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qoutlook-my.sharepoint.com/personal/kris_esturas_mq_edu_au/Documents/Documents/2025/00 Plankton Work/2026/Plankton_Experimental_May2026/Data/"/>
    </mc:Choice>
  </mc:AlternateContent>
  <xr:revisionPtr revIDLastSave="1226" documentId="8_{88EB51DB-B550-4C56-8E02-5418E64E64E1}" xr6:coauthVersionLast="47" xr6:coauthVersionMax="47" xr10:uidLastSave="{1F2AFD49-EB0A-447B-97C0-3178BEC87481}"/>
  <bookViews>
    <workbookView minimized="1" xWindow="2920" yWindow="2920" windowWidth="7500" windowHeight="6000" xr2:uid="{F2F9BDE0-9105-4745-9328-DB49AA95EA3F}"/>
  </bookViews>
  <sheets>
    <sheet name="zooplankton_database_with_dupli" sheetId="1" r:id="rId1"/>
    <sheet name="Sheet1" sheetId="2" r:id="rId2"/>
  </sheets>
  <definedNames>
    <definedName name="_xlnm._FilterDatabase" localSheetId="0" hidden="1">zooplankton_database_with_dupli!$A$1:$BK$4413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AI3" i="1"/>
  <c r="AH4" i="1"/>
  <c r="AI4" i="1"/>
  <c r="AH5" i="1"/>
  <c r="AI5" i="1"/>
  <c r="AH6" i="1"/>
  <c r="AI6" i="1"/>
  <c r="AH7" i="1"/>
  <c r="AI7" i="1"/>
  <c r="AH8" i="1"/>
  <c r="AI8" i="1"/>
  <c r="AH9" i="1"/>
  <c r="AI9" i="1"/>
  <c r="AH10" i="1"/>
  <c r="AI10" i="1"/>
  <c r="AH11" i="1"/>
  <c r="AI11" i="1"/>
  <c r="AH12" i="1"/>
  <c r="AI12" i="1"/>
  <c r="AH13" i="1"/>
  <c r="AI13" i="1"/>
  <c r="AH14" i="1"/>
  <c r="AI14" i="1"/>
  <c r="AH15" i="1"/>
  <c r="AI15" i="1"/>
  <c r="AH16" i="1"/>
  <c r="AI16" i="1"/>
  <c r="AH17" i="1"/>
  <c r="AI17" i="1"/>
  <c r="AH18" i="1"/>
  <c r="AI18" i="1"/>
  <c r="AH19" i="1"/>
  <c r="AI19" i="1"/>
  <c r="AH20" i="1"/>
  <c r="AI20" i="1"/>
  <c r="AH21" i="1"/>
  <c r="AI21" i="1"/>
  <c r="AH22" i="1"/>
  <c r="AI22" i="1"/>
  <c r="AH23" i="1"/>
  <c r="AI23" i="1"/>
  <c r="AH24" i="1"/>
  <c r="AI24" i="1"/>
  <c r="AH25" i="1"/>
  <c r="AI25" i="1"/>
  <c r="AH26" i="1"/>
  <c r="AI26" i="1"/>
  <c r="AH27" i="1"/>
  <c r="AI27" i="1"/>
  <c r="AH28" i="1"/>
  <c r="AI28" i="1"/>
  <c r="AH29" i="1"/>
  <c r="AI29" i="1"/>
  <c r="AH30" i="1"/>
  <c r="AI30" i="1"/>
  <c r="AH31" i="1"/>
  <c r="AI31" i="1"/>
  <c r="AH32" i="1"/>
  <c r="AI32" i="1"/>
  <c r="AH33" i="1"/>
  <c r="AI33" i="1"/>
  <c r="AH34" i="1"/>
  <c r="AI34" i="1"/>
  <c r="AH35" i="1"/>
  <c r="AI35" i="1"/>
  <c r="AH36" i="1"/>
  <c r="AI36" i="1"/>
  <c r="AH37" i="1"/>
  <c r="AI37" i="1"/>
  <c r="AH38" i="1"/>
  <c r="AI38" i="1"/>
  <c r="AH39" i="1"/>
  <c r="AI39" i="1"/>
  <c r="AH40" i="1"/>
  <c r="AI40" i="1"/>
  <c r="AH41" i="1"/>
  <c r="AI41" i="1"/>
  <c r="AH42" i="1"/>
  <c r="AI42" i="1"/>
  <c r="AH43" i="1"/>
  <c r="AI43" i="1"/>
  <c r="AH44" i="1"/>
  <c r="AI44" i="1"/>
  <c r="AH45" i="1"/>
  <c r="AI45" i="1"/>
  <c r="AH46" i="1"/>
  <c r="AI46" i="1"/>
  <c r="AH47" i="1"/>
  <c r="AI47" i="1"/>
  <c r="AH48" i="1"/>
  <c r="AI48" i="1"/>
  <c r="AH49" i="1"/>
  <c r="AI49" i="1"/>
  <c r="AH50" i="1"/>
  <c r="AI50" i="1"/>
  <c r="AH51" i="1"/>
  <c r="AI51" i="1"/>
  <c r="AH52" i="1"/>
  <c r="AI52" i="1"/>
  <c r="AH53" i="1"/>
  <c r="AI53" i="1"/>
  <c r="AH54" i="1"/>
  <c r="AI54" i="1"/>
  <c r="AH55" i="1"/>
  <c r="AI55" i="1"/>
  <c r="AH56" i="1"/>
  <c r="AI56" i="1"/>
  <c r="AH57" i="1"/>
  <c r="AI57" i="1"/>
  <c r="AH58" i="1"/>
  <c r="AI58" i="1"/>
  <c r="AH59" i="1"/>
  <c r="AI59" i="1"/>
  <c r="AH60" i="1"/>
  <c r="AI60" i="1"/>
  <c r="AH61" i="1"/>
  <c r="AI61" i="1"/>
  <c r="AH62" i="1"/>
  <c r="AI62" i="1"/>
  <c r="AH63" i="1"/>
  <c r="AI63" i="1"/>
  <c r="AH64" i="1"/>
  <c r="AI64" i="1"/>
  <c r="AH65" i="1"/>
  <c r="AI65" i="1"/>
  <c r="AH66" i="1"/>
  <c r="AI66" i="1"/>
  <c r="AH67" i="1"/>
  <c r="AI67" i="1"/>
  <c r="AH68" i="1"/>
  <c r="AI68" i="1"/>
  <c r="AH69" i="1"/>
  <c r="AI69" i="1"/>
  <c r="AH70" i="1"/>
  <c r="AI70" i="1"/>
  <c r="AH71" i="1"/>
  <c r="AI71" i="1"/>
  <c r="AH72" i="1"/>
  <c r="AI72" i="1"/>
  <c r="AH73" i="1"/>
  <c r="AI73" i="1"/>
  <c r="AH74" i="1"/>
  <c r="AI74" i="1"/>
  <c r="AH75" i="1"/>
  <c r="AI75" i="1"/>
  <c r="AH76" i="1"/>
  <c r="AI76" i="1"/>
  <c r="AH77" i="1"/>
  <c r="AI77" i="1"/>
  <c r="AH78" i="1"/>
  <c r="AI78" i="1"/>
  <c r="AH79" i="1"/>
  <c r="AI79" i="1"/>
  <c r="AH80" i="1"/>
  <c r="AI80" i="1"/>
  <c r="AH81" i="1"/>
  <c r="AI81" i="1"/>
  <c r="AH82" i="1"/>
  <c r="AI82" i="1"/>
  <c r="AH83" i="1"/>
  <c r="AI83" i="1"/>
  <c r="AH84" i="1"/>
  <c r="AI84" i="1"/>
  <c r="AH85" i="1"/>
  <c r="AI85" i="1"/>
  <c r="AH86" i="1"/>
  <c r="AI86" i="1"/>
  <c r="AH87" i="1"/>
  <c r="AI87" i="1"/>
  <c r="AH88" i="1"/>
  <c r="AI88" i="1"/>
  <c r="AH89" i="1"/>
  <c r="AI89" i="1"/>
  <c r="AH90" i="1"/>
  <c r="AI90" i="1"/>
  <c r="AH91" i="1"/>
  <c r="AI91" i="1"/>
  <c r="AH92" i="1"/>
  <c r="AI92" i="1"/>
  <c r="AH93" i="1"/>
  <c r="AI93" i="1"/>
  <c r="AH94" i="1"/>
  <c r="AI94" i="1"/>
  <c r="AH95" i="1"/>
  <c r="AI95" i="1"/>
  <c r="AH96" i="1"/>
  <c r="AI96" i="1"/>
  <c r="AH97" i="1"/>
  <c r="AI97" i="1"/>
  <c r="AH98" i="1"/>
  <c r="AI98" i="1"/>
  <c r="AH99" i="1"/>
  <c r="AI99" i="1"/>
  <c r="AH100" i="1"/>
  <c r="AI100" i="1"/>
  <c r="AH101" i="1"/>
  <c r="AI101" i="1"/>
  <c r="AH102" i="1"/>
  <c r="AI102" i="1"/>
  <c r="AH103" i="1"/>
  <c r="AI103" i="1"/>
  <c r="AH104" i="1"/>
  <c r="AI104" i="1"/>
  <c r="AH105" i="1"/>
  <c r="AI105" i="1"/>
  <c r="AH106" i="1"/>
  <c r="AI106" i="1"/>
  <c r="AH107" i="1"/>
  <c r="AI107" i="1"/>
  <c r="AH108" i="1"/>
  <c r="AI108" i="1"/>
  <c r="AH109" i="1"/>
  <c r="AI109" i="1"/>
  <c r="AH110" i="1"/>
  <c r="AI110" i="1"/>
  <c r="AH111" i="1"/>
  <c r="AI111" i="1"/>
  <c r="AH112" i="1"/>
  <c r="AI112" i="1"/>
  <c r="AH113" i="1"/>
  <c r="AI113" i="1"/>
  <c r="AH114" i="1"/>
  <c r="AI114" i="1"/>
  <c r="AH115" i="1"/>
  <c r="AI115" i="1"/>
  <c r="AH116" i="1"/>
  <c r="AI116" i="1"/>
  <c r="AH117" i="1"/>
  <c r="AI117" i="1"/>
  <c r="AH118" i="1"/>
  <c r="AI118" i="1"/>
  <c r="AH119" i="1"/>
  <c r="AI119" i="1"/>
  <c r="AH120" i="1"/>
  <c r="AI120" i="1"/>
  <c r="AH121" i="1"/>
  <c r="AI121" i="1"/>
  <c r="AH122" i="1"/>
  <c r="AI122" i="1"/>
  <c r="AH123" i="1"/>
  <c r="AI123" i="1"/>
  <c r="AH124" i="1"/>
  <c r="AI124" i="1"/>
  <c r="AH125" i="1"/>
  <c r="AI125" i="1"/>
  <c r="AH126" i="1"/>
  <c r="AI126" i="1"/>
  <c r="AH127" i="1"/>
  <c r="AI127" i="1"/>
  <c r="AH128" i="1"/>
  <c r="AI128" i="1"/>
  <c r="AH129" i="1"/>
  <c r="AI129" i="1"/>
  <c r="AH130" i="1"/>
  <c r="AI130" i="1"/>
  <c r="AH131" i="1"/>
  <c r="AI131" i="1"/>
  <c r="AH132" i="1"/>
  <c r="AI132" i="1"/>
  <c r="AH133" i="1"/>
  <c r="AI133" i="1"/>
  <c r="AH134" i="1"/>
  <c r="AI134" i="1"/>
  <c r="AH135" i="1"/>
  <c r="AI135" i="1"/>
  <c r="AH136" i="1"/>
  <c r="AI136" i="1"/>
  <c r="AH137" i="1"/>
  <c r="AI137" i="1"/>
  <c r="AH138" i="1"/>
  <c r="AI138" i="1"/>
  <c r="AH139" i="1"/>
  <c r="AI139" i="1"/>
  <c r="AH140" i="1"/>
  <c r="AI140" i="1"/>
  <c r="AH141" i="1"/>
  <c r="AI141" i="1"/>
  <c r="AH142" i="1"/>
  <c r="AI142" i="1"/>
  <c r="AH143" i="1"/>
  <c r="AI143" i="1"/>
  <c r="AH144" i="1"/>
  <c r="AI144" i="1"/>
  <c r="AH145" i="1"/>
  <c r="AI145" i="1"/>
  <c r="AH146" i="1"/>
  <c r="AI146" i="1"/>
  <c r="AH147" i="1"/>
  <c r="AI147" i="1"/>
  <c r="AH148" i="1"/>
  <c r="AI148" i="1"/>
  <c r="AH149" i="1"/>
  <c r="AI149" i="1"/>
  <c r="AH150" i="1"/>
  <c r="AI150" i="1"/>
  <c r="AH151" i="1"/>
  <c r="AI151" i="1"/>
  <c r="AH152" i="1"/>
  <c r="AI152" i="1"/>
  <c r="AH153" i="1"/>
  <c r="AI153" i="1"/>
  <c r="AH154" i="1"/>
  <c r="AI154" i="1"/>
  <c r="AH155" i="1"/>
  <c r="AI155" i="1"/>
  <c r="AH156" i="1"/>
  <c r="AI156" i="1"/>
  <c r="AH157" i="1"/>
  <c r="AI157" i="1"/>
  <c r="AH158" i="1"/>
  <c r="AI158" i="1"/>
  <c r="AH159" i="1"/>
  <c r="AI159" i="1"/>
  <c r="AH160" i="1"/>
  <c r="AI160" i="1"/>
  <c r="AH161" i="1"/>
  <c r="AI161" i="1"/>
  <c r="AH162" i="1"/>
  <c r="AI162" i="1"/>
  <c r="AH163" i="1"/>
  <c r="AI163" i="1"/>
  <c r="AH164" i="1"/>
  <c r="AI164" i="1"/>
  <c r="AH165" i="1"/>
  <c r="AI165" i="1"/>
  <c r="AH166" i="1"/>
  <c r="AI166" i="1"/>
  <c r="AH167" i="1"/>
  <c r="AI167" i="1"/>
  <c r="AH168" i="1"/>
  <c r="AI168" i="1"/>
  <c r="AH169" i="1"/>
  <c r="AI169" i="1"/>
  <c r="AH170" i="1"/>
  <c r="AI170" i="1"/>
  <c r="AH171" i="1"/>
  <c r="AI171" i="1"/>
  <c r="AH172" i="1"/>
  <c r="AI172" i="1"/>
  <c r="AH173" i="1"/>
  <c r="AI173" i="1"/>
  <c r="AH174" i="1"/>
  <c r="AI174" i="1"/>
  <c r="AH175" i="1"/>
  <c r="AI175" i="1"/>
  <c r="AH176" i="1"/>
  <c r="AI176" i="1"/>
  <c r="AH177" i="1"/>
  <c r="AI177" i="1"/>
  <c r="AH178" i="1"/>
  <c r="AI178" i="1"/>
  <c r="AH179" i="1"/>
  <c r="AI179" i="1"/>
  <c r="AH180" i="1"/>
  <c r="AI180" i="1"/>
  <c r="AH181" i="1"/>
  <c r="AI181" i="1"/>
  <c r="AH182" i="1"/>
  <c r="AI182" i="1"/>
  <c r="AH183" i="1"/>
  <c r="AI183" i="1"/>
  <c r="AH184" i="1"/>
  <c r="AI184" i="1"/>
  <c r="AH185" i="1"/>
  <c r="AI185" i="1"/>
  <c r="AH186" i="1"/>
  <c r="AI186" i="1"/>
  <c r="AH187" i="1"/>
  <c r="AI187" i="1"/>
  <c r="AH188" i="1"/>
  <c r="AI188" i="1"/>
  <c r="AH189" i="1"/>
  <c r="AI189" i="1"/>
  <c r="AH190" i="1"/>
  <c r="AI190" i="1"/>
  <c r="AH191" i="1"/>
  <c r="AI191" i="1"/>
  <c r="AH192" i="1"/>
  <c r="AI192" i="1"/>
  <c r="AH193" i="1"/>
  <c r="AI193" i="1"/>
  <c r="AH194" i="1"/>
  <c r="AI194" i="1"/>
  <c r="AH195" i="1"/>
  <c r="AI195" i="1"/>
  <c r="AH196" i="1"/>
  <c r="AI196" i="1"/>
  <c r="AH197" i="1"/>
  <c r="AI197" i="1"/>
  <c r="AH198" i="1"/>
  <c r="AI198" i="1"/>
  <c r="AH199" i="1"/>
  <c r="AI199" i="1"/>
  <c r="AH200" i="1"/>
  <c r="AI200" i="1"/>
  <c r="AH201" i="1"/>
  <c r="AI201" i="1"/>
  <c r="AH202" i="1"/>
  <c r="AI202" i="1"/>
  <c r="AH203" i="1"/>
  <c r="AI203" i="1"/>
  <c r="AH204" i="1"/>
  <c r="AI204" i="1"/>
  <c r="AH205" i="1"/>
  <c r="AI205" i="1"/>
  <c r="AH206" i="1"/>
  <c r="AI206" i="1"/>
  <c r="AH207" i="1"/>
  <c r="AI207" i="1"/>
  <c r="AH208" i="1"/>
  <c r="AI208" i="1"/>
  <c r="AH209" i="1"/>
  <c r="AI209" i="1"/>
  <c r="AH210" i="1"/>
  <c r="AI210" i="1"/>
  <c r="AH211" i="1"/>
  <c r="AI211" i="1"/>
  <c r="AH212" i="1"/>
  <c r="AI212" i="1"/>
  <c r="AH213" i="1"/>
  <c r="AI213" i="1"/>
  <c r="AH214" i="1"/>
  <c r="AI214" i="1"/>
  <c r="AH215" i="1"/>
  <c r="AI215" i="1"/>
  <c r="AH216" i="1"/>
  <c r="AI216" i="1"/>
  <c r="AH217" i="1"/>
  <c r="AI217" i="1"/>
  <c r="AH218" i="1"/>
  <c r="AI218" i="1"/>
  <c r="AH219" i="1"/>
  <c r="AI219" i="1"/>
  <c r="AH220" i="1"/>
  <c r="AI220" i="1"/>
  <c r="AH221" i="1"/>
  <c r="AI221" i="1"/>
  <c r="AH222" i="1"/>
  <c r="AI222" i="1"/>
  <c r="AH223" i="1"/>
  <c r="AI223" i="1"/>
  <c r="AH224" i="1"/>
  <c r="AI224" i="1"/>
  <c r="AH225" i="1"/>
  <c r="AI225" i="1"/>
  <c r="AH226" i="1"/>
  <c r="AI226" i="1"/>
  <c r="AH227" i="1"/>
  <c r="AI227" i="1"/>
  <c r="AH228" i="1"/>
  <c r="AI228" i="1"/>
  <c r="AH229" i="1"/>
  <c r="AI229" i="1"/>
  <c r="AH230" i="1"/>
  <c r="AI230" i="1"/>
  <c r="AH231" i="1"/>
  <c r="AI231" i="1"/>
  <c r="AH232" i="1"/>
  <c r="AI232" i="1"/>
  <c r="AH233" i="1"/>
  <c r="AI233" i="1"/>
  <c r="AH234" i="1"/>
  <c r="AI234" i="1"/>
  <c r="AH235" i="1"/>
  <c r="AI235" i="1"/>
  <c r="AH236" i="1"/>
  <c r="AI236" i="1"/>
  <c r="AH237" i="1"/>
  <c r="AI237" i="1"/>
  <c r="AH238" i="1"/>
  <c r="AI238" i="1"/>
  <c r="AH239" i="1"/>
  <c r="AI239" i="1"/>
  <c r="AH240" i="1"/>
  <c r="AI240" i="1"/>
  <c r="AH241" i="1"/>
  <c r="AI241" i="1"/>
  <c r="AH242" i="1"/>
  <c r="AI242" i="1"/>
  <c r="AH243" i="1"/>
  <c r="AI243" i="1"/>
  <c r="AH244" i="1"/>
  <c r="AI244" i="1"/>
  <c r="AH245" i="1"/>
  <c r="AI245" i="1"/>
  <c r="AH246" i="1"/>
  <c r="AI246" i="1"/>
  <c r="AH247" i="1"/>
  <c r="AI247" i="1"/>
  <c r="AH248" i="1"/>
  <c r="AI248" i="1"/>
  <c r="AH249" i="1"/>
  <c r="AI249" i="1"/>
  <c r="AH250" i="1"/>
  <c r="AI250" i="1"/>
  <c r="AH251" i="1"/>
  <c r="AI251" i="1"/>
  <c r="AH252" i="1"/>
  <c r="AI252" i="1"/>
  <c r="AH253" i="1"/>
  <c r="AI253" i="1"/>
  <c r="AH254" i="1"/>
  <c r="AI254" i="1"/>
  <c r="AH255" i="1"/>
  <c r="AI255" i="1"/>
  <c r="AH256" i="1"/>
  <c r="AI256" i="1"/>
  <c r="AH257" i="1"/>
  <c r="AI257" i="1"/>
  <c r="AH258" i="1"/>
  <c r="AI258" i="1"/>
  <c r="AH259" i="1"/>
  <c r="AI259" i="1"/>
  <c r="AH260" i="1"/>
  <c r="AI260" i="1"/>
  <c r="AH261" i="1"/>
  <c r="AI261" i="1"/>
  <c r="AH262" i="1"/>
  <c r="AI262" i="1"/>
  <c r="AH263" i="1"/>
  <c r="AI263" i="1"/>
  <c r="AH264" i="1"/>
  <c r="AI264" i="1"/>
  <c r="AH265" i="1"/>
  <c r="AI265" i="1"/>
  <c r="AH266" i="1"/>
  <c r="AI266" i="1"/>
  <c r="AH267" i="1"/>
  <c r="AI267" i="1"/>
  <c r="AH268" i="1"/>
  <c r="AI268" i="1"/>
  <c r="AH269" i="1"/>
  <c r="AI269" i="1"/>
  <c r="AH270" i="1"/>
  <c r="AI270" i="1"/>
  <c r="AH271" i="1"/>
  <c r="AI271" i="1"/>
  <c r="AH272" i="1"/>
  <c r="AI272" i="1"/>
  <c r="AH273" i="1"/>
  <c r="AI273" i="1"/>
  <c r="AH274" i="1"/>
  <c r="AI274" i="1"/>
  <c r="AH275" i="1"/>
  <c r="AI275" i="1"/>
  <c r="AH276" i="1"/>
  <c r="AI276" i="1"/>
  <c r="AH277" i="1"/>
  <c r="AI277" i="1"/>
  <c r="AH278" i="1"/>
  <c r="AI278" i="1"/>
  <c r="AH279" i="1"/>
  <c r="AI279" i="1"/>
  <c r="AH280" i="1"/>
  <c r="AI280" i="1"/>
  <c r="AH281" i="1"/>
  <c r="AI281" i="1"/>
  <c r="AH282" i="1"/>
  <c r="AI282" i="1"/>
  <c r="AH283" i="1"/>
  <c r="AI283" i="1"/>
  <c r="AH284" i="1"/>
  <c r="AI284" i="1"/>
  <c r="AH285" i="1"/>
  <c r="AI285" i="1"/>
  <c r="AH286" i="1"/>
  <c r="AI286" i="1"/>
  <c r="AH287" i="1"/>
  <c r="AI287" i="1"/>
  <c r="AH288" i="1"/>
  <c r="AI288" i="1"/>
  <c r="AH289" i="1"/>
  <c r="AI289" i="1"/>
  <c r="AH290" i="1"/>
  <c r="AI290" i="1"/>
  <c r="AH291" i="1"/>
  <c r="AI291" i="1"/>
  <c r="AH292" i="1"/>
  <c r="AI292" i="1"/>
  <c r="AH293" i="1"/>
  <c r="AI293" i="1"/>
  <c r="AH294" i="1"/>
  <c r="AI294" i="1"/>
  <c r="AH295" i="1"/>
  <c r="AI295" i="1"/>
  <c r="AH296" i="1"/>
  <c r="AI296" i="1"/>
  <c r="AH297" i="1"/>
  <c r="AI297" i="1"/>
  <c r="AH298" i="1"/>
  <c r="AI298" i="1"/>
  <c r="AH299" i="1"/>
  <c r="AI299" i="1"/>
  <c r="AH300" i="1"/>
  <c r="AI300" i="1"/>
  <c r="AH301" i="1"/>
  <c r="AI301" i="1"/>
  <c r="AH302" i="1"/>
  <c r="AI302" i="1"/>
  <c r="AH303" i="1"/>
  <c r="AI303" i="1"/>
  <c r="AH304" i="1"/>
  <c r="AI304" i="1"/>
  <c r="AH305" i="1"/>
  <c r="AI305" i="1"/>
  <c r="AH306" i="1"/>
  <c r="AI306" i="1"/>
  <c r="AH307" i="1"/>
  <c r="AI307" i="1"/>
  <c r="AH308" i="1"/>
  <c r="AI308" i="1"/>
  <c r="AH309" i="1"/>
  <c r="AI309" i="1"/>
  <c r="AH310" i="1"/>
  <c r="AI310" i="1"/>
  <c r="AH311" i="1"/>
  <c r="AI311" i="1"/>
  <c r="AH312" i="1"/>
  <c r="AI312" i="1"/>
  <c r="AH313" i="1"/>
  <c r="AI313" i="1"/>
  <c r="AH314" i="1"/>
  <c r="AI314" i="1"/>
  <c r="AH315" i="1"/>
  <c r="AI315" i="1"/>
  <c r="AH316" i="1"/>
  <c r="AI316" i="1"/>
  <c r="AH317" i="1"/>
  <c r="AI317" i="1"/>
  <c r="AH318" i="1"/>
  <c r="AI318" i="1"/>
  <c r="AH319" i="1"/>
  <c r="AI319" i="1"/>
  <c r="AH320" i="1"/>
  <c r="AI320" i="1"/>
  <c r="AH321" i="1"/>
  <c r="AI321" i="1"/>
  <c r="AH322" i="1"/>
  <c r="AI322" i="1"/>
  <c r="AH323" i="1"/>
  <c r="AI323" i="1"/>
  <c r="AH324" i="1"/>
  <c r="AI324" i="1"/>
  <c r="AH325" i="1"/>
  <c r="AI325" i="1"/>
  <c r="AH326" i="1"/>
  <c r="AI326" i="1"/>
  <c r="AH327" i="1"/>
  <c r="AI327" i="1"/>
  <c r="AH328" i="1"/>
  <c r="AI328" i="1"/>
  <c r="AH329" i="1"/>
  <c r="AI329" i="1"/>
  <c r="AH330" i="1"/>
  <c r="AI330" i="1"/>
  <c r="AH331" i="1"/>
  <c r="AI331" i="1"/>
  <c r="AH332" i="1"/>
  <c r="AI332" i="1"/>
  <c r="AH333" i="1"/>
  <c r="AI333" i="1"/>
  <c r="AH334" i="1"/>
  <c r="AI334" i="1"/>
  <c r="AH335" i="1"/>
  <c r="AI335" i="1"/>
  <c r="AH336" i="1"/>
  <c r="AI336" i="1"/>
  <c r="AH337" i="1"/>
  <c r="AI337" i="1"/>
  <c r="AH338" i="1"/>
  <c r="AI338" i="1"/>
  <c r="AH339" i="1"/>
  <c r="AI339" i="1"/>
  <c r="AH340" i="1"/>
  <c r="AI340" i="1"/>
  <c r="AH341" i="1"/>
  <c r="AI341" i="1"/>
  <c r="AH342" i="1"/>
  <c r="AI342" i="1"/>
  <c r="AH343" i="1"/>
  <c r="AI343" i="1"/>
  <c r="AH344" i="1"/>
  <c r="AI344" i="1"/>
  <c r="AH345" i="1"/>
  <c r="AI345" i="1"/>
  <c r="AH346" i="1"/>
  <c r="AI346" i="1"/>
  <c r="AH347" i="1"/>
  <c r="AI347" i="1"/>
  <c r="AH348" i="1"/>
  <c r="AI348" i="1"/>
  <c r="AH349" i="1"/>
  <c r="AI349" i="1"/>
  <c r="AH350" i="1"/>
  <c r="AI350" i="1"/>
  <c r="AH351" i="1"/>
  <c r="AI351" i="1"/>
  <c r="AH352" i="1"/>
  <c r="AI352" i="1"/>
  <c r="AH353" i="1"/>
  <c r="AI353" i="1"/>
  <c r="AH354" i="1"/>
  <c r="AI354" i="1"/>
  <c r="AH355" i="1"/>
  <c r="AI355" i="1"/>
  <c r="AH356" i="1"/>
  <c r="AI356" i="1"/>
  <c r="AH357" i="1"/>
  <c r="AI357" i="1"/>
  <c r="AH358" i="1"/>
  <c r="AI358" i="1"/>
  <c r="AH359" i="1"/>
  <c r="AI359" i="1"/>
  <c r="AH360" i="1"/>
  <c r="AI360" i="1"/>
  <c r="AH361" i="1"/>
  <c r="AI361" i="1"/>
  <c r="AH362" i="1"/>
  <c r="AI362" i="1"/>
  <c r="AH363" i="1"/>
  <c r="AI363" i="1"/>
  <c r="AH364" i="1"/>
  <c r="AI364" i="1"/>
  <c r="AH365" i="1"/>
  <c r="AI365" i="1"/>
  <c r="AH366" i="1"/>
  <c r="AI366" i="1"/>
  <c r="AH367" i="1"/>
  <c r="AI367" i="1"/>
  <c r="AH368" i="1"/>
  <c r="AI368" i="1"/>
  <c r="AH369" i="1"/>
  <c r="AI369" i="1"/>
  <c r="AH370" i="1"/>
  <c r="AI370" i="1"/>
  <c r="AH371" i="1"/>
  <c r="AI371" i="1"/>
  <c r="AH372" i="1"/>
  <c r="AI372" i="1"/>
  <c r="AH373" i="1"/>
  <c r="AI373" i="1"/>
  <c r="AH374" i="1"/>
  <c r="AI374" i="1"/>
  <c r="AH375" i="1"/>
  <c r="AI375" i="1"/>
  <c r="AH376" i="1"/>
  <c r="AI376" i="1"/>
  <c r="AH377" i="1"/>
  <c r="AI377" i="1"/>
  <c r="AH378" i="1"/>
  <c r="AI378" i="1"/>
  <c r="AH379" i="1"/>
  <c r="AI379" i="1"/>
  <c r="AH380" i="1"/>
  <c r="AI380" i="1"/>
  <c r="AH381" i="1"/>
  <c r="AI381" i="1"/>
  <c r="AH382" i="1"/>
  <c r="AI382" i="1"/>
  <c r="AH383" i="1"/>
  <c r="AI383" i="1"/>
  <c r="AH384" i="1"/>
  <c r="AI384" i="1"/>
  <c r="AH385" i="1"/>
  <c r="AI385" i="1"/>
  <c r="AH386" i="1"/>
  <c r="AI386" i="1"/>
  <c r="AH387" i="1"/>
  <c r="AI387" i="1"/>
  <c r="AH388" i="1"/>
  <c r="AI388" i="1"/>
  <c r="AH389" i="1"/>
  <c r="AI389" i="1"/>
  <c r="AH390" i="1"/>
  <c r="AI390" i="1"/>
  <c r="AH391" i="1"/>
  <c r="AI391" i="1"/>
  <c r="AH392" i="1"/>
  <c r="AI392" i="1"/>
  <c r="AH393" i="1"/>
  <c r="AI393" i="1"/>
  <c r="AH394" i="1"/>
  <c r="AI394" i="1"/>
  <c r="AH395" i="1"/>
  <c r="AI395" i="1"/>
  <c r="AH396" i="1"/>
  <c r="AI396" i="1"/>
  <c r="AH397" i="1"/>
  <c r="AI397" i="1"/>
  <c r="AH398" i="1"/>
  <c r="AI398" i="1"/>
  <c r="AH399" i="1"/>
  <c r="AI399" i="1"/>
  <c r="AH400" i="1"/>
  <c r="AI400" i="1"/>
  <c r="AH401" i="1"/>
  <c r="AI401" i="1"/>
  <c r="AH402" i="1"/>
  <c r="AI402" i="1"/>
  <c r="AH403" i="1"/>
  <c r="AI403" i="1"/>
  <c r="AH404" i="1"/>
  <c r="AI404" i="1"/>
  <c r="AH405" i="1"/>
  <c r="AI405" i="1"/>
  <c r="AH406" i="1"/>
  <c r="AI406" i="1"/>
  <c r="AH407" i="1"/>
  <c r="AI407" i="1"/>
  <c r="AH408" i="1"/>
  <c r="AI408" i="1"/>
  <c r="AH409" i="1"/>
  <c r="AI409" i="1"/>
  <c r="AH410" i="1"/>
  <c r="AI410" i="1"/>
  <c r="AH411" i="1"/>
  <c r="AI411" i="1"/>
  <c r="AH412" i="1"/>
  <c r="AI412" i="1"/>
  <c r="AH413" i="1"/>
  <c r="AI413" i="1"/>
  <c r="AH414" i="1"/>
  <c r="AI414" i="1"/>
  <c r="AH415" i="1"/>
  <c r="AI415" i="1"/>
  <c r="AH416" i="1"/>
  <c r="AI416" i="1"/>
  <c r="AH417" i="1"/>
  <c r="AI417" i="1"/>
  <c r="AH418" i="1"/>
  <c r="AI418" i="1"/>
  <c r="AH419" i="1"/>
  <c r="AI419" i="1"/>
  <c r="AH420" i="1"/>
  <c r="AI420" i="1"/>
  <c r="AH421" i="1"/>
  <c r="AI421" i="1"/>
  <c r="AH422" i="1"/>
  <c r="AI422" i="1"/>
  <c r="AH423" i="1"/>
  <c r="AI423" i="1"/>
  <c r="AH424" i="1"/>
  <c r="AI424" i="1"/>
  <c r="AH425" i="1"/>
  <c r="AI425" i="1"/>
  <c r="AH426" i="1"/>
  <c r="AI426" i="1"/>
  <c r="AH427" i="1"/>
  <c r="AI427" i="1"/>
  <c r="AH428" i="1"/>
  <c r="AI428" i="1"/>
  <c r="AH429" i="1"/>
  <c r="AI429" i="1"/>
  <c r="AH430" i="1"/>
  <c r="AI430" i="1"/>
  <c r="AH431" i="1"/>
  <c r="AI431" i="1"/>
  <c r="AH432" i="1"/>
  <c r="AI432" i="1"/>
  <c r="AH433" i="1"/>
  <c r="AI433" i="1"/>
  <c r="AH434" i="1"/>
  <c r="AI434" i="1"/>
  <c r="AH435" i="1"/>
  <c r="AI435" i="1"/>
  <c r="AH436" i="1"/>
  <c r="AI436" i="1"/>
  <c r="AH437" i="1"/>
  <c r="AI437" i="1"/>
  <c r="AH438" i="1"/>
  <c r="AI438" i="1"/>
  <c r="AH439" i="1"/>
  <c r="AI439" i="1"/>
  <c r="AH440" i="1"/>
  <c r="AI440" i="1"/>
  <c r="AH441" i="1"/>
  <c r="AI441" i="1"/>
  <c r="AH442" i="1"/>
  <c r="AI442" i="1"/>
  <c r="AH443" i="1"/>
  <c r="AI443" i="1"/>
  <c r="AH444" i="1"/>
  <c r="AI444" i="1"/>
  <c r="AH445" i="1"/>
  <c r="AI445" i="1"/>
  <c r="AH446" i="1"/>
  <c r="AI446" i="1"/>
  <c r="AH447" i="1"/>
  <c r="AI447" i="1"/>
  <c r="AH448" i="1"/>
  <c r="AI448" i="1"/>
  <c r="AH449" i="1"/>
  <c r="AI449" i="1"/>
  <c r="AH450" i="1"/>
  <c r="AI450" i="1"/>
  <c r="AH451" i="1"/>
  <c r="AI451" i="1"/>
  <c r="AH452" i="1"/>
  <c r="AI452" i="1"/>
  <c r="AH453" i="1"/>
  <c r="AI453" i="1"/>
  <c r="AH454" i="1"/>
  <c r="AI454" i="1"/>
  <c r="AH455" i="1"/>
  <c r="AI455" i="1"/>
  <c r="AH456" i="1"/>
  <c r="AI456" i="1"/>
  <c r="AH457" i="1"/>
  <c r="AI457" i="1"/>
  <c r="AH458" i="1"/>
  <c r="AI458" i="1"/>
  <c r="AH459" i="1"/>
  <c r="AI459" i="1"/>
  <c r="AH460" i="1"/>
  <c r="AI460" i="1"/>
  <c r="AH461" i="1"/>
  <c r="AI461" i="1"/>
  <c r="AH462" i="1"/>
  <c r="AI462" i="1"/>
  <c r="AH463" i="1"/>
  <c r="AI463" i="1"/>
  <c r="AH464" i="1"/>
  <c r="AI464" i="1"/>
  <c r="AH465" i="1"/>
  <c r="AI465" i="1"/>
  <c r="AH466" i="1"/>
  <c r="AI466" i="1"/>
  <c r="AH467" i="1"/>
  <c r="AI467" i="1"/>
  <c r="AH468" i="1"/>
  <c r="AI468" i="1"/>
  <c r="AH469" i="1"/>
  <c r="AI469" i="1"/>
  <c r="AH470" i="1"/>
  <c r="AI470" i="1"/>
  <c r="AH471" i="1"/>
  <c r="AI471" i="1"/>
  <c r="AH472" i="1"/>
  <c r="AI472" i="1"/>
  <c r="AH473" i="1"/>
  <c r="AI473" i="1"/>
  <c r="AH474" i="1"/>
  <c r="AI474" i="1"/>
  <c r="AH475" i="1"/>
  <c r="AI475" i="1"/>
  <c r="AH476" i="1"/>
  <c r="AI476" i="1"/>
  <c r="AH477" i="1"/>
  <c r="AI477" i="1"/>
  <c r="AH478" i="1"/>
  <c r="AI478" i="1"/>
  <c r="AH479" i="1"/>
  <c r="AI479" i="1"/>
  <c r="AH480" i="1"/>
  <c r="AI480" i="1"/>
  <c r="AH481" i="1"/>
  <c r="AI481" i="1"/>
  <c r="AH482" i="1"/>
  <c r="AI482" i="1"/>
  <c r="AH483" i="1"/>
  <c r="AI483" i="1"/>
  <c r="AH484" i="1"/>
  <c r="AI484" i="1"/>
  <c r="AH485" i="1"/>
  <c r="AI485" i="1"/>
  <c r="AH486" i="1"/>
  <c r="AI486" i="1"/>
  <c r="AH487" i="1"/>
  <c r="AI487" i="1"/>
  <c r="AH488" i="1"/>
  <c r="AI488" i="1"/>
  <c r="AH489" i="1"/>
  <c r="AI489" i="1"/>
  <c r="AH490" i="1"/>
  <c r="AI490" i="1"/>
  <c r="AH491" i="1"/>
  <c r="AI491" i="1"/>
  <c r="AH492" i="1"/>
  <c r="AI492" i="1"/>
  <c r="AH493" i="1"/>
  <c r="AI493" i="1"/>
  <c r="AH494" i="1"/>
  <c r="AI494" i="1"/>
  <c r="AH495" i="1"/>
  <c r="AI495" i="1"/>
  <c r="AH496" i="1"/>
  <c r="AI496" i="1"/>
  <c r="AH497" i="1"/>
  <c r="AI497" i="1"/>
  <c r="AH498" i="1"/>
  <c r="AI498" i="1"/>
  <c r="AH499" i="1"/>
  <c r="AI499" i="1"/>
  <c r="AH500" i="1"/>
  <c r="AI500" i="1"/>
  <c r="AH501" i="1"/>
  <c r="AI501" i="1"/>
  <c r="AH502" i="1"/>
  <c r="AI502" i="1"/>
  <c r="AH503" i="1"/>
  <c r="AI503" i="1"/>
  <c r="AH504" i="1"/>
  <c r="AI504" i="1"/>
  <c r="AH505" i="1"/>
  <c r="AI505" i="1"/>
  <c r="AH506" i="1"/>
  <c r="AI506" i="1"/>
  <c r="AH507" i="1"/>
  <c r="AI507" i="1"/>
  <c r="AH508" i="1"/>
  <c r="AI508" i="1"/>
  <c r="AH509" i="1"/>
  <c r="AI509" i="1"/>
  <c r="AH510" i="1"/>
  <c r="AI510" i="1"/>
  <c r="AH511" i="1"/>
  <c r="AI511" i="1"/>
  <c r="AH512" i="1"/>
  <c r="AI512" i="1"/>
  <c r="AH513" i="1"/>
  <c r="AI513" i="1"/>
  <c r="AH514" i="1"/>
  <c r="AI514" i="1"/>
  <c r="AH515" i="1"/>
  <c r="AI515" i="1"/>
  <c r="AH516" i="1"/>
  <c r="AI516" i="1"/>
  <c r="AH517" i="1"/>
  <c r="AI517" i="1"/>
  <c r="AH518" i="1"/>
  <c r="AI518" i="1"/>
  <c r="AH519" i="1"/>
  <c r="AI519" i="1"/>
  <c r="AH520" i="1"/>
  <c r="AI520" i="1"/>
  <c r="AH521" i="1"/>
  <c r="AI521" i="1"/>
  <c r="AH522" i="1"/>
  <c r="AI522" i="1"/>
  <c r="AH523" i="1"/>
  <c r="AI523" i="1"/>
  <c r="AH524" i="1"/>
  <c r="AI524" i="1"/>
  <c r="AH525" i="1"/>
  <c r="AI525" i="1"/>
  <c r="AH526" i="1"/>
  <c r="AI526" i="1"/>
  <c r="AH527" i="1"/>
  <c r="AI527" i="1"/>
  <c r="AH528" i="1"/>
  <c r="AI528" i="1"/>
  <c r="AH529" i="1"/>
  <c r="AI529" i="1"/>
  <c r="AH530" i="1"/>
  <c r="AI530" i="1"/>
  <c r="AH531" i="1"/>
  <c r="AI531" i="1"/>
  <c r="AH532" i="1"/>
  <c r="AI532" i="1"/>
  <c r="AH533" i="1"/>
  <c r="AI533" i="1"/>
  <c r="AH534" i="1"/>
  <c r="AI534" i="1"/>
  <c r="AH535" i="1"/>
  <c r="AI535" i="1"/>
  <c r="AH536" i="1"/>
  <c r="AI536" i="1"/>
  <c r="AH537" i="1"/>
  <c r="AI537" i="1"/>
  <c r="AH538" i="1"/>
  <c r="AI538" i="1"/>
  <c r="AH539" i="1"/>
  <c r="AI539" i="1"/>
  <c r="AH540" i="1"/>
  <c r="AI540" i="1"/>
  <c r="AH541" i="1"/>
  <c r="AI541" i="1"/>
  <c r="AH542" i="1"/>
  <c r="AI542" i="1"/>
  <c r="AH543" i="1"/>
  <c r="AI543" i="1"/>
  <c r="AH544" i="1"/>
  <c r="AI544" i="1"/>
  <c r="AH545" i="1"/>
  <c r="AI545" i="1"/>
  <c r="AH546" i="1"/>
  <c r="AI546" i="1"/>
  <c r="AH547" i="1"/>
  <c r="AI547" i="1"/>
  <c r="AH548" i="1"/>
  <c r="AI548" i="1"/>
  <c r="AH549" i="1"/>
  <c r="AI549" i="1"/>
  <c r="AH550" i="1"/>
  <c r="AI550" i="1"/>
  <c r="AH551" i="1"/>
  <c r="AI551" i="1"/>
  <c r="AH552" i="1"/>
  <c r="AI552" i="1"/>
  <c r="AH553" i="1"/>
  <c r="AI553" i="1"/>
  <c r="AH554" i="1"/>
  <c r="AI554" i="1"/>
  <c r="AH555" i="1"/>
  <c r="AI555" i="1"/>
  <c r="AH556" i="1"/>
  <c r="AI556" i="1"/>
  <c r="AH557" i="1"/>
  <c r="AI557" i="1"/>
  <c r="AH558" i="1"/>
  <c r="AI558" i="1"/>
  <c r="AH559" i="1"/>
  <c r="AI559" i="1"/>
  <c r="AH560" i="1"/>
  <c r="AI560" i="1"/>
  <c r="AH561" i="1"/>
  <c r="AI561" i="1"/>
  <c r="AH562" i="1"/>
  <c r="AI562" i="1"/>
  <c r="AH563" i="1"/>
  <c r="AI563" i="1"/>
  <c r="AH564" i="1"/>
  <c r="AI564" i="1"/>
  <c r="AH565" i="1"/>
  <c r="AI565" i="1"/>
  <c r="AH566" i="1"/>
  <c r="AI566" i="1"/>
  <c r="AH567" i="1"/>
  <c r="AI567" i="1"/>
  <c r="AH568" i="1"/>
  <c r="AI568" i="1"/>
  <c r="AH569" i="1"/>
  <c r="AI569" i="1"/>
  <c r="AH570" i="1"/>
  <c r="AI570" i="1"/>
  <c r="AH571" i="1"/>
  <c r="AI571" i="1"/>
  <c r="AH572" i="1"/>
  <c r="AI572" i="1"/>
  <c r="AH573" i="1"/>
  <c r="AI573" i="1"/>
  <c r="AH574" i="1"/>
  <c r="AI574" i="1"/>
  <c r="AH575" i="1"/>
  <c r="AI575" i="1"/>
  <c r="AH576" i="1"/>
  <c r="AI576" i="1"/>
  <c r="AH577" i="1"/>
  <c r="AI577" i="1"/>
  <c r="AH578" i="1"/>
  <c r="AI578" i="1"/>
  <c r="AH579" i="1"/>
  <c r="AI579" i="1"/>
  <c r="AH580" i="1"/>
  <c r="AI580" i="1"/>
  <c r="AH581" i="1"/>
  <c r="AI581" i="1"/>
  <c r="AH582" i="1"/>
  <c r="AI582" i="1"/>
  <c r="AH583" i="1"/>
  <c r="AI583" i="1"/>
  <c r="AH584" i="1"/>
  <c r="AI584" i="1"/>
  <c r="AH585" i="1"/>
  <c r="AI585" i="1"/>
  <c r="AH586" i="1"/>
  <c r="AI586" i="1"/>
  <c r="AH587" i="1"/>
  <c r="AI587" i="1"/>
  <c r="AH588" i="1"/>
  <c r="AI588" i="1"/>
  <c r="AH589" i="1"/>
  <c r="AI589" i="1"/>
  <c r="AH590" i="1"/>
  <c r="AI590" i="1"/>
  <c r="AH591" i="1"/>
  <c r="AI591" i="1"/>
  <c r="AH592" i="1"/>
  <c r="AI592" i="1"/>
  <c r="AH593" i="1"/>
  <c r="AI593" i="1"/>
  <c r="AH594" i="1"/>
  <c r="AI594" i="1"/>
  <c r="AH595" i="1"/>
  <c r="AI595" i="1"/>
  <c r="AH596" i="1"/>
  <c r="AI596" i="1"/>
  <c r="AH597" i="1"/>
  <c r="AI597" i="1"/>
  <c r="AH598" i="1"/>
  <c r="AI598" i="1"/>
  <c r="AH599" i="1"/>
  <c r="AI599" i="1"/>
  <c r="AH600" i="1"/>
  <c r="AI600" i="1"/>
  <c r="AH601" i="1"/>
  <c r="AI601" i="1"/>
  <c r="AH602" i="1"/>
  <c r="AI602" i="1"/>
  <c r="AH603" i="1"/>
  <c r="AI603" i="1"/>
  <c r="AH604" i="1"/>
  <c r="AI604" i="1"/>
  <c r="AH605" i="1"/>
  <c r="AI605" i="1"/>
  <c r="AH606" i="1"/>
  <c r="AI606" i="1"/>
  <c r="AH607" i="1"/>
  <c r="AI607" i="1"/>
  <c r="AH608" i="1"/>
  <c r="AI608" i="1"/>
  <c r="AH609" i="1"/>
  <c r="AI609" i="1"/>
  <c r="AH610" i="1"/>
  <c r="AI610" i="1"/>
  <c r="AH611" i="1"/>
  <c r="AI611" i="1"/>
  <c r="AH612" i="1"/>
  <c r="AI612" i="1"/>
  <c r="AH613" i="1"/>
  <c r="AI613" i="1"/>
  <c r="AH614" i="1"/>
  <c r="AI614" i="1"/>
  <c r="AH615" i="1"/>
  <c r="AI615" i="1"/>
  <c r="AH616" i="1"/>
  <c r="AI616" i="1"/>
  <c r="AH617" i="1"/>
  <c r="AI617" i="1"/>
  <c r="AH618" i="1"/>
  <c r="AI618" i="1"/>
  <c r="AH619" i="1"/>
  <c r="AI619" i="1"/>
  <c r="AH620" i="1"/>
  <c r="AI620" i="1"/>
  <c r="AH621" i="1"/>
  <c r="AI621" i="1"/>
  <c r="AH622" i="1"/>
  <c r="AI622" i="1"/>
  <c r="AH623" i="1"/>
  <c r="AI623" i="1"/>
  <c r="AH624" i="1"/>
  <c r="AI624" i="1"/>
  <c r="AH625" i="1"/>
  <c r="AI625" i="1"/>
  <c r="AH626" i="1"/>
  <c r="AI626" i="1"/>
  <c r="AH627" i="1"/>
  <c r="AI627" i="1"/>
  <c r="AH628" i="1"/>
  <c r="AI628" i="1"/>
  <c r="AH629" i="1"/>
  <c r="AI629" i="1"/>
  <c r="AH630" i="1"/>
  <c r="AI630" i="1"/>
  <c r="AH631" i="1"/>
  <c r="AI631" i="1"/>
  <c r="AH632" i="1"/>
  <c r="AI632" i="1"/>
  <c r="AH633" i="1"/>
  <c r="AI633" i="1"/>
  <c r="AH634" i="1"/>
  <c r="AI634" i="1"/>
  <c r="AH635" i="1"/>
  <c r="AI635" i="1"/>
  <c r="AH636" i="1"/>
  <c r="AI636" i="1"/>
  <c r="AH637" i="1"/>
  <c r="AI637" i="1"/>
  <c r="AH638" i="1"/>
  <c r="AI638" i="1"/>
  <c r="AH639" i="1"/>
  <c r="AI639" i="1"/>
  <c r="AH640" i="1"/>
  <c r="AI640" i="1"/>
  <c r="AH641" i="1"/>
  <c r="AI641" i="1"/>
  <c r="AH642" i="1"/>
  <c r="AI642" i="1"/>
  <c r="AH643" i="1"/>
  <c r="AI643" i="1"/>
  <c r="AH644" i="1"/>
  <c r="AI644" i="1"/>
  <c r="AH645" i="1"/>
  <c r="AI645" i="1"/>
  <c r="AH646" i="1"/>
  <c r="AI646" i="1"/>
  <c r="AH647" i="1"/>
  <c r="AI647" i="1"/>
  <c r="AH648" i="1"/>
  <c r="AI648" i="1"/>
  <c r="AH649" i="1"/>
  <c r="AI649" i="1"/>
  <c r="AH650" i="1"/>
  <c r="AI650" i="1"/>
  <c r="AH651" i="1"/>
  <c r="AI651" i="1"/>
  <c r="AH652" i="1"/>
  <c r="AI652" i="1"/>
  <c r="AH653" i="1"/>
  <c r="AI653" i="1"/>
  <c r="AH654" i="1"/>
  <c r="AI654" i="1"/>
  <c r="AH655" i="1"/>
  <c r="AI655" i="1"/>
  <c r="AH656" i="1"/>
  <c r="AI656" i="1"/>
  <c r="AH657" i="1"/>
  <c r="AI657" i="1"/>
  <c r="AH658" i="1"/>
  <c r="AI658" i="1"/>
  <c r="AH659" i="1"/>
  <c r="AI659" i="1"/>
  <c r="AH660" i="1"/>
  <c r="AI660" i="1"/>
  <c r="AH661" i="1"/>
  <c r="AI661" i="1"/>
  <c r="AH662" i="1"/>
  <c r="AI662" i="1"/>
  <c r="AH663" i="1"/>
  <c r="AI663" i="1"/>
  <c r="AH664" i="1"/>
  <c r="AI664" i="1"/>
  <c r="AH665" i="1"/>
  <c r="AI665" i="1"/>
  <c r="AH666" i="1"/>
  <c r="AI666" i="1"/>
  <c r="AH667" i="1"/>
  <c r="AI667" i="1"/>
  <c r="AH668" i="1"/>
  <c r="AI668" i="1"/>
  <c r="AH669" i="1"/>
  <c r="AI669" i="1"/>
  <c r="AH670" i="1"/>
  <c r="AI670" i="1"/>
  <c r="AH671" i="1"/>
  <c r="AI671" i="1"/>
  <c r="AH672" i="1"/>
  <c r="AI672" i="1"/>
  <c r="AH673" i="1"/>
  <c r="AI673" i="1"/>
  <c r="AH674" i="1"/>
  <c r="AI674" i="1"/>
  <c r="AH675" i="1"/>
  <c r="AI675" i="1"/>
  <c r="AH676" i="1"/>
  <c r="AI676" i="1"/>
  <c r="AH677" i="1"/>
  <c r="AI677" i="1"/>
  <c r="AH678" i="1"/>
  <c r="AI678" i="1"/>
  <c r="AH679" i="1"/>
  <c r="AI679" i="1"/>
  <c r="AH680" i="1"/>
  <c r="AI680" i="1"/>
  <c r="AH681" i="1"/>
  <c r="AI681" i="1"/>
  <c r="AH682" i="1"/>
  <c r="AI682" i="1"/>
  <c r="AH683" i="1"/>
  <c r="AI683" i="1"/>
  <c r="AH684" i="1"/>
  <c r="AI684" i="1"/>
  <c r="AH685" i="1"/>
  <c r="AI685" i="1"/>
  <c r="AH686" i="1"/>
  <c r="AI686" i="1"/>
  <c r="AH687" i="1"/>
  <c r="AI687" i="1"/>
  <c r="AH688" i="1"/>
  <c r="AI688" i="1"/>
  <c r="AH689" i="1"/>
  <c r="AI689" i="1"/>
  <c r="AH690" i="1"/>
  <c r="AI690" i="1"/>
  <c r="AH691" i="1"/>
  <c r="AI691" i="1"/>
  <c r="AH692" i="1"/>
  <c r="AI692" i="1"/>
  <c r="AH693" i="1"/>
  <c r="AI693" i="1"/>
  <c r="AH694" i="1"/>
  <c r="AI694" i="1"/>
  <c r="AH695" i="1"/>
  <c r="AI695" i="1"/>
  <c r="AH696" i="1"/>
  <c r="AI696" i="1"/>
  <c r="AH697" i="1"/>
  <c r="AI697" i="1"/>
  <c r="AH698" i="1"/>
  <c r="AI698" i="1"/>
  <c r="AH699" i="1"/>
  <c r="AI699" i="1"/>
  <c r="AH700" i="1"/>
  <c r="AI700" i="1"/>
  <c r="AH701" i="1"/>
  <c r="AI701" i="1"/>
  <c r="AH702" i="1"/>
  <c r="AI702" i="1"/>
  <c r="AH703" i="1"/>
  <c r="AI703" i="1"/>
  <c r="AH704" i="1"/>
  <c r="AI704" i="1"/>
  <c r="AH705" i="1"/>
  <c r="AI705" i="1"/>
  <c r="AH706" i="1"/>
  <c r="AI706" i="1"/>
  <c r="AH707" i="1"/>
  <c r="AI707" i="1"/>
  <c r="AH708" i="1"/>
  <c r="AI708" i="1"/>
  <c r="AH709" i="1"/>
  <c r="AI709" i="1"/>
  <c r="AH710" i="1"/>
  <c r="AI710" i="1"/>
  <c r="AH711" i="1"/>
  <c r="AI711" i="1"/>
  <c r="AH712" i="1"/>
  <c r="AI712" i="1"/>
  <c r="AH713" i="1"/>
  <c r="AI713" i="1"/>
  <c r="AH714" i="1"/>
  <c r="AI714" i="1"/>
  <c r="AH715" i="1"/>
  <c r="AI715" i="1"/>
  <c r="AH716" i="1"/>
  <c r="AI716" i="1"/>
  <c r="AH717" i="1"/>
  <c r="AI717" i="1"/>
  <c r="AH718" i="1"/>
  <c r="AI718" i="1"/>
  <c r="AH719" i="1"/>
  <c r="AI719" i="1"/>
  <c r="AH720" i="1"/>
  <c r="AI720" i="1"/>
  <c r="AH721" i="1"/>
  <c r="AI721" i="1"/>
  <c r="AH722" i="1"/>
  <c r="AI722" i="1"/>
  <c r="AH723" i="1"/>
  <c r="AI723" i="1"/>
  <c r="AH724" i="1"/>
  <c r="AI724" i="1"/>
  <c r="AH725" i="1"/>
  <c r="AI725" i="1"/>
  <c r="AH726" i="1"/>
  <c r="AI726" i="1"/>
  <c r="AH727" i="1"/>
  <c r="AI727" i="1"/>
  <c r="AH728" i="1"/>
  <c r="AI728" i="1"/>
  <c r="AH729" i="1"/>
  <c r="AI729" i="1"/>
  <c r="AH730" i="1"/>
  <c r="AI730" i="1"/>
  <c r="AH731" i="1"/>
  <c r="AI731" i="1"/>
  <c r="AH732" i="1"/>
  <c r="AI732" i="1"/>
  <c r="AH733" i="1"/>
  <c r="AI733" i="1"/>
  <c r="AH734" i="1"/>
  <c r="AI734" i="1"/>
  <c r="AH735" i="1"/>
  <c r="AI735" i="1"/>
  <c r="AH736" i="1"/>
  <c r="AI736" i="1"/>
  <c r="AH737" i="1"/>
  <c r="AI737" i="1"/>
  <c r="AH738" i="1"/>
  <c r="AI738" i="1"/>
  <c r="AH739" i="1"/>
  <c r="AI739" i="1"/>
  <c r="AH740" i="1"/>
  <c r="AI740" i="1"/>
  <c r="AH741" i="1"/>
  <c r="AI741" i="1"/>
  <c r="AH742" i="1"/>
  <c r="AI742" i="1"/>
  <c r="AH743" i="1"/>
  <c r="AI743" i="1"/>
  <c r="AH744" i="1"/>
  <c r="AI744" i="1"/>
  <c r="AH745" i="1"/>
  <c r="AI745" i="1"/>
  <c r="AH746" i="1"/>
  <c r="AI746" i="1"/>
  <c r="AH747" i="1"/>
  <c r="AI747" i="1"/>
  <c r="AH748" i="1"/>
  <c r="AI748" i="1"/>
  <c r="AH749" i="1"/>
  <c r="AI749" i="1"/>
  <c r="AH750" i="1"/>
  <c r="AI750" i="1"/>
  <c r="AH751" i="1"/>
  <c r="AI751" i="1"/>
  <c r="AH752" i="1"/>
  <c r="AI752" i="1"/>
  <c r="AH753" i="1"/>
  <c r="AI753" i="1"/>
  <c r="AH754" i="1"/>
  <c r="AI754" i="1"/>
  <c r="AH755" i="1"/>
  <c r="AI755" i="1"/>
  <c r="AH756" i="1"/>
  <c r="AI756" i="1"/>
  <c r="AH757" i="1"/>
  <c r="AI757" i="1"/>
  <c r="AH758" i="1"/>
  <c r="AI758" i="1"/>
  <c r="AH759" i="1"/>
  <c r="AI759" i="1"/>
  <c r="AH760" i="1"/>
  <c r="AI760" i="1"/>
  <c r="AH761" i="1"/>
  <c r="AI761" i="1"/>
  <c r="AH762" i="1"/>
  <c r="AI762" i="1"/>
  <c r="AH763" i="1"/>
  <c r="AI763" i="1"/>
  <c r="AH764" i="1"/>
  <c r="AI764" i="1"/>
  <c r="AH765" i="1"/>
  <c r="AI765" i="1"/>
  <c r="AH766" i="1"/>
  <c r="AI766" i="1"/>
  <c r="AH767" i="1"/>
  <c r="AI767" i="1"/>
  <c r="AH768" i="1"/>
  <c r="AI768" i="1"/>
  <c r="AH769" i="1"/>
  <c r="AI769" i="1"/>
  <c r="AH770" i="1"/>
  <c r="AI770" i="1"/>
  <c r="AH771" i="1"/>
  <c r="AI771" i="1"/>
  <c r="AH772" i="1"/>
  <c r="AI772" i="1"/>
  <c r="AH773" i="1"/>
  <c r="AI773" i="1"/>
  <c r="AH774" i="1"/>
  <c r="AI774" i="1"/>
  <c r="AH775" i="1"/>
  <c r="AI775" i="1"/>
  <c r="AH776" i="1"/>
  <c r="AI776" i="1"/>
  <c r="AH777" i="1"/>
  <c r="AI777" i="1"/>
  <c r="AH778" i="1"/>
  <c r="AI778" i="1"/>
  <c r="AH779" i="1"/>
  <c r="AI779" i="1"/>
  <c r="AH780" i="1"/>
  <c r="AI780" i="1"/>
  <c r="AH781" i="1"/>
  <c r="AI781" i="1"/>
  <c r="AH782" i="1"/>
  <c r="AI782" i="1"/>
  <c r="AH783" i="1"/>
  <c r="AI783" i="1"/>
  <c r="AH784" i="1"/>
  <c r="AI784" i="1"/>
  <c r="AH785" i="1"/>
  <c r="AI785" i="1"/>
  <c r="AH786" i="1"/>
  <c r="AI786" i="1"/>
  <c r="AH787" i="1"/>
  <c r="AI787" i="1"/>
  <c r="AH788" i="1"/>
  <c r="AI788" i="1"/>
  <c r="AH789" i="1"/>
  <c r="AI789" i="1"/>
  <c r="AH790" i="1"/>
  <c r="AI790" i="1"/>
  <c r="AH791" i="1"/>
  <c r="AI791" i="1"/>
  <c r="AH792" i="1"/>
  <c r="AI792" i="1"/>
  <c r="AH793" i="1"/>
  <c r="AI793" i="1"/>
  <c r="AH794" i="1"/>
  <c r="AI794" i="1"/>
  <c r="AH795" i="1"/>
  <c r="AI795" i="1"/>
  <c r="AH796" i="1"/>
  <c r="AI796" i="1"/>
  <c r="AH797" i="1"/>
  <c r="AI797" i="1"/>
  <c r="AH798" i="1"/>
  <c r="AI798" i="1"/>
  <c r="AH799" i="1"/>
  <c r="AI799" i="1"/>
  <c r="AH800" i="1"/>
  <c r="AI800" i="1"/>
  <c r="AH801" i="1"/>
  <c r="AI801" i="1"/>
  <c r="AH802" i="1"/>
  <c r="AI802" i="1"/>
  <c r="AH803" i="1"/>
  <c r="AI803" i="1"/>
  <c r="AH804" i="1"/>
  <c r="AI804" i="1"/>
  <c r="AH805" i="1"/>
  <c r="AI805" i="1"/>
  <c r="AH806" i="1"/>
  <c r="AI806" i="1"/>
  <c r="AH807" i="1"/>
  <c r="AI807" i="1"/>
  <c r="AH808" i="1"/>
  <c r="AI808" i="1"/>
  <c r="AH809" i="1"/>
  <c r="AI809" i="1"/>
  <c r="AH810" i="1"/>
  <c r="AI810" i="1"/>
  <c r="AH811" i="1"/>
  <c r="AI811" i="1"/>
  <c r="AH812" i="1"/>
  <c r="AI812" i="1"/>
  <c r="AH813" i="1"/>
  <c r="AI813" i="1"/>
  <c r="AH814" i="1"/>
  <c r="AI814" i="1"/>
  <c r="AH815" i="1"/>
  <c r="AI815" i="1"/>
  <c r="AH816" i="1"/>
  <c r="AI816" i="1"/>
  <c r="AH817" i="1"/>
  <c r="AI817" i="1"/>
  <c r="AH818" i="1"/>
  <c r="AI818" i="1"/>
  <c r="AH819" i="1"/>
  <c r="AI819" i="1"/>
  <c r="AH820" i="1"/>
  <c r="AI820" i="1"/>
  <c r="AH821" i="1"/>
  <c r="AI821" i="1"/>
  <c r="AH822" i="1"/>
  <c r="AI822" i="1"/>
  <c r="AH823" i="1"/>
  <c r="AI823" i="1"/>
  <c r="AH824" i="1"/>
  <c r="AI824" i="1"/>
  <c r="AH825" i="1"/>
  <c r="AI825" i="1"/>
  <c r="AH826" i="1"/>
  <c r="AI826" i="1"/>
  <c r="AH827" i="1"/>
  <c r="AI827" i="1"/>
  <c r="AH828" i="1"/>
  <c r="AI828" i="1"/>
  <c r="AH829" i="1"/>
  <c r="AI829" i="1"/>
  <c r="AH830" i="1"/>
  <c r="AI830" i="1"/>
  <c r="AH831" i="1"/>
  <c r="AI831" i="1"/>
  <c r="AH832" i="1"/>
  <c r="AI832" i="1"/>
  <c r="AH833" i="1"/>
  <c r="AI833" i="1"/>
  <c r="AH834" i="1"/>
  <c r="AI834" i="1"/>
  <c r="AH835" i="1"/>
  <c r="AI835" i="1"/>
  <c r="AH836" i="1"/>
  <c r="AI836" i="1"/>
  <c r="AH837" i="1"/>
  <c r="AI837" i="1"/>
  <c r="AH838" i="1"/>
  <c r="AI838" i="1"/>
  <c r="AH839" i="1"/>
  <c r="AI839" i="1"/>
  <c r="AH840" i="1"/>
  <c r="AI840" i="1"/>
  <c r="AH841" i="1"/>
  <c r="AI841" i="1"/>
  <c r="AH842" i="1"/>
  <c r="AI842" i="1"/>
  <c r="AH843" i="1"/>
  <c r="AI843" i="1"/>
  <c r="AH844" i="1"/>
  <c r="AI844" i="1"/>
  <c r="AH845" i="1"/>
  <c r="AI845" i="1"/>
  <c r="AH846" i="1"/>
  <c r="AI846" i="1"/>
  <c r="AH847" i="1"/>
  <c r="AI847" i="1"/>
  <c r="AH848" i="1"/>
  <c r="AI848" i="1"/>
  <c r="AH849" i="1"/>
  <c r="AI849" i="1"/>
  <c r="AH850" i="1"/>
  <c r="AI850" i="1"/>
  <c r="AH851" i="1"/>
  <c r="AI851" i="1"/>
  <c r="AH852" i="1"/>
  <c r="AI852" i="1"/>
  <c r="AH853" i="1"/>
  <c r="AI853" i="1"/>
  <c r="AH854" i="1"/>
  <c r="AI854" i="1"/>
  <c r="AH855" i="1"/>
  <c r="AI855" i="1"/>
  <c r="AH856" i="1"/>
  <c r="AI856" i="1"/>
  <c r="AH857" i="1"/>
  <c r="AI857" i="1"/>
  <c r="AH858" i="1"/>
  <c r="AI858" i="1"/>
  <c r="AH859" i="1"/>
  <c r="AI859" i="1"/>
  <c r="AH860" i="1"/>
  <c r="AI860" i="1"/>
  <c r="AH861" i="1"/>
  <c r="AI861" i="1"/>
  <c r="AH862" i="1"/>
  <c r="AI862" i="1"/>
  <c r="AH863" i="1"/>
  <c r="AI863" i="1"/>
  <c r="AH864" i="1"/>
  <c r="AI864" i="1"/>
  <c r="AH865" i="1"/>
  <c r="AI865" i="1"/>
  <c r="AH866" i="1"/>
  <c r="AI866" i="1"/>
  <c r="AH867" i="1"/>
  <c r="AI867" i="1"/>
  <c r="AH868" i="1"/>
  <c r="AI868" i="1"/>
  <c r="AH869" i="1"/>
  <c r="AI869" i="1"/>
  <c r="AH870" i="1"/>
  <c r="AI870" i="1"/>
  <c r="AH871" i="1"/>
  <c r="AI871" i="1"/>
  <c r="AH872" i="1"/>
  <c r="AI872" i="1"/>
  <c r="AH873" i="1"/>
  <c r="AI873" i="1"/>
  <c r="AH874" i="1"/>
  <c r="AI874" i="1"/>
  <c r="AH875" i="1"/>
  <c r="AI875" i="1"/>
  <c r="AH876" i="1"/>
  <c r="AI876" i="1"/>
  <c r="AH877" i="1"/>
  <c r="AI877" i="1"/>
  <c r="AH878" i="1"/>
  <c r="AI878" i="1"/>
  <c r="AH879" i="1"/>
  <c r="AI879" i="1"/>
  <c r="AH880" i="1"/>
  <c r="AI880" i="1"/>
  <c r="AH881" i="1"/>
  <c r="AI881" i="1"/>
  <c r="AH882" i="1"/>
  <c r="AI882" i="1"/>
  <c r="AH883" i="1"/>
  <c r="AI883" i="1"/>
  <c r="AH884" i="1"/>
  <c r="AI884" i="1"/>
  <c r="AH885" i="1"/>
  <c r="AI885" i="1"/>
  <c r="AH886" i="1"/>
  <c r="AI886" i="1"/>
  <c r="AH887" i="1"/>
  <c r="AI887" i="1"/>
  <c r="AH888" i="1"/>
  <c r="AI888" i="1"/>
  <c r="AH889" i="1"/>
  <c r="AI889" i="1"/>
  <c r="AH890" i="1"/>
  <c r="AI890" i="1"/>
  <c r="AH891" i="1"/>
  <c r="AI891" i="1"/>
  <c r="AH892" i="1"/>
  <c r="AI892" i="1"/>
  <c r="AH893" i="1"/>
  <c r="AI893" i="1"/>
  <c r="AH894" i="1"/>
  <c r="AI894" i="1"/>
  <c r="AH895" i="1"/>
  <c r="AI895" i="1"/>
  <c r="AH896" i="1"/>
  <c r="AI896" i="1"/>
  <c r="AH897" i="1"/>
  <c r="AI897" i="1"/>
  <c r="AH898" i="1"/>
  <c r="AI898" i="1"/>
  <c r="AH899" i="1"/>
  <c r="AI899" i="1"/>
  <c r="AH900" i="1"/>
  <c r="AI900" i="1"/>
  <c r="AH901" i="1"/>
  <c r="AI901" i="1"/>
  <c r="AH902" i="1"/>
  <c r="AI902" i="1"/>
  <c r="AH903" i="1"/>
  <c r="AI903" i="1"/>
  <c r="AH904" i="1"/>
  <c r="AI904" i="1"/>
  <c r="AH905" i="1"/>
  <c r="AI905" i="1"/>
  <c r="AH906" i="1"/>
  <c r="AI906" i="1"/>
  <c r="AH907" i="1"/>
  <c r="AI907" i="1"/>
  <c r="AH908" i="1"/>
  <c r="AI908" i="1"/>
  <c r="AH909" i="1"/>
  <c r="AI909" i="1"/>
  <c r="AH910" i="1"/>
  <c r="AI910" i="1"/>
  <c r="AH911" i="1"/>
  <c r="AI911" i="1"/>
  <c r="AH912" i="1"/>
  <c r="AI912" i="1"/>
  <c r="AH913" i="1"/>
  <c r="AI913" i="1"/>
  <c r="AH914" i="1"/>
  <c r="AI914" i="1"/>
  <c r="AH915" i="1"/>
  <c r="AI915" i="1"/>
  <c r="AH916" i="1"/>
  <c r="AI916" i="1"/>
  <c r="AH917" i="1"/>
  <c r="AI917" i="1"/>
  <c r="AH918" i="1"/>
  <c r="AI918" i="1"/>
  <c r="AH919" i="1"/>
  <c r="AI919" i="1"/>
  <c r="AH920" i="1"/>
  <c r="AI920" i="1"/>
  <c r="AH921" i="1"/>
  <c r="AI921" i="1"/>
  <c r="AH922" i="1"/>
  <c r="AI922" i="1"/>
  <c r="AH923" i="1"/>
  <c r="AI923" i="1"/>
  <c r="AH924" i="1"/>
  <c r="AI924" i="1"/>
  <c r="AH925" i="1"/>
  <c r="AI925" i="1"/>
  <c r="AH926" i="1"/>
  <c r="AI926" i="1"/>
  <c r="AH927" i="1"/>
  <c r="AI927" i="1"/>
  <c r="AH928" i="1"/>
  <c r="AI928" i="1"/>
  <c r="AH929" i="1"/>
  <c r="AI929" i="1"/>
  <c r="AH930" i="1"/>
  <c r="AI930" i="1"/>
  <c r="AH931" i="1"/>
  <c r="AI931" i="1"/>
  <c r="AH932" i="1"/>
  <c r="AI932" i="1"/>
  <c r="AH933" i="1"/>
  <c r="AI933" i="1"/>
  <c r="AH934" i="1"/>
  <c r="AI934" i="1"/>
  <c r="AH935" i="1"/>
  <c r="AI935" i="1"/>
  <c r="AH936" i="1"/>
  <c r="AI936" i="1"/>
  <c r="AH937" i="1"/>
  <c r="AI937" i="1"/>
  <c r="AH938" i="1"/>
  <c r="AI938" i="1"/>
  <c r="AH939" i="1"/>
  <c r="AI939" i="1"/>
  <c r="AH940" i="1"/>
  <c r="AI940" i="1"/>
  <c r="AH941" i="1"/>
  <c r="AI941" i="1"/>
  <c r="AH942" i="1"/>
  <c r="AI942" i="1"/>
  <c r="AH943" i="1"/>
  <c r="AI943" i="1"/>
  <c r="AH944" i="1"/>
  <c r="AI944" i="1"/>
  <c r="AH945" i="1"/>
  <c r="AI945" i="1"/>
  <c r="AH946" i="1"/>
  <c r="AI946" i="1"/>
  <c r="AH947" i="1"/>
  <c r="AI947" i="1"/>
  <c r="AH948" i="1"/>
  <c r="AI948" i="1"/>
  <c r="AH949" i="1"/>
  <c r="AI949" i="1"/>
  <c r="AH950" i="1"/>
  <c r="AI950" i="1"/>
  <c r="AH951" i="1"/>
  <c r="AI951" i="1"/>
  <c r="AH952" i="1"/>
  <c r="AI952" i="1"/>
  <c r="AH953" i="1"/>
  <c r="AI953" i="1"/>
  <c r="AH954" i="1"/>
  <c r="AI954" i="1"/>
  <c r="AH955" i="1"/>
  <c r="AI955" i="1"/>
  <c r="AH956" i="1"/>
  <c r="AI956" i="1"/>
  <c r="AH957" i="1"/>
  <c r="AI957" i="1"/>
  <c r="AH958" i="1"/>
  <c r="AI958" i="1"/>
  <c r="AH959" i="1"/>
  <c r="AI959" i="1"/>
  <c r="AH960" i="1"/>
  <c r="AI960" i="1"/>
  <c r="AH961" i="1"/>
  <c r="AI961" i="1"/>
  <c r="AH962" i="1"/>
  <c r="AI962" i="1"/>
  <c r="AH963" i="1"/>
  <c r="AI963" i="1"/>
  <c r="AH964" i="1"/>
  <c r="AI964" i="1"/>
  <c r="AH965" i="1"/>
  <c r="AI965" i="1"/>
  <c r="AH966" i="1"/>
  <c r="AI966" i="1"/>
  <c r="AH967" i="1"/>
  <c r="AI967" i="1"/>
  <c r="AH968" i="1"/>
  <c r="AI968" i="1"/>
  <c r="AH969" i="1"/>
  <c r="AI969" i="1"/>
  <c r="AH970" i="1"/>
  <c r="AI970" i="1"/>
  <c r="AH971" i="1"/>
  <c r="AI971" i="1"/>
  <c r="AH972" i="1"/>
  <c r="AI972" i="1"/>
  <c r="AH973" i="1"/>
  <c r="AI973" i="1"/>
  <c r="AH974" i="1"/>
  <c r="AI974" i="1"/>
  <c r="AH975" i="1"/>
  <c r="AI975" i="1"/>
  <c r="AH976" i="1"/>
  <c r="AI976" i="1"/>
  <c r="AH977" i="1"/>
  <c r="AI977" i="1"/>
  <c r="AH978" i="1"/>
  <c r="AI978" i="1"/>
  <c r="AH979" i="1"/>
  <c r="AI979" i="1"/>
  <c r="AH980" i="1"/>
  <c r="AI980" i="1"/>
  <c r="AH981" i="1"/>
  <c r="AI981" i="1"/>
  <c r="AH982" i="1"/>
  <c r="AI982" i="1"/>
  <c r="AH983" i="1"/>
  <c r="AI983" i="1"/>
  <c r="AH984" i="1"/>
  <c r="AI984" i="1"/>
  <c r="AH985" i="1"/>
  <c r="AI985" i="1"/>
  <c r="AH986" i="1"/>
  <c r="AI986" i="1"/>
  <c r="AH987" i="1"/>
  <c r="AI987" i="1"/>
  <c r="AH988" i="1"/>
  <c r="AI988" i="1"/>
  <c r="AH989" i="1"/>
  <c r="AI989" i="1"/>
  <c r="AH990" i="1"/>
  <c r="AI990" i="1"/>
  <c r="AH991" i="1"/>
  <c r="AI991" i="1"/>
  <c r="AH992" i="1"/>
  <c r="AI992" i="1"/>
  <c r="AH993" i="1"/>
  <c r="AI993" i="1"/>
  <c r="AH994" i="1"/>
  <c r="AI994" i="1"/>
  <c r="AH995" i="1"/>
  <c r="AI995" i="1"/>
  <c r="AH996" i="1"/>
  <c r="AI996" i="1"/>
  <c r="AH997" i="1"/>
  <c r="AI997" i="1"/>
  <c r="AH998" i="1"/>
  <c r="AI998" i="1"/>
  <c r="AH999" i="1"/>
  <c r="AI999" i="1"/>
  <c r="AH1000" i="1"/>
  <c r="AI1000" i="1"/>
  <c r="AH1001" i="1"/>
  <c r="AI1001" i="1"/>
  <c r="AH1002" i="1"/>
  <c r="AI1002" i="1"/>
  <c r="AH1003" i="1"/>
  <c r="AI1003" i="1"/>
  <c r="AH1004" i="1"/>
  <c r="AI1004" i="1"/>
  <c r="AH1005" i="1"/>
  <c r="AI1005" i="1"/>
  <c r="AH1006" i="1"/>
  <c r="AI1006" i="1"/>
  <c r="AH1007" i="1"/>
  <c r="AI1007" i="1"/>
  <c r="AH1008" i="1"/>
  <c r="AI1008" i="1"/>
  <c r="AH1009" i="1"/>
  <c r="AI1009" i="1"/>
  <c r="AH1010" i="1"/>
  <c r="AI1010" i="1"/>
  <c r="AH1011" i="1"/>
  <c r="AI1011" i="1"/>
  <c r="AH1012" i="1"/>
  <c r="AI1012" i="1"/>
  <c r="AH1013" i="1"/>
  <c r="AI1013" i="1"/>
  <c r="AH1014" i="1"/>
  <c r="AI1014" i="1"/>
  <c r="AH1015" i="1"/>
  <c r="AI1015" i="1"/>
  <c r="AH1016" i="1"/>
  <c r="AI1016" i="1"/>
  <c r="AH1017" i="1"/>
  <c r="AI1017" i="1"/>
  <c r="AH1018" i="1"/>
  <c r="AI1018" i="1"/>
  <c r="AH1019" i="1"/>
  <c r="AI1019" i="1"/>
  <c r="AH1020" i="1"/>
  <c r="AI1020" i="1"/>
  <c r="AH1021" i="1"/>
  <c r="AI1021" i="1"/>
  <c r="AH1022" i="1"/>
  <c r="AI1022" i="1"/>
  <c r="AH1023" i="1"/>
  <c r="AI1023" i="1"/>
  <c r="AH1024" i="1"/>
  <c r="AI1024" i="1"/>
  <c r="AH1025" i="1"/>
  <c r="AI1025" i="1"/>
  <c r="AH1026" i="1"/>
  <c r="AI1026" i="1"/>
  <c r="AH1027" i="1"/>
  <c r="AI1027" i="1"/>
  <c r="AH1028" i="1"/>
  <c r="AI1028" i="1"/>
  <c r="AH1029" i="1"/>
  <c r="AI1029" i="1"/>
  <c r="AH1030" i="1"/>
  <c r="AI1030" i="1"/>
  <c r="AH1031" i="1"/>
  <c r="AI1031" i="1"/>
  <c r="AH1032" i="1"/>
  <c r="AI1032" i="1"/>
  <c r="AH1033" i="1"/>
  <c r="AI1033" i="1"/>
  <c r="AH1034" i="1"/>
  <c r="AI1034" i="1"/>
  <c r="AH1035" i="1"/>
  <c r="AI1035" i="1"/>
  <c r="AH1036" i="1"/>
  <c r="AI1036" i="1"/>
  <c r="AH1037" i="1"/>
  <c r="AI1037" i="1"/>
  <c r="AH1038" i="1"/>
  <c r="AI1038" i="1"/>
  <c r="AH1039" i="1"/>
  <c r="AI1039" i="1"/>
  <c r="AH1040" i="1"/>
  <c r="AI1040" i="1"/>
  <c r="AH1041" i="1"/>
  <c r="AI1041" i="1"/>
  <c r="AH1042" i="1"/>
  <c r="AI1042" i="1"/>
  <c r="AH1043" i="1"/>
  <c r="AI1043" i="1"/>
  <c r="AH1044" i="1"/>
  <c r="AI1044" i="1"/>
  <c r="AH1045" i="1"/>
  <c r="AI1045" i="1"/>
  <c r="AH1046" i="1"/>
  <c r="AI1046" i="1"/>
  <c r="AH1047" i="1"/>
  <c r="AI1047" i="1"/>
  <c r="AH1048" i="1"/>
  <c r="AI1048" i="1"/>
  <c r="AH1049" i="1"/>
  <c r="AI1049" i="1"/>
  <c r="AH1050" i="1"/>
  <c r="AI1050" i="1"/>
  <c r="AH1051" i="1"/>
  <c r="AI1051" i="1"/>
  <c r="AH1052" i="1"/>
  <c r="AI1052" i="1"/>
  <c r="AH1053" i="1"/>
  <c r="AI1053" i="1"/>
  <c r="AH1054" i="1"/>
  <c r="AI1054" i="1"/>
  <c r="AH1055" i="1"/>
  <c r="AI1055" i="1"/>
  <c r="AH1056" i="1"/>
  <c r="AI1056" i="1"/>
  <c r="AH1057" i="1"/>
  <c r="AI1057" i="1"/>
  <c r="AH1058" i="1"/>
  <c r="AI1058" i="1"/>
  <c r="AH1059" i="1"/>
  <c r="AI1059" i="1"/>
  <c r="AH1060" i="1"/>
  <c r="AI1060" i="1"/>
  <c r="AH1061" i="1"/>
  <c r="AI1061" i="1"/>
  <c r="AH1062" i="1"/>
  <c r="AI1062" i="1"/>
  <c r="AH1063" i="1"/>
  <c r="AI1063" i="1"/>
  <c r="AH1064" i="1"/>
  <c r="AI1064" i="1"/>
  <c r="AH1065" i="1"/>
  <c r="AI1065" i="1"/>
  <c r="AH1066" i="1"/>
  <c r="AI1066" i="1"/>
  <c r="AH1067" i="1"/>
  <c r="AI1067" i="1"/>
  <c r="AH1068" i="1"/>
  <c r="AI1068" i="1"/>
  <c r="AH1069" i="1"/>
  <c r="AI1069" i="1"/>
  <c r="AH1070" i="1"/>
  <c r="AI1070" i="1"/>
  <c r="AH1071" i="1"/>
  <c r="AI1071" i="1"/>
  <c r="AH1072" i="1"/>
  <c r="AI1072" i="1"/>
  <c r="AH1073" i="1"/>
  <c r="AI1073" i="1"/>
  <c r="AH1074" i="1"/>
  <c r="AI1074" i="1"/>
  <c r="AH1075" i="1"/>
  <c r="AI1075" i="1"/>
  <c r="AH1076" i="1"/>
  <c r="AI1076" i="1"/>
  <c r="AH1077" i="1"/>
  <c r="AI1077" i="1"/>
  <c r="AH1078" i="1"/>
  <c r="AI1078" i="1"/>
  <c r="AH1079" i="1"/>
  <c r="AI1079" i="1"/>
  <c r="AH1080" i="1"/>
  <c r="AI1080" i="1"/>
  <c r="AH1081" i="1"/>
  <c r="AI1081" i="1"/>
  <c r="AH1082" i="1"/>
  <c r="AI1082" i="1"/>
  <c r="AH1083" i="1"/>
  <c r="AI1083" i="1"/>
  <c r="AH1084" i="1"/>
  <c r="AI1084" i="1"/>
  <c r="AH1085" i="1"/>
  <c r="AI1085" i="1"/>
  <c r="AH1086" i="1"/>
  <c r="AI1086" i="1"/>
  <c r="AH1087" i="1"/>
  <c r="AI1087" i="1"/>
  <c r="AH1088" i="1"/>
  <c r="AI1088" i="1"/>
  <c r="AH1089" i="1"/>
  <c r="AI1089" i="1"/>
  <c r="AH1090" i="1"/>
  <c r="AI1090" i="1"/>
  <c r="AH1091" i="1"/>
  <c r="AI1091" i="1"/>
  <c r="AH1092" i="1"/>
  <c r="AI1092" i="1"/>
  <c r="AH1093" i="1"/>
  <c r="AI1093" i="1"/>
  <c r="AH1094" i="1"/>
  <c r="AI1094" i="1"/>
  <c r="AH1095" i="1"/>
  <c r="AI1095" i="1"/>
  <c r="AH1096" i="1"/>
  <c r="AI1096" i="1"/>
  <c r="AH1097" i="1"/>
  <c r="AI1097" i="1"/>
  <c r="AH1098" i="1"/>
  <c r="AI1098" i="1"/>
  <c r="AH1099" i="1"/>
  <c r="AI1099" i="1"/>
  <c r="AH1100" i="1"/>
  <c r="AI1100" i="1"/>
  <c r="AH1101" i="1"/>
  <c r="AI1101" i="1"/>
  <c r="AH1102" i="1"/>
  <c r="AI1102" i="1"/>
  <c r="AH1103" i="1"/>
  <c r="AI1103" i="1"/>
  <c r="AH1104" i="1"/>
  <c r="AI1104" i="1"/>
  <c r="AH1105" i="1"/>
  <c r="AI1105" i="1"/>
  <c r="AH1106" i="1"/>
  <c r="AI1106" i="1"/>
  <c r="AH1107" i="1"/>
  <c r="AI1107" i="1"/>
  <c r="AH1108" i="1"/>
  <c r="AI1108" i="1"/>
  <c r="AH1109" i="1"/>
  <c r="AI1109" i="1"/>
  <c r="AH1110" i="1"/>
  <c r="AI1110" i="1"/>
  <c r="AH1111" i="1"/>
  <c r="AI1111" i="1"/>
  <c r="AH1112" i="1"/>
  <c r="AI1112" i="1"/>
  <c r="AH1113" i="1"/>
  <c r="AI1113" i="1"/>
  <c r="AH1114" i="1"/>
  <c r="AI1114" i="1"/>
  <c r="AH1115" i="1"/>
  <c r="AI1115" i="1"/>
  <c r="AH1116" i="1"/>
  <c r="AI1116" i="1"/>
  <c r="AH1117" i="1"/>
  <c r="AI1117" i="1"/>
  <c r="AH1118" i="1"/>
  <c r="AI1118" i="1"/>
  <c r="AH1119" i="1"/>
  <c r="AI1119" i="1"/>
  <c r="AH1120" i="1"/>
  <c r="AI1120" i="1"/>
  <c r="AH1121" i="1"/>
  <c r="AI1121" i="1"/>
  <c r="AH1122" i="1"/>
  <c r="AI1122" i="1"/>
  <c r="AH1123" i="1"/>
  <c r="AI1123" i="1"/>
  <c r="AH1124" i="1"/>
  <c r="AI1124" i="1"/>
  <c r="AH1125" i="1"/>
  <c r="AI1125" i="1"/>
  <c r="AH1126" i="1"/>
  <c r="AI1126" i="1"/>
  <c r="AH1127" i="1"/>
  <c r="AI1127" i="1"/>
  <c r="AH1128" i="1"/>
  <c r="AI1128" i="1"/>
  <c r="AH1129" i="1"/>
  <c r="AI1129" i="1"/>
  <c r="AH1130" i="1"/>
  <c r="AI1130" i="1"/>
  <c r="AH1131" i="1"/>
  <c r="AI1131" i="1"/>
  <c r="AH1132" i="1"/>
  <c r="AI1132" i="1"/>
  <c r="AH1133" i="1"/>
  <c r="AI1133" i="1"/>
  <c r="AH1134" i="1"/>
  <c r="AI1134" i="1"/>
  <c r="AH1135" i="1"/>
  <c r="AI1135" i="1"/>
  <c r="AH1136" i="1"/>
  <c r="AI1136" i="1"/>
  <c r="AH1137" i="1"/>
  <c r="AI1137" i="1"/>
  <c r="AH1138" i="1"/>
  <c r="AI1138" i="1"/>
  <c r="AH1139" i="1"/>
  <c r="AI1139" i="1"/>
  <c r="AH1140" i="1"/>
  <c r="AI1140" i="1"/>
  <c r="AH1141" i="1"/>
  <c r="AI1141" i="1"/>
  <c r="AH1142" i="1"/>
  <c r="AI1142" i="1"/>
  <c r="AH1143" i="1"/>
  <c r="AI1143" i="1"/>
  <c r="AH1144" i="1"/>
  <c r="AI1144" i="1"/>
  <c r="AH1145" i="1"/>
  <c r="AI1145" i="1"/>
  <c r="AH1146" i="1"/>
  <c r="AI1146" i="1"/>
  <c r="AH1147" i="1"/>
  <c r="AI1147" i="1"/>
  <c r="AH1148" i="1"/>
  <c r="AI1148" i="1"/>
  <c r="AH1149" i="1"/>
  <c r="AI1149" i="1"/>
  <c r="AH1150" i="1"/>
  <c r="AI1150" i="1"/>
  <c r="AH1151" i="1"/>
  <c r="AI1151" i="1"/>
  <c r="AH1152" i="1"/>
  <c r="AI1152" i="1"/>
  <c r="AH1153" i="1"/>
  <c r="AI1153" i="1"/>
  <c r="AH1154" i="1"/>
  <c r="AI1154" i="1"/>
  <c r="AH1155" i="1"/>
  <c r="AI1155" i="1"/>
  <c r="AH1156" i="1"/>
  <c r="AI1156" i="1"/>
  <c r="AH1157" i="1"/>
  <c r="AI1157" i="1"/>
  <c r="AH1158" i="1"/>
  <c r="AI1158" i="1"/>
  <c r="AH1159" i="1"/>
  <c r="AI1159" i="1"/>
  <c r="AH1160" i="1"/>
  <c r="AI1160" i="1"/>
  <c r="AH1161" i="1"/>
  <c r="AI1161" i="1"/>
  <c r="AH1162" i="1"/>
  <c r="AI1162" i="1"/>
  <c r="AH1163" i="1"/>
  <c r="AI1163" i="1"/>
  <c r="AH1164" i="1"/>
  <c r="AI1164" i="1"/>
  <c r="AH1165" i="1"/>
  <c r="AI1165" i="1"/>
  <c r="AH1166" i="1"/>
  <c r="AI1166" i="1"/>
  <c r="AH1167" i="1"/>
  <c r="AI1167" i="1"/>
  <c r="AH1168" i="1"/>
  <c r="AI1168" i="1"/>
  <c r="AH1169" i="1"/>
  <c r="AI1169" i="1"/>
  <c r="AH1170" i="1"/>
  <c r="AI1170" i="1"/>
  <c r="AH1171" i="1"/>
  <c r="AI1171" i="1"/>
  <c r="AI1172" i="1"/>
  <c r="AH1173" i="1"/>
  <c r="AI1173" i="1"/>
  <c r="AH1174" i="1"/>
  <c r="AI1174" i="1"/>
  <c r="AH1175" i="1"/>
  <c r="AI1175" i="1"/>
  <c r="AH1176" i="1"/>
  <c r="AI1176" i="1"/>
  <c r="AH1177" i="1"/>
  <c r="AI1177" i="1"/>
  <c r="AH1178" i="1"/>
  <c r="AI1178" i="1"/>
  <c r="AH1179" i="1"/>
  <c r="AI1179" i="1"/>
  <c r="AH1180" i="1"/>
  <c r="AI1180" i="1"/>
  <c r="AH1181" i="1"/>
  <c r="AI1181" i="1"/>
  <c r="AH1182" i="1"/>
  <c r="AI1182" i="1"/>
  <c r="AH1183" i="1"/>
  <c r="AI1183" i="1"/>
  <c r="AH1184" i="1"/>
  <c r="AI1184" i="1"/>
  <c r="AH1185" i="1"/>
  <c r="AI1185" i="1"/>
  <c r="AH1186" i="1"/>
  <c r="AI1186" i="1"/>
  <c r="AH1187" i="1"/>
  <c r="AI1187" i="1"/>
  <c r="AH1188" i="1"/>
  <c r="AI1188" i="1"/>
  <c r="AH1189" i="1"/>
  <c r="AI1189" i="1"/>
  <c r="AH1190" i="1"/>
  <c r="AI1190" i="1"/>
  <c r="AH1191" i="1"/>
  <c r="AI1191" i="1"/>
  <c r="AH1192" i="1"/>
  <c r="AI1192" i="1"/>
  <c r="AH1193" i="1"/>
  <c r="AI1193" i="1"/>
  <c r="AH1194" i="1"/>
  <c r="AI1194" i="1"/>
  <c r="AH1195" i="1"/>
  <c r="AI1195" i="1"/>
  <c r="AH1196" i="1"/>
  <c r="AI1196" i="1"/>
  <c r="AH1197" i="1"/>
  <c r="AI1197" i="1"/>
  <c r="AH1198" i="1"/>
  <c r="AI1198" i="1"/>
  <c r="AH1199" i="1"/>
  <c r="AI1199" i="1"/>
  <c r="AH1200" i="1"/>
  <c r="AI1200" i="1"/>
  <c r="AH1201" i="1"/>
  <c r="AI1201" i="1"/>
  <c r="AH1202" i="1"/>
  <c r="AI1202" i="1"/>
  <c r="AH1203" i="1"/>
  <c r="AI1203" i="1"/>
  <c r="AH1204" i="1"/>
  <c r="AI1204" i="1"/>
  <c r="AH1205" i="1"/>
  <c r="AI1205" i="1"/>
  <c r="AH1206" i="1"/>
  <c r="AI1206" i="1"/>
  <c r="AH1207" i="1"/>
  <c r="AI1207" i="1"/>
  <c r="AH1208" i="1"/>
  <c r="AI1208" i="1"/>
  <c r="AH1209" i="1"/>
  <c r="AI1209" i="1"/>
  <c r="AH1210" i="1"/>
  <c r="AI1210" i="1"/>
  <c r="AH1211" i="1"/>
  <c r="AI1211" i="1"/>
  <c r="AH1212" i="1"/>
  <c r="AI1212" i="1"/>
  <c r="AH1213" i="1"/>
  <c r="AI1213" i="1"/>
  <c r="AH1214" i="1"/>
  <c r="AI1214" i="1"/>
  <c r="AH1215" i="1"/>
  <c r="AI1215" i="1"/>
  <c r="AH1216" i="1"/>
  <c r="AI1216" i="1"/>
  <c r="AH1217" i="1"/>
  <c r="AI1217" i="1"/>
  <c r="AH1218" i="1"/>
  <c r="AI1218" i="1"/>
  <c r="AH1219" i="1"/>
  <c r="AI1219" i="1"/>
  <c r="AH1220" i="1"/>
  <c r="AI1220" i="1"/>
  <c r="AH1221" i="1"/>
  <c r="AI1221" i="1"/>
  <c r="AH1222" i="1"/>
  <c r="AI1222" i="1"/>
  <c r="AH1223" i="1"/>
  <c r="AI1223" i="1"/>
  <c r="AH1224" i="1"/>
  <c r="AI1224" i="1"/>
  <c r="AH1225" i="1"/>
  <c r="AI1225" i="1"/>
  <c r="AH1226" i="1"/>
  <c r="AI1226" i="1"/>
  <c r="AH1227" i="1"/>
  <c r="AI1227" i="1"/>
  <c r="AH1228" i="1"/>
  <c r="AI1228" i="1"/>
  <c r="AH1229" i="1"/>
  <c r="AI1229" i="1"/>
  <c r="AH1230" i="1"/>
  <c r="AI1230" i="1"/>
  <c r="AH1231" i="1"/>
  <c r="AI1231" i="1"/>
  <c r="AH1232" i="1"/>
  <c r="AI1232" i="1"/>
  <c r="AH1233" i="1"/>
  <c r="AI1233" i="1"/>
  <c r="AH1234" i="1"/>
  <c r="AI1234" i="1"/>
  <c r="AH1235" i="1"/>
  <c r="AI1235" i="1"/>
  <c r="AH1236" i="1"/>
  <c r="AI1236" i="1"/>
  <c r="AH1237" i="1"/>
  <c r="AI1237" i="1"/>
  <c r="AH1238" i="1"/>
  <c r="AI1238" i="1"/>
  <c r="AH1239" i="1"/>
  <c r="AI1239" i="1"/>
  <c r="AH1240" i="1"/>
  <c r="AI1240" i="1"/>
  <c r="AH1241" i="1"/>
  <c r="AI1241" i="1"/>
  <c r="AH1242" i="1"/>
  <c r="AI1242" i="1"/>
  <c r="AH1243" i="1"/>
  <c r="AI1243" i="1"/>
  <c r="AH1244" i="1"/>
  <c r="AI1244" i="1"/>
  <c r="AH1245" i="1"/>
  <c r="AI1245" i="1"/>
  <c r="AH1246" i="1"/>
  <c r="AI1246" i="1"/>
  <c r="AH1247" i="1"/>
  <c r="AI1247" i="1"/>
  <c r="AH1248" i="1"/>
  <c r="AI1248" i="1"/>
  <c r="AH1249" i="1"/>
  <c r="AI1249" i="1"/>
  <c r="AH1250" i="1"/>
  <c r="AI1250" i="1"/>
  <c r="AH1251" i="1"/>
  <c r="AI1251" i="1"/>
  <c r="AH1252" i="1"/>
  <c r="AI1252" i="1"/>
  <c r="AH1253" i="1"/>
  <c r="AI1253" i="1"/>
  <c r="AH1254" i="1"/>
  <c r="AI1254" i="1"/>
  <c r="AH1255" i="1"/>
  <c r="AI1255" i="1"/>
  <c r="AH1256" i="1"/>
  <c r="AI1256" i="1"/>
  <c r="AH1257" i="1"/>
  <c r="AI1257" i="1"/>
  <c r="AH1258" i="1"/>
  <c r="AI1258" i="1"/>
  <c r="AH1259" i="1"/>
  <c r="AI1259" i="1"/>
  <c r="AH1260" i="1"/>
  <c r="AI1260" i="1"/>
  <c r="AH1261" i="1"/>
  <c r="AI1261" i="1"/>
  <c r="AH1262" i="1"/>
  <c r="AI1262" i="1"/>
  <c r="AH1263" i="1"/>
  <c r="AI1263" i="1"/>
  <c r="AH1264" i="1"/>
  <c r="AI1264" i="1"/>
  <c r="AH1265" i="1"/>
  <c r="AI1265" i="1"/>
  <c r="AH1266" i="1"/>
  <c r="AI1266" i="1"/>
  <c r="AH1267" i="1"/>
  <c r="AI1267" i="1"/>
  <c r="AH1268" i="1"/>
  <c r="AI1268" i="1"/>
  <c r="AH1269" i="1"/>
  <c r="AI1269" i="1"/>
  <c r="AH1270" i="1"/>
  <c r="AI1270" i="1"/>
  <c r="AH1271" i="1"/>
  <c r="AI1271" i="1"/>
  <c r="AH1272" i="1"/>
  <c r="AI1272" i="1"/>
  <c r="AH1273" i="1"/>
  <c r="AI1273" i="1"/>
  <c r="AH1274" i="1"/>
  <c r="AI1274" i="1"/>
  <c r="AH1275" i="1"/>
  <c r="AI1275" i="1"/>
  <c r="AH1276" i="1"/>
  <c r="AI1276" i="1"/>
  <c r="AH1277" i="1"/>
  <c r="AI1277" i="1"/>
  <c r="AH1278" i="1"/>
  <c r="AI1278" i="1"/>
  <c r="AH1279" i="1"/>
  <c r="AI1279" i="1"/>
  <c r="AH1280" i="1"/>
  <c r="AI1280" i="1"/>
  <c r="AH1281" i="1"/>
  <c r="AI1281" i="1"/>
  <c r="AH1282" i="1"/>
  <c r="AI1282" i="1"/>
  <c r="AH1283" i="1"/>
  <c r="AI1283" i="1"/>
  <c r="AH1284" i="1"/>
  <c r="AI1284" i="1"/>
  <c r="AH1285" i="1"/>
  <c r="AI1285" i="1"/>
  <c r="AH1286" i="1"/>
  <c r="AI1286" i="1"/>
  <c r="AH1287" i="1"/>
  <c r="AI1287" i="1"/>
  <c r="AH1288" i="1"/>
  <c r="AI1288" i="1"/>
  <c r="AH1289" i="1"/>
  <c r="AI1289" i="1"/>
  <c r="AH1290" i="1"/>
  <c r="AI1290" i="1"/>
  <c r="AH1291" i="1"/>
  <c r="AI1291" i="1"/>
  <c r="AH1292" i="1"/>
  <c r="AI1292" i="1"/>
  <c r="AH1293" i="1"/>
  <c r="AI1293" i="1"/>
  <c r="AH1294" i="1"/>
  <c r="AI1294" i="1"/>
  <c r="AH1295" i="1"/>
  <c r="AI1295" i="1"/>
  <c r="AH1296" i="1"/>
  <c r="AI1296" i="1"/>
  <c r="AH1297" i="1"/>
  <c r="AI1297" i="1"/>
  <c r="AH1298" i="1"/>
  <c r="AI1298" i="1"/>
  <c r="AH1299" i="1"/>
  <c r="AI1299" i="1"/>
  <c r="AH1300" i="1"/>
  <c r="AI1300" i="1"/>
  <c r="AH1301" i="1"/>
  <c r="AI1301" i="1"/>
  <c r="AH1302" i="1"/>
  <c r="AI1302" i="1"/>
  <c r="AH1303" i="1"/>
  <c r="AI1303" i="1"/>
  <c r="AH1304" i="1"/>
  <c r="AI1304" i="1"/>
  <c r="AH1305" i="1"/>
  <c r="AI1305" i="1"/>
  <c r="AH1306" i="1"/>
  <c r="AI1306" i="1"/>
  <c r="AH1307" i="1"/>
  <c r="AI1307" i="1"/>
  <c r="AH1308" i="1"/>
  <c r="AI1308" i="1"/>
  <c r="AH1309" i="1"/>
  <c r="AI1309" i="1"/>
  <c r="AH1310" i="1"/>
  <c r="AI1310" i="1"/>
  <c r="AH1311" i="1"/>
  <c r="AI1311" i="1"/>
  <c r="AH1312" i="1"/>
  <c r="AI1312" i="1"/>
  <c r="AH1313" i="1"/>
  <c r="AI1313" i="1"/>
  <c r="AH1314" i="1"/>
  <c r="AI1314" i="1"/>
  <c r="AH1315" i="1"/>
  <c r="AI1315" i="1"/>
  <c r="AH1316" i="1"/>
  <c r="AI1316" i="1"/>
  <c r="AH1317" i="1"/>
  <c r="AI1317" i="1"/>
  <c r="AH1318" i="1"/>
  <c r="AI1318" i="1"/>
  <c r="AH1319" i="1"/>
  <c r="AI1319" i="1"/>
  <c r="AH1320" i="1"/>
  <c r="AI1320" i="1"/>
  <c r="AH1321" i="1"/>
  <c r="AI1321" i="1"/>
  <c r="AH1322" i="1"/>
  <c r="AI1322" i="1"/>
  <c r="AH1323" i="1"/>
  <c r="AI1323" i="1"/>
  <c r="AH1324" i="1"/>
  <c r="AI1324" i="1"/>
  <c r="AH1325" i="1"/>
  <c r="AI1325" i="1"/>
  <c r="AH1326" i="1"/>
  <c r="AI1326" i="1"/>
  <c r="AH1327" i="1"/>
  <c r="AI1327" i="1"/>
  <c r="AH1328" i="1"/>
  <c r="AI1328" i="1"/>
  <c r="AH1329" i="1"/>
  <c r="AI1329" i="1"/>
  <c r="AH1330" i="1"/>
  <c r="AI1330" i="1"/>
  <c r="AH1331" i="1"/>
  <c r="AI1331" i="1"/>
  <c r="AH1332" i="1"/>
  <c r="AI1332" i="1"/>
  <c r="AH1333" i="1"/>
  <c r="AI1333" i="1"/>
  <c r="AH1334" i="1"/>
  <c r="AI1334" i="1"/>
  <c r="AH1335" i="1"/>
  <c r="AI1335" i="1"/>
  <c r="AH1336" i="1"/>
  <c r="AI1336" i="1"/>
  <c r="AH1337" i="1"/>
  <c r="AI1337" i="1"/>
  <c r="AH1338" i="1"/>
  <c r="AI1338" i="1"/>
  <c r="AH1339" i="1"/>
  <c r="AI1339" i="1"/>
  <c r="AH1340" i="1"/>
  <c r="AI1340" i="1"/>
  <c r="AH1341" i="1"/>
  <c r="AI1341" i="1"/>
  <c r="AH1342" i="1"/>
  <c r="AI1342" i="1"/>
  <c r="AH1343" i="1"/>
  <c r="AI1343" i="1"/>
  <c r="AH1344" i="1"/>
  <c r="AI1344" i="1"/>
  <c r="AH1345" i="1"/>
  <c r="AI1345" i="1"/>
  <c r="AH1346" i="1"/>
  <c r="AI1346" i="1"/>
  <c r="AH1347" i="1"/>
  <c r="AI1347" i="1"/>
  <c r="AH1348" i="1"/>
  <c r="AI1348" i="1"/>
  <c r="AH1349" i="1"/>
  <c r="AI1349" i="1"/>
  <c r="AH1350" i="1"/>
  <c r="AI1350" i="1"/>
  <c r="AH1351" i="1"/>
  <c r="AI1351" i="1"/>
  <c r="AH1352" i="1"/>
  <c r="AI1352" i="1"/>
  <c r="AH1353" i="1"/>
  <c r="AI1353" i="1"/>
  <c r="AH1354" i="1"/>
  <c r="AI1354" i="1"/>
  <c r="AH1355" i="1"/>
  <c r="AI1355" i="1"/>
  <c r="AH1356" i="1"/>
  <c r="AI1356" i="1"/>
  <c r="AH1357" i="1"/>
  <c r="AI1357" i="1"/>
  <c r="AH1358" i="1"/>
  <c r="AI1358" i="1"/>
  <c r="AH1359" i="1"/>
  <c r="AI1359" i="1"/>
  <c r="AH1360" i="1"/>
  <c r="AI1360" i="1"/>
  <c r="AH1361" i="1"/>
  <c r="AI1361" i="1"/>
  <c r="AH1362" i="1"/>
  <c r="AI1362" i="1"/>
  <c r="AH1363" i="1"/>
  <c r="AI1363" i="1"/>
  <c r="AH1364" i="1"/>
  <c r="AI1364" i="1"/>
  <c r="AH1365" i="1"/>
  <c r="AI1365" i="1"/>
  <c r="AH1366" i="1"/>
  <c r="AI1366" i="1"/>
  <c r="AH1367" i="1"/>
  <c r="AI1367" i="1"/>
  <c r="AH1368" i="1"/>
  <c r="AI1368" i="1"/>
  <c r="AH1369" i="1"/>
  <c r="AI1369" i="1"/>
  <c r="AH1370" i="1"/>
  <c r="AI1370" i="1"/>
  <c r="AH1371" i="1"/>
  <c r="AI1371" i="1"/>
  <c r="AH1372" i="1"/>
  <c r="AI1372" i="1"/>
  <c r="AH1373" i="1"/>
  <c r="AI1373" i="1"/>
  <c r="AH1374" i="1"/>
  <c r="AI1374" i="1"/>
  <c r="AH1375" i="1"/>
  <c r="AI1375" i="1"/>
  <c r="AH1376" i="1"/>
  <c r="AI1376" i="1"/>
  <c r="AH1377" i="1"/>
  <c r="AI1377" i="1"/>
  <c r="AH1378" i="1"/>
  <c r="AI1378" i="1"/>
  <c r="AH1379" i="1"/>
  <c r="AI1379" i="1"/>
  <c r="AH1380" i="1"/>
  <c r="AI1380" i="1"/>
  <c r="AH1381" i="1"/>
  <c r="AI1381" i="1"/>
  <c r="AH1382" i="1"/>
  <c r="AI1382" i="1"/>
  <c r="AH1383" i="1"/>
  <c r="AI1383" i="1"/>
  <c r="AH1384" i="1"/>
  <c r="AI1384" i="1"/>
  <c r="AH1385" i="1"/>
  <c r="AI1385" i="1"/>
  <c r="AH1386" i="1"/>
  <c r="AI1386" i="1"/>
  <c r="AH1387" i="1"/>
  <c r="AI1387" i="1"/>
  <c r="AH1388" i="1"/>
  <c r="AI1388" i="1"/>
  <c r="AH1389" i="1"/>
  <c r="AI1389" i="1"/>
  <c r="AH1390" i="1"/>
  <c r="AI1390" i="1"/>
  <c r="AH1391" i="1"/>
  <c r="AI1391" i="1"/>
  <c r="AH1392" i="1"/>
  <c r="AI1392" i="1"/>
  <c r="AH1393" i="1"/>
  <c r="AI1393" i="1"/>
  <c r="AH1394" i="1"/>
  <c r="AI1394" i="1"/>
  <c r="AH1395" i="1"/>
  <c r="AI1395" i="1"/>
  <c r="AH1396" i="1"/>
  <c r="AI1396" i="1"/>
  <c r="AH1397" i="1"/>
  <c r="AI1397" i="1"/>
  <c r="AH1398" i="1"/>
  <c r="AI1398" i="1"/>
  <c r="AH1399" i="1"/>
  <c r="AI1399" i="1"/>
  <c r="AH1400" i="1"/>
  <c r="AI1400" i="1"/>
  <c r="AH1401" i="1"/>
  <c r="AI1401" i="1"/>
  <c r="AH1402" i="1"/>
  <c r="AI1402" i="1"/>
  <c r="AH1403" i="1"/>
  <c r="AI1403" i="1"/>
  <c r="AH1404" i="1"/>
  <c r="AI1404" i="1"/>
  <c r="AH1405" i="1"/>
  <c r="AI1405" i="1"/>
  <c r="AH1406" i="1"/>
  <c r="AI1406" i="1"/>
  <c r="AH1407" i="1"/>
  <c r="AI1407" i="1"/>
  <c r="AH1408" i="1"/>
  <c r="AI1408" i="1"/>
  <c r="AH1409" i="1"/>
  <c r="AI1409" i="1"/>
  <c r="AH1410" i="1"/>
  <c r="AI1410" i="1"/>
  <c r="AH1411" i="1"/>
  <c r="AI1411" i="1"/>
  <c r="AH1412" i="1"/>
  <c r="AI1412" i="1"/>
  <c r="AH1413" i="1"/>
  <c r="AI1413" i="1"/>
  <c r="AH1414" i="1"/>
  <c r="AI1414" i="1"/>
  <c r="AH1415" i="1"/>
  <c r="AI1415" i="1"/>
  <c r="AH1416" i="1"/>
  <c r="AI1416" i="1"/>
  <c r="AH1417" i="1"/>
  <c r="AI1417" i="1"/>
  <c r="AH1418" i="1"/>
  <c r="AI1418" i="1"/>
  <c r="AH1419" i="1"/>
  <c r="AI1419" i="1"/>
  <c r="AH1420" i="1"/>
  <c r="AI1420" i="1"/>
  <c r="AH1421" i="1"/>
  <c r="AI1421" i="1"/>
  <c r="AH1422" i="1"/>
  <c r="AI1422" i="1"/>
  <c r="AH1423" i="1"/>
  <c r="AI1423" i="1"/>
  <c r="AH1424" i="1"/>
  <c r="AI1424" i="1"/>
  <c r="AH1425" i="1"/>
  <c r="AI1425" i="1"/>
  <c r="AH1426" i="1"/>
  <c r="AI1426" i="1"/>
  <c r="AH1427" i="1"/>
  <c r="AI1427" i="1"/>
  <c r="AH1428" i="1"/>
  <c r="AI1428" i="1"/>
  <c r="AH1429" i="1"/>
  <c r="AI1429" i="1"/>
  <c r="AH1430" i="1"/>
  <c r="AI1430" i="1"/>
  <c r="AH1431" i="1"/>
  <c r="AI1431" i="1"/>
  <c r="AH1432" i="1"/>
  <c r="AI1432" i="1"/>
  <c r="AH1433" i="1"/>
  <c r="AI1433" i="1"/>
  <c r="AH1434" i="1"/>
  <c r="AI1434" i="1"/>
  <c r="AH1435" i="1"/>
  <c r="AI1435" i="1"/>
  <c r="AH1436" i="1"/>
  <c r="AI1436" i="1"/>
  <c r="AH1437" i="1"/>
  <c r="AI1437" i="1"/>
  <c r="AH1438" i="1"/>
  <c r="AI1438" i="1"/>
  <c r="AH1439" i="1"/>
  <c r="AI1439" i="1"/>
  <c r="AH1440" i="1"/>
  <c r="AI1440" i="1"/>
  <c r="AH1441" i="1"/>
  <c r="AI1441" i="1"/>
  <c r="AH1442" i="1"/>
  <c r="AI1442" i="1"/>
  <c r="AH1443" i="1"/>
  <c r="AI1443" i="1"/>
  <c r="AH1444" i="1"/>
  <c r="AI1444" i="1"/>
  <c r="AH1445" i="1"/>
  <c r="AI1445" i="1"/>
  <c r="AH1446" i="1"/>
  <c r="AI1446" i="1"/>
  <c r="AH1447" i="1"/>
  <c r="AI1447" i="1"/>
  <c r="AH1448" i="1"/>
  <c r="AI1448" i="1"/>
  <c r="AH1449" i="1"/>
  <c r="AI1449" i="1"/>
  <c r="AH1450" i="1"/>
  <c r="AI1450" i="1"/>
  <c r="AH1451" i="1"/>
  <c r="AI1451" i="1"/>
  <c r="AH1452" i="1"/>
  <c r="AI1452" i="1"/>
  <c r="AH1453" i="1"/>
  <c r="AI1453" i="1"/>
  <c r="AH1454" i="1"/>
  <c r="AI1454" i="1"/>
  <c r="AH1455" i="1"/>
  <c r="AI1455" i="1"/>
  <c r="AH1456" i="1"/>
  <c r="AI1456" i="1"/>
  <c r="AH1457" i="1"/>
  <c r="AI1457" i="1"/>
  <c r="AH1458" i="1"/>
  <c r="AI1458" i="1"/>
  <c r="AH1459" i="1"/>
  <c r="AI1459" i="1"/>
  <c r="AH1460" i="1"/>
  <c r="AI1460" i="1"/>
  <c r="AH1461" i="1"/>
  <c r="AI1461" i="1"/>
  <c r="AH1462" i="1"/>
  <c r="AI1462" i="1"/>
  <c r="AH1463" i="1"/>
  <c r="AI1463" i="1"/>
  <c r="AH1464" i="1"/>
  <c r="AI1464" i="1"/>
  <c r="AH1465" i="1"/>
  <c r="AI1465" i="1"/>
  <c r="AH1466" i="1"/>
  <c r="AI1466" i="1"/>
  <c r="AH1467" i="1"/>
  <c r="AI1467" i="1"/>
  <c r="AH1468" i="1"/>
  <c r="AI1468" i="1"/>
  <c r="AH1469" i="1"/>
  <c r="AI1469" i="1"/>
  <c r="AH1470" i="1"/>
  <c r="AI1470" i="1"/>
  <c r="AH1471" i="1"/>
  <c r="AI1471" i="1"/>
  <c r="AH1472" i="1"/>
  <c r="AI1472" i="1"/>
  <c r="AH1473" i="1"/>
  <c r="AI1473" i="1"/>
  <c r="AH1474" i="1"/>
  <c r="AI1474" i="1"/>
  <c r="AH1475" i="1"/>
  <c r="AI1475" i="1"/>
  <c r="AH1476" i="1"/>
  <c r="AI1476" i="1"/>
  <c r="AH1477" i="1"/>
  <c r="AI1477" i="1"/>
  <c r="AH1478" i="1"/>
  <c r="AI1478" i="1"/>
  <c r="AH1479" i="1"/>
  <c r="AI1479" i="1"/>
  <c r="AH1480" i="1"/>
  <c r="AI1480" i="1"/>
  <c r="AH1481" i="1"/>
  <c r="AI1481" i="1"/>
  <c r="AH1482" i="1"/>
  <c r="AI1482" i="1"/>
  <c r="AH1483" i="1"/>
  <c r="AI1483" i="1"/>
  <c r="AH1484" i="1"/>
  <c r="AI1484" i="1"/>
  <c r="AH1485" i="1"/>
  <c r="AI1485" i="1"/>
  <c r="AH1486" i="1"/>
  <c r="AI1486" i="1"/>
  <c r="AH1487" i="1"/>
  <c r="AI1487" i="1"/>
  <c r="AH1488" i="1"/>
  <c r="AI1488" i="1"/>
  <c r="AH1489" i="1"/>
  <c r="AI1489" i="1"/>
  <c r="AH1490" i="1"/>
  <c r="AI1490" i="1"/>
  <c r="AH1491" i="1"/>
  <c r="AI1491" i="1"/>
  <c r="AH1492" i="1"/>
  <c r="AI1492" i="1"/>
  <c r="AH1493" i="1"/>
  <c r="AI1493" i="1"/>
  <c r="AH1494" i="1"/>
  <c r="AI1494" i="1"/>
  <c r="AH1495" i="1"/>
  <c r="AI1495" i="1"/>
  <c r="AH1496" i="1"/>
  <c r="AI1496" i="1"/>
  <c r="AH1497" i="1"/>
  <c r="AI1497" i="1"/>
  <c r="AH1498" i="1"/>
  <c r="AI1498" i="1"/>
  <c r="AH1499" i="1"/>
  <c r="AI1499" i="1"/>
  <c r="AH1500" i="1"/>
  <c r="AI1500" i="1"/>
  <c r="AH1501" i="1"/>
  <c r="AI1501" i="1"/>
  <c r="AH1502" i="1"/>
  <c r="AI1502" i="1"/>
  <c r="AH1503" i="1"/>
  <c r="AI1503" i="1"/>
  <c r="AH1504" i="1"/>
  <c r="AI1504" i="1"/>
  <c r="AH1505" i="1"/>
  <c r="AI1505" i="1"/>
  <c r="AH1506" i="1"/>
  <c r="AI1506" i="1"/>
  <c r="AH1507" i="1"/>
  <c r="AI1507" i="1"/>
  <c r="AH1508" i="1"/>
  <c r="AI1508" i="1"/>
  <c r="AH1509" i="1"/>
  <c r="AI1509" i="1"/>
  <c r="AH1510" i="1"/>
  <c r="AI1510" i="1"/>
  <c r="AH1511" i="1"/>
  <c r="AI1511" i="1"/>
  <c r="AH1512" i="1"/>
  <c r="AI1512" i="1"/>
  <c r="AH1513" i="1"/>
  <c r="AI1513" i="1"/>
  <c r="AH1514" i="1"/>
  <c r="AI1514" i="1"/>
  <c r="AH1515" i="1"/>
  <c r="AI1515" i="1"/>
  <c r="AH1516" i="1"/>
  <c r="AI1516" i="1"/>
  <c r="AH1517" i="1"/>
  <c r="AI1517" i="1"/>
  <c r="AH1518" i="1"/>
  <c r="AI1518" i="1"/>
  <c r="AH1519" i="1"/>
  <c r="AI1519" i="1"/>
  <c r="AH1520" i="1"/>
  <c r="AI1520" i="1"/>
  <c r="AH1521" i="1"/>
  <c r="AI1521" i="1"/>
  <c r="AH1522" i="1"/>
  <c r="AI1522" i="1"/>
  <c r="AH1523" i="1"/>
  <c r="AI1523" i="1"/>
  <c r="AH1524" i="1"/>
  <c r="AI1524" i="1"/>
  <c r="AH1525" i="1"/>
  <c r="AI1525" i="1"/>
  <c r="AH1526" i="1"/>
  <c r="AI1526" i="1"/>
  <c r="AH1527" i="1"/>
  <c r="AI1527" i="1"/>
  <c r="AH1528" i="1"/>
  <c r="AI1528" i="1"/>
  <c r="AH1529" i="1"/>
  <c r="AI1529" i="1"/>
  <c r="AH1530" i="1"/>
  <c r="AI1530" i="1"/>
  <c r="AH1531" i="1"/>
  <c r="AI1531" i="1"/>
  <c r="AH1532" i="1"/>
  <c r="AI1532" i="1"/>
  <c r="AH1533" i="1"/>
  <c r="AI1533" i="1"/>
  <c r="AH1534" i="1"/>
  <c r="AI1534" i="1"/>
  <c r="AH1535" i="1"/>
  <c r="AI1535" i="1"/>
  <c r="AH1536" i="1"/>
  <c r="AI1536" i="1"/>
  <c r="AH1537" i="1"/>
  <c r="AI1537" i="1"/>
  <c r="AH1538" i="1"/>
  <c r="AI1538" i="1"/>
  <c r="AH1539" i="1"/>
  <c r="AI1539" i="1"/>
  <c r="AH1540" i="1"/>
  <c r="AI1540" i="1"/>
  <c r="AH1541" i="1"/>
  <c r="AI1541" i="1"/>
  <c r="AH1542" i="1"/>
  <c r="AI1542" i="1"/>
  <c r="AH1543" i="1"/>
  <c r="AI1543" i="1"/>
  <c r="AH1544" i="1"/>
  <c r="AI1544" i="1"/>
  <c r="AH1545" i="1"/>
  <c r="AI1545" i="1"/>
  <c r="AH1546" i="1"/>
  <c r="AI1546" i="1"/>
  <c r="AH1547" i="1"/>
  <c r="AI1547" i="1"/>
  <c r="AH1548" i="1"/>
  <c r="AI1548" i="1"/>
  <c r="AH1549" i="1"/>
  <c r="AI1549" i="1"/>
  <c r="AH1550" i="1"/>
  <c r="AI1550" i="1"/>
  <c r="AH1551" i="1"/>
  <c r="AI1551" i="1"/>
  <c r="AH1552" i="1"/>
  <c r="AI1552" i="1"/>
  <c r="AH1553" i="1"/>
  <c r="AI1553" i="1"/>
  <c r="AH1554" i="1"/>
  <c r="AI1554" i="1"/>
  <c r="AH1555" i="1"/>
  <c r="AI1555" i="1"/>
  <c r="AH1556" i="1"/>
  <c r="AI1556" i="1"/>
  <c r="AH1557" i="1"/>
  <c r="AI1557" i="1"/>
  <c r="AH1558" i="1"/>
  <c r="AI1558" i="1"/>
  <c r="AH1559" i="1"/>
  <c r="AI1559" i="1"/>
  <c r="AH1560" i="1"/>
  <c r="AI1560" i="1"/>
  <c r="AH1561" i="1"/>
  <c r="AI1561" i="1"/>
  <c r="AH1562" i="1"/>
  <c r="AI1562" i="1"/>
  <c r="AH1563" i="1"/>
  <c r="AI1563" i="1"/>
  <c r="AH1564" i="1"/>
  <c r="AI1564" i="1"/>
  <c r="AH1565" i="1"/>
  <c r="AI1565" i="1"/>
  <c r="AH1566" i="1"/>
  <c r="AI1566" i="1"/>
  <c r="AH1567" i="1"/>
  <c r="AI1567" i="1"/>
  <c r="AH1568" i="1"/>
  <c r="AI1568" i="1"/>
  <c r="AH1569" i="1"/>
  <c r="AI1569" i="1"/>
  <c r="AH1570" i="1"/>
  <c r="AI1570" i="1"/>
  <c r="AH1571" i="1"/>
  <c r="AI1571" i="1"/>
  <c r="AH1572" i="1"/>
  <c r="AI1572" i="1"/>
  <c r="AH1573" i="1"/>
  <c r="AI1573" i="1"/>
  <c r="AH1574" i="1"/>
  <c r="AI1574" i="1"/>
  <c r="AH1575" i="1"/>
  <c r="AI1575" i="1"/>
  <c r="AH1576" i="1"/>
  <c r="AI1576" i="1"/>
  <c r="AH1577" i="1"/>
  <c r="AI1577" i="1"/>
  <c r="AH1578" i="1"/>
  <c r="AI1578" i="1"/>
  <c r="AH1579" i="1"/>
  <c r="AI1579" i="1"/>
  <c r="AH1580" i="1"/>
  <c r="AI1580" i="1"/>
  <c r="AH1581" i="1"/>
  <c r="AI1581" i="1"/>
  <c r="AH1582" i="1"/>
  <c r="AI1582" i="1"/>
  <c r="AH1583" i="1"/>
  <c r="AI1583" i="1"/>
  <c r="AH1584" i="1"/>
  <c r="AI1584" i="1"/>
  <c r="AH1585" i="1"/>
  <c r="AI1585" i="1"/>
  <c r="AH1586" i="1"/>
  <c r="AI1586" i="1"/>
  <c r="AH1587" i="1"/>
  <c r="AI1587" i="1"/>
  <c r="AH1588" i="1"/>
  <c r="AI1588" i="1"/>
  <c r="AH1589" i="1"/>
  <c r="AI1589" i="1"/>
  <c r="AH1590" i="1"/>
  <c r="AI1590" i="1"/>
  <c r="AH1591" i="1"/>
  <c r="AI1591" i="1"/>
  <c r="AH1592" i="1"/>
  <c r="AI1592" i="1"/>
  <c r="AH1593" i="1"/>
  <c r="AI1593" i="1"/>
  <c r="AH1594" i="1"/>
  <c r="AI1594" i="1"/>
  <c r="AH1595" i="1"/>
  <c r="AI1595" i="1"/>
  <c r="AH1596" i="1"/>
  <c r="AI1596" i="1"/>
  <c r="AH1597" i="1"/>
  <c r="AI1597" i="1"/>
  <c r="AH1598" i="1"/>
  <c r="AI1598" i="1"/>
  <c r="AH1599" i="1"/>
  <c r="AI1599" i="1"/>
  <c r="AH1600" i="1"/>
  <c r="AI1600" i="1"/>
  <c r="AH1601" i="1"/>
  <c r="AI1601" i="1"/>
  <c r="AH1602" i="1"/>
  <c r="AI1602" i="1"/>
  <c r="AH1603" i="1"/>
  <c r="AI1603" i="1"/>
  <c r="AH1604" i="1"/>
  <c r="AI1604" i="1"/>
  <c r="AH1605" i="1"/>
  <c r="AI1605" i="1"/>
  <c r="AH1606" i="1"/>
  <c r="AI1606" i="1"/>
  <c r="AH1607" i="1"/>
  <c r="AI1607" i="1"/>
  <c r="AH1608" i="1"/>
  <c r="AI1608" i="1"/>
  <c r="AH1609" i="1"/>
  <c r="AI1609" i="1"/>
  <c r="AH1610" i="1"/>
  <c r="AI1610" i="1"/>
  <c r="AH1611" i="1"/>
  <c r="AI1611" i="1"/>
  <c r="AH1612" i="1"/>
  <c r="AI1612" i="1"/>
  <c r="AH1613" i="1"/>
  <c r="AI1613" i="1"/>
  <c r="AH1614" i="1"/>
  <c r="AI1614" i="1"/>
  <c r="AH1615" i="1"/>
  <c r="AI1615" i="1"/>
  <c r="AH1616" i="1"/>
  <c r="AI1616" i="1"/>
  <c r="AH1617" i="1"/>
  <c r="AI1617" i="1"/>
  <c r="AH1618" i="1"/>
  <c r="AI1618" i="1"/>
  <c r="AH1619" i="1"/>
  <c r="AI1619" i="1"/>
  <c r="AH1620" i="1"/>
  <c r="AI1620" i="1"/>
  <c r="AH1621" i="1"/>
  <c r="AI1621" i="1"/>
  <c r="AH1622" i="1"/>
  <c r="AI1622" i="1"/>
  <c r="AH1623" i="1"/>
  <c r="AI1623" i="1"/>
  <c r="AH1624" i="1"/>
  <c r="AI1624" i="1"/>
  <c r="AH1625" i="1"/>
  <c r="AI1625" i="1"/>
  <c r="AH1626" i="1"/>
  <c r="AI1626" i="1"/>
  <c r="AH1627" i="1"/>
  <c r="AI1627" i="1"/>
  <c r="AH1628" i="1"/>
  <c r="AI1628" i="1"/>
  <c r="AH1629" i="1"/>
  <c r="AI1629" i="1"/>
  <c r="AH1630" i="1"/>
  <c r="AI1630" i="1"/>
  <c r="AH1631" i="1"/>
  <c r="AI1631" i="1"/>
  <c r="AH1632" i="1"/>
  <c r="AI1632" i="1"/>
  <c r="AH1633" i="1"/>
  <c r="AI1633" i="1"/>
  <c r="AH1634" i="1"/>
  <c r="AI1634" i="1"/>
  <c r="AH1635" i="1"/>
  <c r="AI1635" i="1"/>
  <c r="AH1636" i="1"/>
  <c r="AI1636" i="1"/>
  <c r="AH1637" i="1"/>
  <c r="AI1637" i="1"/>
  <c r="AH1638" i="1"/>
  <c r="AI1638" i="1"/>
  <c r="AH1639" i="1"/>
  <c r="AI1639" i="1"/>
  <c r="AH1640" i="1"/>
  <c r="AI1640" i="1"/>
  <c r="AH1641" i="1"/>
  <c r="AI1641" i="1"/>
  <c r="AH1642" i="1"/>
  <c r="AI1642" i="1"/>
  <c r="AH1643" i="1"/>
  <c r="AI1643" i="1"/>
  <c r="AH1644" i="1"/>
  <c r="AI1644" i="1"/>
  <c r="AH1645" i="1"/>
  <c r="AI1645" i="1"/>
  <c r="AH1646" i="1"/>
  <c r="AI1646" i="1"/>
  <c r="AH1647" i="1"/>
  <c r="AI1647" i="1"/>
  <c r="AH1648" i="1"/>
  <c r="AI1648" i="1"/>
  <c r="AH1649" i="1"/>
  <c r="AI1649" i="1"/>
  <c r="AH1650" i="1"/>
  <c r="AI1650" i="1"/>
  <c r="AH1651" i="1"/>
  <c r="AI1651" i="1"/>
  <c r="AH1652" i="1"/>
  <c r="AI1652" i="1"/>
  <c r="AH1653" i="1"/>
  <c r="AI1653" i="1"/>
  <c r="AH1654" i="1"/>
  <c r="AI1654" i="1"/>
  <c r="AH1655" i="1"/>
  <c r="AI1655" i="1"/>
  <c r="AH1656" i="1"/>
  <c r="AI1656" i="1"/>
  <c r="AH1657" i="1"/>
  <c r="AI1657" i="1"/>
  <c r="AH1658" i="1"/>
  <c r="AI1658" i="1"/>
  <c r="AH1659" i="1"/>
  <c r="AI1659" i="1"/>
  <c r="AH1660" i="1"/>
  <c r="AI1660" i="1"/>
  <c r="AH1661" i="1"/>
  <c r="AI1661" i="1"/>
  <c r="AH1662" i="1"/>
  <c r="AI1662" i="1"/>
  <c r="AH1663" i="1"/>
  <c r="AI1663" i="1"/>
  <c r="AH1664" i="1"/>
  <c r="AI1664" i="1"/>
  <c r="AH1665" i="1"/>
  <c r="AI1665" i="1"/>
  <c r="AH1666" i="1"/>
  <c r="AI1666" i="1"/>
  <c r="AH1667" i="1"/>
  <c r="AI1667" i="1"/>
  <c r="AH1668" i="1"/>
  <c r="AI1668" i="1"/>
  <c r="AH1669" i="1"/>
  <c r="AI1669" i="1"/>
  <c r="AH1670" i="1"/>
  <c r="AI1670" i="1"/>
  <c r="AH1671" i="1"/>
  <c r="AI1671" i="1"/>
  <c r="AH1672" i="1"/>
  <c r="AI1672" i="1"/>
  <c r="AH1673" i="1"/>
  <c r="AI1673" i="1"/>
  <c r="AH1674" i="1"/>
  <c r="AI1674" i="1"/>
  <c r="AH1675" i="1"/>
  <c r="AI1675" i="1"/>
  <c r="AH1676" i="1"/>
  <c r="AI1676" i="1"/>
  <c r="AH1677" i="1"/>
  <c r="AI1677" i="1"/>
  <c r="AH1678" i="1"/>
  <c r="AI1678" i="1"/>
  <c r="AH1679" i="1"/>
  <c r="AI1679" i="1"/>
  <c r="AH1680" i="1"/>
  <c r="AI1680" i="1"/>
  <c r="AH1681" i="1"/>
  <c r="AI1681" i="1"/>
  <c r="AH1682" i="1"/>
  <c r="AI1682" i="1"/>
  <c r="AH1683" i="1"/>
  <c r="AI1683" i="1"/>
  <c r="AH1684" i="1"/>
  <c r="AI1684" i="1"/>
  <c r="AH1685" i="1"/>
  <c r="AI1685" i="1"/>
  <c r="AH1686" i="1"/>
  <c r="AI1686" i="1"/>
  <c r="AH1687" i="1"/>
  <c r="AI1687" i="1"/>
  <c r="AH1688" i="1"/>
  <c r="AI1688" i="1"/>
  <c r="AH1689" i="1"/>
  <c r="AI1689" i="1"/>
  <c r="AH1690" i="1"/>
  <c r="AI1690" i="1"/>
  <c r="AH1691" i="1"/>
  <c r="AI1691" i="1"/>
  <c r="AH1692" i="1"/>
  <c r="AI1692" i="1"/>
  <c r="AH1693" i="1"/>
  <c r="AI1693" i="1"/>
  <c r="AH1694" i="1"/>
  <c r="AI1694" i="1"/>
  <c r="AH1695" i="1"/>
  <c r="AI1695" i="1"/>
  <c r="AH1696" i="1"/>
  <c r="AI1696" i="1"/>
  <c r="AH1697" i="1"/>
  <c r="AI1697" i="1"/>
  <c r="AH1698" i="1"/>
  <c r="AI1698" i="1"/>
  <c r="AH1699" i="1"/>
  <c r="AI1699" i="1"/>
  <c r="AH1700" i="1"/>
  <c r="AI1700" i="1"/>
  <c r="AH1701" i="1"/>
  <c r="AI1701" i="1"/>
  <c r="AH1702" i="1"/>
  <c r="AI1702" i="1"/>
  <c r="AH1703" i="1"/>
  <c r="AI1703" i="1"/>
  <c r="AH1704" i="1"/>
  <c r="AI1704" i="1"/>
  <c r="AH1705" i="1"/>
  <c r="AI1705" i="1"/>
  <c r="AH1706" i="1"/>
  <c r="AI1706" i="1"/>
  <c r="AH1707" i="1"/>
  <c r="AI1707" i="1"/>
  <c r="AH1708" i="1"/>
  <c r="AI1708" i="1"/>
  <c r="AH1709" i="1"/>
  <c r="AI1709" i="1"/>
  <c r="AH1710" i="1"/>
  <c r="AI1710" i="1"/>
  <c r="AH1711" i="1"/>
  <c r="AI1711" i="1"/>
  <c r="AH1712" i="1"/>
  <c r="AI1712" i="1"/>
  <c r="AH1713" i="1"/>
  <c r="AI1713" i="1"/>
  <c r="AH1714" i="1"/>
  <c r="AI1714" i="1"/>
  <c r="AH1715" i="1"/>
  <c r="AI1715" i="1"/>
  <c r="AH1716" i="1"/>
  <c r="AI1716" i="1"/>
  <c r="AH1717" i="1"/>
  <c r="AI1717" i="1"/>
  <c r="AH1718" i="1"/>
  <c r="AI1718" i="1"/>
  <c r="AH1719" i="1"/>
  <c r="AI1719" i="1"/>
  <c r="AH1720" i="1"/>
  <c r="AI1720" i="1"/>
  <c r="AH1721" i="1"/>
  <c r="AI1721" i="1"/>
  <c r="AH1722" i="1"/>
  <c r="AI1722" i="1"/>
  <c r="AH1723" i="1"/>
  <c r="AI1723" i="1"/>
  <c r="AH1724" i="1"/>
  <c r="AI1724" i="1"/>
  <c r="AH1725" i="1"/>
  <c r="AI1725" i="1"/>
  <c r="AH1726" i="1"/>
  <c r="AI1726" i="1"/>
  <c r="AH1727" i="1"/>
  <c r="AI1727" i="1"/>
  <c r="AH1728" i="1"/>
  <c r="AI1728" i="1"/>
  <c r="AH1729" i="1"/>
  <c r="AI1729" i="1"/>
  <c r="AH1730" i="1"/>
  <c r="AI1730" i="1"/>
  <c r="AH1731" i="1"/>
  <c r="AI1731" i="1"/>
  <c r="AH1732" i="1"/>
  <c r="AI1732" i="1"/>
  <c r="AH1733" i="1"/>
  <c r="AI1733" i="1"/>
  <c r="AH1734" i="1"/>
  <c r="AI1734" i="1"/>
  <c r="AH1735" i="1"/>
  <c r="AI1735" i="1"/>
  <c r="AH1736" i="1"/>
  <c r="AI1736" i="1"/>
  <c r="AH1737" i="1"/>
  <c r="AI1737" i="1"/>
  <c r="AH1738" i="1"/>
  <c r="AI1738" i="1"/>
  <c r="AH1739" i="1"/>
  <c r="AI1739" i="1"/>
  <c r="AH1740" i="1"/>
  <c r="AI1740" i="1"/>
  <c r="AH1741" i="1"/>
  <c r="AI1741" i="1"/>
  <c r="AH1742" i="1"/>
  <c r="AI1742" i="1"/>
  <c r="AH1743" i="1"/>
  <c r="AI1743" i="1"/>
  <c r="AH1744" i="1"/>
  <c r="AI1744" i="1"/>
  <c r="AH1745" i="1"/>
  <c r="AI1745" i="1"/>
  <c r="AH1746" i="1"/>
  <c r="AI1746" i="1"/>
  <c r="AH1747" i="1"/>
  <c r="AI1747" i="1"/>
  <c r="AH1748" i="1"/>
  <c r="AI1748" i="1"/>
  <c r="AH1749" i="1"/>
  <c r="AI1749" i="1"/>
  <c r="AH1750" i="1"/>
  <c r="AI1750" i="1"/>
  <c r="AH1751" i="1"/>
  <c r="AI1751" i="1"/>
  <c r="AH1752" i="1"/>
  <c r="AI1752" i="1"/>
  <c r="AH1753" i="1"/>
  <c r="AI1753" i="1"/>
  <c r="AH1754" i="1"/>
  <c r="AI1754" i="1"/>
  <c r="AH1755" i="1"/>
  <c r="AI1755" i="1"/>
  <c r="AH1756" i="1"/>
  <c r="AI1756" i="1"/>
  <c r="AH1757" i="1"/>
  <c r="AI1757" i="1"/>
  <c r="AH1758" i="1"/>
  <c r="AI1758" i="1"/>
  <c r="AH1759" i="1"/>
  <c r="AI1759" i="1"/>
  <c r="AH1760" i="1"/>
  <c r="AI1760" i="1"/>
  <c r="AH1761" i="1"/>
  <c r="AI1761" i="1"/>
  <c r="AH1762" i="1"/>
  <c r="AI1762" i="1"/>
  <c r="AH1763" i="1"/>
  <c r="AI1763" i="1"/>
  <c r="AH1764" i="1"/>
  <c r="AI1764" i="1"/>
  <c r="AH1765" i="1"/>
  <c r="AI1765" i="1"/>
  <c r="AH1766" i="1"/>
  <c r="AI1766" i="1"/>
  <c r="AH1767" i="1"/>
  <c r="AI1767" i="1"/>
  <c r="AH1768" i="1"/>
  <c r="AI1768" i="1"/>
  <c r="AH1769" i="1"/>
  <c r="AI1769" i="1"/>
  <c r="AH1770" i="1"/>
  <c r="AI1770" i="1"/>
  <c r="AH1771" i="1"/>
  <c r="AI1771" i="1"/>
  <c r="AH1772" i="1"/>
  <c r="AI1772" i="1"/>
  <c r="AH1773" i="1"/>
  <c r="AI1773" i="1"/>
  <c r="AH1774" i="1"/>
  <c r="AI1774" i="1"/>
  <c r="AH1775" i="1"/>
  <c r="AI1775" i="1"/>
  <c r="AH1776" i="1"/>
  <c r="AI1776" i="1"/>
  <c r="AH1777" i="1"/>
  <c r="AI1777" i="1"/>
  <c r="AH1778" i="1"/>
  <c r="AI1778" i="1"/>
  <c r="AH1779" i="1"/>
  <c r="AI1779" i="1"/>
  <c r="AH1780" i="1"/>
  <c r="AI1780" i="1"/>
  <c r="AH1781" i="1"/>
  <c r="AI1781" i="1"/>
  <c r="AH1782" i="1"/>
  <c r="AI1782" i="1"/>
  <c r="AH1783" i="1"/>
  <c r="AI1783" i="1"/>
  <c r="AH1784" i="1"/>
  <c r="AI1784" i="1"/>
  <c r="AH1785" i="1"/>
  <c r="AI1785" i="1"/>
  <c r="AH1786" i="1"/>
  <c r="AI1786" i="1"/>
  <c r="AH1787" i="1"/>
  <c r="AI1787" i="1"/>
  <c r="AH1788" i="1"/>
  <c r="AI1788" i="1"/>
  <c r="AH1789" i="1"/>
  <c r="AI1789" i="1"/>
  <c r="AH1790" i="1"/>
  <c r="AI1790" i="1"/>
  <c r="AH1791" i="1"/>
  <c r="AI1791" i="1"/>
  <c r="AH1792" i="1"/>
  <c r="AI1792" i="1"/>
  <c r="AH1793" i="1"/>
  <c r="AI1793" i="1"/>
  <c r="AH1794" i="1"/>
  <c r="AI1794" i="1"/>
  <c r="AH1795" i="1"/>
  <c r="AI1795" i="1"/>
  <c r="AH1796" i="1"/>
  <c r="AI1796" i="1"/>
  <c r="AH1797" i="1"/>
  <c r="AI1797" i="1"/>
  <c r="AH1798" i="1"/>
  <c r="AI1798" i="1"/>
  <c r="AH1799" i="1"/>
  <c r="AI1799" i="1"/>
  <c r="AH1800" i="1"/>
  <c r="AI1800" i="1"/>
  <c r="AH1801" i="1"/>
  <c r="AI1801" i="1"/>
  <c r="AH1802" i="1"/>
  <c r="AI1802" i="1"/>
  <c r="AH1803" i="1"/>
  <c r="AI1803" i="1"/>
  <c r="AH1804" i="1"/>
  <c r="AI1804" i="1"/>
  <c r="AH1805" i="1"/>
  <c r="AI1805" i="1"/>
  <c r="AH1806" i="1"/>
  <c r="AI1806" i="1"/>
  <c r="AH1807" i="1"/>
  <c r="AI1807" i="1"/>
  <c r="AH1808" i="1"/>
  <c r="AI1808" i="1"/>
  <c r="AH1809" i="1"/>
  <c r="AI1809" i="1"/>
  <c r="AH1810" i="1"/>
  <c r="AI1810" i="1"/>
  <c r="AH1811" i="1"/>
  <c r="AI1811" i="1"/>
  <c r="AH1812" i="1"/>
  <c r="AI1812" i="1"/>
  <c r="AH1813" i="1"/>
  <c r="AI1813" i="1"/>
  <c r="AH1814" i="1"/>
  <c r="AI1814" i="1"/>
  <c r="AH1815" i="1"/>
  <c r="AI1815" i="1"/>
  <c r="AH1816" i="1"/>
  <c r="AI1816" i="1"/>
  <c r="AH1817" i="1"/>
  <c r="AI1817" i="1"/>
  <c r="AH1818" i="1"/>
  <c r="AI1818" i="1"/>
  <c r="AH1819" i="1"/>
  <c r="AI1819" i="1"/>
  <c r="AH1820" i="1"/>
  <c r="AI1820" i="1"/>
  <c r="AH1821" i="1"/>
  <c r="AI1821" i="1"/>
  <c r="AH1822" i="1"/>
  <c r="AI1822" i="1"/>
  <c r="AH1823" i="1"/>
  <c r="AI1823" i="1"/>
  <c r="AH1824" i="1"/>
  <c r="AI1824" i="1"/>
  <c r="AH1825" i="1"/>
  <c r="AI1825" i="1"/>
  <c r="AH1826" i="1"/>
  <c r="AI1826" i="1"/>
  <c r="AH1827" i="1"/>
  <c r="AI1827" i="1"/>
  <c r="AH1828" i="1"/>
  <c r="AI1828" i="1"/>
  <c r="AH1829" i="1"/>
  <c r="AI1829" i="1"/>
  <c r="AH1830" i="1"/>
  <c r="AI1830" i="1"/>
  <c r="AH1831" i="1"/>
  <c r="AI1831" i="1"/>
  <c r="AH1832" i="1"/>
  <c r="AI1832" i="1"/>
  <c r="AH1833" i="1"/>
  <c r="AI1833" i="1"/>
  <c r="AH1834" i="1"/>
  <c r="AI1834" i="1"/>
  <c r="AH1835" i="1"/>
  <c r="AI1835" i="1"/>
  <c r="AH1836" i="1"/>
  <c r="AI1836" i="1"/>
  <c r="AH1837" i="1"/>
  <c r="AI1837" i="1"/>
  <c r="AH1838" i="1"/>
  <c r="AI1838" i="1"/>
  <c r="AH1839" i="1"/>
  <c r="AI1839" i="1"/>
  <c r="AH1840" i="1"/>
  <c r="AI1840" i="1"/>
  <c r="AH1841" i="1"/>
  <c r="AI1841" i="1"/>
  <c r="AH1842" i="1"/>
  <c r="AI1842" i="1"/>
  <c r="AH1843" i="1"/>
  <c r="AI1843" i="1"/>
  <c r="AH1844" i="1"/>
  <c r="AI1844" i="1"/>
  <c r="AH1845" i="1"/>
  <c r="AI1845" i="1"/>
  <c r="AH1846" i="1"/>
  <c r="AI1846" i="1"/>
  <c r="AH1847" i="1"/>
  <c r="AI1847" i="1"/>
  <c r="AH1848" i="1"/>
  <c r="AI1848" i="1"/>
  <c r="AH1849" i="1"/>
  <c r="AI1849" i="1"/>
  <c r="AH1850" i="1"/>
  <c r="AI1850" i="1"/>
  <c r="AH1851" i="1"/>
  <c r="AI1851" i="1"/>
  <c r="AH1852" i="1"/>
  <c r="AI1852" i="1"/>
  <c r="AH1853" i="1"/>
  <c r="AI1853" i="1"/>
  <c r="AH1854" i="1"/>
  <c r="AI1854" i="1"/>
  <c r="AH1855" i="1"/>
  <c r="AI1855" i="1"/>
  <c r="AH1856" i="1"/>
  <c r="AI1856" i="1"/>
  <c r="AH1857" i="1"/>
  <c r="AI1857" i="1"/>
  <c r="AH1858" i="1"/>
  <c r="AI1858" i="1"/>
  <c r="AH1859" i="1"/>
  <c r="AI1859" i="1"/>
  <c r="AH1860" i="1"/>
  <c r="AI1860" i="1"/>
  <c r="AH1861" i="1"/>
  <c r="AI1861" i="1"/>
  <c r="AH1862" i="1"/>
  <c r="AI1862" i="1"/>
  <c r="AH1863" i="1"/>
  <c r="AI1863" i="1"/>
  <c r="AH1864" i="1"/>
  <c r="AI1864" i="1"/>
  <c r="AH1865" i="1"/>
  <c r="AI1865" i="1"/>
  <c r="AH1866" i="1"/>
  <c r="AI1866" i="1"/>
  <c r="AH1867" i="1"/>
  <c r="AI1867" i="1"/>
  <c r="AH1868" i="1"/>
  <c r="AI1868" i="1"/>
  <c r="AH1869" i="1"/>
  <c r="AI1869" i="1"/>
  <c r="AH1870" i="1"/>
  <c r="AI1870" i="1"/>
  <c r="AH1871" i="1"/>
  <c r="AI1871" i="1"/>
  <c r="AH1872" i="1"/>
  <c r="AI1872" i="1"/>
  <c r="AH1873" i="1"/>
  <c r="AI1873" i="1"/>
  <c r="AH1874" i="1"/>
  <c r="AI1874" i="1"/>
  <c r="AH1875" i="1"/>
  <c r="AI1875" i="1"/>
  <c r="AH1876" i="1"/>
  <c r="AI1876" i="1"/>
  <c r="AH1877" i="1"/>
  <c r="AI1877" i="1"/>
  <c r="AH1878" i="1"/>
  <c r="AI1878" i="1"/>
  <c r="AH1879" i="1"/>
  <c r="AI1879" i="1"/>
  <c r="AH1880" i="1"/>
  <c r="AI1880" i="1"/>
  <c r="AH1881" i="1"/>
  <c r="AI1881" i="1"/>
  <c r="AH1882" i="1"/>
  <c r="AI1882" i="1"/>
  <c r="AH1883" i="1"/>
  <c r="AI1883" i="1"/>
  <c r="AH1884" i="1"/>
  <c r="AI1884" i="1"/>
  <c r="AH1885" i="1"/>
  <c r="AI1885" i="1"/>
  <c r="AH1886" i="1"/>
  <c r="AI1886" i="1"/>
  <c r="AH1887" i="1"/>
  <c r="AI1887" i="1"/>
  <c r="AH1888" i="1"/>
  <c r="AI1888" i="1"/>
  <c r="AH1889" i="1"/>
  <c r="AI1889" i="1"/>
  <c r="AH1890" i="1"/>
  <c r="AI1890" i="1"/>
  <c r="AH1891" i="1"/>
  <c r="AI1891" i="1"/>
  <c r="AH1892" i="1"/>
  <c r="AI1892" i="1"/>
  <c r="AH1893" i="1"/>
  <c r="AI1893" i="1"/>
  <c r="AH1894" i="1"/>
  <c r="AI1894" i="1"/>
  <c r="AH1895" i="1"/>
  <c r="AI1895" i="1"/>
  <c r="AH1896" i="1"/>
  <c r="AI1896" i="1"/>
  <c r="AH1897" i="1"/>
  <c r="AI1897" i="1"/>
  <c r="AH1898" i="1"/>
  <c r="AI1898" i="1"/>
  <c r="AH1899" i="1"/>
  <c r="AI1899" i="1"/>
  <c r="AH1900" i="1"/>
  <c r="AI1900" i="1"/>
  <c r="AH1901" i="1"/>
  <c r="AI1901" i="1"/>
  <c r="AH1902" i="1"/>
  <c r="AI1902" i="1"/>
  <c r="AH1903" i="1"/>
  <c r="AI1903" i="1"/>
  <c r="AH1904" i="1"/>
  <c r="AI1904" i="1"/>
  <c r="AH1905" i="1"/>
  <c r="AI1905" i="1"/>
  <c r="AH1906" i="1"/>
  <c r="AI1906" i="1"/>
  <c r="AH1907" i="1"/>
  <c r="AI1907" i="1"/>
  <c r="AH1908" i="1"/>
  <c r="AI1908" i="1"/>
  <c r="AH1909" i="1"/>
  <c r="AI1909" i="1"/>
  <c r="AH1910" i="1"/>
  <c r="AI1910" i="1"/>
  <c r="AH1911" i="1"/>
  <c r="AI1911" i="1"/>
  <c r="AH1912" i="1"/>
  <c r="AI1912" i="1"/>
  <c r="AH1913" i="1"/>
  <c r="AI1913" i="1"/>
  <c r="AH1914" i="1"/>
  <c r="AI1914" i="1"/>
  <c r="AH1915" i="1"/>
  <c r="AI1915" i="1"/>
  <c r="AH1916" i="1"/>
  <c r="AI1916" i="1"/>
  <c r="AH1917" i="1"/>
  <c r="AI1917" i="1"/>
  <c r="AH1918" i="1"/>
  <c r="AI1918" i="1"/>
  <c r="AH1919" i="1"/>
  <c r="AI1919" i="1"/>
  <c r="AH1920" i="1"/>
  <c r="AI1920" i="1"/>
  <c r="AH1921" i="1"/>
  <c r="AI1921" i="1"/>
  <c r="AH1922" i="1"/>
  <c r="AI1922" i="1"/>
  <c r="AH1923" i="1"/>
  <c r="AI1923" i="1"/>
  <c r="AH1924" i="1"/>
  <c r="AI1924" i="1"/>
  <c r="AH1925" i="1"/>
  <c r="AI1925" i="1"/>
  <c r="AH1926" i="1"/>
  <c r="AI1926" i="1"/>
  <c r="AH1927" i="1"/>
  <c r="AI1927" i="1"/>
  <c r="AH1928" i="1"/>
  <c r="AI1928" i="1"/>
  <c r="AH1929" i="1"/>
  <c r="AI1929" i="1"/>
  <c r="AH1930" i="1"/>
  <c r="AI1930" i="1"/>
  <c r="AH1931" i="1"/>
  <c r="AI1931" i="1"/>
  <c r="AH1932" i="1"/>
  <c r="AI1932" i="1"/>
  <c r="AH1933" i="1"/>
  <c r="AI1933" i="1"/>
  <c r="AH1934" i="1"/>
  <c r="AI1934" i="1"/>
  <c r="AH1935" i="1"/>
  <c r="AI1935" i="1"/>
  <c r="AH1936" i="1"/>
  <c r="AI1936" i="1"/>
  <c r="AH1937" i="1"/>
  <c r="AI1937" i="1"/>
  <c r="AH1938" i="1"/>
  <c r="AI1938" i="1"/>
  <c r="AH1939" i="1"/>
  <c r="AI1939" i="1"/>
  <c r="AH1940" i="1"/>
  <c r="AI1940" i="1"/>
  <c r="AH1941" i="1"/>
  <c r="AI1941" i="1"/>
  <c r="AH1942" i="1"/>
  <c r="AI1942" i="1"/>
  <c r="AH1943" i="1"/>
  <c r="AI1943" i="1"/>
  <c r="AH1944" i="1"/>
  <c r="AI1944" i="1"/>
  <c r="AH1945" i="1"/>
  <c r="AI1945" i="1"/>
  <c r="AH1946" i="1"/>
  <c r="AI1946" i="1"/>
  <c r="AH1947" i="1"/>
  <c r="AI1947" i="1"/>
  <c r="AH1948" i="1"/>
  <c r="AI1948" i="1"/>
  <c r="AH1949" i="1"/>
  <c r="AI1949" i="1"/>
  <c r="AH1950" i="1"/>
  <c r="AI1950" i="1"/>
  <c r="AH1951" i="1"/>
  <c r="AI1951" i="1"/>
  <c r="AH1952" i="1"/>
  <c r="AI1952" i="1"/>
  <c r="AH1953" i="1"/>
  <c r="AI1953" i="1"/>
  <c r="AH1954" i="1"/>
  <c r="AI1954" i="1"/>
  <c r="AH1955" i="1"/>
  <c r="AI1955" i="1"/>
  <c r="AH1956" i="1"/>
  <c r="AI1956" i="1"/>
  <c r="AH1957" i="1"/>
  <c r="AI1957" i="1"/>
  <c r="AH1958" i="1"/>
  <c r="AI1958" i="1"/>
  <c r="AH1959" i="1"/>
  <c r="AI1959" i="1"/>
  <c r="AH1960" i="1"/>
  <c r="AI1960" i="1"/>
  <c r="AH1961" i="1"/>
  <c r="AI1961" i="1"/>
  <c r="AH1962" i="1"/>
  <c r="AI1962" i="1"/>
  <c r="AH1963" i="1"/>
  <c r="AI1963" i="1"/>
  <c r="AH1964" i="1"/>
  <c r="AI1964" i="1"/>
  <c r="AH1965" i="1"/>
  <c r="AI1965" i="1"/>
  <c r="AH1966" i="1"/>
  <c r="AI1966" i="1"/>
  <c r="AH1967" i="1"/>
  <c r="AI1967" i="1"/>
  <c r="AH1968" i="1"/>
  <c r="AI1968" i="1"/>
  <c r="AH1969" i="1"/>
  <c r="AI1969" i="1"/>
  <c r="AH1970" i="1"/>
  <c r="AI1970" i="1"/>
  <c r="AH1971" i="1"/>
  <c r="AI1971" i="1"/>
  <c r="AH1972" i="1"/>
  <c r="AI1972" i="1"/>
  <c r="AH1973" i="1"/>
  <c r="AI1973" i="1"/>
  <c r="AH1974" i="1"/>
  <c r="AI1974" i="1"/>
  <c r="AH1975" i="1"/>
  <c r="AI1975" i="1"/>
  <c r="AH1976" i="1"/>
  <c r="AI1976" i="1"/>
  <c r="AH1977" i="1"/>
  <c r="AI1977" i="1"/>
  <c r="AH1978" i="1"/>
  <c r="AI1978" i="1"/>
  <c r="AH1979" i="1"/>
  <c r="AI1979" i="1"/>
  <c r="AH1980" i="1"/>
  <c r="AI1980" i="1"/>
  <c r="AH1981" i="1"/>
  <c r="AI1981" i="1"/>
  <c r="AH1982" i="1"/>
  <c r="AI1982" i="1"/>
  <c r="AH1983" i="1"/>
  <c r="AI1983" i="1"/>
  <c r="AH1984" i="1"/>
  <c r="AI1984" i="1"/>
  <c r="AH1985" i="1"/>
  <c r="AI1985" i="1"/>
  <c r="AH1986" i="1"/>
  <c r="AI1986" i="1"/>
  <c r="AH1987" i="1"/>
  <c r="AI1987" i="1"/>
  <c r="AH1988" i="1"/>
  <c r="AI1988" i="1"/>
  <c r="AH1989" i="1"/>
  <c r="AI1989" i="1"/>
  <c r="AH1990" i="1"/>
  <c r="AI1990" i="1"/>
  <c r="AH1991" i="1"/>
  <c r="AI1991" i="1"/>
  <c r="AH1992" i="1"/>
  <c r="AI1992" i="1"/>
  <c r="AH1993" i="1"/>
  <c r="AI1993" i="1"/>
  <c r="AH1994" i="1"/>
  <c r="AI1994" i="1"/>
  <c r="AH1995" i="1"/>
  <c r="AI1995" i="1"/>
  <c r="AH1996" i="1"/>
  <c r="AI1996" i="1"/>
  <c r="AH1997" i="1"/>
  <c r="AI1997" i="1"/>
  <c r="AH1998" i="1"/>
  <c r="AI1998" i="1"/>
  <c r="AH1999" i="1"/>
  <c r="AI1999" i="1"/>
  <c r="AH2000" i="1"/>
  <c r="AI2000" i="1"/>
  <c r="AH2001" i="1"/>
  <c r="AI2001" i="1"/>
  <c r="AH2002" i="1"/>
  <c r="AI2002" i="1"/>
  <c r="AH2003" i="1"/>
  <c r="AI2003" i="1"/>
  <c r="AH2004" i="1"/>
  <c r="AI2004" i="1"/>
  <c r="AH2005" i="1"/>
  <c r="AI2005" i="1"/>
  <c r="AH2006" i="1"/>
  <c r="AI2006" i="1"/>
  <c r="AH2007" i="1"/>
  <c r="AI2007" i="1"/>
  <c r="AH2008" i="1"/>
  <c r="AI2008" i="1"/>
  <c r="AH2009" i="1"/>
  <c r="AI2009" i="1"/>
  <c r="AH2010" i="1"/>
  <c r="AI2010" i="1"/>
  <c r="AH2011" i="1"/>
  <c r="AI2011" i="1"/>
  <c r="AH2012" i="1"/>
  <c r="AI2012" i="1"/>
  <c r="AH2013" i="1"/>
  <c r="AI2013" i="1"/>
  <c r="AH2014" i="1"/>
  <c r="AI2014" i="1"/>
  <c r="AH2015" i="1"/>
  <c r="AI2015" i="1"/>
  <c r="AH2016" i="1"/>
  <c r="AI2016" i="1"/>
  <c r="AH2017" i="1"/>
  <c r="AI2017" i="1"/>
  <c r="AH2018" i="1"/>
  <c r="AI2018" i="1"/>
  <c r="AH2019" i="1"/>
  <c r="AI2019" i="1"/>
  <c r="AH2020" i="1"/>
  <c r="AI2020" i="1"/>
  <c r="AH2021" i="1"/>
  <c r="AI2021" i="1"/>
  <c r="AH2022" i="1"/>
  <c r="AI2022" i="1"/>
  <c r="AH2023" i="1"/>
  <c r="AI2023" i="1"/>
  <c r="AH2024" i="1"/>
  <c r="AI2024" i="1"/>
  <c r="AH2025" i="1"/>
  <c r="AI2025" i="1"/>
  <c r="AH2026" i="1"/>
  <c r="AI2026" i="1"/>
  <c r="AH2027" i="1"/>
  <c r="AI2027" i="1"/>
  <c r="AH2028" i="1"/>
  <c r="AI2028" i="1"/>
  <c r="AH2029" i="1"/>
  <c r="AI2029" i="1"/>
  <c r="AH2030" i="1"/>
  <c r="AI2030" i="1"/>
  <c r="AH2031" i="1"/>
  <c r="AI2031" i="1"/>
  <c r="AH2032" i="1"/>
  <c r="AI2032" i="1"/>
  <c r="AH2033" i="1"/>
  <c r="AI2033" i="1"/>
  <c r="AH2034" i="1"/>
  <c r="AI2034" i="1"/>
  <c r="AH2035" i="1"/>
  <c r="AI2035" i="1"/>
  <c r="AH2036" i="1"/>
  <c r="AI2036" i="1"/>
  <c r="AH2037" i="1"/>
  <c r="AI2037" i="1"/>
  <c r="AH2038" i="1"/>
  <c r="AI2038" i="1"/>
  <c r="AH2039" i="1"/>
  <c r="AI2039" i="1"/>
  <c r="AH2040" i="1"/>
  <c r="AI2040" i="1"/>
  <c r="AH2041" i="1"/>
  <c r="AI2041" i="1"/>
  <c r="AH2042" i="1"/>
  <c r="AI2042" i="1"/>
  <c r="AH2043" i="1"/>
  <c r="AI2043" i="1"/>
  <c r="AH2044" i="1"/>
  <c r="AI2044" i="1"/>
  <c r="AH2045" i="1"/>
  <c r="AI2045" i="1"/>
  <c r="AH2046" i="1"/>
  <c r="AI2046" i="1"/>
  <c r="AH2047" i="1"/>
  <c r="AI2047" i="1"/>
  <c r="AH2048" i="1"/>
  <c r="AI2048" i="1"/>
  <c r="AH2049" i="1"/>
  <c r="AI2049" i="1"/>
  <c r="AH2050" i="1"/>
  <c r="AI2050" i="1"/>
  <c r="AH2051" i="1"/>
  <c r="AI2051" i="1"/>
  <c r="AH2052" i="1"/>
  <c r="AI2052" i="1"/>
  <c r="AH2053" i="1"/>
  <c r="AI2053" i="1"/>
  <c r="AH2054" i="1"/>
  <c r="AI2054" i="1"/>
  <c r="AH2055" i="1"/>
  <c r="AI2055" i="1"/>
  <c r="AH2056" i="1"/>
  <c r="AI2056" i="1"/>
  <c r="AH2057" i="1"/>
  <c r="AI2057" i="1"/>
  <c r="AH2058" i="1"/>
  <c r="AI2058" i="1"/>
  <c r="AH2059" i="1"/>
  <c r="AI2059" i="1"/>
  <c r="AH2060" i="1"/>
  <c r="AI2060" i="1"/>
  <c r="AH2061" i="1"/>
  <c r="AI2061" i="1"/>
  <c r="AH2062" i="1"/>
  <c r="AI2062" i="1"/>
  <c r="AH2063" i="1"/>
  <c r="AI2063" i="1"/>
  <c r="AH2064" i="1"/>
  <c r="AI2064" i="1"/>
  <c r="AH2065" i="1"/>
  <c r="AI2065" i="1"/>
  <c r="AH2066" i="1"/>
  <c r="AI2066" i="1"/>
  <c r="AH2067" i="1"/>
  <c r="AI2067" i="1"/>
  <c r="AH2068" i="1"/>
  <c r="AI2068" i="1"/>
  <c r="AH2069" i="1"/>
  <c r="AI2069" i="1"/>
  <c r="AH2070" i="1"/>
  <c r="AI2070" i="1"/>
  <c r="AH2071" i="1"/>
  <c r="AI2071" i="1"/>
  <c r="AH2072" i="1"/>
  <c r="AI2072" i="1"/>
  <c r="AH2073" i="1"/>
  <c r="AI2073" i="1"/>
  <c r="AH2074" i="1"/>
  <c r="AI2074" i="1"/>
  <c r="AH2075" i="1"/>
  <c r="AI2075" i="1"/>
  <c r="AH2076" i="1"/>
  <c r="AI2076" i="1"/>
  <c r="AH2077" i="1"/>
  <c r="AI2077" i="1"/>
  <c r="AH2078" i="1"/>
  <c r="AI2078" i="1"/>
  <c r="AH2079" i="1"/>
  <c r="AI2079" i="1"/>
  <c r="AH2080" i="1"/>
  <c r="AI2080" i="1"/>
  <c r="AH2081" i="1"/>
  <c r="AI2081" i="1"/>
  <c r="AH2082" i="1"/>
  <c r="AI2082" i="1"/>
  <c r="AH2083" i="1"/>
  <c r="AI2083" i="1"/>
  <c r="AH2084" i="1"/>
  <c r="AI2084" i="1"/>
  <c r="AH2085" i="1"/>
  <c r="AI2085" i="1"/>
  <c r="AH2086" i="1"/>
  <c r="AI2086" i="1"/>
  <c r="AH2087" i="1"/>
  <c r="AI2087" i="1"/>
  <c r="AH2088" i="1"/>
  <c r="AI2088" i="1"/>
  <c r="AH2089" i="1"/>
  <c r="AI2089" i="1"/>
  <c r="AH2090" i="1"/>
  <c r="AI2090" i="1"/>
  <c r="AH2091" i="1"/>
  <c r="AI2091" i="1"/>
  <c r="AH2092" i="1"/>
  <c r="AI2092" i="1"/>
  <c r="AH2093" i="1"/>
  <c r="AI2093" i="1"/>
  <c r="AH2094" i="1"/>
  <c r="AI2094" i="1"/>
  <c r="AH2095" i="1"/>
  <c r="AI2095" i="1"/>
  <c r="AH2096" i="1"/>
  <c r="AI2096" i="1"/>
  <c r="AH2097" i="1"/>
  <c r="AI2097" i="1"/>
  <c r="AH2098" i="1"/>
  <c r="AI2098" i="1"/>
  <c r="AH2099" i="1"/>
  <c r="AI2099" i="1"/>
  <c r="AH2100" i="1"/>
  <c r="AI2100" i="1"/>
  <c r="AH2101" i="1"/>
  <c r="AI2101" i="1"/>
  <c r="AH2102" i="1"/>
  <c r="AI2102" i="1"/>
  <c r="AH2103" i="1"/>
  <c r="AI2103" i="1"/>
  <c r="AH2104" i="1"/>
  <c r="AI2104" i="1"/>
  <c r="AH2105" i="1"/>
  <c r="AI2105" i="1"/>
  <c r="AH2106" i="1"/>
  <c r="AI2106" i="1"/>
  <c r="AH2107" i="1"/>
  <c r="AI2107" i="1"/>
  <c r="AH2108" i="1"/>
  <c r="AI2108" i="1"/>
  <c r="AH2109" i="1"/>
  <c r="AI2109" i="1"/>
  <c r="AH2110" i="1"/>
  <c r="AI2110" i="1"/>
  <c r="AH2111" i="1"/>
  <c r="AI2111" i="1"/>
  <c r="AH2112" i="1"/>
  <c r="AI2112" i="1"/>
  <c r="AH2113" i="1"/>
  <c r="AI2113" i="1"/>
  <c r="AH2114" i="1"/>
  <c r="AI2114" i="1"/>
  <c r="AH2115" i="1"/>
  <c r="AI2115" i="1"/>
  <c r="AH2116" i="1"/>
  <c r="AI2116" i="1"/>
  <c r="AH2117" i="1"/>
  <c r="AI2117" i="1"/>
  <c r="AH2118" i="1"/>
  <c r="AI2118" i="1"/>
  <c r="AH2119" i="1"/>
  <c r="AI2119" i="1"/>
  <c r="AH2120" i="1"/>
  <c r="AI2120" i="1"/>
  <c r="AH2121" i="1"/>
  <c r="AI2121" i="1"/>
  <c r="AH2122" i="1"/>
  <c r="AI2122" i="1"/>
  <c r="AH2123" i="1"/>
  <c r="AI2123" i="1"/>
  <c r="AH2124" i="1"/>
  <c r="AI2124" i="1"/>
  <c r="AH2125" i="1"/>
  <c r="AI2125" i="1"/>
  <c r="AH2126" i="1"/>
  <c r="AI2126" i="1"/>
  <c r="AH2127" i="1"/>
  <c r="AI2127" i="1"/>
  <c r="AH2128" i="1"/>
  <c r="AI2128" i="1"/>
  <c r="AH2129" i="1"/>
  <c r="AI2129" i="1"/>
  <c r="AH2130" i="1"/>
  <c r="AI2130" i="1"/>
  <c r="AH2131" i="1"/>
  <c r="AI2131" i="1"/>
  <c r="AH2132" i="1"/>
  <c r="AI2132" i="1"/>
  <c r="AH2133" i="1"/>
  <c r="AI2133" i="1"/>
  <c r="AH2134" i="1"/>
  <c r="AI2134" i="1"/>
  <c r="AH2135" i="1"/>
  <c r="AI2135" i="1"/>
  <c r="AH2136" i="1"/>
  <c r="AI2136" i="1"/>
  <c r="AH2137" i="1"/>
  <c r="AI2137" i="1"/>
  <c r="AH2138" i="1"/>
  <c r="AI2138" i="1"/>
  <c r="AH2139" i="1"/>
  <c r="AI2139" i="1"/>
  <c r="AH2140" i="1"/>
  <c r="AI2140" i="1"/>
  <c r="AH2141" i="1"/>
  <c r="AI2141" i="1"/>
  <c r="AH2142" i="1"/>
  <c r="AI2142" i="1"/>
  <c r="AH2143" i="1"/>
  <c r="AI2143" i="1"/>
  <c r="AH2144" i="1"/>
  <c r="AI2144" i="1"/>
  <c r="AH2145" i="1"/>
  <c r="AI2145" i="1"/>
  <c r="AH2146" i="1"/>
  <c r="AI2146" i="1"/>
  <c r="AH2147" i="1"/>
  <c r="AI2147" i="1"/>
  <c r="AH2148" i="1"/>
  <c r="AI2148" i="1"/>
  <c r="AH2149" i="1"/>
  <c r="AI2149" i="1"/>
  <c r="AH2150" i="1"/>
  <c r="AI2150" i="1"/>
  <c r="AH2151" i="1"/>
  <c r="AI2151" i="1"/>
  <c r="AH2152" i="1"/>
  <c r="AI2152" i="1"/>
  <c r="AH2153" i="1"/>
  <c r="AI2153" i="1"/>
  <c r="AH2154" i="1"/>
  <c r="AI2154" i="1"/>
  <c r="AH2155" i="1"/>
  <c r="AI2155" i="1"/>
  <c r="AH2156" i="1"/>
  <c r="AI2156" i="1"/>
  <c r="AH2157" i="1"/>
  <c r="AI2157" i="1"/>
  <c r="AH2158" i="1"/>
  <c r="AI2158" i="1"/>
  <c r="AH2159" i="1"/>
  <c r="AI2159" i="1"/>
  <c r="AH2160" i="1"/>
  <c r="AI2160" i="1"/>
  <c r="AH2161" i="1"/>
  <c r="AI2161" i="1"/>
  <c r="AH2162" i="1"/>
  <c r="AI2162" i="1"/>
  <c r="AH2163" i="1"/>
  <c r="AI2163" i="1"/>
  <c r="AH2164" i="1"/>
  <c r="AI2164" i="1"/>
  <c r="AH2165" i="1"/>
  <c r="AI2165" i="1"/>
  <c r="AH2166" i="1"/>
  <c r="AI2166" i="1"/>
  <c r="AH2167" i="1"/>
  <c r="AI2167" i="1"/>
  <c r="AH2168" i="1"/>
  <c r="AI2168" i="1"/>
  <c r="AH2169" i="1"/>
  <c r="AI2169" i="1"/>
  <c r="AH2170" i="1"/>
  <c r="AI2170" i="1"/>
  <c r="AH2171" i="1"/>
  <c r="AI2171" i="1"/>
  <c r="AH2172" i="1"/>
  <c r="AI2172" i="1"/>
  <c r="AH2173" i="1"/>
  <c r="AI2173" i="1"/>
  <c r="AH2174" i="1"/>
  <c r="AI2174" i="1"/>
  <c r="AH2175" i="1"/>
  <c r="AI2175" i="1"/>
  <c r="AH2176" i="1"/>
  <c r="AI2176" i="1"/>
  <c r="AH2177" i="1"/>
  <c r="AI2177" i="1"/>
  <c r="AH2178" i="1"/>
  <c r="AI2178" i="1"/>
  <c r="AH2179" i="1"/>
  <c r="AI2179" i="1"/>
  <c r="AH2180" i="1"/>
  <c r="AI2180" i="1"/>
  <c r="AH2181" i="1"/>
  <c r="AI2181" i="1"/>
  <c r="AH2182" i="1"/>
  <c r="AI2182" i="1"/>
  <c r="AH2183" i="1"/>
  <c r="AI2183" i="1"/>
  <c r="AH2184" i="1"/>
  <c r="AI2184" i="1"/>
  <c r="AH2185" i="1"/>
  <c r="AI2185" i="1"/>
  <c r="AH2186" i="1"/>
  <c r="AI2186" i="1"/>
  <c r="AH2187" i="1"/>
  <c r="AI2187" i="1"/>
  <c r="AH2188" i="1"/>
  <c r="AI2188" i="1"/>
  <c r="AH2189" i="1"/>
  <c r="AI2189" i="1"/>
  <c r="AH2190" i="1"/>
  <c r="AI2190" i="1"/>
  <c r="AH2191" i="1"/>
  <c r="AI2191" i="1"/>
  <c r="AH2192" i="1"/>
  <c r="AI2192" i="1"/>
  <c r="AH2193" i="1"/>
  <c r="AI2193" i="1"/>
  <c r="AH2194" i="1"/>
  <c r="AI2194" i="1"/>
  <c r="AH2195" i="1"/>
  <c r="AI2195" i="1"/>
  <c r="AH2196" i="1"/>
  <c r="AI2196" i="1"/>
  <c r="AH2197" i="1"/>
  <c r="AI2197" i="1"/>
  <c r="AH2198" i="1"/>
  <c r="AI2198" i="1"/>
  <c r="AH2199" i="1"/>
  <c r="AI2199" i="1"/>
  <c r="AH2200" i="1"/>
  <c r="AI2200" i="1"/>
  <c r="AH2201" i="1"/>
  <c r="AI2201" i="1"/>
  <c r="AH2202" i="1"/>
  <c r="AI2202" i="1"/>
  <c r="AH2203" i="1"/>
  <c r="AI2203" i="1"/>
  <c r="AH2204" i="1"/>
  <c r="AI2204" i="1"/>
  <c r="AH2205" i="1"/>
  <c r="AI2205" i="1"/>
  <c r="AH2206" i="1"/>
  <c r="AI2206" i="1"/>
  <c r="AH2207" i="1"/>
  <c r="AI2207" i="1"/>
  <c r="AH2208" i="1"/>
  <c r="AI2208" i="1"/>
  <c r="AH2209" i="1"/>
  <c r="AI2209" i="1"/>
  <c r="AH2210" i="1"/>
  <c r="AI2210" i="1"/>
  <c r="AH2211" i="1"/>
  <c r="AI2211" i="1"/>
  <c r="AH2212" i="1"/>
  <c r="AI2212" i="1"/>
  <c r="AH2213" i="1"/>
  <c r="AI2213" i="1"/>
  <c r="AH2214" i="1"/>
  <c r="AI2214" i="1"/>
  <c r="AH2215" i="1"/>
  <c r="AI2215" i="1"/>
  <c r="AH2216" i="1"/>
  <c r="AI2216" i="1"/>
  <c r="AH2217" i="1"/>
  <c r="AI2217" i="1"/>
  <c r="AH2218" i="1"/>
  <c r="AI2218" i="1"/>
  <c r="AH2219" i="1"/>
  <c r="AI2219" i="1"/>
  <c r="AH2220" i="1"/>
  <c r="AI2220" i="1"/>
  <c r="AH2221" i="1"/>
  <c r="AI2221" i="1"/>
  <c r="AH2222" i="1"/>
  <c r="AI2222" i="1"/>
  <c r="AH2223" i="1"/>
  <c r="AI2223" i="1"/>
  <c r="AH2224" i="1"/>
  <c r="AI2224" i="1"/>
  <c r="AH2225" i="1"/>
  <c r="AI2225" i="1"/>
  <c r="AH2226" i="1"/>
  <c r="AI2226" i="1"/>
  <c r="AH2227" i="1"/>
  <c r="AI2227" i="1"/>
  <c r="AH2228" i="1"/>
  <c r="AI2228" i="1"/>
  <c r="AH2229" i="1"/>
  <c r="AI2229" i="1"/>
  <c r="AH2230" i="1"/>
  <c r="AI2230" i="1"/>
  <c r="AH2231" i="1"/>
  <c r="AI2231" i="1"/>
  <c r="AH2232" i="1"/>
  <c r="AI2232" i="1"/>
  <c r="AH2233" i="1"/>
  <c r="AI2233" i="1"/>
  <c r="AH2234" i="1"/>
  <c r="AI2234" i="1"/>
  <c r="AH2235" i="1"/>
  <c r="AI2235" i="1"/>
  <c r="AH2236" i="1"/>
  <c r="AI2236" i="1"/>
  <c r="AH2237" i="1"/>
  <c r="AI2237" i="1"/>
  <c r="AH2238" i="1"/>
  <c r="AI2238" i="1"/>
  <c r="AH2239" i="1"/>
  <c r="AI2239" i="1"/>
  <c r="AH2240" i="1"/>
  <c r="AI2240" i="1"/>
  <c r="AH2241" i="1"/>
  <c r="AI2241" i="1"/>
  <c r="AH2242" i="1"/>
  <c r="AI2242" i="1"/>
  <c r="AH2243" i="1"/>
  <c r="AI2243" i="1"/>
  <c r="AH2244" i="1"/>
  <c r="AI2244" i="1"/>
  <c r="AH2245" i="1"/>
  <c r="AI2245" i="1"/>
  <c r="AH2246" i="1"/>
  <c r="AI2246" i="1"/>
  <c r="AH2247" i="1"/>
  <c r="AI2247" i="1"/>
  <c r="AH2248" i="1"/>
  <c r="AI2248" i="1"/>
  <c r="AH2249" i="1"/>
  <c r="AI2249" i="1"/>
  <c r="AH2250" i="1"/>
  <c r="AI2250" i="1"/>
  <c r="AH2251" i="1"/>
  <c r="AI2251" i="1"/>
  <c r="AH2252" i="1"/>
  <c r="AI2252" i="1"/>
  <c r="AH2253" i="1"/>
  <c r="AI2253" i="1"/>
  <c r="AH2254" i="1"/>
  <c r="AI2254" i="1"/>
  <c r="AH2255" i="1"/>
  <c r="AI2255" i="1"/>
  <c r="AH2256" i="1"/>
  <c r="AI2256" i="1"/>
  <c r="AH2257" i="1"/>
  <c r="AI2257" i="1"/>
  <c r="AH2258" i="1"/>
  <c r="AI2258" i="1"/>
  <c r="AH2259" i="1"/>
  <c r="AI2259" i="1"/>
  <c r="AH2260" i="1"/>
  <c r="AI2260" i="1"/>
  <c r="AH2261" i="1"/>
  <c r="AI2261" i="1"/>
  <c r="AH2262" i="1"/>
  <c r="AI2262" i="1"/>
  <c r="AH2263" i="1"/>
  <c r="AI2263" i="1"/>
  <c r="AH2264" i="1"/>
  <c r="AI2264" i="1"/>
  <c r="AH2265" i="1"/>
  <c r="AI2265" i="1"/>
  <c r="AH2266" i="1"/>
  <c r="AI2266" i="1"/>
  <c r="AH2267" i="1"/>
  <c r="AI2267" i="1"/>
  <c r="AH2268" i="1"/>
  <c r="AI2268" i="1"/>
  <c r="AH2269" i="1"/>
  <c r="AI2269" i="1"/>
  <c r="AH2270" i="1"/>
  <c r="AI2270" i="1"/>
  <c r="AH2271" i="1"/>
  <c r="AI2271" i="1"/>
  <c r="AH2272" i="1"/>
  <c r="AI2272" i="1"/>
  <c r="AH2273" i="1"/>
  <c r="AI2273" i="1"/>
  <c r="AH2274" i="1"/>
  <c r="AI2274" i="1"/>
  <c r="AH2275" i="1"/>
  <c r="AI2275" i="1"/>
  <c r="AH2276" i="1"/>
  <c r="AI2276" i="1"/>
  <c r="AH2277" i="1"/>
  <c r="AI2277" i="1"/>
  <c r="AH2278" i="1"/>
  <c r="AI2278" i="1"/>
  <c r="AH2279" i="1"/>
  <c r="AI2279" i="1"/>
  <c r="AH2280" i="1"/>
  <c r="AI2280" i="1"/>
  <c r="AH2281" i="1"/>
  <c r="AI2281" i="1"/>
  <c r="AH2282" i="1"/>
  <c r="AI2282" i="1"/>
  <c r="AH2283" i="1"/>
  <c r="AI2283" i="1"/>
  <c r="AH2284" i="1"/>
  <c r="AI2284" i="1"/>
  <c r="AH2285" i="1"/>
  <c r="AI2285" i="1"/>
  <c r="AH2286" i="1"/>
  <c r="AI2286" i="1"/>
  <c r="AH2287" i="1"/>
  <c r="AI2287" i="1"/>
  <c r="AH2288" i="1"/>
  <c r="AI2288" i="1"/>
  <c r="AH2289" i="1"/>
  <c r="AI2289" i="1"/>
  <c r="AH2290" i="1"/>
  <c r="AI2290" i="1"/>
  <c r="AH2291" i="1"/>
  <c r="AI2291" i="1"/>
  <c r="AH2292" i="1"/>
  <c r="AI2292" i="1"/>
  <c r="AH2293" i="1"/>
  <c r="AI2293" i="1"/>
  <c r="AH2294" i="1"/>
  <c r="AI2294" i="1"/>
  <c r="AH2295" i="1"/>
  <c r="AI2295" i="1"/>
  <c r="AH2296" i="1"/>
  <c r="AI2296" i="1"/>
  <c r="AH2297" i="1"/>
  <c r="AI2297" i="1"/>
  <c r="AH2298" i="1"/>
  <c r="AI2298" i="1"/>
  <c r="AH2299" i="1"/>
  <c r="AI2299" i="1"/>
  <c r="AH2300" i="1"/>
  <c r="AI2300" i="1"/>
  <c r="AH2301" i="1"/>
  <c r="AI2301" i="1"/>
  <c r="AH2302" i="1"/>
  <c r="AI2302" i="1"/>
  <c r="AH2303" i="1"/>
  <c r="AI2303" i="1"/>
  <c r="AH2304" i="1"/>
  <c r="AI2304" i="1"/>
  <c r="AH2305" i="1"/>
  <c r="AI2305" i="1"/>
  <c r="AH2306" i="1"/>
  <c r="AI2306" i="1"/>
  <c r="AH2307" i="1"/>
  <c r="AI2307" i="1"/>
  <c r="AH2308" i="1"/>
  <c r="AI2308" i="1"/>
  <c r="AH2309" i="1"/>
  <c r="AI2309" i="1"/>
  <c r="AH2310" i="1"/>
  <c r="AI2310" i="1"/>
  <c r="AH2311" i="1"/>
  <c r="AI2311" i="1"/>
  <c r="AH2312" i="1"/>
  <c r="AI2312" i="1"/>
  <c r="AH2313" i="1"/>
  <c r="AI2313" i="1"/>
  <c r="AH2314" i="1"/>
  <c r="AI2314" i="1"/>
  <c r="AH2315" i="1"/>
  <c r="AI2315" i="1"/>
  <c r="AH2316" i="1"/>
  <c r="AI2316" i="1"/>
  <c r="AH2317" i="1"/>
  <c r="AI2317" i="1"/>
  <c r="AH2318" i="1"/>
  <c r="AI2318" i="1"/>
  <c r="AH2319" i="1"/>
  <c r="AI2319" i="1"/>
  <c r="AH2320" i="1"/>
  <c r="AI2320" i="1"/>
  <c r="AH2321" i="1"/>
  <c r="AI2321" i="1"/>
  <c r="AH2322" i="1"/>
  <c r="AI2322" i="1"/>
  <c r="AH2323" i="1"/>
  <c r="AI2323" i="1"/>
  <c r="AH2324" i="1"/>
  <c r="AI2324" i="1"/>
  <c r="AH2325" i="1"/>
  <c r="AI2325" i="1"/>
  <c r="AH2326" i="1"/>
  <c r="AI2326" i="1"/>
  <c r="AH2327" i="1"/>
  <c r="AI2327" i="1"/>
  <c r="AH2328" i="1"/>
  <c r="AI2328" i="1"/>
  <c r="AH2329" i="1"/>
  <c r="AI2329" i="1"/>
  <c r="AH2330" i="1"/>
  <c r="AI2330" i="1"/>
  <c r="AH2331" i="1"/>
  <c r="AI2331" i="1"/>
  <c r="AH2332" i="1"/>
  <c r="AI2332" i="1"/>
  <c r="AH2333" i="1"/>
  <c r="AI2333" i="1"/>
  <c r="AH2334" i="1"/>
  <c r="AI2334" i="1"/>
  <c r="AH2335" i="1"/>
  <c r="AI2335" i="1"/>
  <c r="AH2336" i="1"/>
  <c r="AI2336" i="1"/>
  <c r="AH2337" i="1"/>
  <c r="AI2337" i="1"/>
  <c r="AH2338" i="1"/>
  <c r="AI2338" i="1"/>
  <c r="AH2339" i="1"/>
  <c r="AI2339" i="1"/>
  <c r="AH2340" i="1"/>
  <c r="AI2340" i="1"/>
  <c r="AH2341" i="1"/>
  <c r="AI2341" i="1"/>
  <c r="AH2342" i="1"/>
  <c r="AI2342" i="1"/>
  <c r="AH2343" i="1"/>
  <c r="AI2343" i="1"/>
  <c r="AH2344" i="1"/>
  <c r="AI2344" i="1"/>
  <c r="AH2345" i="1"/>
  <c r="AI2345" i="1"/>
  <c r="AH2346" i="1"/>
  <c r="AI2346" i="1"/>
  <c r="AH2347" i="1"/>
  <c r="AI2347" i="1"/>
  <c r="AH2348" i="1"/>
  <c r="AI2348" i="1"/>
  <c r="AH2349" i="1"/>
  <c r="AI2349" i="1"/>
  <c r="AH2350" i="1"/>
  <c r="AI2350" i="1"/>
  <c r="AH2351" i="1"/>
  <c r="AI2351" i="1"/>
  <c r="AH2352" i="1"/>
  <c r="AI2352" i="1"/>
  <c r="AH2353" i="1"/>
  <c r="AI2353" i="1"/>
  <c r="AH2354" i="1"/>
  <c r="AI2354" i="1"/>
  <c r="AH2355" i="1"/>
  <c r="AI2355" i="1"/>
  <c r="AH2356" i="1"/>
  <c r="AI2356" i="1"/>
  <c r="AH2357" i="1"/>
  <c r="AI2357" i="1"/>
  <c r="AH2358" i="1"/>
  <c r="AI2358" i="1"/>
  <c r="AH2359" i="1"/>
  <c r="AI2359" i="1"/>
  <c r="AH2360" i="1"/>
  <c r="AI2360" i="1"/>
  <c r="AH2361" i="1"/>
  <c r="AI2361" i="1"/>
  <c r="AH2362" i="1"/>
  <c r="AI2362" i="1"/>
  <c r="AH2363" i="1"/>
  <c r="AI2363" i="1"/>
  <c r="AH2364" i="1"/>
  <c r="AI2364" i="1"/>
  <c r="AH2365" i="1"/>
  <c r="AI2365" i="1"/>
  <c r="AH2366" i="1"/>
  <c r="AI2366" i="1"/>
  <c r="AH2367" i="1"/>
  <c r="AI2367" i="1"/>
  <c r="AH2368" i="1"/>
  <c r="AI2368" i="1"/>
  <c r="AH2369" i="1"/>
  <c r="AI2369" i="1"/>
  <c r="AH2370" i="1"/>
  <c r="AI2370" i="1"/>
  <c r="AH2371" i="1"/>
  <c r="AI2371" i="1"/>
  <c r="AH2372" i="1"/>
  <c r="AI2372" i="1"/>
  <c r="AH2373" i="1"/>
  <c r="AI2373" i="1"/>
  <c r="AH2374" i="1"/>
  <c r="AI2374" i="1"/>
  <c r="AH2375" i="1"/>
  <c r="AI2375" i="1"/>
  <c r="AH2376" i="1"/>
  <c r="AI2376" i="1"/>
  <c r="AH2377" i="1"/>
  <c r="AI2377" i="1"/>
  <c r="AH2378" i="1"/>
  <c r="AI2378" i="1"/>
  <c r="AH2379" i="1"/>
  <c r="AI2379" i="1"/>
  <c r="AH2380" i="1"/>
  <c r="AI2380" i="1"/>
  <c r="AH2381" i="1"/>
  <c r="AI2381" i="1"/>
  <c r="AH2382" i="1"/>
  <c r="AI2382" i="1"/>
  <c r="AH2383" i="1"/>
  <c r="AI2383" i="1"/>
  <c r="AH2384" i="1"/>
  <c r="AI2384" i="1"/>
  <c r="AH2385" i="1"/>
  <c r="AI2385" i="1"/>
  <c r="AH2386" i="1"/>
  <c r="AI2386" i="1"/>
  <c r="AH2387" i="1"/>
  <c r="AI2387" i="1"/>
  <c r="AH2388" i="1"/>
  <c r="AI2388" i="1"/>
  <c r="AH2389" i="1"/>
  <c r="AI2389" i="1"/>
  <c r="AH2390" i="1"/>
  <c r="AI2390" i="1"/>
  <c r="AH2391" i="1"/>
  <c r="AI2391" i="1"/>
  <c r="AH2392" i="1"/>
  <c r="AI2392" i="1"/>
  <c r="AH2393" i="1"/>
  <c r="AI2393" i="1"/>
  <c r="AH2394" i="1"/>
  <c r="AI2394" i="1"/>
  <c r="AH2395" i="1"/>
  <c r="AI2395" i="1"/>
  <c r="AH2396" i="1"/>
  <c r="AI2396" i="1"/>
  <c r="AH2397" i="1"/>
  <c r="AI2397" i="1"/>
  <c r="AH2398" i="1"/>
  <c r="AI2398" i="1"/>
  <c r="AH2399" i="1"/>
  <c r="AI2399" i="1"/>
  <c r="AH2400" i="1"/>
  <c r="AI2400" i="1"/>
  <c r="AH2401" i="1"/>
  <c r="AI2401" i="1"/>
  <c r="AH2402" i="1"/>
  <c r="AI2402" i="1"/>
  <c r="AH2403" i="1"/>
  <c r="AI2403" i="1"/>
  <c r="AH2404" i="1"/>
  <c r="AI2404" i="1"/>
  <c r="AH2405" i="1"/>
  <c r="AI2405" i="1"/>
  <c r="AH2406" i="1"/>
  <c r="AI2406" i="1"/>
  <c r="AH2407" i="1"/>
  <c r="AI2407" i="1"/>
  <c r="AH2408" i="1"/>
  <c r="AI2408" i="1"/>
  <c r="AH2409" i="1"/>
  <c r="AI2409" i="1"/>
  <c r="AH2410" i="1"/>
  <c r="AI2410" i="1"/>
  <c r="AH2411" i="1"/>
  <c r="AI2411" i="1"/>
  <c r="AH2412" i="1"/>
  <c r="AI2412" i="1"/>
  <c r="AH2413" i="1"/>
  <c r="AI2413" i="1"/>
  <c r="AH2414" i="1"/>
  <c r="AI2414" i="1"/>
  <c r="AH2415" i="1"/>
  <c r="AI2415" i="1"/>
  <c r="AH2416" i="1"/>
  <c r="AI2416" i="1"/>
  <c r="AH2417" i="1"/>
  <c r="AI2417" i="1"/>
  <c r="AH2418" i="1"/>
  <c r="AI2418" i="1"/>
  <c r="AH2419" i="1"/>
  <c r="AI2419" i="1"/>
  <c r="AH2420" i="1"/>
  <c r="AI2420" i="1"/>
  <c r="AH2421" i="1"/>
  <c r="AI2421" i="1"/>
  <c r="AH2422" i="1"/>
  <c r="AI2422" i="1"/>
  <c r="AH2423" i="1"/>
  <c r="AI2423" i="1"/>
  <c r="AH2424" i="1"/>
  <c r="AI2424" i="1"/>
  <c r="AH2425" i="1"/>
  <c r="AI2425" i="1"/>
  <c r="AH2426" i="1"/>
  <c r="AI2426" i="1"/>
  <c r="AH2427" i="1"/>
  <c r="AI2427" i="1"/>
  <c r="AH2428" i="1"/>
  <c r="AI2428" i="1"/>
  <c r="AH2429" i="1"/>
  <c r="AI2429" i="1"/>
  <c r="AH2430" i="1"/>
  <c r="AI2430" i="1"/>
  <c r="AH2431" i="1"/>
  <c r="AI2431" i="1"/>
  <c r="AH2432" i="1"/>
  <c r="AI2432" i="1"/>
  <c r="AH2433" i="1"/>
  <c r="AI2433" i="1"/>
  <c r="AH2434" i="1"/>
  <c r="AI2434" i="1"/>
  <c r="AH2435" i="1"/>
  <c r="AI2435" i="1"/>
  <c r="AH2436" i="1"/>
  <c r="AI2436" i="1"/>
  <c r="AH2437" i="1"/>
  <c r="AI2437" i="1"/>
  <c r="AH2438" i="1"/>
  <c r="AI2438" i="1"/>
  <c r="AH2439" i="1"/>
  <c r="AI2439" i="1"/>
  <c r="AH2440" i="1"/>
  <c r="AI2440" i="1"/>
  <c r="AH2441" i="1"/>
  <c r="AI2441" i="1"/>
  <c r="AH2442" i="1"/>
  <c r="AI2442" i="1"/>
  <c r="AH2443" i="1"/>
  <c r="AI2443" i="1"/>
  <c r="AH2444" i="1"/>
  <c r="AI2444" i="1"/>
  <c r="AH2445" i="1"/>
  <c r="AI2445" i="1"/>
  <c r="AH2446" i="1"/>
  <c r="AI2446" i="1"/>
  <c r="AH2447" i="1"/>
  <c r="AI2447" i="1"/>
  <c r="AH2448" i="1"/>
  <c r="AI2448" i="1"/>
  <c r="AH2449" i="1"/>
  <c r="AI2449" i="1"/>
  <c r="AH2450" i="1"/>
  <c r="AI2450" i="1"/>
  <c r="AH2451" i="1"/>
  <c r="AI2451" i="1"/>
  <c r="AH2452" i="1"/>
  <c r="AI2452" i="1"/>
  <c r="AH2453" i="1"/>
  <c r="AI2453" i="1"/>
  <c r="AH2454" i="1"/>
  <c r="AI2454" i="1"/>
  <c r="AH2455" i="1"/>
  <c r="AI2455" i="1"/>
  <c r="AH2456" i="1"/>
  <c r="AI2456" i="1"/>
  <c r="AH2457" i="1"/>
  <c r="AI2457" i="1"/>
  <c r="AH2458" i="1"/>
  <c r="AI2458" i="1"/>
  <c r="AH2459" i="1"/>
  <c r="AI2459" i="1"/>
  <c r="AH2460" i="1"/>
  <c r="AI2460" i="1"/>
  <c r="AH2461" i="1"/>
  <c r="AI2461" i="1"/>
  <c r="AH2462" i="1"/>
  <c r="AI2462" i="1"/>
  <c r="AH2463" i="1"/>
  <c r="AI2463" i="1"/>
  <c r="AH2464" i="1"/>
  <c r="AI2464" i="1"/>
  <c r="AH2465" i="1"/>
  <c r="AI2465" i="1"/>
  <c r="AH2466" i="1"/>
  <c r="AI2466" i="1"/>
  <c r="AH2467" i="1"/>
  <c r="AI2467" i="1"/>
  <c r="AH2468" i="1"/>
  <c r="AI2468" i="1"/>
  <c r="AH2469" i="1"/>
  <c r="AI2469" i="1"/>
  <c r="AH2470" i="1"/>
  <c r="AI2470" i="1"/>
  <c r="AH2471" i="1"/>
  <c r="AI2471" i="1"/>
  <c r="AH2472" i="1"/>
  <c r="AI2472" i="1"/>
  <c r="AH2473" i="1"/>
  <c r="AI2473" i="1"/>
  <c r="AH2474" i="1"/>
  <c r="AI2474" i="1"/>
  <c r="AH2475" i="1"/>
  <c r="AI2475" i="1"/>
  <c r="AH2476" i="1"/>
  <c r="AI2476" i="1"/>
  <c r="AH2477" i="1"/>
  <c r="AI2477" i="1"/>
  <c r="AH2478" i="1"/>
  <c r="AI2478" i="1"/>
  <c r="AH2479" i="1"/>
  <c r="AI2479" i="1"/>
  <c r="AH2480" i="1"/>
  <c r="AI2480" i="1"/>
  <c r="AH2481" i="1"/>
  <c r="AI2481" i="1"/>
  <c r="AH2482" i="1"/>
  <c r="AI2482" i="1"/>
  <c r="AH2483" i="1"/>
  <c r="AI2483" i="1"/>
  <c r="AH2484" i="1"/>
  <c r="AI2484" i="1"/>
  <c r="AH2485" i="1"/>
  <c r="AI2485" i="1"/>
  <c r="AH2486" i="1"/>
  <c r="AI2486" i="1"/>
  <c r="AH2487" i="1"/>
  <c r="AI2487" i="1"/>
  <c r="AH2488" i="1"/>
  <c r="AI2488" i="1"/>
  <c r="AH2489" i="1"/>
  <c r="AI2489" i="1"/>
  <c r="AH2490" i="1"/>
  <c r="AI2490" i="1"/>
  <c r="AH2491" i="1"/>
  <c r="AI2491" i="1"/>
  <c r="AH2492" i="1"/>
  <c r="AI2492" i="1"/>
  <c r="AH2493" i="1"/>
  <c r="AI2493" i="1"/>
  <c r="AH2494" i="1"/>
  <c r="AI2494" i="1"/>
  <c r="AH2495" i="1"/>
  <c r="AI2495" i="1"/>
  <c r="AH2496" i="1"/>
  <c r="AI2496" i="1"/>
  <c r="AH2497" i="1"/>
  <c r="AI2497" i="1"/>
  <c r="AH2498" i="1"/>
  <c r="AI2498" i="1"/>
  <c r="AH2499" i="1"/>
  <c r="AI2499" i="1"/>
  <c r="AH2500" i="1"/>
  <c r="AI2500" i="1"/>
  <c r="AH2501" i="1"/>
  <c r="AI2501" i="1"/>
  <c r="AH2502" i="1"/>
  <c r="AI2502" i="1"/>
  <c r="AH2503" i="1"/>
  <c r="AI2503" i="1"/>
  <c r="AH2504" i="1"/>
  <c r="AI2504" i="1"/>
  <c r="AH2505" i="1"/>
  <c r="AI2505" i="1"/>
  <c r="AH2506" i="1"/>
  <c r="AI2506" i="1"/>
  <c r="AH2507" i="1"/>
  <c r="AI2507" i="1"/>
  <c r="AH2508" i="1"/>
  <c r="AI2508" i="1"/>
  <c r="AH2509" i="1"/>
  <c r="AI2509" i="1"/>
  <c r="AH2510" i="1"/>
  <c r="AI2510" i="1"/>
  <c r="AH2511" i="1"/>
  <c r="AI2511" i="1"/>
  <c r="AH2512" i="1"/>
  <c r="AI2512" i="1"/>
  <c r="AH2513" i="1"/>
  <c r="AI2513" i="1"/>
  <c r="AH2514" i="1"/>
  <c r="AI2514" i="1"/>
  <c r="AH2515" i="1"/>
  <c r="AI2515" i="1"/>
  <c r="AH2516" i="1"/>
  <c r="AI2516" i="1"/>
  <c r="AH2517" i="1"/>
  <c r="AI2517" i="1"/>
  <c r="AH2518" i="1"/>
  <c r="AI2518" i="1"/>
  <c r="AH2519" i="1"/>
  <c r="AI2519" i="1"/>
  <c r="AH2520" i="1"/>
  <c r="AI2520" i="1"/>
  <c r="AH2521" i="1"/>
  <c r="AI2521" i="1"/>
  <c r="AH2522" i="1"/>
  <c r="AI2522" i="1"/>
  <c r="AH2523" i="1"/>
  <c r="AI2523" i="1"/>
  <c r="AH2524" i="1"/>
  <c r="AI2524" i="1"/>
  <c r="AH2525" i="1"/>
  <c r="AI2525" i="1"/>
  <c r="AH2526" i="1"/>
  <c r="AI2526" i="1"/>
  <c r="AH2527" i="1"/>
  <c r="AI2527" i="1"/>
  <c r="AH2528" i="1"/>
  <c r="AI2528" i="1"/>
  <c r="AH2529" i="1"/>
  <c r="AI2529" i="1"/>
  <c r="AH2530" i="1"/>
  <c r="AI2530" i="1"/>
  <c r="AH2531" i="1"/>
  <c r="AI2531" i="1"/>
  <c r="AH2532" i="1"/>
  <c r="AI2532" i="1"/>
  <c r="AH2533" i="1"/>
  <c r="AI2533" i="1"/>
  <c r="AH2534" i="1"/>
  <c r="AI2534" i="1"/>
  <c r="AH2535" i="1"/>
  <c r="AI2535" i="1"/>
  <c r="AH2536" i="1"/>
  <c r="AI2536" i="1"/>
  <c r="AH2537" i="1"/>
  <c r="AI2537" i="1"/>
  <c r="AH2538" i="1"/>
  <c r="AI2538" i="1"/>
  <c r="AH2539" i="1"/>
  <c r="AI2539" i="1"/>
  <c r="AH2540" i="1"/>
  <c r="AI2540" i="1"/>
  <c r="AH2541" i="1"/>
  <c r="AI2541" i="1"/>
  <c r="AH2542" i="1"/>
  <c r="AI2542" i="1"/>
  <c r="AH2543" i="1"/>
  <c r="AI2543" i="1"/>
  <c r="AH2544" i="1"/>
  <c r="AI2544" i="1"/>
  <c r="AH2545" i="1"/>
  <c r="AI2545" i="1"/>
  <c r="AH2546" i="1"/>
  <c r="AI2546" i="1"/>
  <c r="AH2547" i="1"/>
  <c r="AI2547" i="1"/>
  <c r="AH2548" i="1"/>
  <c r="AI2548" i="1"/>
  <c r="AH2549" i="1"/>
  <c r="AI2549" i="1"/>
  <c r="AH2550" i="1"/>
  <c r="AI2550" i="1"/>
  <c r="AH2551" i="1"/>
  <c r="AI2551" i="1"/>
  <c r="AH2552" i="1"/>
  <c r="AI2552" i="1"/>
  <c r="AH2553" i="1"/>
  <c r="AI2553" i="1"/>
  <c r="AH2554" i="1"/>
  <c r="AI2554" i="1"/>
  <c r="AH2555" i="1"/>
  <c r="AI2555" i="1"/>
  <c r="AH2556" i="1"/>
  <c r="AI2556" i="1"/>
  <c r="AH2557" i="1"/>
  <c r="AI2557" i="1"/>
  <c r="AH2558" i="1"/>
  <c r="AI2558" i="1"/>
  <c r="AH2559" i="1"/>
  <c r="AI2559" i="1"/>
  <c r="AH2560" i="1"/>
  <c r="AI2560" i="1"/>
  <c r="AH2561" i="1"/>
  <c r="AI2561" i="1"/>
  <c r="AH2562" i="1"/>
  <c r="AI2562" i="1"/>
  <c r="AH2563" i="1"/>
  <c r="AI2563" i="1"/>
  <c r="AH2564" i="1"/>
  <c r="AI2564" i="1"/>
  <c r="AH2565" i="1"/>
  <c r="AI2565" i="1"/>
  <c r="AH2566" i="1"/>
  <c r="AI2566" i="1"/>
  <c r="AH2567" i="1"/>
  <c r="AI2567" i="1"/>
  <c r="AH2568" i="1"/>
  <c r="AI2568" i="1"/>
  <c r="AH2569" i="1"/>
  <c r="AI2569" i="1"/>
  <c r="AH2570" i="1"/>
  <c r="AI2570" i="1"/>
  <c r="AH2571" i="1"/>
  <c r="AI2571" i="1"/>
  <c r="AH2572" i="1"/>
  <c r="AI2572" i="1"/>
  <c r="AH2573" i="1"/>
  <c r="AI2573" i="1"/>
  <c r="AH2574" i="1"/>
  <c r="AI2574" i="1"/>
  <c r="AH2575" i="1"/>
  <c r="AI2575" i="1"/>
  <c r="AH2576" i="1"/>
  <c r="AI2576" i="1"/>
  <c r="AH2577" i="1"/>
  <c r="AI2577" i="1"/>
  <c r="AH2578" i="1"/>
  <c r="AI2578" i="1"/>
  <c r="AH2579" i="1"/>
  <c r="AI2579" i="1"/>
  <c r="AH2580" i="1"/>
  <c r="AI2580" i="1"/>
  <c r="AH2581" i="1"/>
  <c r="AI2581" i="1"/>
  <c r="AH2582" i="1"/>
  <c r="AI2582" i="1"/>
  <c r="AH2583" i="1"/>
  <c r="AI2583" i="1"/>
  <c r="AH2584" i="1"/>
  <c r="AI2584" i="1"/>
  <c r="AH2585" i="1"/>
  <c r="AI2585" i="1"/>
  <c r="AH2586" i="1"/>
  <c r="AI2586" i="1"/>
  <c r="AH2587" i="1"/>
  <c r="AI2587" i="1"/>
  <c r="AH2588" i="1"/>
  <c r="AI2588" i="1"/>
  <c r="AH2589" i="1"/>
  <c r="AI2589" i="1"/>
  <c r="AH2590" i="1"/>
  <c r="AI2590" i="1"/>
  <c r="AH2591" i="1"/>
  <c r="AI2591" i="1"/>
  <c r="AH2592" i="1"/>
  <c r="AI2592" i="1"/>
  <c r="AH2593" i="1"/>
  <c r="AI2593" i="1"/>
  <c r="AH2594" i="1"/>
  <c r="AI2594" i="1"/>
  <c r="AH2595" i="1"/>
  <c r="AI2595" i="1"/>
  <c r="AH2596" i="1"/>
  <c r="AI2596" i="1"/>
  <c r="AH2597" i="1"/>
  <c r="AI2597" i="1"/>
  <c r="AH2598" i="1"/>
  <c r="AI2598" i="1"/>
  <c r="AH2599" i="1"/>
  <c r="AI2599" i="1"/>
  <c r="AH2600" i="1"/>
  <c r="AI2600" i="1"/>
  <c r="AH2601" i="1"/>
  <c r="AI2601" i="1"/>
  <c r="AH2602" i="1"/>
  <c r="AI2602" i="1"/>
  <c r="AH2603" i="1"/>
  <c r="AI2603" i="1"/>
  <c r="AH2604" i="1"/>
  <c r="AI2604" i="1"/>
  <c r="AH2605" i="1"/>
  <c r="AI2605" i="1"/>
  <c r="AH2606" i="1"/>
  <c r="AI2606" i="1"/>
  <c r="AH2607" i="1"/>
  <c r="AI2607" i="1"/>
  <c r="AH2608" i="1"/>
  <c r="AI2608" i="1"/>
  <c r="AH2609" i="1"/>
  <c r="AI2609" i="1"/>
  <c r="AH2610" i="1"/>
  <c r="AI2610" i="1"/>
  <c r="AH2611" i="1"/>
  <c r="AI2611" i="1"/>
  <c r="AH2612" i="1"/>
  <c r="AI2612" i="1"/>
  <c r="AH2613" i="1"/>
  <c r="AI2613" i="1"/>
  <c r="AH2614" i="1"/>
  <c r="AI2614" i="1"/>
  <c r="AH2615" i="1"/>
  <c r="AI2615" i="1"/>
  <c r="AH2616" i="1"/>
  <c r="AI2616" i="1"/>
  <c r="AH2617" i="1"/>
  <c r="AI2617" i="1"/>
  <c r="AH2618" i="1"/>
  <c r="AI2618" i="1"/>
  <c r="AH2619" i="1"/>
  <c r="AI2619" i="1"/>
  <c r="AH2620" i="1"/>
  <c r="AI2620" i="1"/>
  <c r="AH2621" i="1"/>
  <c r="AI2621" i="1"/>
  <c r="AH2622" i="1"/>
  <c r="AI2622" i="1"/>
  <c r="AH2623" i="1"/>
  <c r="AI2623" i="1"/>
  <c r="AH2624" i="1"/>
  <c r="AI2624" i="1"/>
  <c r="AH2625" i="1"/>
  <c r="AI2625" i="1"/>
  <c r="AH2626" i="1"/>
  <c r="AI2626" i="1"/>
  <c r="AH2627" i="1"/>
  <c r="AI2627" i="1"/>
  <c r="AH2628" i="1"/>
  <c r="AI2628" i="1"/>
  <c r="AH2629" i="1"/>
  <c r="AI2629" i="1"/>
  <c r="AH2630" i="1"/>
  <c r="AI2630" i="1"/>
  <c r="AH2631" i="1"/>
  <c r="AI2631" i="1"/>
  <c r="AH2632" i="1"/>
  <c r="AI2632" i="1"/>
  <c r="AH2633" i="1"/>
  <c r="AI2633" i="1"/>
  <c r="AH2634" i="1"/>
  <c r="AI2634" i="1"/>
  <c r="AH2635" i="1"/>
  <c r="AI2635" i="1"/>
  <c r="AH2636" i="1"/>
  <c r="AI2636" i="1"/>
  <c r="AH2637" i="1"/>
  <c r="AI2637" i="1"/>
  <c r="AH2638" i="1"/>
  <c r="AI2638" i="1"/>
  <c r="AH2639" i="1"/>
  <c r="AI2639" i="1"/>
  <c r="AH2640" i="1"/>
  <c r="AI2640" i="1"/>
  <c r="AH2641" i="1"/>
  <c r="AI2641" i="1"/>
  <c r="AH2642" i="1"/>
  <c r="AI2642" i="1"/>
  <c r="AH2643" i="1"/>
  <c r="AI2643" i="1"/>
  <c r="AH2644" i="1"/>
  <c r="AI2644" i="1"/>
  <c r="AH2645" i="1"/>
  <c r="AI2645" i="1"/>
  <c r="AH2646" i="1"/>
  <c r="AI2646" i="1"/>
  <c r="AH2647" i="1"/>
  <c r="AI2647" i="1"/>
  <c r="AH2648" i="1"/>
  <c r="AI2648" i="1"/>
  <c r="AH2649" i="1"/>
  <c r="AI2649" i="1"/>
  <c r="AH2650" i="1"/>
  <c r="AI2650" i="1"/>
  <c r="AH2651" i="1"/>
  <c r="AI2651" i="1"/>
  <c r="AH2652" i="1"/>
  <c r="AI2652" i="1"/>
  <c r="AH2653" i="1"/>
  <c r="AI2653" i="1"/>
  <c r="AH2654" i="1"/>
  <c r="AI2654" i="1"/>
  <c r="AH2655" i="1"/>
  <c r="AI2655" i="1"/>
  <c r="AH2656" i="1"/>
  <c r="AI2656" i="1"/>
  <c r="AH2657" i="1"/>
  <c r="AI2657" i="1"/>
  <c r="AH2658" i="1"/>
  <c r="AI2658" i="1"/>
  <c r="AH2659" i="1"/>
  <c r="AI2659" i="1"/>
  <c r="AH2660" i="1"/>
  <c r="AI2660" i="1"/>
  <c r="AH2661" i="1"/>
  <c r="AI2661" i="1"/>
  <c r="AH2662" i="1"/>
  <c r="AI2662" i="1"/>
  <c r="AH2663" i="1"/>
  <c r="AI2663" i="1"/>
  <c r="AH2664" i="1"/>
  <c r="AI2664" i="1"/>
  <c r="AH2665" i="1"/>
  <c r="AI2665" i="1"/>
  <c r="AH2666" i="1"/>
  <c r="AI2666" i="1"/>
  <c r="AH2667" i="1"/>
  <c r="AI2667" i="1"/>
  <c r="AH2668" i="1"/>
  <c r="AI2668" i="1"/>
  <c r="AH2669" i="1"/>
  <c r="AI2669" i="1"/>
  <c r="AH2670" i="1"/>
  <c r="AI2670" i="1"/>
  <c r="AH2671" i="1"/>
  <c r="AI2671" i="1"/>
  <c r="AH2672" i="1"/>
  <c r="AI2672" i="1"/>
  <c r="AH2673" i="1"/>
  <c r="AI2673" i="1"/>
  <c r="AH2674" i="1"/>
  <c r="AI2674" i="1"/>
  <c r="AH2675" i="1"/>
  <c r="AI2675" i="1"/>
  <c r="AH2676" i="1"/>
  <c r="AI2676" i="1"/>
  <c r="AH2677" i="1"/>
  <c r="AI2677" i="1"/>
  <c r="AH2678" i="1"/>
  <c r="AI2678" i="1"/>
  <c r="AH2679" i="1"/>
  <c r="AI2679" i="1"/>
  <c r="AH2680" i="1"/>
  <c r="AI2680" i="1"/>
  <c r="AH2681" i="1"/>
  <c r="AI2681" i="1"/>
  <c r="AH2682" i="1"/>
  <c r="AI2682" i="1"/>
  <c r="AH2683" i="1"/>
  <c r="AI2683" i="1"/>
  <c r="AH2684" i="1"/>
  <c r="AI2684" i="1"/>
  <c r="AH2685" i="1"/>
  <c r="AI2685" i="1"/>
  <c r="AH2686" i="1"/>
  <c r="AI2686" i="1"/>
  <c r="AH2687" i="1"/>
  <c r="AI2687" i="1"/>
  <c r="AH2688" i="1"/>
  <c r="AI2688" i="1"/>
  <c r="AH2689" i="1"/>
  <c r="AI2689" i="1"/>
  <c r="AH2690" i="1"/>
  <c r="AI2690" i="1"/>
  <c r="AH2691" i="1"/>
  <c r="AI2691" i="1"/>
  <c r="AH2692" i="1"/>
  <c r="AI2692" i="1"/>
  <c r="AH2693" i="1"/>
  <c r="AI2693" i="1"/>
  <c r="AH2694" i="1"/>
  <c r="AI2694" i="1"/>
  <c r="AH2695" i="1"/>
  <c r="AI2695" i="1"/>
  <c r="AH2696" i="1"/>
  <c r="AI2696" i="1"/>
  <c r="AH2697" i="1"/>
  <c r="AI2697" i="1"/>
  <c r="AH2698" i="1"/>
  <c r="AI2698" i="1"/>
  <c r="AH2699" i="1"/>
  <c r="AI2699" i="1"/>
  <c r="AH2700" i="1"/>
  <c r="AI2700" i="1"/>
  <c r="AH2701" i="1"/>
  <c r="AI2701" i="1"/>
  <c r="AH2702" i="1"/>
  <c r="AI2702" i="1"/>
  <c r="AH2703" i="1"/>
  <c r="AI2703" i="1"/>
  <c r="AH2704" i="1"/>
  <c r="AI2704" i="1"/>
  <c r="AH2705" i="1"/>
  <c r="AI2705" i="1"/>
  <c r="AH2706" i="1"/>
  <c r="AI2706" i="1"/>
  <c r="AH2707" i="1"/>
  <c r="AI2707" i="1"/>
  <c r="AH2708" i="1"/>
  <c r="AI2708" i="1"/>
  <c r="AH2709" i="1"/>
  <c r="AI2709" i="1"/>
  <c r="AH2710" i="1"/>
  <c r="AI2710" i="1"/>
  <c r="AH2711" i="1"/>
  <c r="AI2711" i="1"/>
  <c r="AH2712" i="1"/>
  <c r="AI2712" i="1"/>
  <c r="AH2713" i="1"/>
  <c r="AI2713" i="1"/>
  <c r="AH2714" i="1"/>
  <c r="AI2714" i="1"/>
  <c r="AH2715" i="1"/>
  <c r="AI2715" i="1"/>
  <c r="AH2716" i="1"/>
  <c r="AI2716" i="1"/>
  <c r="AH2717" i="1"/>
  <c r="AI2717" i="1"/>
  <c r="AH2718" i="1"/>
  <c r="AI2718" i="1"/>
  <c r="AH2719" i="1"/>
  <c r="AI2719" i="1"/>
  <c r="AH2720" i="1"/>
  <c r="AI2720" i="1"/>
  <c r="AH2721" i="1"/>
  <c r="AI2721" i="1"/>
  <c r="AH2722" i="1"/>
  <c r="AI2722" i="1"/>
  <c r="AH2723" i="1"/>
  <c r="AI2723" i="1"/>
  <c r="AH2724" i="1"/>
  <c r="AI2724" i="1"/>
  <c r="AH2725" i="1"/>
  <c r="AI2725" i="1"/>
  <c r="AH2726" i="1"/>
  <c r="AI2726" i="1"/>
  <c r="AH2727" i="1"/>
  <c r="AI2727" i="1"/>
  <c r="AH2728" i="1"/>
  <c r="AI2728" i="1"/>
  <c r="AH2729" i="1"/>
  <c r="AI2729" i="1"/>
  <c r="AH2730" i="1"/>
  <c r="AI2730" i="1"/>
  <c r="AH2731" i="1"/>
  <c r="AI2731" i="1"/>
  <c r="AH2732" i="1"/>
  <c r="AI2732" i="1"/>
  <c r="AH2733" i="1"/>
  <c r="AI2733" i="1"/>
  <c r="AH2734" i="1"/>
  <c r="AI2734" i="1"/>
  <c r="AH2735" i="1"/>
  <c r="AI2735" i="1"/>
  <c r="AH2736" i="1"/>
  <c r="AI2736" i="1"/>
  <c r="AH2737" i="1"/>
  <c r="AI2737" i="1"/>
  <c r="AH2738" i="1"/>
  <c r="AI2738" i="1"/>
  <c r="AH2739" i="1"/>
  <c r="AI2739" i="1"/>
  <c r="AH2740" i="1"/>
  <c r="AI2740" i="1"/>
  <c r="AH2741" i="1"/>
  <c r="AI2741" i="1"/>
  <c r="AH2742" i="1"/>
  <c r="AI2742" i="1"/>
  <c r="AH2743" i="1"/>
  <c r="AI2743" i="1"/>
  <c r="AH2744" i="1"/>
  <c r="AI2744" i="1"/>
  <c r="AH2745" i="1"/>
  <c r="AI2745" i="1"/>
  <c r="AH2746" i="1"/>
  <c r="AI2746" i="1"/>
  <c r="AH2747" i="1"/>
  <c r="AI2747" i="1"/>
  <c r="AH2748" i="1"/>
  <c r="AI2748" i="1"/>
  <c r="AH2749" i="1"/>
  <c r="AI2749" i="1"/>
  <c r="AH2750" i="1"/>
  <c r="AI2750" i="1"/>
  <c r="AH2751" i="1"/>
  <c r="AI2751" i="1"/>
  <c r="AH2752" i="1"/>
  <c r="AI2752" i="1"/>
  <c r="AH2753" i="1"/>
  <c r="AI2753" i="1"/>
  <c r="AH2754" i="1"/>
  <c r="AI2754" i="1"/>
  <c r="AH2755" i="1"/>
  <c r="AI2755" i="1"/>
  <c r="AH2756" i="1"/>
  <c r="AI2756" i="1"/>
  <c r="AH2757" i="1"/>
  <c r="AI2757" i="1"/>
  <c r="AH2758" i="1"/>
  <c r="AI2758" i="1"/>
  <c r="AH2759" i="1"/>
  <c r="AI2759" i="1"/>
  <c r="AH2760" i="1"/>
  <c r="AI2760" i="1"/>
  <c r="AH2761" i="1"/>
  <c r="AI2761" i="1"/>
  <c r="AH2762" i="1"/>
  <c r="AI2762" i="1"/>
  <c r="AH2763" i="1"/>
  <c r="AI2763" i="1"/>
  <c r="AH2764" i="1"/>
  <c r="AI2764" i="1"/>
  <c r="AH2765" i="1"/>
  <c r="AI2765" i="1"/>
  <c r="AH2766" i="1"/>
  <c r="AI2766" i="1"/>
  <c r="AH2767" i="1"/>
  <c r="AI2767" i="1"/>
  <c r="AH2768" i="1"/>
  <c r="AI2768" i="1"/>
  <c r="AH2769" i="1"/>
  <c r="AI2769" i="1"/>
  <c r="AH2770" i="1"/>
  <c r="AI2770" i="1"/>
  <c r="AH2771" i="1"/>
  <c r="AI2771" i="1"/>
  <c r="AH2772" i="1"/>
  <c r="AI2772" i="1"/>
  <c r="AH2773" i="1"/>
  <c r="AI2773" i="1"/>
  <c r="AH2774" i="1"/>
  <c r="AI2774" i="1"/>
  <c r="AH2775" i="1"/>
  <c r="AI2775" i="1"/>
  <c r="AH2776" i="1"/>
  <c r="AI2776" i="1"/>
  <c r="AH2777" i="1"/>
  <c r="AI2777" i="1"/>
  <c r="AH2778" i="1"/>
  <c r="AI2778" i="1"/>
  <c r="AH2779" i="1"/>
  <c r="AI2779" i="1"/>
  <c r="AH2780" i="1"/>
  <c r="AI2780" i="1"/>
  <c r="AH2781" i="1"/>
  <c r="AI2781" i="1"/>
  <c r="AH2782" i="1"/>
  <c r="AI2782" i="1"/>
  <c r="AH2783" i="1"/>
  <c r="AI2783" i="1"/>
  <c r="AH2784" i="1"/>
  <c r="AI2784" i="1"/>
  <c r="AH2785" i="1"/>
  <c r="AI2785" i="1"/>
  <c r="AH2786" i="1"/>
  <c r="AI2786" i="1"/>
  <c r="AH2787" i="1"/>
  <c r="AI2787" i="1"/>
  <c r="AH2788" i="1"/>
  <c r="AI2788" i="1"/>
  <c r="AH2789" i="1"/>
  <c r="AI2789" i="1"/>
  <c r="AH2790" i="1"/>
  <c r="AI2790" i="1"/>
  <c r="AH2791" i="1"/>
  <c r="AI2791" i="1"/>
  <c r="AH2792" i="1"/>
  <c r="AI2792" i="1"/>
  <c r="AH2793" i="1"/>
  <c r="AI2793" i="1"/>
  <c r="AH2794" i="1"/>
  <c r="AI2794" i="1"/>
  <c r="AH2795" i="1"/>
  <c r="AI2795" i="1"/>
  <c r="AH2796" i="1"/>
  <c r="AI2796" i="1"/>
  <c r="AH2797" i="1"/>
  <c r="AI2797" i="1"/>
  <c r="AH2798" i="1"/>
  <c r="AI2798" i="1"/>
  <c r="AH2799" i="1"/>
  <c r="AI2799" i="1"/>
  <c r="AH2800" i="1"/>
  <c r="AI2800" i="1"/>
  <c r="AH2801" i="1"/>
  <c r="AI2801" i="1"/>
  <c r="AH2802" i="1"/>
  <c r="AI2802" i="1"/>
  <c r="AH2803" i="1"/>
  <c r="AI2803" i="1"/>
  <c r="AH2804" i="1"/>
  <c r="AI2804" i="1"/>
  <c r="AH2805" i="1"/>
  <c r="AI2805" i="1"/>
  <c r="AH2806" i="1"/>
  <c r="AI2806" i="1"/>
  <c r="AH2807" i="1"/>
  <c r="AI2807" i="1"/>
  <c r="AH2808" i="1"/>
  <c r="AI2808" i="1"/>
  <c r="AH2809" i="1"/>
  <c r="AI2809" i="1"/>
  <c r="AH2810" i="1"/>
  <c r="AI2810" i="1"/>
  <c r="AH2811" i="1"/>
  <c r="AI2811" i="1"/>
  <c r="AH2812" i="1"/>
  <c r="AI2812" i="1"/>
  <c r="AH2813" i="1"/>
  <c r="AI2813" i="1"/>
  <c r="AH2814" i="1"/>
  <c r="AI2814" i="1"/>
  <c r="AH2815" i="1"/>
  <c r="AI2815" i="1"/>
  <c r="AH2816" i="1"/>
  <c r="AI2816" i="1"/>
  <c r="AH2817" i="1"/>
  <c r="AI2817" i="1"/>
  <c r="AH2818" i="1"/>
  <c r="AI2818" i="1"/>
  <c r="AH2819" i="1"/>
  <c r="AI2819" i="1"/>
  <c r="AH2820" i="1"/>
  <c r="AI2820" i="1"/>
  <c r="AH2821" i="1"/>
  <c r="AI2821" i="1"/>
  <c r="AH2822" i="1"/>
  <c r="AI2822" i="1"/>
  <c r="AH2823" i="1"/>
  <c r="AI2823" i="1"/>
  <c r="AH2824" i="1"/>
  <c r="AI2824" i="1"/>
  <c r="AH2825" i="1"/>
  <c r="AI2825" i="1"/>
  <c r="AH2826" i="1"/>
  <c r="AI2826" i="1"/>
  <c r="AH2827" i="1"/>
  <c r="AI2827" i="1"/>
  <c r="AH2828" i="1"/>
  <c r="AI2828" i="1"/>
  <c r="AH2829" i="1"/>
  <c r="AI2829" i="1"/>
  <c r="AH2830" i="1"/>
  <c r="AI2830" i="1"/>
  <c r="AH2831" i="1"/>
  <c r="AI2831" i="1"/>
  <c r="AH2832" i="1"/>
  <c r="AI2832" i="1"/>
  <c r="AH2833" i="1"/>
  <c r="AI2833" i="1"/>
  <c r="AH2834" i="1"/>
  <c r="AI2834" i="1"/>
  <c r="AH2835" i="1"/>
  <c r="AI2835" i="1"/>
  <c r="AH2836" i="1"/>
  <c r="AI2836" i="1"/>
  <c r="AH2837" i="1"/>
  <c r="AI2837" i="1"/>
  <c r="AH2838" i="1"/>
  <c r="AI2838" i="1"/>
  <c r="AH2839" i="1"/>
  <c r="AI2839" i="1"/>
  <c r="AH2840" i="1"/>
  <c r="AI2840" i="1"/>
  <c r="AH2841" i="1"/>
  <c r="AI2841" i="1"/>
  <c r="AH2842" i="1"/>
  <c r="AI2842" i="1"/>
  <c r="AH2843" i="1"/>
  <c r="AI2843" i="1"/>
  <c r="AH2844" i="1"/>
  <c r="AI2844" i="1"/>
  <c r="AH2845" i="1"/>
  <c r="AI2845" i="1"/>
  <c r="AH2846" i="1"/>
  <c r="AI2846" i="1"/>
  <c r="AH2847" i="1"/>
  <c r="AI2847" i="1"/>
  <c r="AH2848" i="1"/>
  <c r="AI2848" i="1"/>
  <c r="AH2849" i="1"/>
  <c r="AI2849" i="1"/>
  <c r="AH2850" i="1"/>
  <c r="AI2850" i="1"/>
  <c r="AH2851" i="1"/>
  <c r="AI2851" i="1"/>
  <c r="AH2852" i="1"/>
  <c r="AI2852" i="1"/>
  <c r="AH2853" i="1"/>
  <c r="AI2853" i="1"/>
  <c r="AH2854" i="1"/>
  <c r="AI2854" i="1"/>
  <c r="AH2855" i="1"/>
  <c r="AI2855" i="1"/>
  <c r="AH2856" i="1"/>
  <c r="AI2856" i="1"/>
  <c r="AH2857" i="1"/>
  <c r="AI2857" i="1"/>
  <c r="AH2858" i="1"/>
  <c r="AI2858" i="1"/>
  <c r="AH2859" i="1"/>
  <c r="AI2859" i="1"/>
  <c r="AH2860" i="1"/>
  <c r="AI2860" i="1"/>
  <c r="AH2861" i="1"/>
  <c r="AI2861" i="1"/>
  <c r="AH2862" i="1"/>
  <c r="AI2862" i="1"/>
  <c r="AH2863" i="1"/>
  <c r="AI2863" i="1"/>
  <c r="AH2864" i="1"/>
  <c r="AI2864" i="1"/>
  <c r="AH2865" i="1"/>
  <c r="AI2865" i="1"/>
  <c r="AH2866" i="1"/>
  <c r="AI2866" i="1"/>
  <c r="AH2867" i="1"/>
  <c r="AI2867" i="1"/>
  <c r="AH2868" i="1"/>
  <c r="AI2868" i="1"/>
  <c r="AH2869" i="1"/>
  <c r="AI2869" i="1"/>
  <c r="AH2870" i="1"/>
  <c r="AI2870" i="1"/>
  <c r="AH2871" i="1"/>
  <c r="AI2871" i="1"/>
  <c r="AH2872" i="1"/>
  <c r="AI2872" i="1"/>
  <c r="AH2873" i="1"/>
  <c r="AI2873" i="1"/>
  <c r="AH2874" i="1"/>
  <c r="AI2874" i="1"/>
  <c r="AH2875" i="1"/>
  <c r="AI2875" i="1"/>
  <c r="AH2876" i="1"/>
  <c r="AI2876" i="1"/>
  <c r="AH2877" i="1"/>
  <c r="AI2877" i="1"/>
  <c r="AH2878" i="1"/>
  <c r="AI2878" i="1"/>
  <c r="AH2879" i="1"/>
  <c r="AI2879" i="1"/>
  <c r="AH2880" i="1"/>
  <c r="AI2880" i="1"/>
  <c r="AH2881" i="1"/>
  <c r="AI2881" i="1"/>
  <c r="AH2882" i="1"/>
  <c r="AI2882" i="1"/>
  <c r="AH2883" i="1"/>
  <c r="AI2883" i="1"/>
  <c r="AH2884" i="1"/>
  <c r="AI2884" i="1"/>
  <c r="AH2885" i="1"/>
  <c r="AI2885" i="1"/>
  <c r="AH2886" i="1"/>
  <c r="AI2886" i="1"/>
  <c r="AH2887" i="1"/>
  <c r="AI2887" i="1"/>
  <c r="AH2888" i="1"/>
  <c r="AI2888" i="1"/>
  <c r="AH2889" i="1"/>
  <c r="AI2889" i="1"/>
  <c r="AH2890" i="1"/>
  <c r="AI2890" i="1"/>
  <c r="AH2891" i="1"/>
  <c r="AI2891" i="1"/>
  <c r="AH2892" i="1"/>
  <c r="AI2892" i="1"/>
  <c r="AH2893" i="1"/>
  <c r="AI2893" i="1"/>
  <c r="AH2894" i="1"/>
  <c r="AI2894" i="1"/>
  <c r="AH2895" i="1"/>
  <c r="AI2895" i="1"/>
  <c r="AH2896" i="1"/>
  <c r="AI2896" i="1"/>
  <c r="AH2897" i="1"/>
  <c r="AI2897" i="1"/>
  <c r="AH2898" i="1"/>
  <c r="AI2898" i="1"/>
  <c r="AH2899" i="1"/>
  <c r="AI2899" i="1"/>
  <c r="AH2900" i="1"/>
  <c r="AI2900" i="1"/>
  <c r="AH2901" i="1"/>
  <c r="AI2901" i="1"/>
  <c r="AH2902" i="1"/>
  <c r="AI2902" i="1"/>
  <c r="AH2903" i="1"/>
  <c r="AI2903" i="1"/>
  <c r="AH2904" i="1"/>
  <c r="AI2904" i="1"/>
  <c r="AH2905" i="1"/>
  <c r="AI2905" i="1"/>
  <c r="AH2906" i="1"/>
  <c r="AI2906" i="1"/>
  <c r="AH2907" i="1"/>
  <c r="AI2907" i="1"/>
  <c r="AH2908" i="1"/>
  <c r="AI2908" i="1"/>
  <c r="AH2909" i="1"/>
  <c r="AI2909" i="1"/>
  <c r="AH2910" i="1"/>
  <c r="AI2910" i="1"/>
  <c r="AH2911" i="1"/>
  <c r="AI2911" i="1"/>
  <c r="AH2912" i="1"/>
  <c r="AI2912" i="1"/>
  <c r="AH2913" i="1"/>
  <c r="AI2913" i="1"/>
  <c r="AH2914" i="1"/>
  <c r="AI2914" i="1"/>
  <c r="AH2915" i="1"/>
  <c r="AI2915" i="1"/>
  <c r="AH2916" i="1"/>
  <c r="AI2916" i="1"/>
  <c r="AH2917" i="1"/>
  <c r="AI2917" i="1"/>
  <c r="AH2918" i="1"/>
  <c r="AI2918" i="1"/>
  <c r="AH2919" i="1"/>
  <c r="AI2919" i="1"/>
  <c r="AH2920" i="1"/>
  <c r="AI2920" i="1"/>
  <c r="AH2921" i="1"/>
  <c r="AI2921" i="1"/>
  <c r="AH2922" i="1"/>
  <c r="AI2922" i="1"/>
  <c r="AH2923" i="1"/>
  <c r="AI2923" i="1"/>
  <c r="AH2924" i="1"/>
  <c r="AI2924" i="1"/>
  <c r="AH2925" i="1"/>
  <c r="AI2925" i="1"/>
  <c r="AH2926" i="1"/>
  <c r="AI2926" i="1"/>
  <c r="AH2927" i="1"/>
  <c r="AI2927" i="1"/>
  <c r="AH2928" i="1"/>
  <c r="AI2928" i="1"/>
  <c r="AH2929" i="1"/>
  <c r="AI2929" i="1"/>
  <c r="AH2930" i="1"/>
  <c r="AI2930" i="1"/>
  <c r="AH2931" i="1"/>
  <c r="AI2931" i="1"/>
  <c r="AH2932" i="1"/>
  <c r="AI2932" i="1"/>
  <c r="AH2933" i="1"/>
  <c r="AI2933" i="1"/>
  <c r="AH2934" i="1"/>
  <c r="AI2934" i="1"/>
  <c r="AH2935" i="1"/>
  <c r="AI2935" i="1"/>
  <c r="AH2936" i="1"/>
  <c r="AI2936" i="1"/>
  <c r="AH2937" i="1"/>
  <c r="AI2937" i="1"/>
  <c r="AH2938" i="1"/>
  <c r="AI2938" i="1"/>
  <c r="AH2939" i="1"/>
  <c r="AI2939" i="1"/>
  <c r="AH2940" i="1"/>
  <c r="AI2940" i="1"/>
  <c r="AH2941" i="1"/>
  <c r="AI2941" i="1"/>
  <c r="AH2942" i="1"/>
  <c r="AI2942" i="1"/>
  <c r="AH2943" i="1"/>
  <c r="AI2943" i="1"/>
  <c r="AH2944" i="1"/>
  <c r="AI2944" i="1"/>
  <c r="AH2945" i="1"/>
  <c r="AI2945" i="1"/>
  <c r="AH2946" i="1"/>
  <c r="AI2946" i="1"/>
  <c r="AH2947" i="1"/>
  <c r="AI2947" i="1"/>
  <c r="AH2948" i="1"/>
  <c r="AI2948" i="1"/>
  <c r="AH2949" i="1"/>
  <c r="AI2949" i="1"/>
  <c r="AH2950" i="1"/>
  <c r="AI2950" i="1"/>
  <c r="AH2951" i="1"/>
  <c r="AI2951" i="1"/>
  <c r="AH2952" i="1"/>
  <c r="AI2952" i="1"/>
  <c r="AH2953" i="1"/>
  <c r="AI2953" i="1"/>
  <c r="AH2954" i="1"/>
  <c r="AI2954" i="1"/>
  <c r="AH2955" i="1"/>
  <c r="AI2955" i="1"/>
  <c r="AH2956" i="1"/>
  <c r="AI2956" i="1"/>
  <c r="AH2957" i="1"/>
  <c r="AI2957" i="1"/>
  <c r="AH2958" i="1"/>
  <c r="AI2958" i="1"/>
  <c r="AH2959" i="1"/>
  <c r="AI2959" i="1"/>
  <c r="AH2960" i="1"/>
  <c r="AI2960" i="1"/>
  <c r="AH2961" i="1"/>
  <c r="AI2961" i="1"/>
  <c r="AH2962" i="1"/>
  <c r="AI2962" i="1"/>
  <c r="AH2963" i="1"/>
  <c r="AI2963" i="1"/>
  <c r="AH2964" i="1"/>
  <c r="AI2964" i="1"/>
  <c r="AH2965" i="1"/>
  <c r="AI2965" i="1"/>
  <c r="AH2966" i="1"/>
  <c r="AI2966" i="1"/>
  <c r="AH2967" i="1"/>
  <c r="AI2967" i="1"/>
  <c r="AH2968" i="1"/>
  <c r="AI2968" i="1"/>
  <c r="AH2969" i="1"/>
  <c r="AI2969" i="1"/>
  <c r="AH2970" i="1"/>
  <c r="AI2970" i="1"/>
  <c r="AH2971" i="1"/>
  <c r="AI2971" i="1"/>
  <c r="AH2972" i="1"/>
  <c r="AI2972" i="1"/>
  <c r="AH2973" i="1"/>
  <c r="AI2973" i="1"/>
  <c r="AH2974" i="1"/>
  <c r="AI2974" i="1"/>
  <c r="AH2975" i="1"/>
  <c r="AI2975" i="1"/>
  <c r="AH2976" i="1"/>
  <c r="AI2976" i="1"/>
  <c r="AH2977" i="1"/>
  <c r="AI2977" i="1"/>
  <c r="AH2978" i="1"/>
  <c r="AI2978" i="1"/>
  <c r="AH2979" i="1"/>
  <c r="AI2979" i="1"/>
  <c r="AH2980" i="1"/>
  <c r="AI2980" i="1"/>
  <c r="AH2981" i="1"/>
  <c r="AI2981" i="1"/>
  <c r="AH2982" i="1"/>
  <c r="AI2982" i="1"/>
  <c r="AH2983" i="1"/>
  <c r="AI2983" i="1"/>
  <c r="AH2984" i="1"/>
  <c r="AI2984" i="1"/>
  <c r="AH2985" i="1"/>
  <c r="AI2985" i="1"/>
  <c r="AH2986" i="1"/>
  <c r="AI2986" i="1"/>
  <c r="AH2987" i="1"/>
  <c r="AI2987" i="1"/>
  <c r="AH2988" i="1"/>
  <c r="AI2988" i="1"/>
  <c r="AH2989" i="1"/>
  <c r="AI2989" i="1"/>
  <c r="AH2990" i="1"/>
  <c r="AI2990" i="1"/>
  <c r="AH2991" i="1"/>
  <c r="AI2991" i="1"/>
  <c r="AH2992" i="1"/>
  <c r="AI2992" i="1"/>
  <c r="AH2993" i="1"/>
  <c r="AI2993" i="1"/>
  <c r="AH2994" i="1"/>
  <c r="AI2994" i="1"/>
  <c r="AH2995" i="1"/>
  <c r="AI2995" i="1"/>
  <c r="AH2996" i="1"/>
  <c r="AI2996" i="1"/>
  <c r="AH2997" i="1"/>
  <c r="AI2997" i="1"/>
  <c r="AH2998" i="1"/>
  <c r="AI2998" i="1"/>
  <c r="AH2999" i="1"/>
  <c r="AI2999" i="1"/>
  <c r="AH3000" i="1"/>
  <c r="AI3000" i="1"/>
  <c r="AH3001" i="1"/>
  <c r="AI3001" i="1"/>
  <c r="AH3002" i="1"/>
  <c r="AI3002" i="1"/>
  <c r="AH3003" i="1"/>
  <c r="AI3003" i="1"/>
  <c r="AH3004" i="1"/>
  <c r="AI3004" i="1"/>
  <c r="AH3005" i="1"/>
  <c r="AI3005" i="1"/>
  <c r="AH3006" i="1"/>
  <c r="AI3006" i="1"/>
  <c r="AH3007" i="1"/>
  <c r="AI3007" i="1"/>
  <c r="AH3008" i="1"/>
  <c r="AI3008" i="1"/>
  <c r="AH3009" i="1"/>
  <c r="AI3009" i="1"/>
  <c r="AH3010" i="1"/>
  <c r="AI3010" i="1"/>
  <c r="AH3011" i="1"/>
  <c r="AI3011" i="1"/>
  <c r="AH3012" i="1"/>
  <c r="AI3012" i="1"/>
  <c r="AH3013" i="1"/>
  <c r="AI3013" i="1"/>
  <c r="AH3014" i="1"/>
  <c r="AI3014" i="1"/>
  <c r="AH3015" i="1"/>
  <c r="AI3015" i="1"/>
  <c r="AH3016" i="1"/>
  <c r="AI3016" i="1"/>
  <c r="AH3017" i="1"/>
  <c r="AI3017" i="1"/>
  <c r="AH3018" i="1"/>
  <c r="AI3018" i="1"/>
  <c r="AH3019" i="1"/>
  <c r="AI3019" i="1"/>
  <c r="AH3020" i="1"/>
  <c r="AI3020" i="1"/>
  <c r="AH3021" i="1"/>
  <c r="AI3021" i="1"/>
  <c r="AH3022" i="1"/>
  <c r="AI3022" i="1"/>
  <c r="AH3023" i="1"/>
  <c r="AI3023" i="1"/>
  <c r="AH3024" i="1"/>
  <c r="AI3024" i="1"/>
  <c r="AH3025" i="1"/>
  <c r="AI3025" i="1"/>
  <c r="AH3026" i="1"/>
  <c r="AI3026" i="1"/>
  <c r="AH3027" i="1"/>
  <c r="AI3027" i="1"/>
  <c r="AH3028" i="1"/>
  <c r="AI3028" i="1"/>
  <c r="AH3029" i="1"/>
  <c r="AI3029" i="1"/>
  <c r="AH3030" i="1"/>
  <c r="AI3030" i="1"/>
  <c r="AH3031" i="1"/>
  <c r="AI3031" i="1"/>
  <c r="AH3032" i="1"/>
  <c r="AI3032" i="1"/>
  <c r="AH3033" i="1"/>
  <c r="AI3033" i="1"/>
  <c r="AH3034" i="1"/>
  <c r="AI3034" i="1"/>
  <c r="AH3035" i="1"/>
  <c r="AI3035" i="1"/>
  <c r="AH3036" i="1"/>
  <c r="AI3036" i="1"/>
  <c r="AH3037" i="1"/>
  <c r="AI3037" i="1"/>
  <c r="AH3038" i="1"/>
  <c r="AI3038" i="1"/>
  <c r="AH3039" i="1"/>
  <c r="AI3039" i="1"/>
  <c r="AH3040" i="1"/>
  <c r="AI3040" i="1"/>
  <c r="AH3041" i="1"/>
  <c r="AI3041" i="1"/>
  <c r="AH3042" i="1"/>
  <c r="AI3042" i="1"/>
  <c r="AH3043" i="1"/>
  <c r="AI3043" i="1"/>
  <c r="AH3044" i="1"/>
  <c r="AI3044" i="1"/>
  <c r="AH3045" i="1"/>
  <c r="AI3045" i="1"/>
  <c r="AH3046" i="1"/>
  <c r="AI3046" i="1"/>
  <c r="AH3047" i="1"/>
  <c r="AI3047" i="1"/>
  <c r="AH3048" i="1"/>
  <c r="AI3048" i="1"/>
  <c r="AH3049" i="1"/>
  <c r="AI3049" i="1"/>
  <c r="AH3050" i="1"/>
  <c r="AI3050" i="1"/>
  <c r="AH3051" i="1"/>
  <c r="AI3051" i="1"/>
  <c r="AH3052" i="1"/>
  <c r="AI3052" i="1"/>
  <c r="AH3053" i="1"/>
  <c r="AI3053" i="1"/>
  <c r="AH3054" i="1"/>
  <c r="AI3054" i="1"/>
  <c r="AH3055" i="1"/>
  <c r="AI3055" i="1"/>
  <c r="AH3056" i="1"/>
  <c r="AI3056" i="1"/>
  <c r="AH3057" i="1"/>
  <c r="AI3057" i="1"/>
  <c r="AH3058" i="1"/>
  <c r="AI3058" i="1"/>
  <c r="AH3059" i="1"/>
  <c r="AI3059" i="1"/>
  <c r="AH3060" i="1"/>
  <c r="AI3060" i="1"/>
  <c r="AH3061" i="1"/>
  <c r="AI3061" i="1"/>
  <c r="AH3062" i="1"/>
  <c r="AI3062" i="1"/>
  <c r="AH3063" i="1"/>
  <c r="AI3063" i="1"/>
  <c r="AH3064" i="1"/>
  <c r="AI3064" i="1"/>
  <c r="AH3065" i="1"/>
  <c r="AI3065" i="1"/>
  <c r="AH3066" i="1"/>
  <c r="AI3066" i="1"/>
  <c r="AH3067" i="1"/>
  <c r="AI3067" i="1"/>
  <c r="AH3068" i="1"/>
  <c r="AI3068" i="1"/>
  <c r="AH3069" i="1"/>
  <c r="AI3069" i="1"/>
  <c r="AH3070" i="1"/>
  <c r="AI3070" i="1"/>
  <c r="AH3071" i="1"/>
  <c r="AI3071" i="1"/>
  <c r="AH3072" i="1"/>
  <c r="AI3072" i="1"/>
  <c r="AH3073" i="1"/>
  <c r="AI3073" i="1"/>
  <c r="AH3074" i="1"/>
  <c r="AI3074" i="1"/>
  <c r="AH3075" i="1"/>
  <c r="AI3075" i="1"/>
  <c r="AH3076" i="1"/>
  <c r="AI3076" i="1"/>
  <c r="AH3077" i="1"/>
  <c r="AI3077" i="1"/>
  <c r="AH3078" i="1"/>
  <c r="AI3078" i="1"/>
  <c r="AH3079" i="1"/>
  <c r="AI3079" i="1"/>
  <c r="AH3080" i="1"/>
  <c r="AI3080" i="1"/>
  <c r="AH3081" i="1"/>
  <c r="AI3081" i="1"/>
  <c r="AH3082" i="1"/>
  <c r="AI3082" i="1"/>
  <c r="AH3083" i="1"/>
  <c r="AI3083" i="1"/>
  <c r="AH3084" i="1"/>
  <c r="AI3084" i="1"/>
  <c r="AH3085" i="1"/>
  <c r="AI3085" i="1"/>
  <c r="AH3086" i="1"/>
  <c r="AI3086" i="1"/>
  <c r="AH3087" i="1"/>
  <c r="AI3087" i="1"/>
  <c r="AH3088" i="1"/>
  <c r="AI3088" i="1"/>
  <c r="AH3089" i="1"/>
  <c r="AI3089" i="1"/>
  <c r="AH3090" i="1"/>
  <c r="AI3090" i="1"/>
  <c r="AH3091" i="1"/>
  <c r="AI3091" i="1"/>
  <c r="AH3092" i="1"/>
  <c r="AI3092" i="1"/>
  <c r="AH3093" i="1"/>
  <c r="AI3093" i="1"/>
  <c r="AH3094" i="1"/>
  <c r="AI3094" i="1"/>
  <c r="AH3095" i="1"/>
  <c r="AI3095" i="1"/>
  <c r="AH3096" i="1"/>
  <c r="AI3096" i="1"/>
  <c r="AH3097" i="1"/>
  <c r="AI3097" i="1"/>
  <c r="AH3098" i="1"/>
  <c r="AI3098" i="1"/>
  <c r="AH3099" i="1"/>
  <c r="AI3099" i="1"/>
  <c r="AH3100" i="1"/>
  <c r="AI3100" i="1"/>
  <c r="AH3101" i="1"/>
  <c r="AI3101" i="1"/>
  <c r="AH3102" i="1"/>
  <c r="AI3102" i="1"/>
  <c r="AH3103" i="1"/>
  <c r="AI3103" i="1"/>
  <c r="AH3104" i="1"/>
  <c r="AI3104" i="1"/>
  <c r="AH3105" i="1"/>
  <c r="AI3105" i="1"/>
  <c r="AH3106" i="1"/>
  <c r="AI3106" i="1"/>
  <c r="AH3107" i="1"/>
  <c r="AI3107" i="1"/>
  <c r="AH3108" i="1"/>
  <c r="AI3108" i="1"/>
  <c r="AH3109" i="1"/>
  <c r="AI3109" i="1"/>
  <c r="AH3110" i="1"/>
  <c r="AI3110" i="1"/>
  <c r="AH3111" i="1"/>
  <c r="AI3111" i="1"/>
  <c r="AH3112" i="1"/>
  <c r="AI3112" i="1"/>
  <c r="AH3113" i="1"/>
  <c r="AI3113" i="1"/>
  <c r="AH3114" i="1"/>
  <c r="AI3114" i="1"/>
  <c r="AH3115" i="1"/>
  <c r="AI3115" i="1"/>
  <c r="AH3116" i="1"/>
  <c r="AI3116" i="1"/>
  <c r="AH3117" i="1"/>
  <c r="AI3117" i="1"/>
  <c r="AH3118" i="1"/>
  <c r="AI3118" i="1"/>
  <c r="AH3119" i="1"/>
  <c r="AI3119" i="1"/>
  <c r="AH3120" i="1"/>
  <c r="AI3120" i="1"/>
  <c r="AH3121" i="1"/>
  <c r="AI3121" i="1"/>
  <c r="AH3122" i="1"/>
  <c r="AI3122" i="1"/>
  <c r="AH3123" i="1"/>
  <c r="AI3123" i="1"/>
  <c r="AH3124" i="1"/>
  <c r="AI3124" i="1"/>
  <c r="AH3125" i="1"/>
  <c r="AI3125" i="1"/>
  <c r="AH3126" i="1"/>
  <c r="AI3126" i="1"/>
  <c r="AH3127" i="1"/>
  <c r="AI3127" i="1"/>
  <c r="AH3128" i="1"/>
  <c r="AI3128" i="1"/>
  <c r="AH3129" i="1"/>
  <c r="AI3129" i="1"/>
  <c r="AH3130" i="1"/>
  <c r="AI3130" i="1"/>
  <c r="AH3131" i="1"/>
  <c r="AI3131" i="1"/>
  <c r="AH3132" i="1"/>
  <c r="AI3132" i="1"/>
  <c r="AH3133" i="1"/>
  <c r="AI3133" i="1"/>
  <c r="AH3134" i="1"/>
  <c r="AI3134" i="1"/>
  <c r="AH3135" i="1"/>
  <c r="AI3135" i="1"/>
  <c r="AH3136" i="1"/>
  <c r="AI3136" i="1"/>
  <c r="AH3137" i="1"/>
  <c r="AI3137" i="1"/>
  <c r="AH3138" i="1"/>
  <c r="AI3138" i="1"/>
  <c r="AH3139" i="1"/>
  <c r="AI3139" i="1"/>
  <c r="AH3140" i="1"/>
  <c r="AI3140" i="1"/>
  <c r="AH3141" i="1"/>
  <c r="AI3141" i="1"/>
  <c r="AH3142" i="1"/>
  <c r="AI3142" i="1"/>
  <c r="AH3143" i="1"/>
  <c r="AI3143" i="1"/>
  <c r="AH3144" i="1"/>
  <c r="AI3144" i="1"/>
  <c r="AH3145" i="1"/>
  <c r="AI3145" i="1"/>
  <c r="AH3146" i="1"/>
  <c r="AI3146" i="1"/>
  <c r="AH3147" i="1"/>
  <c r="AI3147" i="1"/>
  <c r="AH3148" i="1"/>
  <c r="AI3148" i="1"/>
  <c r="AH3149" i="1"/>
  <c r="AI3149" i="1"/>
  <c r="AH3150" i="1"/>
  <c r="AI3150" i="1"/>
  <c r="AH3151" i="1"/>
  <c r="AI3151" i="1"/>
  <c r="AH3152" i="1"/>
  <c r="AI3152" i="1"/>
  <c r="AH3153" i="1"/>
  <c r="AI3153" i="1"/>
  <c r="AH3154" i="1"/>
  <c r="AI3154" i="1"/>
  <c r="AH3155" i="1"/>
  <c r="AI3155" i="1"/>
  <c r="AH3156" i="1"/>
  <c r="AI3156" i="1"/>
  <c r="AH3157" i="1"/>
  <c r="AI3157" i="1"/>
  <c r="AH3158" i="1"/>
  <c r="AI3158" i="1"/>
  <c r="AH3159" i="1"/>
  <c r="AI3159" i="1"/>
  <c r="AH3160" i="1"/>
  <c r="AI3160" i="1"/>
  <c r="AH3161" i="1"/>
  <c r="AI3161" i="1"/>
  <c r="AH3162" i="1"/>
  <c r="AI3162" i="1"/>
  <c r="AH3163" i="1"/>
  <c r="AI3163" i="1"/>
  <c r="AH3164" i="1"/>
  <c r="AI3164" i="1"/>
  <c r="AH3165" i="1"/>
  <c r="AI3165" i="1"/>
  <c r="AH3166" i="1"/>
  <c r="AI3166" i="1"/>
  <c r="AH3167" i="1"/>
  <c r="AI3167" i="1"/>
  <c r="AH3168" i="1"/>
  <c r="AI3168" i="1"/>
  <c r="AH3169" i="1"/>
  <c r="AI3169" i="1"/>
  <c r="AH3170" i="1"/>
  <c r="AI3170" i="1"/>
  <c r="AH3171" i="1"/>
  <c r="AI3171" i="1"/>
  <c r="AH3172" i="1"/>
  <c r="AI3172" i="1"/>
  <c r="AH3173" i="1"/>
  <c r="AI3173" i="1"/>
  <c r="AH3174" i="1"/>
  <c r="AI3174" i="1"/>
  <c r="AH3175" i="1"/>
  <c r="AI3175" i="1"/>
  <c r="AH3176" i="1"/>
  <c r="AI3176" i="1"/>
  <c r="AH3177" i="1"/>
  <c r="AI3177" i="1"/>
  <c r="AH3178" i="1"/>
  <c r="AI3178" i="1"/>
  <c r="AH3179" i="1"/>
  <c r="AI3179" i="1"/>
  <c r="AH3180" i="1"/>
  <c r="AI3180" i="1"/>
  <c r="AH3181" i="1"/>
  <c r="AI3181" i="1"/>
  <c r="AH3182" i="1"/>
  <c r="AI3182" i="1"/>
  <c r="AH3183" i="1"/>
  <c r="AI3183" i="1"/>
  <c r="AH3184" i="1"/>
  <c r="AI3184" i="1"/>
  <c r="AH3185" i="1"/>
  <c r="AI3185" i="1"/>
  <c r="AH3186" i="1"/>
  <c r="AI3186" i="1"/>
  <c r="AH3187" i="1"/>
  <c r="AI3187" i="1"/>
  <c r="AH3188" i="1"/>
  <c r="AI3188" i="1"/>
  <c r="AH3189" i="1"/>
  <c r="AI3189" i="1"/>
  <c r="AH3190" i="1"/>
  <c r="AI3190" i="1"/>
  <c r="AH3191" i="1"/>
  <c r="AI3191" i="1"/>
  <c r="AH3192" i="1"/>
  <c r="AI3192" i="1"/>
  <c r="AH3193" i="1"/>
  <c r="AI3193" i="1"/>
  <c r="AH3194" i="1"/>
  <c r="AI3194" i="1"/>
  <c r="AH3195" i="1"/>
  <c r="AI3195" i="1"/>
  <c r="AH3196" i="1"/>
  <c r="AI3196" i="1"/>
  <c r="AH3197" i="1"/>
  <c r="AI3197" i="1"/>
  <c r="AH3198" i="1"/>
  <c r="AI3198" i="1"/>
  <c r="AH3199" i="1"/>
  <c r="AI3199" i="1"/>
  <c r="AH3200" i="1"/>
  <c r="AI3200" i="1"/>
  <c r="AH3201" i="1"/>
  <c r="AI3201" i="1"/>
  <c r="AH3202" i="1"/>
  <c r="AI3202" i="1"/>
  <c r="AH3203" i="1"/>
  <c r="AI3203" i="1"/>
  <c r="AH3204" i="1"/>
  <c r="AI3204" i="1"/>
  <c r="AH3205" i="1"/>
  <c r="AI3205" i="1"/>
  <c r="AH3206" i="1"/>
  <c r="AI3206" i="1"/>
  <c r="AH3207" i="1"/>
  <c r="AI3207" i="1"/>
  <c r="AH3208" i="1"/>
  <c r="AI3208" i="1"/>
  <c r="AH3209" i="1"/>
  <c r="AI3209" i="1"/>
  <c r="AH3210" i="1"/>
  <c r="AI3210" i="1"/>
  <c r="AH3211" i="1"/>
  <c r="AI3211" i="1"/>
  <c r="AH3212" i="1"/>
  <c r="AI3212" i="1"/>
  <c r="AH3213" i="1"/>
  <c r="AI3213" i="1"/>
  <c r="AH3214" i="1"/>
  <c r="AI3214" i="1"/>
  <c r="AH3215" i="1"/>
  <c r="AI3215" i="1"/>
  <c r="AH3216" i="1"/>
  <c r="AI3216" i="1"/>
  <c r="AH3217" i="1"/>
  <c r="AI3217" i="1"/>
  <c r="AH3218" i="1"/>
  <c r="AI3218" i="1"/>
  <c r="AH3219" i="1"/>
  <c r="AI3219" i="1"/>
  <c r="AH3220" i="1"/>
  <c r="AI3220" i="1"/>
  <c r="AH3221" i="1"/>
  <c r="AI3221" i="1"/>
  <c r="AH3222" i="1"/>
  <c r="AI3222" i="1"/>
  <c r="AH3223" i="1"/>
  <c r="AI3223" i="1"/>
  <c r="AH3224" i="1"/>
  <c r="AI3224" i="1"/>
  <c r="AH3225" i="1"/>
  <c r="AI3225" i="1"/>
  <c r="AH3226" i="1"/>
  <c r="AI3226" i="1"/>
  <c r="AH3227" i="1"/>
  <c r="AI3227" i="1"/>
  <c r="AH3228" i="1"/>
  <c r="AI3228" i="1"/>
  <c r="AH3229" i="1"/>
  <c r="AI3229" i="1"/>
  <c r="AH3230" i="1"/>
  <c r="AI3230" i="1"/>
  <c r="AH3231" i="1"/>
  <c r="AI3231" i="1"/>
  <c r="AH3232" i="1"/>
  <c r="AI3232" i="1"/>
  <c r="AH3233" i="1"/>
  <c r="AI3233" i="1"/>
  <c r="AH3234" i="1"/>
  <c r="AI3234" i="1"/>
  <c r="AH3235" i="1"/>
  <c r="AI3235" i="1"/>
  <c r="AH3236" i="1"/>
  <c r="AI3236" i="1"/>
  <c r="AH3237" i="1"/>
  <c r="AI3237" i="1"/>
  <c r="AH3238" i="1"/>
  <c r="AI3238" i="1"/>
  <c r="AH3239" i="1"/>
  <c r="AI3239" i="1"/>
  <c r="AH3240" i="1"/>
  <c r="AI3240" i="1"/>
  <c r="AH3241" i="1"/>
  <c r="AI3241" i="1"/>
  <c r="AH3242" i="1"/>
  <c r="AI3242" i="1"/>
  <c r="AH3243" i="1"/>
  <c r="AI3243" i="1"/>
  <c r="AH3244" i="1"/>
  <c r="AI3244" i="1"/>
  <c r="AH3245" i="1"/>
  <c r="AI3245" i="1"/>
  <c r="AH3246" i="1"/>
  <c r="AI3246" i="1"/>
  <c r="AH3247" i="1"/>
  <c r="AI3247" i="1"/>
  <c r="AH3248" i="1"/>
  <c r="AI3248" i="1"/>
  <c r="AH3249" i="1"/>
  <c r="AI3249" i="1"/>
  <c r="AH3250" i="1"/>
  <c r="AI3250" i="1"/>
  <c r="AH3251" i="1"/>
  <c r="AI3251" i="1"/>
  <c r="AH3252" i="1"/>
  <c r="AI3252" i="1"/>
  <c r="AH3253" i="1"/>
  <c r="AI3253" i="1"/>
  <c r="AH3254" i="1"/>
  <c r="AI3254" i="1"/>
  <c r="AH3255" i="1"/>
  <c r="AI3255" i="1"/>
  <c r="AH3256" i="1"/>
  <c r="AI3256" i="1"/>
  <c r="AH3257" i="1"/>
  <c r="AI3257" i="1"/>
  <c r="AH3258" i="1"/>
  <c r="AI3258" i="1"/>
  <c r="AH3259" i="1"/>
  <c r="AI3259" i="1"/>
  <c r="AH3260" i="1"/>
  <c r="AI3260" i="1"/>
  <c r="AH3261" i="1"/>
  <c r="AI3261" i="1"/>
  <c r="AH3262" i="1"/>
  <c r="AI3262" i="1"/>
  <c r="AH3263" i="1"/>
  <c r="AI3263" i="1"/>
  <c r="AH3264" i="1"/>
  <c r="AI3264" i="1"/>
  <c r="AH3265" i="1"/>
  <c r="AI3265" i="1"/>
  <c r="AH3266" i="1"/>
  <c r="AI3266" i="1"/>
  <c r="AH3267" i="1"/>
  <c r="AI3267" i="1"/>
  <c r="AH3268" i="1"/>
  <c r="AI3268" i="1"/>
  <c r="AH3269" i="1"/>
  <c r="AI3269" i="1"/>
  <c r="AH3270" i="1"/>
  <c r="AI3270" i="1"/>
  <c r="AH3271" i="1"/>
  <c r="AI3271" i="1"/>
  <c r="AH3272" i="1"/>
  <c r="AI3272" i="1"/>
  <c r="AH3273" i="1"/>
  <c r="AI3273" i="1"/>
  <c r="AH3274" i="1"/>
  <c r="AI3274" i="1"/>
  <c r="AH3275" i="1"/>
  <c r="AI3275" i="1"/>
  <c r="AH3276" i="1"/>
  <c r="AI3276" i="1"/>
  <c r="AH3277" i="1"/>
  <c r="AI3277" i="1"/>
  <c r="AH3278" i="1"/>
  <c r="AI3278" i="1"/>
  <c r="AH3279" i="1"/>
  <c r="AI3279" i="1"/>
  <c r="AH3280" i="1"/>
  <c r="AI3280" i="1"/>
  <c r="AH3281" i="1"/>
  <c r="AI3281" i="1"/>
  <c r="AH3282" i="1"/>
  <c r="AI3282" i="1"/>
  <c r="AH3283" i="1"/>
  <c r="AI3283" i="1"/>
  <c r="AH3284" i="1"/>
  <c r="AI3284" i="1"/>
  <c r="AH3285" i="1"/>
  <c r="AI3285" i="1"/>
  <c r="AH3286" i="1"/>
  <c r="AI3286" i="1"/>
  <c r="AH3287" i="1"/>
  <c r="AI3287" i="1"/>
  <c r="AH3288" i="1"/>
  <c r="AI3288" i="1"/>
  <c r="AH3289" i="1"/>
  <c r="AI3289" i="1"/>
  <c r="AH3290" i="1"/>
  <c r="AI3290" i="1"/>
  <c r="AH3291" i="1"/>
  <c r="AI3291" i="1"/>
  <c r="AH3292" i="1"/>
  <c r="AI3292" i="1"/>
  <c r="AH3293" i="1"/>
  <c r="AI3293" i="1"/>
  <c r="AH3294" i="1"/>
  <c r="AI3294" i="1"/>
  <c r="AH3295" i="1"/>
  <c r="AI3295" i="1"/>
  <c r="AH3296" i="1"/>
  <c r="AI3296" i="1"/>
  <c r="AH3297" i="1"/>
  <c r="AI3297" i="1"/>
  <c r="AH3298" i="1"/>
  <c r="AI3298" i="1"/>
  <c r="AH3299" i="1"/>
  <c r="AI3299" i="1"/>
  <c r="AH3300" i="1"/>
  <c r="AI3300" i="1"/>
  <c r="AH3301" i="1"/>
  <c r="AI3301" i="1"/>
  <c r="AH3302" i="1"/>
  <c r="AI3302" i="1"/>
  <c r="AH3303" i="1"/>
  <c r="AI3303" i="1"/>
  <c r="AH3304" i="1"/>
  <c r="AI3304" i="1"/>
  <c r="AH3305" i="1"/>
  <c r="AI3305" i="1"/>
  <c r="AH3306" i="1"/>
  <c r="AI3306" i="1"/>
  <c r="AH3307" i="1"/>
  <c r="AI3307" i="1"/>
  <c r="AH3308" i="1"/>
  <c r="AI3308" i="1"/>
  <c r="AH3309" i="1"/>
  <c r="AI3309" i="1"/>
  <c r="AH3310" i="1"/>
  <c r="AI3310" i="1"/>
  <c r="AH3311" i="1"/>
  <c r="AI3311" i="1"/>
  <c r="AH3312" i="1"/>
  <c r="AI3312" i="1"/>
  <c r="AH3313" i="1"/>
  <c r="AI3313" i="1"/>
  <c r="AH3314" i="1"/>
  <c r="AI3314" i="1"/>
  <c r="AH3315" i="1"/>
  <c r="AI3315" i="1"/>
  <c r="AH3316" i="1"/>
  <c r="AI3316" i="1"/>
  <c r="AH3317" i="1"/>
  <c r="AI3317" i="1"/>
  <c r="AH3318" i="1"/>
  <c r="AI3318" i="1"/>
  <c r="AH3319" i="1"/>
  <c r="AI3319" i="1"/>
  <c r="AH3320" i="1"/>
  <c r="AI3320" i="1"/>
  <c r="AH3321" i="1"/>
  <c r="AI3321" i="1"/>
  <c r="AH3322" i="1"/>
  <c r="AI3322" i="1"/>
  <c r="AH3323" i="1"/>
  <c r="AI3323" i="1"/>
  <c r="AH3324" i="1"/>
  <c r="AI3324" i="1"/>
  <c r="AH3325" i="1"/>
  <c r="AI3325" i="1"/>
  <c r="AH3326" i="1"/>
  <c r="AI3326" i="1"/>
  <c r="AH3327" i="1"/>
  <c r="AI3327" i="1"/>
  <c r="AH3328" i="1"/>
  <c r="AI3328" i="1"/>
  <c r="AH3329" i="1"/>
  <c r="AI3329" i="1"/>
  <c r="AH3330" i="1"/>
  <c r="AI3330" i="1"/>
  <c r="AH3331" i="1"/>
  <c r="AI3331" i="1"/>
  <c r="AH3332" i="1"/>
  <c r="AI3332" i="1"/>
  <c r="AH3333" i="1"/>
  <c r="AI3333" i="1"/>
  <c r="AH3334" i="1"/>
  <c r="AI3334" i="1"/>
  <c r="AH3335" i="1"/>
  <c r="AI3335" i="1"/>
  <c r="AH3336" i="1"/>
  <c r="AI3336" i="1"/>
  <c r="AH3337" i="1"/>
  <c r="AI3337" i="1"/>
  <c r="AH3338" i="1"/>
  <c r="AI3338" i="1"/>
  <c r="AH3339" i="1"/>
  <c r="AI3339" i="1"/>
  <c r="AH3340" i="1"/>
  <c r="AI3340" i="1"/>
  <c r="AH3341" i="1"/>
  <c r="AI3341" i="1"/>
  <c r="AH3342" i="1"/>
  <c r="AI3342" i="1"/>
  <c r="AH3343" i="1"/>
  <c r="AI3343" i="1"/>
  <c r="AH3344" i="1"/>
  <c r="AI3344" i="1"/>
  <c r="AH3345" i="1"/>
  <c r="AI3345" i="1"/>
  <c r="AH3346" i="1"/>
  <c r="AI3346" i="1"/>
  <c r="AH3347" i="1"/>
  <c r="AI3347" i="1"/>
  <c r="AH3348" i="1"/>
  <c r="AI3348" i="1"/>
  <c r="AH3349" i="1"/>
  <c r="AI3349" i="1"/>
  <c r="AH3350" i="1"/>
  <c r="AI3350" i="1"/>
  <c r="AH3351" i="1"/>
  <c r="AI3351" i="1"/>
  <c r="AH3352" i="1"/>
  <c r="AI3352" i="1"/>
  <c r="AH3353" i="1"/>
  <c r="AI3353" i="1"/>
  <c r="AH3354" i="1"/>
  <c r="AI3354" i="1"/>
  <c r="AH3355" i="1"/>
  <c r="AI3355" i="1"/>
  <c r="AH3356" i="1"/>
  <c r="AI3356" i="1"/>
  <c r="AH3357" i="1"/>
  <c r="AI3357" i="1"/>
  <c r="AH3358" i="1"/>
  <c r="AI3358" i="1"/>
  <c r="AH3359" i="1"/>
  <c r="AI3359" i="1"/>
  <c r="AH3360" i="1"/>
  <c r="AI3360" i="1"/>
  <c r="AH3361" i="1"/>
  <c r="AI3361" i="1"/>
  <c r="AH3362" i="1"/>
  <c r="AI3362" i="1"/>
  <c r="AH3363" i="1"/>
  <c r="AI3363" i="1"/>
  <c r="AH3364" i="1"/>
  <c r="AI3364" i="1"/>
  <c r="AH3365" i="1"/>
  <c r="AI3365" i="1"/>
  <c r="AH3366" i="1"/>
  <c r="AI3366" i="1"/>
  <c r="AH3367" i="1"/>
  <c r="AI3367" i="1"/>
  <c r="AH3368" i="1"/>
  <c r="AI3368" i="1"/>
  <c r="AH3369" i="1"/>
  <c r="AI3369" i="1"/>
  <c r="AH3370" i="1"/>
  <c r="AI3370" i="1"/>
  <c r="AH3371" i="1"/>
  <c r="AI3371" i="1"/>
  <c r="AH3372" i="1"/>
  <c r="AI3372" i="1"/>
  <c r="AH3373" i="1"/>
  <c r="AI3373" i="1"/>
  <c r="AH3374" i="1"/>
  <c r="AI3374" i="1"/>
  <c r="AH3375" i="1"/>
  <c r="AI3375" i="1"/>
  <c r="AH3376" i="1"/>
  <c r="AI3376" i="1"/>
  <c r="AH3377" i="1"/>
  <c r="AI3377" i="1"/>
  <c r="AH3378" i="1"/>
  <c r="AI3378" i="1"/>
  <c r="AH3379" i="1"/>
  <c r="AI3379" i="1"/>
  <c r="AH3380" i="1"/>
  <c r="AI3380" i="1"/>
  <c r="AH3381" i="1"/>
  <c r="AI3381" i="1"/>
  <c r="AH3382" i="1"/>
  <c r="AI3382" i="1"/>
  <c r="AH3383" i="1"/>
  <c r="AI3383" i="1"/>
  <c r="AH3384" i="1"/>
  <c r="AI3384" i="1"/>
  <c r="AH3385" i="1"/>
  <c r="AI3385" i="1"/>
  <c r="AH3386" i="1"/>
  <c r="AI3386" i="1"/>
  <c r="AH3387" i="1"/>
  <c r="AI3387" i="1"/>
  <c r="AH3388" i="1"/>
  <c r="AI3388" i="1"/>
  <c r="AH3389" i="1"/>
  <c r="AI3389" i="1"/>
  <c r="AH3390" i="1"/>
  <c r="AI3390" i="1"/>
  <c r="AH3391" i="1"/>
  <c r="AI3391" i="1"/>
  <c r="AH3392" i="1"/>
  <c r="AI3392" i="1"/>
  <c r="AH3393" i="1"/>
  <c r="AI3393" i="1"/>
  <c r="AH3394" i="1"/>
  <c r="AI3394" i="1"/>
  <c r="AH3395" i="1"/>
  <c r="AI3395" i="1"/>
  <c r="AH3396" i="1"/>
  <c r="AI3396" i="1"/>
  <c r="AH3397" i="1"/>
  <c r="AI3397" i="1"/>
  <c r="AH3398" i="1"/>
  <c r="AI3398" i="1"/>
  <c r="AH3399" i="1"/>
  <c r="AI3399" i="1"/>
  <c r="AH3400" i="1"/>
  <c r="AI3400" i="1"/>
  <c r="AH3401" i="1"/>
  <c r="AI3401" i="1"/>
  <c r="AH3402" i="1"/>
  <c r="AI3402" i="1"/>
  <c r="AH3403" i="1"/>
  <c r="AI3403" i="1"/>
  <c r="AH3404" i="1"/>
  <c r="AI3404" i="1"/>
  <c r="AH3405" i="1"/>
  <c r="AI3405" i="1"/>
  <c r="AH3406" i="1"/>
  <c r="AI3406" i="1"/>
  <c r="AH3407" i="1"/>
  <c r="AI3407" i="1"/>
  <c r="AH3408" i="1"/>
  <c r="AI3408" i="1"/>
  <c r="AH3409" i="1"/>
  <c r="AI3409" i="1"/>
  <c r="AH3410" i="1"/>
  <c r="AI3410" i="1"/>
  <c r="AH3411" i="1"/>
  <c r="AI3411" i="1"/>
  <c r="AH3412" i="1"/>
  <c r="AI3412" i="1"/>
  <c r="AH3413" i="1"/>
  <c r="AI3413" i="1"/>
  <c r="AH3414" i="1"/>
  <c r="AI3414" i="1"/>
  <c r="AH3415" i="1"/>
  <c r="AI3415" i="1"/>
  <c r="AH3416" i="1"/>
  <c r="AI3416" i="1"/>
  <c r="AH3417" i="1"/>
  <c r="AI3417" i="1"/>
  <c r="AH3418" i="1"/>
  <c r="AI3418" i="1"/>
  <c r="AH3419" i="1"/>
  <c r="AI3419" i="1"/>
  <c r="AH3420" i="1"/>
  <c r="AI3420" i="1"/>
  <c r="AH3421" i="1"/>
  <c r="AI3421" i="1"/>
  <c r="AH3422" i="1"/>
  <c r="AI3422" i="1"/>
  <c r="AH3423" i="1"/>
  <c r="AI3423" i="1"/>
  <c r="AH3424" i="1"/>
  <c r="AI3424" i="1"/>
  <c r="AH3425" i="1"/>
  <c r="AI3425" i="1"/>
  <c r="AH3426" i="1"/>
  <c r="AI3426" i="1"/>
  <c r="AH3427" i="1"/>
  <c r="AI3427" i="1"/>
  <c r="AH3428" i="1"/>
  <c r="AI3428" i="1"/>
  <c r="AH3429" i="1"/>
  <c r="AI3429" i="1"/>
  <c r="AH3430" i="1"/>
  <c r="AI3430" i="1"/>
  <c r="AH3431" i="1"/>
  <c r="AI3431" i="1"/>
  <c r="AH3432" i="1"/>
  <c r="AI3432" i="1"/>
  <c r="AH3433" i="1"/>
  <c r="AI3433" i="1"/>
  <c r="AH3434" i="1"/>
  <c r="AI3434" i="1"/>
  <c r="AH3435" i="1"/>
  <c r="AI3435" i="1"/>
  <c r="AH3436" i="1"/>
  <c r="AI3436" i="1"/>
  <c r="AH3437" i="1"/>
  <c r="AI3437" i="1"/>
  <c r="AH3438" i="1"/>
  <c r="AI3438" i="1"/>
  <c r="AH3439" i="1"/>
  <c r="AI3439" i="1"/>
  <c r="AH3440" i="1"/>
  <c r="AI3440" i="1"/>
  <c r="AH3441" i="1"/>
  <c r="AI3441" i="1"/>
  <c r="AH3442" i="1"/>
  <c r="AI3442" i="1"/>
  <c r="AH3443" i="1"/>
  <c r="AI3443" i="1"/>
  <c r="AH3444" i="1"/>
  <c r="AI3444" i="1"/>
  <c r="AH3445" i="1"/>
  <c r="AI3445" i="1"/>
  <c r="AH3446" i="1"/>
  <c r="AI3446" i="1"/>
  <c r="AH3447" i="1"/>
  <c r="AI3447" i="1"/>
  <c r="AH3448" i="1"/>
  <c r="AI3448" i="1"/>
  <c r="AH3449" i="1"/>
  <c r="AI3449" i="1"/>
  <c r="AH3450" i="1"/>
  <c r="AI3450" i="1"/>
  <c r="AH3451" i="1"/>
  <c r="AI3451" i="1"/>
  <c r="AH3452" i="1"/>
  <c r="AI3452" i="1"/>
  <c r="AH3453" i="1"/>
  <c r="AI3453" i="1"/>
  <c r="AH3454" i="1"/>
  <c r="AI3454" i="1"/>
  <c r="AH3455" i="1"/>
  <c r="AI3455" i="1"/>
  <c r="AH3456" i="1"/>
  <c r="AI3456" i="1"/>
  <c r="AH3457" i="1"/>
  <c r="AI3457" i="1"/>
  <c r="AH3458" i="1"/>
  <c r="AI3458" i="1"/>
  <c r="AH3459" i="1"/>
  <c r="AI3459" i="1"/>
  <c r="AH3460" i="1"/>
  <c r="AI3460" i="1"/>
  <c r="AH3461" i="1"/>
  <c r="AI3461" i="1"/>
  <c r="AH3462" i="1"/>
  <c r="AI3462" i="1"/>
  <c r="AH3463" i="1"/>
  <c r="AI3463" i="1"/>
  <c r="AH3464" i="1"/>
  <c r="AI3464" i="1"/>
  <c r="AH3465" i="1"/>
  <c r="AI3465" i="1"/>
  <c r="AH3466" i="1"/>
  <c r="AI3466" i="1"/>
  <c r="AH3467" i="1"/>
  <c r="AI3467" i="1"/>
  <c r="AH3468" i="1"/>
  <c r="AI3468" i="1"/>
  <c r="AH3469" i="1"/>
  <c r="AI3469" i="1"/>
  <c r="AH3470" i="1"/>
  <c r="AI3470" i="1"/>
  <c r="AH3471" i="1"/>
  <c r="AI3471" i="1"/>
  <c r="AH3472" i="1"/>
  <c r="AI3472" i="1"/>
  <c r="AH3473" i="1"/>
  <c r="AI3473" i="1"/>
  <c r="AH3474" i="1"/>
  <c r="AI3474" i="1"/>
  <c r="AH3475" i="1"/>
  <c r="AI3475" i="1"/>
  <c r="AH3476" i="1"/>
  <c r="AI3476" i="1"/>
  <c r="AH3477" i="1"/>
  <c r="AI3477" i="1"/>
  <c r="AH3478" i="1"/>
  <c r="AI3478" i="1"/>
  <c r="AH3479" i="1"/>
  <c r="AI3479" i="1"/>
  <c r="AH3480" i="1"/>
  <c r="AI3480" i="1"/>
  <c r="AH3481" i="1"/>
  <c r="AI3481" i="1"/>
  <c r="AH3482" i="1"/>
  <c r="AI3482" i="1"/>
  <c r="AH3483" i="1"/>
  <c r="AI3483" i="1"/>
  <c r="AH3484" i="1"/>
  <c r="AI3484" i="1"/>
  <c r="AH3485" i="1"/>
  <c r="AI3485" i="1"/>
  <c r="AH3486" i="1"/>
  <c r="AI3486" i="1"/>
  <c r="AH3487" i="1"/>
  <c r="AI3487" i="1"/>
  <c r="AH3488" i="1"/>
  <c r="AI3488" i="1"/>
  <c r="AH3489" i="1"/>
  <c r="AI3489" i="1"/>
  <c r="AH3490" i="1"/>
  <c r="AI3490" i="1"/>
  <c r="AH3491" i="1"/>
  <c r="AI3491" i="1"/>
  <c r="AH3492" i="1"/>
  <c r="AI3492" i="1"/>
  <c r="AH3493" i="1"/>
  <c r="AI3493" i="1"/>
  <c r="AH3494" i="1"/>
  <c r="AI3494" i="1"/>
  <c r="AH3495" i="1"/>
  <c r="AI3495" i="1"/>
  <c r="AH3496" i="1"/>
  <c r="AI3496" i="1"/>
  <c r="AH3497" i="1"/>
  <c r="AI3497" i="1"/>
  <c r="AH3498" i="1"/>
  <c r="AI3498" i="1"/>
  <c r="AH3499" i="1"/>
  <c r="AI3499" i="1"/>
  <c r="AH3500" i="1"/>
  <c r="AI3500" i="1"/>
  <c r="AH3501" i="1"/>
  <c r="AI3501" i="1"/>
  <c r="AH3502" i="1"/>
  <c r="AI3502" i="1"/>
  <c r="AH3503" i="1"/>
  <c r="AI3503" i="1"/>
  <c r="AH3504" i="1"/>
  <c r="AI3504" i="1"/>
  <c r="AH3505" i="1"/>
  <c r="AI3505" i="1"/>
  <c r="AH3506" i="1"/>
  <c r="AI3506" i="1"/>
  <c r="AH3507" i="1"/>
  <c r="AI3507" i="1"/>
  <c r="AH3508" i="1"/>
  <c r="AI3508" i="1"/>
  <c r="AH3509" i="1"/>
  <c r="AI3509" i="1"/>
  <c r="AH3510" i="1"/>
  <c r="AI3510" i="1"/>
  <c r="AH3511" i="1"/>
  <c r="AI3511" i="1"/>
  <c r="AH3512" i="1"/>
  <c r="AI3512" i="1"/>
  <c r="AH3513" i="1"/>
  <c r="AI3513" i="1"/>
  <c r="AH3514" i="1"/>
  <c r="AI3514" i="1"/>
  <c r="AH3515" i="1"/>
  <c r="AI3515" i="1"/>
  <c r="AH3516" i="1"/>
  <c r="AI3516" i="1"/>
  <c r="AH3517" i="1"/>
  <c r="AI3517" i="1"/>
  <c r="AH3518" i="1"/>
  <c r="AI3518" i="1"/>
  <c r="AH3519" i="1"/>
  <c r="AI3519" i="1"/>
  <c r="AH3520" i="1"/>
  <c r="AI3520" i="1"/>
  <c r="AH3521" i="1"/>
  <c r="AI3521" i="1"/>
  <c r="AH3522" i="1"/>
  <c r="AI3522" i="1"/>
  <c r="AH3523" i="1"/>
  <c r="AI3523" i="1"/>
  <c r="AH3524" i="1"/>
  <c r="AI3524" i="1"/>
  <c r="AH3525" i="1"/>
  <c r="AI3525" i="1"/>
  <c r="AH3526" i="1"/>
  <c r="AI3526" i="1"/>
  <c r="AH3527" i="1"/>
  <c r="AI3527" i="1"/>
  <c r="AH3528" i="1"/>
  <c r="AI3528" i="1"/>
  <c r="AH3529" i="1"/>
  <c r="AI3529" i="1"/>
  <c r="AH3530" i="1"/>
  <c r="AI3530" i="1"/>
  <c r="AH3531" i="1"/>
  <c r="AI3531" i="1"/>
  <c r="AH3532" i="1"/>
  <c r="AI3532" i="1"/>
  <c r="AH3533" i="1"/>
  <c r="AI3533" i="1"/>
  <c r="AH3534" i="1"/>
  <c r="AI3534" i="1"/>
  <c r="AH3535" i="1"/>
  <c r="AI3535" i="1"/>
  <c r="AH3536" i="1"/>
  <c r="AI3536" i="1"/>
  <c r="AH3537" i="1"/>
  <c r="AI3537" i="1"/>
  <c r="AH3538" i="1"/>
  <c r="AI3538" i="1"/>
  <c r="AH3539" i="1"/>
  <c r="AI3539" i="1"/>
  <c r="AH3540" i="1"/>
  <c r="AI3540" i="1"/>
  <c r="AH3541" i="1"/>
  <c r="AI3541" i="1"/>
  <c r="AH3542" i="1"/>
  <c r="AI3542" i="1"/>
  <c r="AH3543" i="1"/>
  <c r="AI3543" i="1"/>
  <c r="AH3544" i="1"/>
  <c r="AI3544" i="1"/>
  <c r="AH3545" i="1"/>
  <c r="AI3545" i="1"/>
  <c r="AH3546" i="1"/>
  <c r="AI3546" i="1"/>
  <c r="AH3547" i="1"/>
  <c r="AI3547" i="1"/>
  <c r="AH3548" i="1"/>
  <c r="AI3548" i="1"/>
  <c r="AH3549" i="1"/>
  <c r="AI3549" i="1"/>
  <c r="AH3550" i="1"/>
  <c r="AI3550" i="1"/>
  <c r="AH3551" i="1"/>
  <c r="AI3551" i="1"/>
  <c r="AH3552" i="1"/>
  <c r="AI3552" i="1"/>
  <c r="AH3553" i="1"/>
  <c r="AI3553" i="1"/>
  <c r="AH3554" i="1"/>
  <c r="AI3554" i="1"/>
  <c r="AH3555" i="1"/>
  <c r="AI3555" i="1"/>
  <c r="AH3556" i="1"/>
  <c r="AI3556" i="1"/>
  <c r="AH3557" i="1"/>
  <c r="AI3557" i="1"/>
  <c r="AH3558" i="1"/>
  <c r="AI3558" i="1"/>
  <c r="AH3559" i="1"/>
  <c r="AI3559" i="1"/>
  <c r="AH3560" i="1"/>
  <c r="AI3560" i="1"/>
  <c r="AH3561" i="1"/>
  <c r="AI3561" i="1"/>
  <c r="AH3562" i="1"/>
  <c r="AI3562" i="1"/>
  <c r="AH3563" i="1"/>
  <c r="AI3563" i="1"/>
  <c r="AH3564" i="1"/>
  <c r="AI3564" i="1"/>
  <c r="AH3565" i="1"/>
  <c r="AI3565" i="1"/>
  <c r="AH3566" i="1"/>
  <c r="AI3566" i="1"/>
  <c r="AH3567" i="1"/>
  <c r="AI3567" i="1"/>
  <c r="AH3568" i="1"/>
  <c r="AI3568" i="1"/>
  <c r="AH3569" i="1"/>
  <c r="AI3569" i="1"/>
  <c r="AH3570" i="1"/>
  <c r="AI3570" i="1"/>
  <c r="AH3571" i="1"/>
  <c r="AI3571" i="1"/>
  <c r="AH3572" i="1"/>
  <c r="AI3572" i="1"/>
  <c r="AH3573" i="1"/>
  <c r="AI3573" i="1"/>
  <c r="AH3574" i="1"/>
  <c r="AI3574" i="1"/>
  <c r="AH3575" i="1"/>
  <c r="AI3575" i="1"/>
  <c r="AH3576" i="1"/>
  <c r="AI3576" i="1"/>
  <c r="AH3577" i="1"/>
  <c r="AI3577" i="1"/>
  <c r="AH3578" i="1"/>
  <c r="AI3578" i="1"/>
  <c r="AH3579" i="1"/>
  <c r="AI3579" i="1"/>
  <c r="AH3580" i="1"/>
  <c r="AI3580" i="1"/>
  <c r="AH3581" i="1"/>
  <c r="AI3581" i="1"/>
  <c r="AH3582" i="1"/>
  <c r="AI3582" i="1"/>
  <c r="AH3583" i="1"/>
  <c r="AI3583" i="1"/>
  <c r="AH3584" i="1"/>
  <c r="AI3584" i="1"/>
  <c r="AH3585" i="1"/>
  <c r="AI3585" i="1"/>
  <c r="AH3586" i="1"/>
  <c r="AI3586" i="1"/>
  <c r="AH3587" i="1"/>
  <c r="AI3587" i="1"/>
  <c r="AH3588" i="1"/>
  <c r="AI3588" i="1"/>
  <c r="AH3589" i="1"/>
  <c r="AI3589" i="1"/>
  <c r="AH3590" i="1"/>
  <c r="AI3590" i="1"/>
  <c r="AH3591" i="1"/>
  <c r="AI3591" i="1"/>
  <c r="AH3592" i="1"/>
  <c r="AI3592" i="1"/>
  <c r="AH3593" i="1"/>
  <c r="AI3593" i="1"/>
  <c r="AH3594" i="1"/>
  <c r="AI3594" i="1"/>
  <c r="AH3595" i="1"/>
  <c r="AI3595" i="1"/>
  <c r="AH3596" i="1"/>
  <c r="AI3596" i="1"/>
  <c r="AH3597" i="1"/>
  <c r="AI3597" i="1"/>
  <c r="AH3598" i="1"/>
  <c r="AI3598" i="1"/>
  <c r="AH3599" i="1"/>
  <c r="AI3599" i="1"/>
  <c r="AH3600" i="1"/>
  <c r="AI3600" i="1"/>
  <c r="AH3601" i="1"/>
  <c r="AI3601" i="1"/>
  <c r="AH3602" i="1"/>
  <c r="AI3602" i="1"/>
  <c r="AH3603" i="1"/>
  <c r="AI3603" i="1"/>
  <c r="AH3604" i="1"/>
  <c r="AI3604" i="1"/>
  <c r="AH3605" i="1"/>
  <c r="AI3605" i="1"/>
  <c r="AH3606" i="1"/>
  <c r="AI3606" i="1"/>
  <c r="AH3607" i="1"/>
  <c r="AI3607" i="1"/>
  <c r="AH3608" i="1"/>
  <c r="AI3608" i="1"/>
  <c r="AH3609" i="1"/>
  <c r="AI3609" i="1"/>
  <c r="AH3610" i="1"/>
  <c r="AI3610" i="1"/>
  <c r="AH3611" i="1"/>
  <c r="AI3611" i="1"/>
  <c r="AH3612" i="1"/>
  <c r="AI3612" i="1"/>
  <c r="AH3613" i="1"/>
  <c r="AI3613" i="1"/>
  <c r="AH3614" i="1"/>
  <c r="AI3614" i="1"/>
  <c r="AH3615" i="1"/>
  <c r="AI3615" i="1"/>
  <c r="AH3616" i="1"/>
  <c r="AI3616" i="1"/>
  <c r="AH3617" i="1"/>
  <c r="AI3617" i="1"/>
  <c r="AH3618" i="1"/>
  <c r="AI3618" i="1"/>
  <c r="AH3619" i="1"/>
  <c r="AI3619" i="1"/>
  <c r="AH3620" i="1"/>
  <c r="AI3620" i="1"/>
  <c r="AH3621" i="1"/>
  <c r="AI3621" i="1"/>
  <c r="AH3622" i="1"/>
  <c r="AI3622" i="1"/>
  <c r="AH3623" i="1"/>
  <c r="AI3623" i="1"/>
  <c r="AH3624" i="1"/>
  <c r="AI3624" i="1"/>
  <c r="AH3625" i="1"/>
  <c r="AI3625" i="1"/>
  <c r="AH3626" i="1"/>
  <c r="AI3626" i="1"/>
  <c r="AH3627" i="1"/>
  <c r="AI3627" i="1"/>
  <c r="AH3628" i="1"/>
  <c r="AI3628" i="1"/>
  <c r="AH3629" i="1"/>
  <c r="AI3629" i="1"/>
  <c r="AH3630" i="1"/>
  <c r="AI3630" i="1"/>
  <c r="AH3631" i="1"/>
  <c r="AI3631" i="1"/>
  <c r="AH3632" i="1"/>
  <c r="AI3632" i="1"/>
  <c r="AH3633" i="1"/>
  <c r="AI3633" i="1"/>
  <c r="AH3634" i="1"/>
  <c r="AI3634" i="1"/>
  <c r="AH3635" i="1"/>
  <c r="AI3635" i="1"/>
  <c r="AH3636" i="1"/>
  <c r="AI3636" i="1"/>
  <c r="AH3637" i="1"/>
  <c r="AI3637" i="1"/>
  <c r="AH3638" i="1"/>
  <c r="AI3638" i="1"/>
  <c r="AH3639" i="1"/>
  <c r="AI3639" i="1"/>
  <c r="AH3640" i="1"/>
  <c r="AI3640" i="1"/>
  <c r="AH3641" i="1"/>
  <c r="AI3641" i="1"/>
  <c r="AH3642" i="1"/>
  <c r="AI3642" i="1"/>
  <c r="AH3643" i="1"/>
  <c r="AI3643" i="1"/>
  <c r="AH3644" i="1"/>
  <c r="AI3644" i="1"/>
  <c r="AH3645" i="1"/>
  <c r="AI3645" i="1"/>
  <c r="AH3646" i="1"/>
  <c r="AI3646" i="1"/>
  <c r="AH3647" i="1"/>
  <c r="AI3647" i="1"/>
  <c r="AH3648" i="1"/>
  <c r="AI3648" i="1"/>
  <c r="AH3649" i="1"/>
  <c r="AI3649" i="1"/>
  <c r="AH3650" i="1"/>
  <c r="AI3650" i="1"/>
  <c r="AH3651" i="1"/>
  <c r="AI3651" i="1"/>
  <c r="AH3652" i="1"/>
  <c r="AI3652" i="1"/>
  <c r="AH3653" i="1"/>
  <c r="AI3653" i="1"/>
  <c r="AH3654" i="1"/>
  <c r="AI3654" i="1"/>
  <c r="AH3655" i="1"/>
  <c r="AI3655" i="1"/>
  <c r="AH3656" i="1"/>
  <c r="AI3656" i="1"/>
  <c r="AH3657" i="1"/>
  <c r="AI3657" i="1"/>
  <c r="AH3658" i="1"/>
  <c r="AI3658" i="1"/>
  <c r="AH3659" i="1"/>
  <c r="AI3659" i="1"/>
  <c r="AH3660" i="1"/>
  <c r="AI3660" i="1"/>
  <c r="AH3661" i="1"/>
  <c r="AI3661" i="1"/>
  <c r="AH3662" i="1"/>
  <c r="AI3662" i="1"/>
  <c r="AH3663" i="1"/>
  <c r="AI3663" i="1"/>
  <c r="AH3664" i="1"/>
  <c r="AI3664" i="1"/>
  <c r="AH3665" i="1"/>
  <c r="AI3665" i="1"/>
  <c r="AH3666" i="1"/>
  <c r="AI3666" i="1"/>
  <c r="AH3667" i="1"/>
  <c r="AI3667" i="1"/>
  <c r="AH3668" i="1"/>
  <c r="AI3668" i="1"/>
  <c r="AH3669" i="1"/>
  <c r="AI3669" i="1"/>
  <c r="AH3670" i="1"/>
  <c r="AI3670" i="1"/>
  <c r="AH3671" i="1"/>
  <c r="AI3671" i="1"/>
  <c r="AH3672" i="1"/>
  <c r="AI3672" i="1"/>
  <c r="AH3673" i="1"/>
  <c r="AI3673" i="1"/>
  <c r="AH3674" i="1"/>
  <c r="AI3674" i="1"/>
  <c r="AH3675" i="1"/>
  <c r="AI3675" i="1"/>
  <c r="AH3676" i="1"/>
  <c r="AI3676" i="1"/>
  <c r="AH3677" i="1"/>
  <c r="AI3677" i="1"/>
  <c r="AH3678" i="1"/>
  <c r="AI3678" i="1"/>
  <c r="AH3679" i="1"/>
  <c r="AI3679" i="1"/>
  <c r="AH3680" i="1"/>
  <c r="AI3680" i="1"/>
  <c r="AH3681" i="1"/>
  <c r="AI3681" i="1"/>
  <c r="AH3682" i="1"/>
  <c r="AI3682" i="1"/>
  <c r="AH3683" i="1"/>
  <c r="AI3683" i="1"/>
  <c r="AH3684" i="1"/>
  <c r="AI3684" i="1"/>
  <c r="AH3685" i="1"/>
  <c r="AI3685" i="1"/>
  <c r="AH3686" i="1"/>
  <c r="AI3686" i="1"/>
  <c r="AH3687" i="1"/>
  <c r="AI3687" i="1"/>
  <c r="AH3688" i="1"/>
  <c r="AI3688" i="1"/>
  <c r="AH3689" i="1"/>
  <c r="AI3689" i="1"/>
  <c r="AH3690" i="1"/>
  <c r="AI3690" i="1"/>
  <c r="AH3691" i="1"/>
  <c r="AI3691" i="1"/>
  <c r="AH3692" i="1"/>
  <c r="AI3692" i="1"/>
  <c r="AH3693" i="1"/>
  <c r="AI3693" i="1"/>
  <c r="AH3694" i="1"/>
  <c r="AI3694" i="1"/>
  <c r="AH3695" i="1"/>
  <c r="AI3695" i="1"/>
  <c r="AH3696" i="1"/>
  <c r="AI3696" i="1"/>
  <c r="AH3697" i="1"/>
  <c r="AI3697" i="1"/>
  <c r="AH3698" i="1"/>
  <c r="AI3698" i="1"/>
  <c r="AH3699" i="1"/>
  <c r="AI3699" i="1"/>
  <c r="AH3700" i="1"/>
  <c r="AI3700" i="1"/>
  <c r="AH3701" i="1"/>
  <c r="AI3701" i="1"/>
  <c r="AH3702" i="1"/>
  <c r="AI3702" i="1"/>
  <c r="AH3703" i="1"/>
  <c r="AI3703" i="1"/>
  <c r="AH3704" i="1"/>
  <c r="AI3704" i="1"/>
  <c r="AH3705" i="1"/>
  <c r="AI3705" i="1"/>
  <c r="AH3706" i="1"/>
  <c r="AI3706" i="1"/>
  <c r="AH3707" i="1"/>
  <c r="AI3707" i="1"/>
  <c r="AH3708" i="1"/>
  <c r="AI3708" i="1"/>
  <c r="AH3709" i="1"/>
  <c r="AI3709" i="1"/>
  <c r="AH3710" i="1"/>
  <c r="AI3710" i="1"/>
  <c r="AH3711" i="1"/>
  <c r="AI3711" i="1"/>
  <c r="AH3712" i="1"/>
  <c r="AI3712" i="1"/>
  <c r="AH3713" i="1"/>
  <c r="AI3713" i="1"/>
  <c r="AH3714" i="1"/>
  <c r="AI3714" i="1"/>
  <c r="AH3715" i="1"/>
  <c r="AI3715" i="1"/>
  <c r="AH3716" i="1"/>
  <c r="AI3716" i="1"/>
  <c r="AH3717" i="1"/>
  <c r="AI3717" i="1"/>
  <c r="AH3718" i="1"/>
  <c r="AI3718" i="1"/>
  <c r="AH3719" i="1"/>
  <c r="AI3719" i="1"/>
  <c r="AH3720" i="1"/>
  <c r="AI3720" i="1"/>
  <c r="AH3721" i="1"/>
  <c r="AI3721" i="1"/>
  <c r="AH3722" i="1"/>
  <c r="AI3722" i="1"/>
  <c r="AH3723" i="1"/>
  <c r="AI3723" i="1"/>
  <c r="AH3724" i="1"/>
  <c r="AI3724" i="1"/>
  <c r="AH3725" i="1"/>
  <c r="AI3725" i="1"/>
  <c r="AH3726" i="1"/>
  <c r="AI3726" i="1"/>
  <c r="AH3727" i="1"/>
  <c r="AI3727" i="1"/>
  <c r="AH3728" i="1"/>
  <c r="AI3728" i="1"/>
  <c r="AH3729" i="1"/>
  <c r="AI3729" i="1"/>
  <c r="AH3730" i="1"/>
  <c r="AI3730" i="1"/>
  <c r="AH3731" i="1"/>
  <c r="AI3731" i="1"/>
  <c r="AH3732" i="1"/>
  <c r="AI3732" i="1"/>
  <c r="AH3733" i="1"/>
  <c r="AI3733" i="1"/>
  <c r="AH3734" i="1"/>
  <c r="AI3734" i="1"/>
  <c r="AH3735" i="1"/>
  <c r="AI3735" i="1"/>
  <c r="AH3736" i="1"/>
  <c r="AI3736" i="1"/>
  <c r="AH3737" i="1"/>
  <c r="AI3737" i="1"/>
  <c r="AH3738" i="1"/>
  <c r="AI3738" i="1"/>
  <c r="AH3739" i="1"/>
  <c r="AI3739" i="1"/>
  <c r="AH3740" i="1"/>
  <c r="AI3740" i="1"/>
  <c r="AH3741" i="1"/>
  <c r="AI3741" i="1"/>
  <c r="AH3742" i="1"/>
  <c r="AI3742" i="1"/>
  <c r="AH3743" i="1"/>
  <c r="AI3743" i="1"/>
  <c r="AH3744" i="1"/>
  <c r="AI3744" i="1"/>
  <c r="AH3745" i="1"/>
  <c r="AI3745" i="1"/>
  <c r="AH3746" i="1"/>
  <c r="AI3746" i="1"/>
  <c r="AH3747" i="1"/>
  <c r="AI3747" i="1"/>
  <c r="AH3748" i="1"/>
  <c r="AI3748" i="1"/>
  <c r="AH3749" i="1"/>
  <c r="AI3749" i="1"/>
  <c r="AH3750" i="1"/>
  <c r="AI3750" i="1"/>
  <c r="AH3751" i="1"/>
  <c r="AI3751" i="1"/>
  <c r="AH3752" i="1"/>
  <c r="AI3752" i="1"/>
  <c r="AH3753" i="1"/>
  <c r="AI3753" i="1"/>
  <c r="AH3754" i="1"/>
  <c r="AI3754" i="1"/>
  <c r="AH3755" i="1"/>
  <c r="AI3755" i="1"/>
  <c r="AH3756" i="1"/>
  <c r="AI3756" i="1"/>
  <c r="AH3757" i="1"/>
  <c r="AI3757" i="1"/>
  <c r="AH3758" i="1"/>
  <c r="AI3758" i="1"/>
  <c r="AH3759" i="1"/>
  <c r="AI3759" i="1"/>
  <c r="AH3760" i="1"/>
  <c r="AI3760" i="1"/>
  <c r="AH3761" i="1"/>
  <c r="AI3761" i="1"/>
  <c r="AH3762" i="1"/>
  <c r="AI3762" i="1"/>
  <c r="AH3763" i="1"/>
  <c r="AI3763" i="1"/>
  <c r="AH3764" i="1"/>
  <c r="AI3764" i="1"/>
  <c r="AH3765" i="1"/>
  <c r="AI3765" i="1"/>
  <c r="AH3766" i="1"/>
  <c r="AI3766" i="1"/>
  <c r="AH3767" i="1"/>
  <c r="AI3767" i="1"/>
  <c r="AH3768" i="1"/>
  <c r="AI3768" i="1"/>
  <c r="AH3769" i="1"/>
  <c r="AI3769" i="1"/>
  <c r="AH3770" i="1"/>
  <c r="AI3770" i="1"/>
  <c r="AH3771" i="1"/>
  <c r="AI3771" i="1"/>
  <c r="AH3772" i="1"/>
  <c r="AI3772" i="1"/>
  <c r="AH3773" i="1"/>
  <c r="AI3773" i="1"/>
  <c r="AH3774" i="1"/>
  <c r="AI3774" i="1"/>
  <c r="AH3775" i="1"/>
  <c r="AI3775" i="1"/>
  <c r="AH3776" i="1"/>
  <c r="AI3776" i="1"/>
  <c r="AH3777" i="1"/>
  <c r="AI3777" i="1"/>
  <c r="AH3778" i="1"/>
  <c r="AI3778" i="1"/>
  <c r="AH3779" i="1"/>
  <c r="AI3779" i="1"/>
  <c r="AH3780" i="1"/>
  <c r="AI3780" i="1"/>
  <c r="AH3781" i="1"/>
  <c r="AI3781" i="1"/>
  <c r="AH3782" i="1"/>
  <c r="AI3782" i="1"/>
  <c r="AH3783" i="1"/>
  <c r="AI3783" i="1"/>
  <c r="AH3784" i="1"/>
  <c r="AI3784" i="1"/>
  <c r="AH3785" i="1"/>
  <c r="AI3785" i="1"/>
  <c r="AH3786" i="1"/>
  <c r="AI3786" i="1"/>
  <c r="AH3787" i="1"/>
  <c r="AI3787" i="1"/>
  <c r="AH3788" i="1"/>
  <c r="AI3788" i="1"/>
  <c r="AH3789" i="1"/>
  <c r="AI3789" i="1"/>
  <c r="AH3790" i="1"/>
  <c r="AI3790" i="1"/>
  <c r="AH3791" i="1"/>
  <c r="AI3791" i="1"/>
  <c r="AH3792" i="1"/>
  <c r="AI3792" i="1"/>
  <c r="AH3793" i="1"/>
  <c r="AI3793" i="1"/>
  <c r="AH3794" i="1"/>
  <c r="AI3794" i="1"/>
  <c r="AH3795" i="1"/>
  <c r="AI3795" i="1"/>
  <c r="AH3796" i="1"/>
  <c r="AI3796" i="1"/>
  <c r="AH3797" i="1"/>
  <c r="AI3797" i="1"/>
  <c r="AH3798" i="1"/>
  <c r="AI3798" i="1"/>
  <c r="AH3799" i="1"/>
  <c r="AI3799" i="1"/>
  <c r="AH3800" i="1"/>
  <c r="AI3800" i="1"/>
  <c r="AH3801" i="1"/>
  <c r="AI3801" i="1"/>
  <c r="AH3802" i="1"/>
  <c r="AI3802" i="1"/>
  <c r="AH3803" i="1"/>
  <c r="AI3803" i="1"/>
  <c r="AH3804" i="1"/>
  <c r="AI3804" i="1"/>
  <c r="AH3805" i="1"/>
  <c r="AI3805" i="1"/>
  <c r="AH3806" i="1"/>
  <c r="AI3806" i="1"/>
  <c r="AH3807" i="1"/>
  <c r="AI3807" i="1"/>
  <c r="AH3808" i="1"/>
  <c r="AI3808" i="1"/>
  <c r="AH3809" i="1"/>
  <c r="AI3809" i="1"/>
  <c r="AH3810" i="1"/>
  <c r="AI3810" i="1"/>
  <c r="AH3811" i="1"/>
  <c r="AI3811" i="1"/>
  <c r="AH3812" i="1"/>
  <c r="AI3812" i="1"/>
  <c r="AH3813" i="1"/>
  <c r="AI3813" i="1"/>
  <c r="AH3814" i="1"/>
  <c r="AI3814" i="1"/>
  <c r="AH3815" i="1"/>
  <c r="AI3815" i="1"/>
  <c r="AH3816" i="1"/>
  <c r="AI3816" i="1"/>
  <c r="AH3817" i="1"/>
  <c r="AI3817" i="1"/>
  <c r="AH3818" i="1"/>
  <c r="AI3818" i="1"/>
  <c r="AH3819" i="1"/>
  <c r="AI3819" i="1"/>
  <c r="AH3820" i="1"/>
  <c r="AI3820" i="1"/>
  <c r="AH3821" i="1"/>
  <c r="AI3821" i="1"/>
  <c r="AH3822" i="1"/>
  <c r="AI3822" i="1"/>
  <c r="AH3823" i="1"/>
  <c r="AI3823" i="1"/>
  <c r="AH3824" i="1"/>
  <c r="AI3824" i="1"/>
  <c r="AH3825" i="1"/>
  <c r="AI3825" i="1"/>
  <c r="AH3826" i="1"/>
  <c r="AI3826" i="1"/>
  <c r="AH3827" i="1"/>
  <c r="AI3827" i="1"/>
  <c r="AH3828" i="1"/>
  <c r="AI3828" i="1"/>
  <c r="AH3829" i="1"/>
  <c r="AI3829" i="1"/>
  <c r="AH3830" i="1"/>
  <c r="AI3830" i="1"/>
  <c r="AH3831" i="1"/>
  <c r="AI3831" i="1"/>
  <c r="AH3832" i="1"/>
  <c r="AI3832" i="1"/>
  <c r="AH3833" i="1"/>
  <c r="AI3833" i="1"/>
  <c r="AH3834" i="1"/>
  <c r="AI3834" i="1"/>
  <c r="AH3835" i="1"/>
  <c r="AI3835" i="1"/>
  <c r="AH3836" i="1"/>
  <c r="AI3836" i="1"/>
  <c r="AH3837" i="1"/>
  <c r="AI3837" i="1"/>
  <c r="AH3838" i="1"/>
  <c r="AI3838" i="1"/>
  <c r="AH3839" i="1"/>
  <c r="AI3839" i="1"/>
  <c r="AH3840" i="1"/>
  <c r="AI3840" i="1"/>
  <c r="AH3841" i="1"/>
  <c r="AI3841" i="1"/>
  <c r="AH3842" i="1"/>
  <c r="AI3842" i="1"/>
  <c r="AH3843" i="1"/>
  <c r="AI3843" i="1"/>
  <c r="AH3844" i="1"/>
  <c r="AI3844" i="1"/>
  <c r="AH3845" i="1"/>
  <c r="AI3845" i="1"/>
  <c r="AH3846" i="1"/>
  <c r="AI3846" i="1"/>
  <c r="AH3847" i="1"/>
  <c r="AI3847" i="1"/>
  <c r="AH3848" i="1"/>
  <c r="AI3848" i="1"/>
  <c r="AH3849" i="1"/>
  <c r="AI3849" i="1"/>
  <c r="AH3850" i="1"/>
  <c r="AI3850" i="1"/>
  <c r="AH3851" i="1"/>
  <c r="AI3851" i="1"/>
  <c r="AH3852" i="1"/>
  <c r="AI3852" i="1"/>
  <c r="AH3853" i="1"/>
  <c r="AI3853" i="1"/>
  <c r="AH3854" i="1"/>
  <c r="AI3854" i="1"/>
  <c r="AH3855" i="1"/>
  <c r="AI3855" i="1"/>
  <c r="AH3856" i="1"/>
  <c r="AI3856" i="1"/>
  <c r="AH3857" i="1"/>
  <c r="AI3857" i="1"/>
  <c r="AH3858" i="1"/>
  <c r="AI3858" i="1"/>
  <c r="AH3859" i="1"/>
  <c r="AI3859" i="1"/>
  <c r="AH3860" i="1"/>
  <c r="AI3860" i="1"/>
  <c r="AH3861" i="1"/>
  <c r="AI3861" i="1"/>
  <c r="AH3862" i="1"/>
  <c r="AI3862" i="1"/>
  <c r="AH3863" i="1"/>
  <c r="AI3863" i="1"/>
  <c r="AH3864" i="1"/>
  <c r="AI3864" i="1"/>
  <c r="AH3865" i="1"/>
  <c r="AI3865" i="1"/>
  <c r="AH3866" i="1"/>
  <c r="AI3866" i="1"/>
  <c r="AH3867" i="1"/>
  <c r="AI3867" i="1"/>
  <c r="AH3868" i="1"/>
  <c r="AI3868" i="1"/>
  <c r="AH3869" i="1"/>
  <c r="AI3869" i="1"/>
  <c r="AH3870" i="1"/>
  <c r="AI3870" i="1"/>
  <c r="AH3871" i="1"/>
  <c r="AI3871" i="1"/>
  <c r="AH3872" i="1"/>
  <c r="AI3872" i="1"/>
  <c r="AH3873" i="1"/>
  <c r="AI3873" i="1"/>
  <c r="AH3874" i="1"/>
  <c r="AI3874" i="1"/>
  <c r="AH3875" i="1"/>
  <c r="AI3875" i="1"/>
  <c r="AH3876" i="1"/>
  <c r="AI3876" i="1"/>
  <c r="AH3877" i="1"/>
  <c r="AI3877" i="1"/>
  <c r="AH3878" i="1"/>
  <c r="AI3878" i="1"/>
  <c r="AH3879" i="1"/>
  <c r="AI3879" i="1"/>
  <c r="AH3880" i="1"/>
  <c r="AI3880" i="1"/>
  <c r="AH3881" i="1"/>
  <c r="AI3881" i="1"/>
  <c r="AH3882" i="1"/>
  <c r="AI3882" i="1"/>
  <c r="AH3883" i="1"/>
  <c r="AI3883" i="1"/>
  <c r="AH3884" i="1"/>
  <c r="AI3884" i="1"/>
  <c r="AH3885" i="1"/>
  <c r="AI3885" i="1"/>
  <c r="AH3886" i="1"/>
  <c r="AI3886" i="1"/>
  <c r="AH3887" i="1"/>
  <c r="AI3887" i="1"/>
  <c r="AH3888" i="1"/>
  <c r="AI3888" i="1"/>
  <c r="AH3889" i="1"/>
  <c r="AI3889" i="1"/>
  <c r="AH3890" i="1"/>
  <c r="AI3890" i="1"/>
  <c r="AH3891" i="1"/>
  <c r="AI3891" i="1"/>
  <c r="AH3892" i="1"/>
  <c r="AI3892" i="1"/>
  <c r="AH3893" i="1"/>
  <c r="AI3893" i="1"/>
  <c r="AH3894" i="1"/>
  <c r="AI3894" i="1"/>
  <c r="AH3895" i="1"/>
  <c r="AI3895" i="1"/>
  <c r="AH3896" i="1"/>
  <c r="AI3896" i="1"/>
  <c r="AH3897" i="1"/>
  <c r="AI3897" i="1"/>
  <c r="AH3898" i="1"/>
  <c r="AI3898" i="1"/>
  <c r="AH3899" i="1"/>
  <c r="AI3899" i="1"/>
  <c r="AH3900" i="1"/>
  <c r="AI3900" i="1"/>
  <c r="AH3901" i="1"/>
  <c r="AI3901" i="1"/>
  <c r="AH3902" i="1"/>
  <c r="AI3902" i="1"/>
  <c r="AH3903" i="1"/>
  <c r="AI3903" i="1"/>
  <c r="AH3904" i="1"/>
  <c r="AI3904" i="1"/>
  <c r="AH3905" i="1"/>
  <c r="AI3905" i="1"/>
  <c r="AH3906" i="1"/>
  <c r="AI3906" i="1"/>
  <c r="AH3907" i="1"/>
  <c r="AI3907" i="1"/>
  <c r="AH3908" i="1"/>
  <c r="AI3908" i="1"/>
  <c r="AH3909" i="1"/>
  <c r="AI3909" i="1"/>
  <c r="AH3910" i="1"/>
  <c r="AI3910" i="1"/>
  <c r="AH3911" i="1"/>
  <c r="AI3911" i="1"/>
  <c r="AH3912" i="1"/>
  <c r="AI3912" i="1"/>
  <c r="AH3913" i="1"/>
  <c r="AI3913" i="1"/>
  <c r="AH3914" i="1"/>
  <c r="AI3914" i="1"/>
  <c r="AH3915" i="1"/>
  <c r="AI3915" i="1"/>
  <c r="AH3916" i="1"/>
  <c r="AI3916" i="1"/>
  <c r="AH3917" i="1"/>
  <c r="AI3917" i="1"/>
  <c r="AH3918" i="1"/>
  <c r="AI3918" i="1"/>
  <c r="AH3919" i="1"/>
  <c r="AI3919" i="1"/>
  <c r="AH3920" i="1"/>
  <c r="AI3920" i="1"/>
  <c r="AH3921" i="1"/>
  <c r="AI3921" i="1"/>
  <c r="AH3922" i="1"/>
  <c r="AI3922" i="1"/>
  <c r="AH3923" i="1"/>
  <c r="AI3923" i="1"/>
  <c r="AH3924" i="1"/>
  <c r="AI3924" i="1"/>
  <c r="AH3925" i="1"/>
  <c r="AI3925" i="1"/>
  <c r="AH3926" i="1"/>
  <c r="AI3926" i="1"/>
  <c r="AH3927" i="1"/>
  <c r="AI3927" i="1"/>
  <c r="AH3928" i="1"/>
  <c r="AI3928" i="1"/>
  <c r="AH3929" i="1"/>
  <c r="AI3929" i="1"/>
  <c r="AH3930" i="1"/>
  <c r="AI3930" i="1"/>
  <c r="AH3931" i="1"/>
  <c r="AI3931" i="1"/>
  <c r="AH3932" i="1"/>
  <c r="AI3932" i="1"/>
  <c r="AH3933" i="1"/>
  <c r="AI3933" i="1"/>
  <c r="AH3934" i="1"/>
  <c r="AI3934" i="1"/>
  <c r="AH3935" i="1"/>
  <c r="AI3935" i="1"/>
  <c r="AH3936" i="1"/>
  <c r="AI3936" i="1"/>
  <c r="AH3937" i="1"/>
  <c r="AI3937" i="1"/>
  <c r="AH3938" i="1"/>
  <c r="AI3938" i="1"/>
  <c r="AH3939" i="1"/>
  <c r="AI3939" i="1"/>
  <c r="AH3940" i="1"/>
  <c r="AI3940" i="1"/>
  <c r="AH3941" i="1"/>
  <c r="AI3941" i="1"/>
  <c r="AH3942" i="1"/>
  <c r="AI3942" i="1"/>
  <c r="AH3943" i="1"/>
  <c r="AI3943" i="1"/>
  <c r="AH3944" i="1"/>
  <c r="AI3944" i="1"/>
  <c r="AH3945" i="1"/>
  <c r="AI3945" i="1"/>
  <c r="AH3946" i="1"/>
  <c r="AI3946" i="1"/>
  <c r="AH3947" i="1"/>
  <c r="AI3947" i="1"/>
  <c r="AH3948" i="1"/>
  <c r="AI3948" i="1"/>
  <c r="AH3949" i="1"/>
  <c r="AI3949" i="1"/>
  <c r="AH3950" i="1"/>
  <c r="AI3950" i="1"/>
  <c r="AH3951" i="1"/>
  <c r="AI3951" i="1"/>
  <c r="AH3952" i="1"/>
  <c r="AI3952" i="1"/>
  <c r="AH3953" i="1"/>
  <c r="AI3953" i="1"/>
  <c r="AH3954" i="1"/>
  <c r="AI3954" i="1"/>
  <c r="AH3955" i="1"/>
  <c r="AI3955" i="1"/>
  <c r="AH3956" i="1"/>
  <c r="AI3956" i="1"/>
  <c r="AH3957" i="1"/>
  <c r="AI3957" i="1"/>
  <c r="AH3958" i="1"/>
  <c r="AI3958" i="1"/>
  <c r="AH3959" i="1"/>
  <c r="AI3959" i="1"/>
  <c r="AH3960" i="1"/>
  <c r="AI3960" i="1"/>
  <c r="AH3961" i="1"/>
  <c r="AI3961" i="1"/>
  <c r="AH3962" i="1"/>
  <c r="AI3962" i="1"/>
  <c r="AH3963" i="1"/>
  <c r="AI3963" i="1"/>
  <c r="AH3964" i="1"/>
  <c r="AI3964" i="1"/>
  <c r="AH3965" i="1"/>
  <c r="AI3965" i="1"/>
  <c r="AH3966" i="1"/>
  <c r="AI3966" i="1"/>
  <c r="AH3967" i="1"/>
  <c r="AI3967" i="1"/>
  <c r="AH3968" i="1"/>
  <c r="AI3968" i="1"/>
  <c r="AH3969" i="1"/>
  <c r="AI3969" i="1"/>
  <c r="AH3970" i="1"/>
  <c r="AI3970" i="1"/>
  <c r="AH3971" i="1"/>
  <c r="AI3971" i="1"/>
  <c r="AH3972" i="1"/>
  <c r="AI3972" i="1"/>
  <c r="AH3973" i="1"/>
  <c r="AI3973" i="1"/>
  <c r="AH3974" i="1"/>
  <c r="AI3974" i="1"/>
  <c r="AH3975" i="1"/>
  <c r="AI3975" i="1"/>
  <c r="AH3976" i="1"/>
  <c r="AI3976" i="1"/>
  <c r="AH3977" i="1"/>
  <c r="AI3977" i="1"/>
  <c r="AH3978" i="1"/>
  <c r="AI3978" i="1"/>
  <c r="AH3979" i="1"/>
  <c r="AI3979" i="1"/>
  <c r="AH3980" i="1"/>
  <c r="AI3980" i="1"/>
  <c r="AH3981" i="1"/>
  <c r="AI3981" i="1"/>
  <c r="AH3982" i="1"/>
  <c r="AI3982" i="1"/>
  <c r="AH3983" i="1"/>
  <c r="AI3983" i="1"/>
  <c r="AH3984" i="1"/>
  <c r="AI3984" i="1"/>
  <c r="AH3985" i="1"/>
  <c r="AI3985" i="1"/>
  <c r="AH3986" i="1"/>
  <c r="AI3986" i="1"/>
  <c r="AH3987" i="1"/>
  <c r="AI3987" i="1"/>
  <c r="AH3988" i="1"/>
  <c r="AI3988" i="1"/>
  <c r="AH3989" i="1"/>
  <c r="AI3989" i="1"/>
  <c r="AH3990" i="1"/>
  <c r="AI3990" i="1"/>
  <c r="AH3991" i="1"/>
  <c r="AI3991" i="1"/>
  <c r="AH3992" i="1"/>
  <c r="AI3992" i="1"/>
  <c r="AH3993" i="1"/>
  <c r="AI3993" i="1"/>
  <c r="AH3994" i="1"/>
  <c r="AI3994" i="1"/>
  <c r="AH3995" i="1"/>
  <c r="AI3995" i="1"/>
  <c r="AH3996" i="1"/>
  <c r="AI3996" i="1"/>
  <c r="AH3997" i="1"/>
  <c r="AI3997" i="1"/>
  <c r="AH3998" i="1"/>
  <c r="AI3998" i="1"/>
  <c r="AH3999" i="1"/>
  <c r="AI3999" i="1"/>
  <c r="AH4000" i="1"/>
  <c r="AI4000" i="1"/>
  <c r="AH4001" i="1"/>
  <c r="AI4001" i="1"/>
  <c r="AH4002" i="1"/>
  <c r="AI4002" i="1"/>
  <c r="AH4003" i="1"/>
  <c r="AI4003" i="1"/>
  <c r="AH4004" i="1"/>
  <c r="AI4004" i="1"/>
  <c r="AH4005" i="1"/>
  <c r="AI4005" i="1"/>
  <c r="AH4006" i="1"/>
  <c r="AI4006" i="1"/>
  <c r="AH4007" i="1"/>
  <c r="AI4007" i="1"/>
  <c r="AH4008" i="1"/>
  <c r="AI4008" i="1"/>
  <c r="AH4009" i="1"/>
  <c r="AI4009" i="1"/>
  <c r="AH4010" i="1"/>
  <c r="AI4010" i="1"/>
  <c r="AH4011" i="1"/>
  <c r="AI4011" i="1"/>
  <c r="AH4012" i="1"/>
  <c r="AI4012" i="1"/>
  <c r="AH4013" i="1"/>
  <c r="AI4013" i="1"/>
  <c r="AH4014" i="1"/>
  <c r="AI4014" i="1"/>
  <c r="AH4015" i="1"/>
  <c r="AI4015" i="1"/>
  <c r="AH4016" i="1"/>
  <c r="AI4016" i="1"/>
  <c r="AH4017" i="1"/>
  <c r="AI4017" i="1"/>
  <c r="AH4018" i="1"/>
  <c r="AI4018" i="1"/>
  <c r="AH4019" i="1"/>
  <c r="AI4019" i="1"/>
  <c r="AH4020" i="1"/>
  <c r="AI4020" i="1"/>
  <c r="AH4021" i="1"/>
  <c r="AI4021" i="1"/>
  <c r="AH4022" i="1"/>
  <c r="AI4022" i="1"/>
  <c r="AH4023" i="1"/>
  <c r="AI4023" i="1"/>
  <c r="AH4024" i="1"/>
  <c r="AI4024" i="1"/>
  <c r="AH4025" i="1"/>
  <c r="AI4025" i="1"/>
  <c r="AH4026" i="1"/>
  <c r="AI4026" i="1"/>
  <c r="AH4027" i="1"/>
  <c r="AI4027" i="1"/>
  <c r="AH4028" i="1"/>
  <c r="AI4028" i="1"/>
  <c r="AH4029" i="1"/>
  <c r="AI4029" i="1"/>
  <c r="AH4030" i="1"/>
  <c r="AI4030" i="1"/>
  <c r="AH4031" i="1"/>
  <c r="AI4031" i="1"/>
  <c r="AH4032" i="1"/>
  <c r="AI4032" i="1"/>
  <c r="AH4033" i="1"/>
  <c r="AI4033" i="1"/>
  <c r="AH4034" i="1"/>
  <c r="AI4034" i="1"/>
  <c r="AH4035" i="1"/>
  <c r="AI4035" i="1"/>
  <c r="AH4036" i="1"/>
  <c r="AI4036" i="1"/>
  <c r="AH4037" i="1"/>
  <c r="AI4037" i="1"/>
  <c r="AH4038" i="1"/>
  <c r="AI4038" i="1"/>
  <c r="AH4039" i="1"/>
  <c r="AI4039" i="1"/>
  <c r="AH4040" i="1"/>
  <c r="AI4040" i="1"/>
  <c r="AH4041" i="1"/>
  <c r="AI4041" i="1"/>
  <c r="AH4042" i="1"/>
  <c r="AI4042" i="1"/>
  <c r="AH4043" i="1"/>
  <c r="AI4043" i="1"/>
  <c r="AH4044" i="1"/>
  <c r="AI4044" i="1"/>
  <c r="AH4045" i="1"/>
  <c r="AI4045" i="1"/>
  <c r="AH4046" i="1"/>
  <c r="AI4046" i="1"/>
  <c r="AH4047" i="1"/>
  <c r="AI4047" i="1"/>
  <c r="AH4048" i="1"/>
  <c r="AI4048" i="1"/>
  <c r="AH4049" i="1"/>
  <c r="AI4049" i="1"/>
  <c r="AH4050" i="1"/>
  <c r="AI4050" i="1"/>
  <c r="AH4051" i="1"/>
  <c r="AI4051" i="1"/>
  <c r="AH4052" i="1"/>
  <c r="AI4052" i="1"/>
  <c r="AH4053" i="1"/>
  <c r="AI4053" i="1"/>
  <c r="AH4054" i="1"/>
  <c r="AI4054" i="1"/>
  <c r="AH4055" i="1"/>
  <c r="AI4055" i="1"/>
  <c r="AH4056" i="1"/>
  <c r="AI4056" i="1"/>
  <c r="AH4057" i="1"/>
  <c r="AI4057" i="1"/>
  <c r="AH4058" i="1"/>
  <c r="AI4058" i="1"/>
  <c r="AH4059" i="1"/>
  <c r="AI4059" i="1"/>
  <c r="AH4060" i="1"/>
  <c r="AI4060" i="1"/>
  <c r="AH4061" i="1"/>
  <c r="AI4061" i="1"/>
  <c r="AH4062" i="1"/>
  <c r="AI4062" i="1"/>
  <c r="AH4063" i="1"/>
  <c r="AI4063" i="1"/>
  <c r="AH4064" i="1"/>
  <c r="AI4064" i="1"/>
  <c r="AH4065" i="1"/>
  <c r="AI4065" i="1"/>
  <c r="AH4066" i="1"/>
  <c r="AI4066" i="1"/>
  <c r="AH4067" i="1"/>
  <c r="AI4067" i="1"/>
  <c r="AH4068" i="1"/>
  <c r="AI4068" i="1"/>
  <c r="AH4069" i="1"/>
  <c r="AI4069" i="1"/>
  <c r="AH4070" i="1"/>
  <c r="AI4070" i="1"/>
  <c r="AH4071" i="1"/>
  <c r="AI4071" i="1"/>
  <c r="AH4072" i="1"/>
  <c r="AI4072" i="1"/>
  <c r="AH4073" i="1"/>
  <c r="AI4073" i="1"/>
  <c r="AH4074" i="1"/>
  <c r="AI4074" i="1"/>
  <c r="AH4075" i="1"/>
  <c r="AI4075" i="1"/>
  <c r="AH4076" i="1"/>
  <c r="AI4076" i="1"/>
  <c r="AH4077" i="1"/>
  <c r="AI4077" i="1"/>
  <c r="AH4078" i="1"/>
  <c r="AI4078" i="1"/>
  <c r="AH4079" i="1"/>
  <c r="AI4079" i="1"/>
  <c r="AH4080" i="1"/>
  <c r="AI4080" i="1"/>
  <c r="AH4081" i="1"/>
  <c r="AI4081" i="1"/>
  <c r="AH4082" i="1"/>
  <c r="AI4082" i="1"/>
  <c r="AH4083" i="1"/>
  <c r="AI4083" i="1"/>
  <c r="AH4084" i="1"/>
  <c r="AI4084" i="1"/>
  <c r="AH4085" i="1"/>
  <c r="AI4085" i="1"/>
  <c r="AH4086" i="1"/>
  <c r="AI4086" i="1"/>
  <c r="AH4087" i="1"/>
  <c r="AI4087" i="1"/>
  <c r="AH4088" i="1"/>
  <c r="AI4088" i="1"/>
  <c r="AH4089" i="1"/>
  <c r="AI4089" i="1"/>
  <c r="AH4090" i="1"/>
  <c r="AI4090" i="1"/>
  <c r="AH4091" i="1"/>
  <c r="AI4091" i="1"/>
  <c r="AH4092" i="1"/>
  <c r="AI4092" i="1"/>
  <c r="AH4093" i="1"/>
  <c r="AI4093" i="1"/>
  <c r="AH4094" i="1"/>
  <c r="AI4094" i="1"/>
  <c r="AH4095" i="1"/>
  <c r="AI4095" i="1"/>
  <c r="AH4096" i="1"/>
  <c r="AI4096" i="1"/>
  <c r="AH4097" i="1"/>
  <c r="AI4097" i="1"/>
  <c r="AH4098" i="1"/>
  <c r="AI4098" i="1"/>
  <c r="AH4099" i="1"/>
  <c r="AI4099" i="1"/>
  <c r="AH4100" i="1"/>
  <c r="AI4100" i="1"/>
  <c r="AH4101" i="1"/>
  <c r="AI4101" i="1"/>
  <c r="AH4102" i="1"/>
  <c r="AI4102" i="1"/>
  <c r="AH4103" i="1"/>
  <c r="AI4103" i="1"/>
  <c r="AH4104" i="1"/>
  <c r="AI4104" i="1"/>
  <c r="AH4105" i="1"/>
  <c r="AI4105" i="1"/>
  <c r="AH4106" i="1"/>
  <c r="AI4106" i="1"/>
  <c r="AH4107" i="1"/>
  <c r="AI4107" i="1"/>
  <c r="AH4108" i="1"/>
  <c r="AI4108" i="1"/>
  <c r="AH4109" i="1"/>
  <c r="AI4109" i="1"/>
  <c r="AH4110" i="1"/>
  <c r="AI4110" i="1"/>
  <c r="AH4111" i="1"/>
  <c r="AI4111" i="1"/>
  <c r="AH4112" i="1"/>
  <c r="AI4112" i="1"/>
  <c r="AH4113" i="1"/>
  <c r="AI4113" i="1"/>
  <c r="AH4114" i="1"/>
  <c r="AI4114" i="1"/>
  <c r="AH4115" i="1"/>
  <c r="AI4115" i="1"/>
  <c r="AH4116" i="1"/>
  <c r="AI4116" i="1"/>
  <c r="AH4117" i="1"/>
  <c r="AI4117" i="1"/>
  <c r="AH4118" i="1"/>
  <c r="AI4118" i="1"/>
  <c r="AH4119" i="1"/>
  <c r="AI4119" i="1"/>
  <c r="AH4120" i="1"/>
  <c r="AI4120" i="1"/>
  <c r="AH4121" i="1"/>
  <c r="AI4121" i="1"/>
  <c r="AH4122" i="1"/>
  <c r="AI4122" i="1"/>
  <c r="AH4123" i="1"/>
  <c r="AI4123" i="1"/>
  <c r="AH4124" i="1"/>
  <c r="AI4124" i="1"/>
  <c r="AH4125" i="1"/>
  <c r="AI4125" i="1"/>
  <c r="AH4126" i="1"/>
  <c r="AI4126" i="1"/>
  <c r="AH4127" i="1"/>
  <c r="AI4127" i="1"/>
  <c r="AH4128" i="1"/>
  <c r="AI4128" i="1"/>
  <c r="AH4129" i="1"/>
  <c r="AI4129" i="1"/>
  <c r="AH4130" i="1"/>
  <c r="AI4130" i="1"/>
  <c r="AH4131" i="1"/>
  <c r="AI4131" i="1"/>
  <c r="AH4132" i="1"/>
  <c r="AI4132" i="1"/>
  <c r="AH4133" i="1"/>
  <c r="AI4133" i="1"/>
  <c r="AH4134" i="1"/>
  <c r="AI4134" i="1"/>
  <c r="AH4135" i="1"/>
  <c r="AI4135" i="1"/>
  <c r="AH4136" i="1"/>
  <c r="AI4136" i="1"/>
  <c r="AH4137" i="1"/>
  <c r="AI4137" i="1"/>
  <c r="AH4138" i="1"/>
  <c r="AI4138" i="1"/>
  <c r="AH4139" i="1"/>
  <c r="AI4139" i="1"/>
  <c r="AH4140" i="1"/>
  <c r="AI4140" i="1"/>
  <c r="AH4141" i="1"/>
  <c r="AI4141" i="1"/>
  <c r="AH4142" i="1"/>
  <c r="AI4142" i="1"/>
  <c r="AH4143" i="1"/>
  <c r="AI4143" i="1"/>
  <c r="AH4144" i="1"/>
  <c r="AI4144" i="1"/>
  <c r="AH4145" i="1"/>
  <c r="AI4145" i="1"/>
  <c r="AH4146" i="1"/>
  <c r="AI4146" i="1"/>
  <c r="AH4147" i="1"/>
  <c r="AI4147" i="1"/>
  <c r="AH4148" i="1"/>
  <c r="AI4148" i="1"/>
  <c r="AH4149" i="1"/>
  <c r="AI4149" i="1"/>
  <c r="AH4150" i="1"/>
  <c r="AI4150" i="1"/>
  <c r="AH4151" i="1"/>
  <c r="AI4151" i="1"/>
  <c r="AH4152" i="1"/>
  <c r="AI4152" i="1"/>
  <c r="AH4153" i="1"/>
  <c r="AI4153" i="1"/>
  <c r="AH4154" i="1"/>
  <c r="AI4154" i="1"/>
  <c r="AH4155" i="1"/>
  <c r="AI4155" i="1"/>
  <c r="AH4156" i="1"/>
  <c r="AI4156" i="1"/>
  <c r="AH4157" i="1"/>
  <c r="AI4157" i="1"/>
  <c r="AH4158" i="1"/>
  <c r="AI4158" i="1"/>
  <c r="AH4159" i="1"/>
  <c r="AI4159" i="1"/>
  <c r="AH4160" i="1"/>
  <c r="AI4160" i="1"/>
  <c r="AH4161" i="1"/>
  <c r="AI4161" i="1"/>
  <c r="AH4162" i="1"/>
  <c r="AI4162" i="1"/>
  <c r="AH4163" i="1"/>
  <c r="AI4163" i="1"/>
  <c r="AH4164" i="1"/>
  <c r="AI4164" i="1"/>
  <c r="AH4165" i="1"/>
  <c r="AI4165" i="1"/>
  <c r="AH4166" i="1"/>
  <c r="AI4166" i="1"/>
  <c r="AH4167" i="1"/>
  <c r="AI4167" i="1"/>
  <c r="AH4168" i="1"/>
  <c r="AI4168" i="1"/>
  <c r="AH4169" i="1"/>
  <c r="AI4169" i="1"/>
  <c r="AH4170" i="1"/>
  <c r="AI4170" i="1"/>
  <c r="AH4171" i="1"/>
  <c r="AI4171" i="1"/>
  <c r="AH4172" i="1"/>
  <c r="AI4172" i="1"/>
  <c r="AH4173" i="1"/>
  <c r="AI4173" i="1"/>
  <c r="AH4174" i="1"/>
  <c r="AI4174" i="1"/>
  <c r="AH4175" i="1"/>
  <c r="AI4175" i="1"/>
  <c r="AH4176" i="1"/>
  <c r="AI4176" i="1"/>
  <c r="AH4177" i="1"/>
  <c r="AI4177" i="1"/>
  <c r="AH4178" i="1"/>
  <c r="AI4178" i="1"/>
  <c r="AH4179" i="1"/>
  <c r="AI4179" i="1"/>
  <c r="AH4180" i="1"/>
  <c r="AI4180" i="1"/>
  <c r="AH4181" i="1"/>
  <c r="AI4181" i="1"/>
  <c r="AH4182" i="1"/>
  <c r="AI4182" i="1"/>
  <c r="AH4183" i="1"/>
  <c r="AI4183" i="1"/>
  <c r="AH4184" i="1"/>
  <c r="AI4184" i="1"/>
  <c r="AH4185" i="1"/>
  <c r="AI4185" i="1"/>
  <c r="AH4186" i="1"/>
  <c r="AI4186" i="1"/>
  <c r="AH4187" i="1"/>
  <c r="AI4187" i="1"/>
  <c r="AH4188" i="1"/>
  <c r="AI4188" i="1"/>
  <c r="AH4189" i="1"/>
  <c r="AI4189" i="1"/>
  <c r="AH4190" i="1"/>
  <c r="AI4190" i="1"/>
  <c r="AH4191" i="1"/>
  <c r="AI4191" i="1"/>
  <c r="AH4192" i="1"/>
  <c r="AI4192" i="1"/>
  <c r="AH4193" i="1"/>
  <c r="AI4193" i="1"/>
  <c r="AH4194" i="1"/>
  <c r="AI4194" i="1"/>
  <c r="AH4195" i="1"/>
  <c r="AI4195" i="1"/>
  <c r="AH4196" i="1"/>
  <c r="AI4196" i="1"/>
  <c r="AH4197" i="1"/>
  <c r="AI4197" i="1"/>
  <c r="AH4198" i="1"/>
  <c r="AI4198" i="1"/>
  <c r="AH4199" i="1"/>
  <c r="AI4199" i="1"/>
  <c r="AH4200" i="1"/>
  <c r="AI4200" i="1"/>
  <c r="AH4201" i="1"/>
  <c r="AI4201" i="1"/>
  <c r="AH4202" i="1"/>
  <c r="AI4202" i="1"/>
  <c r="AH4203" i="1"/>
  <c r="AI4203" i="1"/>
  <c r="AH4204" i="1"/>
  <c r="AI4204" i="1"/>
  <c r="AH4205" i="1"/>
  <c r="AI4205" i="1"/>
  <c r="AH4206" i="1"/>
  <c r="AI4206" i="1"/>
  <c r="AH4207" i="1"/>
  <c r="AI4207" i="1"/>
  <c r="AH4208" i="1"/>
  <c r="AI4208" i="1"/>
  <c r="AH4209" i="1"/>
  <c r="AI4209" i="1"/>
  <c r="AH4210" i="1"/>
  <c r="AI4210" i="1"/>
  <c r="AH4211" i="1"/>
  <c r="AI4211" i="1"/>
  <c r="AH4212" i="1"/>
  <c r="AI4212" i="1"/>
  <c r="AH4213" i="1"/>
  <c r="AI4213" i="1"/>
  <c r="AH4214" i="1"/>
  <c r="AI4214" i="1"/>
  <c r="AH4215" i="1"/>
  <c r="AI4215" i="1"/>
  <c r="AH4216" i="1"/>
  <c r="AI4216" i="1"/>
  <c r="AH4217" i="1"/>
  <c r="AI4217" i="1"/>
  <c r="AH4218" i="1"/>
  <c r="AI4218" i="1"/>
  <c r="AH4219" i="1"/>
  <c r="AI4219" i="1"/>
  <c r="AH4220" i="1"/>
  <c r="AI4220" i="1"/>
  <c r="AH4221" i="1"/>
  <c r="AI4221" i="1"/>
  <c r="AH4222" i="1"/>
  <c r="AI4222" i="1"/>
  <c r="AH4223" i="1"/>
  <c r="AI4223" i="1"/>
  <c r="AH4224" i="1"/>
  <c r="AI4224" i="1"/>
  <c r="AH4225" i="1"/>
  <c r="AI4225" i="1"/>
  <c r="AH4226" i="1"/>
  <c r="AI4226" i="1"/>
  <c r="AH4227" i="1"/>
  <c r="AI4227" i="1"/>
  <c r="AH4228" i="1"/>
  <c r="AI4228" i="1"/>
  <c r="AH4229" i="1"/>
  <c r="AI4229" i="1"/>
  <c r="AH4230" i="1"/>
  <c r="AI4230" i="1"/>
  <c r="AH4231" i="1"/>
  <c r="AI4231" i="1"/>
  <c r="AH4232" i="1"/>
  <c r="AI4232" i="1"/>
  <c r="AH4233" i="1"/>
  <c r="AI4233" i="1"/>
  <c r="AH4234" i="1"/>
  <c r="AI4234" i="1"/>
  <c r="AH4235" i="1"/>
  <c r="AI4235" i="1"/>
  <c r="AH4236" i="1"/>
  <c r="AI4236" i="1"/>
  <c r="AH4237" i="1"/>
  <c r="AI4237" i="1"/>
  <c r="AH4238" i="1"/>
  <c r="AI4238" i="1"/>
  <c r="AH4239" i="1"/>
  <c r="AI4239" i="1"/>
  <c r="AH4240" i="1"/>
  <c r="AI4240" i="1"/>
  <c r="AH4241" i="1"/>
  <c r="AI4241" i="1"/>
  <c r="AH4242" i="1"/>
  <c r="AI4242" i="1"/>
  <c r="AH4243" i="1"/>
  <c r="AI4243" i="1"/>
  <c r="AH4244" i="1"/>
  <c r="AI4244" i="1"/>
  <c r="AH4245" i="1"/>
  <c r="AI4245" i="1"/>
  <c r="AH4246" i="1"/>
  <c r="AI4246" i="1"/>
  <c r="AH4247" i="1"/>
  <c r="AI4247" i="1"/>
  <c r="AH4248" i="1"/>
  <c r="AI4248" i="1"/>
  <c r="AH4249" i="1"/>
  <c r="AI4249" i="1"/>
  <c r="AH4250" i="1"/>
  <c r="AI4250" i="1"/>
  <c r="AH4251" i="1"/>
  <c r="AI4251" i="1"/>
  <c r="AH4252" i="1"/>
  <c r="AI4252" i="1"/>
  <c r="AH4253" i="1"/>
  <c r="AI4253" i="1"/>
  <c r="AH4254" i="1"/>
  <c r="AI4254" i="1"/>
  <c r="AH4255" i="1"/>
  <c r="AI4255" i="1"/>
  <c r="AH4256" i="1"/>
  <c r="AI4256" i="1"/>
  <c r="AH4257" i="1"/>
  <c r="AI4257" i="1"/>
  <c r="AH4258" i="1"/>
  <c r="AI4258" i="1"/>
  <c r="AH4259" i="1"/>
  <c r="AI4259" i="1"/>
  <c r="AH4260" i="1"/>
  <c r="AI4260" i="1"/>
  <c r="AH4261" i="1"/>
  <c r="AI4261" i="1"/>
  <c r="AH4262" i="1"/>
  <c r="AI4262" i="1"/>
  <c r="AH4263" i="1"/>
  <c r="AI4263" i="1"/>
  <c r="AH4264" i="1"/>
  <c r="AI4264" i="1"/>
  <c r="AH4265" i="1"/>
  <c r="AI4265" i="1"/>
  <c r="AH4266" i="1"/>
  <c r="AI4266" i="1"/>
  <c r="AH4267" i="1"/>
  <c r="AI4267" i="1"/>
  <c r="AH4268" i="1"/>
  <c r="AI4268" i="1"/>
  <c r="AH4269" i="1"/>
  <c r="AI4269" i="1"/>
  <c r="AH4270" i="1"/>
  <c r="AI4270" i="1"/>
  <c r="AH4271" i="1"/>
  <c r="AI4271" i="1"/>
  <c r="AH4272" i="1"/>
  <c r="AI4272" i="1"/>
  <c r="AH4273" i="1"/>
  <c r="AI4273" i="1"/>
  <c r="AH4274" i="1"/>
  <c r="AI4274" i="1"/>
  <c r="AH4275" i="1"/>
  <c r="AI4275" i="1"/>
  <c r="AH4276" i="1"/>
  <c r="AI4276" i="1"/>
  <c r="AH4277" i="1"/>
  <c r="AI4277" i="1"/>
  <c r="AH4278" i="1"/>
  <c r="AI4278" i="1"/>
  <c r="AH4279" i="1"/>
  <c r="AI4279" i="1"/>
  <c r="AH4280" i="1"/>
  <c r="AI4280" i="1"/>
  <c r="AH4281" i="1"/>
  <c r="AI4281" i="1"/>
  <c r="AH4282" i="1"/>
  <c r="AI4282" i="1"/>
  <c r="AH4283" i="1"/>
  <c r="AI4283" i="1"/>
  <c r="AH4284" i="1"/>
  <c r="AI4284" i="1"/>
  <c r="AH4285" i="1"/>
  <c r="AI4285" i="1"/>
  <c r="AH4286" i="1"/>
  <c r="AI4286" i="1"/>
  <c r="AH4287" i="1"/>
  <c r="AI4287" i="1"/>
  <c r="AH4288" i="1"/>
  <c r="AI4288" i="1"/>
  <c r="AH4289" i="1"/>
  <c r="AI4289" i="1"/>
  <c r="AH4290" i="1"/>
  <c r="AI4290" i="1"/>
  <c r="AH4291" i="1"/>
  <c r="AI4291" i="1"/>
  <c r="AH4292" i="1"/>
  <c r="AI4292" i="1"/>
  <c r="AH4293" i="1"/>
  <c r="AI4293" i="1"/>
  <c r="AH4294" i="1"/>
  <c r="AI4294" i="1"/>
  <c r="AH4295" i="1"/>
  <c r="AI4295" i="1"/>
  <c r="AH4296" i="1"/>
  <c r="AI4296" i="1"/>
  <c r="AH4297" i="1"/>
  <c r="AI4297" i="1"/>
  <c r="AH4298" i="1"/>
  <c r="AI4298" i="1"/>
  <c r="AH4299" i="1"/>
  <c r="AI4299" i="1"/>
  <c r="AH4300" i="1"/>
  <c r="AI4300" i="1"/>
  <c r="AH4301" i="1"/>
  <c r="AI4301" i="1"/>
  <c r="AH4302" i="1"/>
  <c r="AI4302" i="1"/>
  <c r="AH4303" i="1"/>
  <c r="AI4303" i="1"/>
  <c r="AH4304" i="1"/>
  <c r="AI4304" i="1"/>
  <c r="AH4305" i="1"/>
  <c r="AI4305" i="1"/>
  <c r="AH4306" i="1"/>
  <c r="AI4306" i="1"/>
  <c r="AH4307" i="1"/>
  <c r="AI4307" i="1"/>
  <c r="AH4308" i="1"/>
  <c r="AI4308" i="1"/>
  <c r="AH4309" i="1"/>
  <c r="AI4309" i="1"/>
  <c r="AH4310" i="1"/>
  <c r="AI4310" i="1"/>
  <c r="AH4311" i="1"/>
  <c r="AI4311" i="1"/>
  <c r="AH4312" i="1"/>
  <c r="AI4312" i="1"/>
  <c r="AH4313" i="1"/>
  <c r="AI4313" i="1"/>
  <c r="AH4314" i="1"/>
  <c r="AI4314" i="1"/>
  <c r="AH4315" i="1"/>
  <c r="AI4315" i="1"/>
  <c r="AH4316" i="1"/>
  <c r="AI4316" i="1"/>
  <c r="AH4317" i="1"/>
  <c r="AI4317" i="1"/>
  <c r="AH4318" i="1"/>
  <c r="AI4318" i="1"/>
  <c r="AH4319" i="1"/>
  <c r="AI4319" i="1"/>
  <c r="AH4320" i="1"/>
  <c r="AI4320" i="1"/>
  <c r="AH4321" i="1"/>
  <c r="AI4321" i="1"/>
  <c r="AH4322" i="1"/>
  <c r="AI4322" i="1"/>
  <c r="AH4323" i="1"/>
  <c r="AI4323" i="1"/>
  <c r="AH4324" i="1"/>
  <c r="AI4324" i="1"/>
  <c r="AH4325" i="1"/>
  <c r="AI4325" i="1"/>
  <c r="AH4326" i="1"/>
  <c r="AI4326" i="1"/>
  <c r="AH4327" i="1"/>
  <c r="AI4327" i="1"/>
  <c r="AH4328" i="1"/>
  <c r="AI4328" i="1"/>
  <c r="AH4329" i="1"/>
  <c r="AI4329" i="1"/>
  <c r="AH4330" i="1"/>
  <c r="AI4330" i="1"/>
  <c r="AH4331" i="1"/>
  <c r="AI4331" i="1"/>
  <c r="AH4332" i="1"/>
  <c r="AI4332" i="1"/>
  <c r="AH4333" i="1"/>
  <c r="AI4333" i="1"/>
  <c r="AH4334" i="1"/>
  <c r="AI4334" i="1"/>
  <c r="AH4335" i="1"/>
  <c r="AI4335" i="1"/>
  <c r="AH4336" i="1"/>
  <c r="AI4336" i="1"/>
  <c r="AH4337" i="1"/>
  <c r="AI4337" i="1"/>
  <c r="AH4338" i="1"/>
  <c r="AI4338" i="1"/>
  <c r="AH4339" i="1"/>
  <c r="AI4339" i="1"/>
  <c r="AH4340" i="1"/>
  <c r="AI4340" i="1"/>
  <c r="AH4341" i="1"/>
  <c r="AI4341" i="1"/>
  <c r="AH4342" i="1"/>
  <c r="AI4342" i="1"/>
  <c r="AH4343" i="1"/>
  <c r="AI4343" i="1"/>
  <c r="AH4344" i="1"/>
  <c r="AI4344" i="1"/>
  <c r="AH4345" i="1"/>
  <c r="AI4345" i="1"/>
  <c r="AH4346" i="1"/>
  <c r="AI4346" i="1"/>
  <c r="AH4347" i="1"/>
  <c r="AI4347" i="1"/>
  <c r="AH4348" i="1"/>
  <c r="AI4348" i="1"/>
  <c r="AH4349" i="1"/>
  <c r="AI4349" i="1"/>
  <c r="AH4350" i="1"/>
  <c r="AI4350" i="1"/>
  <c r="AH4351" i="1"/>
  <c r="AI4351" i="1"/>
  <c r="AH4352" i="1"/>
  <c r="AI4352" i="1"/>
  <c r="AH4353" i="1"/>
  <c r="AI4353" i="1"/>
  <c r="AH4354" i="1"/>
  <c r="AI4354" i="1"/>
  <c r="AH4355" i="1"/>
  <c r="AI4355" i="1"/>
  <c r="AH4356" i="1"/>
  <c r="AI4356" i="1"/>
  <c r="AH4357" i="1"/>
  <c r="AI4357" i="1"/>
  <c r="AH4358" i="1"/>
  <c r="AI4358" i="1"/>
  <c r="AH4359" i="1"/>
  <c r="AI4359" i="1"/>
  <c r="AH4360" i="1"/>
  <c r="AI4360" i="1"/>
  <c r="AH4361" i="1"/>
  <c r="AI4361" i="1"/>
  <c r="AH4362" i="1"/>
  <c r="AI4362" i="1"/>
  <c r="AH4363" i="1"/>
  <c r="AI4363" i="1"/>
  <c r="AH4364" i="1"/>
  <c r="AI4364" i="1"/>
  <c r="AH4365" i="1"/>
  <c r="AI4365" i="1"/>
  <c r="AH4366" i="1"/>
  <c r="AI4366" i="1"/>
  <c r="AH4367" i="1"/>
  <c r="AI4367" i="1"/>
  <c r="AH4368" i="1"/>
  <c r="AI4368" i="1"/>
  <c r="AH4369" i="1"/>
  <c r="AI4369" i="1"/>
  <c r="AH4370" i="1"/>
  <c r="AI4370" i="1"/>
  <c r="AH4371" i="1"/>
  <c r="AI4371" i="1"/>
  <c r="AH4372" i="1"/>
  <c r="AI4372" i="1"/>
  <c r="AH4373" i="1"/>
  <c r="AI4373" i="1"/>
  <c r="AH4374" i="1"/>
  <c r="AI4374" i="1"/>
  <c r="AH4375" i="1"/>
  <c r="AI4375" i="1"/>
  <c r="AH4376" i="1"/>
  <c r="AI4376" i="1"/>
  <c r="AH4377" i="1"/>
  <c r="AI4377" i="1"/>
  <c r="AH4378" i="1"/>
  <c r="AI4378" i="1"/>
  <c r="AH4379" i="1"/>
  <c r="AI4379" i="1"/>
  <c r="AH4380" i="1"/>
  <c r="AI4380" i="1"/>
  <c r="AH4381" i="1"/>
  <c r="AI4381" i="1"/>
  <c r="AH4382" i="1"/>
  <c r="AI4382" i="1"/>
  <c r="AH4383" i="1"/>
  <c r="AI4383" i="1"/>
  <c r="AH4384" i="1"/>
  <c r="AI4384" i="1"/>
  <c r="AH4385" i="1"/>
  <c r="AI4385" i="1"/>
  <c r="AH4386" i="1"/>
  <c r="AI4386" i="1"/>
  <c r="AH4387" i="1"/>
  <c r="AI4387" i="1"/>
  <c r="AH4388" i="1"/>
  <c r="AI4388" i="1"/>
  <c r="AH4389" i="1"/>
  <c r="AI4389" i="1"/>
  <c r="AH4390" i="1"/>
  <c r="AI4390" i="1"/>
  <c r="AH4391" i="1"/>
  <c r="AI4391" i="1"/>
  <c r="AH4392" i="1"/>
  <c r="AI4392" i="1"/>
  <c r="AH4393" i="1"/>
  <c r="AI4393" i="1"/>
  <c r="AH4394" i="1"/>
  <c r="AI4394" i="1"/>
  <c r="AH4395" i="1"/>
  <c r="AI4395" i="1"/>
  <c r="AH4396" i="1"/>
  <c r="AI4396" i="1"/>
  <c r="AH4397" i="1"/>
  <c r="AI4397" i="1"/>
  <c r="AH4398" i="1"/>
  <c r="AI4398" i="1"/>
  <c r="AH4399" i="1"/>
  <c r="AI4399" i="1"/>
  <c r="AH4400" i="1"/>
  <c r="AI4400" i="1"/>
  <c r="AH4401" i="1"/>
  <c r="AI4401" i="1"/>
  <c r="AH4402" i="1"/>
  <c r="AI4402" i="1"/>
  <c r="AH4403" i="1"/>
  <c r="AI4403" i="1"/>
  <c r="AH4404" i="1"/>
  <c r="AI4404" i="1"/>
  <c r="AH4405" i="1"/>
  <c r="AI4405" i="1"/>
  <c r="AH4406" i="1"/>
  <c r="AI4406" i="1"/>
  <c r="AH4407" i="1"/>
  <c r="AI4407" i="1"/>
  <c r="AH4408" i="1"/>
  <c r="AI4408" i="1"/>
  <c r="AH4409" i="1"/>
  <c r="AI4409" i="1"/>
  <c r="AH4410" i="1"/>
  <c r="AI4410" i="1"/>
  <c r="AH4411" i="1"/>
  <c r="AI4411" i="1"/>
  <c r="AH4412" i="1"/>
  <c r="AI4412" i="1"/>
  <c r="AH4413" i="1"/>
  <c r="AI4413" i="1"/>
  <c r="AI2" i="1"/>
  <c r="AH2" i="1"/>
  <c r="AF4141" i="1"/>
  <c r="AD4141" i="1"/>
  <c r="AF4140" i="1"/>
  <c r="AF4139" i="1"/>
  <c r="AD4139" i="1"/>
  <c r="AF4137" i="1"/>
  <c r="AD4137" i="1"/>
  <c r="AF1172" i="1"/>
  <c r="AH1172" i="1" s="1"/>
</calcChain>
</file>

<file path=xl/sharedStrings.xml><?xml version="1.0" encoding="utf-8"?>
<sst xmlns="http://schemas.openxmlformats.org/spreadsheetml/2006/main" count="194201" uniqueCount="5550">
  <si>
    <t>Meta_analysis_reference</t>
  </si>
  <si>
    <t>ES_ID</t>
  </si>
  <si>
    <t>Study_ID</t>
  </si>
  <si>
    <t>pos</t>
  </si>
  <si>
    <t>Num_ID</t>
  </si>
  <si>
    <t>Include</t>
  </si>
  <si>
    <t>Notes...7</t>
  </si>
  <si>
    <t>Author</t>
  </si>
  <si>
    <t>Link</t>
  </si>
  <si>
    <t>Year</t>
  </si>
  <si>
    <t>Title</t>
  </si>
  <si>
    <t>Country</t>
  </si>
  <si>
    <t>Site</t>
  </si>
  <si>
    <t>Ecosystem</t>
  </si>
  <si>
    <t>Ecosystem_category</t>
  </si>
  <si>
    <t>Ecosystem_type</t>
  </si>
  <si>
    <t>Biota_Group</t>
  </si>
  <si>
    <t>Broad_subgroup</t>
  </si>
  <si>
    <t>Group</t>
  </si>
  <si>
    <t>Species</t>
  </si>
  <si>
    <t>Latitude</t>
  </si>
  <si>
    <t>Longitude</t>
  </si>
  <si>
    <t>Treatment</t>
  </si>
  <si>
    <t>Old_Treatment</t>
  </si>
  <si>
    <t>Duration</t>
  </si>
  <si>
    <t>Replication unit</t>
  </si>
  <si>
    <t>N_C</t>
  </si>
  <si>
    <t>N_T</t>
  </si>
  <si>
    <t>Other moderators</t>
  </si>
  <si>
    <t>C_value_CO2</t>
  </si>
  <si>
    <t>C_value_Temp</t>
  </si>
  <si>
    <t>T_value_CO2</t>
  </si>
  <si>
    <t>T_value_Temp</t>
  </si>
  <si>
    <t>delta_CO2</t>
  </si>
  <si>
    <t>delta_T</t>
  </si>
  <si>
    <t>Rechecked?</t>
  </si>
  <si>
    <t>C/T Values</t>
  </si>
  <si>
    <t>Notes...38</t>
  </si>
  <si>
    <t>Common_id</t>
  </si>
  <si>
    <t>CO2_LOG</t>
  </si>
  <si>
    <t>T_ambient</t>
  </si>
  <si>
    <t>Response_Biota</t>
  </si>
  <si>
    <t>Response_category</t>
  </si>
  <si>
    <t>Response_direction</t>
  </si>
  <si>
    <t>Old_Biota_Group</t>
  </si>
  <si>
    <t>Trophic_Level</t>
  </si>
  <si>
    <t>Biota_C</t>
  </si>
  <si>
    <t>Biota_C_sd</t>
  </si>
  <si>
    <t>Biota_T</t>
  </si>
  <si>
    <t>Biota_T_sd</t>
  </si>
  <si>
    <t>Data source</t>
  </si>
  <si>
    <t>Ref_ei</t>
  </si>
  <si>
    <t>Ref_vei</t>
  </si>
  <si>
    <t>ei</t>
  </si>
  <si>
    <t>vei</t>
  </si>
  <si>
    <t>Notes...56</t>
  </si>
  <si>
    <t>...57</t>
  </si>
  <si>
    <t>Hedges d</t>
  </si>
  <si>
    <t>Correction factor J</t>
  </si>
  <si>
    <t>Hedges g</t>
  </si>
  <si>
    <t>Hedges' g &gt; 10?</t>
  </si>
  <si>
    <t>Hedges' g &lt; -10?</t>
  </si>
  <si>
    <t>Duplicate</t>
  </si>
  <si>
    <t>Jian et al. 2025</t>
  </si>
  <si>
    <t>S3179</t>
  </si>
  <si>
    <t>R157</t>
  </si>
  <si>
    <t>Yes</t>
  </si>
  <si>
    <t>NA</t>
  </si>
  <si>
    <t>Kikkawa, T. et al., 2003</t>
  </si>
  <si>
    <t>https://onlinelibrary.wiley.com/doi/10.1002/tox.10139</t>
  </si>
  <si>
    <t>Acute CO2 tolerance during the early developmental stages of four marine teleosts</t>
  </si>
  <si>
    <t>Japan</t>
  </si>
  <si>
    <t>Central Laboratory, Marine Ecology Research Institute, Onjuku, Chiba 299-5105, Japan</t>
  </si>
  <si>
    <t>marine</t>
  </si>
  <si>
    <t>Marine</t>
  </si>
  <si>
    <t>Laboratory incubation</t>
  </si>
  <si>
    <t>Zooplankton</t>
  </si>
  <si>
    <t>Meroplankton</t>
  </si>
  <si>
    <t>Fish larvae</t>
  </si>
  <si>
    <t>Post-flexion larvae - Sillago japonica</t>
  </si>
  <si>
    <t>pH</t>
  </si>
  <si>
    <t>eCO2</t>
  </si>
  <si>
    <t>Independent Experiment</t>
  </si>
  <si>
    <t>C=assigned_ambient; T=approx_rounded</t>
  </si>
  <si>
    <t>Primary paper used air-bubbled seawater as control and CO2 gas mixtures for treatment. C_value_CO2 = 320 appears to be a standardised ambient control assigned in the meta-analysis, not an exact reported control pCO2. T_value_CO2 values appear to be coarsely rounded treatment pCO2 bins derived from gas-mixture/PCO2 conditions rather than exact table values from the paper.</t>
  </si>
  <si>
    <t>Survival-Sillago japonica</t>
  </si>
  <si>
    <t>Survival</t>
  </si>
  <si>
    <t>higher_is_better</t>
  </si>
  <si>
    <t>Fish</t>
  </si>
  <si>
    <t>Consumer</t>
  </si>
  <si>
    <t>Figure 2</t>
  </si>
  <si>
    <t>Checked against primary source. Original CO2 values in Kikkawa et al. (2003) were reported as PCO2 in kPa; the large T_value_CO2 values here appear to reflect coarsely rounded conversions to pCO2 in Âµatm (for example, ~1 kPa â‰ˆ 10,000 Âµatm). High values are expected because this was an acute CO2 tolerance study.</t>
  </si>
  <si>
    <t>S3180</t>
  </si>
  <si>
    <t>S3181</t>
  </si>
  <si>
    <t>S3182</t>
  </si>
  <si>
    <t>S3183</t>
  </si>
  <si>
    <t>S3184</t>
  </si>
  <si>
    <t>S3185</t>
  </si>
  <si>
    <t>S3186</t>
  </si>
  <si>
    <t>S3187</t>
  </si>
  <si>
    <t>S3188</t>
  </si>
  <si>
    <t>S3641</t>
  </si>
  <si>
    <t>R216</t>
  </si>
  <si>
    <t>Chen, W. J., et al., 2024</t>
  </si>
  <si>
    <t>https://www.sciencedirect.com/science/article/abs/pii/S1011134424001805</t>
  </si>
  <si>
    <t>The copepod Acartia spinicauda feeds less and dies more under the influences of solar ultraviolet radiation and elevated Pco2</t>
  </si>
  <si>
    <t>China</t>
  </si>
  <si>
    <t>Xiamen Wutong Wharf</t>
  </si>
  <si>
    <t>Outdoor</t>
  </si>
  <si>
    <t>Holoplankton</t>
  </si>
  <si>
    <t>Calanoid copepod</t>
  </si>
  <si>
    <t>Acartia spinicauda</t>
  </si>
  <si>
    <t>11 generations</t>
  </si>
  <si>
    <t>P (PAR)</t>
  </si>
  <si>
    <t>Respiration rate</t>
  </si>
  <si>
    <t>Physiology</t>
  </si>
  <si>
    <t>Figure 4</t>
  </si>
  <si>
    <t>S3642</t>
  </si>
  <si>
    <t>PA (PAR + UV-A)</t>
  </si>
  <si>
    <t>S3643</t>
  </si>
  <si>
    <t>PAB (PAR + UV-A + UV-B)</t>
  </si>
  <si>
    <t>S3644</t>
  </si>
  <si>
    <t>S3645</t>
  </si>
  <si>
    <t>S3622</t>
  </si>
  <si>
    <t>R212</t>
  </si>
  <si>
    <t>Ramaekers, L., et al., 2023</t>
  </si>
  <si>
    <t>https://aslopubs.onlinelibrary.wiley.com/doi/10.1002/lno.12372</t>
  </si>
  <si>
    <t>Elevated dissolved carbon dioxide and associated acidiï¬cation delaysmaturation and decreases calciï¬cation and survival in the freshwatercrustacean Daphnia magna</t>
  </si>
  <si>
    <t>America</t>
  </si>
  <si>
    <t>Europeand North-America</t>
  </si>
  <si>
    <t>Cladoceran</t>
  </si>
  <si>
    <t>Daphnia magna</t>
  </si>
  <si>
    <t>rounded_reported</t>
  </si>
  <si>
    <t>Primary paper reports approximately 700 ppm pCO2 for control and approximately 27,000 ppm pCO2 for elevated treatment; values in the database are simplified rounded treatment levels.</t>
  </si>
  <si>
    <t>Average calcium con-tent</t>
  </si>
  <si>
    <t>Figure 1</t>
  </si>
  <si>
    <t>Checked against primary paper. Treatment pCO2 was reported as approximately 700 ppm (control) and 27,000 ppm (elevated); values here are simplified rounded treatment levels</t>
  </si>
  <si>
    <t>S3623</t>
  </si>
  <si>
    <t>Growth rate-Average juvenile</t>
  </si>
  <si>
    <t>Growth</t>
  </si>
  <si>
    <t>S3624</t>
  </si>
  <si>
    <t>Growth rate-Average adult s</t>
  </si>
  <si>
    <t>S3625</t>
  </si>
  <si>
    <t>offspring body size</t>
  </si>
  <si>
    <t>S3629</t>
  </si>
  <si>
    <t>R214</t>
  </si>
  <si>
    <t>Mayo,J. A., et al., 2023</t>
  </si>
  <si>
    <t>https://royalsocietypublishing.org/doi/10.1098/rspb.2023.1033</t>
  </si>
  <si>
    <t>Simultaneous warming and acidificationlimit population fitness and revealphenotype costs for a marine copepod</t>
  </si>
  <si>
    <t>USA</t>
  </si>
  <si>
    <t>Long Island Sound, CT, USA</t>
  </si>
  <si>
    <t>Acartia hudsonica</t>
  </si>
  <si>
    <t>2 generations</t>
  </si>
  <si>
    <t>S3630</t>
  </si>
  <si>
    <t>4 generations</t>
  </si>
  <si>
    <t>S3631</t>
  </si>
  <si>
    <t>Egg production rate</t>
  </si>
  <si>
    <t>Reproduction</t>
  </si>
  <si>
    <t>S3632</t>
  </si>
  <si>
    <t>S3633</t>
  </si>
  <si>
    <t>Development</t>
  </si>
  <si>
    <t>S3634</t>
  </si>
  <si>
    <t>S3646</t>
  </si>
  <si>
    <t>Chen, W. J., et al., 2022</t>
  </si>
  <si>
    <t>No</t>
  </si>
  <si>
    <t>S3664</t>
  </si>
  <si>
    <t>R220</t>
  </si>
  <si>
    <t>Oh, J. H., et al., 2022</t>
  </si>
  <si>
    <t>https://link.springer.com/article/10.1007/s12601-022-00066-y</t>
  </si>
  <si>
    <t>Effect of Different pCO2 Concentrations in Seawater on Meiofauna: Abundance of Communities in Sediment and Survival Rate of Harpacticoid Copepods</t>
  </si>
  <si>
    <t>Korea</t>
  </si>
  <si>
    <t>Marine Ecosystem Research Center, Korea Institute of Ocean Science and Technology, Busan, 49111, Republic of Korea</t>
  </si>
  <si>
    <t>Non-calanoid copepod</t>
  </si>
  <si>
    <t>Harpacticoid CopepodÂ </t>
  </si>
  <si>
    <t>Figure 5</t>
  </si>
  <si>
    <t>S3667</t>
  </si>
  <si>
    <t>Effect of different pCO2 concentrations in seawater on meiofauna: abundance of communities in sediment and survival rate of harpacticoid copepods</t>
  </si>
  <si>
    <t>Biomass</t>
  </si>
  <si>
    <t>S3243</t>
  </si>
  <si>
    <t>R166</t>
  </si>
  <si>
    <t>Dam, H. G., et al., 2021</t>
  </si>
  <si>
    <t>https://www.nature.com/articles/s41558-021-01131-5</t>
  </si>
  <si>
    <t>Rapid, but limited, zooplankton adaptation to simultaneous warming and acidification</t>
  </si>
  <si>
    <t>Esker Point Beach in Groton, Connecticut, USA</t>
  </si>
  <si>
    <t>Acartia tonsa</t>
  </si>
  <si>
    <t>0 generation</t>
  </si>
  <si>
    <t>S3244</t>
  </si>
  <si>
    <t>3 generation</t>
  </si>
  <si>
    <t>S3245</t>
  </si>
  <si>
    <t>6 generation</t>
  </si>
  <si>
    <t>S3246</t>
  </si>
  <si>
    <t>9 generation</t>
  </si>
  <si>
    <t>S3247</t>
  </si>
  <si>
    <t>12 generation</t>
  </si>
  <si>
    <t>S3248</t>
  </si>
  <si>
    <t>15 generation</t>
  </si>
  <si>
    <t>S3249</t>
  </si>
  <si>
    <t>25 generation</t>
  </si>
  <si>
    <t>S3250</t>
  </si>
  <si>
    <t>Egg hatching success</t>
  </si>
  <si>
    <t>S3251</t>
  </si>
  <si>
    <t>S3252</t>
  </si>
  <si>
    <t>S3253</t>
  </si>
  <si>
    <t>S3254</t>
  </si>
  <si>
    <t>S3255</t>
  </si>
  <si>
    <t>S3256</t>
  </si>
  <si>
    <t>S3257</t>
  </si>
  <si>
    <t>S3258</t>
  </si>
  <si>
    <t>S3259</t>
  </si>
  <si>
    <t>S3260</t>
  </si>
  <si>
    <t>S3261</t>
  </si>
  <si>
    <t>S3262</t>
  </si>
  <si>
    <t>S3269</t>
  </si>
  <si>
    <t>R168</t>
  </si>
  <si>
    <t>Murphy, G. E. P., et al., 2020</t>
  </si>
  <si>
    <t>https://onlinelibrary.wiley.com/doi/full/10.1002/ece3.6055</t>
  </si>
  <si>
    <t>Cascading effects of climate change on plankton community structure</t>
  </si>
  <si>
    <t>Canada</t>
  </si>
  <si>
    <t>Prospect, Nova Scotia, Canada</t>
  </si>
  <si>
    <t>Other zooplankton</t>
  </si>
  <si>
    <t>Abundance</t>
  </si>
  <si>
    <t>S3270</t>
  </si>
  <si>
    <t>S3282</t>
  </si>
  <si>
    <t>R172</t>
  </si>
  <si>
    <t>Garzke, G., et al., 2020</t>
  </si>
  <si>
    <t>https://academic.oup.com/plankt/article-abstract/42/2/189/5771213?redirectedFrom=fulltext</t>
  </si>
  <si>
    <t>Zooplankton growth and survival differentially respond to interactive warming and acidification effects</t>
  </si>
  <si>
    <t>Germany</t>
  </si>
  <si>
    <t>GEOMAR Helmholtz Centre for Ocean Research Kiel</t>
  </si>
  <si>
    <t>-</t>
  </si>
  <si>
    <t>abundance</t>
  </si>
  <si>
    <t>Figure 3</t>
  </si>
  <si>
    <t>S3283</t>
  </si>
  <si>
    <t>S3284</t>
  </si>
  <si>
    <t>S3285</t>
  </si>
  <si>
    <t>S3286</t>
  </si>
  <si>
    <t>S106</t>
  </si>
  <si>
    <t>R9</t>
  </si>
  <si>
    <t>Meyers, Morgan T. et al., 2019</t>
  </si>
  <si>
    <t>https://journals.plos.org/plosone/article?id=10.1371/journal.pone.0217047</t>
  </si>
  <si>
    <t>Effect of ocean acidification on the nutritional quality of marine phytoplankton for copepod reproduction</t>
  </si>
  <si>
    <t>New Zealand</t>
  </si>
  <si>
    <t>Department of Botany, University of Otago, Dunedin, New Zealand</t>
  </si>
  <si>
    <t>Copepod egg production rate (eggs female-1d-1)</t>
  </si>
  <si>
    <t>S107</t>
  </si>
  <si>
    <t>S108</t>
  </si>
  <si>
    <t>Copepod percent hatching success(%)</t>
  </si>
  <si>
    <t>S109</t>
  </si>
  <si>
    <t>S110</t>
  </si>
  <si>
    <t>Copepod naupliar survival</t>
  </si>
  <si>
    <t>S111</t>
  </si>
  <si>
    <t>S1604</t>
  </si>
  <si>
    <t>R80</t>
  </si>
  <si>
    <t>McLaskey, Anna K. et al., 2019</t>
  </si>
  <si>
    <t>https://journals.plos.org/plosone/article?id=10.1371/journal.pone.0213931</t>
  </si>
  <si>
    <t>Direct and indirect effects of elevated CO2 are revealed through shifts in phytoplankton, copepod development, and fatty acid accumulation</t>
  </si>
  <si>
    <t>Shannon Point Marine Center (SPMC) in Anacortes,Washington</t>
  </si>
  <si>
    <t>Â Acartia hudsonicaÂ </t>
  </si>
  <si>
    <t>Fatty acid content of A. hudsonica TOTAL</t>
  </si>
  <si>
    <t>S1605</t>
  </si>
  <si>
    <t>S1606</t>
  </si>
  <si>
    <t>Fatty acid content of A. hudsonica MUFA</t>
  </si>
  <si>
    <t>S1607</t>
  </si>
  <si>
    <t>S1608</t>
  </si>
  <si>
    <t>Fatty acid content of A. hudsonica PUFA</t>
  </si>
  <si>
    <t>S1609</t>
  </si>
  <si>
    <t>S1610</t>
  </si>
  <si>
    <t>Ingestion rate - Ingestion rate of A. hudsonica females on R. salina acclimated to 400 Î¼atm pCO2</t>
  </si>
  <si>
    <t>Behaviour</t>
  </si>
  <si>
    <t>S1611</t>
  </si>
  <si>
    <t>S1612</t>
  </si>
  <si>
    <t>Ingestion rate -  on R. salina acclimated to the same target pCO2 as the copepods</t>
  </si>
  <si>
    <t>S1613</t>
  </si>
  <si>
    <t>S1614</t>
  </si>
  <si>
    <t>Respiration rate of adult female A. hudsonica</t>
  </si>
  <si>
    <t>S1615</t>
  </si>
  <si>
    <t>S1616</t>
  </si>
  <si>
    <t>S1617</t>
  </si>
  <si>
    <t>S1618</t>
  </si>
  <si>
    <t>Sample</t>
  </si>
  <si>
    <t>Egg production</t>
  </si>
  <si>
    <t>Table 4</t>
  </si>
  <si>
    <t>S1619</t>
  </si>
  <si>
    <t>S1620</t>
  </si>
  <si>
    <t>S1621</t>
  </si>
  <si>
    <t>S2615</t>
  </si>
  <si>
    <t>R123</t>
  </si>
  <si>
    <t>Bach, L. T. et al., 2019</t>
  </si>
  <si>
    <t>https://www.frontiersin.org/journals/marine-science/articles/10.3389/fmars.2019.00075/full</t>
  </si>
  <si>
    <t>Effects of elevated CO2 on a natural diatom community in the subtropical NE Atlantic</t>
  </si>
  <si>
    <t>Spain</t>
  </si>
  <si>
    <t>Taliarte harbor, on the eastern coast of Gran Canaria (Canary Islands)</t>
  </si>
  <si>
    <t>Clausocalanus and Paracalanus</t>
  </si>
  <si>
    <t>Abundance-CP calanus</t>
  </si>
  <si>
    <t>Figure 6</t>
  </si>
  <si>
    <t>S2616</t>
  </si>
  <si>
    <t>S2617</t>
  </si>
  <si>
    <t>S2618</t>
  </si>
  <si>
    <t>S2619</t>
  </si>
  <si>
    <t>S2620</t>
  </si>
  <si>
    <t>S264</t>
  </si>
  <si>
    <t>R17</t>
  </si>
  <si>
    <t>Maas, Amy E. et al., 2018</t>
  </si>
  <si>
    <t>https://pubmed.ncbi.nlm.nih.gov/29191863/</t>
  </si>
  <si>
    <t>Exposure to CO2 influences metabolism, calcification and gene expression of the thecosome pteropod Limacina retroversa</t>
  </si>
  <si>
    <t>Woods Hole Oceanographic Institution</t>
  </si>
  <si>
    <t>Pteropod</t>
  </si>
  <si>
    <t>Limacina retroversa</t>
  </si>
  <si>
    <t>S265</t>
  </si>
  <si>
    <t>S266</t>
  </si>
  <si>
    <t>S267</t>
  </si>
  <si>
    <t>S268</t>
  </si>
  <si>
    <t>S269</t>
  </si>
  <si>
    <t>S270</t>
  </si>
  <si>
    <t>S271</t>
  </si>
  <si>
    <t>S1782</t>
  </si>
  <si>
    <t>R87</t>
  </si>
  <si>
    <t>Hammill, Edd et al., 2018</t>
  </si>
  <si>
    <t>https://pubmed.ncbi.nlm.nih.gov/28850765/</t>
  </si>
  <si>
    <t>Ocean acidification alters zooplankton communities and increases top-down pressure of a cubozoan predator</t>
  </si>
  <si>
    <t>Australia</t>
  </si>
  <si>
    <t>Chowder Bay in Sydney Harbour, Australia</t>
  </si>
  <si>
    <t>Abundances-Calanoida copepods</t>
  </si>
  <si>
    <t>S1783</t>
  </si>
  <si>
    <t>S1784</t>
  </si>
  <si>
    <t>Decapod</t>
  </si>
  <si>
    <t>Pleocyemata</t>
  </si>
  <si>
    <t>Abundances-Pleocyemata</t>
  </si>
  <si>
    <t>S1785</t>
  </si>
  <si>
    <t>S1786</t>
  </si>
  <si>
    <t>Dendrobranchiata</t>
  </si>
  <si>
    <t>Abundances-Dendrobranchiata</t>
  </si>
  <si>
    <t>S1787</t>
  </si>
  <si>
    <t>Amphipod</t>
  </si>
  <si>
    <t>Amphipoda</t>
  </si>
  <si>
    <t>Abundances-Amphipoda</t>
  </si>
  <si>
    <t>S1788</t>
  </si>
  <si>
    <t>S2681</t>
  </si>
  <si>
    <t>R124</t>
  </si>
  <si>
    <t>Westwood, K. J. et al., 2018</t>
  </si>
  <si>
    <t>https://www.sciencedirect.com/science/article/abs/pii/S0022098116303707</t>
  </si>
  <si>
    <t>Ocean acidification impacts primary and bacterial production in Antarctic coastal waters during austral summer</t>
  </si>
  <si>
    <t>Antarctica</t>
  </si>
  <si>
    <t>Davis Station, East Antarctica</t>
  </si>
  <si>
    <t>Protozooplankton</t>
  </si>
  <si>
    <t>Heterotrophic nanoflagellate</t>
  </si>
  <si>
    <t>Experiment 1 (early summer)</t>
  </si>
  <si>
    <t>Abundance-heterotrophic nanoflagellate</t>
  </si>
  <si>
    <t>Figure 8</t>
  </si>
  <si>
    <t>S2682</t>
  </si>
  <si>
    <t>S2683</t>
  </si>
  <si>
    <t>Experiment 1 (early summer)-tank A</t>
  </si>
  <si>
    <t>S2684</t>
  </si>
  <si>
    <t>Experiment 1 (early summer)-tank B</t>
  </si>
  <si>
    <t>S2685</t>
  </si>
  <si>
    <t>S2686</t>
  </si>
  <si>
    <t>Experiment 2 (mid summer)</t>
  </si>
  <si>
    <t>S2687</t>
  </si>
  <si>
    <t>S2688</t>
  </si>
  <si>
    <t>Experiment 2 (mid summer)-tank A</t>
  </si>
  <si>
    <t>S2689</t>
  </si>
  <si>
    <t>Experiment 2 (mid summer)-tank B</t>
  </si>
  <si>
    <t>S2690</t>
  </si>
  <si>
    <t>S2691</t>
  </si>
  <si>
    <t>Experiment 3 (late summer)</t>
  </si>
  <si>
    <t>S2692</t>
  </si>
  <si>
    <t>S2693</t>
  </si>
  <si>
    <t>Experiment 3 (late summer)-tank A</t>
  </si>
  <si>
    <t>S2694</t>
  </si>
  <si>
    <t>Experiment 3 (late summer)-tank B</t>
  </si>
  <si>
    <t>S2695</t>
  </si>
  <si>
    <t>S3296</t>
  </si>
  <si>
    <t>R176</t>
  </si>
  <si>
    <t>Pedersen, S. A., et al., 2018</t>
  </si>
  <si>
    <t>https://pubmed.ncbi.nlm.nih.gov/29321880/</t>
  </si>
  <si>
    <t>Ocean acidification ameliorates harmful effects of warming in primary consumer</t>
  </si>
  <si>
    <t>Norway</t>
  </si>
  <si>
    <t>Department of Biology, Faculty of Natural Sciences and Technology, NTNUâ€”Norwegian University of Science and Technology, Trondheim, Norway</t>
  </si>
  <si>
    <t>Calanus finmarchicus</t>
  </si>
  <si>
    <t>Body volume</t>
  </si>
  <si>
    <t>S3297</t>
  </si>
  <si>
    <t>S3298</t>
  </si>
  <si>
    <t>S3299</t>
  </si>
  <si>
    <t>S3300</t>
  </si>
  <si>
    <t>S3301</t>
  </si>
  <si>
    <t>Hatching success</t>
  </si>
  <si>
    <t>S3302</t>
  </si>
  <si>
    <t>S3303</t>
  </si>
  <si>
    <t>S3304</t>
  </si>
  <si>
    <t>S3311</t>
  </si>
  <si>
    <t>R179</t>
  </si>
  <si>
    <t>Bouquet, J et al., 2018</t>
  </si>
  <si>
    <t>https://journals.plos.org/plosone/article?id=10.1371/journal.pone.0190625</t>
  </si>
  <si>
    <t>Increased fitness of a key appendicularian zooplankton species under warmer, acidified seawater conditions</t>
  </si>
  <si>
    <t>University ofBergen marine station, Raunefjord, Norway</t>
  </si>
  <si>
    <t>Appendiculrian</t>
  </si>
  <si>
    <t>Oikopleura dioica</t>
  </si>
  <si>
    <t>Body length-Oikopleura dioica</t>
  </si>
  <si>
    <t>S3312</t>
  </si>
  <si>
    <t>S3313</t>
  </si>
  <si>
    <t>S3314</t>
  </si>
  <si>
    <t>S3315</t>
  </si>
  <si>
    <t>S3316</t>
  </si>
  <si>
    <t>S3317</t>
  </si>
  <si>
    <t>Fertilization rate-Oikopleura dioica</t>
  </si>
  <si>
    <t>Table 1</t>
  </si>
  <si>
    <t>S3318</t>
  </si>
  <si>
    <t>S3319</t>
  </si>
  <si>
    <t>exact_reported_pooled_mean</t>
  </si>
  <si>
    <t>Figure 2 rows represent the low-temperature mesocosm pH treatment comparison; pCO2 values were entered as pooled replicate means from S2 Table (control = 350.65 Âµatm; experimental = 775.05 Âµatm).</t>
  </si>
  <si>
    <t>S3320</t>
  </si>
  <si>
    <t>S3321</t>
  </si>
  <si>
    <t>S3322</t>
  </si>
  <si>
    <t>S3323</t>
  </si>
  <si>
    <t>S3324</t>
  </si>
  <si>
    <t>S3325</t>
  </si>
  <si>
    <t>S3326</t>
  </si>
  <si>
    <t>S3327</t>
  </si>
  <si>
    <t>S435</t>
  </si>
  <si>
    <t>R25</t>
  </si>
  <si>
    <t>Taucher, Jan et al., 2017</t>
  </si>
  <si>
    <t>https://journals.plos.org/plosone/article?id=10.1371/journal.pone.0169737</t>
  </si>
  <si>
    <t>Influence of ocean acidification on plankton community structure during a winter-to-summer succession: An imaging approach indicates that copepods can benefit from elevated CO2 via indirect food web effects</t>
  </si>
  <si>
    <t>Sweden</t>
  </si>
  <si>
    <t>Gullmar Fjord (Sweden)</t>
  </si>
  <si>
    <t>Different size classes of copepods</t>
  </si>
  <si>
    <t>Biomass-Copepod total</t>
  </si>
  <si>
    <t>Table 2</t>
  </si>
  <si>
    <t>S466</t>
  </si>
  <si>
    <t>R27</t>
  </si>
  <si>
    <t>Meunier, Cedric L. et al., 2017</t>
  </si>
  <si>
    <t>https://www.publish.csiro.au/mf/MF15296</t>
  </si>
  <si>
    <t>Direct and indirect effects of near-future pCO2 levels on zooplankton dynamics</t>
  </si>
  <si>
    <t>Alfred-Wegener-Institut Helmholtz-Zentrum fuÂ¨r Polar- und Meeresforschung, Biologische Anstalt Helgoland, Germany.</t>
  </si>
  <si>
    <t>S467</t>
  </si>
  <si>
    <t>copepodites</t>
  </si>
  <si>
    <t>S521</t>
  </si>
  <si>
    <t>R33</t>
  </si>
  <si>
    <t>Alguero-Muniz, Maria et al., 2017</t>
  </si>
  <si>
    <t>https://journals.plos.org/plosone/article?id=10.1371/journal.pone.0175851</t>
  </si>
  <si>
    <t>Ocean acidification effects on mesozooplankton community development: Results from a long-term mesocosm experiment</t>
  </si>
  <si>
    <t>Gullmar Fjord on the Swedish Skagerrak coast</t>
  </si>
  <si>
    <t>P.Â acuspes</t>
  </si>
  <si>
    <t>assigned_ambient</t>
  </si>
  <si>
    <t>Treatment pCO2 explicitly reported as ~760 Î¼atm; control described as ambient conditions. Control value of 380 appears to be a standardised ambient approximation used in the meta-analysis rather than an exact single reported control value.</t>
  </si>
  <si>
    <t>Respiration Rate</t>
  </si>
  <si>
    <t>Figure 7</t>
  </si>
  <si>
    <t>S522</t>
  </si>
  <si>
    <t>S523</t>
  </si>
  <si>
    <t>hatching success</t>
  </si>
  <si>
    <t>S524</t>
  </si>
  <si>
    <t>S1847</t>
  </si>
  <si>
    <t>R90</t>
  </si>
  <si>
    <t>Wang, Tifeng et al., 2017</t>
  </si>
  <si>
    <t>https://www.sciencedirect.com/science/article/pii/S0141113617303586</t>
  </si>
  <si>
    <t>The fatty acid content of plankton is changing in subtropical coastal waters as a result of OA: Results from a mesocosm study</t>
  </si>
  <si>
    <t>Wuyuan Bay</t>
  </si>
  <si>
    <t>coastal</t>
  </si>
  <si>
    <t>Mesozooplankton</t>
  </si>
  <si>
    <t>Total FA</t>
  </si>
  <si>
    <t>S1848</t>
  </si>
  <si>
    <t>MUFA</t>
  </si>
  <si>
    <t>S1849</t>
  </si>
  <si>
    <t>PUFA</t>
  </si>
  <si>
    <t>S525</t>
  </si>
  <si>
    <t>R34</t>
  </si>
  <si>
    <t>Vehmaa, Anu et al., 2016</t>
  </si>
  <si>
    <t>https://bg.copernicus.org/articles/13/6171/2016/</t>
  </si>
  <si>
    <t>Ocean acidification challenges copepod phenotypic plasticity</t>
  </si>
  <si>
    <t>Finland</t>
  </si>
  <si>
    <t>Tv?rminne Zoological Station on the south-western coast of Finland</t>
  </si>
  <si>
    <t>Acartia bifilosa</t>
  </si>
  <si>
    <t>Egg Production</t>
  </si>
  <si>
    <t>S526</t>
  </si>
  <si>
    <t>S527</t>
  </si>
  <si>
    <t>S528</t>
  </si>
  <si>
    <t>S529</t>
  </si>
  <si>
    <t>S530</t>
  </si>
  <si>
    <t>Prosome length</t>
  </si>
  <si>
    <t>S531</t>
  </si>
  <si>
    <t>S532</t>
  </si>
  <si>
    <t>S533</t>
  </si>
  <si>
    <t>S534</t>
  </si>
  <si>
    <t>S535</t>
  </si>
  <si>
    <t>R35</t>
  </si>
  <si>
    <t>Towle, Erica K. et al., 2016</t>
  </si>
  <si>
    <t>https://www.int-res.com/abstracts/meps/v546/meps11655</t>
  </si>
  <si>
    <t>Preconditioning to high CO2 exacerbates the response of the Caribbean branching coral Porites porites to high temperature stress</t>
  </si>
  <si>
    <t>Corals and Climate Change Facility at the University of Miamiâ€™s Rosenstiel School of Marine and Atmospheric Science on Virginia Key, Florida,</t>
  </si>
  <si>
    <t>Cnidaria</t>
  </si>
  <si>
    <t>coral nubbin</t>
  </si>
  <si>
    <t>Individuals</t>
  </si>
  <si>
    <t>calcification rates</t>
  </si>
  <si>
    <t>S679</t>
  </si>
  <si>
    <t>R38</t>
  </si>
  <si>
    <t>Horn, Henriette G. et al., 2016</t>
  </si>
  <si>
    <t>https://journals.plos.org/plosone/article?id=10.1371/journal.pone.0165800</t>
  </si>
  <si>
    <t>Low CO2 sensitivity of microzooplankton communities in the Gullmar Fjord, Skagerrak: Evidence from a long-term mesocosm study</t>
  </si>
  <si>
    <t>Gullmar Fjord, Sweden</t>
  </si>
  <si>
    <t>Ciliate</t>
  </si>
  <si>
    <t>StrombidiumÂ sp</t>
  </si>
  <si>
    <t>Biomass-Ciliate</t>
  </si>
  <si>
    <t>S680</t>
  </si>
  <si>
    <t>S681</t>
  </si>
  <si>
    <t>S682</t>
  </si>
  <si>
    <t>S683</t>
  </si>
  <si>
    <t>S684</t>
  </si>
  <si>
    <t>S685</t>
  </si>
  <si>
    <t>S686</t>
  </si>
  <si>
    <t>S687</t>
  </si>
  <si>
    <t>S688</t>
  </si>
  <si>
    <t>S689</t>
  </si>
  <si>
    <t>S690</t>
  </si>
  <si>
    <t>S775</t>
  </si>
  <si>
    <t>R42</t>
  </si>
  <si>
    <t>Bermudez, Rafael et al., 2016</t>
  </si>
  <si>
    <t>https://bg.copernicus.org/articles/13/6625/</t>
  </si>
  <si>
    <t>Effect of ocean acidification on the structure and fatty acid composition of a natural plankton community in the Baltic Sea</t>
  </si>
  <si>
    <t>Tv?rminne Zoological Station at the entrance to the Gulf of Finland</t>
  </si>
  <si>
    <t>Fatty Acids-PUFA-Acartia bifilosa</t>
  </si>
  <si>
    <t>S776</t>
  </si>
  <si>
    <t>S777</t>
  </si>
  <si>
    <t>S778</t>
  </si>
  <si>
    <t>S779</t>
  </si>
  <si>
    <t>S780</t>
  </si>
  <si>
    <t>Fatty Acids-MUFA-Acartia bifilosa</t>
  </si>
  <si>
    <t>S781</t>
  </si>
  <si>
    <t>S782</t>
  </si>
  <si>
    <t>S783</t>
  </si>
  <si>
    <t>S784</t>
  </si>
  <si>
    <t>S785</t>
  </si>
  <si>
    <t>Eurytemora affinis</t>
  </si>
  <si>
    <t>Fatty Acids-PUFA-Eurytemora affinis</t>
  </si>
  <si>
    <t>S786</t>
  </si>
  <si>
    <t>S787</t>
  </si>
  <si>
    <t>S788</t>
  </si>
  <si>
    <t>S789</t>
  </si>
  <si>
    <t>S790</t>
  </si>
  <si>
    <t>Fatty Acids-MUFA-Eurytemora affinis</t>
  </si>
  <si>
    <t>S791</t>
  </si>
  <si>
    <t>S792</t>
  </si>
  <si>
    <t>S793</t>
  </si>
  <si>
    <t>S794</t>
  </si>
  <si>
    <t>S816</t>
  </si>
  <si>
    <t>R43</t>
  </si>
  <si>
    <t>Bermudez, J. Rafael et al., 2016</t>
  </si>
  <si>
    <t>https://www.nature.com/articles/srep27749</t>
  </si>
  <si>
    <t>Ocean acidification reduces transfer  of essential biomolecules in a  natural plankton community</t>
  </si>
  <si>
    <t>Raunefjord, southern Norway</t>
  </si>
  <si>
    <t>Repeated Measures</t>
  </si>
  <si>
    <t>Fatty Acids-PUFA-copepod Calanus finmarchicus</t>
  </si>
  <si>
    <t>S817</t>
  </si>
  <si>
    <t>S818</t>
  </si>
  <si>
    <t>S819</t>
  </si>
  <si>
    <t>S820</t>
  </si>
  <si>
    <t>S821</t>
  </si>
  <si>
    <t>S822</t>
  </si>
  <si>
    <t>S823</t>
  </si>
  <si>
    <t>R44</t>
  </si>
  <si>
    <t>Almen, Anna-Karin et al., 2016</t>
  </si>
  <si>
    <t>https://bg.copernicus.org/articles/13/1037/2016/</t>
  </si>
  <si>
    <t>Negligible effects of ocean acidification on Eurytemora affinis (Copepoda) offspring production</t>
  </si>
  <si>
    <t>Storfj?rden, an offshore pelagic area in the vicinity of Tv?rminne Zoological Station (University of Helsinki) Baltic Sea</t>
  </si>
  <si>
    <t>Production- nauplii</t>
  </si>
  <si>
    <t>S824</t>
  </si>
  <si>
    <t>S825</t>
  </si>
  <si>
    <t>S826</t>
  </si>
  <si>
    <t>S827</t>
  </si>
  <si>
    <t>S828</t>
  </si>
  <si>
    <t>S829</t>
  </si>
  <si>
    <t>S830</t>
  </si>
  <si>
    <t>S831</t>
  </si>
  <si>
    <t>S832</t>
  </si>
  <si>
    <t>S833</t>
  </si>
  <si>
    <t>S834</t>
  </si>
  <si>
    <t>S835</t>
  </si>
  <si>
    <t>S836</t>
  </si>
  <si>
    <t>S837</t>
  </si>
  <si>
    <t>S838</t>
  </si>
  <si>
    <t>S839</t>
  </si>
  <si>
    <t>S840</t>
  </si>
  <si>
    <t>S3122</t>
  </si>
  <si>
    <t>Excluded bc not plankton anymore</t>
  </si>
  <si>
    <t>Juvenile stage - Paragrus major</t>
  </si>
  <si>
    <t>Survival-Pagrus major</t>
  </si>
  <si>
    <t>S3123</t>
  </si>
  <si>
    <t>S3124</t>
  </si>
  <si>
    <t>S841</t>
  </si>
  <si>
    <t>S842</t>
  </si>
  <si>
    <t>S2895</t>
  </si>
  <si>
    <t>R135</t>
  </si>
  <si>
    <t>Thomson, P. G. et al., 2016</t>
  </si>
  <si>
    <t>https://www.int-res.com/abstracts/meps/v554/meps11803</t>
  </si>
  <si>
    <t>Increasing CO2 changes community composition of pico- and nano-sized protists and prokaryotes at a coastal Antarctic site</t>
  </si>
  <si>
    <t>Davis Station, Antarctica</t>
  </si>
  <si>
    <t>Heterotrophic nanoflagellates</t>
  </si>
  <si>
    <t>Experiment 1</t>
  </si>
  <si>
    <t>Abundance-heterotrophic nanoflagellates</t>
  </si>
  <si>
    <t>S2896</t>
  </si>
  <si>
    <t>S2897</t>
  </si>
  <si>
    <t>S2898</t>
  </si>
  <si>
    <t>S2899</t>
  </si>
  <si>
    <t>S2900</t>
  </si>
  <si>
    <t>Experiment 3</t>
  </si>
  <si>
    <t>S2901</t>
  </si>
  <si>
    <t>S2902</t>
  </si>
  <si>
    <t>S2903</t>
  </si>
  <si>
    <t>S2904</t>
  </si>
  <si>
    <t>S3366</t>
  </si>
  <si>
    <t>R186</t>
  </si>
  <si>
    <t>Paul, C., et al., 2016</t>
  </si>
  <si>
    <t>https://aslopubs.onlinelibrary.wiley.com/doi/10.1002/lno.10256</t>
  </si>
  <si>
    <t>Effects of increased CO2 concentration on nutrient limited coastal summer plankton depend on temperature</t>
  </si>
  <si>
    <t>Baltic Sea</t>
  </si>
  <si>
    <t>Kiel Fjord, Baltic Sea</t>
  </si>
  <si>
    <t>Total zooplankton</t>
  </si>
  <si>
    <t>Bloom</t>
  </si>
  <si>
    <t>S3367</t>
  </si>
  <si>
    <t>S3368</t>
  </si>
  <si>
    <t>S3369</t>
  </si>
  <si>
    <t>S3370</t>
  </si>
  <si>
    <t>S3371</t>
  </si>
  <si>
    <t>Post-bloom</t>
  </si>
  <si>
    <t>S3372</t>
  </si>
  <si>
    <t>S3373</t>
  </si>
  <si>
    <t>S3374</t>
  </si>
  <si>
    <t>S3375</t>
  </si>
  <si>
    <t>S3376</t>
  </si>
  <si>
    <t>R187</t>
  </si>
  <si>
    <t>Horn, H. G., et al., 2016</t>
  </si>
  <si>
    <t>https://academic.oup.com/icesjms/article/73/3/772/2458875</t>
  </si>
  <si>
    <t>Effects of high CO2 and warming on a Baltic Sea microzooplankton community</t>
  </si>
  <si>
    <t>GEOMAR, Kiel, Germany</t>
  </si>
  <si>
    <t>Ciliate biomass</t>
  </si>
  <si>
    <t>S3377</t>
  </si>
  <si>
    <t>S3149</t>
  </si>
  <si>
    <t>Juveniles - Paragrus major</t>
  </si>
  <si>
    <t>S3150</t>
  </si>
  <si>
    <t>S3151</t>
  </si>
  <si>
    <t>S3152</t>
  </si>
  <si>
    <t>S3153</t>
  </si>
  <si>
    <t>S3154</t>
  </si>
  <si>
    <t>S3155</t>
  </si>
  <si>
    <t>S3156</t>
  </si>
  <si>
    <t>S3157</t>
  </si>
  <si>
    <t>S3158</t>
  </si>
  <si>
    <t>S3159</t>
  </si>
  <si>
    <t>S3160</t>
  </si>
  <si>
    <t>S3161</t>
  </si>
  <si>
    <t>Cleavage - Sillago japonica</t>
  </si>
  <si>
    <t>S3162</t>
  </si>
  <si>
    <t>S3163</t>
  </si>
  <si>
    <t>S3164</t>
  </si>
  <si>
    <t>S3165</t>
  </si>
  <si>
    <t>Embryo - Sillago japonica</t>
  </si>
  <si>
    <t>S3166</t>
  </si>
  <si>
    <t>S3167</t>
  </si>
  <si>
    <t>S3168</t>
  </si>
  <si>
    <t>S3378</t>
  </si>
  <si>
    <t>S3379</t>
  </si>
  <si>
    <t>S3380</t>
  </si>
  <si>
    <t>S3381</t>
  </si>
  <si>
    <t>S3382</t>
  </si>
  <si>
    <t>S3383</t>
  </si>
  <si>
    <t>S3384</t>
  </si>
  <si>
    <t>S3385</t>
  </si>
  <si>
    <t>R188</t>
  </si>
  <si>
    <t>Garzke, J., et al., 2016</t>
  </si>
  <si>
    <t>https://journals.plos.org/plosone/article?id=10.1371/journal.pone.0155952</t>
  </si>
  <si>
    <t>Combined effects of ocean warming and acidification on copepod abundance, body size and fatty acid content</t>
  </si>
  <si>
    <t>Kiel Fjord</t>
  </si>
  <si>
    <t>nauplii</t>
  </si>
  <si>
    <t>Nauplii</t>
  </si>
  <si>
    <t>S3386</t>
  </si>
  <si>
    <t>Copepodites</t>
  </si>
  <si>
    <t>S3387</t>
  </si>
  <si>
    <t>adults</t>
  </si>
  <si>
    <t>Adults</t>
  </si>
  <si>
    <t>S3388</t>
  </si>
  <si>
    <t>Paracalanus sp.</t>
  </si>
  <si>
    <t>Total fatty acid</t>
  </si>
  <si>
    <t>S2357</t>
  </si>
  <si>
    <t>R105</t>
  </si>
  <si>
    <t>Pedersen, S. A. et al., 2014</t>
  </si>
  <si>
    <t>https://pubmed.ncbi.nlm.nih.gov/24754390/</t>
  </si>
  <si>
    <t>Effects of elevated carbon dioxide (CO2) concentrations on early developmental stages of the marine copepod Calanus finmarchicus Gunnerus (Copepoda: Calanoidae)</t>
  </si>
  <si>
    <t>NTNU Centre of Fisheries and Aquaculture research facility (SeaLab)</t>
  </si>
  <si>
    <t>Hatching success of eggs-Calanus finmarchicus</t>
  </si>
  <si>
    <t>S2358</t>
  </si>
  <si>
    <t>S2359</t>
  </si>
  <si>
    <t>S2360</t>
  </si>
  <si>
    <t>Experiment 2</t>
  </si>
  <si>
    <t>Survival of hatched nauplii</t>
  </si>
  <si>
    <t>S2361</t>
  </si>
  <si>
    <t>S2362</t>
  </si>
  <si>
    <t>S2363</t>
  </si>
  <si>
    <t>Survival of nauplii (N III)</t>
  </si>
  <si>
    <t>S2364</t>
  </si>
  <si>
    <t>S2365</t>
  </si>
  <si>
    <t>S3189</t>
  </si>
  <si>
    <t>Juveniles - Sillago japonica</t>
  </si>
  <si>
    <t>S3190</t>
  </si>
  <si>
    <t>S3191</t>
  </si>
  <si>
    <t>S3192</t>
  </si>
  <si>
    <t>S3193</t>
  </si>
  <si>
    <t>S3194</t>
  </si>
  <si>
    <t>S3195</t>
  </si>
  <si>
    <t>S3196</t>
  </si>
  <si>
    <t>S3197</t>
  </si>
  <si>
    <t>S3198</t>
  </si>
  <si>
    <t>S3199</t>
  </si>
  <si>
    <t>S3200</t>
  </si>
  <si>
    <t>S1020</t>
  </si>
  <si>
    <t>R56</t>
  </si>
  <si>
    <t>Troedsson, Christofer et al., 2013</t>
  </si>
  <si>
    <t>https://link.springer.com/article/10.1007/s00227-012-2137-9</t>
  </si>
  <si>
    <t>Effects of ocean acidification, temperature and nutrient regimes on the appendicularian Oikopleura dioica: a mesocosm study</t>
  </si>
  <si>
    <t>University of Bergen biological field station, Espegrend, Norway</t>
  </si>
  <si>
    <t>Annelid worm</t>
  </si>
  <si>
    <t>Polychaetes</t>
  </si>
  <si>
    <t>Abundance-polychaetes</t>
  </si>
  <si>
    <t>S1021</t>
  </si>
  <si>
    <t>Rotifer</t>
  </si>
  <si>
    <t>Rotifers</t>
  </si>
  <si>
    <t>Abundance-rotifers</t>
  </si>
  <si>
    <t>S1022</t>
  </si>
  <si>
    <t>Harpacticoids</t>
  </si>
  <si>
    <t>Abundance-harpacticoids</t>
  </si>
  <si>
    <t>S1023</t>
  </si>
  <si>
    <t>Cyclopoids</t>
  </si>
  <si>
    <t>Abundance-cyclopoids</t>
  </si>
  <si>
    <t>S1024</t>
  </si>
  <si>
    <t>Calanoid copepodites</t>
  </si>
  <si>
    <t>Abundance-calanoid copepodites</t>
  </si>
  <si>
    <t>S1025</t>
  </si>
  <si>
    <t>All nauplii</t>
  </si>
  <si>
    <t>Abundance-all nauplii</t>
  </si>
  <si>
    <t>S1026</t>
  </si>
  <si>
    <t>Others</t>
  </si>
  <si>
    <t>Abundance-others</t>
  </si>
  <si>
    <t>S1027</t>
  </si>
  <si>
    <t>S1028</t>
  </si>
  <si>
    <t>S1029</t>
  </si>
  <si>
    <t>S1030</t>
  </si>
  <si>
    <t>S1031</t>
  </si>
  <si>
    <t>S1032</t>
  </si>
  <si>
    <t>S1052</t>
  </si>
  <si>
    <t>R59</t>
  </si>
  <si>
    <t>Schoo, Katherina L. et al., 2013</t>
  </si>
  <si>
    <t>https://link.springer.com/article/10.1007/s00227-012-2121-4</t>
  </si>
  <si>
    <t>Increased carbon dioxide availability alters phytoplankton stoichiometry and affects carbon cycling and growth of a marine planktonic herbivore</t>
  </si>
  <si>
    <t>Alfred-Wegener-Institute for Polar and Marine Research, Biologische Anstalt Helgoland, Postbox 180, 27483 Helgoland, Germany</t>
  </si>
  <si>
    <t>Respiration rate-juvenile copepodites</t>
  </si>
  <si>
    <t>S1053</t>
  </si>
  <si>
    <t>S1054</t>
  </si>
  <si>
    <t>Respiration rate-adult copepod</t>
  </si>
  <si>
    <t>S1055</t>
  </si>
  <si>
    <t>S1056</t>
  </si>
  <si>
    <t>S1057</t>
  </si>
  <si>
    <t>S1058</t>
  </si>
  <si>
    <t>R60</t>
  </si>
  <si>
    <t>Niehoff, B. et al., 2013</t>
  </si>
  <si>
    <t>https://bg.copernicus.org/articles/10/1391/2013/</t>
  </si>
  <si>
    <t>Mesozooplankton community development at elevated CO2 concentrations: results from a mesocosm experiment in an Arctic fjord</t>
  </si>
  <si>
    <t>Kongsfjorden on the west coast of Spitsbergen</t>
  </si>
  <si>
    <t>S1059</t>
  </si>
  <si>
    <t>S1060</t>
  </si>
  <si>
    <t>S1061</t>
  </si>
  <si>
    <t>S1062</t>
  </si>
  <si>
    <t>S1063</t>
  </si>
  <si>
    <t>S1064</t>
  </si>
  <si>
    <t>S1119</t>
  </si>
  <si>
    <t>R62</t>
  </si>
  <si>
    <t>Lewis, Ceri N. et al., 2013</t>
  </si>
  <si>
    <t>https://www.pnas.org/doi/10.1073/pnas.1315162110</t>
  </si>
  <si>
    <t>Sensitivity to ocean acidification parallels natural Pco2 gradients experienced by Arctic copepods under winter sea ice</t>
  </si>
  <si>
    <t>Deer Bay, off Ellef Ringnes Island in the high Canadian Arctic</t>
  </si>
  <si>
    <t>Adult Calanus</t>
  </si>
  <si>
    <t>Survival- adult Calanus spp</t>
  </si>
  <si>
    <t>S1120</t>
  </si>
  <si>
    <t>S1121</t>
  </si>
  <si>
    <t>Adult Oithona</t>
  </si>
  <si>
    <t>Survival- adult O. similis</t>
  </si>
  <si>
    <t>S1122</t>
  </si>
  <si>
    <t>S1123</t>
  </si>
  <si>
    <t>&gt;250 um nauplii</t>
  </si>
  <si>
    <t>Survival- large (&gt;250 Î¼m) nauplii</t>
  </si>
  <si>
    <t>S1124</t>
  </si>
  <si>
    <t>S1125</t>
  </si>
  <si>
    <t>&lt;60 um nauplii</t>
  </si>
  <si>
    <t>Survival- small (&lt;60 Î¼m) nauplii</t>
  </si>
  <si>
    <t>S1126</t>
  </si>
  <si>
    <t>S2528</t>
  </si>
  <si>
    <t>R120</t>
  </si>
  <si>
    <t>Kurihara, H. et al., 2008</t>
  </si>
  <si>
    <t>https://www.sciencedirect.com/science/article/abs/pii/S0025326X08001781</t>
  </si>
  <si>
    <t>Effects of high CO2 seawater on the copepod (Acartia tsuensis) through all life stages and subsequent generations</t>
  </si>
  <si>
    <t>Institute for East China Sea Research, Nagasaki University, 1551-7 Tairamachi, Nagasaki 851-2213, Japan</t>
  </si>
  <si>
    <t>Acartia tsuensis</t>
  </si>
  <si>
    <t>Survival rate of the Acartia tsuensi</t>
  </si>
  <si>
    <t>S2529</t>
  </si>
  <si>
    <t>S2530</t>
  </si>
  <si>
    <t>S2531</t>
  </si>
  <si>
    <t>S2532</t>
  </si>
  <si>
    <t>Promosome length - each developmental stage of Acartia tsuensis copepods</t>
  </si>
  <si>
    <t>S2533</t>
  </si>
  <si>
    <t>S2534</t>
  </si>
  <si>
    <t>S2535</t>
  </si>
  <si>
    <t>S2536</t>
  </si>
  <si>
    <t>S2537</t>
  </si>
  <si>
    <t>S2538</t>
  </si>
  <si>
    <t>S2539</t>
  </si>
  <si>
    <t>S2540</t>
  </si>
  <si>
    <t>S2541</t>
  </si>
  <si>
    <t>S2542</t>
  </si>
  <si>
    <t>S2543</t>
  </si>
  <si>
    <t>S2544</t>
  </si>
  <si>
    <t>S2545</t>
  </si>
  <si>
    <t>0 generations</t>
  </si>
  <si>
    <t>Egg production rate of female Acartia tsuensis</t>
  </si>
  <si>
    <t>S2546</t>
  </si>
  <si>
    <t>1 generations</t>
  </si>
  <si>
    <t>S2547</t>
  </si>
  <si>
    <t>S2548</t>
  </si>
  <si>
    <t>Hatching rate of eggs</t>
  </si>
  <si>
    <t>S2549</t>
  </si>
  <si>
    <t>S2550</t>
  </si>
  <si>
    <t>S2969</t>
  </si>
  <si>
    <t>R140</t>
  </si>
  <si>
    <t>Kurihara, H. et al., 2004</t>
  </si>
  <si>
    <t>https://link.springer.com/article/10.1007/s10872-004-5766-x</t>
  </si>
  <si>
    <t>Sub-lethal effects of elevated concentration of CO2 on planktonic copepods and sea urchins</t>
  </si>
  <si>
    <t>Seto Marine Biological Laboratoryof Kyoto University</t>
  </si>
  <si>
    <t>Acartia steueri</t>
  </si>
  <si>
    <t>Survial rate-Acartia steueri</t>
  </si>
  <si>
    <t>S2970</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</si>
  <si>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</si>
  <si>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</si>
  <si>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S2971</t>
  </si>
  <si>
    <t>S2972</t>
  </si>
  <si>
    <t>S2973</t>
  </si>
  <si>
    <t>S2974</t>
  </si>
  <si>
    <t>S2975</t>
  </si>
  <si>
    <t>S2976</t>
  </si>
  <si>
    <t>S2977</t>
  </si>
  <si>
    <t>Egg production rate-Acartia steueri</t>
  </si>
  <si>
    <t>S2978</t>
  </si>
  <si>
    <t>S2979</t>
  </si>
  <si>
    <t>S2980</t>
  </si>
  <si>
    <t>S3088</t>
  </si>
  <si>
    <t>R154</t>
  </si>
  <si>
    <t>https://www.sciencedirect.com/science/article/abs/pii/S0025326X04001663</t>
  </si>
  <si>
    <t>Effects of raised CO2 concentration on the egg production rate and early development of two marine copepods (Acartia steueri and Acartia erythraea)</t>
  </si>
  <si>
    <t>Seto Marine Biological Laboratory of Kyoto University</t>
  </si>
  <si>
    <t>Acartia steueri and Acartia erythraea</t>
  </si>
  <si>
    <t>Survival rate-Acartia steueri</t>
  </si>
  <si>
    <t>S3089</t>
  </si>
  <si>
    <t>exact_reported</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</si>
  <si>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</si>
  <si>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S3090</t>
  </si>
  <si>
    <t>S3091</t>
  </si>
  <si>
    <t>S3092</t>
  </si>
  <si>
    <t>S3093</t>
  </si>
  <si>
    <t>S3094</t>
  </si>
  <si>
    <t>Survival rate-Acartia erythraea</t>
  </si>
  <si>
    <t>S3095</t>
  </si>
  <si>
    <t>S3096</t>
  </si>
  <si>
    <t>S3097</t>
  </si>
  <si>
    <t>S3098</t>
  </si>
  <si>
    <t>S3099</t>
  </si>
  <si>
    <t>S3100</t>
  </si>
  <si>
    <t>S3101</t>
  </si>
  <si>
    <t>S3102</t>
  </si>
  <si>
    <t>S3103</t>
  </si>
  <si>
    <t>S3104</t>
  </si>
  <si>
    <t>Egg production rate-Acartia erythraea</t>
  </si>
  <si>
    <t>S3105</t>
  </si>
  <si>
    <t>S3106</t>
  </si>
  <si>
    <t>S3107</t>
  </si>
  <si>
    <t>S3108</t>
  </si>
  <si>
    <t>S3109</t>
  </si>
  <si>
    <t>S3110</t>
  </si>
  <si>
    <t>Hatch rate-Acartia erythraea</t>
  </si>
  <si>
    <t>S3111</t>
  </si>
  <si>
    <t>S3112</t>
  </si>
  <si>
    <t>S3113</t>
  </si>
  <si>
    <t>Mortality-Acartia erythraea nauplii</t>
  </si>
  <si>
    <t>S3201</t>
  </si>
  <si>
    <t>S3202</t>
  </si>
  <si>
    <t>S3203</t>
  </si>
  <si>
    <t>S3204</t>
  </si>
  <si>
    <t>S3205</t>
  </si>
  <si>
    <t>S3206</t>
  </si>
  <si>
    <t>S3207</t>
  </si>
  <si>
    <t>S3208</t>
  </si>
  <si>
    <t>S3114</t>
  </si>
  <si>
    <t>S3115</t>
  </si>
  <si>
    <t>lower_is_better</t>
  </si>
  <si>
    <t>Lang et al. 2023</t>
  </si>
  <si>
    <t>74_LANG</t>
  </si>
  <si>
    <t>9AZ</t>
  </si>
  <si>
    <t>Lee et al. 2004</t>
  </si>
  <si>
    <t>Echinoderm</t>
  </si>
  <si>
    <t>Asterias amurensis</t>
  </si>
  <si>
    <t>T</t>
  </si>
  <si>
    <t>9_28_LANG</t>
  </si>
  <si>
    <t>Normal larvae (%)</t>
  </si>
  <si>
    <t>75_LANG</t>
  </si>
  <si>
    <t>107_LANG</t>
  </si>
  <si>
    <t>15AZ</t>
  </si>
  <si>
    <t>Suckling et al. 2015</t>
  </si>
  <si>
    <t>Sterechinus neumayeri</t>
  </si>
  <si>
    <t>15_50_LANG</t>
  </si>
  <si>
    <t>Survival (%)</t>
  </si>
  <si>
    <t>108_LANG</t>
  </si>
  <si>
    <t>15_51_LANG</t>
  </si>
  <si>
    <t>111_LANG</t>
  </si>
  <si>
    <t>16AZ</t>
  </si>
  <si>
    <t>Nguyen et al. 2012</t>
  </si>
  <si>
    <t>Meridiastra calcar</t>
  </si>
  <si>
    <t>16_53_LANG</t>
  </si>
  <si>
    <t>Mortality  day 3 (%)</t>
  </si>
  <si>
    <t>112_LANG</t>
  </si>
  <si>
    <t>Mortality day 3 (%)</t>
  </si>
  <si>
    <t>113_LANG</t>
  </si>
  <si>
    <t>16_54_LANG</t>
  </si>
  <si>
    <t>Mortality day 5 (%)</t>
  </si>
  <si>
    <t>114_LANG</t>
  </si>
  <si>
    <t>115_LANG</t>
  </si>
  <si>
    <t>16_55_LANG</t>
  </si>
  <si>
    <t>116_LANG</t>
  </si>
  <si>
    <t>16_56_LANG</t>
  </si>
  <si>
    <t>Larval length (um)</t>
  </si>
  <si>
    <t>117_LANG</t>
  </si>
  <si>
    <t>126_LANG</t>
  </si>
  <si>
    <t>19AZ</t>
  </si>
  <si>
    <t>Parvez et al. 2018</t>
  </si>
  <si>
    <t>Tripneustes gratilla</t>
  </si>
  <si>
    <t>19_62_LANG</t>
  </si>
  <si>
    <t>Time to reach 2 cell stage (h)</t>
  </si>
  <si>
    <t>127_LANG</t>
  </si>
  <si>
    <t>19_63_LANG</t>
  </si>
  <si>
    <t>Larval length prism (um)</t>
  </si>
  <si>
    <t>128_LANG</t>
  </si>
  <si>
    <t>19_64_LANG</t>
  </si>
  <si>
    <t>Larval width prism (um)</t>
  </si>
  <si>
    <t>129_LANG</t>
  </si>
  <si>
    <t>19_65_LANG</t>
  </si>
  <si>
    <t>Larval length 4-arm (um)</t>
  </si>
  <si>
    <t>130_LANG</t>
  </si>
  <si>
    <t>19_66_LANG</t>
  </si>
  <si>
    <t>Post-oral arm length 4-arm (um)</t>
  </si>
  <si>
    <t>131_LANG</t>
  </si>
  <si>
    <t>19_67_LANG</t>
  </si>
  <si>
    <t>Body length 4 arm (um)</t>
  </si>
  <si>
    <t>132_LANG</t>
  </si>
  <si>
    <t>19_68_LANG</t>
  </si>
  <si>
    <t>Anterior lateral arm length 4-arm (um)</t>
  </si>
  <si>
    <t>135_LANG</t>
  </si>
  <si>
    <t>21AZ</t>
  </si>
  <si>
    <t>Uthicke et al. 2015</t>
  </si>
  <si>
    <t>Acanthaster sp.</t>
  </si>
  <si>
    <t>21_70_LANG</t>
  </si>
  <si>
    <t>Mid-late brachiolaria day 10 (%)</t>
  </si>
  <si>
    <t>136_LANG</t>
  </si>
  <si>
    <t>137_LANG</t>
  </si>
  <si>
    <t>21_71_LANG</t>
  </si>
  <si>
    <t>Mid-late brachiolaria day 17 (%)</t>
  </si>
  <si>
    <t>138_LANG</t>
  </si>
  <si>
    <t>147_LANG</t>
  </si>
  <si>
    <t>22AZ</t>
  </si>
  <si>
    <t>Ling et al. 2008</t>
  </si>
  <si>
    <t>Centrostephanus rodgersii</t>
  </si>
  <si>
    <t>22_73_LANG</t>
  </si>
  <si>
    <t>Yield advanced two-arm plutei (%)</t>
  </si>
  <si>
    <t>148_LANG</t>
  </si>
  <si>
    <t>149_LANG</t>
  </si>
  <si>
    <t>150_LANG</t>
  </si>
  <si>
    <t>151_LANG</t>
  </si>
  <si>
    <t>152_LANG</t>
  </si>
  <si>
    <t>153_LANG</t>
  </si>
  <si>
    <t>154_LANG</t>
  </si>
  <si>
    <t>168_LANG</t>
  </si>
  <si>
    <t>25AZ</t>
  </si>
  <si>
    <t>Li et al. 2010</t>
  </si>
  <si>
    <t>Apostichopus japonicus</t>
  </si>
  <si>
    <t>25_82_LANG</t>
  </si>
  <si>
    <t>Settlement (%)</t>
  </si>
  <si>
    <t>169_LANG</t>
  </si>
  <si>
    <t>170_LANG</t>
  </si>
  <si>
    <t>26AZ</t>
  </si>
  <si>
    <t>Li et al. 2011</t>
  </si>
  <si>
    <t>26_83_LANG</t>
  </si>
  <si>
    <t>Survival day 1 pre-feeding (%)</t>
  </si>
  <si>
    <t>171_LANG</t>
  </si>
  <si>
    <t>172_LANG</t>
  </si>
  <si>
    <t>26_84_LANG</t>
  </si>
  <si>
    <t>Survival day 3 pre-feeding  (%)</t>
  </si>
  <si>
    <t>173_LANG</t>
  </si>
  <si>
    <t>Survival day 3 pre-feeding (%)</t>
  </si>
  <si>
    <t>174_LANG</t>
  </si>
  <si>
    <t>26_85_LANG</t>
  </si>
  <si>
    <t>Growth rate  day 1 pre-feeding (um/d)</t>
  </si>
  <si>
    <t>175_LANG</t>
  </si>
  <si>
    <t>176_LANG</t>
  </si>
  <si>
    <t>26_86_LANG</t>
  </si>
  <si>
    <t>Growth rate  day 3 pre-feeding (um/d)</t>
  </si>
  <si>
    <t>177_LANG</t>
  </si>
  <si>
    <t>178_LANG</t>
  </si>
  <si>
    <t>26_87_LANG</t>
  </si>
  <si>
    <t>Survival day 5 feeding (%)</t>
  </si>
  <si>
    <t>179_LANG</t>
  </si>
  <si>
    <t>180_LANG</t>
  </si>
  <si>
    <t>26_88_LANG</t>
  </si>
  <si>
    <t>Survival day 8 feeding  (%)</t>
  </si>
  <si>
    <t>181_LANG</t>
  </si>
  <si>
    <t>Survival day 8 feeding (%)</t>
  </si>
  <si>
    <t>182_LANG</t>
  </si>
  <si>
    <t>26_89_LANG</t>
  </si>
  <si>
    <t>Growth rate  day 5 feeding (um/d)</t>
  </si>
  <si>
    <t>183_LANG</t>
  </si>
  <si>
    <t>184_LANG</t>
  </si>
  <si>
    <t>26_90_LANG</t>
  </si>
  <si>
    <t>Growth rate  day 8 feeding (um/d)</t>
  </si>
  <si>
    <t>185_LANG</t>
  </si>
  <si>
    <t>215_LANG</t>
  </si>
  <si>
    <t>30AZ</t>
  </si>
  <si>
    <t>McEdward 1985</t>
  </si>
  <si>
    <t>Dendraster excentricus</t>
  </si>
  <si>
    <t>30_120_LANG</t>
  </si>
  <si>
    <t>216_LANG</t>
  </si>
  <si>
    <t>30_121_LANG</t>
  </si>
  <si>
    <t>217_LANG</t>
  </si>
  <si>
    <t>30_122_LANG</t>
  </si>
  <si>
    <t>Ciliated band length (mm)</t>
  </si>
  <si>
    <t>218_LANG</t>
  </si>
  <si>
    <t>30_123_LANG</t>
  </si>
  <si>
    <t>219_LANG</t>
  </si>
  <si>
    <t>30_124_LANG</t>
  </si>
  <si>
    <t>Symmetry (ratio)</t>
  </si>
  <si>
    <t>220_LANG</t>
  </si>
  <si>
    <t>30_125_LANG</t>
  </si>
  <si>
    <t>221_LANG</t>
  </si>
  <si>
    <t>30_126_LANG</t>
  </si>
  <si>
    <t>Protein content (ng larvae-1)</t>
  </si>
  <si>
    <t>222_LANG</t>
  </si>
  <si>
    <t>30_127_LANG</t>
  </si>
  <si>
    <t>223_LANG</t>
  </si>
  <si>
    <t>31AZ</t>
  </si>
  <si>
    <t>Balogh and Byrne 2020</t>
  </si>
  <si>
    <t>Parvulastra exigua</t>
  </si>
  <si>
    <t>31_128_LANG</t>
  </si>
  <si>
    <t>Survival day 10 (%)</t>
  </si>
  <si>
    <t>224_LANG</t>
  </si>
  <si>
    <t>225_LANG</t>
  </si>
  <si>
    <t>226_LANG</t>
  </si>
  <si>
    <t>227_LANG</t>
  </si>
  <si>
    <t>238_LANG</t>
  </si>
  <si>
    <t>33AZ</t>
  </si>
  <si>
    <t>Gall et al. 2021</t>
  </si>
  <si>
    <t>Heliocidaris erythrogramma</t>
  </si>
  <si>
    <t>33_133_LANG</t>
  </si>
  <si>
    <t>Metamorphosing into juveniles 5 days (%)</t>
  </si>
  <si>
    <t>239_LANG</t>
  </si>
  <si>
    <t>240_LANG</t>
  </si>
  <si>
    <t>241_LANG</t>
  </si>
  <si>
    <t>242_LANG</t>
  </si>
  <si>
    <t>33_134_LANG</t>
  </si>
  <si>
    <t>Metamorphosing into juveniles 10 days (%)</t>
  </si>
  <si>
    <t>243_LANG</t>
  </si>
  <si>
    <t>244_LANG</t>
  </si>
  <si>
    <t>245_LANG</t>
  </si>
  <si>
    <t>261_LANG</t>
  </si>
  <si>
    <t>34AZ</t>
  </si>
  <si>
    <t>Lamare et al. 2014</t>
  </si>
  <si>
    <t>34_140_LANG</t>
  </si>
  <si>
    <t>Bipinnaria 72 hrs (%)</t>
  </si>
  <si>
    <t>262_LANG</t>
  </si>
  <si>
    <t>263_LANG</t>
  </si>
  <si>
    <t>270_LANG</t>
  </si>
  <si>
    <t>34_143_LANG</t>
  </si>
  <si>
    <t>271_LANG</t>
  </si>
  <si>
    <t>272_LANG</t>
  </si>
  <si>
    <t>273_LANG</t>
  </si>
  <si>
    <t>34_144_LANG</t>
  </si>
  <si>
    <t>Larval width (um)</t>
  </si>
  <si>
    <t>274_LANG</t>
  </si>
  <si>
    <t>275_LANG</t>
  </si>
  <si>
    <t>650_LANG</t>
  </si>
  <si>
    <t>75AZ</t>
  </si>
  <si>
    <t>Benitez Villalobos et al. 2006</t>
  </si>
  <si>
    <t>Asterias rubens</t>
  </si>
  <si>
    <t>75_369_LANG</t>
  </si>
  <si>
    <t>Early bipinnaria swimming 24 hrs (%)</t>
  </si>
  <si>
    <t>688_LANG</t>
  </si>
  <si>
    <t>82AZ</t>
  </si>
  <si>
    <t>Tyler et al. 2000</t>
  </si>
  <si>
    <t>82_392_LANG</t>
  </si>
  <si>
    <t>Survival of prisms (%)</t>
  </si>
  <si>
    <t>689_LANG</t>
  </si>
  <si>
    <t>82_393_LANG</t>
  </si>
  <si>
    <t>Survival of 4-arm plutei (%)</t>
  </si>
  <si>
    <t>698_LANG</t>
  </si>
  <si>
    <t>85AZ</t>
  </si>
  <si>
    <t>Mos et al. 2011</t>
  </si>
  <si>
    <t>85_399_LANG</t>
  </si>
  <si>
    <t>699_LANG</t>
  </si>
  <si>
    <t>700_LANG</t>
  </si>
  <si>
    <t>701_LANG</t>
  </si>
  <si>
    <t>702_LANG</t>
  </si>
  <si>
    <t>85_400_LANG</t>
  </si>
  <si>
    <t>Settlement with spine development (%)</t>
  </si>
  <si>
    <t>703_LANG</t>
  </si>
  <si>
    <t>704_LANG</t>
  </si>
  <si>
    <t>705_LANG</t>
  </si>
  <si>
    <t>Hu et al. 2024</t>
  </si>
  <si>
    <t>1_Hu</t>
  </si>
  <si>
    <t>1JYP</t>
  </si>
  <si>
    <t>Byrne M et al</t>
  </si>
  <si>
    <t>https://pmc.ncbi.nlm.nih.gov/articles/PMC2674501/</t>
  </si>
  <si>
    <t>Temperature, but not pH, compromises sea urchin fertilization and early development under near-future climate change scenarios</t>
  </si>
  <si>
    <t>reported_range_only_not_exact_by_treatment</t>
  </si>
  <si>
    <t>Primary paper used CO2 bubbling to achieve pH 8.2, 7.9, 7.8, and 7.6. Experimental pCO2 was calculated from TA, pH, and salinity, but the main text only reports an overall range of 230â€“690 ppm rather than exact pCO2 for each treatment. Therefore 0 was not retained as a CO2 value.</t>
  </si>
  <si>
    <t>1JYP_Heliocidaris_erythrogramma_D4_CO2NA_TNA_control_outcome0.96</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</si>
  <si>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</si>
  <si>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</si>
  <si>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</si>
  <si>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2_Hu</t>
  </si>
  <si>
    <t>3_Hu</t>
  </si>
  <si>
    <t>TpH</t>
  </si>
  <si>
    <t>4_Hu</t>
  </si>
  <si>
    <t>1JYP_Heliocidaris_erythrogramma_D4_CO2NA_TNA_control_outcome0.83</t>
  </si>
  <si>
    <t>% of gastrulation</t>
  </si>
  <si>
    <t>Fig 1c</t>
  </si>
  <si>
    <t>5_Hu</t>
  </si>
  <si>
    <t>6_Hu</t>
  </si>
  <si>
    <t>7_Hu</t>
  </si>
  <si>
    <t>2JYP</t>
  </si>
  <si>
    <t>Nguyen H D et al</t>
  </si>
  <si>
    <t>https://onlinelibrary.wiley.com/doi/epdf/10.1111/j.1365-2486.2012.02714.x</t>
  </si>
  <si>
    <t>Noncalcifying larvae in a changing ocean: warming, notacidiï¬cation/hypercapnia, is the dominant stressor ondevelopment of the sea star Meridiastra calcar</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</si>
  <si>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</si>
  <si>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</si>
  <si>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2JYP_Meridiastra_calcar_D3_CO2NA_TNA_control_outcome89.93</t>
  </si>
  <si>
    <t>Mean % hatched</t>
  </si>
  <si>
    <t>Fig 3</t>
  </si>
  <si>
    <t>8_Hu</t>
  </si>
  <si>
    <t>9_Hu</t>
  </si>
  <si>
    <t>10_Hu</t>
  </si>
  <si>
    <t>2JYP_Meridiastra_calcar_D5_CO2NA_TNA_control_outcome73.71</t>
  </si>
  <si>
    <t>Mean % mortality day 5</t>
  </si>
  <si>
    <t>Fig 4b</t>
  </si>
  <si>
    <t>11_Hu</t>
  </si>
  <si>
    <t>12_Hu</t>
  </si>
  <si>
    <t>13_Hu</t>
  </si>
  <si>
    <t>2JYP_Meridiastra_calcar_D5_CO2NA_TNA_control_outcome38.62</t>
  </si>
  <si>
    <t>Mean % normal larvae</t>
  </si>
  <si>
    <t>Fig 5</t>
  </si>
  <si>
    <t>14_Hu</t>
  </si>
  <si>
    <t>15_Hu</t>
  </si>
  <si>
    <t>16_Hu</t>
  </si>
  <si>
    <t>2JYP_Meridiastra_calcar_D5_CO2NA_TNA_control_outcome579.82</t>
  </si>
  <si>
    <t>Mean lenght</t>
  </si>
  <si>
    <t>Fig 6</t>
  </si>
  <si>
    <t>17_Hu</t>
  </si>
  <si>
    <t>18_Hu</t>
  </si>
  <si>
    <t>19_Hu</t>
  </si>
  <si>
    <t>3JYP</t>
  </si>
  <si>
    <t>Parker L M et al</t>
  </si>
  <si>
    <t>https://www.researchgate.net/publication/229667873_The_effect_of_ocean_acidification_and_temperature_on_the_fertilization_and_embryonic_development_of_the_Sydney_rock_oyster_Saccostrea_glomerata_Gould_1850</t>
  </si>
  <si>
    <t>The effect of ocean acidification and temperature on the fertilization and embryonic development of the Sydney rock oyster Saccostrea glomerata (Gould 1850)</t>
  </si>
  <si>
    <t>Mollusca</t>
  </si>
  <si>
    <t>Saccostrea glomerata</t>
  </si>
  <si>
    <t>inferred_from_figure_nominal_treatments</t>
  </si>
  <si>
    <t>Primary study used nominal pCO2 treatments of 375, 600, 750, and 1000 Âµatm across 18, 22, 26, and 30 Â°C. For this row, control = 375 Âµatm and treatment = 1000 Âµatm were assigned based on the best visual match with the figure at 26 Â°C. Values are inferred from nominal treatment levels, not exact row-specific reported means.</t>
  </si>
  <si>
    <t>3JYP_Saccostrea_glomerata_D2_CO2375.00_TNA_control_outcome88.83</t>
  </si>
  <si>
    <t>% Fertilization of gamets</t>
  </si>
  <si>
    <t>Fig 1</t>
  </si>
  <si>
    <t>20_Hu</t>
  </si>
  <si>
    <t>3JYP_Saccostrea_glomerata_D2_CO2NA_TNA_control_outcome88.83</t>
  </si>
  <si>
    <t>21_Hu</t>
  </si>
  <si>
    <t>22_Hu</t>
  </si>
  <si>
    <t>3JYP_Saccostrea_glomerata_D2_CO2375.00_TNA_control_outcome95.69</t>
  </si>
  <si>
    <t>% of gamets to reach D-veliger after 48h</t>
  </si>
  <si>
    <t>Fig 2b</t>
  </si>
  <si>
    <t>23_Hu</t>
  </si>
  <si>
    <t>3JYP_Saccostrea_glomerata_D2_CO2NA_TNA_control_outcome95.69</t>
  </si>
  <si>
    <t>24_Hu</t>
  </si>
  <si>
    <t>25_Hu</t>
  </si>
  <si>
    <t>3JYP_Saccostrea_glomerata_D2_CO2375.00_TNA_control_outcome76.72</t>
  </si>
  <si>
    <t>Mean shell length of D-veliger larvae after 48h</t>
  </si>
  <si>
    <t>26_Hu</t>
  </si>
  <si>
    <t>3JYP_Saccostrea_glomerata_D2_CO2NA_TNA_control_outcome76.72</t>
  </si>
  <si>
    <t>27_Hu</t>
  </si>
  <si>
    <t>28_Hu</t>
  </si>
  <si>
    <t>4JYP</t>
  </si>
  <si>
    <t>Comeau S et al</t>
  </si>
  <si>
    <t>https://journals.plos.org/plosone/article?id=10.1371%2Fjournal.pone.0011362</t>
  </si>
  <si>
    <t>Response of the Arctic Pteropod Limacina helicina to Projected Future Environmental Conditions</t>
  </si>
  <si>
    <t>Limacina helicina</t>
  </si>
  <si>
    <t>multiple_reported_levels_row_not_traceable_to_single_pair</t>
  </si>
  <si>
    <t>Primary paper reported multiple exact pCO2 treatments at control and high temperature (CT: 258, 389, 539, 779, 1067 Âµatm; HT: 274, 395, 536, 758, 1115 Âµatm). The current effect row does not map cleanly to one exact control-treatment pair, so CO2 fields were not assigned as a single pair</t>
  </si>
  <si>
    <t>4JYP_Limacina_helicina_D1_CO2NA_TNA_control_outcome0.51</t>
  </si>
  <si>
    <t>Active absorbation of CaCO3</t>
  </si>
  <si>
    <t>Supporting information Tab S5</t>
  </si>
  <si>
    <t>29_Hu</t>
  </si>
  <si>
    <t>30_Hu</t>
  </si>
  <si>
    <t>31_Hu</t>
  </si>
  <si>
    <t>5JYP</t>
  </si>
  <si>
    <t>Davis A R et al</t>
  </si>
  <si>
    <t>https://journals.plos.org/plosone/article?id=10.1371%2Fjournal.pone.0055939#s5</t>
  </si>
  <si>
    <t>Complex Responses of Intertidal Molluscan Embryos to a Warming and Acidifying Ocean in the Presence of UV Radiation</t>
  </si>
  <si>
    <t>Bembicium nanum</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</si>
  <si>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</si>
  <si>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</si>
  <si>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5JYP_Bembicium_nanum_D3_CO2NA_TNA_control_outcome76.85</t>
  </si>
  <si>
    <t>mortality</t>
  </si>
  <si>
    <t>32_Hu</t>
  </si>
  <si>
    <t>33_Hu</t>
  </si>
  <si>
    <t>34_Hu</t>
  </si>
  <si>
    <t>Dolabrifera brazieri</t>
  </si>
  <si>
    <t>5JYP_Dolabrifera_brazieri_D3_CO2NA_TNA_control_outcome47.34</t>
  </si>
  <si>
    <t>Fig 1b</t>
  </si>
  <si>
    <t>35_Hu</t>
  </si>
  <si>
    <t>36_Hu</t>
  </si>
  <si>
    <t>37_Hu</t>
  </si>
  <si>
    <t>5JYP_Bembicium_nanum_D3_CO2NA_TNA_control_outcome1.95</t>
  </si>
  <si>
    <t>Mean developmental stage</t>
  </si>
  <si>
    <t>Fig 2a</t>
  </si>
  <si>
    <t>38_Hu</t>
  </si>
  <si>
    <t>39_Hu</t>
  </si>
  <si>
    <t>40_Hu</t>
  </si>
  <si>
    <t>5JYP_Dolabrifera_brazieri_D3_CO2NA_TNA_control_outcome2.91</t>
  </si>
  <si>
    <t>41_Hu</t>
  </si>
  <si>
    <t>42_Hu</t>
  </si>
  <si>
    <t>43_Hu</t>
  </si>
  <si>
    <t>6JYP</t>
  </si>
  <si>
    <t>Manno et al</t>
  </si>
  <si>
    <t>https://www.researchgate.net/publication/256615344_Effect_of_ocean_acidification_and_temperature_increase_on_the_planktonic_foraminifer_Neogloboquadrina_pachyderma_sinistral</t>
  </si>
  <si>
    <t>Effect of ocean acidification and temperature increase on the planktonic foraminifer Neogloboquadrina pachyderma (sinistral)</t>
  </si>
  <si>
    <t>Neogloboquadrina pachyderma</t>
  </si>
  <si>
    <t>Primary study used target pCO2 treatments of ~380 and 700 ppm; for this row, CO2 values were entered as the mean of the start and end measured pCO2 for the 1 Â°C adult comparison in Fig. 3b (control = 369.3 Âµatm; treatment = 698.9 Âµatm).</t>
  </si>
  <si>
    <t>6JYP_Neogloboquadrina_pachyderma_D6_CO2369.30_TNA_control_outcome1.15</t>
  </si>
  <si>
    <t>CaCO3 contents, adults</t>
  </si>
  <si>
    <t>Fig 3b</t>
  </si>
  <si>
    <t>44_Hu</t>
  </si>
  <si>
    <t>6JYP_Neogloboquadrina_pachyderma_D6_CO2NA_TNA_control_outcome1.15</t>
  </si>
  <si>
    <t>45_Hu</t>
  </si>
  <si>
    <t>46_Hu</t>
  </si>
  <si>
    <t>7JYP</t>
  </si>
  <si>
    <t>Doo et al</t>
  </si>
  <si>
    <t>https://onlinelibrary.wiley.com/doi/10.1002/ece3.6552?utm_medium=article&amp;utm_source=researchgate.net</t>
  </si>
  <si>
    <t>Amelioration of ocean acidification and warming effects through physiological buffering of a macroalgae</t>
  </si>
  <si>
    <t>Marginopora vertebralis</t>
  </si>
  <si>
    <t>approximate_reported</t>
  </si>
  <si>
    <t>Accessible source describes current vs end-of-century pH conditions and reports elevated pCO2 at ~1000 Âµatm. Control was treated as current/ambient ~400 Âµatm. Exact measured treatment means were not verified from the accessible text reviewed here, so values are approximate reported levels rather than exact table values</t>
  </si>
  <si>
    <t>7JYP_Marginopora_vertebralis_D15_CO2400.00_TNA_control_outcome0.52</t>
  </si>
  <si>
    <t>growth (g-1.day-1)</t>
  </si>
  <si>
    <t>47_Hu</t>
  </si>
  <si>
    <t>7JYP_Marginopora_vertebralis_D15_CO2NA_TNA_control_outcome0.52</t>
  </si>
  <si>
    <t>48_Hu</t>
  </si>
  <si>
    <t>49_Hu</t>
  </si>
  <si>
    <t>7JYP_Marginopora_vertebralis_D15_CO2400.00_TNA_control_outcome0.87</t>
  </si>
  <si>
    <t>mg CaCO3 day-1</t>
  </si>
  <si>
    <t>50_Hu</t>
  </si>
  <si>
    <t>7JYP_Marginopora_vertebralis_D15_CO2NA_TNA_control_outcome0.87</t>
  </si>
  <si>
    <t>51_Hu</t>
  </si>
  <si>
    <t>52_Hu</t>
  </si>
  <si>
    <t>8JYP</t>
  </si>
  <si>
    <t>Wong &amp; Hofmann</t>
  </si>
  <si>
    <t>https://link.springer.com/article/10.1007/s00227-019-3633-y</t>
  </si>
  <si>
    <t>The effects of temperature andÂ pCO2Â on the size, thermal tolerance and metabolic rate of the red sea urchin (Mesocentrotus franciscanus) during early development</t>
  </si>
  <si>
    <t>Mesocentrotus franciscanus</t>
  </si>
  <si>
    <t>Exact pCO2 treatments from Table 2 (475 vs 1050 Âµatm); row matched to the 13 Â°C gastrula-length comparison.</t>
  </si>
  <si>
    <t>8JYP_Mesocentrotus_franciscanus_D1_CO2475.00_TNA_control_outcome0.15</t>
  </si>
  <si>
    <t>Gastrula length (mm)</t>
  </si>
  <si>
    <t>Tab 2</t>
  </si>
  <si>
    <t>53_Hu</t>
  </si>
  <si>
    <t>8JYP_Mesocentrotus_franciscanus_D1_CO2NA_TNA_control_outcome0.15</t>
  </si>
  <si>
    <t>54_Hu</t>
  </si>
  <si>
    <t>55_Hu</t>
  </si>
  <si>
    <t>9JYP</t>
  </si>
  <si>
    <t>Alessi et al</t>
  </si>
  <si>
    <t>https://www.sciencedirect.com/science/article/pii/S0048969719333960</t>
  </si>
  <si>
    <t>Ocean acidification and elevated temperature negatively affect recruitment, oxygen consumption and calcification of the reef-building Dendropoma cristatum early life stages: Evidence from a manipulative field study</t>
  </si>
  <si>
    <t>Italy</t>
  </si>
  <si>
    <t>Dendropoma cristatum</t>
  </si>
  <si>
    <t>Primary study used a natural pH gradient with an 8.1 pH site as the ambient-like reference and a 7.8 pH site as the high-CO2 treatment. Reported mean pCO2 was 390 Âµatm vs 1134 Âµatm in June and 365.7 Âµatm vs 1188 Âµatm in July. Because this row is not month-specific, CO2 values were entered as the pooled mean across June and July (control = 378 Âµatm; treatment = 1161 Âµatm).</t>
  </si>
  <si>
    <t>9JYP_Dendropoma_cristatum_D57_CO2378.00_TNA_control_outcome0.72</t>
  </si>
  <si>
    <t>shell length (mm)</t>
  </si>
  <si>
    <t>56_Hu</t>
  </si>
  <si>
    <t>9JYP_Dendropoma_cristatum_D57_CO2NA_TNA_control_outcome0.72</t>
  </si>
  <si>
    <t>57_Hu</t>
  </si>
  <si>
    <t>58_Hu</t>
  </si>
  <si>
    <t>9JYP_Dendropoma_cristatum_D57_CO2378.00_TNA_control_outcome95.00</t>
  </si>
  <si>
    <t>CaO %</t>
  </si>
  <si>
    <t>Fig 4</t>
  </si>
  <si>
    <t>59_Hu</t>
  </si>
  <si>
    <t>9JYP_Dendropoma_cristatum_D57_CO2NA_TNA_control_outcome95.00</t>
  </si>
  <si>
    <t>60_Hu</t>
  </si>
  <si>
    <t>61_Hu</t>
  </si>
  <si>
    <t>9JYP_Dendropoma_cristatum_D57_CO2378.00_TNA_control_outcome15.58</t>
  </si>
  <si>
    <t>O2 consumption</t>
  </si>
  <si>
    <t>62_Hu</t>
  </si>
  <si>
    <t>9JYP_Dendropoma_cristatum_D57_CO2NA_TNA_control_outcome15.58</t>
  </si>
  <si>
    <t>63_Hu</t>
  </si>
  <si>
    <t>Kruft Welton et al. 2024</t>
  </si>
  <si>
    <t>1KYP</t>
  </si>
  <si>
    <t>D. Carstensen, J. Laudien, W. Sielfeld, M. E. Oliva, W. E. Arntz</t>
  </si>
  <si>
    <t>EARLY LARVAL DEVELOPMENT OF DONAX OBESULUS: RESPONSE TO EL NINO TEMPERATURE AND SALINITY CONDITIONS.</t>
  </si>
  <si>
    <t>Donax ohesulus</t>
  </si>
  <si>
    <t>16 days</t>
  </si>
  <si>
    <t>1KYP_Donax_ohesulus_D16 days_CO2_NA_T17.80</t>
  </si>
  <si>
    <t>growth um/day</t>
  </si>
  <si>
    <t>fig 2 larvae not fed ? Length data also available</t>
  </si>
  <si>
    <t>2KYP</t>
  </si>
  <si>
    <t>H. R. Clark, C. J. Gobler, Diurnal fluctuations in CO2 and dissolved oxygen concentrations do not provide a refuge from hypoxia and acidification for early-life-stage bivalves.Â Marine Ecology Progress SeriesÂ 558, 1-14 (2016).</t>
  </si>
  <si>
    <t>Crassostrea virginica</t>
  </si>
  <si>
    <t>O2</t>
  </si>
  <si>
    <t>14 days</t>
  </si>
  <si>
    <t>2KYP_Crassostrea_virginica_D14 days_CO2_NA_TNA</t>
  </si>
  <si>
    <t>fig 2, 3 and 4</t>
  </si>
  <si>
    <t>H. R. Clark, C. J. Gobler</t>
  </si>
  <si>
    <t>https://www.int-res.com/journals/meps/articles/meps11852</t>
  </si>
  <si>
    <t>Diurnal fluctuations in CO2 and dissolved oxygen concentrations do not provide a refuge from hypoxia and acidification for early-life-stage bivalves.</t>
  </si>
  <si>
    <t>Primary paper Table 1â€“3 explicitly reports continuous-treatment pCO2 values. Database values use the continuous Control vs Low pH treatment means reported for each species.</t>
  </si>
  <si>
    <t>2KYP_Crassostrea_virginica_D14 days_CO2_522.00_TNA</t>
  </si>
  <si>
    <t>pH + O2</t>
  </si>
  <si>
    <t>Argopecten irradians</t>
  </si>
  <si>
    <t>2KYP_Argopecten_irradians_D14 days_CO2_NA_TNA</t>
  </si>
  <si>
    <t>2KYP_Argopecten_irradians_D14 days_CO2_516.00_TNA</t>
  </si>
  <si>
    <t>Mercenaria mercenaria</t>
  </si>
  <si>
    <t>2KYP_Mercenaria_mercenaria_D14 days_CO2_NA_TNA</t>
  </si>
  <si>
    <t>2KYP_Mercenaria_mercenaria_D14 days_CO2_509.00_TNA</t>
  </si>
  <si>
    <t>3KYP</t>
  </si>
  <si>
    <t>X. Y. GuoÂ et al.</t>
  </si>
  <si>
    <t>https://www.sciencedirect.com/science/article/pii/S002209811630123X</t>
  </si>
  <si>
    <t>Early development of undulated surf clam, Paphia undulate under elevated pCO(2).</t>
  </si>
  <si>
    <t>Paphia undulate</t>
  </si>
  <si>
    <t>10 days</t>
  </si>
  <si>
    <t>C=inferred_nominal_ambient; T=explicit_nominal</t>
  </si>
  <si>
    <t>Primary paper explicitly reports treatment pCO2 levels of 800, 1500, 2000, and 3000 Âµatm. Current row (pH 8.19 vs 7.91) is most consistent with the 800 Âµatm treatment. Control was coded as nominal ambient (400 Âµatm) because an exact control pCO2 value was not recoverable from the accessible source text reviewed here.</t>
  </si>
  <si>
    <t>3KYP_Paphia_undulate_D10 days_CO2_400.00_TNA</t>
  </si>
  <si>
    <t>larval shell length um</t>
  </si>
  <si>
    <t>fig2</t>
  </si>
  <si>
    <t>4KYP</t>
  </si>
  <si>
    <t>M. J. S. Apines-AmarÂ et al., Effects of Water Quality, Stocking Density, Water Exchange Frequency, and Food, on Growth and Survival of the Green Mussel, Perna viridis Larvae.Â Israeli Journal of Aquaculture-BamidgehÂ 72, (2020).</t>
  </si>
  <si>
    <t>Perna viridis</t>
  </si>
  <si>
    <t>salinity</t>
  </si>
  <si>
    <t>15 days</t>
  </si>
  <si>
    <t>4KYP_Perna_viridis_D15 days_CO2_NA_TNA</t>
  </si>
  <si>
    <t>shell length ?m</t>
  </si>
  <si>
    <t>fig 3</t>
  </si>
  <si>
    <t>shell height ?m</t>
  </si>
  <si>
    <t>FIG 3</t>
  </si>
  <si>
    <t>5KYP</t>
  </si>
  <si>
    <t>Z. M. HuoÂ et al.</t>
  </si>
  <si>
    <t>https://link.springer.com/article/10.1007/s10499-019-00389-z?utm_source=researchgate.net&amp;utm_medium=article</t>
  </si>
  <si>
    <t>Larval development, juvenile survival, and burrowing rate of geoduck clams (Panopea japonica) under different pH conditions.Â </t>
  </si>
  <si>
    <t>Panopea japonica</t>
  </si>
  <si>
    <t>Accessible source confirms this comparison is control pH 8.0 vs treatment pH 7.6 (measured ~8.01â€“8.03 vs ~7.59â€“7.62), but exact CO2 values were not recoverable from the accessible article text reviewed here</t>
  </si>
  <si>
    <t>5KYP_Panopea_japonica_D16 days_CO2_NA_TNA</t>
  </si>
  <si>
    <t>relative growth rate %</t>
  </si>
  <si>
    <t>table 1 and fig 3</t>
  </si>
  <si>
    <t>6KYP</t>
  </si>
  <si>
    <t>A. Jansson, S. Lischka, T. Boxhammer, K. G. Schulz, J. Norkko</t>
  </si>
  <si>
    <t>https://bg.copernicus.org/articles/13/3377/</t>
  </si>
  <si>
    <t>Survival and settling of larval Macoma balthica in a large-scale mesocosm experiment at different f CO2 levels.</t>
  </si>
  <si>
    <t>Macoma balthica</t>
  </si>
  <si>
    <t>measurements at 10 days</t>
  </si>
  <si>
    <t>Primary paper reported fCO2 directly. Control pH 7.94 corresponded to 319 and 321 Âµatm in the two ambient mesocosms; control coded here as 320 Âµatm. Treatment pH 7.43 corresponded to 1347 Âµatm in the highest-CO2 mesocosm.</t>
  </si>
  <si>
    <t>6KYP_Macoma_balthica_Dmeasurements at 10 days_CO2_320.00_TNA</t>
  </si>
  <si>
    <t>shell length um</t>
  </si>
  <si>
    <t>7KYP</t>
  </si>
  <si>
    <t>M. W. Kelly, J. L. Padilla-Gamino, G. E. Hofmann</t>
  </si>
  <si>
    <t>https://academic.oup.com/icesjms/article/73/3/962/2458759</t>
  </si>
  <si>
    <t>High pCO(2) affects body size, but not gene expression in larvae of the California mussel (Mytilus californianus).Â </t>
  </si>
  <si>
    <t>Mytilus californianus</t>
  </si>
  <si>
    <t>63h</t>
  </si>
  <si>
    <t>explicit_approximate</t>
  </si>
  <si>
    <t>Primary paper explicitly describes treatments as ambient (~350 Âµatm, pH_total 8.1) and high (~1300 Âµatm, pH_total 7.6). Database values use those stated treatment levels.</t>
  </si>
  <si>
    <t>7KYP_Mytilus_californianus_D63h_CO2_350.00_TNA</t>
  </si>
  <si>
    <t>Table 1 and fig1 (mislabelled)</t>
  </si>
  <si>
    <t>8KYP</t>
  </si>
  <si>
    <t>J. H. KimÂ et al.</t>
  </si>
  <si>
    <t>https://link.springer.com/article/10.1007/s00343-016-5159-1</t>
  </si>
  <si>
    <t>Effects of ocean acidification driven by elevated CO2 on larval shell growth and abnormal rates of the venerid clam, Mactra veneriformis.</t>
  </si>
  <si>
    <t>Mactra veneriformis</t>
  </si>
  <si>
    <t>22 days</t>
  </si>
  <si>
    <t>Primary paper explicitly reported larval exposures at (400Â±25)Ã—10^-6 (ambient control), (800Â±25)Ã—10^-6, and (1200Â±28)Ã—10^-6. Current row uses the control vs extremely high pCO2 treatment.</t>
  </si>
  <si>
    <t>8KYP_Mactra_veneriformis_D22 days_CO2_400.00_TNA</t>
  </si>
  <si>
    <t>fig1</t>
  </si>
  <si>
    <t>9KYP</t>
  </si>
  <si>
    <t>H. Kurihara, T. Asai, S. Kato, A. Ishimatsu</t>
  </si>
  <si>
    <t>https://doi.pangaea.de/10.1594/PANGAEA.924558?format=html</t>
  </si>
  <si>
    <t>Effects of elevated pCO(2) on early development in the mussel Mytilus galloprovincialis.</t>
  </si>
  <si>
    <t>Mytilus galloprovincialis</t>
  </si>
  <si>
    <t>114h / 6 days</t>
  </si>
  <si>
    <t>recalculated_reported</t>
  </si>
  <si>
    <t>Primary studyâ€™s carbonate-chemistry dataset reports pCO2 at 6 d (144 h) as 360.11 Âµatm for control and 2102.47 Âµatm for the high-CO2 treatment. Values entered here are rounded from the reported/recalculated study chemistry.</t>
  </si>
  <si>
    <t>9KYP_Mytilus_galloprovincialis_D114h / 6 days_CO2_360.00_TNA</t>
  </si>
  <si>
    <t>shell height um</t>
  </si>
  <si>
    <t>fig 4</t>
  </si>
  <si>
    <t>10KYP</t>
  </si>
  <si>
    <t>H. Kurihara, S. Kato, A. Ishimatsu</t>
  </si>
  <si>
    <t>https://doi.pangaea.de/10.1594/PANGAEA.721193?format=html</t>
  </si>
  <si>
    <t>Effects of increased seawater pCO(2) on early development of the oyster Crassostrea gigas.Â </t>
  </si>
  <si>
    <t>Magallana gigas</t>
  </si>
  <si>
    <t>48h</t>
  </si>
  <si>
    <t>calculated_reported</t>
  </si>
  <si>
    <t>Primary paperâ€™s supplemental carbonate-chemistry dataset gives 48 h pCO2 values of 368.80 Âµatm for the control (pH 8.2) and 2390.03 Âµatm for the CO2 treatment (pH 7.4). Values entered here are rounded from the reported 48 h treatment chemistry.</t>
  </si>
  <si>
    <t>10KYP_Magallana_gigas_D48h_CO2_369.00_TNA</t>
  </si>
  <si>
    <t>fig3</t>
  </si>
  <si>
    <t>11KYP</t>
  </si>
  <si>
    <t>J. Q. LiÂ et al.</t>
  </si>
  <si>
    <t>https://doi.pangaea.de/10.1594/PANGAEA.841041</t>
  </si>
  <si>
    <t>The potential of ocean acidification on suppressing larval development in the Pacific oyster Crassostrea gigas and blood cockle Arca inflata Reeve.</t>
  </si>
  <si>
    <t>Arca inflata</t>
  </si>
  <si>
    <t>120h post fertilasation</t>
  </si>
  <si>
    <t>Primary paper used pH 8.2 and 7.9 treatments. CO2 values taken from the PANGAEA supplement dataset, where carbonate chemistry was recalculated with seacarb; for Arca inflata, pH 8.2 corresponded to pCO2 382.15 Âµatm and pH 7.9 to 851.81 Âµatm</t>
  </si>
  <si>
    <t>11KYP_Arca_inflata_D120h post fertilasation_CO2_382.15_TNA</t>
  </si>
  <si>
    <t>fig3 and 4</t>
  </si>
  <si>
    <t>J. Q. LiÂ et al., The potential of ocean acidification on suppressing larval development in the Pacific oyster Crassostrea gigas and blood cockle Arca inflata Reeve.Â Chinese Journal of Oceanology and LimnologyÂ 32, 1307-1313 (2014).</t>
  </si>
  <si>
    <t>Primary paper used pH 8.2 and 7.9 treatments. CO2 values taken from the PANGAEA supplement dataset, where carbonate chemistry was recalculated with seacarb; for Crassostrea gigas, pH 8.2 corresponded to pCO2 377.45 Âµatm and pH 7.9 to 839.08 Âµatm</t>
  </si>
  <si>
    <t>11KYP_Magallana_gigas_D120h post fertilasation_CO2_377.45_TNA</t>
  </si>
  <si>
    <t>12KYP</t>
  </si>
  <si>
    <t>A. W. Miller, A. Reynolds, M. S. Minton, R. Smith</t>
  </si>
  <si>
    <t>Evidence for stage-based larval vulnerability and resilience to acidification in Crassostrea virginica.</t>
  </si>
  <si>
    <t>3months</t>
  </si>
  <si>
    <t>12KYP_Crassostrea_virginica_D3months_CO2_280.00_TNA</t>
  </si>
  <si>
    <t>13KYP</t>
  </si>
  <si>
    <t>P. Barros, P. Sobral, P. Range, L. Chicharo, D. Matias</t>
  </si>
  <si>
    <t>https://www.sciencedirect.com/science/article/pii/S0022098113000038</t>
  </si>
  <si>
    <t>Effects of sea-water acidification on fertilization and larval development of the oyster Crassostrea gigas.Â </t>
  </si>
  <si>
    <t>144 hours</t>
  </si>
  <si>
    <t>Primary paper Table 1 reports seawater carbonate chemistry for the control and Î”pH = âˆ’0.4 treatment. Control pH 8.09 corresponded to pCO2 580 Â± 11 Âµatm, and treatment pH 7.76 corresponded to pCO2 1386 Â± 32 Âµatm. pCO2 was calculated from temperature, salinity, corrected pH, and TA using CO2calc.</t>
  </si>
  <si>
    <t>13KYP_Magallana_gigas_D144 hours_CO2_580.00_TNA</t>
  </si>
  <si>
    <t>larval length ?m</t>
  </si>
  <si>
    <t>table 1, fig 4 and text</t>
  </si>
  <si>
    <t>14KYP</t>
  </si>
  <si>
    <t>A. M. PereiraÂ et al.</t>
  </si>
  <si>
    <t>https://link.springer.com/article/10.1007/s10113-015-0803-4</t>
  </si>
  <si>
    <t>Larval hatching and development of the wedge shell (Donax trunculus L.) under increased CO2 in southern Portugal.</t>
  </si>
  <si>
    <t>Donax trunculus</t>
  </si>
  <si>
    <t>9 days</t>
  </si>
  <si>
    <t>Primary paper reported pCO2 directly in Table 1. For the first spawning, control pH 7.93 corresponded to pCO2 890 Â± 35, and the Î”pH âˆ’0.3 treatment pH 7.54 corresponded to pCO2 2344 Â± 179.</t>
  </si>
  <si>
    <t>14KYP_Donax_trunculus_D9 days_CO2_890.00_TNA</t>
  </si>
  <si>
    <t>diameter</t>
  </si>
  <si>
    <t>fig5</t>
  </si>
  <si>
    <t>15KYP</t>
  </si>
  <si>
    <t>J. Perez-Larruscain, M. Delgado, J. I. Gairin</t>
  </si>
  <si>
    <t>Larval growth and development of the smooth clam Callista chione (Mollusca: Bivalvia) under laboratory conditions.Â </t>
  </si>
  <si>
    <t>Callista chione</t>
  </si>
  <si>
    <t>53 days</t>
  </si>
  <si>
    <t>15KYP_Callista_chione_D53 days_CO2_NA_T19.00</t>
  </si>
  <si>
    <t>length</t>
  </si>
  <si>
    <t>26_KruftWelton</t>
  </si>
  <si>
    <t>16KYP</t>
  </si>
  <si>
    <t>C. Sanchez-Lazo, I. Martinez-Pita</t>
  </si>
  <si>
    <t>Effect of temperature on survival, growth and development of Mytilus galloprovincialis larvae.</t>
  </si>
  <si>
    <t>16KYP_Mytilus_galloprovincialis_D16 days _CO2_NA_T20.00</t>
  </si>
  <si>
    <t>growth rate</t>
  </si>
  <si>
    <t>table 1</t>
  </si>
  <si>
    <t>27_KruftWelton</t>
  </si>
  <si>
    <t>17KYP</t>
  </si>
  <si>
    <t>S. C. Talmage, C. J. Gobler</t>
  </si>
  <si>
    <t>https://aslopubs.onlinelibrary.wiley.com/doi/10.4319/lo.2009.54.6.2072</t>
  </si>
  <si>
    <t>The effects of elevated carbon dioxide concentrations on the metamorphosis, size, and survival of larval hard clams (Mercenaria mercenaria), bay scallops (Argopecten irradians), and Eastern oysters (Crassostrea virginica).Â </t>
  </si>
  <si>
    <t>20 days</t>
  </si>
  <si>
    <t>Primary paper Table 1 reports pCO2 in Pa. Database values were converted to Âµatm-style units using 1 Pa â‰ˆ 9.869 Âµatm. Current rows match the ambient vs mid-CO2 treatment.</t>
  </si>
  <si>
    <t>17KYP_Crassostrea_virginica_D20 days_CO2_355.00_TNA</t>
  </si>
  <si>
    <t>larval length um</t>
  </si>
  <si>
    <t>fig2 table 1</t>
  </si>
  <si>
    <t>28_KruftWelton</t>
  </si>
  <si>
    <t>19 days</t>
  </si>
  <si>
    <t>17KYP_Argopecten_irradians_D19 days_CO2_355.00_TNA</t>
  </si>
  <si>
    <t>29_KruftWelton</t>
  </si>
  <si>
    <t>18 days</t>
  </si>
  <si>
    <t>17KYP_Mercenaria_mercenaria_D18 days_CO2_355.00_TNA</t>
  </si>
  <si>
    <t>30_KruftWelton</t>
  </si>
  <si>
    <t>18KYP</t>
  </si>
  <si>
    <t>Effects of past, present, and future ocean carbon dioxide concentrations on the growth and survival of larval shellfish.</t>
  </si>
  <si>
    <t>18KYP_Argopecten_irradians_D18 days_CO2_386.50_TNA</t>
  </si>
  <si>
    <t>diameter um</t>
  </si>
  <si>
    <t>31_KruftWelton</t>
  </si>
  <si>
    <t>24 days</t>
  </si>
  <si>
    <t>18KYP_Mercenaria_mercenaria_D24 days_CO2_380.00_TNA</t>
  </si>
  <si>
    <t>32_KruftWelton</t>
  </si>
  <si>
    <t>19KYP</t>
  </si>
  <si>
    <t>C. Van Colen, E. Debusschere, U. Braeckman, D. Van Gansbeke, M. Vincx</t>
  </si>
  <si>
    <t>https://journals.plos.org/plosone/article?id=10.1371%2Fjournal.pone.0044655#s5</t>
  </si>
  <si>
    <t>The Early Life History of the Clam Macoma balthica in a High CO2 World.</t>
  </si>
  <si>
    <t>Macoma balthica / Limecola balthica</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</si>
  <si>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</si>
  <si>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</si>
  <si>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19KYP_Macoma_balthica_/_Limecola_balthica_D19 days_CO2_692.00_TNA</t>
  </si>
  <si>
    <t>shell size um</t>
  </si>
  <si>
    <t>text</t>
  </si>
  <si>
    <t>33_KruftWelton</t>
  </si>
  <si>
    <t>20KYP</t>
  </si>
  <si>
    <t>A. Ventura, S. Schulz, S. Dupont</t>
  </si>
  <si>
    <t>https://www.nature.com/articles/srep23728</t>
  </si>
  <si>
    <t>Maintained larval growth in mussel larvae exposed to acidified under-saturated seawater.</t>
  </si>
  <si>
    <t>Mytilus edulis</t>
  </si>
  <si>
    <t>Primary paper reported pH treatments and calculated carbonate chemistry from pH_T and TA using CO2SYS. For nominal pH 8.1, calculated pCO2 values were 334, 335, and 350 Âµatm; for nominal pH 7.85, values were 675, 683, and 693 Âµatm. Database values here use rounded treatment means (340 vs 684 Âµatm).</t>
  </si>
  <si>
    <t>20KYP_Mytilus_edulis_D24 days_CO2_340.00_TNA</t>
  </si>
  <si>
    <t>fig S1</t>
  </si>
  <si>
    <t>34_KruftWelton</t>
  </si>
  <si>
    <t>21KYP</t>
  </si>
  <si>
    <t>W. M. WangÂ et al.</t>
  </si>
  <si>
    <t>https://link.springer.com/article/10.1007/s11802-016-3146-y</t>
  </si>
  <si>
    <t>Effects of elevated seawater pCO(2) on early development of scallop Argopecten irradias (Lamarck, 1819).Â </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</si>
  <si>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</si>
  <si>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</si>
  <si>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21KYP_Argopecten_irradians_D48h_CO2_400.00_TNA</t>
  </si>
  <si>
    <t>check spp spelling - assume irradias = irradians</t>
  </si>
  <si>
    <t>35_KruftWelton</t>
  </si>
  <si>
    <t>22KYP</t>
  </si>
  <si>
    <t>M. M. White, D. C. McCorkle, L. S. Mullineaux, A. L. Cohen</t>
  </si>
  <si>
    <t>https://journals.plos.org/plosone/article?id=10.1371%2Fjournal.pone.0061065</t>
  </si>
  <si>
    <t>Early Exposure of Bay Scallops (Argopecten irradians) to High CO2 Causes a Decrease in Larval Shell Growth.Â </t>
  </si>
  <si>
    <t>7 days</t>
  </si>
  <si>
    <t>explicit_nominal</t>
  </si>
  <si>
    <t>Primary paper explicitly states ambient treatment was nominally 390 ppm CO2 (pH 7.93) and high treatment was nominally 2200 ppm CO2 (pH 7.39). Database values use those stated treatment levels.</t>
  </si>
  <si>
    <t>22KYP_Argopecten_irradians_D7 days_CO2_390.00_TNA</t>
  </si>
  <si>
    <t>36_KruftWelton</t>
  </si>
  <si>
    <t>M. M. White, L. S. Mullineaux, D. C. McCorkle, A. L. Cohen</t>
  </si>
  <si>
    <t>https://www.int-res.com/journals/meps/articles/meps10621</t>
  </si>
  <si>
    <t>Elevated pCO(2) exposure during fertilization of the bay scallop Argopecten irradians reduces larval survival but not subsequent shell size.</t>
  </si>
  <si>
    <t>Primary paper Table 1 explicitly reports experiment-specific carbonate chemistry. Values entered here use ambient vs high-CO2 culture-cup pCO2 for Experiment 1 (511 vs 2513 Âµatm) and Experiment 2 (522 vs 2500 Âµatm)</t>
  </si>
  <si>
    <t>22KYP_Argopecten_irradians_D7 days_CO2_511.00_TNA</t>
  </si>
  <si>
    <t>fig4</t>
  </si>
  <si>
    <t>37_KruftWelton</t>
  </si>
  <si>
    <t>22KYP_Argopecten_irradians_D7 days_CO2_522.00_TNA</t>
  </si>
  <si>
    <t>38_KruftWelton</t>
  </si>
  <si>
    <t>23KYP</t>
  </si>
  <si>
    <t>Bechmann, R.K., Taban, I.C., Westerlund, S., Godal, B.F., Arnberg, M., Vingen, S., Ingvarsdottir, A. and Baussant, T., 2011.</t>
  </si>
  <si>
    <t>https://www.tandfonline.com/doi/full/10.1080/15287394.2011.550460</t>
  </si>
  <si>
    <t>Effects of ocean acidification on early life stages of shrimp (Pandalus borealis) and mussel (Mytilus edulis).</t>
  </si>
  <si>
    <t>calculated_range_reported_midpoint</t>
  </si>
  <si>
    <t>Primary paper reported mussel test-chamber pH as 8.06 (control) and 7.62 (2100 scenario). Corresponding pCO2 was not given as a single exact value, but as calculated ranges of 419â€“469 Âµatm (control) and 1388â€“1493 Âµatm (treatment) from CO2SYS using a TA range of 1900â€“2300 Âµmol/kg because TA was not directly analysed. Database values here use range midpoints.</t>
  </si>
  <si>
    <t>23KYP_Mytilus_edulis_D0_CO2_444.00_TNA</t>
  </si>
  <si>
    <t>Mean area</t>
  </si>
  <si>
    <t>Data from table 2, pg 432</t>
  </si>
  <si>
    <t>39_KruftWelton</t>
  </si>
  <si>
    <t>24KYP</t>
  </si>
  <si>
    <t>Gazeau, F., Gattuso, J.P., Dawber, C., Pronker, A.E., Peene, F., Peene, J., Heip, C.H.R. and Middelburg, J.J.</t>
  </si>
  <si>
    <t>https://bg.copernicus.org/articles/7/2051/2010/</t>
  </si>
  <si>
    <t>Effect of ocean acidification on the early life stages of the blue mussel Mytilus edulis.Â </t>
  </si>
  <si>
    <t>Primary paper explicitly reported carbonate chemistry for experiment #2. Control seawater was pH 8.03 Â± 0.03 with pCO2 642 Âµatm, and low-pH seawater was pH 7.78 Â± 0.05 with pCO2 1213 Âµatm. Current row appears to correspond to experiment #2 / Fig. 2.</t>
  </si>
  <si>
    <t>24KYP_Mytilus_edulis_D0_CO2_642.00_TNA</t>
  </si>
  <si>
    <t>Average shell length</t>
  </si>
  <si>
    <t>Data from figure 2b, pg 2055</t>
  </si>
  <si>
    <t>40_KruftWelton</t>
  </si>
  <si>
    <t>25KYP</t>
  </si>
  <si>
    <t>Jansson, A., Norkko, J. and Norkko, A., 2013.</t>
  </si>
  <si>
    <t>https://journals.plos.org/plosone/article?id=10.1371/journal.pone.0068198</t>
  </si>
  <si>
    <t>Effects of reduced pH on Macoma balthica larvae from a system with naturally fluctuating pH-dynamics.</t>
  </si>
  <si>
    <t>Primary paper Table 1 explicitly reports carbonate chemistry. Current row matches the control vs pH 7.7 treatment: control pCO2 = 540 Â± 130 Âµatm and treatment pCO2 = 1700 Â± 110 Âµatm. pH entries in the database are rounded shorthand relative to reported pHNBS 8.13 and 7.72.</t>
  </si>
  <si>
    <t>25KYP_Macoma_balthica_D0_CO2_540.00_TNA</t>
  </si>
  <si>
    <t>um</t>
  </si>
  <si>
    <t>Data from results text</t>
  </si>
  <si>
    <t>41_KruftWelton</t>
  </si>
  <si>
    <t>26KYP</t>
  </si>
  <si>
    <t>Munari, M., Chemello, G., Finos, L., Ingrosso, G., Giani, M. and Marin, M.G.</t>
  </si>
  <si>
    <t>https://pubmed.ncbi.nlm.nih.gov/27391052/</t>
  </si>
  <si>
    <t>Coping with seawater acidification and the emerging contaminant diclofenac at the larval stage: A tale from the clam Ruditapes philippinarum.</t>
  </si>
  <si>
    <t>Ruditapes philippinarum</t>
  </si>
  <si>
    <t>Primary paper Table 3 explicitly reports seawater carbonate chemistry. Control pH 8.0 corresponded to pCO2 649.5 Âµatm; reduced pH 7.8 corresponded to pCO2 1091.7 Âµatm</t>
  </si>
  <si>
    <t>26KYP_Ruditapes_philippinarum_D0_CO2_649.50_TNA</t>
  </si>
  <si>
    <t>Shell length</t>
  </si>
  <si>
    <t>Data from figure 3a</t>
  </si>
  <si>
    <t>42_KruftWelton</t>
  </si>
  <si>
    <t>27KYP</t>
  </si>
  <si>
    <t>Prado, P., Roque, A., PÃ©rez, J., IbÃ¡Ã±ez, C., Alcaraz, C., Casals, F. and Caiola, N., 2016.</t>
  </si>
  <si>
    <t>https://www.int-res.com/journals/meps/articles/meps11618</t>
  </si>
  <si>
    <t>Warming and acidification-mediated resilience to bacterial infection determine mortality of early Ostrea edulis life stages.</t>
  </si>
  <si>
    <t>Ostrea edulis</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</si>
  <si>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â‰ˆ 642 ppm, treatment â‰ˆ 988 ppm.</t>
  </si>
  <si>
    <t>27KYP_Ostrea_edulis_D0_CO2_642.00_TNA</t>
  </si>
  <si>
    <t>Growth rate</t>
  </si>
  <si>
    <t>Data from figure 5</t>
  </si>
  <si>
    <t>Hoppit et al. 2022</t>
  </si>
  <si>
    <t>1_Hoppit</t>
  </si>
  <si>
    <t>1KRI</t>
  </si>
  <si>
    <t>Lombardi et al., 2011</t>
  </si>
  <si>
    <t>Arthropoda</t>
  </si>
  <si>
    <t>Schizoporella errata</t>
  </si>
  <si>
    <t>na</t>
  </si>
  <si>
    <t>1KRI_Schizoporella_errata_D87_CO2na_T26.20</t>
  </si>
  <si>
    <t>Data from table 3</t>
  </si>
  <si>
    <t>2_Hoppit</t>
  </si>
  <si>
    <t>2KRI</t>
  </si>
  <si>
    <t>Aganlt et al., 2013</t>
  </si>
  <si>
    <t>Homarus gammarus</t>
  </si>
  <si>
    <t>2KRI_Homarus_gammarus_D150_CO2692.00_T10.00</t>
  </si>
  <si>
    <t>Larval stage 3</t>
  </si>
  <si>
    <t>3_Hoppit</t>
  </si>
  <si>
    <t>3KRI</t>
  </si>
  <si>
    <t>Arnold et al., 2009</t>
  </si>
  <si>
    <t>3KRI_Homarus_gammarus_D28_CO2315.00_T17.00</t>
  </si>
  <si>
    <t>Data from figure 2C</t>
  </si>
  <si>
    <t>4_Hoppit</t>
  </si>
  <si>
    <t>4KRI</t>
  </si>
  <si>
    <t>Bechmann et al., 2011</t>
  </si>
  <si>
    <t>Pandalus borealis</t>
  </si>
  <si>
    <t>4KRI_Pandalus_borealis_D35_CO2375.00_T5.00</t>
  </si>
  <si>
    <t>Data from figure 4, pg 431 (converted from mortality to survival)</t>
  </si>
  <si>
    <t>5_Hoppit</t>
  </si>
  <si>
    <t>5KRI</t>
  </si>
  <si>
    <t>Cripps et al., 2014a</t>
  </si>
  <si>
    <t>5KRI_Acartia_tonsa_D4_CO2375.00_T24.41</t>
  </si>
  <si>
    <t>Data from figure 3, NE subset</t>
  </si>
  <si>
    <t>6_Hoppit</t>
  </si>
  <si>
    <t>6KRI</t>
  </si>
  <si>
    <t>Cripps et al., 2014b</t>
  </si>
  <si>
    <t>6KRI_Acartia_tonsa_D4_CO2385.00_T24.00</t>
  </si>
  <si>
    <t>Data from figure 3c</t>
  </si>
  <si>
    <t>7_Hoppit</t>
  </si>
  <si>
    <t>Data from figure 1a  (converted from mortality to survival)</t>
  </si>
  <si>
    <t>8_Hoppit</t>
  </si>
  <si>
    <t>Data from figure 1b  (converted from mortality to survival)</t>
  </si>
  <si>
    <t>9_Hoppit</t>
  </si>
  <si>
    <t>Data from figure 1e  (converted from mortality to survival)</t>
  </si>
  <si>
    <t>10_Hoppit</t>
  </si>
  <si>
    <t>Data from figure 1d  (converted from mortality to survival)</t>
  </si>
  <si>
    <t>11_Hoppit</t>
  </si>
  <si>
    <t>Data from figure 1c  (converted from mortality to survival)</t>
  </si>
  <si>
    <t>12_Hoppit</t>
  </si>
  <si>
    <t>7KRI</t>
  </si>
  <si>
    <t>Eriander et al., 2016</t>
  </si>
  <si>
    <t>Balanus improvisus</t>
  </si>
  <si>
    <t>7KRI_Balanus_improvisus_D84_CO2380.00_T19.00</t>
  </si>
  <si>
    <t>Data from figure 1, stable OA</t>
  </si>
  <si>
    <t>13_Hoppit</t>
  </si>
  <si>
    <t>Data from figure 3, stable OA batch 3</t>
  </si>
  <si>
    <t>14_Hoppit</t>
  </si>
  <si>
    <t>Data from figure 3, stable OA batch 2</t>
  </si>
  <si>
    <t>15_Hoppit</t>
  </si>
  <si>
    <t>Data from figure 3, stable OA batch 1</t>
  </si>
  <si>
    <t>16_Hoppit</t>
  </si>
  <si>
    <t>8KRI</t>
  </si>
  <si>
    <t>Mayor et al., 2012</t>
  </si>
  <si>
    <t>Calanus helgolandicus</t>
  </si>
  <si>
    <t>8KRI_Calanus_helgolandicus_D1_CO2380.00_T10.00</t>
  </si>
  <si>
    <t>Data from figure 2, batch 1</t>
  </si>
  <si>
    <t>17_Hoppit</t>
  </si>
  <si>
    <t>Data from figure 2, batch 2</t>
  </si>
  <si>
    <t>18_Hoppit</t>
  </si>
  <si>
    <t>19_Hoppit</t>
  </si>
  <si>
    <t>20_Hoppit</t>
  </si>
  <si>
    <t>21_Hoppit</t>
  </si>
  <si>
    <t>22_Hoppit</t>
  </si>
  <si>
    <t>9KRI</t>
  </si>
  <si>
    <t>McConville et al., 2013</t>
  </si>
  <si>
    <t>Temora longicornis</t>
  </si>
  <si>
    <t>9KRI_Temora_longicornis_D4_CO2380.00_T14.70</t>
  </si>
  <si>
    <t>Data from figure 4, week 29</t>
  </si>
  <si>
    <t>23_Hoppit</t>
  </si>
  <si>
    <t>24_Hoppit</t>
  </si>
  <si>
    <t>25_Hoppit</t>
  </si>
  <si>
    <t>Centropages typicus</t>
  </si>
  <si>
    <t>9KRI_Centropages_typicus_D4_CO2380.00_T14.70</t>
  </si>
  <si>
    <t>Data from figure 2, week 31</t>
  </si>
  <si>
    <t>26_Hoppit</t>
  </si>
  <si>
    <t>27_Hoppit</t>
  </si>
  <si>
    <t>28_Hoppit</t>
  </si>
  <si>
    <t>10KRI</t>
  </si>
  <si>
    <t>Runge et al., 2016</t>
  </si>
  <si>
    <t>10KRI_Calanus_finmarchicus_D30_CO2584.00_T12.00</t>
  </si>
  <si>
    <t>Data from figure 3</t>
  </si>
  <si>
    <t>29_Hoppit</t>
  </si>
  <si>
    <t>Metabolic response</t>
  </si>
  <si>
    <t>Data from figure 8</t>
  </si>
  <si>
    <t>30_Hoppit</t>
  </si>
  <si>
    <t>11KRI</t>
  </si>
  <si>
    <t>Schiffer et al., 2014</t>
  </si>
  <si>
    <t>Hyas araneus</t>
  </si>
  <si>
    <t>11KRI_Hyas_araneus_D0_CO2428.00_T10.00</t>
  </si>
  <si>
    <t>Data from figure 1C</t>
  </si>
  <si>
    <t>31_Hoppit</t>
  </si>
  <si>
    <t>12KRI</t>
  </si>
  <si>
    <t>Sperfeld et al., 2014</t>
  </si>
  <si>
    <t>Nyctiphanes couchii</t>
  </si>
  <si>
    <t>12KRI_Nyctiphanes_couchii_D35_CO2430.00_T7.90</t>
  </si>
  <si>
    <t>32_Hoppit</t>
  </si>
  <si>
    <t>Data from figure 2b</t>
  </si>
  <si>
    <t>33_Hoppit</t>
  </si>
  <si>
    <t>34_Hoppit</t>
  </si>
  <si>
    <t>Data from figure 2a</t>
  </si>
  <si>
    <t>35_Hoppit</t>
  </si>
  <si>
    <t>13KRI</t>
  </si>
  <si>
    <t>Styf et al., 2013</t>
  </si>
  <si>
    <t>Nephrops norvegicus</t>
  </si>
  <si>
    <t>13KRI_Nephrops_norvegicus_D13_CO2422.00_T10.00</t>
  </si>
  <si>
    <t>Data from figure 3b</t>
  </si>
  <si>
    <t>36_Hoppit</t>
  </si>
  <si>
    <t>37_Hoppit</t>
  </si>
  <si>
    <t>14KRI</t>
  </si>
  <si>
    <t>Thor and Dupont 2015</t>
  </si>
  <si>
    <t>Pseudocalanus acuspes</t>
  </si>
  <si>
    <t>14KRI_Pseudocalanus_acuspes_D17_CO2402.00_T5.74</t>
  </si>
  <si>
    <t>Data from figure 1a</t>
  </si>
  <si>
    <t>38_Hoppit</t>
  </si>
  <si>
    <t>39_Hoppit</t>
  </si>
  <si>
    <t>15KRI</t>
  </si>
  <si>
    <t>Whiteley et al., 2018</t>
  </si>
  <si>
    <t>Cancer pagurus</t>
  </si>
  <si>
    <t>15KRI_Cancer_pagurus_D274_CO2570.00_T12.66</t>
  </si>
  <si>
    <t>Data from supplimentary data, Figure S1</t>
  </si>
  <si>
    <t>40_Hoppit</t>
  </si>
  <si>
    <t>16KRI</t>
  </si>
  <si>
    <t>Wood et al., 2015</t>
  </si>
  <si>
    <t>16KRI_Cancer_pagurus_D18_CO2596.00_T12.10</t>
  </si>
  <si>
    <t>Data from figure 6b</t>
  </si>
  <si>
    <t>41_Hoppit</t>
  </si>
  <si>
    <t>16KRI_Cancer_pagurus_D120_CO2596.00_T12.10</t>
  </si>
  <si>
    <t>Calcification</t>
  </si>
  <si>
    <t>Data from figure 9</t>
  </si>
  <si>
    <t>42_Hoppit</t>
  </si>
  <si>
    <t>17KRI</t>
  </si>
  <si>
    <t>Chan et al., 2015</t>
  </si>
  <si>
    <t>17KRI_Cancer_pagurus_D15_CO2na_Tna</t>
  </si>
  <si>
    <t>43_Hoppit</t>
  </si>
  <si>
    <t>44_Hoppit</t>
  </si>
  <si>
    <t>45_Hoppit</t>
  </si>
  <si>
    <t>46_Hoppit</t>
  </si>
  <si>
    <t>18KRI</t>
  </si>
  <si>
    <t>Martin et al., 2011</t>
  </si>
  <si>
    <t>18KRI_Cancer_pagurus_D3_CO2397.00_T20.00</t>
  </si>
  <si>
    <t>Data from figure 1</t>
  </si>
  <si>
    <t>47_Hoppit</t>
  </si>
  <si>
    <t>48_Hoppit</t>
  </si>
  <si>
    <t>19KRI</t>
  </si>
  <si>
    <t>Moulin et al., 2011</t>
  </si>
  <si>
    <t>19KRI_Cancer_pagurus_D1_CO2445.00_T14.70</t>
  </si>
  <si>
    <t>Data from figure 5, for pool 2</t>
  </si>
  <si>
    <t>49_Hoppit</t>
  </si>
  <si>
    <t>50_Hoppit</t>
  </si>
  <si>
    <t>19KRI_Cancer_pagurus_D1_CO2508.00_T15.00</t>
  </si>
  <si>
    <t>Data from figure 5, for pool 1</t>
  </si>
  <si>
    <t>51_Hoppit</t>
  </si>
  <si>
    <t>52_Hoppit</t>
  </si>
  <si>
    <t>53_Hoppit</t>
  </si>
  <si>
    <t>54_Hoppit</t>
  </si>
  <si>
    <t>20KRI</t>
  </si>
  <si>
    <t>20KRI_Cancer_pagurus_D64_CO2444.00_T10.00</t>
  </si>
  <si>
    <t>55_Hoppit</t>
  </si>
  <si>
    <t>21KRI</t>
  </si>
  <si>
    <t>Comeau et al., 2010</t>
  </si>
  <si>
    <t>21KRI_Cancer_pagurus_D12_CO2381.00_T13.00</t>
  </si>
  <si>
    <t>56_Hoppit</t>
  </si>
  <si>
    <t>21KRI_Cancer_pagurus_D5_CO2381.00_T13.00</t>
  </si>
  <si>
    <t>57_Hoppit</t>
  </si>
  <si>
    <t>22KRI</t>
  </si>
  <si>
    <t>Gazeau et al., 2010</t>
  </si>
  <si>
    <t>22KRI_Cancer_pagurus_D15_CO2642.00_T19.50</t>
  </si>
  <si>
    <t>58_Hoppit</t>
  </si>
  <si>
    <t>23KRI</t>
  </si>
  <si>
    <t>Jansson et al., 2016</t>
  </si>
  <si>
    <t>23KRI_Cancer_pagurus_D10_CO2319.00_Tna</t>
  </si>
  <si>
    <t>59_Hoppit</t>
  </si>
  <si>
    <t>24KRI</t>
  </si>
  <si>
    <t>Munari et al., 2016</t>
  </si>
  <si>
    <t>24KRI_Cancer_pagurus_D4_CO2na_Tna</t>
  </si>
  <si>
    <t>Data from figure 2</t>
  </si>
  <si>
    <t>60_Hoppit</t>
  </si>
  <si>
    <t>61_Hoppit</t>
  </si>
  <si>
    <t>25KRI</t>
  </si>
  <si>
    <t>Noisette et al., 2014</t>
  </si>
  <si>
    <t>25KRI_Cancer_pagurus_D168_CO2376.00_T15.90</t>
  </si>
  <si>
    <t>Data from figure 6</t>
  </si>
  <si>
    <t>62_Hoppit</t>
  </si>
  <si>
    <t>63_Hoppit</t>
  </si>
  <si>
    <t>64_Hoppit</t>
  </si>
  <si>
    <t>65_Hoppit</t>
  </si>
  <si>
    <t>26KRI</t>
  </si>
  <si>
    <t>Pereira et al., 2016a</t>
  </si>
  <si>
    <t>26KRI_Cancer_pagurus_D9_CO2890.00_T22.08</t>
  </si>
  <si>
    <t>Data from figure 4d</t>
  </si>
  <si>
    <t>66_Hoppit</t>
  </si>
  <si>
    <t>67_Hoppit</t>
  </si>
  <si>
    <t>Data from figure 5, day 9</t>
  </si>
  <si>
    <t>68_Hoppit</t>
  </si>
  <si>
    <t>27KRI</t>
  </si>
  <si>
    <t>Prado et al., 2016</t>
  </si>
  <si>
    <t>27KRI_Cancer_pagurus_D9_CO2na_Tna</t>
  </si>
  <si>
    <t>69_Hoppit</t>
  </si>
  <si>
    <t>28KRI</t>
  </si>
  <si>
    <t>Van Colen et al., 2012</t>
  </si>
  <si>
    <t>28KRI_Cancer_pagurus_D0_CO2602.00_T15.70</t>
  </si>
  <si>
    <t>Data from figure 1b</t>
  </si>
  <si>
    <t>70_Hoppit</t>
  </si>
  <si>
    <t>Data from figure 1c</t>
  </si>
  <si>
    <t>71_Hoppit</t>
  </si>
  <si>
    <t>72_Hoppit</t>
  </si>
  <si>
    <t>73_Hoppit</t>
  </si>
  <si>
    <t>29KRI</t>
  </si>
  <si>
    <t>Campbell et al., 2014</t>
  </si>
  <si>
    <t>29KRI_Cancer_pagurus_D5_CO2418.00_T12.00</t>
  </si>
  <si>
    <t>Data from figure 3B</t>
  </si>
  <si>
    <t>74_Hoppit</t>
  </si>
  <si>
    <t>29KRI_Cancer_pagurus_D2_CO2418.00_T12.00</t>
  </si>
  <si>
    <t>Data from figure 3A</t>
  </si>
  <si>
    <t>75_Hoppit</t>
  </si>
  <si>
    <t>30KRI</t>
  </si>
  <si>
    <t>Lewis et al., 2013</t>
  </si>
  <si>
    <t>Annelida</t>
  </si>
  <si>
    <t>Pomatoceros lamrckii</t>
  </si>
  <si>
    <t>30KRI_Pomatoceros_lamrckii_D0_CO2323.00_T12.00</t>
  </si>
  <si>
    <t>Data from figure 3, Plymouth</t>
  </si>
  <si>
    <t>76_Hoppit</t>
  </si>
  <si>
    <t>77_Hoppit</t>
  </si>
  <si>
    <t>30KRI_Pomatoceros_lamrckii_D1_CO2323.00_T12.00</t>
  </si>
  <si>
    <t>Data from figure 3, Torquay</t>
  </si>
  <si>
    <t>78_Hoppit</t>
  </si>
  <si>
    <t>30KRI_Pomatoceros_lamrckii_D7_CO2323.00_T12.00</t>
  </si>
  <si>
    <t>79_Hoppit</t>
  </si>
  <si>
    <t>Data from figure 2, Plymouth</t>
  </si>
  <si>
    <t>80_Hoppit</t>
  </si>
  <si>
    <t>81_Hoppit</t>
  </si>
  <si>
    <t>Data from figure 2, Torquay</t>
  </si>
  <si>
    <t>82_Hoppit</t>
  </si>
  <si>
    <t>83_Hoppit</t>
  </si>
  <si>
    <t>Data from figure 5a</t>
  </si>
  <si>
    <t>84_Hoppit</t>
  </si>
  <si>
    <t>Rynkowski et al. 2025</t>
  </si>
  <si>
    <t>Talmage</t>
  </si>
  <si>
    <t>Crassostrea.virginica</t>
  </si>
  <si>
    <t>HarmfulAlga.Acidification</t>
  </si>
  <si>
    <t>Metamorphosis</t>
  </si>
  <si>
    <t>calculated using chatgpt using the formula of Hu et al. 2024</t>
  </si>
  <si>
    <t>Diameter</t>
  </si>
  <si>
    <t>Lipid.content</t>
  </si>
  <si>
    <t>Argopecten.irradians</t>
  </si>
  <si>
    <t>24.1_Rynkowski</t>
  </si>
  <si>
    <t>Griffith</t>
  </si>
  <si>
    <t>Mercenaria.mercenaria</t>
  </si>
  <si>
    <t>AcidificationLarvae.AcidificationAdult</t>
  </si>
  <si>
    <t>Length</t>
  </si>
  <si>
    <t>24.2.1</t>
  </si>
  <si>
    <t>24.2.2</t>
  </si>
  <si>
    <t>1_Rynkowski</t>
  </si>
  <si>
    <t>24.3.1_Rynkowski</t>
  </si>
  <si>
    <t>24.3.1_Rynkowski_Mercenaria.mercenaria_D9_CO2NA_TNA</t>
  </si>
  <si>
    <t>calculated using chatgpt using the formula of Hu et al. 2024; study design has to be revisited (can we input the results of the individual stressors as distinct rows?? Like stressor 1 impact and then stressor 2 impacts??</t>
  </si>
  <si>
    <t>2_Rynkoswki</t>
  </si>
  <si>
    <t>24.4_Rynkowski</t>
  </si>
  <si>
    <t>3_Rynkowski</t>
  </si>
  <si>
    <t>24.6.1_Rynkowski</t>
  </si>
  <si>
    <t>24.6.1_Rynkowski_Argopecten.irradians_D9_CO2NA_TNA</t>
  </si>
  <si>
    <t>4_Rynkowski</t>
  </si>
  <si>
    <t>24.6.2_Rynkowski</t>
  </si>
  <si>
    <t>24.6.2_Rynkowski_Argopecten.irradians_D9_CO2NA_TNA</t>
  </si>
  <si>
    <t>Wang</t>
  </si>
  <si>
    <t>Mytilus.coruscus</t>
  </si>
  <si>
    <t>Fertilisation.rate</t>
  </si>
  <si>
    <t>Cleavage.rate</t>
  </si>
  <si>
    <t>Embryo.deformity.rate</t>
  </si>
  <si>
    <t>Height</t>
  </si>
  <si>
    <t>Ross et al. 2024</t>
  </si>
  <si>
    <t>709_Ross</t>
  </si>
  <si>
    <t>1YES</t>
  </si>
  <si>
    <t>Watson et al. 2009</t>
  </si>
  <si>
    <t>https://bioone.org/journals/journal-of-shellfish-research/volume-28/issue-3/035.028.0302/Early-Larval-Development-of-the-Sydney-Rock-Oyster-Saccostrea-glomerata/10.2983/035.028.0302.pdf</t>
  </si>
  <si>
    <t>Early larval development of the Sydney rock oyster Saccostrea glomerata under near-future predictions of CO2-driven ocean acidification</t>
  </si>
  <si>
    <t>exact_reported_measured_mean</t>
  </si>
  <si>
    <t>Primary study exposed larvae to nominal pH 8.1, 7.8, and 7.6, corresponding to measured mean pCO2 of 220.3, 508.8, and 775.6 Âµatm; values entered here as exact reported measured means. Survival rows refer to larval survival, and growth rows refer to larval size (APM/DVM).</t>
  </si>
  <si>
    <t>1YES_Saccostrea_glomerata_D0_CO2220.30_TNA_control_outcome97.25</t>
  </si>
  <si>
    <t>survival (%)</t>
  </si>
  <si>
    <t>710_Ross</t>
  </si>
  <si>
    <t>711_Ross</t>
  </si>
  <si>
    <t>2YES</t>
  </si>
  <si>
    <t>Parker et al. 2012</t>
  </si>
  <si>
    <t>https://onlinelibrary.wiley.com/doi/10.1111/j.1365-2486.2011.02520.x</t>
  </si>
  <si>
    <t>Adult exposure influences offspring response to ocean acidification in oysters</t>
  </si>
  <si>
    <t>exact_reported_nominal_treatment</t>
  </si>
  <si>
    <t>Primary study exposed Saccostrea glomerata adults to nominal ambient and elevated pCO2 treatments of ~385 and 856 Âµatm during reproductive conditioning; values entered as reported nominal treatment levels.</t>
  </si>
  <si>
    <t>2YES_Saccostrea_glomerata_D0_CO2380.00_TNA_control_outcome13.01</t>
  </si>
  <si>
    <t>mortality (%)</t>
  </si>
  <si>
    <t>flip sign because we are looking at mortality, instead of survival; confusing which are the control values and treatment values in the source database</t>
  </si>
  <si>
    <t>712_Ross</t>
  </si>
  <si>
    <t>2YES_Saccostrea_glomerata_D0_CO2380.00_TNA_control_outcome11.64</t>
  </si>
  <si>
    <t>713_Ross</t>
  </si>
  <si>
    <t>Parker et al. 2015</t>
  </si>
  <si>
    <t>https://journals.plos.org/plosone/article?id=10.1371%2Fjournal.pone.0132276</t>
  </si>
  <si>
    <t>Persistence of Positive Carryover Effects in the Oyster, Saccostrea glomerata, following Transgenerational Exposure to Ocean Acidification</t>
  </si>
  <si>
    <t>Primary study exposed F2 larvae to nominal ambient and elevated CO2 treatments of 385 and 856 Âµatm; values entered as exact reported treatment levels. Outcomes refer to larval survival after 19 d and larval shell length after 19 d.</t>
  </si>
  <si>
    <t>2YES_Saccostrea_glomerata_D0_CO2385.00_TNA_control_outcome34.71</t>
  </si>
  <si>
    <t>714_Ross</t>
  </si>
  <si>
    <t>3YES</t>
  </si>
  <si>
    <t>Parker et al. 2017</t>
  </si>
  <si>
    <t>https://pubmed.ncbi.nlm.nih.gov/28202683/</t>
  </si>
  <si>
    <t>Adult exposure to ocean acidification is maladaptive for larvae of the Sydney rock oyster Saccostrea glomerata in the presence of multiple stressors</t>
  </si>
  <si>
    <t>Primary study tested larval responses under control and elevated CO2 treatments of 392 and 856 Âµatm combined with multiple stressors; values entered as exact reported treatment levels. Outcome here is larval survival, not mortality.</t>
  </si>
  <si>
    <t>3YES_Saccostrea_glomerata_D0_CO2392.00_TNA_control_outcome38.51</t>
  </si>
  <si>
    <t>715_Ross</t>
  </si>
  <si>
    <t>3YES_Saccostrea_glomerata_D0_CO2392.00_TNA_control_outcome39.14</t>
  </si>
  <si>
    <t>716_Ross</t>
  </si>
  <si>
    <t>4YES</t>
  </si>
  <si>
    <t>Gibbs et al. 2021a</t>
  </si>
  <si>
    <t>https://academic.oup.com/icesjms/article/78/6/2017/6306814</t>
  </si>
  <si>
    <t>Adult exposure to ocean acidification and warming leads to limited beneficial responses for oyster larvae</t>
  </si>
  <si>
    <t>Primary study used nominal ambient and elevated pCO2 treatments of 400 and 856 Âµatm for both parents and larvae across 24 and 28 Â°C; CO2 values entered here as the reported nominal treatment levels rather than temperature-specific measured means.</t>
  </si>
  <si>
    <t>4YES_Saccostrea_glomerata_D0_CO2400.00_TNA_control_outcome4.84</t>
  </si>
  <si>
    <t>717_Ross</t>
  </si>
  <si>
    <t>4YES_Saccostrea_glomerata_D0_CO2400.00_TNA_control_outcome58.73</t>
  </si>
  <si>
    <t>718_Ross</t>
  </si>
  <si>
    <t>4YES_Saccostrea_glomerata_D0_CO2400.00_TNA_control_outcome18.82</t>
  </si>
  <si>
    <t>719_Ross</t>
  </si>
  <si>
    <t>4YES_Saccostrea_glomerata_D0_CO2400.00_TNA_control_outcome72.49</t>
  </si>
  <si>
    <t>720_Ross</t>
  </si>
  <si>
    <t>4YES_Saccostrea_glomerata_D0_CO2400.00_TNA_control_outcome30.65</t>
  </si>
  <si>
    <t>721_Ross</t>
  </si>
  <si>
    <t>4YES_Saccostrea_glomerata_D0_CO2400.00_TNA_control_outcome85.19</t>
  </si>
  <si>
    <t>722_Ross</t>
  </si>
  <si>
    <t>4YES_Saccostrea_glomerata_D0_CO2400.00_TNA_control_outcome40.86</t>
  </si>
  <si>
    <t>723_Ross</t>
  </si>
  <si>
    <t>4YES_Saccostrea_glomerata_D0_CO2400.00_TNA_control_outcome94.18</t>
  </si>
  <si>
    <t>724_Ross</t>
  </si>
  <si>
    <t>4YES_Saccostrea_glomerata_D0_CO2400.00_TNA_control_outcome3.17</t>
  </si>
  <si>
    <t>725_Ross</t>
  </si>
  <si>
    <t>4YES_Saccostrea_glomerata_D0_CO2400.00_TNA_control_outcome49.74</t>
  </si>
  <si>
    <t>726_Ross</t>
  </si>
  <si>
    <t>4YES_Saccostrea_glomerata_D0_CO2400.00_TNA_control_outcome14.81</t>
  </si>
  <si>
    <t>727_Ross</t>
  </si>
  <si>
    <t>4YES_Saccostrea_glomerata_D0_CO2400.00_TNA_control_outcome82.54</t>
  </si>
  <si>
    <t>728_Ross</t>
  </si>
  <si>
    <t>4YES_Saccostrea_glomerata_D0_CO2400.00_TNA_control_outcome30.69</t>
  </si>
  <si>
    <t>729_Ross</t>
  </si>
  <si>
    <t>4YES_Saccostrea_glomerata_D0_CO2400.00_TNA_control_outcome84.66</t>
  </si>
  <si>
    <t>730_Ross</t>
  </si>
  <si>
    <t>4YES_Saccostrea_glomerata_D0_CO2400.00_TNA_control_outcome44.44</t>
  </si>
  <si>
    <t>731_Ross</t>
  </si>
  <si>
    <t>4YES_Saccostrea_glomerata_D0_CO2400.00_TNA_control_outcome93.12</t>
  </si>
  <si>
    <t>732_Ross</t>
  </si>
  <si>
    <t>5YES</t>
  </si>
  <si>
    <t>Gibbs et al. 2021b</t>
  </si>
  <si>
    <t>https://academic.oup.com/icesjms/article/78/5/1587/6224218</t>
  </si>
  <si>
    <t>Adult exposure to ocean acidification and warming remains beneficial for oyster larvae following starvation</t>
  </si>
  <si>
    <t>Primary study measured S. glomerata larval mortality (%) and larval size (shell length, mm) under nominal ambient and elevated pCO2 treatments of 400 and 856 Âµatm at 24 and 28 Â°C; CO2 values entered as exact reported nominal treatment levels.</t>
  </si>
  <si>
    <t>5YES_Saccostrea_glomerata_D0_CO2400.00_TNA_control_outcome15.26</t>
  </si>
  <si>
    <t>733_Ross</t>
  </si>
  <si>
    <t>5YES_Saccostrea_glomerata_D0_CO2400.00_TNA_control_outcome28.44</t>
  </si>
  <si>
    <t>734_Ross</t>
  </si>
  <si>
    <t>6YES</t>
  </si>
  <si>
    <t>Gibbs et al. 2021c</t>
  </si>
  <si>
    <t>https://www.sciencedirect.com/science/article/abs/pii/S0025326X21004756</t>
  </si>
  <si>
    <t>Energetic lipid responses of larval oysters to ocean acidification</t>
  </si>
  <si>
    <t>Primary study reared larvae under nominal ambient and elevated pCO2 treatments of 340 and 856 Âµatm; values entered as exact reported nominal treatment levels. Growth rows refer to larval size, and survival rows were derived from the studyâ€™s survival/mortality outcome.</t>
  </si>
  <si>
    <t>6YES_Saccostrea_glomerata_D0_CO2340.00_TNA_control_outcome12.25</t>
  </si>
  <si>
    <t>735_Ross</t>
  </si>
  <si>
    <t>6YES_Saccostrea_glomerata_D0_CO2340.00_TNA_control_outcome77.71</t>
  </si>
  <si>
    <t>736_Ross</t>
  </si>
  <si>
    <t>6YES_Saccostrea_glomerata_D0_CO2340.00_TNA_control_outcome51.00</t>
  </si>
  <si>
    <t>737_Ross</t>
  </si>
  <si>
    <t>6YES_Saccostrea_glomerata_D0_CO2340.00_TNA_control_outcome94.58</t>
  </si>
  <si>
    <t>738_Ross</t>
  </si>
  <si>
    <t>6YES_Saccostrea_glomerata_D0_CO2340.00_TNA_control_outcome31.33</t>
  </si>
  <si>
    <t>739_Ross</t>
  </si>
  <si>
    <t>6YES_Saccostrea_glomerata_D0_CO2340.00_TNA_control_outcome99.40</t>
  </si>
  <si>
    <t>740_Ross</t>
  </si>
  <si>
    <t>6YES_Saccostrea_glomerata_D0_CO2340.00_TNA_control_outcome67.98</t>
  </si>
  <si>
    <t>741_Ross</t>
  </si>
  <si>
    <t>6YES_Saccostrea_glomerata_D0_CO2340.00_TNA_control_outcome100.00</t>
  </si>
  <si>
    <t>742_Ross</t>
  </si>
  <si>
    <t>743_Ross</t>
  </si>
  <si>
    <t>744_Ross</t>
  </si>
  <si>
    <t>6YES_Saccostrea_glomerata_D0_CO2340.00_TNA_control_outcome13.65</t>
  </si>
  <si>
    <t>745_Ross</t>
  </si>
  <si>
    <t>6YES_Saccostrea_glomerata_D0_CO2340.00_TNA_control_outcome87.15</t>
  </si>
  <si>
    <t>746_Ross</t>
  </si>
  <si>
    <t>6YES_Saccostrea_glomerata_D0_CO2340.00_TNA_control_outcome34.14</t>
  </si>
  <si>
    <t>747_Ross</t>
  </si>
  <si>
    <t>6YES_Saccostrea_glomerata_D0_CO2340.00_TNA_control_outcome99.00</t>
  </si>
  <si>
    <t>748_Ross</t>
  </si>
  <si>
    <t>6YES_Saccostrea_glomerata_D0_CO2340.00_TNA_control_outcome52.81</t>
  </si>
  <si>
    <t>749_Ross</t>
  </si>
  <si>
    <t>750_Ross</t>
  </si>
  <si>
    <t>6YES_Saccostrea_glomerata_D0_CO2340.00_TNA_control_outcome68.07</t>
  </si>
  <si>
    <t>751_Ross</t>
  </si>
  <si>
    <t>752_Ross</t>
  </si>
  <si>
    <t>6YES_Saccostrea_glomerata_D0_CO2340.00_TNA_control_outcome78.31</t>
  </si>
  <si>
    <t>753_Ross</t>
  </si>
  <si>
    <t>754_Ross</t>
  </si>
  <si>
    <t>1YESB</t>
  </si>
  <si>
    <t>1YESB_Saccostrea_glomerata_D0_CO2220.30_TNA_control_outcome27.21</t>
  </si>
  <si>
    <t>APM ratio</t>
  </si>
  <si>
    <t>755_Ross</t>
  </si>
  <si>
    <t>DVM ratio</t>
  </si>
  <si>
    <t>756_Ross</t>
  </si>
  <si>
    <t>2YESB</t>
  </si>
  <si>
    <t>2YESB_Saccostrea_glomerata_D0_CO2380.00_TNA_control_outcome201.20</t>
  </si>
  <si>
    <t>larval size (shell length mm)</t>
  </si>
  <si>
    <t>757_Ross</t>
  </si>
  <si>
    <t>2YESB_Saccostrea_glomerata_D0_CO2380.00_TNA_control_outcome277.11</t>
  </si>
  <si>
    <t>758_Ross</t>
  </si>
  <si>
    <t>2YESB_Saccostrea_glomerata_D0_CO2380.00_TNA_control_outcome240.96</t>
  </si>
  <si>
    <t>759_Ross</t>
  </si>
  <si>
    <t>2YESB_Saccostrea_glomerata_D0_CO2380.00_TNA_control_outcome273.49</t>
  </si>
  <si>
    <t>760_Ross</t>
  </si>
  <si>
    <t>3YESB</t>
  </si>
  <si>
    <t>3YESB_Saccostrea_glomerata_D0_CO2385.00_TNA_control_outcome250.00</t>
  </si>
  <si>
    <t>shell length</t>
  </si>
  <si>
    <t>761_Ross</t>
  </si>
  <si>
    <t>3YESB_Saccostrea_glomerata_D0_CO2385.00_TNA_control_outcome264.12</t>
  </si>
  <si>
    <t>762_Ross</t>
  </si>
  <si>
    <t>4YESB</t>
  </si>
  <si>
    <t>Parker et al. 2021_ExB</t>
  </si>
  <si>
    <t>https://journals.biologists.com/jeb/article/224/12/jeb239269/238066/Transgenerational-plasticity-responses-of-oysters</t>
  </si>
  <si>
    <t>Transgenerational plasticity responses of oysters to ocean acidification differ with habitat</t>
  </si>
  <si>
    <t>Primary study exposed parents and larvae to nominal ambient and elevated CO2 treatments of 400 and 1000 Âµatm; these rows refer to larval shell length after 48 h in the transgenerational experiment.</t>
  </si>
  <si>
    <t>4YESB_Saccostrea_glomerata_D0_CO2400.00_TNA_control_outcome73.80</t>
  </si>
  <si>
    <t>763_Ross</t>
  </si>
  <si>
    <t>4YESB_Saccostrea_glomerata_D0_CO2400.00_TNA_control_outcome71.64</t>
  </si>
  <si>
    <t>764_Ross</t>
  </si>
  <si>
    <t>4YESB_Saccostrea_glomerata_D0_CO2400.00_TNA_control_outcome71.80</t>
  </si>
  <si>
    <t>765_Ross</t>
  </si>
  <si>
    <t>4YESB_Saccostrea_glomerata_D0_CO2400.00_TNA_control_outcome70.00</t>
  </si>
  <si>
    <t>766_Ross</t>
  </si>
  <si>
    <t>4YESB_Saccostrea_glomerata_D0_CO2400.00_TNA_control_outcome73.35</t>
  </si>
  <si>
    <t>767_Ross</t>
  </si>
  <si>
    <t>4YESB_Saccostrea_glomerata_D0_CO2400.00_TNA_control_outcome73.89</t>
  </si>
  <si>
    <t>768_Ross</t>
  </si>
  <si>
    <t>4YESB_Saccostrea_glomerata_D0_CO2400.00_TNA_control_outcome73.71</t>
  </si>
  <si>
    <t>769_Ross</t>
  </si>
  <si>
    <t>770_Ross</t>
  </si>
  <si>
    <t>5YESB</t>
  </si>
  <si>
    <t>5YESB_Saccostrea_glomerata_D0_CO2400.00_TNA_control_outcome70.59</t>
  </si>
  <si>
    <t>771_Ross</t>
  </si>
  <si>
    <t>5YESB_Saccostrea_glomerata_D0_CO2400.00_TNA_control_outcome79.56</t>
  </si>
  <si>
    <t>772_Ross</t>
  </si>
  <si>
    <t>5YESB_Saccostrea_glomerata_D0_CO2400.00_TNA_control_outcome82.94</t>
  </si>
  <si>
    <t>773_Ross</t>
  </si>
  <si>
    <t>5YESB_Saccostrea_glomerata_D0_CO2400.00_TNA_control_outcome87.65</t>
  </si>
  <si>
    <t>774_Ross</t>
  </si>
  <si>
    <t>5YESB_Saccostrea_glomerata_D0_CO2400.00_TNA_control_outcome92.50</t>
  </si>
  <si>
    <t>775_Ross</t>
  </si>
  <si>
    <t>5YESB_Saccostrea_glomerata_D0_CO2400.00_TNA_control_outcome103.82</t>
  </si>
  <si>
    <t>776_Ross</t>
  </si>
  <si>
    <t>5YESB_Saccostrea_glomerata_D0_CO2400.00_TNA_control_outcome69.41</t>
  </si>
  <si>
    <t>777_Ross</t>
  </si>
  <si>
    <t>5YESB_Saccostrea_glomerata_D0_CO2400.00_TNA_control_outcome78.38</t>
  </si>
  <si>
    <t>778_Ross</t>
  </si>
  <si>
    <t>5YESB_Saccostrea_glomerata_D0_CO2400.00_TNA_control_outcome83.53</t>
  </si>
  <si>
    <t>779_Ross</t>
  </si>
  <si>
    <t>5YESB_Saccostrea_glomerata_D0_CO2400.00_TNA_control_outcome91.62</t>
  </si>
  <si>
    <t>780_Ross</t>
  </si>
  <si>
    <t>5YESB_Saccostrea_glomerata_D0_CO2400.00_TNA_control_outcome94.71</t>
  </si>
  <si>
    <t>781_Ross</t>
  </si>
  <si>
    <t>5YESB_Saccostrea_glomerata_D0_CO2400.00_TNA_control_outcome106.91</t>
  </si>
  <si>
    <t>782_Ross</t>
  </si>
  <si>
    <t>5YESB_Saccostrea_glomerata_D0_CO2400.00_TNA_control_outcome71.06</t>
  </si>
  <si>
    <t>783_Ross</t>
  </si>
  <si>
    <t>5YESB_Saccostrea_glomerata_D0_CO2400.00_TNA_control_outcome76.57</t>
  </si>
  <si>
    <t>784_Ross</t>
  </si>
  <si>
    <t>5YESB_Saccostrea_glomerata_D0_CO2400.00_TNA_control_outcome83.00</t>
  </si>
  <si>
    <t>785_Ross</t>
  </si>
  <si>
    <t>5YESB_Saccostrea_glomerata_D0_CO2400.00_TNA_control_outcome90.60</t>
  </si>
  <si>
    <t>786_Ross</t>
  </si>
  <si>
    <t>5YESB_Saccostrea_glomerata_D0_CO2400.00_TNA_control_outcome103.06</t>
  </si>
  <si>
    <t>787_Ross</t>
  </si>
  <si>
    <t>5YESB_Saccostrea_glomerata_D0_CO2400.00_TNA_control_outcome69.88</t>
  </si>
  <si>
    <t>788_Ross</t>
  </si>
  <si>
    <t>5YESB_Saccostrea_glomerata_D0_CO2400.00_TNA_control_outcome76.97</t>
  </si>
  <si>
    <t>789_Ross</t>
  </si>
  <si>
    <t>5YESB_Saccostrea_glomerata_D0_CO2400.00_TNA_control_outcome81.55</t>
  </si>
  <si>
    <t>790_Ross</t>
  </si>
  <si>
    <t>5YESB_Saccostrea_glomerata_D0_CO2400.00_TNA_control_outcome93.49</t>
  </si>
  <si>
    <t>791_Ross</t>
  </si>
  <si>
    <t>5YESB_Saccostrea_glomerata_D0_CO2400.00_TNA_control_outcome114.47</t>
  </si>
  <si>
    <t>792_Ross</t>
  </si>
  <si>
    <t>6YESB</t>
  </si>
  <si>
    <t>6YESB_Saccostrea_glomerata_D0_CO2400.00_TNA_control_outcome103.64</t>
  </si>
  <si>
    <t>793_Ross</t>
  </si>
  <si>
    <t>6YESB_Saccostrea_glomerata_D0_CO2400.00_TNA_control_outcome87.98</t>
  </si>
  <si>
    <t>794_Ross</t>
  </si>
  <si>
    <t>7YESB</t>
  </si>
  <si>
    <t>7YESB_Saccostrea_glomerata_D0_CO2340.00_TNA_control_outcome70.63</t>
  </si>
  <si>
    <t>795_Ross</t>
  </si>
  <si>
    <t>7YESB_Saccostrea_glomerata_D0_CO2340.00_TNA_control_outcome76.25</t>
  </si>
  <si>
    <t>796_Ross</t>
  </si>
  <si>
    <t>7YESB_Saccostrea_glomerata_D0_CO2340.00_TNA_control_outcome84.06</t>
  </si>
  <si>
    <t>797_Ross</t>
  </si>
  <si>
    <t>7YESB_Saccostrea_glomerata_D0_CO2340.00_TNA_control_outcome95.00</t>
  </si>
  <si>
    <t>798_Ross</t>
  </si>
  <si>
    <t>7YESB_Saccostrea_glomerata_D0_CO2340.00_TNA_control_outcome103.75</t>
  </si>
  <si>
    <t>799_Ross</t>
  </si>
  <si>
    <t>7YESB_Saccostrea_glomerata_D0_CO2340.00_TNA_control_outcome69.69</t>
  </si>
  <si>
    <t>800_Ross</t>
  </si>
  <si>
    <t>7YESB_Saccostrea_glomerata_D0_CO2340.00_TNA_control_outcome78.13</t>
  </si>
  <si>
    <t>801_Ross</t>
  </si>
  <si>
    <t>802_Ross</t>
  </si>
  <si>
    <t>7YESB_Saccostrea_glomerata_D0_CO2340.00_TNA_control_outcome92.19</t>
  </si>
  <si>
    <t>803_Ross</t>
  </si>
  <si>
    <t>7YESB_Saccostrea_glomerata_D0_CO2340.00_TNA_control_outcome99.38</t>
  </si>
  <si>
    <t>804_Ross</t>
  </si>
  <si>
    <t>7YESB_Saccostrea_glomerata_D0_CO2340.00_TNA_control_outcome70.30</t>
  </si>
  <si>
    <t>805_Ross</t>
  </si>
  <si>
    <t>7YESB_Saccostrea_glomerata_D0_CO2340.00_TNA_control_outcome74.55</t>
  </si>
  <si>
    <t>806_Ross</t>
  </si>
  <si>
    <t>7YESB_Saccostrea_glomerata_D0_CO2340.00_TNA_control_outcome82.12</t>
  </si>
  <si>
    <t>807_Ross</t>
  </si>
  <si>
    <t>7YESB_Saccostrea_glomerata_D0_CO2340.00_TNA_control_outcome96.06</t>
  </si>
  <si>
    <t>808_Ross</t>
  </si>
  <si>
    <t>7YESB_Saccostrea_glomerata_D0_CO2340.00_TNA_control_outcome109.39</t>
  </si>
  <si>
    <t>809_Ross</t>
  </si>
  <si>
    <t>7YESB_Saccostrea_glomerata_D0_CO2340.00_TNA_control_outcome68.79</t>
  </si>
  <si>
    <t>810_Ross</t>
  </si>
  <si>
    <t>7YESB_Saccostrea_glomerata_D0_CO2340.00_TNA_control_outcome75.15</t>
  </si>
  <si>
    <t>811_Ross</t>
  </si>
  <si>
    <t>7YESB_Saccostrea_glomerata_D0_CO2340.00_TNA_control_outcome89.09</t>
  </si>
  <si>
    <t>812_Ross</t>
  </si>
  <si>
    <t>7YESB_Saccostrea_glomerata_D0_CO2340.00_TNA_control_outcome97.27</t>
  </si>
  <si>
    <t>813_Ross</t>
  </si>
  <si>
    <t>7YESB_Saccostrea_glomerata_D0_CO2340.00_TNA_control_outcome116.36</t>
  </si>
  <si>
    <t>814_Ross</t>
  </si>
  <si>
    <t>1YEHO</t>
  </si>
  <si>
    <t>Mollusc</t>
  </si>
  <si>
    <t>1YEHO_Saccostrea_glomerata_D0_CO2NA_TNA_control_outcome0.00</t>
  </si>
  <si>
    <t>flip sign because we are looking at mortality, instead of survival</t>
  </si>
  <si>
    <t>815_Ross</t>
  </si>
  <si>
    <t>1YEHO_Saccostrea_glomerata_D0_CO2NA_TNA_control_outcome20.63</t>
  </si>
  <si>
    <t>816_Ross</t>
  </si>
  <si>
    <t>1YEHO_Saccostrea_glomerata_D0_CO2NA_TNA_control_outcome38.10</t>
  </si>
  <si>
    <t>817_Ross</t>
  </si>
  <si>
    <t>1YEHO_Saccostrea_glomerata_D0_CO2NA_TNA_control_outcome58.73</t>
  </si>
  <si>
    <t>818_Ross</t>
  </si>
  <si>
    <t>1YEHO_Saccostrea_glomerata_D0_CO2NA_TNA_control_outcome79.37</t>
  </si>
  <si>
    <t>819_Ross</t>
  </si>
  <si>
    <t>820_Ross</t>
  </si>
  <si>
    <t>1YEHO_Saccostrea_glomerata_D0_CO2NA_TNA_control_outcome5.82</t>
  </si>
  <si>
    <t>821_Ross</t>
  </si>
  <si>
    <t>1YEHO_Saccostrea_glomerata_D0_CO2NA_TNA_control_outcome19.58</t>
  </si>
  <si>
    <t>822_Ross</t>
  </si>
  <si>
    <t>1YEHO_Saccostrea_glomerata_D0_CO2NA_TNA_control_outcome40.21</t>
  </si>
  <si>
    <t>823_Ross</t>
  </si>
  <si>
    <t>1YEHO_Saccostrea_glomerata_D0_CO2NA_TNA_control_outcome72.49</t>
  </si>
  <si>
    <t>824_Ross</t>
  </si>
  <si>
    <t>825_Ross</t>
  </si>
  <si>
    <t>1YEHO_Saccostrea_glomerata_D0_CO2NA_TNA_control_outcome3.17</t>
  </si>
  <si>
    <t>826_Ross</t>
  </si>
  <si>
    <t>1YEHO_Saccostrea_glomerata_D0_CO2NA_TNA_control_outcome14.81</t>
  </si>
  <si>
    <t>827_Ross</t>
  </si>
  <si>
    <t>1YEHO_Saccostrea_glomerata_D0_CO2NA_TNA_control_outcome30.69</t>
  </si>
  <si>
    <t>828_Ross</t>
  </si>
  <si>
    <t>1YEHO_Saccostrea_glomerata_D0_CO2NA_TNA_control_outcome44.44</t>
  </si>
  <si>
    <t>829_Ross</t>
  </si>
  <si>
    <t>830_Ross</t>
  </si>
  <si>
    <t>1YEHO_Saccostrea_glomerata_D0_CO2NA_TNA_control_outcome4.84</t>
  </si>
  <si>
    <t>831_Ross</t>
  </si>
  <si>
    <t>1YEHO_Saccostrea_glomerata_D0_CO2NA_TNA_control_outcome18.82</t>
  </si>
  <si>
    <t>832_Ross</t>
  </si>
  <si>
    <t>1YEHO_Saccostrea_glomerata_D0_CO2NA_TNA_control_outcome30.65</t>
  </si>
  <si>
    <t>833_Ross</t>
  </si>
  <si>
    <t>1YEHO_Saccostrea_glomerata_D0_CO2NA_TNA_control_outcome40.86</t>
  </si>
  <si>
    <t>834_Ross</t>
  </si>
  <si>
    <t>2YEHO</t>
  </si>
  <si>
    <t>2YEHO_Saccostrea_glomerata_D0_CO2NA_TNA_control_outcome0.00</t>
  </si>
  <si>
    <t>835_Ross</t>
  </si>
  <si>
    <t>2YEHO_Saccostrea_glomerata_D0_CO2NA_TNA_control_outcome20.48</t>
  </si>
  <si>
    <t>836_Ross</t>
  </si>
  <si>
    <t>2YEHO_Saccostrea_glomerata_D0_CO2NA_TNA_control_outcome45.58</t>
  </si>
  <si>
    <t>837_Ross</t>
  </si>
  <si>
    <t>2YEHO_Saccostrea_glomerata_D0_CO2NA_TNA_control_outcome65.26</t>
  </si>
  <si>
    <t>838_Ross</t>
  </si>
  <si>
    <t>2YEHO_Saccostrea_glomerata_D0_CO2NA_TNA_control_outcome85.14</t>
  </si>
  <si>
    <t>839_Ross</t>
  </si>
  <si>
    <t>2YEHO_Saccostrea_glomerata_D0_CO2NA_TNA_control_outcome92.17</t>
  </si>
  <si>
    <t>840_Ross</t>
  </si>
  <si>
    <t>841_Ross</t>
  </si>
  <si>
    <t>2YEHO_Saccostrea_glomerata_D0_CO2NA_TNA_control_outcome30.12</t>
  </si>
  <si>
    <t>842_Ross</t>
  </si>
  <si>
    <t>2YEHO_Saccostrea_glomerata_D0_CO2NA_TNA_control_outcome60.04</t>
  </si>
  <si>
    <t>843_Ross</t>
  </si>
  <si>
    <t>2YEHO_Saccostrea_glomerata_D0_CO2NA_TNA_control_outcome81.93</t>
  </si>
  <si>
    <t>844_Ross</t>
  </si>
  <si>
    <t>2YEHO_Saccostrea_glomerata_D0_CO2NA_TNA_control_outcome95.58</t>
  </si>
  <si>
    <t>845_Ross</t>
  </si>
  <si>
    <t>846_Ross</t>
  </si>
  <si>
    <t>2YEHO_Saccostrea_glomerata_D0_CO2NA_TNA_control_outcome13.65</t>
  </si>
  <si>
    <t>847_Ross</t>
  </si>
  <si>
    <t>2YEHO_Saccostrea_glomerata_D0_CO2NA_TNA_control_outcome34.14</t>
  </si>
  <si>
    <t>848_Ross</t>
  </si>
  <si>
    <t>2YEHO_Saccostrea_glomerata_D0_CO2NA_TNA_control_outcome52.81</t>
  </si>
  <si>
    <t>849_Ross</t>
  </si>
  <si>
    <t>2YEHO_Saccostrea_glomerata_D0_CO2NA_TNA_control_outcome68.07</t>
  </si>
  <si>
    <t>850_Ross</t>
  </si>
  <si>
    <t>2YEHO_Saccostrea_glomerata_D0_CO2NA_TNA_control_outcome78.31</t>
  </si>
  <si>
    <t>851_Ross</t>
  </si>
  <si>
    <t>1NO</t>
  </si>
  <si>
    <t>Parker et al. 2009</t>
  </si>
  <si>
    <t>1NO_Saccostrea_glomerata_D0_CO2NA_TNA_control_outcome71.13</t>
  </si>
  <si>
    <t>852_Ross</t>
  </si>
  <si>
    <t>1NO_Saccostrea_glomerata_D0_CO2NA_TNA_control_outcome76.23</t>
  </si>
  <si>
    <t>853_Ross</t>
  </si>
  <si>
    <t>1NO_Saccostrea_glomerata_D0_CO2NA_TNA_control_outcome67.13</t>
  </si>
  <si>
    <t>854_Ross</t>
  </si>
  <si>
    <t>1NO_Saccostrea_glomerata_D0_CO2NA_TNA_control_outcome73.77</t>
  </si>
  <si>
    <t>855_Ross</t>
  </si>
  <si>
    <t>1NO_Saccostrea_glomerata_D0_CO2NA_TNA_control_outcome70.78</t>
  </si>
  <si>
    <t>856_Ross</t>
  </si>
  <si>
    <t>1NO_Saccostrea_glomerata_D0_CO2NA_TNA_control_outcome77.54</t>
  </si>
  <si>
    <t>857_Ross</t>
  </si>
  <si>
    <t>1NO_Saccostrea_glomerata_D0_CO2NA_TNA_control_outcome68.52</t>
  </si>
  <si>
    <t>858_Ross</t>
  </si>
  <si>
    <t>1NO_Saccostrea_glomerata_D0_CO2NA_TNA_control_outcome75.08</t>
  </si>
  <si>
    <t>859_Ross</t>
  </si>
  <si>
    <t>1NO_Saccostrea_glomerata_D0_CO2NA_TNA_control_outcome68.35</t>
  </si>
  <si>
    <t>860_Ross</t>
  </si>
  <si>
    <t>1NO_Saccostrea_glomerata_D0_CO2NA_TNA_control_outcome74.59</t>
  </si>
  <si>
    <t>861_Ross</t>
  </si>
  <si>
    <t>1NO_Saccostrea_glomerata_D0_CO2NA_TNA_control_outcome67.65</t>
  </si>
  <si>
    <t>862_Ross</t>
  </si>
  <si>
    <t>1NO_Saccostrea_glomerata_D0_CO2NA_TNA_control_outcome72.79</t>
  </si>
  <si>
    <t>863_Ross</t>
  </si>
  <si>
    <t>2NO</t>
  </si>
  <si>
    <t>Parker 2010</t>
  </si>
  <si>
    <t>2NO_Saccostrea_glomerata_D0_CO2NA_TNA_control_outcome75.60</t>
  </si>
  <si>
    <t>864_Ross</t>
  </si>
  <si>
    <t>2NO_Saccostrea_glomerata_D0_CO2NA_TNA_control_outcome70.21</t>
  </si>
  <si>
    <t>865_Ross</t>
  </si>
  <si>
    <t>2NO_Saccostrea_glomerata_D0_CO2NA_TNA_control_outcome67.45</t>
  </si>
  <si>
    <t>866_Ross</t>
  </si>
  <si>
    <t>2NO_Saccostrea_glomerata_D0_CO2NA_TNA_control_outcome64.68</t>
  </si>
  <si>
    <t>867_Ross</t>
  </si>
  <si>
    <t>2NO_Saccostrea_glomerata_D0_CO2NA_TNA_control_outcome74.37</t>
  </si>
  <si>
    <t>868_Ross</t>
  </si>
  <si>
    <t>2NO_Saccostrea_glomerata_D0_CO2NA_TNA_control_outcome67.85</t>
  </si>
  <si>
    <t>869_Ross</t>
  </si>
  <si>
    <t>3NO</t>
  </si>
  <si>
    <t>Parker et al. 2017a</t>
  </si>
  <si>
    <t>3NO_Saccostrea_glomerata_D0_CO2NA_TNA_control_outcome138.17</t>
  </si>
  <si>
    <t>Kindinger et al. 2022</t>
  </si>
  <si>
    <t>870_Kindinger</t>
  </si>
  <si>
    <t>1YIP</t>
  </si>
  <si>
    <t>G. Cripps, K. J. Flynn, P. K. Lindeque</t>
  </si>
  <si>
    <t>Ocean acidification affects the phyto-zoo plankton trophic transfer efficiency.</t>
  </si>
  <si>
    <t>Acartia</t>
  </si>
  <si>
    <t>tonsa</t>
  </si>
  <si>
    <t>In the original source, values formatted with an underscore (e.g., 516_39) were interpreted as mean Â± SD rather than decimals. Following verification from the first reviewed article, the value before the underscore was retained as the CO2 mean, and the value after the underscore was treated as the associated SD and omitted from C_value_CO2 / T_value_CO2.</t>
  </si>
  <si>
    <t>1YIP_Acartia_D0_CO2429.00_T20.40</t>
  </si>
  <si>
    <t>ingestion rate</t>
  </si>
  <si>
    <t>871_Kindinger</t>
  </si>
  <si>
    <t>872_Kindinger</t>
  </si>
  <si>
    <t>1YIP_Acartia_D0_CO2420.00_T20.40</t>
  </si>
  <si>
    <t>873_Kindinger</t>
  </si>
  <si>
    <t>874_Kindinger</t>
  </si>
  <si>
    <t>875_Kindinger</t>
  </si>
  <si>
    <t>876_Kindinger</t>
  </si>
  <si>
    <t>2YIP</t>
  </si>
  <si>
    <t>U. Grote, A. Pasternak, E. Arashkevich, E. Halvorsen, A. Nikishina</t>
  </si>
  <si>
    <t>Thermal response of ingestion and egestion rates in the Arctic copepod Calanus glacialis and possible metabolic consequences in a warming ocean.</t>
  </si>
  <si>
    <t>Advent fjord, Svalbard</t>
  </si>
  <si>
    <t>Calanus</t>
  </si>
  <si>
    <t>glacialis</t>
  </si>
  <si>
    <t>2YIP_Calanus_D0_CO2NA_T2.50</t>
  </si>
  <si>
    <t>daily ingestion rate</t>
  </si>
  <si>
    <t>877_Kindinger</t>
  </si>
  <si>
    <t>3YIP</t>
  </si>
  <si>
    <t>W. Li, K. Gao</t>
  </si>
  <si>
    <t>A marine secondary producer respires and feeds more in a high CO2 ocean.</t>
  </si>
  <si>
    <t>center of Xiamen Bay, China</t>
  </si>
  <si>
    <t>Centropages</t>
  </si>
  <si>
    <t>tenuiremis</t>
  </si>
  <si>
    <t>3YIP_Centropages_D0_CO2NA_TNA</t>
  </si>
  <si>
    <t>feeding rate</t>
  </si>
  <si>
    <t>878_Kindinger</t>
  </si>
  <si>
    <t>4YIP</t>
  </si>
  <si>
    <t>W. Li, et al.</t>
  </si>
  <si>
    <t>Combined effects of short-term ocean acidification and heat shock in a benthic copepod Tigriopus japonicus Mori.</t>
  </si>
  <si>
    <t>Xiamen Bay, China</t>
  </si>
  <si>
    <t>Tigriopus</t>
  </si>
  <si>
    <t>japonicus</t>
  </si>
  <si>
    <t>4YIP_Tigriopus_D0_CO2399.00_T20.00</t>
  </si>
  <si>
    <t>879_Kindinger</t>
  </si>
  <si>
    <t>399.0_3.6</t>
  </si>
  <si>
    <t>4YIP_Tigriopus_D0_CO2399.0_3.6_T20.00</t>
  </si>
  <si>
    <t>880_Kindinger</t>
  </si>
  <si>
    <t>1007.0_13.5</t>
  </si>
  <si>
    <t>881_Kindinger</t>
  </si>
  <si>
    <t>5YIP</t>
  </si>
  <si>
    <t>A. K. McLaskey, J. E. Keister, K. L. Schoo, M. B. Olson, B. A. Love</t>
  </si>
  <si>
    <t>https://journals.plos.org/plosone/article?id=10.1371%2Fjournal.pone.0213931</t>
  </si>
  <si>
    <t>Direct and indirect effects of elevated CO2 are revealed through shifts in phytoplankton, copepod development, and fatty acid accumulation.</t>
  </si>
  <si>
    <t>Anacortes, Washington</t>
  </si>
  <si>
    <t>hudsonica</t>
  </si>
  <si>
    <t>Values in the original source were reported as mean Â± SD; underscores in the imported dataset separate the mean and SD (e.g., 516_39 = 516 Â± 39), not decimals. For C_value_CO2 and T_value_CO2, only the mean value was retained.</t>
  </si>
  <si>
    <t>5YIP_Acartia_D0_CO2516.00_TNA</t>
  </si>
  <si>
    <t>context_dependent</t>
  </si>
  <si>
    <t>882_Kindinger</t>
  </si>
  <si>
    <t>5YIP_Acartia_D0_CO2458.00_TNA</t>
  </si>
  <si>
    <t>883_Kindinger</t>
  </si>
  <si>
    <t>884_Kindinger</t>
  </si>
  <si>
    <t>885_Kindinger</t>
  </si>
  <si>
    <t>6YIP</t>
  </si>
  <si>
    <t>M. B. Olson, K. Solem, B. Love</t>
  </si>
  <si>
    <t>Microzooplankton grazing responds to simulated ocean acidification indirectly through changes in prey cellular characteristics.</t>
  </si>
  <si>
    <t>Salish Sea</t>
  </si>
  <si>
    <t>Eutintinnus</t>
  </si>
  <si>
    <t>sp.</t>
  </si>
  <si>
    <t>6YIP_Eutintinnus_D0_CO2260.00_TNA</t>
  </si>
  <si>
    <t>ingested cells</t>
  </si>
  <si>
    <t>886_Kindinger</t>
  </si>
  <si>
    <t>Schmidingerella</t>
  </si>
  <si>
    <t>6YIP_Schmidingerella_D0_CO2385.00_TNA</t>
  </si>
  <si>
    <t>887_Kindinger</t>
  </si>
  <si>
    <t>Oxyrrhis</t>
  </si>
  <si>
    <t>marina</t>
  </si>
  <si>
    <t>6YIP_Oxyrrhis_D0_CO2379.00_TNA</t>
  </si>
  <si>
    <t>888_Kindinger</t>
  </si>
  <si>
    <t>7YIP</t>
  </si>
  <si>
    <t>I. Opstad, et al.</t>
  </si>
  <si>
    <t>Effects of high pCO2 on the northern krill Thysanoessa inermis in relation to carbonate chemistry of its collection area, Rijpfjorden.</t>
  </si>
  <si>
    <t>Rijpfjorden, Svalbard</t>
  </si>
  <si>
    <t>Thysanoessa</t>
  </si>
  <si>
    <t>inermis</t>
  </si>
  <si>
    <t>7YIP_Thysanoessa_D0_CO2453.70_T7.30</t>
  </si>
  <si>
    <t>889_Kindinger</t>
  </si>
  <si>
    <t>8YIP</t>
  </si>
  <si>
    <t>S. A. Pedersen, et al.</t>
  </si>
  <si>
    <t>Multigenerational exposure to ocean acidification during food limitation reveals consequences for copepod scope for growth and vital rates.</t>
  </si>
  <si>
    <t>Norway?</t>
  </si>
  <si>
    <t>finmarchicus</t>
  </si>
  <si>
    <t>8YIP_Calanus_D0_CO2421.00_T9.79</t>
  </si>
  <si>
    <t>890_Kindinger</t>
  </si>
  <si>
    <t>9YIP</t>
  </si>
  <si>
    <t>J. A. Runge, et al.</t>
  </si>
  <si>
    <t>End of the century CO 2 concentrations do not have a negative effect on vital rates of Calanus finmarchicus , an ecologically critical planktonic species in North Atlantic ecosystems.</t>
  </si>
  <si>
    <t>Bjorn afjord, Norway</t>
  </si>
  <si>
    <t>9YIP_Calanus_D0_CO2584.30_TNA</t>
  </si>
  <si>
    <t>891_Kindinger</t>
  </si>
  <si>
    <t>10YIP</t>
  </si>
  <si>
    <t>G. K. Saba, O. Schofield, J. J. Torres, E. H. Ombres, D. K</t>
  </si>
  <si>
    <t>Steinberg, Increased feeding and nutrient excretion of adult antarctic krill, euphausia superba, exposed to enhanced carbon dioxide (co2).</t>
  </si>
  <si>
    <t>Adelaide Island, West Antartic Peninsula</t>
  </si>
  <si>
    <t>Euphausia</t>
  </si>
  <si>
    <t>superba</t>
  </si>
  <si>
    <t>10YIP_Euphausia_D0_CO2389.20_TNA</t>
  </si>
  <si>
    <t>892_Kindinger</t>
  </si>
  <si>
    <t>11YIP</t>
  </si>
  <si>
    <t>P. Thor, E. O. Oliva</t>
  </si>
  <si>
    <t>Ocean acidification elicits different energetic responses in an Arctic and a boreal population of the copepod Pseudocalanus acuspes.</t>
  </si>
  <si>
    <t>Gullmarsfjord, Skagerrak</t>
  </si>
  <si>
    <t>Pseudocalanus</t>
  </si>
  <si>
    <t>acuspes</t>
  </si>
  <si>
    <t>11YIP_Pseudocalanus_D0_CO2NA_TNA</t>
  </si>
  <si>
    <t>893_Kindinger</t>
  </si>
  <si>
    <t>894_Kindinger</t>
  </si>
  <si>
    <t>895_Kindinger</t>
  </si>
  <si>
    <t>Kongsfjord, Svalbard</t>
  </si>
  <si>
    <t>11YIP_Pseudocalanus_D0_CO2561.00_TNA</t>
  </si>
  <si>
    <t>896_Kindinger</t>
  </si>
  <si>
    <t>897_Kindinger</t>
  </si>
  <si>
    <t>Hamraj et al. 2021</t>
  </si>
  <si>
    <t>898_Hamraj</t>
  </si>
  <si>
    <t>1HELLO</t>
  </si>
  <si>
    <t>Isla et al., 2008</t>
  </si>
  <si>
    <t>Pseudocalanus sp</t>
  </si>
  <si>
    <t>1HELLO_Pseudocalanus_sp_D0_CO2NA_TNA_control_outcome0.45</t>
  </si>
  <si>
    <t>Feeding rate</t>
  </si>
  <si>
    <t>from Warming feeding sheet</t>
  </si>
  <si>
    <t>899_Hamraj</t>
  </si>
  <si>
    <t>Isla et al., 2008-2</t>
  </si>
  <si>
    <t>900_Hamraj</t>
  </si>
  <si>
    <t>Isla et al., 2008-3</t>
  </si>
  <si>
    <t>901_Hamraj</t>
  </si>
  <si>
    <t>2HELLO</t>
  </si>
  <si>
    <t>Mathews et al., 2018</t>
  </si>
  <si>
    <t>Parvocalanus crassiorostris</t>
  </si>
  <si>
    <t>2HELLO_Parvocalanus_crassiorostris_D0_CO2NA_TNA_control_outcome29.90</t>
  </si>
  <si>
    <t>902_Hamraj</t>
  </si>
  <si>
    <t>Mathews et al., 2018-2</t>
  </si>
  <si>
    <t>903_Hamraj</t>
  </si>
  <si>
    <t>Mathews et al., 2018-3</t>
  </si>
  <si>
    <t>2HELLO_Parvocalanus_crassiorostris_D0_CO2NA_TNA_control_outcome614.10</t>
  </si>
  <si>
    <t>904_Hamraj</t>
  </si>
  <si>
    <t>Mathews et al., 2018-4</t>
  </si>
  <si>
    <t>905_Hamraj</t>
  </si>
  <si>
    <t>Mathews et al., 2018-5</t>
  </si>
  <si>
    <t>2HELLO_Parvocalanus_crassiorostris_D0_CO2NA_TNA_control_outcome44.59</t>
  </si>
  <si>
    <t>906_Hamraj</t>
  </si>
  <si>
    <t>Mathews et al., 2018-6</t>
  </si>
  <si>
    <t>907_Hamraj</t>
  </si>
  <si>
    <t>Mathews et al., 2018-7</t>
  </si>
  <si>
    <t>2HELLO_Parvocalanus_crassiorostris_D0_CO2NA_TNA_control_outcome24.59</t>
  </si>
  <si>
    <t>908_Hamraj</t>
  </si>
  <si>
    <t>Mathews et al., 2018-8</t>
  </si>
  <si>
    <t>909_Hamraj</t>
  </si>
  <si>
    <t>3HELLO</t>
  </si>
  <si>
    <t>Van-Dihn et al., 2019</t>
  </si>
  <si>
    <t>i</t>
  </si>
  <si>
    <t>3HELLO_Calanus_finmarchicus_D0_CO2NA_TNA_control_outcome1.47</t>
  </si>
  <si>
    <t>910_Hamraj</t>
  </si>
  <si>
    <t>Van-Dihn et al., 2019-2</t>
  </si>
  <si>
    <t>3HELLO_Calanus_finmarchicus_D0_CO2NA_TNA_control_outcome12.93</t>
  </si>
  <si>
    <t>911_Hamraj</t>
  </si>
  <si>
    <t>4HELLO</t>
  </si>
  <si>
    <t>Durbin and Durbin 1992</t>
  </si>
  <si>
    <t>4HELLO_Acartia_hudsonica_D0_CO2NA_TNA_control_outcome15.38</t>
  </si>
  <si>
    <t>912_Hamraj</t>
  </si>
  <si>
    <t>Durbin and Durbin 1992-2</t>
  </si>
  <si>
    <t>913_Hamraj</t>
  </si>
  <si>
    <t>Durbin and Durbin 1992-3</t>
  </si>
  <si>
    <t>914_Hamraj</t>
  </si>
  <si>
    <t>5HELLO</t>
  </si>
  <si>
    <t>Garrido et al., 2013</t>
  </si>
  <si>
    <t>Centropages chierchiae</t>
  </si>
  <si>
    <t>5HELLO_Centropages_chierchiae_D0_CO2NA_TNA_control_outcome21.52</t>
  </si>
  <si>
    <t>915_Hamraj</t>
  </si>
  <si>
    <t>Garrido et al., 2013-2</t>
  </si>
  <si>
    <t>916_Hamraj</t>
  </si>
  <si>
    <t>Garrido et al., 2013-3</t>
  </si>
  <si>
    <t>917_Hamraj</t>
  </si>
  <si>
    <t>6HELLO</t>
  </si>
  <si>
    <t>Li et al., 2008</t>
  </si>
  <si>
    <t>Schmackeria dubia</t>
  </si>
  <si>
    <t>6HELLO_Schmackeria_dubia_D0_CO2NA_TNA_control_outcome1.17</t>
  </si>
  <si>
    <t>918_Hamraj</t>
  </si>
  <si>
    <t>Li et al., 2008-2</t>
  </si>
  <si>
    <t>919_Hamraj</t>
  </si>
  <si>
    <t>Li et al., 2008-3</t>
  </si>
  <si>
    <t>920_Hamraj</t>
  </si>
  <si>
    <t>Li et al., 2008-4</t>
  </si>
  <si>
    <t>921_Hamraj</t>
  </si>
  <si>
    <t>7HELLO</t>
  </si>
  <si>
    <t>Cruz et al., 2013</t>
  </si>
  <si>
    <t>coast</t>
  </si>
  <si>
    <t>7HELLO_Centropages_chierchiae_D0_CO2NA_TNA_control_outcome2.73</t>
  </si>
  <si>
    <t>Respiration</t>
  </si>
  <si>
    <t>922_Hamraj</t>
  </si>
  <si>
    <t>923_Hamraj</t>
  </si>
  <si>
    <t>924_Hamraj</t>
  </si>
  <si>
    <t>7HELLO_Centropages_chierchiae_D0_CO2NA_TNA_control_outcome2.81</t>
  </si>
  <si>
    <t>925_Hamraj</t>
  </si>
  <si>
    <t>926_Hamraj</t>
  </si>
  <si>
    <t>927_Hamraj</t>
  </si>
  <si>
    <t>oce</t>
  </si>
  <si>
    <t>8HELLO_Pseudocalanus_sp_D0_CO2NA_TNA_control_outcome0.07</t>
  </si>
  <si>
    <t>928_Hamraj</t>
  </si>
  <si>
    <t>929_Hamraj</t>
  </si>
  <si>
    <t>930_Hamraj</t>
  </si>
  <si>
    <t>9HELLO</t>
  </si>
  <si>
    <t>Hildebrandt et al., 2014</t>
  </si>
  <si>
    <t>Calanus hyperboreus</t>
  </si>
  <si>
    <t>9HELLO_Calanus_hyperboreus_D0_CO2NA_TNA_control_outcome0.01</t>
  </si>
  <si>
    <t>931_Hamraj</t>
  </si>
  <si>
    <t>10HELLO</t>
  </si>
  <si>
    <t>Scheffler et al., 2019</t>
  </si>
  <si>
    <t>int</t>
  </si>
  <si>
    <t>Tigriopus californicus</t>
  </si>
  <si>
    <t>10HELLO_Tigriopus_californicus_D0_CO2NA_TNA_control_outcome0.15</t>
  </si>
  <si>
    <t>932_Hamraj</t>
  </si>
  <si>
    <t>933_Hamraj</t>
  </si>
  <si>
    <t>934_Hamraj</t>
  </si>
  <si>
    <t>10HELLO_Tigriopus_californicus_D0_CO2NA_TNA_control_outcome0.18</t>
  </si>
  <si>
    <t>935_Hamraj</t>
  </si>
  <si>
    <t>936_Hamraj</t>
  </si>
  <si>
    <t>937_Hamraj</t>
  </si>
  <si>
    <t>10HELLO_Tigriopus_californicus_D0_CO2NA_TNA_control_outcome0.32</t>
  </si>
  <si>
    <t>938_Hamraj</t>
  </si>
  <si>
    <t>939_Hamraj</t>
  </si>
  <si>
    <t>940_Hamraj</t>
  </si>
  <si>
    <t>11HELLO</t>
  </si>
  <si>
    <t>Almeda et al.,2011</t>
  </si>
  <si>
    <t>Oithona davisae</t>
  </si>
  <si>
    <t>11HELLO_Oithona_davisae_D0_CO2NA_TNA_control_outcome0.01</t>
  </si>
  <si>
    <t>941_Hamraj</t>
  </si>
  <si>
    <t>942_Hamraj</t>
  </si>
  <si>
    <t>943_Hamraj</t>
  </si>
  <si>
    <t>12HELLO</t>
  </si>
  <si>
    <t>Castellani et al., 2005</t>
  </si>
  <si>
    <t>Oithona similis</t>
  </si>
  <si>
    <t>12HELLO_Oithona_similis_D0_CO2NA_TNA_control_outcome0.06</t>
  </si>
  <si>
    <t>944_Hamraj</t>
  </si>
  <si>
    <t>945_Hamraj</t>
  </si>
  <si>
    <t>946_Hamraj</t>
  </si>
  <si>
    <t>947_Hamraj</t>
  </si>
  <si>
    <t>13HELLO</t>
  </si>
  <si>
    <t>Lechette et al 2016</t>
  </si>
  <si>
    <t>Pseudodiaptomus annandalei</t>
  </si>
  <si>
    <t>13HELLO_Pseudodiaptomus_annandalei_D0_CO2NA_TNA_control_outcome7.46</t>
  </si>
  <si>
    <t>948_Hamraj</t>
  </si>
  <si>
    <t>949_Hamraj</t>
  </si>
  <si>
    <t>950_Hamraj</t>
  </si>
  <si>
    <t>951_Hamraj</t>
  </si>
  <si>
    <t>952_Hamraj</t>
  </si>
  <si>
    <t>953_Hamraj</t>
  </si>
  <si>
    <t>954_Hamraj</t>
  </si>
  <si>
    <t>14HELLO</t>
  </si>
  <si>
    <t>Isla et al 2004</t>
  </si>
  <si>
    <t>Pseudodiaptomus hessei</t>
  </si>
  <si>
    <t>14HELLO_Pseudodiaptomus_hessei_D0_CO2NA_TNA_control_outcome2.67</t>
  </si>
  <si>
    <t>955_Hamraj</t>
  </si>
  <si>
    <t>956_Hamraj</t>
  </si>
  <si>
    <t>957_Hamraj</t>
  </si>
  <si>
    <t>958_Hamraj</t>
  </si>
  <si>
    <t>14HELLO_Pseudodiaptomus_hessei_D0_CO2NA_TNA_control_outcome1.93</t>
  </si>
  <si>
    <t>959_Hamraj</t>
  </si>
  <si>
    <t>960_Hamraj</t>
  </si>
  <si>
    <t>961_Hamraj</t>
  </si>
  <si>
    <t>962_Hamraj</t>
  </si>
  <si>
    <t>15HELLO</t>
  </si>
  <si>
    <t>Cass and Daly 2014</t>
  </si>
  <si>
    <t>Eucalanus inermis</t>
  </si>
  <si>
    <t>15HELLO_Eucalanus_inermis_D0_CO2NA_TNA_control_outcome1.74</t>
  </si>
  <si>
    <t>963_Hamraj</t>
  </si>
  <si>
    <t>964_Hamraj</t>
  </si>
  <si>
    <t>Rhincalanus rostrifrons</t>
  </si>
  <si>
    <t>15HELLO_Rhincalanus_rostrifrons_D0_CO2NA_TNA_control_outcome5.62</t>
  </si>
  <si>
    <t>965_Hamraj</t>
  </si>
  <si>
    <t>Subeucalanus subtenuis</t>
  </si>
  <si>
    <t>15HELLO_Subeucalanus_subtenuis_D0_CO2NA_TNA_control_outcome7.76</t>
  </si>
  <si>
    <t>966_Hamraj</t>
  </si>
  <si>
    <t>not sure which specific metric was looked into</t>
  </si>
  <si>
    <t>967_Hamraj</t>
  </si>
  <si>
    <t>16HELLO</t>
  </si>
  <si>
    <t>Kang et al., 2016</t>
  </si>
  <si>
    <t>Calanus sinicus</t>
  </si>
  <si>
    <t>16HELLO_Calanus_sinicus_D0_CO2NA_TNA_control_outcome95.54</t>
  </si>
  <si>
    <t>968_Hamraj</t>
  </si>
  <si>
    <t>17HELLO</t>
  </si>
  <si>
    <t>Grenvald et al., 2012</t>
  </si>
  <si>
    <t>oceanic</t>
  </si>
  <si>
    <t>Calanus glacialis</t>
  </si>
  <si>
    <t>17HELLO_Calanus_glacialis_D0_CO2NA_TNA_control_outcome96.00</t>
  </si>
  <si>
    <t>969_Hamraj</t>
  </si>
  <si>
    <t>Grenvald et al., 2012-2</t>
  </si>
  <si>
    <t>970_Hamraj</t>
  </si>
  <si>
    <t>Grenvald et al., 2012-3</t>
  </si>
  <si>
    <t>17HELLO_Calanus_finmarchicus_D0_CO2NA_TNA_control_outcome95.00</t>
  </si>
  <si>
    <t>971_Hamraj</t>
  </si>
  <si>
    <t>Grenvald et al., 2012-4</t>
  </si>
  <si>
    <t>972_Hamraj</t>
  </si>
  <si>
    <t>18HELLO</t>
  </si>
  <si>
    <t>Karlsson et al., 2018</t>
  </si>
  <si>
    <t>estuarine</t>
  </si>
  <si>
    <t>18HELLO_Eurytemora_affinis_D0_CO2NA_TNA_control_outcome79.01</t>
  </si>
  <si>
    <t>973_Hamraj</t>
  </si>
  <si>
    <t>Karlsson et al., 2018-2</t>
  </si>
  <si>
    <t>18HELLO_Eurytemora_affinis_D0_CO2NA_TNA_control_outcome80.13</t>
  </si>
  <si>
    <t>974_Hamraj</t>
  </si>
  <si>
    <t>19HELLO</t>
  </si>
  <si>
    <t>Bao et al., 2008</t>
  </si>
  <si>
    <t>intertidal</t>
  </si>
  <si>
    <t>Tigriopus japonicus</t>
  </si>
  <si>
    <t>19HELLO_Tigriopus_japonicus_D0_CO2NA_TNA_control_outcome100.00</t>
  </si>
  <si>
    <t>975_Hamraj</t>
  </si>
  <si>
    <t>20HELLO</t>
  </si>
  <si>
    <t>Garzke et al., 2015</t>
  </si>
  <si>
    <t>Acartia sp</t>
  </si>
  <si>
    <t>20HELLO_Acartia_sp_D0_CO2NA_TNA_control_outcome17.13</t>
  </si>
  <si>
    <t>976_Hamraj</t>
  </si>
  <si>
    <t>21HELLO</t>
  </si>
  <si>
    <t>Han et al., 2018</t>
  </si>
  <si>
    <t>21HELLO_Tigriopus_japonicus_D0_CO2NA_TNA_control_outcome98.51</t>
  </si>
  <si>
    <t>977_Hamraj</t>
  </si>
  <si>
    <t>Han et al., 2018-2</t>
  </si>
  <si>
    <t>978_Hamraj</t>
  </si>
  <si>
    <t>Han et al., 2018-3</t>
  </si>
  <si>
    <t>979_Hamraj</t>
  </si>
  <si>
    <t>Han et al., 2018-4</t>
  </si>
  <si>
    <t>980_Hamraj</t>
  </si>
  <si>
    <t>Han et al., 2018-5</t>
  </si>
  <si>
    <t>981_Hamraj</t>
  </si>
  <si>
    <t>Han et al., 2018-6</t>
  </si>
  <si>
    <t>982_Hamraj</t>
  </si>
  <si>
    <t>Han et al., 2018-7</t>
  </si>
  <si>
    <t>983_Hamraj</t>
  </si>
  <si>
    <t>Han et al., 2018-8</t>
  </si>
  <si>
    <t>984_Hamraj</t>
  </si>
  <si>
    <t>Han et al., 2018-10</t>
  </si>
  <si>
    <t>Tigriopus kingsejongensis</t>
  </si>
  <si>
    <t>21HELLO_Tigriopus_kingsejongensis_D0_CO2NA_TNA_control_outcome100.00</t>
  </si>
  <si>
    <t>985_Hamraj</t>
  </si>
  <si>
    <t>Han et al., 2018-11</t>
  </si>
  <si>
    <t>986_Hamraj</t>
  </si>
  <si>
    <t>Han et al., 2018-12</t>
  </si>
  <si>
    <t>987_Hamraj</t>
  </si>
  <si>
    <t>Han et al., 2018-13</t>
  </si>
  <si>
    <t>988_Hamraj</t>
  </si>
  <si>
    <t>Han et al., 2018-14</t>
  </si>
  <si>
    <t>989_Hamraj</t>
  </si>
  <si>
    <t>Han et al., 2018-15</t>
  </si>
  <si>
    <t>990_Hamraj</t>
  </si>
  <si>
    <t>Han et al., 2018-16</t>
  </si>
  <si>
    <t>991_Hamraj</t>
  </si>
  <si>
    <t>Han et al., 2018-17</t>
  </si>
  <si>
    <t>992_Hamraj</t>
  </si>
  <si>
    <t>Han et al., 2018-18</t>
  </si>
  <si>
    <t>993_Hamraj</t>
  </si>
  <si>
    <t>Han et al., 2018-19</t>
  </si>
  <si>
    <t>994_Hamraj</t>
  </si>
  <si>
    <t>22HELLO</t>
  </si>
  <si>
    <t>Parvocalanus crassirostris</t>
  </si>
  <si>
    <t>22HELLO_Parvocalanus_crassirostris_D0_CO2NA_TNA_control_outcome100.00</t>
  </si>
  <si>
    <t>995_Hamraj</t>
  </si>
  <si>
    <t>996_Hamraj</t>
  </si>
  <si>
    <t>997_Hamraj</t>
  </si>
  <si>
    <t>998_Hamraj</t>
  </si>
  <si>
    <t>23HELLO</t>
  </si>
  <si>
    <t>Chinnery and Williams 2004</t>
  </si>
  <si>
    <t>23HELLO_Acartia_bifilosa_D0_CO2NA_TNA_control_outcome42.80</t>
  </si>
  <si>
    <t>999_Hamraj</t>
  </si>
  <si>
    <t>Chinnery and Williams 2004-2</t>
  </si>
  <si>
    <t>1000_Hamraj</t>
  </si>
  <si>
    <t>Chinnery and Williams 2004-3</t>
  </si>
  <si>
    <t>Acartia clausi</t>
  </si>
  <si>
    <t>23HELLO_Acartia_clausi_D0_CO2NA_TNA_control_outcome20.00</t>
  </si>
  <si>
    <t>1001_Hamraj</t>
  </si>
  <si>
    <t>Chinnery and Williams 2004-4</t>
  </si>
  <si>
    <t>1002_Hamraj</t>
  </si>
  <si>
    <t>Chinnery and Williams 2004-5</t>
  </si>
  <si>
    <t>Acartia discaudata</t>
  </si>
  <si>
    <t>23HELLO_Acartia_discaudata_D0_CO2NA_TNA_control_outcome11.90</t>
  </si>
  <si>
    <t>1003_Hamraj</t>
  </si>
  <si>
    <t>Chinnery and Williams 2004-6</t>
  </si>
  <si>
    <t>1004_Hamraj</t>
  </si>
  <si>
    <t>24HELLO</t>
  </si>
  <si>
    <t>Anzueto-Sanchez et al., 2014</t>
  </si>
  <si>
    <t>Pseudodiaptomus euryhalinus</t>
  </si>
  <si>
    <t>24HELLO_Pseudodiaptomus_euryhalinus_D0_CO2NA_TNA_control_outcome67.00</t>
  </si>
  <si>
    <t>1005_Hamraj</t>
  </si>
  <si>
    <t>Anzueto-Sanchez et al., 2014-2</t>
  </si>
  <si>
    <t>1006_Hamraj</t>
  </si>
  <si>
    <t>Anzueto-Sanchez et al., 2014-3</t>
  </si>
  <si>
    <t>1007_Hamraj</t>
  </si>
  <si>
    <t>Anzueto-Sanchez et al., 2014-4</t>
  </si>
  <si>
    <t>1008_Hamraj</t>
  </si>
  <si>
    <t>25HELLO</t>
  </si>
  <si>
    <t>Beyrend-Dur et al., 2011</t>
  </si>
  <si>
    <t>25HELLO_Pseudodiaptomus_annandalei_D0_CO2NA_TNA_control_outcome0.04</t>
  </si>
  <si>
    <t>1009_Hamraj</t>
  </si>
  <si>
    <t>Beyrend-Dur et al., 2011-2</t>
  </si>
  <si>
    <t>1010_Hamraj</t>
  </si>
  <si>
    <t>26HELLO</t>
  </si>
  <si>
    <t>Hammock et al., 2015</t>
  </si>
  <si>
    <t>26HELLO_Eurytemora_affinis_D0_CO2NA_TNA_control_outcome0.82</t>
  </si>
  <si>
    <t>1011_Hamraj</t>
  </si>
  <si>
    <t>Hammock et al., 2015-2</t>
  </si>
  <si>
    <t>1012_Hamraj</t>
  </si>
  <si>
    <t>Hammock et al., 2015-3</t>
  </si>
  <si>
    <t>1013_Hamraj</t>
  </si>
  <si>
    <t>27HELLO</t>
  </si>
  <si>
    <t>Rhyne et al., 2009</t>
  </si>
  <si>
    <t>Pseudodiaptomus pelagicus</t>
  </si>
  <si>
    <t>27HELLO_Pseudodiaptomus_pelagicus_D0_CO2NA_TNA_control_outcome81.30</t>
  </si>
  <si>
    <t>1014_Hamraj</t>
  </si>
  <si>
    <t>Rhyne et al., 2009-2</t>
  </si>
  <si>
    <t>1015_Hamraj</t>
  </si>
  <si>
    <t>Rhyne et al., 2009-3</t>
  </si>
  <si>
    <t>1016_Hamraj</t>
  </si>
  <si>
    <t>Rhyne et al., 2009-4</t>
  </si>
  <si>
    <t>1017_Hamraj</t>
  </si>
  <si>
    <t>Rhyne et al., 2009-5</t>
  </si>
  <si>
    <t>1018_Hamraj</t>
  </si>
  <si>
    <t>28HELLO</t>
  </si>
  <si>
    <t>souissi et al 2016</t>
  </si>
  <si>
    <t>28HELLO_Eurytemora_affinis_D0_CO2NA_TNA_control_outcome52.83</t>
  </si>
  <si>
    <t>1019_Hamraj</t>
  </si>
  <si>
    <t>29HELLO</t>
  </si>
  <si>
    <t>cruz et al., 2013</t>
  </si>
  <si>
    <t>29HELLO_Centropages_chierchiae_D0_CO2NA_TNA_control_outcome11.40</t>
  </si>
  <si>
    <t>Egg hatching</t>
  </si>
  <si>
    <t>1020_Hamraj</t>
  </si>
  <si>
    <t>cruz et al., 2013-2</t>
  </si>
  <si>
    <t>29HELLO_Centropages_chierchiae_D0_CO2NA_TNA_control_outcome20.00</t>
  </si>
  <si>
    <t>1021_Hamraj</t>
  </si>
  <si>
    <t>cruz et al., 2013-3</t>
  </si>
  <si>
    <t>1022_Hamraj</t>
  </si>
  <si>
    <t>cruz et al., 2013-4</t>
  </si>
  <si>
    <t>1023_Hamraj</t>
  </si>
  <si>
    <t>30HELLO</t>
  </si>
  <si>
    <t>Doan et al., 2019</t>
  </si>
  <si>
    <t>30HELLO_Pseudodiaptomus_annandalei_D0_CO2NA_TNA_control_outcome87.00</t>
  </si>
  <si>
    <t>1024_Hamraj</t>
  </si>
  <si>
    <t>Doan et al., 2019-2</t>
  </si>
  <si>
    <t>1025_Hamraj</t>
  </si>
  <si>
    <t>Doan et al., 2019-3</t>
  </si>
  <si>
    <t>30HELLO_Pseudodiaptomus_annandalei_D0_CO2NA_TNA_control_outcome85.00</t>
  </si>
  <si>
    <t>1026_Hamraj</t>
  </si>
  <si>
    <t>31HELLO</t>
  </si>
  <si>
    <t>31HELLO_Calanus_glacialis_D0_CO2NA_TNA_control_outcome76.14</t>
  </si>
  <si>
    <t>1027_Hamraj</t>
  </si>
  <si>
    <t>1028_Hamraj</t>
  </si>
  <si>
    <t>31HELLO_Calanus_finmarchicus_D0_CO2NA_TNA_control_outcome82.17</t>
  </si>
  <si>
    <t>1029_Hamraj</t>
  </si>
  <si>
    <t>32HELLO</t>
  </si>
  <si>
    <t>Kang yet al., 2016</t>
  </si>
  <si>
    <t>32HELLO_Calanus_sinicus_D0_CO2NA_TNA_control_outcome92.00</t>
  </si>
  <si>
    <t>1030_Hamraj</t>
  </si>
  <si>
    <t>33HELLO</t>
  </si>
  <si>
    <t>Hjorth and Nielsen 2011</t>
  </si>
  <si>
    <t>33HELLO_Calanus_finmarchicus_D0_CO2NA_TNA_control_outcome40.43</t>
  </si>
  <si>
    <t>1031_Hamraj</t>
  </si>
  <si>
    <t>Hjorth and Nielsen 2011-2</t>
  </si>
  <si>
    <t>1032_Hamraj</t>
  </si>
  <si>
    <t>Hjorth and Nielsen 2011-3</t>
  </si>
  <si>
    <t>33HELLO_Calanus_glacialis_D0_CO2NA_TNA_control_outcome58.27</t>
  </si>
  <si>
    <t>1033_Hamraj</t>
  </si>
  <si>
    <t>Hjorth and Nielsen 2011-4</t>
  </si>
  <si>
    <t>1034_Hamraj</t>
  </si>
  <si>
    <t>34HELLO</t>
  </si>
  <si>
    <t>Karlsson et 2018</t>
  </si>
  <si>
    <t>34HELLO_Eurytemora_affinis_D0_CO2NA_TNA_control_outcome52.00</t>
  </si>
  <si>
    <t>1035_Hamraj</t>
  </si>
  <si>
    <t>35HELLO</t>
  </si>
  <si>
    <t>Preziosi and Runge 2014</t>
  </si>
  <si>
    <t>35HELLO_Calanus_finmarchicus_D0_CO2NA_TNA_control_outcome80.71</t>
  </si>
  <si>
    <t>1036_Hamraj</t>
  </si>
  <si>
    <t>Preziosi and Runge 2014-2</t>
  </si>
  <si>
    <t>1037_Hamraj</t>
  </si>
  <si>
    <t>Preziosi and Runge 2014-3</t>
  </si>
  <si>
    <t>1038_Hamraj</t>
  </si>
  <si>
    <t>Preziosi and Runge 2014-4</t>
  </si>
  <si>
    <t>1039_Hamraj</t>
  </si>
  <si>
    <t>Preziosi and Runge 2014-5</t>
  </si>
  <si>
    <t>1040_Hamraj</t>
  </si>
  <si>
    <t>Preziosi and Runge 2014-6</t>
  </si>
  <si>
    <t>1041_Hamraj</t>
  </si>
  <si>
    <t>Preziosi and Runge 2014-7</t>
  </si>
  <si>
    <t>1042_Hamraj</t>
  </si>
  <si>
    <t>36HELLO</t>
  </si>
  <si>
    <t>36HELLO_Calanus_helgolandicus_D0_CO2NA_TNA_control_outcome46.44</t>
  </si>
  <si>
    <t>1043_Hamraj</t>
  </si>
  <si>
    <t>Mayor et al., 2012-2</t>
  </si>
  <si>
    <t>1044_Hamraj</t>
  </si>
  <si>
    <t>37HELLO</t>
  </si>
  <si>
    <t>preziosi et al., 2017</t>
  </si>
  <si>
    <t>37HELLO_Calanus_finmarchicus_D0_CO2NA_TNA_control_outcome46.30</t>
  </si>
  <si>
    <t>1045_Hamraj</t>
  </si>
  <si>
    <t>preziosi et al., 2017-2</t>
  </si>
  <si>
    <t>1046_Hamraj</t>
  </si>
  <si>
    <t>preziosi et al., 2017-3</t>
  </si>
  <si>
    <t>1047_Hamraj</t>
  </si>
  <si>
    <t>preziosi et al., 2017-4</t>
  </si>
  <si>
    <t>1048_Hamraj</t>
  </si>
  <si>
    <t>38HELLO</t>
  </si>
  <si>
    <t>Vehmaa et al., 2012</t>
  </si>
  <si>
    <t>38HELLO_Acartia_sp_D0_CO2NA_TNA_control_outcome77.80</t>
  </si>
  <si>
    <t>1049_Hamraj</t>
  </si>
  <si>
    <t>Vehmaa et al., 2012-2</t>
  </si>
  <si>
    <t>38HELLO_Acartia_sp_D0_CO2NA_TNA_control_outcome91.53</t>
  </si>
  <si>
    <t>1050_Hamraj</t>
  </si>
  <si>
    <t>Vehmaa et al., 2012-3</t>
  </si>
  <si>
    <t>38HELLO_Acartia_sp_D0_CO2NA_TNA_control_outcome92.21</t>
  </si>
  <si>
    <t>1051_Hamraj</t>
  </si>
  <si>
    <t>39HELLO</t>
  </si>
  <si>
    <t>zervoudaki et al., 2014</t>
  </si>
  <si>
    <t>39HELLO_Acartia_clausi_D0_CO2NA_TNA_control_outcome45.34</t>
  </si>
  <si>
    <t>1052_Hamraj</t>
  </si>
  <si>
    <t>40HELLO</t>
  </si>
  <si>
    <t>Chinnery and williams 2003</t>
  </si>
  <si>
    <t>40HELLO_Acartia_bifilosa_D0_CO2NA_TNA_control_outcome19.50</t>
  </si>
  <si>
    <t>1053_Hamraj</t>
  </si>
  <si>
    <t>Chinnery and williams 2003-2</t>
  </si>
  <si>
    <t>1054_Hamraj</t>
  </si>
  <si>
    <t>Chinnery and williams 2003-3</t>
  </si>
  <si>
    <t>40HELLO_Acartia_clausi_D0_CO2NA_TNA_control_outcome41.60</t>
  </si>
  <si>
    <t>1055_Hamraj</t>
  </si>
  <si>
    <t>Chinnery and williams 2003-4</t>
  </si>
  <si>
    <t>1056_Hamraj</t>
  </si>
  <si>
    <t>Chinnery and williams 2003-5</t>
  </si>
  <si>
    <t>40HELLO_Acartia_discaudata_D0_CO2NA_TNA_control_outcome42.60</t>
  </si>
  <si>
    <t>1057_Hamraj</t>
  </si>
  <si>
    <t>Chinnery and williams 2003-6</t>
  </si>
  <si>
    <t>1058_Hamraj</t>
  </si>
  <si>
    <t>Chinnery and williams 2003-7</t>
  </si>
  <si>
    <t>40HELLO_Acartia_tonsa_D0_CO2NA_TNA_control_outcome13.10</t>
  </si>
  <si>
    <t>1059_Hamraj</t>
  </si>
  <si>
    <t>Chinnery and williams 2003-8</t>
  </si>
  <si>
    <t>1060_Hamraj</t>
  </si>
  <si>
    <t>41HELLO</t>
  </si>
  <si>
    <t>Hansen et al., 2010</t>
  </si>
  <si>
    <t>41HELLO_Acartia_tonsa_D0_CO2NA_TNA_control_outcome62.00</t>
  </si>
  <si>
    <t>1061_Hamraj</t>
  </si>
  <si>
    <t>Hansen et al., 2010-2</t>
  </si>
  <si>
    <t>1062_Hamraj</t>
  </si>
  <si>
    <t>Hansen et al., 2010-3</t>
  </si>
  <si>
    <t>1063_Hamraj</t>
  </si>
  <si>
    <t>Hansen et al., 2010-4</t>
  </si>
  <si>
    <t>1064_Hamraj</t>
  </si>
  <si>
    <t>42HELLO</t>
  </si>
  <si>
    <t>Brugnano et al., 2009</t>
  </si>
  <si>
    <t>Pseudocyclops xiphophorus</t>
  </si>
  <si>
    <t>42HELLO_Pseudocyclops_xiphophorus_D0_CO2NA_TNA_control_outcome83.13</t>
  </si>
  <si>
    <t>1065_Hamraj</t>
  </si>
  <si>
    <t>Brugnano et al., 2009-2</t>
  </si>
  <si>
    <t>1066_Hamraj</t>
  </si>
  <si>
    <t>Brugnano et al., 2009-3</t>
  </si>
  <si>
    <t>1067_Hamraj</t>
  </si>
  <si>
    <t>Brugnano et al., 2009-4</t>
  </si>
  <si>
    <t>1068_Hamraj</t>
  </si>
  <si>
    <t>43HELLO</t>
  </si>
  <si>
    <t>Hemraj et al., 2018</t>
  </si>
  <si>
    <t>Acartia fancetti</t>
  </si>
  <si>
    <t>43HELLO_Acartia_fancetti_D0_CO2NA_TNA_control_outcome100.00</t>
  </si>
  <si>
    <t>1069_Hamraj</t>
  </si>
  <si>
    <t>44HELLO</t>
  </si>
  <si>
    <t>Milione and Zheng 2008</t>
  </si>
  <si>
    <t>Acartia sinjiensis</t>
  </si>
  <si>
    <t>44HELLO_Acartia_sinjiensis_D0_CO2NA_TNA_control_outcome20.00</t>
  </si>
  <si>
    <t>1070_Hamraj</t>
  </si>
  <si>
    <t>Milione and Zheng 2008-2</t>
  </si>
  <si>
    <t>1071_Hamraj</t>
  </si>
  <si>
    <t>Milione and Zheng 2008-3</t>
  </si>
  <si>
    <t>1072_Hamraj</t>
  </si>
  <si>
    <t>Milione and Zheng 2008-4</t>
  </si>
  <si>
    <t>1073_Hamraj</t>
  </si>
  <si>
    <t>Milione and Zheng 2008-5</t>
  </si>
  <si>
    <t>1074_Hamraj</t>
  </si>
  <si>
    <t>Milione and Zheng 2008-6</t>
  </si>
  <si>
    <t>1075_Hamraj</t>
  </si>
  <si>
    <t>Milione and Zheng 2008-7</t>
  </si>
  <si>
    <t>1076_Hamraj</t>
  </si>
  <si>
    <t>45HELLO</t>
  </si>
  <si>
    <t>Nielsen et al 2007</t>
  </si>
  <si>
    <t>45HELLO_Acartia_tonsa_D0_CO2NA_TNA_control_outcome10.00</t>
  </si>
  <si>
    <t>1077_Hamraj</t>
  </si>
  <si>
    <t>Nielsen et al 2007-2</t>
  </si>
  <si>
    <t>1078_Hamraj</t>
  </si>
  <si>
    <t>Nielsen et al 2007-3</t>
  </si>
  <si>
    <t>1079_Hamraj</t>
  </si>
  <si>
    <t>46HELLO</t>
  </si>
  <si>
    <t>Ozaki and Ikeda 1997</t>
  </si>
  <si>
    <t>Paraeuchaeta elongata</t>
  </si>
  <si>
    <t>46HELLO_Paraeuchaeta_elongata_D0_CO2NA_TNA_control_outcome100.00</t>
  </si>
  <si>
    <t>1080_Hamraj</t>
  </si>
  <si>
    <t>Ozaki and Ikeda 1997-2</t>
  </si>
  <si>
    <t>1081_Hamraj</t>
  </si>
  <si>
    <t>47HELLO</t>
  </si>
  <si>
    <t>Peck et al., 2015</t>
  </si>
  <si>
    <t>47HELLO_Acartia_tonsa_D0_CO2NA_TNA_control_outcome64.33</t>
  </si>
  <si>
    <t>1082_Hamraj</t>
  </si>
  <si>
    <t>Peck et al., 2015-2</t>
  </si>
  <si>
    <t>1083_Hamraj</t>
  </si>
  <si>
    <t>Peck et al., 2015-3</t>
  </si>
  <si>
    <t>1084_Hamraj</t>
  </si>
  <si>
    <t>Peck et al., 2015-4</t>
  </si>
  <si>
    <t>1085_Hamraj</t>
  </si>
  <si>
    <t>Peck et al., 2015-5</t>
  </si>
  <si>
    <t>1086_Hamraj</t>
  </si>
  <si>
    <t>Peck et al., 2015-6</t>
  </si>
  <si>
    <t>1087_Hamraj</t>
  </si>
  <si>
    <t>Peck et al., 2015-7</t>
  </si>
  <si>
    <t>1088_Hamraj</t>
  </si>
  <si>
    <t>Peck et al., 2015-8</t>
  </si>
  <si>
    <t>1089_Hamraj</t>
  </si>
  <si>
    <t>48HELLO</t>
  </si>
  <si>
    <t>48HELLO_Centropages_chierchiae_D0_CO2NA_TNA_control_outcome0.80</t>
  </si>
  <si>
    <t>1090_Hamraj</t>
  </si>
  <si>
    <t>48HELLO_Centropages_chierchiae_D0_CO2NA_TNA_control_outcome2.20</t>
  </si>
  <si>
    <t>1091_Hamraj</t>
  </si>
  <si>
    <t>1092_Hamraj</t>
  </si>
  <si>
    <t>1093_Hamraj</t>
  </si>
  <si>
    <t>49HELLO</t>
  </si>
  <si>
    <t>49HELLO_Pseudodiaptomus_annandalei_D0_CO2NA_TNA_control_outcome20.00</t>
  </si>
  <si>
    <t>1094_Hamraj</t>
  </si>
  <si>
    <t>49HELLO_Pseudodiaptomus_annandalei_D0_CO2NA_TNA_control_outcome14.00</t>
  </si>
  <si>
    <t>1095_Hamraj</t>
  </si>
  <si>
    <t>1096_Hamraj</t>
  </si>
  <si>
    <t>50HELLO</t>
  </si>
  <si>
    <t>50HELLO_Calanus_sinicus_D0_CO2NA_TNA_control_outcome2.40</t>
  </si>
  <si>
    <t>1097_Hamraj</t>
  </si>
  <si>
    <t>51HELLO</t>
  </si>
  <si>
    <t>51HELLO_Calanus_finmarchicus_D0_CO2NA_TNA_control_outcome0.01</t>
  </si>
  <si>
    <t>1098_Hamraj</t>
  </si>
  <si>
    <t>1099_Hamraj</t>
  </si>
  <si>
    <t>51HELLO_Calanus_glacialis_D0_CO2NA_TNA_control_outcome0.02</t>
  </si>
  <si>
    <t>1100_Hamraj</t>
  </si>
  <si>
    <t>1101_Hamraj</t>
  </si>
  <si>
    <t>52HELLO</t>
  </si>
  <si>
    <t>Koch et al., 2017</t>
  </si>
  <si>
    <t>Nitocra spinipes</t>
  </si>
  <si>
    <t>52HELLO_Nitocra_spinipes_D0_CO2NA_TNA_control_outcome27.65</t>
  </si>
  <si>
    <t>1102_Hamraj</t>
  </si>
  <si>
    <t>Koch et al., 2017-2</t>
  </si>
  <si>
    <t>1103_Hamraj</t>
  </si>
  <si>
    <t>53HELLO</t>
  </si>
  <si>
    <t>Kjellrup et al., 2012</t>
  </si>
  <si>
    <t>53HELLO_Calanus_finmarchicus_D0_CO2NA_TNA_control_outcome0.90</t>
  </si>
  <si>
    <t>1104_Hamraj</t>
  </si>
  <si>
    <t>Kjellrup et al., 2012-2</t>
  </si>
  <si>
    <t>1105_Hamraj</t>
  </si>
  <si>
    <t>Kjellrup et al., 2012-3</t>
  </si>
  <si>
    <t>1106_Hamraj</t>
  </si>
  <si>
    <t>Kjellrup et al., 2012-4</t>
  </si>
  <si>
    <t>1107_Hamraj</t>
  </si>
  <si>
    <t>Kjellrup et al., 2012-5</t>
  </si>
  <si>
    <t>53HELLO_Calanus_finmarchicus_D0_CO2NA_TNA_control_outcome3.00</t>
  </si>
  <si>
    <t>1108_Hamraj</t>
  </si>
  <si>
    <t>Kjellrup et al., 2012-6</t>
  </si>
  <si>
    <t>1109_Hamraj</t>
  </si>
  <si>
    <t>Kjellrup et al., 2012-7</t>
  </si>
  <si>
    <t>1110_Hamraj</t>
  </si>
  <si>
    <t>Kjellrup et al., 2012-8</t>
  </si>
  <si>
    <t>1111_Hamraj</t>
  </si>
  <si>
    <t>Kjellrup et al., 2012-9</t>
  </si>
  <si>
    <t>53HELLO_Calanus_finmarchicus_D0_CO2NA_TNA_control_outcome5.00</t>
  </si>
  <si>
    <t>1112_Hamraj</t>
  </si>
  <si>
    <t>Kjellrup et al., 2012-10</t>
  </si>
  <si>
    <t>1113_Hamraj</t>
  </si>
  <si>
    <t>Kjellrup et al., 2012-11</t>
  </si>
  <si>
    <t>1114_Hamraj</t>
  </si>
  <si>
    <t>Kjellrup et al., 2012-12</t>
  </si>
  <si>
    <t>1115_Hamraj</t>
  </si>
  <si>
    <t>Kjellrup et al., 2012-13</t>
  </si>
  <si>
    <t>53HELLO_Calanus_glacialis_D0_CO2NA_TNA_control_outcome6.00</t>
  </si>
  <si>
    <t>1116_Hamraj</t>
  </si>
  <si>
    <t>Kjellrup et al., 2012-14</t>
  </si>
  <si>
    <t>1117_Hamraj</t>
  </si>
  <si>
    <t>Kjellrup et al., 2012-15</t>
  </si>
  <si>
    <t>1118_Hamraj</t>
  </si>
  <si>
    <t>Kjellrup et al., 2012-16</t>
  </si>
  <si>
    <t>1119_Hamraj</t>
  </si>
  <si>
    <t>Kjellrup et al., 2012-17</t>
  </si>
  <si>
    <t>53HELLO_Calanus_glacialis_D0_CO2NA_TNA_control_outcome12.90</t>
  </si>
  <si>
    <t>1120_Hamraj</t>
  </si>
  <si>
    <t>Kjellrup et al., 2012-18</t>
  </si>
  <si>
    <t>1121_Hamraj</t>
  </si>
  <si>
    <t>Kjellrup et al., 2012-19</t>
  </si>
  <si>
    <t>1122_Hamraj</t>
  </si>
  <si>
    <t>Kjellrup et al., 2012-20</t>
  </si>
  <si>
    <t>1123_Hamraj</t>
  </si>
  <si>
    <t>Kjellrup et al., 2012-21</t>
  </si>
  <si>
    <t>53HELLO_Calanus_glacialis_D0_CO2NA_TNA_control_outcome3.40</t>
  </si>
  <si>
    <t>1124_Hamraj</t>
  </si>
  <si>
    <t>Kjellrup et al., 2012-22</t>
  </si>
  <si>
    <t>1125_Hamraj</t>
  </si>
  <si>
    <t>Kjellrup et al., 2012-23</t>
  </si>
  <si>
    <t>1126_Hamraj</t>
  </si>
  <si>
    <t>Kjellrup et al., 2012-24</t>
  </si>
  <si>
    <t>1127_Hamraj</t>
  </si>
  <si>
    <t>54HELLO</t>
  </si>
  <si>
    <t>Pasternak et al., 2012</t>
  </si>
  <si>
    <t>54HELLO_Calanus_finmarchicus_D0_CO2NA_TNA_control_outcome4.00</t>
  </si>
  <si>
    <t>1128_Hamraj</t>
  </si>
  <si>
    <t>Pasternak et al., 2012-2</t>
  </si>
  <si>
    <t>1129_Hamraj</t>
  </si>
  <si>
    <t>Pasternak et al., 2012-3</t>
  </si>
  <si>
    <t>1130_Hamraj</t>
  </si>
  <si>
    <t>Pasternak et al., 2012-4</t>
  </si>
  <si>
    <t>1131_Hamraj</t>
  </si>
  <si>
    <t>Pasternak et al., 2012-5</t>
  </si>
  <si>
    <t>54HELLO_Calanus_finmarchicus_D0_CO2NA_TNA_control_outcome9.00</t>
  </si>
  <si>
    <t>1132_Hamraj</t>
  </si>
  <si>
    <t>Pasternak et al., 2012-6</t>
  </si>
  <si>
    <t>1133_Hamraj</t>
  </si>
  <si>
    <t>Pasternak et al., 2012-7</t>
  </si>
  <si>
    <t>1134_Hamraj</t>
  </si>
  <si>
    <t>Pasternak et al., 2012-8</t>
  </si>
  <si>
    <t>1135_Hamraj</t>
  </si>
  <si>
    <t>Pasternak et al., 2012-9</t>
  </si>
  <si>
    <t>54HELLO_Calanus_finmarchicus_D0_CO2NA_TNA_control_outcome11.00</t>
  </si>
  <si>
    <t>1136_Hamraj</t>
  </si>
  <si>
    <t>Pasternak et al., 2012-10</t>
  </si>
  <si>
    <t>1137_Hamraj</t>
  </si>
  <si>
    <t>Pasternak et al., 2012-11</t>
  </si>
  <si>
    <t>1138_Hamraj</t>
  </si>
  <si>
    <t>Pasternak et al., 2012-12</t>
  </si>
  <si>
    <t>1139_Hamraj</t>
  </si>
  <si>
    <t>Pasternak et al., 2012-13</t>
  </si>
  <si>
    <t>54HELLO_Calanus_finmarchicus_D0_CO2NA_TNA_control_outcome3.00</t>
  </si>
  <si>
    <t>1140_Hamraj</t>
  </si>
  <si>
    <t>Pasternak et al., 2012-14</t>
  </si>
  <si>
    <t>1141_Hamraj</t>
  </si>
  <si>
    <t>Pasternak et al., 2012-15</t>
  </si>
  <si>
    <t>1142_Hamraj</t>
  </si>
  <si>
    <t>Pasternak et al., 2012-16</t>
  </si>
  <si>
    <t>1143_Hamraj</t>
  </si>
  <si>
    <t>Pasternak et al., 2012-17</t>
  </si>
  <si>
    <t>1144_Hamraj</t>
  </si>
  <si>
    <t>Pasternak et al., 2012-18</t>
  </si>
  <si>
    <t>1145_Hamraj</t>
  </si>
  <si>
    <t>Pasternak et al., 2012-19</t>
  </si>
  <si>
    <t>1146_Hamraj</t>
  </si>
  <si>
    <t>Pasternak et al., 2012-20</t>
  </si>
  <si>
    <t>1147_Hamraj</t>
  </si>
  <si>
    <t>Pasternak et al., 2012-21</t>
  </si>
  <si>
    <t>1148_Hamraj</t>
  </si>
  <si>
    <t>Pasternak et al., 2012-22</t>
  </si>
  <si>
    <t>1149_Hamraj</t>
  </si>
  <si>
    <t>Pasternak et al., 2012-23</t>
  </si>
  <si>
    <t>1150_Hamraj</t>
  </si>
  <si>
    <t>Pasternak et al., 2012-24</t>
  </si>
  <si>
    <t>1151_Hamraj</t>
  </si>
  <si>
    <t>Pasternak et al., 2012-25</t>
  </si>
  <si>
    <t>54HELLO_Calanus_glacialis_D0_CO2NA_TNA_control_outcome25.00</t>
  </si>
  <si>
    <t>1152_Hamraj</t>
  </si>
  <si>
    <t>Pasternak et al., 2012-26</t>
  </si>
  <si>
    <t>1153_Hamraj</t>
  </si>
  <si>
    <t>Pasternak et al., 2012-27</t>
  </si>
  <si>
    <t>1154_Hamraj</t>
  </si>
  <si>
    <t>Pasternak et al., 2012-28</t>
  </si>
  <si>
    <t>1155_Hamraj</t>
  </si>
  <si>
    <t>55HELLO</t>
  </si>
  <si>
    <t>55HELLO_Pseudocalanus_sp_D0_CO2NA_TNA_control_outcome0.69</t>
  </si>
  <si>
    <t>1156_Hamraj</t>
  </si>
  <si>
    <t>1157_Hamraj</t>
  </si>
  <si>
    <t>1158_Hamraj</t>
  </si>
  <si>
    <t>56HELLO</t>
  </si>
  <si>
    <t>Ara, 2001</t>
  </si>
  <si>
    <t>Acartia lilljeborgi</t>
  </si>
  <si>
    <t>56HELLO_Acartia_lilljeborgi_D0_CO2NA_TNA_control_outcome20.27</t>
  </si>
  <si>
    <t>1159_Hamraj</t>
  </si>
  <si>
    <t>Ara, 2001-2</t>
  </si>
  <si>
    <t>1160_Hamraj</t>
  </si>
  <si>
    <t>Ara, 2001-3</t>
  </si>
  <si>
    <t>1161_Hamraj</t>
  </si>
  <si>
    <t>Ara, 2001-4</t>
  </si>
  <si>
    <t>1162_Hamraj</t>
  </si>
  <si>
    <t>57HELLO</t>
  </si>
  <si>
    <t>57HELLO_Pseudocyclops_xiphophorus_D0_CO2NA_TNA_control_outcome1.67</t>
  </si>
  <si>
    <t>1163_Hamraj</t>
  </si>
  <si>
    <t>1164_Hamraj</t>
  </si>
  <si>
    <t>1165_Hamraj</t>
  </si>
  <si>
    <t>1166_Hamraj</t>
  </si>
  <si>
    <t>58HELLO</t>
  </si>
  <si>
    <t>Devreker et al., 2009</t>
  </si>
  <si>
    <t>58HELLO_Eurytemora_affinis_D0_CO2NA_TNA_control_outcome4.85</t>
  </si>
  <si>
    <t>1167_Hamraj</t>
  </si>
  <si>
    <t>59HELLO</t>
  </si>
  <si>
    <t>Hall and Burn 2001</t>
  </si>
  <si>
    <t>Boeckella hamata</t>
  </si>
  <si>
    <t>59HELLO_Boeckella_hamata_D0_CO2NA_TNA_control_outcome1.27</t>
  </si>
  <si>
    <t>1168_Hamraj</t>
  </si>
  <si>
    <t>Hall and Burn 2002</t>
  </si>
  <si>
    <t>Gladioferens pectinatus</t>
  </si>
  <si>
    <t>59HELLO_Gladioferens_pectinatus_D0_CO2NA_TNA_control_outcome1.30</t>
  </si>
  <si>
    <t>1169_Hamraj</t>
  </si>
  <si>
    <t>Hall and Burn 2002-2</t>
  </si>
  <si>
    <t>59HELLO_Gladioferens_pectinatus_D0_CO2NA_TNA_control_outcome2.90</t>
  </si>
  <si>
    <t>1170_Hamraj</t>
  </si>
  <si>
    <t>60HELLO</t>
  </si>
  <si>
    <t>60HELLO_Acartia_fancetti_D0_CO2NA_TNA_control_outcome4.10</t>
  </si>
  <si>
    <t>1171_Hamraj</t>
  </si>
  <si>
    <t>61HELLO</t>
  </si>
  <si>
    <t>Koski and Kuosa 1999</t>
  </si>
  <si>
    <t>61HELLO_Acartia_bifilosa_D0_CO2NA_TNA_control_outcome1.80</t>
  </si>
  <si>
    <t>1172_Hamraj</t>
  </si>
  <si>
    <t>Koski and Kuosa 1999-2</t>
  </si>
  <si>
    <t>1173_Hamraj</t>
  </si>
  <si>
    <t>Koski and Kuosa 1999-3</t>
  </si>
  <si>
    <t>1174_Hamraj</t>
  </si>
  <si>
    <t>Koski and Kuosa 1999-4</t>
  </si>
  <si>
    <t>1175_Hamraj</t>
  </si>
  <si>
    <t>62HELLO</t>
  </si>
  <si>
    <t>Lee et al., 2003</t>
  </si>
  <si>
    <t>Pseudocalanus newmani</t>
  </si>
  <si>
    <t>62HELLO_Pseudocalanus_newmani_D0_CO2NA_TNA_control_outcome3.43</t>
  </si>
  <si>
    <t>1176_Hamraj</t>
  </si>
  <si>
    <t>Lee et al., 2003-2</t>
  </si>
  <si>
    <t>1177_Hamraj</t>
  </si>
  <si>
    <t>Lee et al., 2003-3</t>
  </si>
  <si>
    <t>1178_Hamraj</t>
  </si>
  <si>
    <t>63HELLO</t>
  </si>
  <si>
    <t>63HELLO_Acartia_tonsa_D0_CO2NA_TNA_control_outcome4.15</t>
  </si>
  <si>
    <t>1179_Hamraj</t>
  </si>
  <si>
    <t>1180_Hamraj</t>
  </si>
  <si>
    <t>1181_Hamraj</t>
  </si>
  <si>
    <t>1182_Hamraj</t>
  </si>
  <si>
    <t>1183_Hamraj</t>
  </si>
  <si>
    <t>1184_Hamraj</t>
  </si>
  <si>
    <t>1185_Hamraj</t>
  </si>
  <si>
    <t>64HELLO</t>
  </si>
  <si>
    <t>64HELLO_Pseudodiaptomus_pelagicus_D0_CO2NA_TNA_control_outcome16.20</t>
  </si>
  <si>
    <t>1186_Hamraj</t>
  </si>
  <si>
    <t>1187_Hamraj</t>
  </si>
  <si>
    <t>1188_Hamraj</t>
  </si>
  <si>
    <t>1189_Hamraj</t>
  </si>
  <si>
    <t>1190_Hamraj</t>
  </si>
  <si>
    <t>65HELLO</t>
  </si>
  <si>
    <t>Souissi et al., 2016</t>
  </si>
  <si>
    <t>65HELLO_Eurytemora_affinis_D0_CO2NA_TNA_control_outcome37.51</t>
  </si>
  <si>
    <t>1191_Hamraj</t>
  </si>
  <si>
    <t>66HELLO</t>
  </si>
  <si>
    <t>Ward and Hirst 2007</t>
  </si>
  <si>
    <t>66HELLO_Oithona_similis_D0_CO2NA_TNA_control_outcome16.12</t>
  </si>
  <si>
    <t>1192_Hamraj</t>
  </si>
  <si>
    <t>Ward and Hirst 2007-2</t>
  </si>
  <si>
    <t>1193_Hamraj</t>
  </si>
  <si>
    <t>Ward and Hirst 2007-3</t>
  </si>
  <si>
    <t>1194_Hamraj</t>
  </si>
  <si>
    <t>Ward and Hirst 2007-4</t>
  </si>
  <si>
    <t>1195_Hamraj</t>
  </si>
  <si>
    <t>Ward and Hirst 2007-5</t>
  </si>
  <si>
    <t>1196_Hamraj</t>
  </si>
  <si>
    <t>Ward and Hirst 2007-6</t>
  </si>
  <si>
    <t>1197_Hamraj</t>
  </si>
  <si>
    <t>Ward and Hirst 2007-7</t>
  </si>
  <si>
    <t>1198_Hamraj</t>
  </si>
  <si>
    <t>Ward and Hirst 2007-8</t>
  </si>
  <si>
    <t>1199_Hamraj</t>
  </si>
  <si>
    <t>Ward and Hirst 2007-9</t>
  </si>
  <si>
    <t>1200_Hamraj</t>
  </si>
  <si>
    <t>Ward and Hirst 2007-10</t>
  </si>
  <si>
    <t>1201_Hamraj</t>
  </si>
  <si>
    <t>Ward and Hirst 2007-11</t>
  </si>
  <si>
    <t>1202_Hamraj</t>
  </si>
  <si>
    <t>Ward and Hirst 2007-12</t>
  </si>
  <si>
    <t>1203_Hamraj</t>
  </si>
  <si>
    <t>Ward and Hirst 2007-13</t>
  </si>
  <si>
    <t>1204_Hamraj</t>
  </si>
  <si>
    <t>67HELLO</t>
  </si>
  <si>
    <t>67HELLO_Acartia_sp_D0_CO2NA_TNA_control_outcome4.00</t>
  </si>
  <si>
    <t>1205_Hamraj</t>
  </si>
  <si>
    <t>Vehmaa et al., 2016</t>
  </si>
  <si>
    <t>67HELLO_Acartia_sp_D0_CO2NA_TNA_control_outcome6.89</t>
  </si>
  <si>
    <t>1206_Hamraj</t>
  </si>
  <si>
    <t>Vehmaa et al., 2016-2</t>
  </si>
  <si>
    <t>1207_Hamraj</t>
  </si>
  <si>
    <t>68HELLO</t>
  </si>
  <si>
    <t>68HELLO_Acartia_clausi_D0_CO2NA_TNA_control_outcome3.88</t>
  </si>
  <si>
    <t>1208_Hamraj</t>
  </si>
  <si>
    <t>69HELLO</t>
  </si>
  <si>
    <t>Aguilera et al 2019</t>
  </si>
  <si>
    <t>69HELLO_Acartia_tonsa_D0_CO2NA_TNA_control_outcome13.65</t>
  </si>
  <si>
    <t>1209_Hamraj</t>
  </si>
  <si>
    <t>Aguilera et al 2019-2</t>
  </si>
  <si>
    <t>69HELLO_Acartia_tonsa_D0_CO2NA_TNA_control_outcome7.83</t>
  </si>
  <si>
    <t>S934</t>
  </si>
  <si>
    <t>R52</t>
  </si>
  <si>
    <t>Onitsuka, Toshihiro et al., 2014</t>
  </si>
  <si>
    <t>Effects of ocean acidification on the early developmental stages of the horned turban, Turbo cornutus</t>
  </si>
  <si>
    <t>National research  Institute of aquaculture (Y okosuka Station; nrIa)Y okosuka, Kanagawa, Japan.</t>
  </si>
  <si>
    <t>Turbo cornutus</t>
  </si>
  <si>
    <t>Shell length of veliger larvae of T. cornutus</t>
  </si>
  <si>
    <t>Invertebrate</t>
  </si>
  <si>
    <t>S935</t>
  </si>
  <si>
    <t>S936</t>
  </si>
  <si>
    <t>S937</t>
  </si>
  <si>
    <t>S938</t>
  </si>
  <si>
    <t>S939</t>
  </si>
  <si>
    <t>S940</t>
  </si>
  <si>
    <t>S941</t>
  </si>
  <si>
    <t>S2981</t>
  </si>
  <si>
    <t>Echinometra mathaei</t>
  </si>
  <si>
    <t>Growth-sea urchin embryos-Echinometra mathaei</t>
  </si>
  <si>
    <t>S2982</t>
  </si>
  <si>
    <t>Hemicentrotus pucherrimus</t>
  </si>
  <si>
    <t>Fertilization rate-Hemicentrotus pulcherrimus</t>
  </si>
  <si>
    <t>S2983</t>
  </si>
  <si>
    <t>S2984</t>
  </si>
  <si>
    <t>S2985</t>
  </si>
  <si>
    <t>S2986</t>
  </si>
  <si>
    <t>S2987</t>
  </si>
  <si>
    <t>Fertilization rate-Echinometra mathaei</t>
  </si>
  <si>
    <t>S2988</t>
  </si>
  <si>
    <t>S2989</t>
  </si>
  <si>
    <t>S2990</t>
  </si>
  <si>
    <t>S2991</t>
  </si>
  <si>
    <t>S3061</t>
  </si>
  <si>
    <t>R150</t>
  </si>
  <si>
    <t>Kurihara, H. et al., 2005</t>
  </si>
  <si>
    <t>Effects of increased atmospheric CO2 on sea urchin early development</t>
  </si>
  <si>
    <t>Seto Marine Biological Laboratory, Field Science Education and Research Center, Kyoto University, Wakayama, Japan</t>
  </si>
  <si>
    <t>Fertilization-Hemicentrotus pulcherrimus</t>
  </si>
  <si>
    <t>S3062</t>
  </si>
  <si>
    <t>S3063</t>
  </si>
  <si>
    <t>S3064</t>
  </si>
  <si>
    <t>S3065</t>
  </si>
  <si>
    <t>https://www.int-res.com/abstracts/meps/v274/meps274161</t>
  </si>
  <si>
    <t>Control CO2 was explicitly reported as 365 ppm. High treatment corresponds to the +10000 ppm condition; Table 1 reports seawater PCO2 = 1.036 kPa, converted here to 10365 ppm-style units.</t>
  </si>
  <si>
    <t>S3066</t>
  </si>
  <si>
    <t>Fertilization-Echinometra mathaei</t>
  </si>
  <si>
    <t>S3067</t>
  </si>
  <si>
    <t>S3068</t>
  </si>
  <si>
    <t>S3069</t>
  </si>
  <si>
    <t>S3070</t>
  </si>
  <si>
    <t>Alter et al. 2024</t>
  </si>
  <si>
    <t>6_AltersInvert</t>
  </si>
  <si>
    <t>Cole VJ, Parker LM, O'Connor SJ, O'Connor WA, Scanes E, Byrne M, Ross PM</t>
  </si>
  <si>
    <t>Ostrea angasi</t>
  </si>
  <si>
    <t>2_Ostrea_angasi_LARVA_CO2388.00_pH8.20_T26.</t>
  </si>
  <si>
    <t>Feeding</t>
  </si>
  <si>
    <t>7_AltersInvert</t>
  </si>
  <si>
    <t>8_AltersInvert</t>
  </si>
  <si>
    <t>9_AltersInvert</t>
  </si>
  <si>
    <t>survival</t>
  </si>
  <si>
    <t>10_AltersInvert</t>
  </si>
  <si>
    <t>Normal</t>
  </si>
  <si>
    <t>11_AltersInvert</t>
  </si>
  <si>
    <t>12_AltersInvert</t>
  </si>
  <si>
    <t>13_AltersInvert</t>
  </si>
  <si>
    <t>14_AltersInvert</t>
  </si>
  <si>
    <t>15_AltersInvert</t>
  </si>
  <si>
    <t>16_AltersInvert</t>
  </si>
  <si>
    <t>17_AltersInvert</t>
  </si>
  <si>
    <t>27_AltersInvert</t>
  </si>
  <si>
    <t>Foster T, Gilmour JP, Chua CM, Falter J, Mccullouch M</t>
  </si>
  <si>
    <t>Acropora spicifera</t>
  </si>
  <si>
    <t>5_Acropora_spicifera_LARVA_CO2242.00_pH8.22_T24.4</t>
  </si>
  <si>
    <t>Settlement</t>
  </si>
  <si>
    <t>29_AltersInvert</t>
  </si>
  <si>
    <t>30_AltersInvert</t>
  </si>
  <si>
    <t>188_AltersInvert</t>
  </si>
  <si>
    <t>Padilla-GamiÃ±o JL, Kelly MW, Evans TJ, Hofmann GE</t>
  </si>
  <si>
    <t>Strongylocentrotus purpuratus</t>
  </si>
  <si>
    <t>8_Strongylocentrotus_purpuratus_LARVA_CO2397.00_pH8.02_T13.6</t>
  </si>
  <si>
    <t>189_AltersInvert</t>
  </si>
  <si>
    <t>190_AltersInvert</t>
  </si>
  <si>
    <t>Oxygen consumption rate</t>
  </si>
  <si>
    <t>191_AltersInvert</t>
  </si>
  <si>
    <t>192_AltersInvert</t>
  </si>
  <si>
    <t>193_AltersInvert</t>
  </si>
  <si>
    <t>206_AltersInvert</t>
  </si>
  <si>
    <t>Putnam HM, Mayfield AB, Fan TY, Chen CS, Gates RD</t>
  </si>
  <si>
    <t>Pocillopora damicornisÂ </t>
  </si>
  <si>
    <t>10_Pocillopora_damicornisÂ _LARVA_CO2420.00_pH8.03_T25.3</t>
  </si>
  <si>
    <t>207_AltersInvert</t>
  </si>
  <si>
    <t>208_AltersInvert</t>
  </si>
  <si>
    <t>209_AltersInvert</t>
  </si>
  <si>
    <t>210_AltersInvert</t>
  </si>
  <si>
    <t>RNA/DNA ratio</t>
  </si>
  <si>
    <t>211_AltersInvert</t>
  </si>
  <si>
    <t>212_AltersInvert</t>
  </si>
  <si>
    <t>213_AltersInvert</t>
  </si>
  <si>
    <t>Heat shock protein 70</t>
  </si>
  <si>
    <t>214_AltersInvert</t>
  </si>
  <si>
    <t>215_AltersInvert</t>
  </si>
  <si>
    <t>216_AltersInvert</t>
  </si>
  <si>
    <t>217_AltersInvert</t>
  </si>
  <si>
    <t>218_AltersInvert</t>
  </si>
  <si>
    <t>219_AltersInvert</t>
  </si>
  <si>
    <t>220_AltersInvert</t>
  </si>
  <si>
    <t>221_AltersInvert</t>
  </si>
  <si>
    <t>Rivest EB, Hofmann GE</t>
  </si>
  <si>
    <t>Pocillopora damicornis</t>
  </si>
  <si>
    <t>11_Pocillopora_damicornis_LARVA_CO2436.00_pH8.02_T27.5</t>
  </si>
  <si>
    <t>222_AltersInvert</t>
  </si>
  <si>
    <t>Enzyme activity</t>
  </si>
  <si>
    <t>223_AltersInvert</t>
  </si>
  <si>
    <t>224_AltersInvert</t>
  </si>
  <si>
    <t>225_AltersInvert</t>
  </si>
  <si>
    <t>226_AltersInvert</t>
  </si>
  <si>
    <t>265_AltersInvert</t>
  </si>
  <si>
    <t>Small DP, Calosi P, Boothroyd D, Widdicombe S, Spicer J</t>
  </si>
  <si>
    <t>Homarus americanus</t>
  </si>
  <si>
    <t>14_Homarus_americanus_LARVA_CO2454.00_pH8.08_T17.2</t>
  </si>
  <si>
    <t>Calcium content</t>
  </si>
  <si>
    <t>266_AltersInvert</t>
  </si>
  <si>
    <t>267_AltersInvert</t>
  </si>
  <si>
    <t>268_AltersInvert</t>
  </si>
  <si>
    <t>269_AltersInvert</t>
  </si>
  <si>
    <t>270_AltersInvert</t>
  </si>
  <si>
    <t>271_AltersInvert</t>
  </si>
  <si>
    <t>272_AltersInvert</t>
  </si>
  <si>
    <t>273_AltersInvert</t>
  </si>
  <si>
    <t>274_AltersInvert</t>
  </si>
  <si>
    <t>Walther K, Anger K, PÃ¶rtner HO</t>
  </si>
  <si>
    <t>16_Hyas_araneus_LARVA_CO2354.00_pH8.11_T3.</t>
  </si>
  <si>
    <t>Developmental time</t>
  </si>
  <si>
    <t>275_AltersInvert</t>
  </si>
  <si>
    <t>276_AltersInvert</t>
  </si>
  <si>
    <t>277_AltersInvert</t>
  </si>
  <si>
    <t>278_AltersInvert</t>
  </si>
  <si>
    <t>279_AltersInvert</t>
  </si>
  <si>
    <t>280_AltersInvert</t>
  </si>
  <si>
    <t>281_AltersInvert</t>
  </si>
  <si>
    <t>282_AltersInvert</t>
  </si>
  <si>
    <t>283_AltersInvert</t>
  </si>
  <si>
    <t>284_AltersInvert</t>
  </si>
  <si>
    <t>285_AltersInvert</t>
  </si>
  <si>
    <t>286_AltersInvert</t>
  </si>
  <si>
    <t>Weight</t>
  </si>
  <si>
    <t>287_AltersInvert</t>
  </si>
  <si>
    <t>288_AltersInvert</t>
  </si>
  <si>
    <t>C:N ratio</t>
  </si>
  <si>
    <t>289_AltersInvert</t>
  </si>
  <si>
    <t>290_AltersInvert</t>
  </si>
  <si>
    <t>291_AltersInvert</t>
  </si>
  <si>
    <t>292_AltersInvert</t>
  </si>
  <si>
    <t>293_AltersInvert</t>
  </si>
  <si>
    <t>294_AltersInvert</t>
  </si>
  <si>
    <t>295_AltersInvert</t>
  </si>
  <si>
    <t>296_AltersInvert</t>
  </si>
  <si>
    <t>297_AltersInvert</t>
  </si>
  <si>
    <t>298_AltersInvert</t>
  </si>
  <si>
    <t>299_AltersInvert</t>
  </si>
  <si>
    <t>300_AltersInvert</t>
  </si>
  <si>
    <t>301_AltersInvert</t>
  </si>
  <si>
    <t>302_AltersInvert</t>
  </si>
  <si>
    <t>303_AltersInvert</t>
  </si>
  <si>
    <t>304_AltersInvert</t>
  </si>
  <si>
    <t>305_AltersInvert</t>
  </si>
  <si>
    <t>336_AltersInvert</t>
  </si>
  <si>
    <t>Fonseca JG, Laranjeiro F, Freitas DB, Oliveira IB, Rocha RJM, Machado J, Hinzmann M, Barroso CM, Galante-Oliveira S</t>
  </si>
  <si>
    <t>Tritia reticulata</t>
  </si>
  <si>
    <t>21_Tritia_reticulata_LARVA_CO2533.00_pH8.10_T18.9</t>
  </si>
  <si>
    <t>Activity</t>
  </si>
  <si>
    <t>337_AltersInvert</t>
  </si>
  <si>
    <t>338_AltersInvert</t>
  </si>
  <si>
    <t>339_AltersInvert</t>
  </si>
  <si>
    <t>340_AltersInvert</t>
  </si>
  <si>
    <t>347_AltersInvert</t>
  </si>
  <si>
    <t>Garcia E, Clemente S, Hernandez JC</t>
  </si>
  <si>
    <t>Paracentrotus lividus</t>
  </si>
  <si>
    <t>23_Paracentrotus_lividus_LARVA_CO2311.00_pH8.10_T18.8</t>
  </si>
  <si>
    <t>348_AltersInvert</t>
  </si>
  <si>
    <t>349_AltersInvert</t>
  </si>
  <si>
    <t>350_AltersInvert</t>
  </si>
  <si>
    <t>351_AltersInvert</t>
  </si>
  <si>
    <t>352_AltersInvert</t>
  </si>
  <si>
    <t>353_AltersInvert</t>
  </si>
  <si>
    <t>354_AltersInvert</t>
  </si>
  <si>
    <t>23_Paracentrotus_lividus_LARVA_CO2346.00_pH8.06_T18.8</t>
  </si>
  <si>
    <t>355_AltersInvert</t>
  </si>
  <si>
    <t>356_AltersInvert</t>
  </si>
  <si>
    <t>357_AltersInvert</t>
  </si>
  <si>
    <t>358_AltersInvert</t>
  </si>
  <si>
    <t>359_AltersInvert</t>
  </si>
  <si>
    <t>360_AltersInvert</t>
  </si>
  <si>
    <t>361_AltersInvert</t>
  </si>
  <si>
    <t>362_AltersInvert</t>
  </si>
  <si>
    <t>363_AltersInvert</t>
  </si>
  <si>
    <t>364_AltersInvert</t>
  </si>
  <si>
    <t>365_AltersInvert</t>
  </si>
  <si>
    <t>366_AltersInvert</t>
  </si>
  <si>
    <t>367_AltersInvert</t>
  </si>
  <si>
    <t>368_AltersInvert</t>
  </si>
  <si>
    <t>369_AltersInvert</t>
  </si>
  <si>
    <t>Anlauf H, DÂ´Croz L, O`Dea A</t>
  </si>
  <si>
    <t>Porites panamensis</t>
  </si>
  <si>
    <t>36_Porites_panamensis_POSTLARVA_CO2546.00_pH8.08_T28.9</t>
  </si>
  <si>
    <t>370_AltersInvert</t>
  </si>
  <si>
    <t>skeletal mass</t>
  </si>
  <si>
    <t>524_AltersInvert</t>
  </si>
  <si>
    <t>36_Porites_panamensis_LARVA_CO2487.00_pH8.08_T28.4</t>
  </si>
  <si>
    <t>525_AltersInvert</t>
  </si>
  <si>
    <t>526_AltersInvert</t>
  </si>
  <si>
    <t>527_AltersInvert</t>
  </si>
  <si>
    <t>528_AltersInvert</t>
  </si>
  <si>
    <t>529_AltersInvert</t>
  </si>
  <si>
    <t>530_AltersInvert</t>
  </si>
  <si>
    <t>531_AltersInvert</t>
  </si>
  <si>
    <t>532_AltersInvert</t>
  </si>
  <si>
    <t>533_AltersInvert</t>
  </si>
  <si>
    <t>534_AltersInvert</t>
  </si>
  <si>
    <t>Sheppard Brennand H, Soars N, Dworjanyn SA, Davis AR, Byrne M</t>
  </si>
  <si>
    <t>37_Tripneustes_gratilla_LARVA_CO2448.00_pH8.13_T23.5</t>
  </si>
  <si>
    <t>535_AltersInvert</t>
  </si>
  <si>
    <t>536_AltersInvert</t>
  </si>
  <si>
    <t>537_AltersInvert</t>
  </si>
  <si>
    <t>538_AltersInvert</t>
  </si>
  <si>
    <t>539_AltersInvert</t>
  </si>
  <si>
    <t>540_AltersInvert</t>
  </si>
  <si>
    <t>541_AltersInvert</t>
  </si>
  <si>
    <t>542_AltersInvert</t>
  </si>
  <si>
    <t>543_AltersInvert</t>
  </si>
  <si>
    <t>544_AltersInvert</t>
  </si>
  <si>
    <t>Visconti G, Gianguzza F, Butera E, Costa V, Vizzini S, Byrne M, Gianguzza P</t>
  </si>
  <si>
    <t>Arbacia lixula</t>
  </si>
  <si>
    <t>48_Arbacia_lixula_LARVA_CO2418.00_pH8.17_T20.3</t>
  </si>
  <si>
    <t>545_AltersInvert</t>
  </si>
  <si>
    <t>607_AltersInvert</t>
  </si>
  <si>
    <t>608_AltersInvert</t>
  </si>
  <si>
    <t>609_AltersInvert</t>
  </si>
  <si>
    <t>610_AltersInvert</t>
  </si>
  <si>
    <t>611_AltersInvert</t>
  </si>
  <si>
    <t>612_AltersInvert</t>
  </si>
  <si>
    <t>613_AltersInvert</t>
  </si>
  <si>
    <t>614_AltersInvert</t>
  </si>
  <si>
    <t>675_AltersInvert</t>
  </si>
  <si>
    <t>Rivest EB, Chen CS, Fan TY, Li HH, Hofmann GE</t>
  </si>
  <si>
    <t>52_Pocillopora_damicornis_LARVA_CO2459.00_pH8.00_T28.</t>
  </si>
  <si>
    <t>676_AltersInvert</t>
  </si>
  <si>
    <t>52_Pocillopora_damicornis_LARVA_CO2494.00_pH7.97_T27.8</t>
  </si>
  <si>
    <t>Protein content</t>
  </si>
  <si>
    <t>677_AltersInvert</t>
  </si>
  <si>
    <t>678_AltersInvert</t>
  </si>
  <si>
    <t>Symbiont density</t>
  </si>
  <si>
    <t>679_AltersInvert</t>
  </si>
  <si>
    <t>680_AltersInvert</t>
  </si>
  <si>
    <t>681_AltersInvert</t>
  </si>
  <si>
    <t>682_AltersInvert</t>
  </si>
  <si>
    <t>683_AltersInvert</t>
  </si>
  <si>
    <t>684_AltersInvert</t>
  </si>
  <si>
    <t>685_AltersInvert</t>
  </si>
  <si>
    <t>Byrne M, Gonzalez-Bernat M, Doo S, Foo S, Soars N, Lamare M</t>
  </si>
  <si>
    <t>Patiriella regularis</t>
  </si>
  <si>
    <t>62_Patiriella_regularis_LARVA_CO2423.00_pH8.15_T19.</t>
  </si>
  <si>
    <t>686_AltersInvert</t>
  </si>
  <si>
    <t>687_AltersInvert</t>
  </si>
  <si>
    <t>688_AltersInvert</t>
  </si>
  <si>
    <t>689_AltersInvert</t>
  </si>
  <si>
    <t>690_AltersInvert</t>
  </si>
  <si>
    <t>691_AltersInvert</t>
  </si>
  <si>
    <t>692_AltersInvert</t>
  </si>
  <si>
    <t>693_AltersInvert</t>
  </si>
  <si>
    <t>694_AltersInvert</t>
  </si>
  <si>
    <t>695_AltersInvert</t>
  </si>
  <si>
    <t>696_AltersInvert</t>
  </si>
  <si>
    <t>697_AltersInvert</t>
  </si>
  <si>
    <t>698_AltersInvert</t>
  </si>
  <si>
    <t>699_AltersInvert</t>
  </si>
  <si>
    <t>700_AltersInvert</t>
  </si>
  <si>
    <t>701_AltersInvert</t>
  </si>
  <si>
    <t>Byrne M, Foo S, Soars NA, Wolfe KDL, Nguyen HD, Hardy N, Dworjanyn SA</t>
  </si>
  <si>
    <t>Heliocidaris tuberculata</t>
  </si>
  <si>
    <t>63_Heliocidaris_tuberculata_LARVA_CO2338.00_pH8.08_T20.</t>
  </si>
  <si>
    <t>702_AltersInvert</t>
  </si>
  <si>
    <t>703_AltersInvert</t>
  </si>
  <si>
    <t>704_AltersInvert</t>
  </si>
  <si>
    <t>705_AltersInvert</t>
  </si>
  <si>
    <t>706_AltersInvert</t>
  </si>
  <si>
    <t>707_AltersInvert</t>
  </si>
  <si>
    <t>708_AltersInvert</t>
  </si>
  <si>
    <t>709_AltersInvert</t>
  </si>
  <si>
    <t>710_AltersInvert</t>
  </si>
  <si>
    <t>711_AltersInvert</t>
  </si>
  <si>
    <t>712_AltersInvert</t>
  </si>
  <si>
    <t>713_AltersInvert</t>
  </si>
  <si>
    <t>714_AltersInvert</t>
  </si>
  <si>
    <t>715_AltersInvert</t>
  </si>
  <si>
    <t>Findlay HS, Kendall MA, Spicer JI, Widdicombe S</t>
  </si>
  <si>
    <t>Semibalanus balanoides</t>
  </si>
  <si>
    <t>67_Semibalanus_balanoides_LARVA_CO2409.00_pH8.05_T14.4</t>
  </si>
  <si>
    <t>716_AltersInvert</t>
  </si>
  <si>
    <t>717_AltersInvert</t>
  </si>
  <si>
    <t>718_AltersInvert</t>
  </si>
  <si>
    <t>Elminius modestus</t>
  </si>
  <si>
    <t>67_Elminius_modestus_LARVA_CO2413.00_pH7.96_T14.7</t>
  </si>
  <si>
    <t>719_AltersInvert</t>
  </si>
  <si>
    <t>Calcification rate</t>
  </si>
  <si>
    <t>720_AltersInvert</t>
  </si>
  <si>
    <t>721_AltersInvert</t>
  </si>
  <si>
    <t>722_AltersInvert</t>
  </si>
  <si>
    <t>723_AltersInvert</t>
  </si>
  <si>
    <t>724_AltersInvert</t>
  </si>
  <si>
    <t>725_AltersInvert</t>
  </si>
  <si>
    <t>726_AltersInvert</t>
  </si>
  <si>
    <t>727_AltersInvert</t>
  </si>
  <si>
    <t>Hardy NA,  Byrne M</t>
  </si>
  <si>
    <t>69_Heliocidaris_erythrogramma_LARVA_CO2291.00_pH8.16_T20.</t>
  </si>
  <si>
    <t>728_AltersInvert</t>
  </si>
  <si>
    <t>729_AltersInvert</t>
  </si>
  <si>
    <t>730_AltersInvert</t>
  </si>
  <si>
    <t>731_AltersInvert</t>
  </si>
  <si>
    <t>732_AltersInvert</t>
  </si>
  <si>
    <t>733_AltersInvert</t>
  </si>
  <si>
    <t>69_Heliocidaris_tuberculata_LARVA_CO2291.00_pH8.16_T20.</t>
  </si>
  <si>
    <t>734_AltersInvert</t>
  </si>
  <si>
    <t>735_AltersInvert</t>
  </si>
  <si>
    <t>736_AltersInvert</t>
  </si>
  <si>
    <t>737_AltersInvert</t>
  </si>
  <si>
    <t>738_AltersInvert</t>
  </si>
  <si>
    <t>748_AltersInvert</t>
  </si>
  <si>
    <t>749_AltersInvert</t>
  </si>
  <si>
    <t>750_AltersInvert</t>
  </si>
  <si>
    <t>751_AltersInvert</t>
  </si>
  <si>
    <t>752_AltersInvert</t>
  </si>
  <si>
    <t>753_AltersInvert</t>
  </si>
  <si>
    <t>754_AltersInvert</t>
  </si>
  <si>
    <t>755_AltersInvert</t>
  </si>
  <si>
    <t>756_AltersInvert</t>
  </si>
  <si>
    <t>757_AltersInvert</t>
  </si>
  <si>
    <t>758_AltersInvert</t>
  </si>
  <si>
    <t>Ko GWK, Dineshram R, Campanati C, Chan VBS, Havenhand J, Thiyagarajan V</t>
  </si>
  <si>
    <t>Crassostrea gigas</t>
  </si>
  <si>
    <t>72_Crassostrea_gigas_LARVA_CO2437.00_pH8.07_T23.9</t>
  </si>
  <si>
    <t>Lipid index</t>
  </si>
  <si>
    <t>759_AltersInvert</t>
  </si>
  <si>
    <t>760_AltersInvert</t>
  </si>
  <si>
    <t>761_AltersInvert</t>
  </si>
  <si>
    <t>72_Crassostrea_gigas_LARVA_CO2519.00_pH8.04_T23.9</t>
  </si>
  <si>
    <t>762_AltersInvert</t>
  </si>
  <si>
    <t>763_AltersInvert</t>
  </si>
  <si>
    <t>764_AltersInvert</t>
  </si>
  <si>
    <t>765_AltersInvert</t>
  </si>
  <si>
    <t>766_AltersInvert</t>
  </si>
  <si>
    <t>767_AltersInvert</t>
  </si>
  <si>
    <t>Pitts KA, Campbell JE, Figueiredo J, Fogarty ND</t>
  </si>
  <si>
    <t>Orbicella faveolata</t>
  </si>
  <si>
    <t>74_Orbicella_faveolata_LARVA_CO2419.00_pH8.15_T28.3</t>
  </si>
  <si>
    <t>768_AltersInvert</t>
  </si>
  <si>
    <t>74_Orbicella_faveolata_POSTLARVA_CO2419.00_pH8.15_T28.3</t>
  </si>
  <si>
    <t>769_AltersInvert</t>
  </si>
  <si>
    <t>770_AltersInvert</t>
  </si>
  <si>
    <t>771_AltersInvert</t>
  </si>
  <si>
    <t>772_AltersInvert</t>
  </si>
  <si>
    <t>Bylenga CH, Cummings VJ, Ryan KG</t>
  </si>
  <si>
    <t>Laternula elliptica</t>
  </si>
  <si>
    <t>75_Laternula_elliptica_LARVA_CO2458.00_pH7.97_T-1.6</t>
  </si>
  <si>
    <t>773_AltersInvert</t>
  </si>
  <si>
    <t>774_AltersInvert</t>
  </si>
  <si>
    <t>775_AltersInvert</t>
  </si>
  <si>
    <t>776_AltersInvert</t>
  </si>
  <si>
    <t>777_AltersInvert</t>
  </si>
  <si>
    <t>778_AltersInvert</t>
  </si>
  <si>
    <t>779_AltersInvert</t>
  </si>
  <si>
    <t>Shell damage</t>
  </si>
  <si>
    <t>780_AltersInvert</t>
  </si>
  <si>
    <t>781_AltersInvert</t>
  </si>
  <si>
    <t>782_AltersInvert</t>
  </si>
  <si>
    <t>783_AltersInvert</t>
  </si>
  <si>
    <t>845_AltersInvert</t>
  </si>
  <si>
    <t>846_AltersInvert</t>
  </si>
  <si>
    <t>847_AltersInvert</t>
  </si>
  <si>
    <t>848_AltersInvert</t>
  </si>
  <si>
    <t>849_AltersInvert</t>
  </si>
  <si>
    <t>850_AltersInvert</t>
  </si>
  <si>
    <t>851_AltersInvert</t>
  </si>
  <si>
    <t>852_AltersInvert</t>
  </si>
  <si>
    <t>853_AltersInvert</t>
  </si>
  <si>
    <t>854_AltersInvert</t>
  </si>
  <si>
    <t>Byrne M, Ho M, Wong E, Soars NA, Selvakumaraswamy P, Shepard-Brennand H, Dworjanyn SA, Davis AR</t>
  </si>
  <si>
    <t>Haliotis coccoradiata</t>
  </si>
  <si>
    <t>76_Haliotis_coccoradiata_LARVA_CO2342.00_pH8.20_T20.</t>
  </si>
  <si>
    <t>855_AltersInvert</t>
  </si>
  <si>
    <t>856_AltersInvert</t>
  </si>
  <si>
    <t>857_AltersInvert</t>
  </si>
  <si>
    <t>858_AltersInvert</t>
  </si>
  <si>
    <t>859_AltersInvert</t>
  </si>
  <si>
    <t>860_AltersInvert</t>
  </si>
  <si>
    <t>861_AltersInvert</t>
  </si>
  <si>
    <t>862_AltersInvert</t>
  </si>
  <si>
    <t>Zakroff CJ, Mooney TA</t>
  </si>
  <si>
    <t>Doryteuthis pealeii</t>
  </si>
  <si>
    <t>82_Doryteuthis_pealeii_LARVA_CO2387.00_pH8.03_T19.5</t>
  </si>
  <si>
    <t>Yolk area</t>
  </si>
  <si>
    <t>863_AltersInvert</t>
  </si>
  <si>
    <t>864_AltersInvert</t>
  </si>
  <si>
    <t>865_AltersInvert</t>
  </si>
  <si>
    <t>866_AltersInvert</t>
  </si>
  <si>
    <t>867_AltersInvert</t>
  </si>
  <si>
    <t>868_AltersInvert</t>
  </si>
  <si>
    <t>869_AltersInvert</t>
  </si>
  <si>
    <t>870_AltersInvert</t>
  </si>
  <si>
    <t>871_AltersInvert</t>
  </si>
  <si>
    <t>872_AltersInvert</t>
  </si>
  <si>
    <t>Rivest EB, Kelly MW, DeBiasse MB, Hofmann GE</t>
  </si>
  <si>
    <t>84_Pocillopora_damicornis_LARVA_CO2466.00_pH7.99_T28.4</t>
  </si>
  <si>
    <t>873_AltersInvert</t>
  </si>
  <si>
    <t>874_AltersInvert</t>
  </si>
  <si>
    <t>875_AltersInvert</t>
  </si>
  <si>
    <t>876_AltersInvert</t>
  </si>
  <si>
    <t>877_AltersInvert</t>
  </si>
  <si>
    <t>878_AltersInvert</t>
  </si>
  <si>
    <t>879_AltersInvert</t>
  </si>
  <si>
    <t>880_AltersInvert</t>
  </si>
  <si>
    <t>881_AltersInvert</t>
  </si>
  <si>
    <t>Gravinese PM, Enochs IC, Manzello DP, van Woesik R</t>
  </si>
  <si>
    <t>Menippe mercenaria</t>
  </si>
  <si>
    <t>93_Menippe_mercenaria_LARVA_CO2484.00_pHNA_T30.1</t>
  </si>
  <si>
    <t>Molt stage duration Z5</t>
  </si>
  <si>
    <t>882_AltersInvert</t>
  </si>
  <si>
    <t>883_AltersInvert</t>
  </si>
  <si>
    <t>884_AltersInvert</t>
  </si>
  <si>
    <t>Mos B, Dworjanyn SA, Mamo LT, Kelaher BP</t>
  </si>
  <si>
    <t>99_Tripneustes_gratilla_LARVA_CO2491.00_pH8.12_T24.4</t>
  </si>
  <si>
    <t>885_AltersInvert</t>
  </si>
  <si>
    <t>886_AltersInvert</t>
  </si>
  <si>
    <t>Size</t>
  </si>
  <si>
    <t>887_AltersInvert</t>
  </si>
  <si>
    <t>888_AltersInvert</t>
  </si>
  <si>
    <t>889_AltersInvert</t>
  </si>
  <si>
    <t>890_AltersInvert</t>
  </si>
  <si>
    <t>891_AltersInvert</t>
  </si>
  <si>
    <t>892_AltersInvert</t>
  </si>
  <si>
    <t>893_AltersInvert</t>
  </si>
  <si>
    <t>894_AltersInvert</t>
  </si>
  <si>
    <t>895_AltersInvert</t>
  </si>
  <si>
    <t>896_AltersInvert</t>
  </si>
  <si>
    <t>897_AltersInvert</t>
  </si>
  <si>
    <t>898_AltersInvert</t>
  </si>
  <si>
    <t>899_AltersInvert</t>
  </si>
  <si>
    <t>900_AltersInvert</t>
  </si>
  <si>
    <t>975_AltersInvert</t>
  </si>
  <si>
    <t>976_AltersInvert</t>
  </si>
  <si>
    <t>977_AltersInvert</t>
  </si>
  <si>
    <t>978_AltersInvert</t>
  </si>
  <si>
    <t>Byrne M, Ho MA, Koleits L, Price C, King CK, Virtue P, Tilbrook B, Lamare M</t>
  </si>
  <si>
    <t>111_Sterechinus_neumayeri_LARVA_CO2437.00_pH7.99_T-0.9</t>
  </si>
  <si>
    <t>979_AltersInvert</t>
  </si>
  <si>
    <t>980_AltersInvert</t>
  </si>
  <si>
    <t>981_AltersInvert</t>
  </si>
  <si>
    <t>983_AltersInvert</t>
  </si>
  <si>
    <t>984_AltersInvert</t>
  </si>
  <si>
    <t>Rosa R, TrÃ¼benbach K, Pimentel MS, Boavida-Portugal J, Faleiro F, Baptista M, Dionisio G, Calado R, PÃ¶rtner HO, Repolho T</t>
  </si>
  <si>
    <t>Loligo vulgaris</t>
  </si>
  <si>
    <t>112_Loligo_vulgaris_LARVA_CO2433.00_pH8.03_T13.2</t>
  </si>
  <si>
    <t>985_AltersInvert</t>
  </si>
  <si>
    <t>986_AltersInvert</t>
  </si>
  <si>
    <t>987_AltersInvert</t>
  </si>
  <si>
    <t>Critical thermal maximum</t>
  </si>
  <si>
    <t>989_AltersInvert</t>
  </si>
  <si>
    <t>991_AltersInvert</t>
  </si>
  <si>
    <t>992_AltersInvert</t>
  </si>
  <si>
    <t>993_AltersInvert</t>
  </si>
  <si>
    <t>994_AltersInvert</t>
  </si>
  <si>
    <t>995_AltersInvert</t>
  </si>
  <si>
    <t>Chua CM, Leggat W, Moya A, Baird AH</t>
  </si>
  <si>
    <t>Acropora millepora</t>
  </si>
  <si>
    <t>114_Acropora_millepora_LARVA_CO2474.00_pH8.12_T26.5</t>
  </si>
  <si>
    <t>996_AltersInvert</t>
  </si>
  <si>
    <t>997_AltersInvert</t>
  </si>
  <si>
    <t>998_AltersInvert</t>
  </si>
  <si>
    <t>Acropora tenuis</t>
  </si>
  <si>
    <t>114_Acropora_tenuis_LARVA_CO2421.00_pH8.17_T25.7</t>
  </si>
  <si>
    <t>999_AltersInvert</t>
  </si>
  <si>
    <t>1000_AltersInvert</t>
  </si>
  <si>
    <t>1001_AltersInvert</t>
  </si>
  <si>
    <t>Pansch C, Nasrolahi A, Appelhans YS, Wahl M</t>
  </si>
  <si>
    <t>Amphibalanus improvisus</t>
  </si>
  <si>
    <t>119_Amphibalanus_improvisus_LARVA_CO2414.00_pH8.11_T19.6</t>
  </si>
  <si>
    <t>1002_AltersInvert</t>
  </si>
  <si>
    <t>1003_AltersInvert</t>
  </si>
  <si>
    <t>1004_AltersInvert</t>
  </si>
  <si>
    <t>1005_AltersInvert</t>
  </si>
  <si>
    <t>1006_AltersInvert</t>
  </si>
  <si>
    <t>1007_AltersInvert</t>
  </si>
  <si>
    <t>1008_AltersInvert</t>
  </si>
  <si>
    <t>1009_AltersInvert</t>
  </si>
  <si>
    <t>1010_AltersInvert</t>
  </si>
  <si>
    <t>1011_AltersInvert</t>
  </si>
  <si>
    <t>1012_AltersInvert</t>
  </si>
  <si>
    <t>1013_AltersInvert</t>
  </si>
  <si>
    <t>1014_AltersInvert</t>
  </si>
  <si>
    <t>1015_AltersInvert</t>
  </si>
  <si>
    <t>1016_AltersInvert</t>
  </si>
  <si>
    <t>Jiang L, Sun YF, Zhang YY, Tian Y, Lei XM, Zhou GW, Yuan T, Yuan XC, Liu S, Huang H</t>
  </si>
  <si>
    <t>186_Pocillopora_damicornis_LARVA_CO2516.00_pH8.10_T28.7</t>
  </si>
  <si>
    <t>Oxidative stress marker</t>
  </si>
  <si>
    <t>1017_AltersInvert</t>
  </si>
  <si>
    <t>1018_AltersInvert</t>
  </si>
  <si>
    <t>1019_AltersInvert</t>
  </si>
  <si>
    <t>1034_AltersInvert</t>
  </si>
  <si>
    <t>1035_AltersInvert</t>
  </si>
  <si>
    <t>1036_AltersInvert</t>
  </si>
  <si>
    <t>1037_AltersInvert</t>
  </si>
  <si>
    <t>1038_AltersInvert</t>
  </si>
  <si>
    <t>1039_AltersInvert</t>
  </si>
  <si>
    <t>1040_AltersInvert</t>
  </si>
  <si>
    <t>1041_AltersInvert</t>
  </si>
  <si>
    <t>1042_AltersInvert</t>
  </si>
  <si>
    <t>1043_AltersInvert</t>
  </si>
  <si>
    <t>1044_AltersInvert</t>
  </si>
  <si>
    <t>Arnberg M, Calosi P, Spicer JI, Tandberg AHS, Nilsen M, Westerlund S, Bechmann RK</t>
  </si>
  <si>
    <t>Pandalus Borealis</t>
  </si>
  <si>
    <t>191_Pandalus_Borealis_LARVA_CO2406.00_pH8.11_T6.7</t>
  </si>
  <si>
    <t>Life-stage</t>
  </si>
  <si>
    <t>1045_AltersInvert</t>
  </si>
  <si>
    <t>1055_AltersInvert</t>
  </si>
  <si>
    <t>1056_AltersInvert</t>
  </si>
  <si>
    <t>1057_AltersInvert</t>
  </si>
  <si>
    <t>1058_AltersInvert</t>
  </si>
  <si>
    <t>developmental success</t>
  </si>
  <si>
    <t>1059_AltersInvert</t>
  </si>
  <si>
    <t>1060_AltersInvert</t>
  </si>
  <si>
    <t>1061_AltersInvert</t>
  </si>
  <si>
    <t>1062_AltersInvert</t>
  </si>
  <si>
    <t>1063_AltersInvert</t>
  </si>
  <si>
    <t>1064_AltersInvert</t>
  </si>
  <si>
    <t>1065_AltersInvert</t>
  </si>
  <si>
    <t>1066_AltersInvert</t>
  </si>
  <si>
    <t>1067_AltersInvert</t>
  </si>
  <si>
    <t>1068_AltersInvert</t>
  </si>
  <si>
    <t>Baragi LV, Anil AC</t>
  </si>
  <si>
    <t>Balanus amphitrite</t>
  </si>
  <si>
    <t>192_Balanus_amphitrite_LARVA_CO2416.00_pHNA_T29.8</t>
  </si>
  <si>
    <t>1069_AltersInvert</t>
  </si>
  <si>
    <t>1070_AltersInvert</t>
  </si>
  <si>
    <t>1071_AltersInvert</t>
  </si>
  <si>
    <t>1072_AltersInvert</t>
  </si>
  <si>
    <t>1073_AltersInvert</t>
  </si>
  <si>
    <t>1074_AltersInvert</t>
  </si>
  <si>
    <t>1075_AltersInvert</t>
  </si>
  <si>
    <t>1076_AltersInvert</t>
  </si>
  <si>
    <t>1093_AltersInvert</t>
  </si>
  <si>
    <t>1094_AltersInvert</t>
  </si>
  <si>
    <t>1095_AltersInvert</t>
  </si>
  <si>
    <t>1096_AltersInvert</t>
  </si>
  <si>
    <t>1097_AltersInvert</t>
  </si>
  <si>
    <t>1098_AltersInvert</t>
  </si>
  <si>
    <t>1099_AltersInvert</t>
  </si>
  <si>
    <t>Kamya PZ, Dworjanyn SA, Hardy N, Mos B, Uthicke S, Byrne M</t>
  </si>
  <si>
    <t>Acanthaster planci</t>
  </si>
  <si>
    <t>198_Acanthaster_planci_LARVA_CO2477.00_pH8.10_T26.3</t>
  </si>
  <si>
    <t>1100_AltersInvert</t>
  </si>
  <si>
    <t>1101_AltersInvert</t>
  </si>
  <si>
    <t>1110_AltersInvert</t>
  </si>
  <si>
    <t>1111_AltersInvert</t>
  </si>
  <si>
    <t>1112_AltersInvert</t>
  </si>
  <si>
    <t>1113_AltersInvert</t>
  </si>
  <si>
    <t>1114_AltersInvert</t>
  </si>
  <si>
    <t>1115_AltersInvert</t>
  </si>
  <si>
    <t>1116_AltersInvert</t>
  </si>
  <si>
    <t>1117_AltersInvert</t>
  </si>
  <si>
    <t>200_Laternula_elliptica_LARVA_CO2350.00_pH7.99_T-1.6</t>
  </si>
  <si>
    <t>1118_AltersInvert</t>
  </si>
  <si>
    <t>1119_AltersInvert</t>
  </si>
  <si>
    <t>1120_AltersInvert</t>
  </si>
  <si>
    <t>1121_AltersInvert</t>
  </si>
  <si>
    <t>1122_AltersInvert</t>
  </si>
  <si>
    <t>1123_AltersInvert</t>
  </si>
  <si>
    <t>1124_AltersInvert</t>
  </si>
  <si>
    <t>1125_AltersInvert</t>
  </si>
  <si>
    <t>1126_AltersInvert</t>
  </si>
  <si>
    <t>1127_AltersInvert</t>
  </si>
  <si>
    <t>1128_AltersInvert</t>
  </si>
  <si>
    <t>1129_AltersInvert</t>
  </si>
  <si>
    <t>1130_AltersInvert</t>
  </si>
  <si>
    <t>1131_AltersInvert</t>
  </si>
  <si>
    <t>Baria MVB, Kurihara H, Harii S</t>
  </si>
  <si>
    <t>Fungia fungites</t>
  </si>
  <si>
    <t>208_Fungia_fungites_LARVA_CO2420.00_pH8.17_T28.1</t>
  </si>
  <si>
    <t>1132_AltersInvert</t>
  </si>
  <si>
    <t>1133_AltersInvert</t>
  </si>
  <si>
    <t>1134_AltersInvert</t>
  </si>
  <si>
    <t>1135_AltersInvert</t>
  </si>
  <si>
    <t>1136_AltersInvert</t>
  </si>
  <si>
    <t>1137_AltersInvert</t>
  </si>
  <si>
    <t>1138_AltersInvert</t>
  </si>
  <si>
    <t>Lithophyllon repanda</t>
  </si>
  <si>
    <t>208_Lithophyllon_repanda_LARVA_CO2419.00_pH8.17_T28.1</t>
  </si>
  <si>
    <t>1139_AltersInvert</t>
  </si>
  <si>
    <t>1140_AltersInvert</t>
  </si>
  <si>
    <t>1141_AltersInvert</t>
  </si>
  <si>
    <t>1142_AltersInvert</t>
  </si>
  <si>
    <t>1144_AltersInvert</t>
  </si>
  <si>
    <t>1148_AltersInvert</t>
  </si>
  <si>
    <t>Walther, Sartoris, PÃ¶rtner</t>
  </si>
  <si>
    <t>215_Hyas_araneus_LARVA_CO2354.00_pH0.00_T3.</t>
  </si>
  <si>
    <t>1149_AltersInvert</t>
  </si>
  <si>
    <t>1152_AltersInvert</t>
  </si>
  <si>
    <t>Dong, Sun</t>
  </si>
  <si>
    <t>Aurelia coerulea</t>
  </si>
  <si>
    <t>232_Aurelia_coerulea_LARVA_CO2375.00_pH0.00_T24.</t>
  </si>
  <si>
    <t>1154_AltersInvert</t>
  </si>
  <si>
    <t>1174_AltersInvert</t>
  </si>
  <si>
    <t>1175_AltersInvert</t>
  </si>
  <si>
    <t>1176_AltersInvert</t>
  </si>
  <si>
    <t>1177_AltersInvert</t>
  </si>
  <si>
    <t>1178_AltersInvert</t>
  </si>
  <si>
    <t>1179_AltersInvert</t>
  </si>
  <si>
    <t>1180_AltersInvert</t>
  </si>
  <si>
    <t>1181_AltersInvert</t>
  </si>
  <si>
    <t>1182_AltersInvert</t>
  </si>
  <si>
    <t>1183_AltersInvert</t>
  </si>
  <si>
    <t>1184_AltersInvert</t>
  </si>
  <si>
    <t>1185_AltersInvert</t>
  </si>
  <si>
    <t>1186_AltersInvert</t>
  </si>
  <si>
    <t>1187_AltersInvert</t>
  </si>
  <si>
    <t>1188_AltersInvert</t>
  </si>
  <si>
    <t>1189_AltersInvert</t>
  </si>
  <si>
    <t>1190_AltersInvert</t>
  </si>
  <si>
    <t>1191_AltersInvert</t>
  </si>
  <si>
    <t>Parker, Ross, O'Connor</t>
  </si>
  <si>
    <t>212_Saccostrea_glomerata_LARVA_CO2375.00_pH0.00_T18.</t>
  </si>
  <si>
    <t>1192_AltersInvert</t>
  </si>
  <si>
    <t>1193_AltersInvert</t>
  </si>
  <si>
    <t>1194_AltersInvert</t>
  </si>
  <si>
    <t>212_Crassostrea_gigas_LARVA_CO2375.00_pH0.00_T18.</t>
  </si>
  <si>
    <t>1195_AltersInvert</t>
  </si>
  <si>
    <t>1196_AltersInvert</t>
  </si>
  <si>
    <t>1197_AltersInvert</t>
  </si>
  <si>
    <t>1198_AltersInvert</t>
  </si>
  <si>
    <t>1199_AltersInvert</t>
  </si>
  <si>
    <t>1200_AltersInvert</t>
  </si>
  <si>
    <t>1201_AltersInvert</t>
  </si>
  <si>
    <t>1202_AltersInvert</t>
  </si>
  <si>
    <t>1203_AltersInvert</t>
  </si>
  <si>
    <t>1204_AltersInvert</t>
  </si>
  <si>
    <t>1205_AltersInvert</t>
  </si>
  <si>
    <t>Sparks, Foo, Uthicke, Byrne, Lamare</t>
  </si>
  <si>
    <t>236_Acanthaster_planci_LARVA_CO2491.00_pH0.00_T28.</t>
  </si>
  <si>
    <t>1206_AltersInvert</t>
  </si>
  <si>
    <t>1281_AltersInvert</t>
  </si>
  <si>
    <t>1282_AltersInvert</t>
  </si>
  <si>
    <t>1283_AltersInvert</t>
  </si>
  <si>
    <t>1284_AltersInvert</t>
  </si>
  <si>
    <t>1285_AltersInvert</t>
  </si>
  <si>
    <t>1286_AltersInvert</t>
  </si>
  <si>
    <t>1287_AltersInvert</t>
  </si>
  <si>
    <t>1288_AltersInvert</t>
  </si>
  <si>
    <t>1289_AltersInvert</t>
  </si>
  <si>
    <t>1290_AltersInvert</t>
  </si>
  <si>
    <t>1291_AltersInvert</t>
  </si>
  <si>
    <t>1292_AltersInvert</t>
  </si>
  <si>
    <t>1293_AltersInvert</t>
  </si>
  <si>
    <t>1294_AltersInvert</t>
  </si>
  <si>
    <t>1295_AltersInvert</t>
  </si>
  <si>
    <t>1296_AltersInvert</t>
  </si>
  <si>
    <t>1297_AltersInvert</t>
  </si>
  <si>
    <t>1298_AltersInvert</t>
  </si>
  <si>
    <t>1299_AltersInvert</t>
  </si>
  <si>
    <t>1300_AltersInvert</t>
  </si>
  <si>
    <t>1301_AltersInvert</t>
  </si>
  <si>
    <t>1302_AltersInvert</t>
  </si>
  <si>
    <t>1303_AltersInvert</t>
  </si>
  <si>
    <t>1304_AltersInvert</t>
  </si>
  <si>
    <t>1311_AltersInvert</t>
  </si>
  <si>
    <t>1312_AltersInvert</t>
  </si>
  <si>
    <t>1313_AltersInvert</t>
  </si>
  <si>
    <t>1344_AltersInvert</t>
  </si>
  <si>
    <t>1345_AltersInvert</t>
  </si>
  <si>
    <t>Armstrong, Allen, Beltrand, Dubousquet, Stillman, Mills</t>
  </si>
  <si>
    <t>Stylocheilus striatus</t>
  </si>
  <si>
    <t>224_Stylocheilus_striatus_LARVA_CO2420.00_pH0.00_T27.</t>
  </si>
  <si>
    <t>1346_AltersInvert</t>
  </si>
  <si>
    <t>1347_AltersInvert</t>
  </si>
  <si>
    <t>1348_AltersInvert</t>
  </si>
  <si>
    <t>1349_AltersInvert</t>
  </si>
  <si>
    <t>1350_AltersInvert</t>
  </si>
  <si>
    <t>1351_AltersInvert</t>
  </si>
  <si>
    <t>1352_AltersInvert</t>
  </si>
  <si>
    <t>1353_AltersInvert</t>
  </si>
  <si>
    <t>1356_AltersInvert</t>
  </si>
  <si>
    <t>Byrne M, Soars N, Selvykumaraswamy P, Dworjanyn SA, Davis AR</t>
  </si>
  <si>
    <t>43_Heliocidaris_erythrogramma_EMBRYO_CO2367.00_pH8.17_T22.</t>
  </si>
  <si>
    <t>Fertilization</t>
  </si>
  <si>
    <t>1357_AltersInvert</t>
  </si>
  <si>
    <t>1358_AltersInvert</t>
  </si>
  <si>
    <t>1359_AltersInvert</t>
  </si>
  <si>
    <t>1360_AltersInvert</t>
  </si>
  <si>
    <t>1361_AltersInvert</t>
  </si>
  <si>
    <t>1362_AltersInvert</t>
  </si>
  <si>
    <t>1363_AltersInvert</t>
  </si>
  <si>
    <t>1401_AltersInvert</t>
  </si>
  <si>
    <t>Van Colen C, Jansson A, Saunier A, Lacoue-Labathe T, Vincx M</t>
  </si>
  <si>
    <t>Limecola balthica</t>
  </si>
  <si>
    <t>49_Limecola_balthica_EMBRYO_CO2681.00_pH7.87_T15.</t>
  </si>
  <si>
    <t>1402_AltersInvert</t>
  </si>
  <si>
    <t>1403_AltersInvert</t>
  </si>
  <si>
    <t>49_Limecola_balthica_EMBRYO_CO2848.00_pH7.80_T15.</t>
  </si>
  <si>
    <t>1404_AltersInvert</t>
  </si>
  <si>
    <t>1405_AltersInvert</t>
  </si>
  <si>
    <t>1406_AltersInvert</t>
  </si>
  <si>
    <t>1407_AltersInvert</t>
  </si>
  <si>
    <t>1408_AltersInvert</t>
  </si>
  <si>
    <t>49_Limecola_balthica_EMBRYO_CO2366.00_pH8.09_T15.</t>
  </si>
  <si>
    <t>1409_AltersInvert</t>
  </si>
  <si>
    <t>1410_AltersInvert</t>
  </si>
  <si>
    <t>1411_AltersInvert</t>
  </si>
  <si>
    <t>1412_AltersInvert</t>
  </si>
  <si>
    <t>1413_AltersInvert</t>
  </si>
  <si>
    <t>1414_AltersInvert</t>
  </si>
  <si>
    <t>1415_AltersInvert</t>
  </si>
  <si>
    <t>1416_AltersInvert</t>
  </si>
  <si>
    <t>1417_AltersInvert</t>
  </si>
  <si>
    <t>1418_AltersInvert</t>
  </si>
  <si>
    <t>1419_AltersInvert</t>
  </si>
  <si>
    <t>1420_AltersInvert</t>
  </si>
  <si>
    <t>1421_AltersInvert</t>
  </si>
  <si>
    <t>1422_AltersInvert</t>
  </si>
  <si>
    <t>1423_AltersInvert</t>
  </si>
  <si>
    <t>1424_AltersInvert</t>
  </si>
  <si>
    <t>1425_AltersInvert</t>
  </si>
  <si>
    <t>1426_AltersInvert</t>
  </si>
  <si>
    <t>1427_AltersInvert</t>
  </si>
  <si>
    <t>1428_AltersInvert</t>
  </si>
  <si>
    <t>1429_AltersInvert</t>
  </si>
  <si>
    <t>1430_AltersInvert</t>
  </si>
  <si>
    <t>1431_AltersInvert</t>
  </si>
  <si>
    <t>1432_AltersInvert</t>
  </si>
  <si>
    <t>1433_AltersInvert</t>
  </si>
  <si>
    <t>1434_AltersInvert</t>
  </si>
  <si>
    <t>1435_AltersInvert</t>
  </si>
  <si>
    <t>1436_AltersInvert</t>
  </si>
  <si>
    <t>1437_AltersInvert</t>
  </si>
  <si>
    <t>1438_AltersInvert</t>
  </si>
  <si>
    <t>1483_AltersInvert</t>
  </si>
  <si>
    <t>1484_AltersInvert</t>
  </si>
  <si>
    <t>1485_AltersInvert</t>
  </si>
  <si>
    <t>1486_AltersInvert</t>
  </si>
  <si>
    <t>1487_AltersInvert</t>
  </si>
  <si>
    <t>1488_AltersInvert</t>
  </si>
  <si>
    <t>1489_AltersInvert</t>
  </si>
  <si>
    <t>1490_AltersInvert</t>
  </si>
  <si>
    <t>1491_AltersInvert</t>
  </si>
  <si>
    <t>1492_AltersInvert</t>
  </si>
  <si>
    <t>1493_AltersInvert</t>
  </si>
  <si>
    <t>1494_AltersInvert</t>
  </si>
  <si>
    <t>1495_AltersInvert</t>
  </si>
  <si>
    <t>1496_AltersInvert</t>
  </si>
  <si>
    <t>1497_AltersInvert</t>
  </si>
  <si>
    <t>1498_AltersInvert</t>
  </si>
  <si>
    <t>1499_AltersInvert</t>
  </si>
  <si>
    <t>Schutter M, Nozawa Y, Kurihara H</t>
  </si>
  <si>
    <t>Acropora hyacinthus</t>
  </si>
  <si>
    <t>51_Acropora_hyacinthus_EMBRYO_CO2478.00_pH8.11_T27.</t>
  </si>
  <si>
    <t>1500_AltersInvert</t>
  </si>
  <si>
    <t>1501_AltersInvert</t>
  </si>
  <si>
    <t>51_Acropora_hyacinthus_EMBRYO_CO2404.00_pH8.18_T27.</t>
  </si>
  <si>
    <t>1502_AltersInvert</t>
  </si>
  <si>
    <t>1503_AltersInvert</t>
  </si>
  <si>
    <t>1504_AltersInvert</t>
  </si>
  <si>
    <t>1505_AltersInvert</t>
  </si>
  <si>
    <t>Platygyra contorta</t>
  </si>
  <si>
    <t>51_Platygyra_contorta_EMBRYO_CO2550.00_pH8.06_T27.</t>
  </si>
  <si>
    <t>1506_AltersInvert</t>
  </si>
  <si>
    <t>1507_AltersInvert</t>
  </si>
  <si>
    <t>1508_AltersInvert</t>
  </si>
  <si>
    <t>1509_AltersInvert</t>
  </si>
  <si>
    <t>1510_AltersInvert</t>
  </si>
  <si>
    <t>1511_AltersInvert</t>
  </si>
  <si>
    <t>1512_AltersInvert</t>
  </si>
  <si>
    <t>1513_AltersInvert</t>
  </si>
  <si>
    <t>1514_AltersInvert</t>
  </si>
  <si>
    <t>1515_AltersInvert</t>
  </si>
  <si>
    <t>1525_AltersInvert</t>
  </si>
  <si>
    <t>Pecorino D, Barker MF, Dworjanyn SA, Byrne M, Lamare MD</t>
  </si>
  <si>
    <t>58_Centrostephanus_rodgersii_EMBRYO_CO2506.00_pH8.10_T21.</t>
  </si>
  <si>
    <t>1526_AltersInvert</t>
  </si>
  <si>
    <t>1527_AltersInvert</t>
  </si>
  <si>
    <t>1528_AltersInvert</t>
  </si>
  <si>
    <t>1529_AltersInvert</t>
  </si>
  <si>
    <t>1530_AltersInvert</t>
  </si>
  <si>
    <t>1531_AltersInvert</t>
  </si>
  <si>
    <t>58_Centrostephanus_rodgersii_EMBRYO_CO2468.00_pH8.10_T14.</t>
  </si>
  <si>
    <t>1532_AltersInvert</t>
  </si>
  <si>
    <t>1569_AltersInvert</t>
  </si>
  <si>
    <t>1570_AltersInvert</t>
  </si>
  <si>
    <t>1571_AltersInvert</t>
  </si>
  <si>
    <t>1572_AltersInvert</t>
  </si>
  <si>
    <t>1573_AltersInvert</t>
  </si>
  <si>
    <t>1574_AltersInvert</t>
  </si>
  <si>
    <t>1575_AltersInvert</t>
  </si>
  <si>
    <t>1576_AltersInvert</t>
  </si>
  <si>
    <t>1577_AltersInvert</t>
  </si>
  <si>
    <t>1578_AltersInvert</t>
  </si>
  <si>
    <t>1579_AltersInvert</t>
  </si>
  <si>
    <t>1580_AltersInvert</t>
  </si>
  <si>
    <t>1581_AltersInvert</t>
  </si>
  <si>
    <t>1582_AltersInvert</t>
  </si>
  <si>
    <t>1583_AltersInvert</t>
  </si>
  <si>
    <t>1590_AltersInvert</t>
  </si>
  <si>
    <t>1591_AltersInvert</t>
  </si>
  <si>
    <t>1592_AltersInvert</t>
  </si>
  <si>
    <t>1593_AltersInvert</t>
  </si>
  <si>
    <t>1594_AltersInvert</t>
  </si>
  <si>
    <t>1595_AltersInvert</t>
  </si>
  <si>
    <t>1596_AltersInvert</t>
  </si>
  <si>
    <t>1597_AltersInvert</t>
  </si>
  <si>
    <t>1598_AltersInvert</t>
  </si>
  <si>
    <t>1599_AltersInvert</t>
  </si>
  <si>
    <t>1600_AltersInvert</t>
  </si>
  <si>
    <t>1601_AltersInvert</t>
  </si>
  <si>
    <t>1602_AltersInvert</t>
  </si>
  <si>
    <t>1603_AltersInvert</t>
  </si>
  <si>
    <t>1604_AltersInvert</t>
  </si>
  <si>
    <t>1605_AltersInvert</t>
  </si>
  <si>
    <t>1615_AltersInvert</t>
  </si>
  <si>
    <t>1616_AltersInvert</t>
  </si>
  <si>
    <t>1617_AltersInvert</t>
  </si>
  <si>
    <t>1618_AltersInvert</t>
  </si>
  <si>
    <t>1619_AltersInvert</t>
  </si>
  <si>
    <t>1620_AltersInvert</t>
  </si>
  <si>
    <t>1621_AltersInvert</t>
  </si>
  <si>
    <t>1622_AltersInvert</t>
  </si>
  <si>
    <t>1623_AltersInvert</t>
  </si>
  <si>
    <t>1624_AltersInvert</t>
  </si>
  <si>
    <t>1625_AltersInvert</t>
  </si>
  <si>
    <t>1626_AltersInvert</t>
  </si>
  <si>
    <t>1627_AltersInvert</t>
  </si>
  <si>
    <t>1628_AltersInvert</t>
  </si>
  <si>
    <t>1704_AltersInvert</t>
  </si>
  <si>
    <t>1705_AltersInvert</t>
  </si>
  <si>
    <t>1706_AltersInvert</t>
  </si>
  <si>
    <t>1707_AltersInvert</t>
  </si>
  <si>
    <t>62_Patiriella_regularis_EMBRYO_CO2423.00_pH8.15_T19.</t>
  </si>
  <si>
    <t>1708_AltersInvert</t>
  </si>
  <si>
    <t>1709_AltersInvert</t>
  </si>
  <si>
    <t>1710_AltersInvert</t>
  </si>
  <si>
    <t>1711_AltersInvert</t>
  </si>
  <si>
    <t>1712_AltersInvert</t>
  </si>
  <si>
    <t>63_Heliocidaris_tuberculata_EMBRYO_CO2338.00_pH8.13_T20.</t>
  </si>
  <si>
    <t>1713_AltersInvert</t>
  </si>
  <si>
    <t>1714_AltersInvert</t>
  </si>
  <si>
    <t>1715_AltersInvert</t>
  </si>
  <si>
    <t>1716_AltersInvert</t>
  </si>
  <si>
    <t>1717_AltersInvert</t>
  </si>
  <si>
    <t>1718_AltersInvert</t>
  </si>
  <si>
    <t>1720_AltersInvert</t>
  </si>
  <si>
    <t>74_Orbicella_faveolata_EMBRYO_CO2419.00_pH8.15_T28.3</t>
  </si>
  <si>
    <t>1721_AltersInvert</t>
  </si>
  <si>
    <t>1722_AltersInvert</t>
  </si>
  <si>
    <t>1723_AltersInvert</t>
  </si>
  <si>
    <t>82_Doryteuthis_pealeii_EMBRYO_CO2387.00_pH8.03_T19.5</t>
  </si>
  <si>
    <t>1724_AltersInvert</t>
  </si>
  <si>
    <t>1725_AltersInvert</t>
  </si>
  <si>
    <t>1726_AltersInvert</t>
  </si>
  <si>
    <t>1727_AltersInvert</t>
  </si>
  <si>
    <t>1728_AltersInvert</t>
  </si>
  <si>
    <t>Leiva NV, Manriquez PH, Aguilera VM, Gonzalez MT</t>
  </si>
  <si>
    <t>Plathyelminthes</t>
  </si>
  <si>
    <t>Echinostomatidae sp</t>
  </si>
  <si>
    <t>83_Echinostomatidae_sp_LARVA_CO2526.00_pH7.78_T14.3</t>
  </si>
  <si>
    <t>1729_AltersInvert</t>
  </si>
  <si>
    <t>1730_AltersInvert</t>
  </si>
  <si>
    <t>1731_AltersInvert</t>
  </si>
  <si>
    <t>83_Echinostomatidae_sp_LARVA_CO2504.00_pH7.79_T13.9</t>
  </si>
  <si>
    <t>Mean larval emergence</t>
  </si>
  <si>
    <t>1732_AltersInvert</t>
  </si>
  <si>
    <t>1733_AltersInvert</t>
  </si>
  <si>
    <t>1774_AltersInvert</t>
  </si>
  <si>
    <t>Philophthalmidae sp</t>
  </si>
  <si>
    <t>83_Philophthalmidae_sp_LARVA_CO2504.00_pH7.79_T13.9</t>
  </si>
  <si>
    <t>1775_AltersInvert</t>
  </si>
  <si>
    <t>1776_AltersInvert</t>
  </si>
  <si>
    <t>1777_AltersInvert</t>
  </si>
  <si>
    <t>Garcia E, Hernandez JC, Clemente S</t>
  </si>
  <si>
    <t>Sphaerechinus granularis</t>
  </si>
  <si>
    <t>89_Sphaerechinus_granularis_EMBRYO_CO2489.00_pH8.06_T19.3</t>
  </si>
  <si>
    <t>1778_AltersInvert</t>
  </si>
  <si>
    <t>1779_AltersInvert</t>
  </si>
  <si>
    <t>1788_AltersInvert</t>
  </si>
  <si>
    <t>89_Arbacia_lixula_EMBRYO_CO2541.00_pH8.08_T23.</t>
  </si>
  <si>
    <t>1789_AltersInvert</t>
  </si>
  <si>
    <t>1790_AltersInvert</t>
  </si>
  <si>
    <t>1791_AltersInvert</t>
  </si>
  <si>
    <t>1792_AltersInvert</t>
  </si>
  <si>
    <t>1793_AltersInvert</t>
  </si>
  <si>
    <t>89_Paracentrotus_lividus_EMBRYO_CO2899.00_pH8.09_T19.2</t>
  </si>
  <si>
    <t>1794_AltersInvert</t>
  </si>
  <si>
    <t>1795_AltersInvert</t>
  </si>
  <si>
    <t>1796_AltersInvert</t>
  </si>
  <si>
    <t>1797_AltersInvert</t>
  </si>
  <si>
    <t>1818_AltersInvert</t>
  </si>
  <si>
    <t>1819_AltersInvert</t>
  </si>
  <si>
    <t>1820_AltersInvert</t>
  </si>
  <si>
    <t>1821_AltersInvert</t>
  </si>
  <si>
    <t>1822_AltersInvert</t>
  </si>
  <si>
    <t>1823_AltersInvert</t>
  </si>
  <si>
    <t>1824_AltersInvert</t>
  </si>
  <si>
    <t>1825_AltersInvert</t>
  </si>
  <si>
    <t>1826_AltersInvert</t>
  </si>
  <si>
    <t>1827_AltersInvert</t>
  </si>
  <si>
    <t>1828_AltersInvert</t>
  </si>
  <si>
    <t>Diadema africanum</t>
  </si>
  <si>
    <t>89_Diadema_africanum_EMBRYO_CO2574.00_pH8.06_T23.</t>
  </si>
  <si>
    <t>1839_AltersInvert</t>
  </si>
  <si>
    <t>Karelitz SE, Uthicke S, Foo SA, Barker MF, Byrne M, Pecorino D, Lamare MD</t>
  </si>
  <si>
    <t>104_Sterechinus_neumayeri_EMBRYO_CO2454.00_pH8.07_T-1.1</t>
  </si>
  <si>
    <t>1840_AltersInvert</t>
  </si>
  <si>
    <t>1841_AltersInvert</t>
  </si>
  <si>
    <t>104_Patiriella_regularis_EMBRYO_CO2487.00_pH8.08_T16.</t>
  </si>
  <si>
    <t>1842_AltersInvert</t>
  </si>
  <si>
    <t>Odontaster validus</t>
  </si>
  <si>
    <t>104_Odontaster_validus_EMBRYO_CO2413.00_pH8.09_T-0.5</t>
  </si>
  <si>
    <t>1843_AltersInvert</t>
  </si>
  <si>
    <t>1844_AltersInvert</t>
  </si>
  <si>
    <t>1845_AltersInvert</t>
  </si>
  <si>
    <t>1846_AltersInvert</t>
  </si>
  <si>
    <t>1847_AltersInvert</t>
  </si>
  <si>
    <t>Fellaster zelandiae</t>
  </si>
  <si>
    <t>104_Fellaster_zelandiae_EMBRYO_CO2441.00_pH8.12_T17.5</t>
  </si>
  <si>
    <t>1848_AltersInvert</t>
  </si>
  <si>
    <t>Arachnoides placenta</t>
  </si>
  <si>
    <t>104_Arachnoides_placenta_EMBRYO_CO2565.00_pH8.07_T25.9</t>
  </si>
  <si>
    <t>1849_AltersInvert</t>
  </si>
  <si>
    <t>1850_AltersInvert</t>
  </si>
  <si>
    <t>1851_AltersInvert</t>
  </si>
  <si>
    <t>1852_AltersInvert</t>
  </si>
  <si>
    <t>1853_AltersInvert</t>
  </si>
  <si>
    <t>1854_AltersInvert</t>
  </si>
  <si>
    <t>1855_AltersInvert</t>
  </si>
  <si>
    <t>1856_AltersInvert</t>
  </si>
  <si>
    <t>1857_AltersInvert</t>
  </si>
  <si>
    <t>1858_AltersInvert</t>
  </si>
  <si>
    <t>1859_AltersInvert</t>
  </si>
  <si>
    <t>1860_AltersInvert</t>
  </si>
  <si>
    <t>1861_AltersInvert</t>
  </si>
  <si>
    <t>1862_AltersInvert</t>
  </si>
  <si>
    <t>1863_AltersInvert</t>
  </si>
  <si>
    <t>1864_AltersInvert</t>
  </si>
  <si>
    <t>1865_AltersInvert</t>
  </si>
  <si>
    <t>1866_AltersInvert</t>
  </si>
  <si>
    <t>1867_AltersInvert</t>
  </si>
  <si>
    <t>112_Loligo_vulgaris_EMBRYO_CO2433.00_pH8.03_T13.2</t>
  </si>
  <si>
    <t>1868_AltersInvert</t>
  </si>
  <si>
    <t>1869_AltersInvert</t>
  </si>
  <si>
    <t>1870_AltersInvert</t>
  </si>
  <si>
    <t>1871_AltersInvert</t>
  </si>
  <si>
    <t>1872_AltersInvert</t>
  </si>
  <si>
    <t>1873_AltersInvert</t>
  </si>
  <si>
    <t>1874_AltersInvert</t>
  </si>
  <si>
    <t>1875_AltersInvert</t>
  </si>
  <si>
    <t>1876_AltersInvert</t>
  </si>
  <si>
    <t>1877_AltersInvert</t>
  </si>
  <si>
    <t>1878_AltersInvert</t>
  </si>
  <si>
    <t>1879_AltersInvert</t>
  </si>
  <si>
    <t>1880_AltersInvert</t>
  </si>
  <si>
    <t>1881_AltersInvert</t>
  </si>
  <si>
    <t>1882_AltersInvert</t>
  </si>
  <si>
    <t>1883_AltersInvert</t>
  </si>
  <si>
    <t>1884_AltersInvert</t>
  </si>
  <si>
    <t>1885_AltersInvert</t>
  </si>
  <si>
    <t>114_Acropora_tenuis_EMBRYO_CO2421.00_pH8.17_T25.7</t>
  </si>
  <si>
    <t>1886_AltersInvert</t>
  </si>
  <si>
    <t>1887_AltersInvert</t>
  </si>
  <si>
    <t>114_Acropora_millepora_EMBRYO_CO2456.00_pH8.14_T26.2</t>
  </si>
  <si>
    <t>1888_AltersInvert</t>
  </si>
  <si>
    <t>1889_AltersInvert</t>
  </si>
  <si>
    <t>1890_AltersInvert</t>
  </si>
  <si>
    <t>114_Acropora_millepora_EMBRYO_CO2439.00_pH8.15_T25.97</t>
  </si>
  <si>
    <t>1891_AltersInvert</t>
  </si>
  <si>
    <t>1892_AltersInvert</t>
  </si>
  <si>
    <t>1893_AltersInvert</t>
  </si>
  <si>
    <t>1894_AltersInvert</t>
  </si>
  <si>
    <t>1895_AltersInvert</t>
  </si>
  <si>
    <t>1981_AltersInvert</t>
  </si>
  <si>
    <t>1982_AltersInvert</t>
  </si>
  <si>
    <t>Ericson JA, Ho MA, Miskelly A, King CK, Virtue P, Tilbrook B, Byrne M</t>
  </si>
  <si>
    <t>123_Sterechinus_neumayeri_EMBRYO_CO2450.00_pH8.03_T-0.5</t>
  </si>
  <si>
    <t>1983_AltersInvert</t>
  </si>
  <si>
    <t>1984_AltersInvert</t>
  </si>
  <si>
    <t>1985_AltersInvert</t>
  </si>
  <si>
    <t>1986_AltersInvert</t>
  </si>
  <si>
    <t>1987_AltersInvert</t>
  </si>
  <si>
    <t>1988_AltersInvert</t>
  </si>
  <si>
    <t>1989_AltersInvert</t>
  </si>
  <si>
    <t>1990_AltersInvert</t>
  </si>
  <si>
    <t>1991_AltersInvert</t>
  </si>
  <si>
    <t>1992_AltersInvert</t>
  </si>
  <si>
    <t>1993_AltersInvert</t>
  </si>
  <si>
    <t>2004_AltersInvert</t>
  </si>
  <si>
    <t>2005_AltersInvert</t>
  </si>
  <si>
    <t>2006_AltersInvert</t>
  </si>
  <si>
    <t>2029_AltersInvert</t>
  </si>
  <si>
    <t>2030_AltersInvert</t>
  </si>
  <si>
    <t>Gianguzza P, Visconti G, Gianguzza F, Vizzini S, Sara G, Dupont S</t>
  </si>
  <si>
    <t>197_Arbacia_lixula_EMBRYO_CO2498.00_pH8.16_T20.4</t>
  </si>
  <si>
    <t>2033_AltersInvert</t>
  </si>
  <si>
    <t>2052_AltersInvert</t>
  </si>
  <si>
    <t>2070_AltersInvert</t>
  </si>
  <si>
    <t>2074_AltersInvert</t>
  </si>
  <si>
    <t>2078_AltersInvert</t>
  </si>
  <si>
    <t>2081_AltersInvert</t>
  </si>
  <si>
    <t>200_Laternula_elliptica_EMBRYO_CO2350.00_pH7.99_T-1.6</t>
  </si>
  <si>
    <t>2083_AltersInvert</t>
  </si>
  <si>
    <t>2084_AltersInvert</t>
  </si>
  <si>
    <t>2091_AltersInvert</t>
  </si>
  <si>
    <t>2097_AltersInvert</t>
  </si>
  <si>
    <t>2106_AltersInvert</t>
  </si>
  <si>
    <t>2108_AltersInvert</t>
  </si>
  <si>
    <t>2110_AltersInvert</t>
  </si>
  <si>
    <t>Byrne M, Soars NA, Ho MA, Wong E, McElroy D, Selvakumaraswamy P, Dworjanyn SA, Davis AR</t>
  </si>
  <si>
    <t>201_Heliocidaris_tuberculata_EMBRYO_CO2327.00_pH8.25_T20.</t>
  </si>
  <si>
    <t>2119_AltersInvert</t>
  </si>
  <si>
    <t>201_Patiriella_regularis_EMBRYO_CO2330.00_pH8.25_T22.</t>
  </si>
  <si>
    <t>2124_AltersInvert</t>
  </si>
  <si>
    <t>2126_AltersInvert</t>
  </si>
  <si>
    <t>201_Centrostephanus_rodgersii_EMBRYO_CO2324.00_pH8.25_T18.</t>
  </si>
  <si>
    <t>2127_AltersInvert</t>
  </si>
  <si>
    <t>2133_AltersInvert</t>
  </si>
  <si>
    <t>201_Heliocidaris_erythrogramma_EMBRYO_CO2330.00_pH8.25_T22.</t>
  </si>
  <si>
    <t>2136_AltersInvert</t>
  </si>
  <si>
    <t>201_Tripneustes_gratilla_EMBRYO_CO2327.00_pH8.25_T20.</t>
  </si>
  <si>
    <t>2137_AltersInvert</t>
  </si>
  <si>
    <t>2139_AltersInvert</t>
  </si>
  <si>
    <t>2140_AltersInvert</t>
  </si>
  <si>
    <t>2142_AltersInvert</t>
  </si>
  <si>
    <t>2149_AltersInvert</t>
  </si>
  <si>
    <t>2154_AltersInvert</t>
  </si>
  <si>
    <t>2155_AltersInvert</t>
  </si>
  <si>
    <t>2157_AltersInvert</t>
  </si>
  <si>
    <t>2165_AltersInvert</t>
  </si>
  <si>
    <t>2168_AltersInvert</t>
  </si>
  <si>
    <t>2171_AltersInvert</t>
  </si>
  <si>
    <t>2175_AltersInvert</t>
  </si>
  <si>
    <t>2178_AltersInvert</t>
  </si>
  <si>
    <t>2183_AltersInvert</t>
  </si>
  <si>
    <t>2186_AltersInvert</t>
  </si>
  <si>
    <t>2190_AltersInvert</t>
  </si>
  <si>
    <t>2191_AltersInvert</t>
  </si>
  <si>
    <t>2192_AltersInvert</t>
  </si>
  <si>
    <t>2193_AltersInvert</t>
  </si>
  <si>
    <t>2194_AltersInvert</t>
  </si>
  <si>
    <t>2196_AltersInvert</t>
  </si>
  <si>
    <t>2198_AltersInvert</t>
  </si>
  <si>
    <t>201_Haliotis_coccoradiata_EMBRYO_CO2327.00_pH8.25_T20.</t>
  </si>
  <si>
    <t>2199_AltersInvert</t>
  </si>
  <si>
    <t>2200_AltersInvert</t>
  </si>
  <si>
    <t>2201_AltersInvert</t>
  </si>
  <si>
    <t>2202_AltersInvert</t>
  </si>
  <si>
    <t>2203_AltersInvert</t>
  </si>
  <si>
    <t>2204_AltersInvert</t>
  </si>
  <si>
    <t>2205_AltersInvert</t>
  </si>
  <si>
    <t>2206_AltersInvert</t>
  </si>
  <si>
    <t>2207_AltersInvert</t>
  </si>
  <si>
    <t>2208_AltersInvert</t>
  </si>
  <si>
    <t>2209_AltersInvert</t>
  </si>
  <si>
    <t>2210_AltersInvert</t>
  </si>
  <si>
    <t>2211_AltersInvert</t>
  </si>
  <si>
    <t>2213_AltersInvert</t>
  </si>
  <si>
    <t>2214_AltersInvert</t>
  </si>
  <si>
    <t>2215_AltersInvert</t>
  </si>
  <si>
    <t>2216_AltersInvert</t>
  </si>
  <si>
    <t>2218_AltersInvert</t>
  </si>
  <si>
    <t>2219_AltersInvert</t>
  </si>
  <si>
    <t>2220_AltersInvert</t>
  </si>
  <si>
    <t>2221_AltersInvert</t>
  </si>
  <si>
    <t>2222_AltersInvert</t>
  </si>
  <si>
    <t>2223_AltersInvert</t>
  </si>
  <si>
    <t>2224_AltersInvert</t>
  </si>
  <si>
    <t>2225_AltersInvert</t>
  </si>
  <si>
    <t>2226_AltersInvert</t>
  </si>
  <si>
    <t>2228_AltersInvert</t>
  </si>
  <si>
    <t>2229_AltersInvert</t>
  </si>
  <si>
    <t>2230_AltersInvert</t>
  </si>
  <si>
    <t>Pardo, Costa</t>
  </si>
  <si>
    <t>https://www.sciencedirect.com/science/article/pii/S0272771421001499</t>
  </si>
  <si>
    <t>Leptuca thayeri</t>
  </si>
  <si>
    <t>â€œPrimary paper manipulated temperature and pH, not explicitly reported treatment pCO2. Control was based on measured burrow conditions; experimental treatments used ~26 vs 30 Â°C and pH 6.9 vs 6.2. CO2 values in this database therefore appear to be converted/back-calculated from the reported pH-temperature treatment combinations rather than directly reported study values.â€</t>
  </si>
  <si>
    <t>240_Leptuca_thayeri_EMBRYO_CO28271.00_pH0.00_T26.1</t>
  </si>
  <si>
    <t>2231_AltersInvert</t>
  </si>
  <si>
    <t>converted_or_back_calculated</t>
  </si>
  <si>
    <t>2232_AltersInvert</t>
  </si>
  <si>
    <t>2233_AltersInvert</t>
  </si>
  <si>
    <t>Chakravarti, Jarrold, Gibbin, Christen, Massamba-N'Siala, Blier, Calosi</t>
  </si>
  <si>
    <t>Ophryotrocha labronica</t>
  </si>
  <si>
    <t>220_Ophryotrocha_labronica_EMBRYO_CO2386.00_pH0.00_T27.</t>
  </si>
  <si>
    <t>2234_AltersInvert</t>
  </si>
  <si>
    <t>2235_AltersInvert</t>
  </si>
  <si>
    <t>2236_AltersInvert</t>
  </si>
  <si>
    <t>224_Stylocheilus_striatus_EMBRYO_CO2420.00_pH0.00_T27.</t>
  </si>
  <si>
    <t>2237_AltersInvert</t>
  </si>
  <si>
    <t>2238_AltersInvert</t>
  </si>
  <si>
    <t>2239_AltersInvert</t>
  </si>
  <si>
    <t>2240_AltersInvert</t>
  </si>
  <si>
    <t>212_Saccostrea_glomerata_EMBRYO_CO2375.00_pH0.00_T18.</t>
  </si>
  <si>
    <t>2241_AltersInvert</t>
  </si>
  <si>
    <t>2242_AltersInvert</t>
  </si>
  <si>
    <t>2243_AltersInvert</t>
  </si>
  <si>
    <t>2244_AltersInvert</t>
  </si>
  <si>
    <t>2245_AltersInvert</t>
  </si>
  <si>
    <t>2246_AltersInvert</t>
  </si>
  <si>
    <t>2247_AltersInvert</t>
  </si>
  <si>
    <t>2248_AltersInvert</t>
  </si>
  <si>
    <t>2251_AltersInvert</t>
  </si>
  <si>
    <t>212_Crassostrea_gigas_EMBRYO_CO2375.00_pH0.00_T18.</t>
  </si>
  <si>
    <t>2252_AltersInvert</t>
  </si>
  <si>
    <t>2253_AltersInvert</t>
  </si>
  <si>
    <t>2254_AltersInvert</t>
  </si>
  <si>
    <t>2255_AltersInvert</t>
  </si>
  <si>
    <t>2256_AltersInvert</t>
  </si>
  <si>
    <t>2257_AltersInvert</t>
  </si>
  <si>
    <t>2258_AltersInvert</t>
  </si>
  <si>
    <t>2259_AltersInvert</t>
  </si>
  <si>
    <t>2260_AltersInvert</t>
  </si>
  <si>
    <t>2261_AltersInvert</t>
  </si>
  <si>
    <t>2262_AltersInvert</t>
  </si>
  <si>
    <t>2263_AltersInvert</t>
  </si>
  <si>
    <t>2264_AltersInvert</t>
  </si>
  <si>
    <t>2265_AltersInvert</t>
  </si>
  <si>
    <t>2266_AltersInvert</t>
  </si>
  <si>
    <t>2267_AltersInvert</t>
  </si>
  <si>
    <t>2269_AltersInvert</t>
  </si>
  <si>
    <t>2270_AltersInvert</t>
  </si>
  <si>
    <t>2271_AltersInvert</t>
  </si>
  <si>
    <t>2272_AltersInvert</t>
  </si>
  <si>
    <t>2273_AltersInvert</t>
  </si>
  <si>
    <t>2274_AltersInvert</t>
  </si>
  <si>
    <t>2276_AltersInvert</t>
  </si>
  <si>
    <t>2277_AltersInvert</t>
  </si>
  <si>
    <t>2278_AltersInvert</t>
  </si>
  <si>
    <t>3_AltersFish</t>
  </si>
  <si>
    <t>Murray CS, Baumann H</t>
  </si>
  <si>
    <t>Menidia menidia</t>
  </si>
  <si>
    <t>174_EMBRYO_Menidia_menidia_pH8.20_T19.70_CO2345_LANG</t>
  </si>
  <si>
    <t>4_AltersFish</t>
  </si>
  <si>
    <t>Miller GM, Kroon FJ, Metcalfe S, Munday PL</t>
  </si>
  <si>
    <t>Amphiprion melanopus</t>
  </si>
  <si>
    <t>141_EMBRYO_Amphiprion_melanopus_pH8.15_T28.40_CO2400_LANG</t>
  </si>
  <si>
    <t>hatching length</t>
  </si>
  <si>
    <t>5_AltersFish</t>
  </si>
  <si>
    <t>Alter K, Peck MA</t>
  </si>
  <si>
    <t>Belone belone</t>
  </si>
  <si>
    <t>184_EMBRYO_Belone_belone_pH8.25_T14.40_CO2365_LANG</t>
  </si>
  <si>
    <t>6_AltersFish</t>
  </si>
  <si>
    <t>Pope EC, Ellis RP, Scolamacchia M, Scolding JWS, Keay A, Chingombe P, Shields RJ, Wilcox R, Speirs DC, Wilson RW, Lewis C, Flynn KJ</t>
  </si>
  <si>
    <t>Dicentrarchus labrax</t>
  </si>
  <si>
    <t>173_LARVA_Dicentrarchus_labrax_pH8.03_T17.00_CO2598_LANG</t>
  </si>
  <si>
    <t>daily mortality rate</t>
  </si>
  <si>
    <t>inverted ratio because negative metric (not a % so couldnot beconverted to a survival rate)</t>
  </si>
  <si>
    <t>7_AltersFish</t>
  </si>
  <si>
    <t>Pimentel MS, Faleiro F, DionÃ­sio G, Repolho T, PousÃ£o P, Machado J, Rosa R</t>
  </si>
  <si>
    <t>Solea senegalensis</t>
  </si>
  <si>
    <t>169_LARVA_Solea_senegalensis_pH8.02_T18.20_CO2400_LANG</t>
  </si>
  <si>
    <t>otolith area</t>
  </si>
  <si>
    <t>8_AltersFish</t>
  </si>
  <si>
    <t>10_AltersFish</t>
  </si>
  <si>
    <t>Murray CS, Wiley D, Baumann H</t>
  </si>
  <si>
    <t>Ammodytes dubius</t>
  </si>
  <si>
    <t>183_EMBRYO_Ammodytes_dubius_pH8.15_T4.90_CO2385_LANG</t>
  </si>
  <si>
    <t>Hatch length</t>
  </si>
  <si>
    <t>11_AltersFish</t>
  </si>
  <si>
    <t>12_AltersFish</t>
  </si>
  <si>
    <t>13_AltersFish</t>
  </si>
  <si>
    <t>14_AltersFish</t>
  </si>
  <si>
    <t>169_EMBRYO_Solea_senegalensis_pH8.02_T18.20_CO2400_LANG</t>
  </si>
  <si>
    <t>hatching succes</t>
  </si>
  <si>
    <t>15_AltersFish</t>
  </si>
  <si>
    <t>16_AltersFish</t>
  </si>
  <si>
    <t>17_AltersFish</t>
  </si>
  <si>
    <t>18_AltersFish</t>
  </si>
  <si>
    <t>Sswat M, Stiasny MH, Jutfelt F, Riebesell U, Clemmesen C</t>
  </si>
  <si>
    <t>Clupea harengus</t>
  </si>
  <si>
    <t>168_LARVA_Clupea_harengus_pH8.11_T10.40_CO2475_LANG</t>
  </si>
  <si>
    <t>Instantaneous growth rate</t>
  </si>
  <si>
    <t>19_AltersFish</t>
  </si>
  <si>
    <t>Dahlke F, Lucassen M, Bickmeyer U, Wohlrab S, Puvanendran V, Mortensen A, Chierici M, PÃ¶rtner HO, Storch D</t>
  </si>
  <si>
    <t>Gadus morhua</t>
  </si>
  <si>
    <t>144_LARVA_Gadus_morhua_pH8.12_T6.20_CO2380_LANG</t>
  </si>
  <si>
    <t>20_AltersFish</t>
  </si>
  <si>
    <t>critical thermal maximum (hatchling)</t>
  </si>
  <si>
    <t>21_AltersFish</t>
  </si>
  <si>
    <t>22_AltersFish</t>
  </si>
  <si>
    <t>23_AltersFish</t>
  </si>
  <si>
    <t>oxygen consumption rates (hatchling)</t>
  </si>
  <si>
    <t>24_AltersFish</t>
  </si>
  <si>
    <t>25_AltersFish</t>
  </si>
  <si>
    <t>26_AltersFish</t>
  </si>
  <si>
    <t>27_AltersFish</t>
  </si>
  <si>
    <t>28_AltersFish</t>
  </si>
  <si>
    <t>29_AltersFish</t>
  </si>
  <si>
    <t>Bignami, Sponaugle, Hauff, Cowen</t>
  </si>
  <si>
    <t>Rachycentron canadum</t>
  </si>
  <si>
    <t>243_LARVA_Rachycentron_canadum_pH0.00_T27.00_CO2608_LANG</t>
  </si>
  <si>
    <t>Flextion</t>
  </si>
  <si>
    <t>30_AltersFish</t>
  </si>
  <si>
    <t>Laubenstein TD, Jodie L. Rummer, Simon Nicol, Darren M. Parsons, Stephen M. J. Pether, Stephen Pope, Neville Smith and Philip L. Munday</t>
  </si>
  <si>
    <t>Seriola lalandi</t>
  </si>
  <si>
    <t>178_LARVA_Seriola_lalandi_pH8.00_T21.10_CO2462_LANG</t>
  </si>
  <si>
    <t>Time Active</t>
  </si>
  <si>
    <t>31_AltersFish</t>
  </si>
  <si>
    <t>32_AltersFish</t>
  </si>
  <si>
    <t>Pimentel, Filipa Faleiro, MÃ¡rio Diniz, Jorge Machado, Pedro PousÃ£o-_x000D__x000D_
Ferreira, Myron A. Peck, Hans O. PÃ¶rtner, Rui Rosa</t>
  </si>
  <si>
    <t>181_LARVA_Solea_senegalensis_pH8.02_T18.20_CO2400_LANG</t>
  </si>
  <si>
    <t>Oxygen consumption rate at 30 dph</t>
  </si>
  <si>
    <t>33_AltersFish</t>
  </si>
  <si>
    <t>oxygen consumption rates (postlarva)</t>
  </si>
  <si>
    <t>34_AltersFish</t>
  </si>
  <si>
    <t>Watson SA, Bridie J. M. Allan, David E. McQueen, Simon Nicol, Darren M. Parsons, Stephen M. J. Pether, Stephen Pope, Alvin N. Setiawan, Neville Smith, Carly Wilson, Philip L. Munday</t>
  </si>
  <si>
    <t>180_LARVA_Seriola_lalandi_pH8.00_T21.10_CO2462_LANG</t>
  </si>
  <si>
    <t>Standard length at 21dph</t>
  </si>
  <si>
    <t>35_AltersFish</t>
  </si>
  <si>
    <t>36_AltersFish</t>
  </si>
  <si>
    <t>Gobler CJ, Merlo LR, Morrell BK and Griffith AW</t>
  </si>
  <si>
    <t>Menidia beryllina</t>
  </si>
  <si>
    <t>179_LARVA_Menidia_beryllina_pH7.93_T19.00_CO2389_LANG</t>
  </si>
  <si>
    <t>37_AltersFish</t>
  </si>
  <si>
    <t>Ucrit</t>
  </si>
  <si>
    <t>38_AltersFish</t>
  </si>
  <si>
    <t>39_AltersFish</t>
  </si>
  <si>
    <t>40_AltersFish</t>
  </si>
  <si>
    <t>41_AltersFish</t>
  </si>
  <si>
    <t>42_AltersFish</t>
  </si>
  <si>
    <t>43_AltersFish</t>
  </si>
  <si>
    <t>44_AltersFish</t>
  </si>
  <si>
    <t>45_AltersFish</t>
  </si>
  <si>
    <t>46_AltersFish</t>
  </si>
  <si>
    <t>47_AltersFish</t>
  </si>
  <si>
    <t>48_AltersFish</t>
  </si>
  <si>
    <t>49_AltersFish</t>
  </si>
  <si>
    <t>52_AltersFish</t>
  </si>
  <si>
    <t>53_AltersFish</t>
  </si>
  <si>
    <t>55_AltersFish</t>
  </si>
  <si>
    <t>Fertilization success</t>
  </si>
  <si>
    <t>56_AltersFish</t>
  </si>
  <si>
    <t>57_AltersFish</t>
  </si>
  <si>
    <t>Mass</t>
  </si>
  <si>
    <t>58_AltersFish</t>
  </si>
  <si>
    <t>180_EMBRYO_Seriola_lalandi_pH8.00_T21.10_CO2462_LANG</t>
  </si>
  <si>
    <t>Yolk area at 1 dph</t>
  </si>
  <si>
    <t>59_AltersFish</t>
  </si>
  <si>
    <t>60_AltersFish</t>
  </si>
  <si>
    <t>61_AltersFish</t>
  </si>
  <si>
    <t>62_AltersFish</t>
  </si>
  <si>
    <t>63_AltersFish</t>
  </si>
  <si>
    <t>65_AltersFish</t>
  </si>
  <si>
    <t>Frommel AY, Colin J. Brauner, Bridie J.M. Allan, Simon Nicol, Darren M. Parsons, Steve M.J. Pether, Alvin N. Setiawan, Neville Smith and Philip L. Munday</t>
  </si>
  <si>
    <t>182_LARVA_Seriola_lalandi_pH8.00_T21.10_CO2462_LANG</t>
  </si>
  <si>
    <t>Total length at 11 dph</t>
  </si>
  <si>
    <t>66_AltersFish</t>
  </si>
  <si>
    <t>67_AltersFish</t>
  </si>
  <si>
    <t>68_AltersFish</t>
  </si>
  <si>
    <t>183_EMBRYO_Ammodytes_dubius_pH8.15_T4.90_CO2386_LANG</t>
  </si>
  <si>
    <t>69_AltersFish</t>
  </si>
  <si>
    <t>174_LARVA_Menidia_menidia_pH8.20_T19.70_CO2345_LANG</t>
  </si>
  <si>
    <t>70_AltersFish</t>
  </si>
  <si>
    <t>Egg volume</t>
  </si>
  <si>
    <t>71_AltersFish</t>
  </si>
  <si>
    <t>72_AltersFish</t>
  </si>
  <si>
    <t>73_AltersFish</t>
  </si>
  <si>
    <t>74_AltersFish</t>
  </si>
  <si>
    <t>Pimentel MS, Faleiro F, Machado J, Pousao-Ferreira P, Rosa R</t>
  </si>
  <si>
    <t>Sparus aurata</t>
  </si>
  <si>
    <t>152_LARVA_Sparus_aurata_pH8.09_T18.40_CO2342_LANG</t>
  </si>
  <si>
    <t>Heart rates</t>
  </si>
  <si>
    <t>75_AltersFish</t>
  </si>
  <si>
    <t>76_AltersFish</t>
  </si>
  <si>
    <t>yolk area</t>
  </si>
  <si>
    <t>77_AltersFish</t>
  </si>
  <si>
    <t>78_AltersFish</t>
  </si>
  <si>
    <t>79_AltersFish</t>
  </si>
  <si>
    <t>Pimentel MS, Faleiro F, Machado J, PousÃ£o-Ferreira P, Rosa R</t>
  </si>
  <si>
    <t>177_LARVA_Sparus_aurata_pH8.09_T18.40_CO2342_LANG</t>
  </si>
  <si>
    <t>Routine heart rates</t>
  </si>
  <si>
    <t>81_AltersFish</t>
  </si>
  <si>
    <t>183_EMBRYO_Ammodytes_dubius_pH8.15_T4.90_CO2387_LANG</t>
  </si>
  <si>
    <t>82_AltersFish</t>
  </si>
  <si>
    <t>85_AltersFish</t>
  </si>
  <si>
    <t>86_AltersFish</t>
  </si>
  <si>
    <t>Leo E, Dahlke FT, Storch D, PÃ¶rtner HO, Mark FC</t>
  </si>
  <si>
    <t>175_EMBRYO_Clupea_harengus_pH8.15_T6.20_CO2415_LANG</t>
  </si>
  <si>
    <t>Deformities</t>
  </si>
  <si>
    <t>89_AltersFish</t>
  </si>
  <si>
    <t>Resting metabolic rate</t>
  </si>
  <si>
    <t>90_AltersFish</t>
  </si>
  <si>
    <t>98_AltersFish</t>
  </si>
  <si>
    <t>99_AltersFish</t>
  </si>
  <si>
    <t>100_AltersFish</t>
  </si>
  <si>
    <t>101_AltersFish</t>
  </si>
  <si>
    <t>144_EMBRYO_Gadus_morhua_pH8.12_T6.20_CO2380_LANG</t>
  </si>
  <si>
    <t>Total embryo mortality</t>
  </si>
  <si>
    <t>103_AltersFish</t>
  </si>
  <si>
    <t>105_AltersFish</t>
  </si>
  <si>
    <t>184_LARVA_Belone_belone_pH8.25_T14.40_CO2365_LANG</t>
  </si>
  <si>
    <t>Abnormal larvae</t>
  </si>
  <si>
    <t>vei set to 0.0001 because original value to low for R</t>
  </si>
  <si>
    <t>106_AltersFish</t>
  </si>
  <si>
    <t>108_AltersFish</t>
  </si>
  <si>
    <t>109_AltersFish</t>
  </si>
  <si>
    <t>111_AltersFish</t>
  </si>
  <si>
    <t>112_AltersFish</t>
  </si>
  <si>
    <t>113_AltersFish</t>
  </si>
  <si>
    <t>114_AltersFish</t>
  </si>
  <si>
    <t>115_AltersFish</t>
  </si>
  <si>
    <t>116_AltersFish</t>
  </si>
  <si>
    <t>117_AltersFish</t>
  </si>
  <si>
    <t>118_AltersFish</t>
  </si>
  <si>
    <t>119_AltersFish</t>
  </si>
  <si>
    <t>122_AltersFish</t>
  </si>
  <si>
    <t>125_AltersFish</t>
  </si>
  <si>
    <t>126_AltersFish</t>
  </si>
  <si>
    <t>127_AltersFish</t>
  </si>
  <si>
    <t>128_AltersFish</t>
  </si>
  <si>
    <t>130_AltersFish</t>
  </si>
  <si>
    <t>131_AltersFish</t>
  </si>
  <si>
    <t>135_AltersFish</t>
  </si>
  <si>
    <t>Citrate synthase activity</t>
  </si>
  <si>
    <t>141_AltersFish</t>
  </si>
  <si>
    <t>147_AltersFish</t>
  </si>
  <si>
    <t>149_AltersFish</t>
  </si>
  <si>
    <t>150_AltersFish</t>
  </si>
  <si>
    <t>151_AltersFish</t>
  </si>
  <si>
    <t>155_AltersFish</t>
  </si>
  <si>
    <t>Flynn EE, Bjelde BE, Miller NA, Todgham AE</t>
  </si>
  <si>
    <t>Gymnodraco acuticeps</t>
  </si>
  <si>
    <t>176_EMBRYO_Gymnodraco_acuticeps_pH8.01_T-0.60_CO2425_LANG</t>
  </si>
  <si>
    <t>Osmolarity</t>
  </si>
  <si>
    <t>158_AltersFish</t>
  </si>
  <si>
    <t>160_AltersFish</t>
  </si>
  <si>
    <t>162_AltersFish</t>
  </si>
  <si>
    <t>165_AltersFish</t>
  </si>
  <si>
    <t>170_AltersFish</t>
  </si>
  <si>
    <t>Saggitae diameter at hatch</t>
  </si>
  <si>
    <t>171_AltersFish</t>
  </si>
  <si>
    <t>173_AltersFish</t>
  </si>
  <si>
    <t>174_AltersFish</t>
  </si>
  <si>
    <t>176_AltersFish</t>
  </si>
  <si>
    <t>177_AltersFish</t>
  </si>
  <si>
    <t>178_AltersFish</t>
  </si>
  <si>
    <t>180_AltersFish</t>
  </si>
  <si>
    <t>182_AltersFish</t>
  </si>
  <si>
    <t>183_AltersFish</t>
  </si>
  <si>
    <t>Hatch duration</t>
  </si>
  <si>
    <t>184_AltersFish</t>
  </si>
  <si>
    <t>186_AltersFish</t>
  </si>
  <si>
    <t>Survival from 1 to 25 dph</t>
  </si>
  <si>
    <t>187_AltersFish</t>
  </si>
  <si>
    <t>188_AltersFish</t>
  </si>
  <si>
    <t>192_AltersFish</t>
  </si>
  <si>
    <t>196_AltersFish</t>
  </si>
  <si>
    <t>critical thermal maximum (postlarva)</t>
  </si>
  <si>
    <t>198_AltersFish</t>
  </si>
  <si>
    <t>199_AltersFish</t>
  </si>
  <si>
    <t>C:N ratios (42 days)</t>
  </si>
  <si>
    <t>200_AltersFish</t>
  </si>
  <si>
    <t>201_AltersFish</t>
  </si>
  <si>
    <t>209_AltersFish</t>
  </si>
  <si>
    <t>211_AltersFish</t>
  </si>
  <si>
    <t>214_AltersFish</t>
  </si>
  <si>
    <t>215_AltersFish</t>
  </si>
  <si>
    <t>Length at hatch</t>
  </si>
  <si>
    <t>218_AltersFish</t>
  </si>
  <si>
    <t>219_AltersFish</t>
  </si>
  <si>
    <t>220_AltersFish</t>
  </si>
  <si>
    <t>221_AltersFish</t>
  </si>
  <si>
    <t>222_AltersFish</t>
  </si>
  <si>
    <t>225_AltersFish</t>
  </si>
  <si>
    <t>226_AltersFish</t>
  </si>
  <si>
    <t>227_AltersFish</t>
  </si>
  <si>
    <t>228_AltersFish</t>
  </si>
  <si>
    <t>229_AltersFish</t>
  </si>
  <si>
    <t>235_AltersFish</t>
  </si>
  <si>
    <t>237_AltersFish</t>
  </si>
  <si>
    <t>238_AltersFish</t>
  </si>
  <si>
    <t>Dahlke FT, Leo E, Mark FC, Portner HO, Bickmeyer U, Frickenhaus S, Storch D</t>
  </si>
  <si>
    <t>167_EMBRYO_Gadus_morhua_pH8.14_T6.20_CO2415_LANG</t>
  </si>
  <si>
    <t>Ln O2 consumption rates</t>
  </si>
  <si>
    <t>240_AltersFish</t>
  </si>
  <si>
    <t>241_AltersFish</t>
  </si>
  <si>
    <t>243_AltersFish</t>
  </si>
  <si>
    <t>244_AltersFish</t>
  </si>
  <si>
    <t>246_AltersFish</t>
  </si>
  <si>
    <t>248_AltersFish</t>
  </si>
  <si>
    <t>249_AltersFish</t>
  </si>
  <si>
    <t>250_AltersFish</t>
  </si>
  <si>
    <t>251_AltersFish</t>
  </si>
  <si>
    <t>Yolk sac area</t>
  </si>
  <si>
    <t>254_AltersFish</t>
  </si>
  <si>
    <t>IPC-cover</t>
  </si>
  <si>
    <t>255_AltersFish</t>
  </si>
  <si>
    <t>256_AltersFish</t>
  </si>
  <si>
    <t>257_AltersFish</t>
  </si>
  <si>
    <t>258_AltersFish</t>
  </si>
  <si>
    <t>259_AltersFish</t>
  </si>
  <si>
    <t>261_AltersFish</t>
  </si>
  <si>
    <t>263_AltersFish</t>
  </si>
  <si>
    <t>266_AltersFish</t>
  </si>
  <si>
    <t>270_AltersFish</t>
  </si>
  <si>
    <t>eye diameter (42 days)</t>
  </si>
  <si>
    <t>273_AltersFish</t>
  </si>
  <si>
    <t>275_AltersFish</t>
  </si>
  <si>
    <t>179_EMBRYO_Menidia_beryllina_pH7.93_T19.00_CO2389_LANG</t>
  </si>
  <si>
    <t>Time to hatch</t>
  </si>
  <si>
    <t>280_AltersFish</t>
  </si>
  <si>
    <t>282_AltersFish</t>
  </si>
  <si>
    <t>284_AltersFish</t>
  </si>
  <si>
    <t>286_AltersFish</t>
  </si>
  <si>
    <t>287_AltersFish</t>
  </si>
  <si>
    <t>294_AltersFish</t>
  </si>
  <si>
    <t>299_AltersFish</t>
  </si>
  <si>
    <t>302_AltersFish</t>
  </si>
  <si>
    <t>306_AltersFish</t>
  </si>
  <si>
    <t>310_AltersFish</t>
  </si>
  <si>
    <t>312_AltersFish</t>
  </si>
  <si>
    <t>316_AltersFish</t>
  </si>
  <si>
    <t>327_AltersFish</t>
  </si>
  <si>
    <t>329_AltersFish</t>
  </si>
  <si>
    <t>333_AltersFish</t>
  </si>
  <si>
    <t>334_AltersFish</t>
  </si>
  <si>
    <t>Survival at 1 dph</t>
  </si>
  <si>
    <t>336_AltersFish</t>
  </si>
  <si>
    <t>larval survival</t>
  </si>
  <si>
    <t>338_AltersFish</t>
  </si>
  <si>
    <t>339_AltersFish</t>
  </si>
  <si>
    <t>340_AltersFish</t>
  </si>
  <si>
    <t>MO2</t>
  </si>
  <si>
    <t>341_AltersFish</t>
  </si>
  <si>
    <t>342_AltersFish</t>
  </si>
  <si>
    <t>345_AltersFish</t>
  </si>
  <si>
    <t>346_AltersFish</t>
  </si>
  <si>
    <t>aerobic scope</t>
  </si>
  <si>
    <t>348_AltersFish</t>
  </si>
  <si>
    <t>352_AltersFish</t>
  </si>
  <si>
    <t>361_AltersFish</t>
  </si>
  <si>
    <t>368_AltersFish</t>
  </si>
  <si>
    <t>369_AltersFish</t>
  </si>
  <si>
    <t>370_AltersFish</t>
  </si>
  <si>
    <t>376_AltersFish</t>
  </si>
  <si>
    <t>384_AltersFish</t>
  </si>
  <si>
    <t>391_AltersFish</t>
  </si>
  <si>
    <t>396_AltersFish</t>
  </si>
  <si>
    <t>397_AltersFish</t>
  </si>
  <si>
    <t>399_AltersFish</t>
  </si>
  <si>
    <t>414_AltersFish</t>
  </si>
  <si>
    <t>417_AltersFish</t>
  </si>
  <si>
    <t>432_AltersFish</t>
  </si>
  <si>
    <t>434_AltersFish</t>
  </si>
  <si>
    <t>438_AltersFish</t>
  </si>
  <si>
    <t>445_AltersFish</t>
  </si>
  <si>
    <t>449_AltersFish</t>
  </si>
  <si>
    <t>450_AltersFish</t>
  </si>
  <si>
    <t>452_AltersFish</t>
  </si>
  <si>
    <t>457_AltersFish</t>
  </si>
  <si>
    <t>467_AltersFish</t>
  </si>
  <si>
    <t>502_AltersFish</t>
  </si>
  <si>
    <t>eggs that survived to hatching</t>
  </si>
  <si>
    <t>537_AltersFish</t>
  </si>
  <si>
    <t>540_AltersFish</t>
  </si>
  <si>
    <t>555_AltersFish</t>
  </si>
  <si>
    <t>581_AltersFish</t>
  </si>
  <si>
    <t>592_AltersFish</t>
  </si>
  <si>
    <t>607_AltersFish</t>
  </si>
  <si>
    <t>608_AltersFish</t>
  </si>
  <si>
    <t>615_AltersFish</t>
  </si>
  <si>
    <t>621_AltersFish</t>
  </si>
  <si>
    <t>622_AltersFish</t>
  </si>
  <si>
    <t>628_AltersFish</t>
  </si>
  <si>
    <t>643_AltersFish</t>
  </si>
  <si>
    <t>652_AltersFish</t>
  </si>
  <si>
    <t>657_AltersFish</t>
  </si>
  <si>
    <t>total anormalities</t>
  </si>
  <si>
    <t>668_AltersFish</t>
  </si>
  <si>
    <t>mass</t>
  </si>
  <si>
    <t>680_AltersFish</t>
  </si>
  <si>
    <t>682_AltersFish</t>
  </si>
  <si>
    <t>690_AltersFish</t>
  </si>
  <si>
    <t>695_AltersFish</t>
  </si>
  <si>
    <t>ETS mitochondrial capacity</t>
  </si>
  <si>
    <t>703_AltersFish</t>
  </si>
  <si>
    <t>714_AltersFish</t>
  </si>
  <si>
    <t>719_AltersFish</t>
  </si>
  <si>
    <t>721_AltersFish</t>
  </si>
  <si>
    <t>728_AltersFish</t>
  </si>
  <si>
    <t>736_AltersFish</t>
  </si>
  <si>
    <t>738_AltersFish</t>
  </si>
  <si>
    <t>744_AltersFish</t>
  </si>
  <si>
    <t>745_AltersFish</t>
  </si>
  <si>
    <t>751_AltersFish</t>
  </si>
  <si>
    <t>755_AltersFish</t>
  </si>
  <si>
    <t>767_AltersFish</t>
  </si>
  <si>
    <t>768_AltersFish</t>
  </si>
  <si>
    <t>778_AltersFish</t>
  </si>
  <si>
    <t>783_AltersFish</t>
  </si>
  <si>
    <t>794_AltersFish</t>
  </si>
  <si>
    <t>804_AltersFish</t>
  </si>
  <si>
    <t>806_AltersFish</t>
  </si>
  <si>
    <t>812_AltersFish</t>
  </si>
  <si>
    <t>815_AltersFish</t>
  </si>
  <si>
    <t>826_AltersFish</t>
  </si>
  <si>
    <t>Leung et al. 2022</t>
  </si>
  <si>
    <t>Agnalt et al., 2013. Biogeosciences</t>
  </si>
  <si>
    <t>Crustacean larvae</t>
  </si>
  <si>
    <t>Mean carapace length</t>
  </si>
  <si>
    <t>Mean dry weight</t>
  </si>
  <si>
    <t>Albright and Langdon, 2011. Glob Change Biol</t>
  </si>
  <si>
    <t>Coral larvae</t>
  </si>
  <si>
    <t>Porites astreoides</t>
  </si>
  <si>
    <t>Larval respiration rate</t>
  </si>
  <si>
    <t>Albright and Mason et al., 2013. Plos One</t>
  </si>
  <si>
    <t>Albright et al. 2008. Coral Reefs</t>
  </si>
  <si>
    <t>Albright et al., 2010. PNAS</t>
  </si>
  <si>
    <t>Acropora palmata</t>
  </si>
  <si>
    <t>Alessi et al., 2019. Sci Total Environ</t>
  </si>
  <si>
    <t>Gastropod larvae</t>
  </si>
  <si>
    <t>Number of recruits</t>
  </si>
  <si>
    <t>duplicate</t>
  </si>
  <si>
    <t>Lateral shell width</t>
  </si>
  <si>
    <t>Lateral shell length</t>
  </si>
  <si>
    <t>Allison et al., 2010. Chem Geol</t>
  </si>
  <si>
    <t>Foraminifera</t>
  </si>
  <si>
    <t>Elphidium williamsoni</t>
  </si>
  <si>
    <t>Calcite deposit</t>
  </si>
  <si>
    <t>must be 477</t>
  </si>
  <si>
    <t>Andersen et al., 2013. Biogeosciences</t>
  </si>
  <si>
    <t>Bivalve larvae</t>
  </si>
  <si>
    <t>Pecten maximus</t>
  </si>
  <si>
    <t>Andersen et al. 2013_x000D__x000D_
_x000D__x000D_
Control: 477_x000D__x000D_
Treatments: 821, 1184, 1627</t>
  </si>
  <si>
    <t>Normal hinge</t>
  </si>
  <si>
    <t>Larval shell length</t>
  </si>
  <si>
    <t>Larval survival</t>
  </si>
  <si>
    <t>must be 465</t>
  </si>
  <si>
    <t>Andersen et al. 2017_x000D__x000D_
_x000D__x000D_
Control: 465_x000D__x000D_
Treatments: 768, 1294</t>
  </si>
  <si>
    <t>Andersen et al., 2017. Biogeosciences</t>
  </si>
  <si>
    <t>Anlauf et al., 2011. J Exp Mar Biol Ecol</t>
  </si>
  <si>
    <t>Larval survial</t>
  </si>
  <si>
    <t>Armstrong et al., 2017. Mar Biol</t>
  </si>
  <si>
    <t>Get midpoint for the C_value Temp or T_value_temp, as the values provided were initially ranges</t>
  </si>
  <si>
    <t>Embryo growth rate</t>
  </si>
  <si>
    <t>Time to embryonic movement</t>
  </si>
  <si>
    <t>Time to eyespot development</t>
  </si>
  <si>
    <t>Time to protoconch formation</t>
  </si>
  <si>
    <t>Veliger shell area</t>
  </si>
  <si>
    <t>Early growth rate</t>
  </si>
  <si>
    <t>Early embryo viability</t>
  </si>
  <si>
    <t>n=18-23 å–20</t>
  </si>
  <si>
    <t>Arnberg et al., 2013. Mar Biol</t>
  </si>
  <si>
    <t>Oxygen consumption</t>
  </si>
  <si>
    <t>Shrimp larvae</t>
  </si>
  <si>
    <t>Hatching time</t>
  </si>
  <si>
    <t>Larval development</t>
  </si>
  <si>
    <t>Feeding rate (Artemia eaten)</t>
  </si>
  <si>
    <t>Arnold et al. 2009. Biogeosciences</t>
  </si>
  <si>
    <t>Larval Carapace length</t>
  </si>
  <si>
    <t>Dry mass</t>
  </si>
  <si>
    <t>Magnesium content</t>
  </si>
  <si>
    <t>Baragi and Anil, 2015. J Exp Mar Biol Ecol</t>
  </si>
  <si>
    <t>Barnacle larvae</t>
  </si>
  <si>
    <t>Larval duration to reach cypris instar</t>
  </si>
  <si>
    <t>Mortality</t>
  </si>
  <si>
    <t>Cyprid length</t>
  </si>
  <si>
    <t>Cyprid width</t>
  </si>
  <si>
    <t>RNA:DNA ratio (Cyprid)</t>
  </si>
  <si>
    <t>Baria et al., 2015. Zool Sci</t>
  </si>
  <si>
    <t>TpH1</t>
  </si>
  <si>
    <t>TpH2</t>
  </si>
  <si>
    <t>Barros et al., 2013. J Exp Mar Biol Ecol</t>
  </si>
  <si>
    <t>Hatching rate</t>
  </si>
  <si>
    <t>Abnormality</t>
  </si>
  <si>
    <t>Larval length</t>
  </si>
  <si>
    <t>Basso et al., 2015a. Estuar Coast</t>
  </si>
  <si>
    <t>Pinna nobilis</t>
  </si>
  <si>
    <t>æ— Controlæ•°æ®ï¼ŒControl +3C; +6C also studied</t>
  </si>
  <si>
    <t>Bechmann et al., 2011. J Toxicol Environ Health A</t>
  </si>
  <si>
    <t>Larval development (D-shell)</t>
  </si>
  <si>
    <t>Deformed larvae</t>
  </si>
  <si>
    <t>Larval size</t>
  </si>
  <si>
    <t>Bogan et al., 2019. Biol Bull</t>
  </si>
  <si>
    <t>Crepidula fornicata</t>
  </si>
  <si>
    <t>Boulais et al., 2017. Sci Rep</t>
  </si>
  <si>
    <t>D-larval yield</t>
  </si>
  <si>
    <t>Brennand et al., 2010. Plos One</t>
  </si>
  <si>
    <t>Urchin larvae</t>
  </si>
  <si>
    <t>Total length of calcite rod</t>
  </si>
  <si>
    <t>Post oral arm length</t>
  </si>
  <si>
    <t>Normal larvae</t>
  </si>
  <si>
    <t>Arm asymmetry</t>
  </si>
  <si>
    <t>Bylenga et al., 2015. Mar Ecol Prog Ser</t>
  </si>
  <si>
    <t>Larval development (veliger stage)</t>
  </si>
  <si>
    <t>Abnormal larval development</t>
  </si>
  <si>
    <t>Larval development (16-cell stage)</t>
  </si>
  <si>
    <t>Bylenga et al., 2017. Plos One</t>
  </si>
  <si>
    <t>Larval malformation</t>
  </si>
  <si>
    <t>Prodissoconch I length</t>
  </si>
  <si>
    <t>Growth of prodissoconch II</t>
  </si>
  <si>
    <t>T1</t>
  </si>
  <si>
    <t>Control :pH 7.98; medium:pH 7.80; high:pH  7.65</t>
  </si>
  <si>
    <t>T2</t>
  </si>
  <si>
    <t>Byrne et al. 2009. Proc R Soc B</t>
  </si>
  <si>
    <t>Gastrulation</t>
  </si>
  <si>
    <t>Cleavage</t>
  </si>
  <si>
    <t>Byrne et al. 2010. Proc R Soc B</t>
  </si>
  <si>
    <t>Byrne et al. 2012. Proc R Soc B</t>
  </si>
  <si>
    <t>Byrne et al. 2013. Proc R Soc B</t>
  </si>
  <si>
    <t>Byrne et al. 2014. Proc R Soc B</t>
  </si>
  <si>
    <t>Byrne et al. 2015. Proc R Soc B</t>
  </si>
  <si>
    <t>Byrne et al. 2017. Proc R Soc B</t>
  </si>
  <si>
    <t>Byrne et al., 2010. Mar Biol</t>
  </si>
  <si>
    <t>Echinoderm larvae</t>
  </si>
  <si>
    <t>Sea star larvae</t>
  </si>
  <si>
    <t>Byrne et al., 2010. Mar Environ Res</t>
  </si>
  <si>
    <t>Byrne et al., 2011. Proc R Soc B</t>
  </si>
  <si>
    <t>Calcified veliger larvae</t>
  </si>
  <si>
    <t>Byrne et al., 2013. Glob Change Biol</t>
  </si>
  <si>
    <t>Larval development (normal echinoplutei)</t>
  </si>
  <si>
    <t>Postoral arm difference (asymmetry)</t>
  </si>
  <si>
    <t>Larval development (normal prism)</t>
  </si>
  <si>
    <t>Postoral to mid line body length ratio</t>
  </si>
  <si>
    <t>Byrne et al., 2013. J Exp Mar Biol Ecol</t>
  </si>
  <si>
    <t>Postoral arm length</t>
  </si>
  <si>
    <t>Larval development (normal larvae)</t>
  </si>
  <si>
    <t>Larval arm asymmetry</t>
  </si>
  <si>
    <t>Postoral arm symmetry</t>
  </si>
  <si>
    <t>ä»…å•ä¸€æ•°æ®ï¼Œæ— SD</t>
  </si>
  <si>
    <t>Campanati et al., 2016. ICES J Mar Sci</t>
  </si>
  <si>
    <t>Larval settlement</t>
  </si>
  <si>
    <t>Campanati et al., 2018. Mar Environ Res</t>
  </si>
  <si>
    <t>Saccostrea cucullata</t>
  </si>
  <si>
    <t>Larval Growth rate</t>
  </si>
  <si>
    <t>Larval mortality</t>
  </si>
  <si>
    <t>Reishia clavigera</t>
  </si>
  <si>
    <t>Larval Oxygen consumption rate</t>
  </si>
  <si>
    <t>Carter et al., 2013. J Exp Biol</t>
  </si>
  <si>
    <t>Petrolisthes cinctipes</t>
  </si>
  <si>
    <t>Larval dry mass</t>
  </si>
  <si>
    <t>Larval metabolic rate</t>
  </si>
  <si>
    <t>Catarino et al., 2012. Polar Biol</t>
  </si>
  <si>
    <t>Arbacia dufresnei</t>
  </si>
  <si>
    <t>Pluteus larvae</t>
  </si>
  <si>
    <t>Ceballos-Osuna et al., 2013. J Exp Biol</t>
  </si>
  <si>
    <t>Carapace length</t>
  </si>
  <si>
    <t>Larval heart rate</t>
  </si>
  <si>
    <t>Challener et al., 2013. J Appl Aquacult</t>
  </si>
  <si>
    <t>Lytechinus variegatus</t>
  </si>
  <si>
    <t>Overall body length</t>
  </si>
  <si>
    <t>Embryo development (Early pleuteus)</t>
  </si>
  <si>
    <t>Abnormal embryos</t>
  </si>
  <si>
    <t>Larval development (4 arms)</t>
  </si>
  <si>
    <t>Chan and Tong, 2020. Conserv Physiol</t>
  </si>
  <si>
    <t>Heliocidaris crassispina</t>
  </si>
  <si>
    <t>Chan et al., 2011. J Exp Biol</t>
  </si>
  <si>
    <t>Larval height</t>
  </si>
  <si>
    <t>Chan et al., 2015. Sci Rep</t>
  </si>
  <si>
    <t>Strongylocentrotus droebachiensis</t>
  </si>
  <si>
    <t>Chan et al., 2016. ICES J Mar Sci</t>
  </si>
  <si>
    <t>Amphiura filiformis</t>
  </si>
  <si>
    <t>Body length</t>
  </si>
  <si>
    <t>Chua et al., 2013. Mar Ecol Prog Ser</t>
  </si>
  <si>
    <t>Clark and Gobler, 2016. Mar Ecol Prog Ser</t>
  </si>
  <si>
    <t>Larval growth rate</t>
  </si>
  <si>
    <t>Clark et al. 2009. Mar Biol</t>
  </si>
  <si>
    <t>Evechinus chloroticus</t>
  </si>
  <si>
    <t>Pseudechinus huttoni</t>
  </si>
  <si>
    <t>Inorganic weight</t>
  </si>
  <si>
    <t>Clements et al., 2020. ICES J Mar Sci</t>
  </si>
  <si>
    <t>Larval deformity</t>
  </si>
  <si>
    <t>Larval shell height</t>
  </si>
  <si>
    <t>Cohen-Rengifo et al., 2013. Cah Biol Mar</t>
  </si>
  <si>
    <t>Total length</t>
  </si>
  <si>
    <t>Cole et al., 2016. Mar Biol</t>
  </si>
  <si>
    <t>Larval development (eyed larvae)</t>
  </si>
  <si>
    <t>Clearance rate</t>
  </si>
  <si>
    <t>Oyster larvae</t>
  </si>
  <si>
    <t>Comeau et al. 2009. Biogeosciences</t>
  </si>
  <si>
    <t>CaCO3 precipitated</t>
  </si>
  <si>
    <t>Comeau et al., 2010. Plos One</t>
  </si>
  <si>
    <t>Comeau et al., 2016. Coral Reefs</t>
  </si>
  <si>
    <t>Acropora pulchra</t>
  </si>
  <si>
    <t>Cumbo et al., 2013. J Exp Mar Biol Ecol</t>
  </si>
  <si>
    <t>Symbiodinium density</t>
  </si>
  <si>
    <t>Proportional survival</t>
  </si>
  <si>
    <t>æ— è¯¯å·®æ£’</t>
  </si>
  <si>
    <t>da Silva Souza et al., 2019. Chemosphere</t>
  </si>
  <si>
    <t>Echinometra lucunter</t>
  </si>
  <si>
    <t>Larval development success</t>
  </si>
  <si>
    <t>Davis et al., 2013. Plos One</t>
  </si>
  <si>
    <t>Embryonic mortality</t>
  </si>
  <si>
    <t>Development stage</t>
  </si>
  <si>
    <t>Davis et al., 2017. Sci Rep</t>
  </si>
  <si>
    <t>Globigerina bulloides</t>
  </si>
  <si>
    <t>de Leon and Sayno, 2018. Asian Fish Sci</t>
  </si>
  <si>
    <t>Haliotis asinina</t>
  </si>
  <si>
    <t>De Wit et al., 2018. BMC Genomics</t>
  </si>
  <si>
    <t>Calcification index</t>
  </si>
  <si>
    <t>Diaz et al., 2018. Front Physiol</t>
  </si>
  <si>
    <t>Mytilus chilensis</t>
  </si>
  <si>
    <t>Larval shell growth (F1)</t>
  </si>
  <si>
    <t>Larval ingestion rate</t>
  </si>
  <si>
    <t>Larval ingestion rate (F1)</t>
  </si>
  <si>
    <t>DÄ±Ìaz-CastanÌƒeda et al., 2019. J Exp Biol</t>
  </si>
  <si>
    <t>Polychaete larvae</t>
  </si>
  <si>
    <t>Spirobranchus triqueter</t>
  </si>
  <si>
    <t>Dineshram et al., 2012. Mar Pollut Bull</t>
  </si>
  <si>
    <t>Dineshram et al., 2013. Mar Biol</t>
  </si>
  <si>
    <t>Crassostrea hongkongensis</t>
  </si>
  <si>
    <t>Larval shell growth rate</t>
  </si>
  <si>
    <t>Dineshram et al., 2015. Proteomics</t>
  </si>
  <si>
    <t>Dineshram et al., 2016. Glob Change Biol</t>
  </si>
  <si>
    <t>Dong et al., 2020. Mar Micropaleontol</t>
  </si>
  <si>
    <t>Ammonia aomoriensis</t>
  </si>
  <si>
    <t>Maximum length</t>
  </si>
  <si>
    <t>Ammonia beccarii</t>
  </si>
  <si>
    <t>Quinqueloculina seminula</t>
  </si>
  <si>
    <t>Ammoglobigerina globigeriniformis</t>
  </si>
  <si>
    <t>Trochammina inflata</t>
  </si>
  <si>
    <t>Doo et al., 2012. ICES J Mar Sci</t>
  </si>
  <si>
    <t>Post-oral arm length</t>
  </si>
  <si>
    <t>Echinoplutei</t>
  </si>
  <si>
    <t>Doo et al., 2020. Ecol Evol</t>
  </si>
  <si>
    <t>Growth (wet weight))</t>
  </si>
  <si>
    <t>Net photosynthetic rate</t>
  </si>
  <si>
    <t>Maximum photochemical efficiency</t>
  </si>
  <si>
    <t>Chl a content</t>
  </si>
  <si>
    <t>Dorey et al., 2013. Glob Change Biol</t>
  </si>
  <si>
    <t>Growth rate of body length</t>
  </si>
  <si>
    <t>Dorey et al., 2013. Mar Biol</t>
  </si>
  <si>
    <t>Cephalopod larvae</t>
  </si>
  <si>
    <t>Sepia officinalis</t>
  </si>
  <si>
    <t>Body dry weight (Embryo)</t>
  </si>
  <si>
    <t>Perivitelline fluid pH</t>
  </si>
  <si>
    <t>Cuttlefish larvae</t>
  </si>
  <si>
    <t>Egg fresh weight</t>
  </si>
  <si>
    <t>Cuttlebone weight (Embryo)</t>
  </si>
  <si>
    <t>Ca content (Embryo)</t>
  </si>
  <si>
    <t>Dorey et al., 2018. Aquat Toxicol</t>
  </si>
  <si>
    <t>Larval body growth rate</t>
  </si>
  <si>
    <t>Post-oral arm growth rate</t>
  </si>
  <si>
    <t>Asymmetry index</t>
  </si>
  <si>
    <t>Dorey et al., 2018. J Environ Radioact</t>
  </si>
  <si>
    <t>Larval density (survival)</t>
  </si>
  <si>
    <t>Doropoulos and Diaz-Pulido, 2013. Mar Ecol Prog Ser</t>
  </si>
  <si>
    <t>Settled larvae</t>
  </si>
  <si>
    <t>Doropoulos et al., 2012. Ecol Lett</t>
  </si>
  <si>
    <t>Settlement rate</t>
  </si>
  <si>
    <t>Dupont et al. 2008. Mar Ecol Prog Ser</t>
  </si>
  <si>
    <t>Ophiothrix fragilis</t>
  </si>
  <si>
    <t>Dupont et al., 2010. J Exp Zool</t>
  </si>
  <si>
    <t>Crossaster papposus</t>
  </si>
  <si>
    <t>Dupont et al., 2013. Mar Biol</t>
  </si>
  <si>
    <t>Settlement success</t>
  </si>
  <si>
    <t>Larval daily survival</t>
  </si>
  <si>
    <t>Durland et al., 2019. Mar Ecol Prog Ser</t>
  </si>
  <si>
    <t>Larval shell length (Pediveliger)</t>
  </si>
  <si>
    <t>Larval survival (pediveliger)</t>
  </si>
  <si>
    <t>Egilsdottir et al. 2009. Mar Pollut Bull</t>
  </si>
  <si>
    <t>Echinogammarus marinus</t>
  </si>
  <si>
    <t>Hatchling number</t>
  </si>
  <si>
    <t>Ellis et al. 2009. Aquat Biol</t>
  </si>
  <si>
    <t>Littorina obtusata</t>
  </si>
  <si>
    <t>Heart beat rate</t>
  </si>
  <si>
    <t>Ericson et al., 2010. Mar Biol</t>
  </si>
  <si>
    <t>Normal coeloblastula</t>
  </si>
  <si>
    <t>Ericson et al., 2012. Polar Biol</t>
  </si>
  <si>
    <t>Blastulae</t>
  </si>
  <si>
    <t>Normal cleavage</t>
  </si>
  <si>
    <t>Espinel-Velasco et al., 2020. ICES J Mar Sci</t>
  </si>
  <si>
    <t>Haliotis iris</t>
  </si>
  <si>
    <t>Espinel-Velasco et al., 2020. Mar Environ Res</t>
  </si>
  <si>
    <t>Flores-Higuera et al., 2020. J Shellfish Res</t>
  </si>
  <si>
    <t>Crassostrea sikamea</t>
  </si>
  <si>
    <t>Larval growth</t>
  </si>
  <si>
    <t>Fonseca et al., 2020. Sci Total Environ</t>
  </si>
  <si>
    <t>æ— è¯¯å·®</t>
  </si>
  <si>
    <t>Larval development (Veliger 3)</t>
  </si>
  <si>
    <t>Larval swimming speed</t>
  </si>
  <si>
    <t>Foo et al., 2012. Plos One</t>
  </si>
  <si>
    <t>Gastrulae</t>
  </si>
  <si>
    <t>Foo et al., 2016. Mar Biol</t>
  </si>
  <si>
    <t>Normal blastulae</t>
  </si>
  <si>
    <t>Embryo cleavage success</t>
  </si>
  <si>
    <t>Foo et al., 2016. Mar Ecol Prog Ser</t>
  </si>
  <si>
    <t>Foo et al., 2020. Sci Total Environ</t>
  </si>
  <si>
    <t>Arm length</t>
  </si>
  <si>
    <t>Asymmetry</t>
  </si>
  <si>
    <t>Foster et al., 2015. Coral Reefs</t>
  </si>
  <si>
    <t>Frieder et al., 2014. Glob Change Biol</t>
  </si>
  <si>
    <t>Frieder et al., 2017. ICES J Mar Sci</t>
  </si>
  <si>
    <t>Developmental rate (D-hinge)</t>
  </si>
  <si>
    <t>Fujita et al., 2011. Biogeosciences</t>
  </si>
  <si>
    <t>Baculogypsina sphaerulata</t>
  </si>
  <si>
    <t>Shell weight</t>
  </si>
  <si>
    <t>Calcarina gaudichaudii</t>
  </si>
  <si>
    <t>Amphisorus hemprichii</t>
  </si>
  <si>
    <t>Shell diameter</t>
  </si>
  <si>
    <t>Garcia et al., 2015. Mar Biol</t>
  </si>
  <si>
    <t>Body length growth rate</t>
  </si>
  <si>
    <t>Larval relative survival rate</t>
  </si>
  <si>
    <t>GarcÃ­a et al., 2015. Mar Environ Res</t>
  </si>
  <si>
    <t>Stomach volume</t>
  </si>
  <si>
    <t>GarcÃ­a et al., 2018. Mar Environ Res</t>
  </si>
  <si>
    <t>Fertilized eggs</t>
  </si>
  <si>
    <t>T3</t>
  </si>
  <si>
    <t>Larval density</t>
  </si>
  <si>
    <t>Gardner et al., 2018. Mar Biol</t>
  </si>
  <si>
    <t>Limacina helicina antarctica</t>
  </si>
  <si>
    <t>Shell size</t>
  </si>
  <si>
    <t>Malformation</t>
  </si>
  <si>
    <t>Garrett et al., 2020. Integr Comp Biol</t>
  </si>
  <si>
    <t>Gazeau et al., 2011. Plos One</t>
  </si>
  <si>
    <t>Average shell area D-veliger</t>
  </si>
  <si>
    <t>Incorporated calcium</t>
  </si>
  <si>
    <t>Gianguzza et al., 2014. Mar Environ Res</t>
  </si>
  <si>
    <t>Larval development (pluteus larvae)</t>
  </si>
  <si>
    <t>SE ,æ— nâ€”æŠ˜çº¿å›¾</t>
  </si>
  <si>
    <t>Giltz and Taylor, 2017. J Shellfish Res</t>
  </si>
  <si>
    <t>Callinectes sapidus</t>
  </si>
  <si>
    <t>Average size</t>
  </si>
  <si>
    <t>Gobler and Talmage, 2013. Biogeosciences</t>
  </si>
  <si>
    <t>Calcium uptake rate</t>
  </si>
  <si>
    <t>Gobler and Talmage, 2014. Conserv Physiol</t>
  </si>
  <si>
    <t>Gobler et al., 2014. Plos One</t>
  </si>
  <si>
    <t>Gobler et al., 2017. Front Mar Sci</t>
  </si>
  <si>
    <t>Argopectenirradians</t>
  </si>
  <si>
    <t>Growth rate of larvae</t>
  </si>
  <si>
    <t>Gonzalez-Bernat et al., 2013. Mar Biol</t>
  </si>
  <si>
    <t>Total larval length</t>
  </si>
  <si>
    <t>Gonzalez-Bernat et al., 2013. Polar Biol</t>
  </si>
  <si>
    <t>Gravinese et al., 2018. Estuar Coast Shelf Sci</t>
  </si>
  <si>
    <t>Crab larvae</t>
  </si>
  <si>
    <t>è¡¥å……ææ–™æ‰“ä¸å¼€ï¼Œæ²¡æ‰¾åˆ°æ•°æ®æ¥æºï¼Œåªæœ‰å­˜æ´»çŽ‡ï¼Œæ— æ­»äº¡çŽ‡</t>
  </si>
  <si>
    <t>Molt-stage duration (Z5)</t>
  </si>
  <si>
    <t>Gravinese, 2018. J Exp Mar Biol Ecol</t>
  </si>
  <si>
    <t>Griffith and Gobler, 2017. Sci Rep</t>
  </si>
  <si>
    <t>Guaman-Guevara et al., 2019. Plos One</t>
  </si>
  <si>
    <t>Test weight</t>
  </si>
  <si>
    <t>Maximum test diameter</t>
  </si>
  <si>
    <t>Guo et al., 2015. Aquat Biol</t>
  </si>
  <si>
    <t>Crassostrea angulata</t>
  </si>
  <si>
    <t>Larval development (abnormal)</t>
  </si>
  <si>
    <t>Haliotis diversicolor</t>
  </si>
  <si>
    <t>Haliotis discus hannai</t>
  </si>
  <si>
    <t>Metamorphosis of veliger</t>
  </si>
  <si>
    <t>Guo et al., 2016. J Exp Mar Biol Ecol</t>
  </si>
  <si>
    <t>Deformation rate</t>
  </si>
  <si>
    <t>Hardy and Byrne, 2014. Mar Environ Res</t>
  </si>
  <si>
    <t>Normal embryo development</t>
  </si>
  <si>
    <t>Normal larval development</t>
  </si>
  <si>
    <t>Prisms and early larvae</t>
  </si>
  <si>
    <t>Harney et al., 2016. J Proteom</t>
  </si>
  <si>
    <t>Birefringence (calcification)</t>
  </si>
  <si>
    <t>ATP-synthase expression</t>
  </si>
  <si>
    <t>Shell matrix protein expression</t>
  </si>
  <si>
    <t>SOD expression</t>
  </si>
  <si>
    <t>Havenhand and Schlegel. 2009. Biogeosciences</t>
  </si>
  <si>
    <t>Havenhand et al. 2008. Curr Biol</t>
  </si>
  <si>
    <t>Larvae developmental success</t>
  </si>
  <si>
    <t>Haynert et al., 2014. Biogeosciences</t>
  </si>
  <si>
    <t>Elphidium incertum</t>
  </si>
  <si>
    <t>CaCO3 production</t>
  </si>
  <si>
    <t>Test diameter</t>
  </si>
  <si>
    <t>Hernandez et al., 2020. J Plankton Res</t>
  </si>
  <si>
    <t>Hettinger et al., 2012. Ecology</t>
  </si>
  <si>
    <t>Ostrea lurida</t>
  </si>
  <si>
    <t>Larval shell growth</t>
  </si>
  <si>
    <t>Hettinger et al., 2013. Biogeosciences</t>
  </si>
  <si>
    <t>Hettinger et al., 2013. Glob Change Biol</t>
  </si>
  <si>
    <t>Hikami et al., 2011. Geophys Res Lett</t>
  </si>
  <si>
    <t>Amphisorus kudakajimensis</t>
  </si>
  <si>
    <t>Ho et al., 2013. Mar Environ Res</t>
  </si>
  <si>
    <t>Horwitz et al., 2020. Sci Rep</t>
  </si>
  <si>
    <t>Metabolic rate</t>
  </si>
  <si>
    <t>Hoshijima et al., 2017. Conserv Physiol</t>
  </si>
  <si>
    <t>Dry weight</t>
  </si>
  <si>
    <t>8.2, 7.95, 7.7-0.8C 8.11, 7.95,7.7 4C</t>
  </si>
  <si>
    <t>Houlihan et al., 2020. Front Mar Sci</t>
  </si>
  <si>
    <t>Hu et al., 2011. Am J Physiol Regul Integr Comp Physiol</t>
  </si>
  <si>
    <t>Body mass of embryo</t>
  </si>
  <si>
    <t>Dorsal mantle length of embryo</t>
  </si>
  <si>
    <t>pH of perivitelline fluid</t>
  </si>
  <si>
    <t>Hu et al., 2013. Front Zool</t>
  </si>
  <si>
    <t>Sepioteuthis lessoniana</t>
  </si>
  <si>
    <t>Body weight</t>
  </si>
  <si>
    <t>Hu et al., 2018. Acta Physiol</t>
  </si>
  <si>
    <t>Huo et al., 2019. Aquacult Int</t>
  </si>
  <si>
    <t>Hurihara and Shirayama. 2004. Mar Ecol Prog Ser</t>
  </si>
  <si>
    <t>Hemicentrotus pulcherrimus</t>
  </si>
  <si>
    <t>Overall length</t>
  </si>
  <si>
    <t>Embryonic development (8 cells)</t>
  </si>
  <si>
    <t>Iguchi et al., 2014. Zygote</t>
  </si>
  <si>
    <t>Acropora digitifera</t>
  </si>
  <si>
    <t>Jansson et al., 2013. Plos One</t>
  </si>
  <si>
    <t>Jansson et al., 2016. Biogeosciences</t>
  </si>
  <si>
    <t>Jiang et al., 2020. Coral Reefs</t>
  </si>
  <si>
    <t>Partially metamorphosed larvae</t>
  </si>
  <si>
    <t>Net photosynthesis</t>
  </si>
  <si>
    <t>CA activity</t>
  </si>
  <si>
    <t>Kamya et al., 2014. Glob Change Biol</t>
  </si>
  <si>
    <t>Kapsenberg et al., 2018. Proc R Soc B</t>
  </si>
  <si>
    <t>Larval shell area</t>
  </si>
  <si>
    <t>Karelitz et al., 2017. Glob Change Biol</t>
  </si>
  <si>
    <t>Normal embryos</t>
  </si>
  <si>
    <t>Larval asymmetry</t>
  </si>
  <si>
    <t>æ²¡æœ‰æ‰¾åˆ°SDè¿˜æ˜¯SE</t>
  </si>
  <si>
    <t>Kelly et al., 2016. ICES J Mar Sci</t>
  </si>
  <si>
    <t>Keppel et al., 2012. J Northw Atl Fish Sci</t>
  </si>
  <si>
    <t>Carapace length of larvae</t>
  </si>
  <si>
    <t>Kim et al., 2016. Chin J Oceanogr Limnol</t>
  </si>
  <si>
    <t>Minor abnormality of larvae</t>
  </si>
  <si>
    <t>Medium abnormality of larvae</t>
  </si>
  <si>
    <t>Kimura et al., 2011. Fish Oceanogr</t>
  </si>
  <si>
    <t>Kita et al., 2013. Mar Pollut Bull</t>
  </si>
  <si>
    <t>Babylonia japonica</t>
  </si>
  <si>
    <t>Complete hatching from spawning</t>
  </si>
  <si>
    <t>Knorr et al., 2015. J Foram Res</t>
  </si>
  <si>
    <t>Archaias angulatus</t>
  </si>
  <si>
    <t>Test growth</t>
  </si>
  <si>
    <t>Ko et al., 2013. Plos One</t>
  </si>
  <si>
    <t>Larval development (Pediveliger)</t>
  </si>
  <si>
    <t>AFDW of larva</t>
  </si>
  <si>
    <t>Filtration rate</t>
  </si>
  <si>
    <t>Ko et al., 2014. Environ Sci Technol</t>
  </si>
  <si>
    <t>Pre-settlement growth rate</t>
  </si>
  <si>
    <t>Kong et al., 2019. Mar Environ Res</t>
  </si>
  <si>
    <t>Embryo deformity</t>
  </si>
  <si>
    <t>Kriefall et al., 2018. Front Mar Sci</t>
  </si>
  <si>
    <t>Kripa et al., 2014. Indian J GeoMar Sci</t>
  </si>
  <si>
    <t>Crassostrea madrasensis</t>
  </si>
  <si>
    <t>Kurihara et al. 2007. Aquat Biol</t>
  </si>
  <si>
    <t>Larval development (D-shaped)</t>
  </si>
  <si>
    <t>Abnormal development</t>
  </si>
  <si>
    <t>Kurihara et al. 2008. Aquat Biol</t>
  </si>
  <si>
    <t>Larval development (D-larvae)</t>
  </si>
  <si>
    <t>Kurihara et al., 2020. Front Mar Sci</t>
  </si>
  <si>
    <t>Pocillopora acuta</t>
  </si>
  <si>
    <t>Larval weight</t>
  </si>
  <si>
    <t>Larval zooxanthella density</t>
  </si>
  <si>
    <t>Kuroyanagi et al. 2009. Mar Micropaleo</t>
  </si>
  <si>
    <t>Marginopora kudakajimensis</t>
  </si>
  <si>
    <t>Lacoue-Labarthe et al. 2009. Biogeosciences</t>
  </si>
  <si>
    <t>Egg weight</t>
  </si>
  <si>
    <t>Hatchling weight</t>
  </si>
  <si>
    <t>Lamare et al., 2016. Proc R Soc B</t>
  </si>
  <si>
    <t>Echinometra spp. C</t>
  </si>
  <si>
    <t>Lane et al., 2013. Mar Biol</t>
  </si>
  <si>
    <t>Hydroides elegans</t>
  </si>
  <si>
    <t>Settle larvae</t>
  </si>
  <si>
    <t>Lane et al., 2015. Sci Rep</t>
  </si>
  <si>
    <t>Lee et al., 2019. Comp Biochem Physiol A</t>
  </si>
  <si>
    <t>Lefevre et al., 2015. J Exp Biol</t>
  </si>
  <si>
    <t>Gibberulus gibberulus gibbosus</t>
  </si>
  <si>
    <t>Resting oxygen uptake</t>
  </si>
  <si>
    <t>Maximum oxygen uptake</t>
  </si>
  <si>
    <t>Absolute aerobic scope</t>
  </si>
  <si>
    <t>Leise et al., 2014. J North Carolina Acad Sci</t>
  </si>
  <si>
    <t>Nassarius obsoletus</t>
  </si>
  <si>
    <t>Lenz et al., 2019. Mar Pollut Bull</t>
  </si>
  <si>
    <t>Larval body length</t>
  </si>
  <si>
    <t>Average rod length (arm)</t>
  </si>
  <si>
    <t>Average rod length</t>
  </si>
  <si>
    <t>Li et al., 2013. Mar Pollut Bull</t>
  </si>
  <si>
    <t>Li et al., 2014. Chin J Oceanogr Limnol</t>
  </si>
  <si>
    <t>Li et al., 2020. Sci Total Environ</t>
  </si>
  <si>
    <t>Strongylocentrotus intermedius</t>
  </si>
  <si>
    <t>Larval survival (4-armed)</t>
  </si>
  <si>
    <t>Lischka and Riebesell, 2017. Polar Biol</t>
  </si>
  <si>
    <t>experiment A/B</t>
  </si>
  <si>
    <t>Lombard et al., 2010. Biogeosciences</t>
  </si>
  <si>
    <t>Globigerinoides sacculifer</t>
  </si>
  <si>
    <t>Long et al., 2013. Mar Pollut Bull</t>
  </si>
  <si>
    <t>Paralithodes camtschaticus</t>
  </si>
  <si>
    <t>Shell Ca2+ dry mass in new carapace</t>
  </si>
  <si>
    <t>Shell Ca2+ dry mass in larvae</t>
  </si>
  <si>
    <t>Shell Mg2+ dry mass in new carapace</t>
  </si>
  <si>
    <t>Shell Mg2+ dry mass in larvae</t>
  </si>
  <si>
    <t>Maas et al., 2012. Biogeosciences</t>
  </si>
  <si>
    <t>Hyalocylis striata</t>
  </si>
  <si>
    <t>Creseis virgula</t>
  </si>
  <si>
    <t>Clio pyramidata</t>
  </si>
  <si>
    <t>Cavolinia longirostris</t>
  </si>
  <si>
    <t>Diacria quadridentata</t>
  </si>
  <si>
    <t>Wet weight</t>
  </si>
  <si>
    <t>Maas et al., 2016. Biogeosciences</t>
  </si>
  <si>
    <t>Cuvierina atlantica</t>
  </si>
  <si>
    <t>Diacria trispinosa</t>
  </si>
  <si>
    <t>Cavolinia inflexa</t>
  </si>
  <si>
    <t>Styliola subula</t>
  </si>
  <si>
    <t>Cuvierina pacifica</t>
  </si>
  <si>
    <t>Wet mass</t>
  </si>
  <si>
    <t>Maas et al., 2018. J Exp Biol</t>
  </si>
  <si>
    <t>Maboloc and Chan, 2017. Sci Rep</t>
  </si>
  <si>
    <t>Crepidula onyx</t>
  </si>
  <si>
    <t>Manno et al., 2012. Estuar Coast Shell Sci</t>
  </si>
  <si>
    <t>Shell mass growth</t>
  </si>
  <si>
    <t>Manno et al., 2012. Polar Biol</t>
  </si>
  <si>
    <t>Net calcification rates</t>
  </si>
  <si>
    <t>Juvenile shell size</t>
  </si>
  <si>
    <t>Adult shell size</t>
  </si>
  <si>
    <t>Manno et al., 2019. Mar Environ Res</t>
  </si>
  <si>
    <t>Creseis conica</t>
  </si>
  <si>
    <t>Shell biomass</t>
  </si>
  <si>
    <t>ManrÃ­quez et al., 2014. Mar Ecol Prog Ser</t>
  </si>
  <si>
    <t>Concholepas concholepas</t>
  </si>
  <si>
    <t>Protoconch size</t>
  </si>
  <si>
    <t>Marques et al., 2017. Coral Reefs</t>
  </si>
  <si>
    <t>Amphistegina gibbosa</t>
  </si>
  <si>
    <t>Marques et al., 2020. Environ Pollut</t>
  </si>
  <si>
    <t>Growth (change in area)</t>
  </si>
  <si>
    <t>Bleaching frequency</t>
  </si>
  <si>
    <t>Growth (change in size)</t>
  </si>
  <si>
    <t>Ca2+-ATPase activity</t>
  </si>
  <si>
    <t>H+-ATPase activity</t>
  </si>
  <si>
    <t>Martin et al., 2011. J Exp Biol</t>
  </si>
  <si>
    <t>Post-oral arms</t>
  </si>
  <si>
    <t>Aymmetry index</t>
  </si>
  <si>
    <t>Matson et al., 2012. Biol Bull</t>
  </si>
  <si>
    <t>McDonald et al. 2009. Mar Ecol Prog Ser</t>
  </si>
  <si>
    <t>Amphibalanus amphitrite</t>
  </si>
  <si>
    <t>McIntyre-Wressnig et al., 2013. Mar Ecol Prog Ser</t>
  </si>
  <si>
    <t>Test surface area</t>
  </si>
  <si>
    <t>Meyer-Kaiser et al., 2019. Mar Ecol Prog Ser</t>
  </si>
  <si>
    <t>Larvae remaining on the bottom (post-competent)</t>
  </si>
  <si>
    <t>Milazzo et al., 2014. Sci Rep</t>
  </si>
  <si>
    <t>Dendropoma petraeum</t>
  </si>
  <si>
    <t>Number of settled recruits</t>
  </si>
  <si>
    <t>Miller et al. 2009. Plos One</t>
  </si>
  <si>
    <t>Shell area</t>
  </si>
  <si>
    <t>Crassostrea ariakensis</t>
  </si>
  <si>
    <t>Miller et al., 2016. Mar Biol</t>
  </si>
  <si>
    <t>Cancer magister</t>
  </si>
  <si>
    <t>Zoeae survival</t>
  </si>
  <si>
    <t>Miller et al., 2020. J Mollus Stud</t>
  </si>
  <si>
    <t>Larval area (prodissoconch II)</t>
  </si>
  <si>
    <t>Mos et al., 2019. Sci Total Environ</t>
  </si>
  <si>
    <t>Mos et al., 2020. Aquaculture</t>
  </si>
  <si>
    <t>Moulin et al., 2011. Mar Pollut Bull</t>
  </si>
  <si>
    <t>Rod length</t>
  </si>
  <si>
    <t>Moura et al., 2019. Front Physiol</t>
  </si>
  <si>
    <t>Moya et al., 2016. Glob Change Biol</t>
  </si>
  <si>
    <t>Heliconoides inflatus</t>
  </si>
  <si>
    <t>Calcium uptake</t>
  </si>
  <si>
    <t>Muherjee et al., 2013. J Exp Biol</t>
  </si>
  <si>
    <t>Nakamura et al., 2011. Plos One</t>
  </si>
  <si>
    <t>Noisette et al., 2014. Plos One</t>
  </si>
  <si>
    <t>Oâ€™Donnell et al., 2010. Mar Ecol Prog Ser</t>
  </si>
  <si>
    <t>Lytechinus pictus</t>
  </si>
  <si>
    <t>Total larval skeleton</t>
  </si>
  <si>
    <t>Larval Post-oral arms</t>
  </si>
  <si>
    <t>O'Leary et al., 2017. Sci Rep</t>
  </si>
  <si>
    <t>Haliotis rufescens</t>
  </si>
  <si>
    <t>Oliveira et al., 2020. Sci Rep</t>
  </si>
  <si>
    <t>Onitsuka et al., 2014. Mar Biol</t>
  </si>
  <si>
    <t>Larval development (veliger)</t>
  </si>
  <si>
    <t>Onitsuka et al., 2018. Mar Environ Res</t>
  </si>
  <si>
    <t>Haliotis discus hanttai</t>
  </si>
  <si>
    <t>Malformation rate</t>
  </si>
  <si>
    <t>OrdoÃ±ez et al., 2017. Plos One</t>
  </si>
  <si>
    <t>Coralline algae</t>
  </si>
  <si>
    <t>Porolithon cf. onkodes</t>
  </si>
  <si>
    <t>Spore germination success</t>
  </si>
  <si>
    <t>Control :pH 7.81 to 8.01; medium:pH 7.82â€“7.91; high:pH  7.67â€“7.70</t>
  </si>
  <si>
    <t>Abnormal germling development</t>
  </si>
  <si>
    <t>Germling growth</t>
  </si>
  <si>
    <t>Coverage</t>
  </si>
  <si>
    <t>Oron et al., 2020. J Geophys Res</t>
  </si>
  <si>
    <t>Operculina ammonoides</t>
  </si>
  <si>
    <t>Relative calcification rate</t>
  </si>
  <si>
    <t>Photosynthetic rate</t>
  </si>
  <si>
    <t>Otjacques et al., 2020. Biology</t>
  </si>
  <si>
    <t>Padilla-Gamino et al., 2013. Proc R Soc B</t>
  </si>
  <si>
    <t>Proportion pluteus</t>
  </si>
  <si>
    <t>Proportion gastrula to reach maximum</t>
  </si>
  <si>
    <t>å›¾1ï¼Œè¶‹åŠ¿å›¾</t>
  </si>
  <si>
    <t>Pan et al., 2015. PNAS</t>
  </si>
  <si>
    <t>Pansch et al., 2012. J Exp Mar Biol Ecol</t>
  </si>
  <si>
    <t>Final settlement</t>
  </si>
  <si>
    <t>Metamorphosis success</t>
  </si>
  <si>
    <t>Larval duration</t>
  </si>
  <si>
    <t>Final survival</t>
  </si>
  <si>
    <t>Pansch et al., 2014. Glob Change Biol</t>
  </si>
  <si>
    <t>Parker et al. 2009. Glob Change Biol</t>
  </si>
  <si>
    <t>Larval development (D-veliger)</t>
  </si>
  <si>
    <t>Parker et al., 2010. Mar Biol</t>
  </si>
  <si>
    <t>Parker et al., 2011. Aust Zool</t>
  </si>
  <si>
    <t>Parker et al., 2012. Glob Change Biol</t>
  </si>
  <si>
    <t>Larval development (Umbonate larvae) (F1)</t>
  </si>
  <si>
    <t>Larval survival (F1)</t>
  </si>
  <si>
    <t>Pechenik et al., 2019. Mar Biol</t>
  </si>
  <si>
    <t>Pecorino et al., 2014. Mar Biol</t>
  </si>
  <si>
    <t>Pereira et al., 2016. Reg Environ Change</t>
  </si>
  <si>
    <t>Area of normal veliger</t>
  </si>
  <si>
    <t>Pereira et al., 2020. Mar Environ Res</t>
  </si>
  <si>
    <t>Pluteus development rate</t>
  </si>
  <si>
    <t>Pespeni et al., 2013. PNAS</t>
  </si>
  <si>
    <t>Post oral rod length</t>
  </si>
  <si>
    <t>Pitts et al., 2020. Coral Reefs</t>
  </si>
  <si>
    <t>æ€§åˆ«ç»„åˆ</t>
  </si>
  <si>
    <t>Prado et al., 2016. Mar Ecol Prog Ser</t>
  </si>
  <si>
    <t>Larval survival (veliger)</t>
  </si>
  <si>
    <t>Prazeres et al., 2015. Proc R Soc B</t>
  </si>
  <si>
    <t>Amphistegina lessonii</t>
  </si>
  <si>
    <t>Growth rates (buoyant weight)</t>
  </si>
  <si>
    <t>Growth rates (surface area)</t>
  </si>
  <si>
    <t>Putnam and Gates, 2015. J Exp Biol</t>
  </si>
  <si>
    <t>Larval size (F1)</t>
  </si>
  <si>
    <t>Respiration rate (F1)</t>
  </si>
  <si>
    <t>Putnam et al., 2013. Mar Biol</t>
  </si>
  <si>
    <t>Photochemical efficiency</t>
  </si>
  <si>
    <t>RNA/DNA</t>
  </si>
  <si>
    <t>HSP 70</t>
  </si>
  <si>
    <t>Ragg et al., 2019. J Shellfish Res</t>
  </si>
  <si>
    <t>Perna canaliculus</t>
  </si>
  <si>
    <t>Malformed larvae</t>
  </si>
  <si>
    <t>Ramesh et al., 2017. Nat Commun</t>
  </si>
  <si>
    <t>Calcein fluorescence intensity</t>
  </si>
  <si>
    <t>Rato et al., 2017. Comp Biochem Physiol C</t>
  </si>
  <si>
    <t>Carapace length (Stage III)</t>
  </si>
  <si>
    <t>Wet mass (Stage III)</t>
  </si>
  <si>
    <t>Electron transport system activity (metabolism)</t>
  </si>
  <si>
    <t>Reymond et al., 2013. Glob Change Biol</t>
  </si>
  <si>
    <t>Marginopora rossi</t>
  </si>
  <si>
    <t>Dark respiration</t>
  </si>
  <si>
    <t>Chl a per cell</t>
  </si>
  <si>
    <t>Richards et al., 2018. Front Mar Sci</t>
  </si>
  <si>
    <t>Rivest and Hofmann et al., 2014. Plos One</t>
  </si>
  <si>
    <t>Rivest and Hofmann, 2015. J Exp Mar Biol Ecol</t>
  </si>
  <si>
    <t>Larval area</t>
  </si>
  <si>
    <t>Rivest et al., 2018. Front Mar Sci</t>
  </si>
  <si>
    <t>Relative change in Symbiodinium density</t>
  </si>
  <si>
    <t>Total protein</t>
  </si>
  <si>
    <t>Rosa et al., 2013. Proc R Soc B</t>
  </si>
  <si>
    <t>Development time</t>
  </si>
  <si>
    <t>Routine metabolic rates (embryo)</t>
  </si>
  <si>
    <t>Routine metabolic rates (pre-hatching)</t>
  </si>
  <si>
    <t>Perivitelline fluid pH (embryo)</t>
  </si>
  <si>
    <t>Perivitelline fluid pH (pre-hatching)</t>
  </si>
  <si>
    <t>Survival of embryos</t>
  </si>
  <si>
    <t>Premature hatching</t>
  </si>
  <si>
    <t>Rosa et al., 2014. J Exp Biol</t>
  </si>
  <si>
    <t>Specific growth rate (length)</t>
  </si>
  <si>
    <t>Oxygen consumption (late embryos)</t>
  </si>
  <si>
    <t>Runcie et al., 2016. Genome Biol Evol</t>
  </si>
  <si>
    <t>Saderne and Wahl, 2013. Plos One</t>
  </si>
  <si>
    <t>Spirorbis spirorbis</t>
  </si>
  <si>
    <t>Recruitment</t>
  </si>
  <si>
    <t>Scanes et al., 2014. Plos One</t>
  </si>
  <si>
    <t>Mimachlamys asperrima</t>
  </si>
  <si>
    <t>Larval development (trochophore larvae)</t>
  </si>
  <si>
    <t>Shell length (D-veliger)</t>
  </si>
  <si>
    <t>Schiffer et al., 2013. Mar Biol</t>
  </si>
  <si>
    <t>Median developmental time</t>
  </si>
  <si>
    <t>Schiffer et al., 2014. Front Zool</t>
  </si>
  <si>
    <t>Larval survival (zoea I)</t>
  </si>
  <si>
    <t>Larval survival (zoea II)</t>
  </si>
  <si>
    <t>Schiffer et al., 2014. Mar Ecol Prog Ser</t>
  </si>
  <si>
    <t>Larval development to moulting</t>
  </si>
  <si>
    <t>Zoea I survival time</t>
  </si>
  <si>
    <t>Zoea II survival time</t>
  </si>
  <si>
    <t>Zoea I respiration rate</t>
  </si>
  <si>
    <t>Schmidt et al., 2014. Coral Reefs</t>
  </si>
  <si>
    <t>Heterostegina depressa</t>
  </si>
  <si>
    <t>Oxygen production</t>
  </si>
  <si>
    <t>Maximum quantum yield of PSII</t>
  </si>
  <si>
    <t>Schutter et al., 2015. J Mar Sci Eng</t>
  </si>
  <si>
    <t>Acropora hyacinthus (Lyudao)</t>
  </si>
  <si>
    <t>Favites abdita</t>
  </si>
  <si>
    <t>Acropora hyacinthus (Kochi)</t>
  </si>
  <si>
    <t>Abnormal embryo development</t>
  </si>
  <si>
    <t>Early developmental success</t>
  </si>
  <si>
    <t>c</t>
  </si>
  <si>
    <t>Schwaner et al., 2020. Mar Environ Res</t>
  </si>
  <si>
    <t>Seibel et al., 2012. Plos One</t>
  </si>
  <si>
    <t>Sewell et al., 2014. Environ Sci Technol</t>
  </si>
  <si>
    <t>Normal embryonic development</t>
  </si>
  <si>
    <t>Shi et al., 2017. Mar Environ Res</t>
  </si>
  <si>
    <t>Tegillarca granosa</t>
  </si>
  <si>
    <t>Shi et al., 2017. NZ J Mar Freshw Res</t>
  </si>
  <si>
    <t>Sigwart et al., 2016. ICES J Mar Sci</t>
  </si>
  <si>
    <t>Respiration rate (Embryos)</t>
  </si>
  <si>
    <t>Sinutok et al., 2011. Limnol Oceanogr</t>
  </si>
  <si>
    <t>Maximum quantum yield</t>
  </si>
  <si>
    <t>å¦æœ‰4ä¸ªpH ï¼Œé€‰æ‹©äº†8.1 ã€7.7ã€7.4ï¼›æ²¡æœ‰ç”¨7.9çš„æ•°å€¼</t>
  </si>
  <si>
    <t>Crystal width</t>
  </si>
  <si>
    <t>T3pH1</t>
  </si>
  <si>
    <t>Sinutok et al., 2014. Mar Biol</t>
  </si>
  <si>
    <t>Calcifiation (growth) rate</t>
  </si>
  <si>
    <t>Calcifiation rate</t>
  </si>
  <si>
    <t>Oxygen flux</t>
  </si>
  <si>
    <t>Spady et al., 2020. Mar Environ Res</t>
  </si>
  <si>
    <t>Idiosepius pygmaeus</t>
  </si>
  <si>
    <t>Mantle length</t>
  </si>
  <si>
    <t>Head width</t>
  </si>
  <si>
    <t>Stumpp et al., 2011a. Comp Biochem Physiol A</t>
  </si>
  <si>
    <t>Stumpp et al., 2011b. Comp Biochem Physiol A</t>
  </si>
  <si>
    <t>Postoral rod length</t>
  </si>
  <si>
    <t>Stumpp et al., 2013. Nat Clim Change</t>
  </si>
  <si>
    <t>Suckling et al., 2014a. Inverter Reprod Dev</t>
  </si>
  <si>
    <t>Psammechinus miliaris</t>
  </si>
  <si>
    <t>Larval development (8 arms)</t>
  </si>
  <si>
    <t>Suckling et al., 2015. J Anim Ecol</t>
  </si>
  <si>
    <t>Larval development (pluteus)</t>
  </si>
  <si>
    <t>Lowt/high  temperature control</t>
  </si>
  <si>
    <t>Sui et al., 2019. J Ocean Univ China</t>
  </si>
  <si>
    <t>Cyclina sinensis</t>
  </si>
  <si>
    <t>Larval development (crawl stage)</t>
  </si>
  <si>
    <t>Sung et al., 2014. J Mar Syst</t>
  </si>
  <si>
    <t>Strongylocentrotus nudus</t>
  </si>
  <si>
    <t>Suwa et al. 2010. Fish Sci</t>
  </si>
  <si>
    <t>Swiney et al., 2016. ICES J Mar Sci</t>
  </si>
  <si>
    <t>Chionoecetes bairdi</t>
  </si>
  <si>
    <t>Larval hatching</t>
  </si>
  <si>
    <t>Szalaj et al., 2017. Environ Sci Pollut Res</t>
  </si>
  <si>
    <t>Perna perna</t>
  </si>
  <si>
    <t>Tahil and Dy, 2015. Philippine J Sci</t>
  </si>
  <si>
    <t>Tahil and Dy, 2016. Aquaculture</t>
  </si>
  <si>
    <t>Talmage and Gobler, 2011. Plos One</t>
  </si>
  <si>
    <t>Diameter of larvae</t>
  </si>
  <si>
    <t>Survival of larvae</t>
  </si>
  <si>
    <t>Talmage and Gobler, 2012. Mar Ecol Prog Ser</t>
  </si>
  <si>
    <t>Larval diameter</t>
  </si>
  <si>
    <t>Talmage and Gobler. 2009. Limnol Oceanogr</t>
  </si>
  <si>
    <t>Thiyagarajan and Ko, 2012. Aquaculture</t>
  </si>
  <si>
    <t>Thomsen et al., 2017. Sci Adv</t>
  </si>
  <si>
    <t>Shell growth rate</t>
  </si>
  <si>
    <t>Timmins-Schiffman et al., 2013. Mar Biol</t>
  </si>
  <si>
    <t>Shell height</t>
  </si>
  <si>
    <t>Tomasetti et al., 2018. Plos One</t>
  </si>
  <si>
    <t>Tomatsuri and Kon, 2019. Aquat Ecol</t>
  </si>
  <si>
    <t>Pagurus filholi</t>
  </si>
  <si>
    <t>Clibanarius virescens</t>
  </si>
  <si>
    <t>Uthicke and Fabricius, 2012. Glob Change Biol</t>
  </si>
  <si>
    <t>Net oxygen production</t>
  </si>
  <si>
    <t>Uthicke et al., 2013. Mar Biol</t>
  </si>
  <si>
    <t>Hatching</t>
  </si>
  <si>
    <t>Total arm length</t>
  </si>
  <si>
    <t>Arm asymetry</t>
  </si>
  <si>
    <t>Uthicke et al., 2013. Plos One</t>
  </si>
  <si>
    <t>Van Colen et al., 2012. Plos One</t>
  </si>
  <si>
    <t>Vargas et al., 2013. J Plankton Res</t>
  </si>
  <si>
    <t>Vargas et al., 2015. Estuar Coast</t>
  </si>
  <si>
    <t>Perumytilus purpuratus</t>
  </si>
  <si>
    <t>Clearance rate of juveniles</t>
  </si>
  <si>
    <t>Clearance rate of larvae</t>
  </si>
  <si>
    <t>Ventura et al., 2016. Sci Rep</t>
  </si>
  <si>
    <t>Larval development (D-shaped veliger stage)</t>
  </si>
  <si>
    <t>Larval feeding rate</t>
  </si>
  <si>
    <t>Vihtakari et al., 2013. Water</t>
  </si>
  <si>
    <t>Mussel larvae</t>
  </si>
  <si>
    <t>Visconti et al., 2017. ICES J Mar Sci</t>
  </si>
  <si>
    <t>Post oral length</t>
  </si>
  <si>
    <t>Viyakarn et al., 2015. Ocean Sci J</t>
  </si>
  <si>
    <t>Vogel and Uthicke, 2012. J Exp Mar Biol Ecol</t>
  </si>
  <si>
    <t>Amphistegina radiata</t>
  </si>
  <si>
    <t>Photosynthesis rate</t>
  </si>
  <si>
    <t>Maximum quantum efficiency</t>
  </si>
  <si>
    <t>Waller et al., 2017. ICES J Mar Sci</t>
  </si>
  <si>
    <t>Larval development (Stage IV)</t>
  </si>
  <si>
    <t>Oxygen consumption rate (Stage IV)</t>
  </si>
  <si>
    <t>Lobster larvae</t>
  </si>
  <si>
    <t>Dry mass (Stage III)</t>
  </si>
  <si>
    <t>Larval feeding rate (Stage IV)</t>
  </si>
  <si>
    <t>Walther et al., 2010. Mar Ecol Prog Ser</t>
  </si>
  <si>
    <t>Developmental period</t>
  </si>
  <si>
    <t>Walther et al., 2011. Mar Biol</t>
  </si>
  <si>
    <t>Svalbard</t>
  </si>
  <si>
    <t>Wang et al., 2016. J Ocean Univ China</t>
  </si>
  <si>
    <t>Argopecten irradias</t>
  </si>
  <si>
    <t>Wang et al., 2020. Helgol Mar Res</t>
  </si>
  <si>
    <t>Mytilus coruscus</t>
  </si>
  <si>
    <t>Watson et al. 2009. J Shellfish Res</t>
  </si>
  <si>
    <t>Antero-posterior measurement</t>
  </si>
  <si>
    <t>Webster et al., 2013. Glob Change Biol</t>
  </si>
  <si>
    <t>Wessel et al., 2018. J Exp Mar Ecol Biol</t>
  </si>
  <si>
    <t>Haliotis tuberculata</t>
  </si>
  <si>
    <t>Larval growth index</t>
  </si>
  <si>
    <t>White et al., 2013. Plos One</t>
  </si>
  <si>
    <t>White et al., 2014. Mar Ecol Prog Ser</t>
  </si>
  <si>
    <t>Wolf-Gladrow et al. 1999. Tellus B</t>
  </si>
  <si>
    <t>Orbulina universa</t>
  </si>
  <si>
    <t>Wong and Hofmann, 2020. Mar Biol</t>
  </si>
  <si>
    <t>Gastrula length</t>
  </si>
  <si>
    <t>Gastrula area</t>
  </si>
  <si>
    <t>Prism length</t>
  </si>
  <si>
    <t>Wood et al., 2015. J Exp Mar Biol Ecol</t>
  </si>
  <si>
    <t>Larval oxygen consumption rate</t>
  </si>
  <si>
    <t>Yu et al., 2011. J Exp Mar Biol Ecol</t>
  </si>
  <si>
    <t>Yu et al., 2013. Plos One</t>
  </si>
  <si>
    <t>Postoral arm rod length</t>
  </si>
  <si>
    <t>Yuan et al., 2015. Mar Pollut Bull</t>
  </si>
  <si>
    <t>Post-fertilization success</t>
  </si>
  <si>
    <t>Yuan et al., 2018. Sci Rep</t>
  </si>
  <si>
    <t>Acropora gemmifera</t>
  </si>
  <si>
    <t>Zakroff et al., 2019. Mar Biol</t>
  </si>
  <si>
    <t>Dorsal mantle length</t>
  </si>
  <si>
    <t>Zhan et al., 2016. Mar Pollut Bull</t>
  </si>
  <si>
    <t>Hatched blastulae</t>
  </si>
  <si>
    <t>Number of embryos per egg (16-cell stage)</t>
  </si>
  <si>
    <t>Zhan et al., 2017. Aquacult Int</t>
  </si>
  <si>
    <t>Abnormal embryos (8-cell stage)</t>
  </si>
  <si>
    <t>Zhan et al., 2018. J Oceanogr Limnol</t>
  </si>
  <si>
    <t>Glyptocidaris crenularis</t>
  </si>
  <si>
    <t>Length of body rod</t>
  </si>
  <si>
    <t>Zhang et al., 2014. Mat Pollut Bull</t>
  </si>
  <si>
    <t>Nassarius festivus</t>
  </si>
  <si>
    <t>Nassarius conoidalis</t>
  </si>
  <si>
    <t>Zhao et al., 2019. Sci Total Environ</t>
  </si>
  <si>
    <t>Musculista senhousia</t>
  </si>
  <si>
    <t>Larval length (F1)</t>
  </si>
  <si>
    <t>https://onlinelibrary.wiley.com/doi/abs/10.1111/j.1365-2486.2008.01531.x?utm_source=chatgpt.com</t>
  </si>
  <si>
    <t>https://onlinelibrary.wiley.com/doi/abs/10.1111/j.1365-2486.2008.01531.x</t>
  </si>
  <si>
    <t xml:space="preserve">The article stated in the abstract the temperature difference rather than the extract T for control and treatment </t>
  </si>
  <si>
    <t>https://pmc.ncbi.nlm.nih.gov/articles/PMC6096765/</t>
  </si>
  <si>
    <t>https://pubmed.ncbi.nlm.nih.gov/31392619/</t>
  </si>
  <si>
    <t>https://aslopubs.onlinelibrary.wiley.com/doi/10.4319/lo.1992.37.2.0361?utm_source=chatgpt.com</t>
  </si>
  <si>
    <t>https://academic.oup.com/plankt/article-abstract/35/4/843/1530711?redirectedFrom=fulltext&amp;login=false</t>
  </si>
  <si>
    <t>https://pubmed.ncbi.nlm.nih.gov/19082418/</t>
  </si>
  <si>
    <t>https://sapientia.ualg.pt/entities/publication/0f501c5a-eb18-47d3-b352-4dfd5fcbb5af?utm_source=chatgpt.com</t>
  </si>
  <si>
    <t>https://www.sciencedirect.com/science/article/abs/pii/S0025326X14000745</t>
  </si>
  <si>
    <t>https://pubmed.ncbi.nlm.nih.gov/30690151/</t>
  </si>
  <si>
    <t>https://www.researchgate.net/publication/232084670_Metabolic_rates_and_carbon_budget_of_early_developmental_stages_of_the_marine_cyclopoid_copepod_Oithona_davisae</t>
  </si>
  <si>
    <t>https://nora.nerc.ac.uk/id/eprint/124057/</t>
  </si>
  <si>
    <t>not confident</t>
  </si>
  <si>
    <t>confident</t>
  </si>
  <si>
    <t>https://academic.oup.com/plankt/article-abstract/38/3/456/2223391</t>
  </si>
  <si>
    <t>https://academic.oup.com/plankt/article-abstract/26/5/579/1586614?redirectedFrom=PDF&amp;login=false</t>
  </si>
  <si>
    <t>https://www.sciencedirect.com/science/article/abs/pii/S0967063714001782</t>
  </si>
  <si>
    <t>https://www.kci.go.kr/kciportal/landing/article.kci?arti_id=ART002174853</t>
  </si>
  <si>
    <t>https://www.researchgate.net/publication/234092642_Effects_of_a_future_warmer_ocean_on_the_coexisting_copepods_Calanus_finmarchicus_and_C-glacialis_in_Disko_Bay_western_Greenland</t>
  </si>
  <si>
    <t>https://www.researchgate.net/publication/322580319_Life-history_responses_to_changing_temperature_and_salinity_of_the_Baltic_Sea_copepod_Eurytemora_affinis</t>
  </si>
  <si>
    <t>the study focused more on salinity rather than T</t>
  </si>
  <si>
    <t>https://www.researchgate.net/publication/281131049_Temperature-dependent_toxicities_of_chlorothalonil_and_copper_pyrithione_to_the_marine_copepod_Tigriopus_japonicus_and_dinoflagellate_Pyrocystis_lunula</t>
  </si>
  <si>
    <t>https://www.jstor.org/stable/43671921</t>
  </si>
  <si>
    <t>https://repository.kopri.re.kr/handle/201206/10852</t>
  </si>
  <si>
    <t>https://pubmed.ncbi.nlm.nih.gov/29948318/</t>
  </si>
  <si>
    <t>https://link.springer.com/article/10.1007/s00227-004-1354-2</t>
  </si>
  <si>
    <t>https://www.researchgate.net/publication/353413415_Grazing_by_the_Copepod_Parvocalanus_crassirostris_on_Picochlorum_sp_at_Harmful_Bloom_Densities_and_the_Role_of_Particle_Size</t>
  </si>
  <si>
    <t>https://ui.adsabs.harvard.edu/abs/2011JEMBE.404....1B/abstract</t>
  </si>
  <si>
    <t>https://www.researchgate.net/publication/277588464_Low_Food_Availability_Narrows_the_Tolerance_of_the_Copepod_Eurytemora_affinis_to_Salinity_but_Not_to_Temperature</t>
  </si>
  <si>
    <t>https://www.sciencedirect.com/science/article/pii/S0044848609002725</t>
  </si>
  <si>
    <t>https://www.researchgate.net/publication/294090600_Evaluation_of_the_Copepod_Eurytemora_affinis_Life_History_Response_to_Temperature_and_Salinity_Increases</t>
  </si>
  <si>
    <t>https://www.researchgate.net/publication/250217566_Development_and_egg_production_in_Centropages_typicus_Copepoda_Clanoida_fed_different_food_types_A_laboratory_study</t>
  </si>
  <si>
    <t>https://www.researchgate.net/publication/331382468_Extreme_temperature_impairs_growth_and_productivity_in_a_common_tropical_marine_copepod</t>
  </si>
  <si>
    <t>https://www.researchgate.net/publication/233395984_Effects_of_pyrene_exposure_and_temperature_on_early_development_of_two_co-existing_Arctic_copepods</t>
  </si>
  <si>
    <t>https://link.springer.com/article/10.1007/s00227-011-1653-3</t>
  </si>
  <si>
    <t>https://link.springer.com/article/10.1007/s00227-017-3279-6</t>
  </si>
  <si>
    <t>https://academic.oup.com/plankt/article-abstract/36/5/1381/1855785</t>
  </si>
  <si>
    <t>https://academic.oup.com/plankt/article-abstract/34/3/258/1509733?redirectedFrom=fulltext&amp;login=false</t>
  </si>
  <si>
    <t>https://link.springer.com/article/10.1007/s00227-017-3243-5</t>
  </si>
  <si>
    <t>https://journals.plos.org/plosone/article?id=10.1371%2Fjournal.pone.0048538</t>
  </si>
  <si>
    <t>https://www.researchgate.net/publication/281248127_Effects_of_low_pH_and_raised_temperature_on_egg_production_hatching_and_metabolic_rates_of_a_Mediterranean_copepod_species_Acartia_clausi_under_oligotrophic_conditions</t>
  </si>
  <si>
    <t>https://www.int-res.com/journals/meps/articles/meps263149</t>
  </si>
  <si>
    <t>https://academic.oup.com/plankt/article-abstract/32/3/305/1535904?redirectedFrom=fulltext&amp;login=false</t>
  </si>
  <si>
    <t>https://www.researchgate.net/publication/225131770_Temperature_effects_on_fecundity_development_and_survival_of_the_benthopelagic_calanoid_copepod_Pseudocyclops_xiphophorus</t>
  </si>
  <si>
    <t>https://www.researchgate.net/publication/320842294_A_neritic_species_in_a_hypersaline_lagoon_population_structure_of_Acartia_fancetti_in_relation_to_hyperhaline_and_thermal_stresses</t>
  </si>
  <si>
    <t>https://www.sciencedirect.com/science/article/pii/S0044848607011775</t>
  </si>
  <si>
    <t>https://link.springer.com/article/10.1007/s00360-006-0128-1</t>
  </si>
  <si>
    <t>https://www.plankton.jp/PBE/issue/vol44_1_2/vol44_1_2_091.pdf</t>
  </si>
  <si>
    <t>Curve/model-derived temperature response; not a discrete control-treatment comparison</t>
  </si>
  <si>
    <t>https://academic.oup.com/plankt/article-abstract/37/1/197/1389428?redirectedFrom=fulltext&amp;login=false</t>
  </si>
  <si>
    <t>Common comparator inferred as 13°C; study used parallel temperature treatments rather than an explicitly labelled control.</t>
  </si>
  <si>
    <t>https://academic.oup.com/plankt/article-abstract/35/5/1046/1539431?login=false</t>
  </si>
  <si>
    <t>https://www.nature.com/articles/s41598-019-40996-7</t>
  </si>
  <si>
    <t>Explicit control-treatment design: 30°C = control, 34°C = extreme treatment</t>
  </si>
  <si>
    <t>Explicit control-treatment design</t>
  </si>
  <si>
    <t>Common temperature comparator inferred as 0.5°C; not explicitly labelled as control in source.</t>
  </si>
  <si>
    <t>Study used a temperature × food-quantity design, so control/treatment assignment is inferred from the temperature series, not explicitly labelled as a control-treatment pair.</t>
  </si>
  <si>
    <t>Control T inferred as 0°C from full temperature series (0, 2.5, 5, 7.5, 10°C); rows compare higher temperatures only. Source used temperature × food treatments, so control/treatment pairing is inferred, not explicit.</t>
  </si>
  <si>
    <t>https://journals.plos.org/plosone/article?id=10.1371%2Fjournal.pone.0174384</t>
  </si>
  <si>
    <t>https://www.int-res.com/journals/meps/articles/meps09551</t>
  </si>
  <si>
    <t>https://link.springer.com/article/10.1134/S0001437013040085</t>
  </si>
  <si>
    <t>Control T inferred as 0°C from full temperature series (0, 2.5, 5, 7.5, 10°C); rows compare higher temperatures only. P</t>
  </si>
  <si>
    <t>Source used relative warming treatments (0, +2, +4, +6°C above decadal mean), not absolute control-treatment temperatures. The control T was not provided. Hence we used 5 as a placeholder to arrive at delta T that corresponds with the values that are indicated in the study.</t>
  </si>
  <si>
    <t>Ambient seasonal temperature study; no explicit temperature control-treatment setup in methods. Control/treatment assignment not directly supported by source.</t>
  </si>
  <si>
    <t>https://link.springer.com/article/10.1023/A%3A1017573917281</t>
  </si>
  <si>
    <t>Control T tentatively inferred as 16°C; rows compare 20, 24, 28, and 30°C only. Full study also included 12, 32, and 34°C, so pairing is inferred, not explicit.</t>
  </si>
  <si>
    <t>Control T likely 15°C; treatment T 24°C. Pairing tentative pending source-table verification</t>
  </si>
  <si>
    <t>https://www.sciencedirect.com/science/article/abs/pii/S0022098108005352</t>
  </si>
  <si>
    <t>https://www.sciencedirect.com/science/article/abs/pii/S0272771401909230</t>
  </si>
  <si>
    <t>https://academic.oup.com/plankt/article-abstract/23/1/97/1410457?redirectedFrom=fulltext&amp;login=false</t>
  </si>
  <si>
    <t>Hall &amp; Burns studies used a 10°C vs 20°C comparison. Control was inferred as 10°C and treatment as 20°C; the source describes a two-temperature design rather than explicitly labelling a control</t>
  </si>
  <si>
    <t>https://www.sciencedirect.com/science/article/abs/pii/S0022098117303581?utm_source=chatgpt.com</t>
  </si>
  <si>
    <t>Explicit two-temperature design (15°C and 20°C); control inferred as 15°C and treatment as 20°C.</t>
  </si>
  <si>
    <t>https://academic.oup.com/plankt/article-abstract/21/9/1779/1538487</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</si>
  <si>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</si>
  <si>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</si>
  <si>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https://academic.oup.com/plankt/article-abstract/25/3/261/1432768?redirectedFrom=fulltext&amp;login=false</t>
  </si>
  <si>
    <t>Parallel temperature-response study; row temperatures appear curve-derived, so no explicit control/treatment pair can be assigned.</t>
  </si>
  <si>
    <t>Control T inferred as 24°C from full temperature series (24–34°C); rows compare higher temperatures only. Parallel temperature design, so control/treatment pairing is inferred, not explicit.</t>
  </si>
  <si>
    <t>https://www.sciencedirect.com/science/article/abs/pii/S0044848609002725</t>
  </si>
  <si>
    <t>Explicit temperature shift from 20°C to 24°C; control = 20°C, treatment = 24°C. Factorial with salinity</t>
  </si>
  <si>
    <t>No explicit control T. Source is an in situ temperature-gradient study, so control/treatment pairing is not directly supported.</t>
  </si>
  <si>
    <t>https://www.bas.ac.uk/data/our-data/publication/oithona-similis-in-a-high-latitude-ecosystem-abundance-distribution-and/</t>
  </si>
  <si>
    <t>https://bg.copernicus.org/articles/13/6171/</t>
  </si>
  <si>
    <t>17°C control, 20°C treatment; explicit temperature treatment in source.</t>
  </si>
  <si>
    <t>No explicit temperature control-treatment design; temperature varied similarly across all mesocosms over time.</t>
  </si>
  <si>
    <t>Explicit temperature treatment: 16°C (ambient/control) vs 20°C (ambient +4°C treatment); factorial with pH</t>
  </si>
  <si>
    <t>https://pdfs.semanticscholar.org/c919/8bfd88dc1ca0eb8269f4e4c761c565b7a4ee.pdf</t>
  </si>
  <si>
    <t>No explicit control T; source is an environmental gradient / field study, so control-treatment pairing is not directly supported.</t>
  </si>
  <si>
    <t>Control = 20°C (ambient); Treatment likely 26°C (+6°C), inferred from severe reduction in gastrulation (&lt;4%) consistent with study results.</t>
  </si>
  <si>
    <t>https://ejournals.epublishing.ekt.gr/index.php/hcmr-med-mar-sc/article/view/12496</t>
  </si>
  <si>
    <t>Control = 26°C; treatment = 30°C. Study used 18, 22, 26 as natural spawning temperatures and 30°C as elevated warming treatment.</t>
  </si>
  <si>
    <t>Control = ambient; treatment = +2 or +4°C depending endpoint. Exact row-level pairing not always identifiable from abstract alone. Growth row most likely = +4°C</t>
  </si>
  <si>
    <t>https://scispace.com/pdf/temperature-but-not-ph-compromises-sea-urchin-fertilization-4oiewrxusi.pdf</t>
  </si>
  <si>
    <t>https://onlinelibrary.wiley.com/doi/abs/10.1111/j.1365-2486.2012.02714.x</t>
  </si>
  <si>
    <t>https://www.researchgate.net/publication/229667873_The_effect_of_ocean_acidification_and_temperature_on_the_fertilization_and_embryonic_development_of_the_Sydney_rock_oyster_Saccostrea_glomerata_Gould_1850?</t>
  </si>
  <si>
    <t>https://doi.pangaea.de/10.1594/PANGAEA.744720</t>
  </si>
  <si>
    <t>Study explicitly used control (0°C) and elevated (4°C) temperatures; control–treatment assignment is direct, not inferred</t>
  </si>
  <si>
    <t>https://journals.plos.org/plosone/article?id=10.1371%2Fjournal.pone.0055939</t>
  </si>
  <si>
    <t>Explicit two-temperature design: 22°C control and 26°C warming treatment; factorial with pH and UV/light treatments.</t>
  </si>
  <si>
    <t>Explicit two-temperature design: 1°C (in situ/control) vs 4°C (elevated treatment).</t>
  </si>
  <si>
    <t>https://www.researchgate.net/publication/343066341_Amelioration_of_ocean_acidification_and_warming_effects_through_physiological_buffering_of_a_macroalgae</t>
  </si>
  <si>
    <t>Control = ambient; treatment = ambient +3°C.</t>
  </si>
  <si>
    <t>https://par.nsf.gov/servlets/purl/10134827</t>
  </si>
  <si>
    <t>Study explicitly used 13°C and 17°C treatments, crossed with two pCO2 levels (475 and 1050 μatm). Control–treatment assignment for temperature is direct: 13°C vs 17°C.</t>
  </si>
  <si>
    <t>Explicit relative warming design: ambient vs ambient +2°C; factorial with low pH. Absolute baseline temperature not verified from source summary.</t>
  </si>
  <si>
    <t>https://www.sciencedirect.com/science/article/abs/pii/S0048969719333960?via%3Dihub</t>
  </si>
  <si>
    <t>Study explicitly used ambient and elevated temperatures of 24°C and 28°C for both parental conditioning and larval rearing. Control–treatment assignment for temperature is therefore direct: 24°C vs 28°C.</t>
  </si>
  <si>
    <t>https://onlinelibrary.wiley.com/doi/10.1111/j.1365-2486.2009.01895.x</t>
  </si>
  <si>
    <t>Methods state that 18, 22, and 26°C were natural spawning temperatures and 30°C was the elevated temperature. Ambient fertilization occurred at ~25–26°C, so rows were coded as 26°C control vs 30°C treatment</t>
  </si>
  <si>
    <t>https://link.springer.com/article/10.1007/s00227-010-1508-3</t>
  </si>
  <si>
    <t>Methods used 18, 22, 26°C as natural spawning temperatures and 30°C as the elevated temperature. Rows coded as 26°C control vs 30°C treatment.</t>
  </si>
  <si>
    <t>Parallel multi-temperature study; no single control T identifiable from methods alone. If settlement stage, pair = 26 vs 30°C</t>
  </si>
  <si>
    <t>https://www.researchgate.net/publication/24237503_Temperature_but_not_pH_compromises_sea_urchin_fertilization_and_early_development_under_near-future_climate_change_scenarios</t>
  </si>
  <si>
    <t>Methods: Control was 20°C (~230 ppm CO₂) and treatment was 26°C (~690 ppm CO₂). Intermediate CO₂ was not specified (hence assumed to just be 690 ppm). Rows reflect this control-treatment pair.</t>
  </si>
  <si>
    <t>396..2</t>
    <phoneticPr fontId="0" type="noConversion"/>
  </si>
  <si>
    <t>N/A</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</si>
</sst>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Aptos Narrow"/>
      <family val="3"/>
      <charset val="134"/>
      <scheme val="minor"/>
    </font>
    <font>
      <sz val="11"/>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FF7C8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8">
    <xf numFmtId="0" fontId="0" fillId="0" borderId="0" xfId="0"/>
    <xf numFmtId="11" fontId="0" fillId="0" borderId="0" xfId="0" applyNumberFormat="1"/>
    <xf numFmtId="0" fontId="0" fillId="0" borderId="0" xfId="0" applyAlignment="1">
      <alignment wrapText="1"/>
    </xf>
    <xf numFmtId="0" fontId="0" fillId="33" borderId="0" xfId="0" applyFill="1"/>
    <xf numFmtId="0" fontId="18" fillId="0" borderId="0" xfId="42"/>
    <xf numFmtId="0" fontId="0" fillId="34" borderId="0" xfId="0" applyFill="1"/>
    <xf numFmtId="0" fontId="0" fillId="35" borderId="0" xfId="0" applyFill="1"/>
    <xf numFmtId="0" fontId="0" fillId="0" borderId="0" xfId="0" applyAlignment="1">
      <alignment horizontal="right" vertical="center"/>
    </xf>
    <xf numFmtId="0" fontId="0" fillId="0" borderId="0" xfId="0"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19" fillId="0" borderId="0" xfId="0" applyFont="1" applyAlignment="1">
      <alignment horizontal="right" vertical="center"/>
    </xf>
    <xf numFmtId="0" fontId="20" fillId="36" borderId="0" xfId="0" applyFont="1" applyFill="1"/>
    <xf numFmtId="0" fontId="0" fillId="36" borderId="0" xfId="0" applyFill="1"/>
    <xf numFmtId="0" fontId="21" fillId="36" borderId="0" xfId="0" applyFont="1" applyFill="1"/>
    <xf numFmtId="0" fontId="21" fillId="0" borderId="0" xfId="0" applyFont="1"/>
    <xf numFmtId="164" fontId="0" fillId="0" borderId="0" xfId="0" applyNumberFormat="1" applyAlignment="1" applyProtection="1">
      <alignment horizontal="right"/>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i.adsabs.harvard.edu/abs/2011JEMBE.404....1B/abstract" TargetMode="External"/><Relationship Id="rId21" Type="http://schemas.openxmlformats.org/officeDocument/2006/relationships/hyperlink" Target="https://www.sciencedirect.com/science/article/abs/pii/S0025326X14000745" TargetMode="External"/><Relationship Id="rId42" Type="http://schemas.openxmlformats.org/officeDocument/2006/relationships/hyperlink" Target="https://academic.oup.com/plankt/article-abstract/34/3/258/1509733?redirectedFrom=fulltext&amp;login=false" TargetMode="External"/><Relationship Id="rId47" Type="http://schemas.openxmlformats.org/officeDocument/2006/relationships/hyperlink" Target="https://www.plankton.jp/PBE/issue/vol44_1_2/vol44_1_2_091.pdf" TargetMode="External"/><Relationship Id="rId63" Type="http://schemas.openxmlformats.org/officeDocument/2006/relationships/hyperlink" Target="https://academic.oup.com/plankt/article-abstract/25/3/261/1432768?redirectedFrom=fulltext&amp;login=false" TargetMode="External"/><Relationship Id="rId68" Type="http://schemas.openxmlformats.org/officeDocument/2006/relationships/hyperlink" Target="https://www.bas.ac.uk/data/our-data/publication/oithona-similis-in-a-high-latitude-ecosystem-abundance-distribution-and/" TargetMode="External"/><Relationship Id="rId84" Type="http://schemas.openxmlformats.org/officeDocument/2006/relationships/hyperlink" Target="https://www.researchgate.net/publication/343066341_Amelioration_of_ocean_acidification_and_warming_effects_through_physiological_buffering_of_a_macroalgae" TargetMode="External"/><Relationship Id="rId89" Type="http://schemas.openxmlformats.org/officeDocument/2006/relationships/hyperlink" Target="https://www.researchgate.net/publication/24237503_Temperature_but_not_pH_compromises_sea_urchin_fertilization_and_early_development_under_near-future_climate_change_scenarios" TargetMode="External"/><Relationship Id="rId16" Type="http://schemas.openxmlformats.org/officeDocument/2006/relationships/hyperlink" Target="https://www.sciencedirect.com/science/article/abs/pii/S0967063714001782" TargetMode="External"/><Relationship Id="rId11" Type="http://schemas.openxmlformats.org/officeDocument/2006/relationships/hyperlink" Target="https://pubmed.ncbi.nlm.nih.gov/31392619/" TargetMode="External"/><Relationship Id="rId32" Type="http://schemas.openxmlformats.org/officeDocument/2006/relationships/hyperlink" Target="https://www.researchgate.net/publication/250217566_Development_and_egg_production_in_Centropages_typicus_Copepoda_Clanoida_fed_different_food_types_A_laboratory_study" TargetMode="External"/><Relationship Id="rId37" Type="http://schemas.openxmlformats.org/officeDocument/2006/relationships/hyperlink" Target="https://link.springer.com/article/10.1007/s00227-011-1653-3" TargetMode="External"/><Relationship Id="rId53" Type="http://schemas.openxmlformats.org/officeDocument/2006/relationships/hyperlink" Target="https://link.springer.com/article/10.1134/S0001437013040085" TargetMode="External"/><Relationship Id="rId58" Type="http://schemas.openxmlformats.org/officeDocument/2006/relationships/hyperlink" Target="https://www.researchgate.net/publication/225131770_Temperature_effects_on_fecundity_development_and_survival_of_the_benthopelagic_calanoid_copepod_Pseudocyclops_xiphophorus" TargetMode="External"/><Relationship Id="rId74" Type="http://schemas.openxmlformats.org/officeDocument/2006/relationships/hyperlink" Target="https://pdfs.semanticscholar.org/c919/8bfd88dc1ca0eb8269f4e4c761c565b7a4ee.pdf" TargetMode="External"/><Relationship Id="rId79" Type="http://schemas.openxmlformats.org/officeDocument/2006/relationships/hyperlink" Target="https://www.researchgate.net/publication/229667873_The_effect_of_ocean_acidification_and_temperature_on_the_fertilization_and_embryonic_development_of_the_Sydney_rock_oyster_Saccostrea_glomerata_Gould_1850?" TargetMode="External"/><Relationship Id="rId5" Type="http://schemas.openxmlformats.org/officeDocument/2006/relationships/hyperlink" Target="https://pmc.ncbi.nlm.nih.gov/articles/PMC6096765/" TargetMode="External"/><Relationship Id="rId90" Type="http://schemas.openxmlformats.org/officeDocument/2006/relationships/hyperlink" Target="https://bioone.org/journals/journal-of-shellfish-research/volume-28/issue-3/035.028.0302/Early-Larval-Development-of-the-Sydney-Rock-Oyster-Saccostrea-glomerata/10.2983/035.028.0302.pdf" TargetMode="External"/><Relationship Id="rId14" Type="http://schemas.openxmlformats.org/officeDocument/2006/relationships/hyperlink" Target="https://www.researchgate.net/publication/322580319_Life-history_responses_to_changing_temperature_and_salinity_of_the_Baltic_Sea_copepod_Eurytemora_affinis" TargetMode="External"/><Relationship Id="rId22" Type="http://schemas.openxmlformats.org/officeDocument/2006/relationships/hyperlink" Target="https://onlinelibrary.wiley.com/doi/abs/10.1111/j.1365-2486.2008.01531.x" TargetMode="External"/><Relationship Id="rId27" Type="http://schemas.openxmlformats.org/officeDocument/2006/relationships/hyperlink" Target="https://www.researchgate.net/publication/277588464_Low_Food_Availability_Narrows_the_Tolerance_of_the_Copepod_Eurytemora_affinis_to_Salinity_but_Not_to_Temperature" TargetMode="External"/><Relationship Id="rId30" Type="http://schemas.openxmlformats.org/officeDocument/2006/relationships/hyperlink" Target="https://www.sciencedirect.com/science/article/pii/S0044848609002725" TargetMode="External"/><Relationship Id="rId35" Type="http://schemas.openxmlformats.org/officeDocument/2006/relationships/hyperlink" Target="https://www.researchgate.net/publication/233395984_Effects_of_pyrene_exposure_and_temperature_on_early_development_of_two_co-existing_Arctic_copepods" TargetMode="External"/><Relationship Id="rId43" Type="http://schemas.openxmlformats.org/officeDocument/2006/relationships/hyperlink" Target="https://journals.plos.org/plosone/article?id=10.1371%2Fjournal.pone.0048538" TargetMode="External"/><Relationship Id="rId48" Type="http://schemas.openxmlformats.org/officeDocument/2006/relationships/hyperlink" Target="https://www.kci.go.kr/kciportal/landing/article.kci?arti_id=ART002174853" TargetMode="External"/><Relationship Id="rId56" Type="http://schemas.openxmlformats.org/officeDocument/2006/relationships/hyperlink" Target="https://onlinelibrary.wiley.com/doi/abs/10.1111/j.1365-2486.2008.01531.x" TargetMode="External"/><Relationship Id="rId64" Type="http://schemas.openxmlformats.org/officeDocument/2006/relationships/hyperlink" Target="https://academic.oup.com/plankt/article-abstract/37/1/197/1389428?redirectedFrom=fulltext&amp;login=false" TargetMode="External"/><Relationship Id="rId69" Type="http://schemas.openxmlformats.org/officeDocument/2006/relationships/hyperlink" Target="https://www.bas.ac.uk/data/our-data/publication/oithona-similis-in-a-high-latitude-ecosystem-abundance-distribution-and/" TargetMode="External"/><Relationship Id="rId77" Type="http://schemas.openxmlformats.org/officeDocument/2006/relationships/hyperlink" Target="https://onlinelibrary.wiley.com/doi/abs/10.1111/j.1365-2486.2012.02714.x" TargetMode="External"/><Relationship Id="rId8" Type="http://schemas.openxmlformats.org/officeDocument/2006/relationships/hyperlink" Target="https://pmc.ncbi.nlm.nih.gov/articles/PMC6096765/" TargetMode="External"/><Relationship Id="rId51" Type="http://schemas.openxmlformats.org/officeDocument/2006/relationships/hyperlink" Target="https://journals.plos.org/plosone/article?id=10.1371%2Fjournal.pone.0174384" TargetMode="External"/><Relationship Id="rId72" Type="http://schemas.openxmlformats.org/officeDocument/2006/relationships/hyperlink" Target="https://bg.copernicus.org/articles/13/6171/" TargetMode="External"/><Relationship Id="rId80" Type="http://schemas.openxmlformats.org/officeDocument/2006/relationships/hyperlink" Target="https://doi.pangaea.de/10.1594/PANGAEA.744720" TargetMode="External"/><Relationship Id="rId85" Type="http://schemas.openxmlformats.org/officeDocument/2006/relationships/hyperlink" Target="https://par.nsf.gov/servlets/purl/10134827" TargetMode="External"/><Relationship Id="rId3" Type="http://schemas.openxmlformats.org/officeDocument/2006/relationships/hyperlink" Target="https://pmc.ncbi.nlm.nih.gov/articles/PMC6096765/" TargetMode="External"/><Relationship Id="rId12" Type="http://schemas.openxmlformats.org/officeDocument/2006/relationships/hyperlink" Target="https://www.researchgate.net/publication/281131049_Temperature-dependent_toxicities_of_chlorothalonil_and_copper_pyrithione_to_the_marine_copepod_Tigriopus_japonicus_and_dinoflagellate_Pyrocystis_lunula" TargetMode="External"/><Relationship Id="rId17" Type="http://schemas.openxmlformats.org/officeDocument/2006/relationships/hyperlink" Target="https://nora.nerc.ac.uk/id/eprint/124057/" TargetMode="External"/><Relationship Id="rId25" Type="http://schemas.openxmlformats.org/officeDocument/2006/relationships/hyperlink" Target="https://ui.adsabs.harvard.edu/abs/2011JEMBE.404....1B/abstract" TargetMode="External"/><Relationship Id="rId33" Type="http://schemas.openxmlformats.org/officeDocument/2006/relationships/hyperlink" Target="https://www.researchgate.net/publication/250217566_Development_and_egg_production_in_Centropages_typicus_Copepoda_Clanoida_fed_different_food_types_A_laboratory_study" TargetMode="External"/><Relationship Id="rId38" Type="http://schemas.openxmlformats.org/officeDocument/2006/relationships/hyperlink" Target="https://link.springer.com/article/10.1007/s00227-017-3279-6" TargetMode="External"/><Relationship Id="rId46" Type="http://schemas.openxmlformats.org/officeDocument/2006/relationships/hyperlink" Target="https://www.plankton.jp/PBE/issue/vol44_1_2/vol44_1_2_091.pdf" TargetMode="External"/><Relationship Id="rId59" Type="http://schemas.openxmlformats.org/officeDocument/2006/relationships/hyperlink" Target="https://www.sciencedirect.com/science/article/abs/pii/S0272771401909230" TargetMode="External"/><Relationship Id="rId67" Type="http://schemas.openxmlformats.org/officeDocument/2006/relationships/hyperlink" Target="https://www.sciencedirect.com/science/article/abs/pii/S0044848609002725" TargetMode="External"/><Relationship Id="rId20" Type="http://schemas.openxmlformats.org/officeDocument/2006/relationships/hyperlink" Target="https://pubmed.ncbi.nlm.nih.gov/30690151/" TargetMode="External"/><Relationship Id="rId41" Type="http://schemas.openxmlformats.org/officeDocument/2006/relationships/hyperlink" Target="https://academic.oup.com/plankt/article-abstract/34/3/258/1509733?redirectedFrom=fulltext&amp;login=false" TargetMode="External"/><Relationship Id="rId54" Type="http://schemas.openxmlformats.org/officeDocument/2006/relationships/hyperlink" Target="https://link.springer.com/article/10.1134/S0001437013040085" TargetMode="External"/><Relationship Id="rId62" Type="http://schemas.openxmlformats.org/officeDocument/2006/relationships/hyperlink" Target="https://academic.oup.com/plankt/article-abstract/25/3/261/1432768?redirectedFrom=fulltext&amp;login=false" TargetMode="External"/><Relationship Id="rId70" Type="http://schemas.openxmlformats.org/officeDocument/2006/relationships/hyperlink" Target="https://journals.plos.org/plosone/article?id=10.1371%2Fjournal.pone.0048538" TargetMode="External"/><Relationship Id="rId75" Type="http://schemas.openxmlformats.org/officeDocument/2006/relationships/hyperlink" Target="https://ejournals.epublishing.ekt.gr/index.php/hcmr-med-mar-sc/article/view/12496" TargetMode="External"/><Relationship Id="rId83" Type="http://schemas.openxmlformats.org/officeDocument/2006/relationships/hyperlink" Target="https://www.researchgate.net/publication/343066341_Amelioration_of_ocean_acidification_and_warming_effects_through_physiological_buffering_of_a_macroalgae" TargetMode="External"/><Relationship Id="rId88" Type="http://schemas.openxmlformats.org/officeDocument/2006/relationships/hyperlink" Target="https://www.researchgate.net/publication/24237503_Temperature_but_not_pH_compromises_sea_urchin_fertilization_and_early_development_under_near-future_climate_change_scenarios" TargetMode="External"/><Relationship Id="rId1" Type="http://schemas.openxmlformats.org/officeDocument/2006/relationships/hyperlink" Target="https://onlinelibrary.wiley.com/doi/abs/10.1111/j.1365-2486.2008.01531.x" TargetMode="External"/><Relationship Id="rId6" Type="http://schemas.openxmlformats.org/officeDocument/2006/relationships/hyperlink" Target="https://pmc.ncbi.nlm.nih.gov/articles/PMC6096765/" TargetMode="External"/><Relationship Id="rId15" Type="http://schemas.openxmlformats.org/officeDocument/2006/relationships/hyperlink" Target="https://www.sciencedirect.com/science/article/abs/pii/S0967063714001782" TargetMode="External"/><Relationship Id="rId23" Type="http://schemas.openxmlformats.org/officeDocument/2006/relationships/hyperlink" Target="https://onlinelibrary.wiley.com/doi/abs/10.1111/j.1365-2486.2008.01531.x" TargetMode="External"/><Relationship Id="rId28" Type="http://schemas.openxmlformats.org/officeDocument/2006/relationships/hyperlink" Target="https://www.researchgate.net/publication/277588464_Low_Food_Availability_Narrows_the_Tolerance_of_the_Copepod_Eurytemora_affinis_to_Salinity_but_Not_to_Temperature" TargetMode="External"/><Relationship Id="rId36" Type="http://schemas.openxmlformats.org/officeDocument/2006/relationships/hyperlink" Target="https://link.springer.com/article/10.1007/s00227-011-1653-3" TargetMode="External"/><Relationship Id="rId49" Type="http://schemas.openxmlformats.org/officeDocument/2006/relationships/hyperlink" Target="https://www.int-res.com/journals/meps/articles/meps09551" TargetMode="External"/><Relationship Id="rId57" Type="http://schemas.openxmlformats.org/officeDocument/2006/relationships/hyperlink" Target="https://www.researchgate.net/publication/225131770_Temperature_effects_on_fecundity_development_and_survival_of_the_benthopelagic_calanoid_copepod_Pseudocyclops_xiphophorus" TargetMode="External"/><Relationship Id="rId10" Type="http://schemas.openxmlformats.org/officeDocument/2006/relationships/hyperlink" Target="https://pubmed.ncbi.nlm.nih.gov/31392619/" TargetMode="External"/><Relationship Id="rId31" Type="http://schemas.openxmlformats.org/officeDocument/2006/relationships/hyperlink" Target="https://www.researchgate.net/publication/294090600_Evaluation_of_the_Copepod_Eurytemora_affinis_Life_History_Response_to_Temperature_and_Salinity_Increases" TargetMode="External"/><Relationship Id="rId44" Type="http://schemas.openxmlformats.org/officeDocument/2006/relationships/hyperlink" Target="https://journals.plos.org/plosone/article?id=10.1371%2Fjournal.pone.0048538" TargetMode="External"/><Relationship Id="rId52" Type="http://schemas.openxmlformats.org/officeDocument/2006/relationships/hyperlink" Target="https://www.int-res.com/journals/meps/articles/meps09551" TargetMode="External"/><Relationship Id="rId60" Type="http://schemas.openxmlformats.org/officeDocument/2006/relationships/hyperlink" Target="https://www.sciencedirect.com/science/article/abs/pii/S0272771401909230" TargetMode="External"/><Relationship Id="rId65" Type="http://schemas.openxmlformats.org/officeDocument/2006/relationships/hyperlink" Target="https://academic.oup.com/plankt/article-abstract/37/1/197/1389428?redirectedFrom=fulltext&amp;login=false" TargetMode="External"/><Relationship Id="rId73" Type="http://schemas.openxmlformats.org/officeDocument/2006/relationships/hyperlink" Target="https://pdfs.semanticscholar.org/c919/8bfd88dc1ca0eb8269f4e4c761c565b7a4ee.pdf" TargetMode="External"/><Relationship Id="rId78" Type="http://schemas.openxmlformats.org/officeDocument/2006/relationships/hyperlink" Target="https://www.researchgate.net/publication/229667873_The_effect_of_ocean_acidification_and_temperature_on_the_fertilization_and_embryonic_development_of_the_Sydney_rock_oyster_Saccostrea_glomerata_Gould_1850?" TargetMode="External"/><Relationship Id="rId81" Type="http://schemas.openxmlformats.org/officeDocument/2006/relationships/hyperlink" Target="https://journals.plos.org/plosone/article?id=10.1371%2Fjournal.pone.0055939" TargetMode="External"/><Relationship Id="rId86" Type="http://schemas.openxmlformats.org/officeDocument/2006/relationships/hyperlink" Target="https://academic.oup.com/icesjms/article/78/6/2017/6306814" TargetMode="External"/><Relationship Id="rId4" Type="http://schemas.openxmlformats.org/officeDocument/2006/relationships/hyperlink" Target="https://pmc.ncbi.nlm.nih.gov/articles/PMC6096765/" TargetMode="External"/><Relationship Id="rId9" Type="http://schemas.openxmlformats.org/officeDocument/2006/relationships/hyperlink" Target="https://pmc.ncbi.nlm.nih.gov/articles/PMC6096765/" TargetMode="External"/><Relationship Id="rId13" Type="http://schemas.openxmlformats.org/officeDocument/2006/relationships/hyperlink" Target="https://www.researchgate.net/publication/322580319_Life-history_responses_to_changing_temperature_and_salinity_of_the_Baltic_Sea_copepod_Eurytemora_affinis" TargetMode="External"/><Relationship Id="rId18" Type="http://schemas.openxmlformats.org/officeDocument/2006/relationships/hyperlink" Target="https://nora.nerc.ac.uk/id/eprint/124057/" TargetMode="External"/><Relationship Id="rId39" Type="http://schemas.openxmlformats.org/officeDocument/2006/relationships/hyperlink" Target="https://academic.oup.com/plankt/article-abstract/36/5/1381/1855785" TargetMode="External"/><Relationship Id="rId34" Type="http://schemas.openxmlformats.org/officeDocument/2006/relationships/hyperlink" Target="https://www.researchgate.net/publication/233395984_Effects_of_pyrene_exposure_and_temperature_on_early_development_of_two_co-existing_Arctic_copepods" TargetMode="External"/><Relationship Id="rId50" Type="http://schemas.openxmlformats.org/officeDocument/2006/relationships/hyperlink" Target="https://journals.plos.org/plosone/article?id=10.1371%2Fjournal.pone.0174384" TargetMode="External"/><Relationship Id="rId55" Type="http://schemas.openxmlformats.org/officeDocument/2006/relationships/hyperlink" Target="https://onlinelibrary.wiley.com/doi/abs/10.1111/j.1365-2486.2008.01531.x" TargetMode="External"/><Relationship Id="rId76" Type="http://schemas.openxmlformats.org/officeDocument/2006/relationships/hyperlink" Target="https://onlinelibrary.wiley.com/doi/abs/10.1111/j.1365-2486.2012.02714.x" TargetMode="External"/><Relationship Id="rId7" Type="http://schemas.openxmlformats.org/officeDocument/2006/relationships/hyperlink" Target="https://pmc.ncbi.nlm.nih.gov/articles/PMC6096765/" TargetMode="External"/><Relationship Id="rId71" Type="http://schemas.openxmlformats.org/officeDocument/2006/relationships/hyperlink" Target="https://bg.copernicus.org/articles/13/6171/" TargetMode="External"/><Relationship Id="rId2" Type="http://schemas.openxmlformats.org/officeDocument/2006/relationships/hyperlink" Target="https://pmc.ncbi.nlm.nih.gov/articles/PMC6096765/" TargetMode="External"/><Relationship Id="rId29" Type="http://schemas.openxmlformats.org/officeDocument/2006/relationships/hyperlink" Target="https://www.sciencedirect.com/science/article/pii/S0044848609002725" TargetMode="External"/><Relationship Id="rId24" Type="http://schemas.openxmlformats.org/officeDocument/2006/relationships/hyperlink" Target="https://www.jstor.org/stable/43671921" TargetMode="External"/><Relationship Id="rId40" Type="http://schemas.openxmlformats.org/officeDocument/2006/relationships/hyperlink" Target="https://academic.oup.com/plankt/article-abstract/36/5/1381/1855785" TargetMode="External"/><Relationship Id="rId45" Type="http://schemas.openxmlformats.org/officeDocument/2006/relationships/hyperlink" Target="https://www.researchgate.net/publication/281248127_Effects_of_low_pH_and_raised_temperature_on_egg_production_hatching_and_metabolic_rates_of_a_Mediterranean_copepod_species_Acartia_clausi_under_oligotrophic_conditions" TargetMode="External"/><Relationship Id="rId66" Type="http://schemas.openxmlformats.org/officeDocument/2006/relationships/hyperlink" Target="https://www.sciencedirect.com/science/article/abs/pii/S0044848609002725" TargetMode="External"/><Relationship Id="rId87" Type="http://schemas.openxmlformats.org/officeDocument/2006/relationships/hyperlink" Target="https://academic.oup.com/icesjms/article/78/6/2017/6306814" TargetMode="External"/><Relationship Id="rId61" Type="http://schemas.openxmlformats.org/officeDocument/2006/relationships/hyperlink" Target="https://academic.oup.com/plankt/article-abstract/23/1/97/1410457?redirectedFrom=fulltext&amp;login=false" TargetMode="External"/><Relationship Id="rId82" Type="http://schemas.openxmlformats.org/officeDocument/2006/relationships/hyperlink" Target="https://journals.plos.org/plosone/article?id=10.1371%2Fjournal.pone.0055939" TargetMode="External"/><Relationship Id="rId19" Type="http://schemas.openxmlformats.org/officeDocument/2006/relationships/hyperlink" Target="https://pubmed.ncbi.nlm.nih.gov/306901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39BA-6213-46B0-A71B-9248E93AD075}">
  <sheetPr filterMode="1"/>
  <dimension ref="A1:BK4413"/>
  <sheetViews>
    <sheetView tabSelected="1" topLeftCell="A2075" zoomScale="96" workbookViewId="0">
      <selection sqref="A1:XFD1"/>
    </sheetView>
  </sheetViews>
  <sheetFormatPr defaultRowHeight="14.5" x14ac:dyDescent="0.35"/>
  <cols>
    <col min="1" max="1" width="30.81640625" customWidth="1"/>
    <col min="2" max="2" width="34.6328125" customWidth="1"/>
    <col min="3" max="3" width="12.36328125" customWidth="1"/>
    <col min="5" max="5" width="11.08984375" customWidth="1"/>
    <col min="6" max="6" width="11.1796875" customWidth="1"/>
    <col min="7" max="7" width="11.90625" customWidth="1"/>
    <col min="8" max="8" width="44.90625" customWidth="1"/>
    <col min="30" max="30" width="18.7265625" customWidth="1"/>
    <col min="31" max="31" width="18.81640625" customWidth="1"/>
    <col min="32" max="32" width="17.7265625" customWidth="1"/>
    <col min="33" max="33" width="17.26953125" customWidth="1"/>
    <col min="34" max="34" width="13.26953125" customWidth="1"/>
    <col min="35" max="35" width="15.6328125" customWidth="1"/>
    <col min="42" max="42" width="52.26953125" customWidth="1"/>
    <col min="43" max="43" width="19.54296875" customWidth="1"/>
    <col min="56" max="56" width="20.1796875" customWidth="1"/>
  </cols>
  <sheetData>
    <row r="1" spans="1:6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3" t="s">
        <v>30</v>
      </c>
      <c r="AF1" t="s">
        <v>31</v>
      </c>
      <c r="AG1" s="3" t="s">
        <v>32</v>
      </c>
      <c r="AH1" s="6" t="s">
        <v>33</v>
      </c>
      <c r="AI1" s="3"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idden="1" x14ac:dyDescent="0.35">
      <c r="A2" t="s">
        <v>3169</v>
      </c>
      <c r="B2" t="s">
        <v>4360</v>
      </c>
      <c r="C2">
        <v>184</v>
      </c>
      <c r="D2" t="s">
        <v>67</v>
      </c>
      <c r="E2" t="s">
        <v>67</v>
      </c>
      <c r="F2" t="s">
        <v>66</v>
      </c>
      <c r="G2" t="s">
        <v>67</v>
      </c>
      <c r="H2" t="s">
        <v>4267</v>
      </c>
      <c r="I2" t="s">
        <v>67</v>
      </c>
      <c r="J2">
        <v>2019</v>
      </c>
      <c r="K2" t="s">
        <v>67</v>
      </c>
      <c r="L2" t="s">
        <v>67</v>
      </c>
      <c r="M2" t="s">
        <v>67</v>
      </c>
      <c r="N2" t="s">
        <v>67</v>
      </c>
      <c r="O2" t="s">
        <v>74</v>
      </c>
      <c r="P2" t="s">
        <v>67</v>
      </c>
      <c r="Q2" t="s">
        <v>76</v>
      </c>
      <c r="R2" t="s">
        <v>77</v>
      </c>
      <c r="S2" t="s">
        <v>78</v>
      </c>
      <c r="T2" t="s">
        <v>4268</v>
      </c>
      <c r="U2" t="s">
        <v>67</v>
      </c>
      <c r="V2" t="s">
        <v>67</v>
      </c>
      <c r="W2" t="s">
        <v>80</v>
      </c>
      <c r="X2" t="s">
        <v>67</v>
      </c>
      <c r="Y2" t="s">
        <v>67</v>
      </c>
      <c r="Z2" t="s">
        <v>67</v>
      </c>
      <c r="AA2">
        <v>5</v>
      </c>
      <c r="AB2">
        <v>5</v>
      </c>
      <c r="AC2" t="s">
        <v>67</v>
      </c>
      <c r="AD2">
        <v>365</v>
      </c>
      <c r="AE2">
        <v>14.4</v>
      </c>
      <c r="AF2">
        <v>1269</v>
      </c>
      <c r="AG2">
        <v>14.3</v>
      </c>
      <c r="AH2">
        <f>AF2-AD2</f>
        <v>904</v>
      </c>
      <c r="AI2">
        <f>AG2-AE2</f>
        <v>-9.9999999999999645E-2</v>
      </c>
      <c r="AJ2" t="s">
        <v>67</v>
      </c>
      <c r="AK2" t="s">
        <v>67</v>
      </c>
      <c r="AL2" t="s">
        <v>67</v>
      </c>
      <c r="AM2" t="s">
        <v>4269</v>
      </c>
      <c r="AN2" t="s">
        <v>67</v>
      </c>
      <c r="AO2">
        <v>14.4</v>
      </c>
      <c r="AP2" t="s">
        <v>4359</v>
      </c>
      <c r="AQ2" t="s">
        <v>157</v>
      </c>
      <c r="AR2" t="s">
        <v>67</v>
      </c>
      <c r="AS2" t="s">
        <v>67</v>
      </c>
      <c r="AT2" t="s">
        <v>67</v>
      </c>
      <c r="AU2">
        <v>99.9</v>
      </c>
      <c r="AV2">
        <v>0.223606798</v>
      </c>
      <c r="AW2">
        <v>99.4</v>
      </c>
      <c r="AX2">
        <v>1.3416407859999999</v>
      </c>
      <c r="AY2" t="s">
        <v>67</v>
      </c>
      <c r="AZ2" t="b">
        <v>1</v>
      </c>
      <c r="BA2" t="b">
        <v>1</v>
      </c>
      <c r="BB2">
        <v>-5.0175719999999997E-3</v>
      </c>
      <c r="BC2" s="1">
        <v>3.7400000000000001E-5</v>
      </c>
      <c r="BD2" t="s">
        <v>67</v>
      </c>
      <c r="BE2" t="s">
        <v>67</v>
      </c>
      <c r="BF2">
        <v>-0.51987524500000004</v>
      </c>
      <c r="BG2">
        <v>0.90322580600000002</v>
      </c>
      <c r="BH2">
        <v>-0.46956473700000001</v>
      </c>
      <c r="BI2" t="s">
        <v>164</v>
      </c>
      <c r="BJ2" t="s">
        <v>164</v>
      </c>
      <c r="BK2" t="s">
        <v>67</v>
      </c>
    </row>
    <row r="3" spans="1:63" hidden="1" x14ac:dyDescent="0.35">
      <c r="A3" t="s">
        <v>3169</v>
      </c>
      <c r="B3" t="s">
        <v>4381</v>
      </c>
      <c r="C3">
        <v>184</v>
      </c>
      <c r="D3" t="s">
        <v>67</v>
      </c>
      <c r="E3" t="s">
        <v>67</v>
      </c>
      <c r="F3" t="s">
        <v>66</v>
      </c>
      <c r="G3" t="s">
        <v>67</v>
      </c>
      <c r="H3" t="s">
        <v>4267</v>
      </c>
      <c r="I3" t="s">
        <v>67</v>
      </c>
      <c r="J3">
        <v>2015</v>
      </c>
      <c r="K3" t="s">
        <v>67</v>
      </c>
      <c r="L3" t="s">
        <v>67</v>
      </c>
      <c r="M3" t="s">
        <v>67</v>
      </c>
      <c r="N3" t="s">
        <v>67</v>
      </c>
      <c r="O3" t="s">
        <v>74</v>
      </c>
      <c r="P3" t="s">
        <v>67</v>
      </c>
      <c r="Q3" t="s">
        <v>76</v>
      </c>
      <c r="R3" t="s">
        <v>77</v>
      </c>
      <c r="S3" t="s">
        <v>78</v>
      </c>
      <c r="T3" t="s">
        <v>4268</v>
      </c>
      <c r="U3" t="s">
        <v>67</v>
      </c>
      <c r="V3" t="s">
        <v>67</v>
      </c>
      <c r="W3" t="s">
        <v>80</v>
      </c>
      <c r="X3" t="s">
        <v>67</v>
      </c>
      <c r="Y3" t="s">
        <v>67</v>
      </c>
      <c r="Z3" t="s">
        <v>67</v>
      </c>
      <c r="AA3">
        <v>5</v>
      </c>
      <c r="AB3">
        <v>5</v>
      </c>
      <c r="AC3" t="s">
        <v>67</v>
      </c>
      <c r="AD3">
        <v>365</v>
      </c>
      <c r="AE3">
        <v>14.4</v>
      </c>
      <c r="AF3">
        <v>1269</v>
      </c>
      <c r="AG3">
        <v>14.3</v>
      </c>
      <c r="AH3">
        <f t="shared" ref="AH3:AH66" si="0">AF3-AD3</f>
        <v>904</v>
      </c>
      <c r="AI3">
        <f t="shared" ref="AI3:AI66" si="1">AG3-AE3</f>
        <v>-9.9999999999999645E-2</v>
      </c>
      <c r="AJ3" t="s">
        <v>67</v>
      </c>
      <c r="AK3" t="s">
        <v>67</v>
      </c>
      <c r="AL3" t="s">
        <v>67</v>
      </c>
      <c r="AM3" t="s">
        <v>4269</v>
      </c>
      <c r="AN3" t="s">
        <v>67</v>
      </c>
      <c r="AO3">
        <v>14.4</v>
      </c>
      <c r="AP3" t="s">
        <v>4382</v>
      </c>
      <c r="AQ3" t="s">
        <v>139</v>
      </c>
      <c r="AR3" t="s">
        <v>67</v>
      </c>
      <c r="AS3" t="s">
        <v>67</v>
      </c>
      <c r="AT3" t="s">
        <v>67</v>
      </c>
      <c r="AU3">
        <v>18.600000000000001</v>
      </c>
      <c r="AV3">
        <v>0.223606798</v>
      </c>
      <c r="AW3">
        <v>18.600000000000001</v>
      </c>
      <c r="AX3">
        <v>0.44721359500000002</v>
      </c>
      <c r="AY3" t="s">
        <v>67</v>
      </c>
      <c r="AZ3" t="b">
        <v>0</v>
      </c>
      <c r="BA3" t="b">
        <v>1</v>
      </c>
      <c r="BB3">
        <v>0</v>
      </c>
      <c r="BC3">
        <v>1.44525E-4</v>
      </c>
      <c r="BD3" t="s">
        <v>67</v>
      </c>
      <c r="BE3" t="s">
        <v>67</v>
      </c>
      <c r="BF3">
        <v>0</v>
      </c>
      <c r="BG3">
        <v>0.90322580600000002</v>
      </c>
      <c r="BH3">
        <v>0</v>
      </c>
      <c r="BI3" t="s">
        <v>164</v>
      </c>
      <c r="BJ3" t="s">
        <v>164</v>
      </c>
      <c r="BK3" t="s">
        <v>67</v>
      </c>
    </row>
    <row r="4" spans="1:63" hidden="1" x14ac:dyDescent="0.35">
      <c r="A4" t="s">
        <v>3169</v>
      </c>
      <c r="B4" t="s">
        <v>4402</v>
      </c>
      <c r="C4">
        <v>184</v>
      </c>
      <c r="D4" t="s">
        <v>67</v>
      </c>
      <c r="E4" t="s">
        <v>67</v>
      </c>
      <c r="F4" t="s">
        <v>66</v>
      </c>
      <c r="G4" t="s">
        <v>67</v>
      </c>
      <c r="H4" t="s">
        <v>4267</v>
      </c>
      <c r="I4" t="s">
        <v>67</v>
      </c>
      <c r="J4">
        <v>2021</v>
      </c>
      <c r="K4" t="s">
        <v>67</v>
      </c>
      <c r="L4" t="s">
        <v>67</v>
      </c>
      <c r="M4" t="s">
        <v>67</v>
      </c>
      <c r="N4" t="s">
        <v>67</v>
      </c>
      <c r="O4" t="s">
        <v>74</v>
      </c>
      <c r="P4" t="s">
        <v>67</v>
      </c>
      <c r="Q4" t="s">
        <v>76</v>
      </c>
      <c r="R4" t="s">
        <v>77</v>
      </c>
      <c r="S4" t="s">
        <v>78</v>
      </c>
      <c r="T4" t="s">
        <v>4268</v>
      </c>
      <c r="U4" t="s">
        <v>67</v>
      </c>
      <c r="V4" t="s">
        <v>67</v>
      </c>
      <c r="W4" t="s">
        <v>80</v>
      </c>
      <c r="X4" t="s">
        <v>67</v>
      </c>
      <c r="Y4" t="s">
        <v>67</v>
      </c>
      <c r="Z4" t="s">
        <v>67</v>
      </c>
      <c r="AA4">
        <v>5</v>
      </c>
      <c r="AB4">
        <v>5</v>
      </c>
      <c r="AC4" t="s">
        <v>67</v>
      </c>
      <c r="AD4">
        <v>365</v>
      </c>
      <c r="AE4">
        <v>14.4</v>
      </c>
      <c r="AF4">
        <v>1269</v>
      </c>
      <c r="AG4">
        <v>14.3</v>
      </c>
      <c r="AH4">
        <f t="shared" si="0"/>
        <v>904</v>
      </c>
      <c r="AI4">
        <f t="shared" si="1"/>
        <v>-9.9999999999999645E-2</v>
      </c>
      <c r="AJ4" t="s">
        <v>67</v>
      </c>
      <c r="AK4" t="s">
        <v>67</v>
      </c>
      <c r="AL4" t="s">
        <v>67</v>
      </c>
      <c r="AM4" t="s">
        <v>4269</v>
      </c>
      <c r="AN4" t="s">
        <v>67</v>
      </c>
      <c r="AO4">
        <v>14.4</v>
      </c>
      <c r="AP4" t="s">
        <v>385</v>
      </c>
      <c r="AQ4" t="s">
        <v>157</v>
      </c>
      <c r="AR4" t="s">
        <v>67</v>
      </c>
      <c r="AS4" t="s">
        <v>67</v>
      </c>
      <c r="AT4" t="s">
        <v>67</v>
      </c>
      <c r="AU4">
        <v>98.4</v>
      </c>
      <c r="AV4">
        <v>1.788854382</v>
      </c>
      <c r="AW4">
        <v>91</v>
      </c>
      <c r="AX4">
        <v>2.4596747749999999</v>
      </c>
      <c r="AY4" t="s">
        <v>67</v>
      </c>
      <c r="AZ4" t="b">
        <v>1</v>
      </c>
      <c r="BA4" t="b">
        <v>1</v>
      </c>
      <c r="BB4">
        <v>-7.8181297999999996E-2</v>
      </c>
      <c r="BC4">
        <v>2.1221599999999999E-4</v>
      </c>
      <c r="BD4" t="s">
        <v>67</v>
      </c>
      <c r="BE4" t="s">
        <v>67</v>
      </c>
      <c r="BF4">
        <v>-3.4409301069999998</v>
      </c>
      <c r="BG4">
        <v>0.90322580600000002</v>
      </c>
      <c r="BH4">
        <v>-3.1079368710000002</v>
      </c>
      <c r="BI4" t="s">
        <v>164</v>
      </c>
      <c r="BJ4" t="s">
        <v>164</v>
      </c>
      <c r="BK4" t="s">
        <v>67</v>
      </c>
    </row>
    <row r="5" spans="1:63" hidden="1" x14ac:dyDescent="0.35">
      <c r="A5" t="s">
        <v>3169</v>
      </c>
      <c r="B5" t="s">
        <v>4427</v>
      </c>
      <c r="C5">
        <v>184</v>
      </c>
      <c r="D5" t="s">
        <v>67</v>
      </c>
      <c r="E5" t="s">
        <v>67</v>
      </c>
      <c r="F5" t="s">
        <v>66</v>
      </c>
      <c r="G5" t="s">
        <v>67</v>
      </c>
      <c r="H5" t="s">
        <v>4267</v>
      </c>
      <c r="I5" t="s">
        <v>67</v>
      </c>
      <c r="J5">
        <v>2020</v>
      </c>
      <c r="K5" t="s">
        <v>67</v>
      </c>
      <c r="L5" t="s">
        <v>67</v>
      </c>
      <c r="M5" t="s">
        <v>67</v>
      </c>
      <c r="N5" t="s">
        <v>67</v>
      </c>
      <c r="O5" t="s">
        <v>74</v>
      </c>
      <c r="P5" t="s">
        <v>67</v>
      </c>
      <c r="Q5" t="s">
        <v>76</v>
      </c>
      <c r="R5" t="s">
        <v>77</v>
      </c>
      <c r="S5" t="s">
        <v>78</v>
      </c>
      <c r="T5" t="s">
        <v>4268</v>
      </c>
      <c r="U5" t="s">
        <v>67</v>
      </c>
      <c r="V5" t="s">
        <v>67</v>
      </c>
      <c r="W5" t="s">
        <v>80</v>
      </c>
      <c r="X5" t="s">
        <v>67</v>
      </c>
      <c r="Y5" t="s">
        <v>67</v>
      </c>
      <c r="Z5" t="s">
        <v>67</v>
      </c>
      <c r="AA5">
        <v>5</v>
      </c>
      <c r="AB5">
        <v>5</v>
      </c>
      <c r="AC5" t="s">
        <v>67</v>
      </c>
      <c r="AD5">
        <v>365</v>
      </c>
      <c r="AE5">
        <v>14.4</v>
      </c>
      <c r="AF5">
        <v>1269</v>
      </c>
      <c r="AG5">
        <v>14.3</v>
      </c>
      <c r="AH5">
        <f t="shared" si="0"/>
        <v>904</v>
      </c>
      <c r="AI5">
        <f t="shared" si="1"/>
        <v>-9.9999999999999645E-2</v>
      </c>
      <c r="AJ5" t="s">
        <v>67</v>
      </c>
      <c r="AK5" t="s">
        <v>67</v>
      </c>
      <c r="AL5" t="s">
        <v>67</v>
      </c>
      <c r="AM5" t="s">
        <v>4419</v>
      </c>
      <c r="AN5" t="s">
        <v>67</v>
      </c>
      <c r="AO5">
        <v>14.4</v>
      </c>
      <c r="AP5" t="s">
        <v>4420</v>
      </c>
      <c r="AQ5" t="s">
        <v>160</v>
      </c>
      <c r="AR5" t="s">
        <v>67</v>
      </c>
      <c r="AS5" t="s">
        <v>67</v>
      </c>
      <c r="AT5" t="s">
        <v>67</v>
      </c>
      <c r="AU5">
        <v>0.71299999999999997</v>
      </c>
      <c r="AV5">
        <v>0.715541753</v>
      </c>
      <c r="AW5">
        <v>4.3659999999999997</v>
      </c>
      <c r="AX5">
        <v>3.9578403199999999</v>
      </c>
      <c r="AY5" t="s">
        <v>67</v>
      </c>
      <c r="AZ5" t="b">
        <v>1</v>
      </c>
      <c r="BA5" t="b">
        <v>1</v>
      </c>
      <c r="BB5">
        <v>1.812121117</v>
      </c>
      <c r="BC5">
        <v>0.36578203300000001</v>
      </c>
      <c r="BD5" t="s">
        <v>67</v>
      </c>
      <c r="BE5" t="s">
        <v>67</v>
      </c>
      <c r="BF5">
        <v>1.284465338</v>
      </c>
      <c r="BG5">
        <v>0.90322580600000002</v>
      </c>
      <c r="BH5">
        <v>1.1601622410000001</v>
      </c>
      <c r="BI5" t="s">
        <v>164</v>
      </c>
      <c r="BJ5" t="s">
        <v>164</v>
      </c>
      <c r="BK5" t="s">
        <v>67</v>
      </c>
    </row>
    <row r="6" spans="1:63" hidden="1" x14ac:dyDescent="0.35">
      <c r="A6" t="s">
        <v>3169</v>
      </c>
      <c r="B6" t="s">
        <v>4477</v>
      </c>
      <c r="C6">
        <v>184</v>
      </c>
      <c r="D6" t="s">
        <v>67</v>
      </c>
      <c r="E6" t="s">
        <v>67</v>
      </c>
      <c r="F6" t="s">
        <v>66</v>
      </c>
      <c r="G6" t="s">
        <v>67</v>
      </c>
      <c r="H6" t="s">
        <v>4267</v>
      </c>
      <c r="I6" t="s">
        <v>67</v>
      </c>
      <c r="J6">
        <v>2018</v>
      </c>
      <c r="K6" t="s">
        <v>67</v>
      </c>
      <c r="L6" t="s">
        <v>67</v>
      </c>
      <c r="M6" t="s">
        <v>67</v>
      </c>
      <c r="N6" t="s">
        <v>67</v>
      </c>
      <c r="O6" t="s">
        <v>74</v>
      </c>
      <c r="P6" t="s">
        <v>67</v>
      </c>
      <c r="Q6" t="s">
        <v>76</v>
      </c>
      <c r="R6" t="s">
        <v>77</v>
      </c>
      <c r="S6" t="s">
        <v>78</v>
      </c>
      <c r="T6" t="s">
        <v>4268</v>
      </c>
      <c r="U6" t="s">
        <v>67</v>
      </c>
      <c r="V6" t="s">
        <v>67</v>
      </c>
      <c r="W6" t="s">
        <v>80</v>
      </c>
      <c r="X6" t="s">
        <v>67</v>
      </c>
      <c r="Y6" t="s">
        <v>67</v>
      </c>
      <c r="Z6" t="s">
        <v>67</v>
      </c>
      <c r="AA6">
        <v>5</v>
      </c>
      <c r="AB6">
        <v>5</v>
      </c>
      <c r="AC6" t="s">
        <v>67</v>
      </c>
      <c r="AD6">
        <v>365</v>
      </c>
      <c r="AE6">
        <v>14.4</v>
      </c>
      <c r="AF6">
        <v>1269</v>
      </c>
      <c r="AG6">
        <v>14.3</v>
      </c>
      <c r="AH6">
        <f t="shared" si="0"/>
        <v>904</v>
      </c>
      <c r="AI6">
        <f t="shared" si="1"/>
        <v>-9.9999999999999645E-2</v>
      </c>
      <c r="AJ6" t="s">
        <v>67</v>
      </c>
      <c r="AK6" t="s">
        <v>67</v>
      </c>
      <c r="AL6" t="s">
        <v>67</v>
      </c>
      <c r="AM6" t="s">
        <v>4419</v>
      </c>
      <c r="AN6" t="s">
        <v>67</v>
      </c>
      <c r="AO6">
        <v>14.4</v>
      </c>
      <c r="AP6" t="s">
        <v>4458</v>
      </c>
      <c r="AQ6" t="s">
        <v>160</v>
      </c>
      <c r="AR6" t="s">
        <v>67</v>
      </c>
      <c r="AS6" t="s">
        <v>67</v>
      </c>
      <c r="AT6" t="s">
        <v>67</v>
      </c>
      <c r="AU6">
        <v>10.763</v>
      </c>
      <c r="AV6">
        <v>0.38013155599999998</v>
      </c>
      <c r="AW6">
        <v>11.064</v>
      </c>
      <c r="AX6">
        <v>0.26832815700000001</v>
      </c>
      <c r="AY6" t="s">
        <v>67</v>
      </c>
      <c r="AZ6" t="b">
        <v>1</v>
      </c>
      <c r="BA6" t="b">
        <v>1</v>
      </c>
      <c r="BB6">
        <v>2.7582268E-2</v>
      </c>
      <c r="BC6">
        <v>3.6711300000000002E-4</v>
      </c>
      <c r="BD6" t="s">
        <v>67</v>
      </c>
      <c r="BE6" t="s">
        <v>67</v>
      </c>
      <c r="BF6">
        <v>0.914855584</v>
      </c>
      <c r="BG6">
        <v>0.90322580600000002</v>
      </c>
      <c r="BH6">
        <v>0.82632117199999999</v>
      </c>
      <c r="BI6" t="s">
        <v>164</v>
      </c>
      <c r="BJ6" t="s">
        <v>164</v>
      </c>
      <c r="BK6" t="s">
        <v>67</v>
      </c>
    </row>
    <row r="7" spans="1:63" hidden="1" x14ac:dyDescent="0.35">
      <c r="A7" t="s">
        <v>3169</v>
      </c>
      <c r="B7" t="s">
        <v>4485</v>
      </c>
      <c r="C7">
        <v>184</v>
      </c>
      <c r="D7" t="s">
        <v>67</v>
      </c>
      <c r="E7" t="s">
        <v>67</v>
      </c>
      <c r="F7" t="s">
        <v>66</v>
      </c>
      <c r="G7" t="s">
        <v>67</v>
      </c>
      <c r="H7" t="s">
        <v>4267</v>
      </c>
      <c r="I7" t="s">
        <v>67</v>
      </c>
      <c r="J7">
        <v>2018</v>
      </c>
      <c r="K7" t="s">
        <v>67</v>
      </c>
      <c r="L7" t="s">
        <v>67</v>
      </c>
      <c r="M7" t="s">
        <v>67</v>
      </c>
      <c r="N7" t="s">
        <v>67</v>
      </c>
      <c r="O7" t="s">
        <v>74</v>
      </c>
      <c r="P7" t="s">
        <v>67</v>
      </c>
      <c r="Q7" t="s">
        <v>76</v>
      </c>
      <c r="R7" t="s">
        <v>77</v>
      </c>
      <c r="S7" t="s">
        <v>78</v>
      </c>
      <c r="T7" t="s">
        <v>4268</v>
      </c>
      <c r="U7" t="s">
        <v>67</v>
      </c>
      <c r="V7" t="s">
        <v>67</v>
      </c>
      <c r="W7" t="s">
        <v>80</v>
      </c>
      <c r="X7" t="s">
        <v>67</v>
      </c>
      <c r="Y7" t="s">
        <v>67</v>
      </c>
      <c r="Z7" t="s">
        <v>67</v>
      </c>
      <c r="AA7">
        <v>5</v>
      </c>
      <c r="AB7">
        <v>5</v>
      </c>
      <c r="AC7" t="s">
        <v>67</v>
      </c>
      <c r="AD7">
        <v>365</v>
      </c>
      <c r="AE7">
        <v>14.4</v>
      </c>
      <c r="AF7">
        <v>1269</v>
      </c>
      <c r="AG7">
        <v>14.3</v>
      </c>
      <c r="AH7">
        <f t="shared" si="0"/>
        <v>904</v>
      </c>
      <c r="AI7">
        <f t="shared" si="1"/>
        <v>-9.9999999999999645E-2</v>
      </c>
      <c r="AJ7" t="s">
        <v>67</v>
      </c>
      <c r="AK7" t="s">
        <v>67</v>
      </c>
      <c r="AL7" t="s">
        <v>67</v>
      </c>
      <c r="AM7" t="s">
        <v>4419</v>
      </c>
      <c r="AN7" t="s">
        <v>67</v>
      </c>
      <c r="AO7">
        <v>14.4</v>
      </c>
      <c r="AP7" t="s">
        <v>4486</v>
      </c>
      <c r="AQ7" t="s">
        <v>160</v>
      </c>
      <c r="AR7" t="s">
        <v>67</v>
      </c>
      <c r="AS7" t="s">
        <v>67</v>
      </c>
      <c r="AT7" t="s">
        <v>67</v>
      </c>
      <c r="AU7">
        <v>13.493</v>
      </c>
      <c r="AV7">
        <v>0.201246118</v>
      </c>
      <c r="AW7">
        <v>13.558999999999999</v>
      </c>
      <c r="AX7">
        <v>0.201246118</v>
      </c>
      <c r="AY7" t="s">
        <v>67</v>
      </c>
      <c r="AZ7" t="b">
        <v>1</v>
      </c>
      <c r="BA7" t="b">
        <v>1</v>
      </c>
      <c r="BB7">
        <v>4.8795009999999996E-3</v>
      </c>
      <c r="BC7" s="1">
        <v>8.8499999999999996E-5</v>
      </c>
      <c r="BD7" t="s">
        <v>67</v>
      </c>
      <c r="BE7" t="s">
        <v>67</v>
      </c>
      <c r="BF7">
        <v>0.327956637</v>
      </c>
      <c r="BG7">
        <v>0.90322580600000002</v>
      </c>
      <c r="BH7">
        <v>0.29621889800000001</v>
      </c>
      <c r="BI7" t="s">
        <v>164</v>
      </c>
      <c r="BJ7" t="s">
        <v>164</v>
      </c>
      <c r="BK7" t="s">
        <v>67</v>
      </c>
    </row>
    <row r="8" spans="1:63" hidden="1" x14ac:dyDescent="0.35">
      <c r="A8" t="s">
        <v>3169</v>
      </c>
      <c r="B8" t="s">
        <v>4495</v>
      </c>
      <c r="C8">
        <v>184</v>
      </c>
      <c r="D8" t="s">
        <v>67</v>
      </c>
      <c r="E8" t="s">
        <v>67</v>
      </c>
      <c r="F8" t="s">
        <v>66</v>
      </c>
      <c r="G8" t="s">
        <v>67</v>
      </c>
      <c r="H8" t="s">
        <v>4267</v>
      </c>
      <c r="I8" t="s">
        <v>67</v>
      </c>
      <c r="J8">
        <v>2018</v>
      </c>
      <c r="K8" t="s">
        <v>67</v>
      </c>
      <c r="L8" t="s">
        <v>67</v>
      </c>
      <c r="M8" t="s">
        <v>67</v>
      </c>
      <c r="N8" t="s">
        <v>67</v>
      </c>
      <c r="O8" t="s">
        <v>74</v>
      </c>
      <c r="P8" t="s">
        <v>67</v>
      </c>
      <c r="Q8" t="s">
        <v>76</v>
      </c>
      <c r="R8" t="s">
        <v>77</v>
      </c>
      <c r="S8" t="s">
        <v>78</v>
      </c>
      <c r="T8" t="s">
        <v>4268</v>
      </c>
      <c r="U8" t="s">
        <v>67</v>
      </c>
      <c r="V8" t="s">
        <v>67</v>
      </c>
      <c r="W8" t="s">
        <v>80</v>
      </c>
      <c r="X8" t="s">
        <v>67</v>
      </c>
      <c r="Y8" t="s">
        <v>67</v>
      </c>
      <c r="Z8" t="s">
        <v>67</v>
      </c>
      <c r="AA8">
        <v>5</v>
      </c>
      <c r="AB8">
        <v>5</v>
      </c>
      <c r="AC8" t="s">
        <v>67</v>
      </c>
      <c r="AD8">
        <v>365</v>
      </c>
      <c r="AE8">
        <v>14.4</v>
      </c>
      <c r="AF8">
        <v>1269</v>
      </c>
      <c r="AG8">
        <v>14.3</v>
      </c>
      <c r="AH8">
        <f t="shared" si="0"/>
        <v>904</v>
      </c>
      <c r="AI8">
        <f t="shared" si="1"/>
        <v>-9.9999999999999645E-2</v>
      </c>
      <c r="AJ8" t="s">
        <v>67</v>
      </c>
      <c r="AK8" t="s">
        <v>67</v>
      </c>
      <c r="AL8" t="s">
        <v>67</v>
      </c>
      <c r="AM8" t="s">
        <v>4269</v>
      </c>
      <c r="AN8" t="s">
        <v>67</v>
      </c>
      <c r="AO8">
        <v>14.4</v>
      </c>
      <c r="AP8" t="s">
        <v>4390</v>
      </c>
      <c r="AQ8" t="s">
        <v>115</v>
      </c>
      <c r="AR8" t="s">
        <v>67</v>
      </c>
      <c r="AS8" t="s">
        <v>67</v>
      </c>
      <c r="AT8" t="s">
        <v>67</v>
      </c>
      <c r="AU8">
        <v>102.42700000000001</v>
      </c>
      <c r="AV8">
        <v>7.93804132</v>
      </c>
      <c r="AW8">
        <v>107.871</v>
      </c>
      <c r="AX8">
        <v>6.5516791740000002</v>
      </c>
      <c r="AY8" t="s">
        <v>67</v>
      </c>
      <c r="AZ8" t="b">
        <v>1</v>
      </c>
      <c r="BA8" t="b">
        <v>1</v>
      </c>
      <c r="BB8">
        <v>5.1785719000000001E-2</v>
      </c>
      <c r="BC8">
        <v>1.9390130000000001E-3</v>
      </c>
      <c r="BD8" t="s">
        <v>67</v>
      </c>
      <c r="BE8" t="s">
        <v>67</v>
      </c>
      <c r="BF8">
        <v>0.74801322999999997</v>
      </c>
      <c r="BG8">
        <v>0.90322580600000002</v>
      </c>
      <c r="BH8">
        <v>0.67562485299999997</v>
      </c>
      <c r="BI8" t="s">
        <v>164</v>
      </c>
      <c r="BJ8" t="s">
        <v>164</v>
      </c>
      <c r="BK8" t="s">
        <v>67</v>
      </c>
    </row>
    <row r="9" spans="1:63" hidden="1" x14ac:dyDescent="0.35">
      <c r="A9" t="s">
        <v>3169</v>
      </c>
      <c r="B9" t="s">
        <v>4584</v>
      </c>
      <c r="C9">
        <v>184</v>
      </c>
      <c r="D9" t="s">
        <v>67</v>
      </c>
      <c r="E9" t="s">
        <v>67</v>
      </c>
      <c r="F9" t="s">
        <v>66</v>
      </c>
      <c r="G9" t="s">
        <v>67</v>
      </c>
      <c r="H9" t="s">
        <v>4267</v>
      </c>
      <c r="I9" t="s">
        <v>67</v>
      </c>
      <c r="J9">
        <v>2015</v>
      </c>
      <c r="K9" t="s">
        <v>67</v>
      </c>
      <c r="L9" t="s">
        <v>67</v>
      </c>
      <c r="M9" t="s">
        <v>67</v>
      </c>
      <c r="N9" t="s">
        <v>67</v>
      </c>
      <c r="O9" t="s">
        <v>74</v>
      </c>
      <c r="P9" t="s">
        <v>67</v>
      </c>
      <c r="Q9" t="s">
        <v>76</v>
      </c>
      <c r="R9" t="s">
        <v>77</v>
      </c>
      <c r="S9" t="s">
        <v>78</v>
      </c>
      <c r="T9" t="s">
        <v>4268</v>
      </c>
      <c r="U9" t="s">
        <v>67</v>
      </c>
      <c r="V9" t="s">
        <v>67</v>
      </c>
      <c r="W9" t="s">
        <v>80</v>
      </c>
      <c r="X9" t="s">
        <v>67</v>
      </c>
      <c r="Y9" t="s">
        <v>67</v>
      </c>
      <c r="Z9" t="s">
        <v>67</v>
      </c>
      <c r="AA9">
        <v>5</v>
      </c>
      <c r="AB9">
        <v>5</v>
      </c>
      <c r="AC9" t="s">
        <v>67</v>
      </c>
      <c r="AD9">
        <v>365</v>
      </c>
      <c r="AE9">
        <v>14.4</v>
      </c>
      <c r="AF9">
        <v>1269</v>
      </c>
      <c r="AG9">
        <v>14.3</v>
      </c>
      <c r="AH9">
        <f t="shared" si="0"/>
        <v>904</v>
      </c>
      <c r="AI9">
        <f t="shared" si="1"/>
        <v>-9.9999999999999645E-2</v>
      </c>
      <c r="AJ9" t="s">
        <v>67</v>
      </c>
      <c r="AK9" t="s">
        <v>67</v>
      </c>
      <c r="AL9" t="s">
        <v>67</v>
      </c>
      <c r="AM9" t="s">
        <v>4269</v>
      </c>
      <c r="AN9" t="s">
        <v>67</v>
      </c>
      <c r="AO9">
        <v>14.4</v>
      </c>
      <c r="AP9" t="s">
        <v>4468</v>
      </c>
      <c r="AQ9" t="s">
        <v>160</v>
      </c>
      <c r="AR9" t="s">
        <v>67</v>
      </c>
      <c r="AS9" t="s">
        <v>67</v>
      </c>
      <c r="AT9" t="s">
        <v>67</v>
      </c>
      <c r="AU9">
        <v>53.3</v>
      </c>
      <c r="AV9">
        <v>1.565247584</v>
      </c>
      <c r="AW9">
        <v>48.8</v>
      </c>
      <c r="AX9">
        <v>15.205262250000001</v>
      </c>
      <c r="AY9" t="s">
        <v>67</v>
      </c>
      <c r="AZ9" t="b">
        <v>1</v>
      </c>
      <c r="BA9" t="b">
        <v>1</v>
      </c>
      <c r="BB9">
        <v>-8.8206017999999997E-2</v>
      </c>
      <c r="BC9">
        <v>1.9589305000000001E-2</v>
      </c>
      <c r="BD9" t="s">
        <v>67</v>
      </c>
      <c r="BE9" t="s">
        <v>67</v>
      </c>
      <c r="BF9">
        <v>-0.41633662700000001</v>
      </c>
      <c r="BG9">
        <v>0.90322580600000002</v>
      </c>
      <c r="BH9">
        <v>-0.37604598500000003</v>
      </c>
      <c r="BI9" t="s">
        <v>164</v>
      </c>
      <c r="BJ9" t="s">
        <v>164</v>
      </c>
      <c r="BK9" t="s">
        <v>67</v>
      </c>
    </row>
    <row r="10" spans="1:63" hidden="1" x14ac:dyDescent="0.35">
      <c r="A10" t="s">
        <v>3169</v>
      </c>
      <c r="B10" t="s">
        <v>4266</v>
      </c>
      <c r="C10">
        <v>184</v>
      </c>
      <c r="D10" t="s">
        <v>67</v>
      </c>
      <c r="E10" t="s">
        <v>67</v>
      </c>
      <c r="F10" t="s">
        <v>66</v>
      </c>
      <c r="G10" t="s">
        <v>67</v>
      </c>
      <c r="H10" t="s">
        <v>4267</v>
      </c>
      <c r="I10" t="s">
        <v>67</v>
      </c>
      <c r="J10">
        <v>2018</v>
      </c>
      <c r="K10" t="s">
        <v>67</v>
      </c>
      <c r="L10" t="s">
        <v>67</v>
      </c>
      <c r="M10" t="s">
        <v>67</v>
      </c>
      <c r="N10" t="s">
        <v>67</v>
      </c>
      <c r="O10" t="s">
        <v>74</v>
      </c>
      <c r="P10" t="s">
        <v>67</v>
      </c>
      <c r="Q10" t="s">
        <v>76</v>
      </c>
      <c r="R10" t="s">
        <v>77</v>
      </c>
      <c r="S10" t="s">
        <v>78</v>
      </c>
      <c r="T10" t="s">
        <v>4268</v>
      </c>
      <c r="U10" t="s">
        <v>67</v>
      </c>
      <c r="V10" t="s">
        <v>67</v>
      </c>
      <c r="W10" t="s">
        <v>904</v>
      </c>
      <c r="X10" t="s">
        <v>67</v>
      </c>
      <c r="Y10" t="s">
        <v>67</v>
      </c>
      <c r="Z10" t="s">
        <v>67</v>
      </c>
      <c r="AA10">
        <v>5</v>
      </c>
      <c r="AB10">
        <v>5</v>
      </c>
      <c r="AC10" t="s">
        <v>67</v>
      </c>
      <c r="AD10">
        <v>365</v>
      </c>
      <c r="AE10">
        <v>14.4</v>
      </c>
      <c r="AF10">
        <v>377</v>
      </c>
      <c r="AG10">
        <v>15.9</v>
      </c>
      <c r="AH10">
        <f t="shared" si="0"/>
        <v>12</v>
      </c>
      <c r="AI10">
        <f t="shared" si="1"/>
        <v>1.5</v>
      </c>
      <c r="AJ10" t="s">
        <v>67</v>
      </c>
      <c r="AK10" t="s">
        <v>67</v>
      </c>
      <c r="AL10" t="s">
        <v>67</v>
      </c>
      <c r="AM10" t="s">
        <v>4269</v>
      </c>
      <c r="AN10" t="s">
        <v>67</v>
      </c>
      <c r="AO10">
        <v>14.4</v>
      </c>
      <c r="AP10" t="s">
        <v>385</v>
      </c>
      <c r="AQ10" t="s">
        <v>157</v>
      </c>
      <c r="AR10" t="s">
        <v>67</v>
      </c>
      <c r="AS10" t="s">
        <v>67</v>
      </c>
      <c r="AT10" t="s">
        <v>67</v>
      </c>
      <c r="AU10">
        <v>98.4</v>
      </c>
      <c r="AV10">
        <v>1.788854382</v>
      </c>
      <c r="AW10">
        <v>99.1</v>
      </c>
      <c r="AX10">
        <v>0.89442719100000001</v>
      </c>
      <c r="AY10" t="s">
        <v>67</v>
      </c>
      <c r="AZ10" t="b">
        <v>1</v>
      </c>
      <c r="BA10" t="b">
        <v>1</v>
      </c>
      <c r="BB10">
        <v>7.0886370000000001E-3</v>
      </c>
      <c r="BC10" s="1">
        <v>8.2399999999999997E-5</v>
      </c>
      <c r="BD10" t="s">
        <v>67</v>
      </c>
      <c r="BE10" t="s">
        <v>67</v>
      </c>
      <c r="BF10">
        <v>0.49497474699999999</v>
      </c>
      <c r="BG10">
        <v>0.90322580600000002</v>
      </c>
      <c r="BH10">
        <v>0.44707396500000002</v>
      </c>
      <c r="BI10" t="s">
        <v>164</v>
      </c>
      <c r="BJ10" t="s">
        <v>164</v>
      </c>
      <c r="BK10" t="s">
        <v>67</v>
      </c>
    </row>
    <row r="11" spans="1:63" hidden="1" x14ac:dyDescent="0.35">
      <c r="A11" t="s">
        <v>3169</v>
      </c>
      <c r="B11" t="s">
        <v>4358</v>
      </c>
      <c r="C11">
        <v>184</v>
      </c>
      <c r="D11" t="s">
        <v>67</v>
      </c>
      <c r="E11" t="s">
        <v>67</v>
      </c>
      <c r="F11" t="s">
        <v>66</v>
      </c>
      <c r="G11" t="s">
        <v>67</v>
      </c>
      <c r="H11" t="s">
        <v>4267</v>
      </c>
      <c r="I11" t="s">
        <v>67</v>
      </c>
      <c r="J11">
        <v>2019</v>
      </c>
      <c r="K11" t="s">
        <v>67</v>
      </c>
      <c r="L11" t="s">
        <v>67</v>
      </c>
      <c r="M11" t="s">
        <v>67</v>
      </c>
      <c r="N11" t="s">
        <v>67</v>
      </c>
      <c r="O11" t="s">
        <v>74</v>
      </c>
      <c r="P11" t="s">
        <v>67</v>
      </c>
      <c r="Q11" t="s">
        <v>76</v>
      </c>
      <c r="R11" t="s">
        <v>77</v>
      </c>
      <c r="S11" t="s">
        <v>78</v>
      </c>
      <c r="T11" t="s">
        <v>4268</v>
      </c>
      <c r="U11" t="s">
        <v>67</v>
      </c>
      <c r="V11" t="s">
        <v>67</v>
      </c>
      <c r="W11" t="s">
        <v>904</v>
      </c>
      <c r="X11" t="s">
        <v>67</v>
      </c>
      <c r="Y11" t="s">
        <v>67</v>
      </c>
      <c r="Z11" t="s">
        <v>67</v>
      </c>
      <c r="AA11">
        <v>5</v>
      </c>
      <c r="AB11">
        <v>5</v>
      </c>
      <c r="AC11" t="s">
        <v>67</v>
      </c>
      <c r="AD11">
        <v>365</v>
      </c>
      <c r="AE11">
        <v>14.4</v>
      </c>
      <c r="AF11">
        <v>377</v>
      </c>
      <c r="AG11">
        <v>15.9</v>
      </c>
      <c r="AH11">
        <f t="shared" si="0"/>
        <v>12</v>
      </c>
      <c r="AI11">
        <f t="shared" si="1"/>
        <v>1.5</v>
      </c>
      <c r="AJ11" t="s">
        <v>67</v>
      </c>
      <c r="AK11" t="s">
        <v>67</v>
      </c>
      <c r="AL11" t="s">
        <v>67</v>
      </c>
      <c r="AM11" t="s">
        <v>4269</v>
      </c>
      <c r="AN11" t="s">
        <v>67</v>
      </c>
      <c r="AO11">
        <v>14.4</v>
      </c>
      <c r="AP11" t="s">
        <v>4359</v>
      </c>
      <c r="AQ11" t="s">
        <v>157</v>
      </c>
      <c r="AR11" t="s">
        <v>67</v>
      </c>
      <c r="AS11" t="s">
        <v>67</v>
      </c>
      <c r="AT11" t="s">
        <v>67</v>
      </c>
      <c r="AU11">
        <v>99.9</v>
      </c>
      <c r="AV11">
        <v>0.223606798</v>
      </c>
      <c r="AW11">
        <v>99.9</v>
      </c>
      <c r="AX11">
        <v>0.223606798</v>
      </c>
      <c r="AY11" t="s">
        <v>67</v>
      </c>
      <c r="AZ11" t="b">
        <v>0</v>
      </c>
      <c r="BA11" t="b">
        <v>1</v>
      </c>
      <c r="BB11">
        <v>0</v>
      </c>
      <c r="BC11" s="1">
        <v>1.9999999999999999E-6</v>
      </c>
      <c r="BD11" t="s">
        <v>67</v>
      </c>
      <c r="BE11" t="s">
        <v>67</v>
      </c>
      <c r="BF11">
        <v>0</v>
      </c>
      <c r="BG11">
        <v>0.90322580600000002</v>
      </c>
      <c r="BH11">
        <v>0</v>
      </c>
      <c r="BI11" t="s">
        <v>164</v>
      </c>
      <c r="BJ11" t="s">
        <v>164</v>
      </c>
      <c r="BK11" t="s">
        <v>67</v>
      </c>
    </row>
    <row r="12" spans="1:63" hidden="1" x14ac:dyDescent="0.35">
      <c r="A12" t="s">
        <v>3169</v>
      </c>
      <c r="B12" t="s">
        <v>4383</v>
      </c>
      <c r="C12">
        <v>184</v>
      </c>
      <c r="D12" t="s">
        <v>67</v>
      </c>
      <c r="E12" t="s">
        <v>67</v>
      </c>
      <c r="F12" t="s">
        <v>66</v>
      </c>
      <c r="G12" t="s">
        <v>67</v>
      </c>
      <c r="H12" t="s">
        <v>4267</v>
      </c>
      <c r="I12" t="s">
        <v>67</v>
      </c>
      <c r="J12">
        <v>2015</v>
      </c>
      <c r="K12" t="s">
        <v>67</v>
      </c>
      <c r="L12" t="s">
        <v>67</v>
      </c>
      <c r="M12" t="s">
        <v>67</v>
      </c>
      <c r="N12" t="s">
        <v>67</v>
      </c>
      <c r="O12" t="s">
        <v>74</v>
      </c>
      <c r="P12" t="s">
        <v>67</v>
      </c>
      <c r="Q12" t="s">
        <v>76</v>
      </c>
      <c r="R12" t="s">
        <v>77</v>
      </c>
      <c r="S12" t="s">
        <v>78</v>
      </c>
      <c r="T12" t="s">
        <v>4268</v>
      </c>
      <c r="U12" t="s">
        <v>67</v>
      </c>
      <c r="V12" t="s">
        <v>67</v>
      </c>
      <c r="W12" t="s">
        <v>904</v>
      </c>
      <c r="X12" t="s">
        <v>67</v>
      </c>
      <c r="Y12" t="s">
        <v>67</v>
      </c>
      <c r="Z12" t="s">
        <v>67</v>
      </c>
      <c r="AA12">
        <v>5</v>
      </c>
      <c r="AB12">
        <v>5</v>
      </c>
      <c r="AC12" t="s">
        <v>67</v>
      </c>
      <c r="AD12">
        <v>365</v>
      </c>
      <c r="AE12">
        <v>14.4</v>
      </c>
      <c r="AF12">
        <v>377</v>
      </c>
      <c r="AG12">
        <v>15.9</v>
      </c>
      <c r="AH12">
        <f t="shared" si="0"/>
        <v>12</v>
      </c>
      <c r="AI12">
        <f t="shared" si="1"/>
        <v>1.5</v>
      </c>
      <c r="AJ12" t="s">
        <v>67</v>
      </c>
      <c r="AK12" t="s">
        <v>67</v>
      </c>
      <c r="AL12" t="s">
        <v>67</v>
      </c>
      <c r="AM12" t="s">
        <v>4269</v>
      </c>
      <c r="AN12" t="s">
        <v>67</v>
      </c>
      <c r="AO12">
        <v>14.4</v>
      </c>
      <c r="AP12" t="s">
        <v>4382</v>
      </c>
      <c r="AQ12" t="s">
        <v>139</v>
      </c>
      <c r="AR12" t="s">
        <v>67</v>
      </c>
      <c r="AS12" t="s">
        <v>67</v>
      </c>
      <c r="AT12" t="s">
        <v>67</v>
      </c>
      <c r="AU12">
        <v>18.600000000000001</v>
      </c>
      <c r="AV12">
        <v>0.223606798</v>
      </c>
      <c r="AW12">
        <v>18.399999999999999</v>
      </c>
      <c r="AX12">
        <v>0.44721359500000002</v>
      </c>
      <c r="AY12" t="s">
        <v>67</v>
      </c>
      <c r="AZ12" t="b">
        <v>1</v>
      </c>
      <c r="BA12" t="b">
        <v>1</v>
      </c>
      <c r="BB12">
        <v>-1.0810916E-2</v>
      </c>
      <c r="BC12">
        <v>1.4705299999999999E-4</v>
      </c>
      <c r="BD12" t="s">
        <v>67</v>
      </c>
      <c r="BE12" t="s">
        <v>67</v>
      </c>
      <c r="BF12">
        <v>-0.56568542499999996</v>
      </c>
      <c r="BG12">
        <v>0.90322580600000002</v>
      </c>
      <c r="BH12">
        <v>-0.51094167400000001</v>
      </c>
      <c r="BI12" t="s">
        <v>164</v>
      </c>
      <c r="BJ12" t="s">
        <v>164</v>
      </c>
      <c r="BK12" t="s">
        <v>67</v>
      </c>
    </row>
    <row r="13" spans="1:63" hidden="1" x14ac:dyDescent="0.35">
      <c r="A13" t="s">
        <v>3169</v>
      </c>
      <c r="B13" t="s">
        <v>4418</v>
      </c>
      <c r="C13">
        <v>184</v>
      </c>
      <c r="D13" t="s">
        <v>67</v>
      </c>
      <c r="E13" t="s">
        <v>67</v>
      </c>
      <c r="F13" t="s">
        <v>66</v>
      </c>
      <c r="G13" t="s">
        <v>67</v>
      </c>
      <c r="H13" t="s">
        <v>4267</v>
      </c>
      <c r="I13" t="s">
        <v>67</v>
      </c>
      <c r="J13">
        <v>2018</v>
      </c>
      <c r="K13" t="s">
        <v>67</v>
      </c>
      <c r="L13" t="s">
        <v>67</v>
      </c>
      <c r="M13" t="s">
        <v>67</v>
      </c>
      <c r="N13" t="s">
        <v>67</v>
      </c>
      <c r="O13" t="s">
        <v>74</v>
      </c>
      <c r="P13" t="s">
        <v>67</v>
      </c>
      <c r="Q13" t="s">
        <v>76</v>
      </c>
      <c r="R13" t="s">
        <v>77</v>
      </c>
      <c r="S13" t="s">
        <v>78</v>
      </c>
      <c r="T13" t="s">
        <v>4268</v>
      </c>
      <c r="U13" t="s">
        <v>67</v>
      </c>
      <c r="V13" t="s">
        <v>67</v>
      </c>
      <c r="W13" t="s">
        <v>904</v>
      </c>
      <c r="X13" t="s">
        <v>67</v>
      </c>
      <c r="Y13" t="s">
        <v>67</v>
      </c>
      <c r="Z13" t="s">
        <v>67</v>
      </c>
      <c r="AA13">
        <v>5</v>
      </c>
      <c r="AB13">
        <v>5</v>
      </c>
      <c r="AC13" t="s">
        <v>67</v>
      </c>
      <c r="AD13">
        <v>365</v>
      </c>
      <c r="AE13">
        <v>14.4</v>
      </c>
      <c r="AF13">
        <v>377</v>
      </c>
      <c r="AG13">
        <v>15.9</v>
      </c>
      <c r="AH13">
        <f t="shared" si="0"/>
        <v>12</v>
      </c>
      <c r="AI13">
        <f t="shared" si="1"/>
        <v>1.5</v>
      </c>
      <c r="AJ13" t="s">
        <v>67</v>
      </c>
      <c r="AK13" t="s">
        <v>67</v>
      </c>
      <c r="AL13" t="s">
        <v>67</v>
      </c>
      <c r="AM13" t="s">
        <v>4419</v>
      </c>
      <c r="AN13" t="s">
        <v>67</v>
      </c>
      <c r="AO13">
        <v>14.4</v>
      </c>
      <c r="AP13" t="s">
        <v>4420</v>
      </c>
      <c r="AQ13" t="s">
        <v>160</v>
      </c>
      <c r="AR13" t="s">
        <v>67</v>
      </c>
      <c r="AS13" t="s">
        <v>67</v>
      </c>
      <c r="AT13" t="s">
        <v>67</v>
      </c>
      <c r="AU13">
        <v>0.71299999999999997</v>
      </c>
      <c r="AV13">
        <v>0.715541753</v>
      </c>
      <c r="AW13">
        <v>1.468</v>
      </c>
      <c r="AX13">
        <v>0.44721359500000002</v>
      </c>
      <c r="AY13" t="s">
        <v>67</v>
      </c>
      <c r="AZ13" t="b">
        <v>1</v>
      </c>
      <c r="BA13" t="b">
        <v>1</v>
      </c>
      <c r="BB13">
        <v>0.72217478899999998</v>
      </c>
      <c r="BC13">
        <v>0.219989768</v>
      </c>
      <c r="BD13" t="s">
        <v>4421</v>
      </c>
      <c r="BE13" t="s">
        <v>67</v>
      </c>
      <c r="BF13">
        <v>1.265382875</v>
      </c>
      <c r="BG13">
        <v>0.90322580600000002</v>
      </c>
      <c r="BH13">
        <v>1.142926468</v>
      </c>
      <c r="BI13" t="s">
        <v>164</v>
      </c>
      <c r="BJ13" t="s">
        <v>164</v>
      </c>
      <c r="BK13" t="s">
        <v>67</v>
      </c>
    </row>
    <row r="14" spans="1:63" hidden="1" x14ac:dyDescent="0.35">
      <c r="A14" t="s">
        <v>3169</v>
      </c>
      <c r="B14" t="s">
        <v>4467</v>
      </c>
      <c r="C14">
        <v>184</v>
      </c>
      <c r="D14" t="s">
        <v>67</v>
      </c>
      <c r="E14" t="s">
        <v>67</v>
      </c>
      <c r="F14" t="s">
        <v>66</v>
      </c>
      <c r="G14" t="s">
        <v>67</v>
      </c>
      <c r="H14" t="s">
        <v>4267</v>
      </c>
      <c r="I14" t="s">
        <v>67</v>
      </c>
      <c r="J14">
        <v>2021</v>
      </c>
      <c r="K14" t="s">
        <v>67</v>
      </c>
      <c r="L14" t="s">
        <v>67</v>
      </c>
      <c r="M14" t="s">
        <v>67</v>
      </c>
      <c r="N14" t="s">
        <v>67</v>
      </c>
      <c r="O14" t="s">
        <v>74</v>
      </c>
      <c r="P14" t="s">
        <v>67</v>
      </c>
      <c r="Q14" t="s">
        <v>76</v>
      </c>
      <c r="R14" t="s">
        <v>77</v>
      </c>
      <c r="S14" t="s">
        <v>78</v>
      </c>
      <c r="T14" t="s">
        <v>4268</v>
      </c>
      <c r="U14" t="s">
        <v>67</v>
      </c>
      <c r="V14" t="s">
        <v>67</v>
      </c>
      <c r="W14" t="s">
        <v>904</v>
      </c>
      <c r="X14" t="s">
        <v>67</v>
      </c>
      <c r="Y14" t="s">
        <v>67</v>
      </c>
      <c r="Z14" t="s">
        <v>67</v>
      </c>
      <c r="AA14">
        <v>5</v>
      </c>
      <c r="AB14">
        <v>5</v>
      </c>
      <c r="AC14" t="s">
        <v>67</v>
      </c>
      <c r="AD14">
        <v>365</v>
      </c>
      <c r="AE14">
        <v>14.4</v>
      </c>
      <c r="AF14">
        <v>377</v>
      </c>
      <c r="AG14">
        <v>15.9</v>
      </c>
      <c r="AH14">
        <f t="shared" si="0"/>
        <v>12</v>
      </c>
      <c r="AI14">
        <f t="shared" si="1"/>
        <v>1.5</v>
      </c>
      <c r="AJ14" t="s">
        <v>67</v>
      </c>
      <c r="AK14" t="s">
        <v>67</v>
      </c>
      <c r="AL14" t="s">
        <v>67</v>
      </c>
      <c r="AM14" t="s">
        <v>4269</v>
      </c>
      <c r="AN14" t="s">
        <v>67</v>
      </c>
      <c r="AO14">
        <v>14.4</v>
      </c>
      <c r="AP14" t="s">
        <v>4468</v>
      </c>
      <c r="AQ14" t="s">
        <v>160</v>
      </c>
      <c r="AR14" t="s">
        <v>67</v>
      </c>
      <c r="AS14" t="s">
        <v>67</v>
      </c>
      <c r="AT14" t="s">
        <v>67</v>
      </c>
      <c r="AU14">
        <v>53.3</v>
      </c>
      <c r="AV14">
        <v>1.565247584</v>
      </c>
      <c r="AW14">
        <v>18.7</v>
      </c>
      <c r="AX14">
        <v>1.3416407859999999</v>
      </c>
      <c r="AY14" t="s">
        <v>67</v>
      </c>
      <c r="AZ14" t="b">
        <v>1</v>
      </c>
      <c r="BA14" t="b">
        <v>1</v>
      </c>
      <c r="BB14">
        <v>-1.0474128069999999</v>
      </c>
      <c r="BC14">
        <v>1.201964E-3</v>
      </c>
      <c r="BD14" t="s">
        <v>67</v>
      </c>
      <c r="BE14" t="s">
        <v>67</v>
      </c>
      <c r="BF14">
        <v>-23.73540418</v>
      </c>
      <c r="BG14">
        <v>0.90322580600000002</v>
      </c>
      <c r="BH14">
        <v>-21.438429589999998</v>
      </c>
      <c r="BI14" t="s">
        <v>164</v>
      </c>
      <c r="BJ14" t="s">
        <v>66</v>
      </c>
      <c r="BK14" t="s">
        <v>67</v>
      </c>
    </row>
    <row r="15" spans="1:63" hidden="1" x14ac:dyDescent="0.35">
      <c r="A15" t="s">
        <v>3169</v>
      </c>
      <c r="B15" t="s">
        <v>4494</v>
      </c>
      <c r="C15">
        <v>184</v>
      </c>
      <c r="D15" t="s">
        <v>67</v>
      </c>
      <c r="E15" t="s">
        <v>67</v>
      </c>
      <c r="F15" t="s">
        <v>66</v>
      </c>
      <c r="G15" t="s">
        <v>67</v>
      </c>
      <c r="H15" t="s">
        <v>4267</v>
      </c>
      <c r="I15" t="s">
        <v>67</v>
      </c>
      <c r="J15">
        <v>2017</v>
      </c>
      <c r="K15" t="s">
        <v>67</v>
      </c>
      <c r="L15" t="s">
        <v>67</v>
      </c>
      <c r="M15" t="s">
        <v>67</v>
      </c>
      <c r="N15" t="s">
        <v>67</v>
      </c>
      <c r="O15" t="s">
        <v>74</v>
      </c>
      <c r="P15" t="s">
        <v>67</v>
      </c>
      <c r="Q15" t="s">
        <v>76</v>
      </c>
      <c r="R15" t="s">
        <v>77</v>
      </c>
      <c r="S15" t="s">
        <v>78</v>
      </c>
      <c r="T15" t="s">
        <v>4268</v>
      </c>
      <c r="U15" t="s">
        <v>67</v>
      </c>
      <c r="V15" t="s">
        <v>67</v>
      </c>
      <c r="W15" t="s">
        <v>904</v>
      </c>
      <c r="X15" t="s">
        <v>67</v>
      </c>
      <c r="Y15" t="s">
        <v>67</v>
      </c>
      <c r="Z15" t="s">
        <v>67</v>
      </c>
      <c r="AA15">
        <v>5</v>
      </c>
      <c r="AB15">
        <v>5</v>
      </c>
      <c r="AC15" t="s">
        <v>67</v>
      </c>
      <c r="AD15">
        <v>365</v>
      </c>
      <c r="AE15">
        <v>14.4</v>
      </c>
      <c r="AF15">
        <v>377</v>
      </c>
      <c r="AG15">
        <v>15.9</v>
      </c>
      <c r="AH15">
        <f t="shared" si="0"/>
        <v>12</v>
      </c>
      <c r="AI15">
        <f t="shared" si="1"/>
        <v>1.5</v>
      </c>
      <c r="AJ15" t="s">
        <v>67</v>
      </c>
      <c r="AK15" t="s">
        <v>67</v>
      </c>
      <c r="AL15" t="s">
        <v>67</v>
      </c>
      <c r="AM15" t="s">
        <v>4419</v>
      </c>
      <c r="AN15" t="s">
        <v>67</v>
      </c>
      <c r="AO15">
        <v>14.4</v>
      </c>
      <c r="AP15" t="s">
        <v>4458</v>
      </c>
      <c r="AQ15" t="s">
        <v>160</v>
      </c>
      <c r="AR15" t="s">
        <v>67</v>
      </c>
      <c r="AS15" t="s">
        <v>67</v>
      </c>
      <c r="AT15" t="s">
        <v>67</v>
      </c>
      <c r="AU15">
        <v>10.763</v>
      </c>
      <c r="AV15">
        <v>0.38013155599999998</v>
      </c>
      <c r="AW15">
        <v>10.646000000000001</v>
      </c>
      <c r="AX15">
        <v>0.49193495500000001</v>
      </c>
      <c r="AY15" t="s">
        <v>67</v>
      </c>
      <c r="AZ15" t="b">
        <v>1</v>
      </c>
      <c r="BA15" t="b">
        <v>1</v>
      </c>
      <c r="BB15">
        <v>-1.0930092000000001E-2</v>
      </c>
      <c r="BC15">
        <v>6.7652100000000002E-4</v>
      </c>
      <c r="BD15" t="s">
        <v>67</v>
      </c>
      <c r="BE15" t="s">
        <v>67</v>
      </c>
      <c r="BF15">
        <v>-0.26614977899999998</v>
      </c>
      <c r="BG15">
        <v>0.90322580600000002</v>
      </c>
      <c r="BH15">
        <v>-0.24039334900000001</v>
      </c>
      <c r="BI15" t="s">
        <v>164</v>
      </c>
      <c r="BJ15" t="s">
        <v>164</v>
      </c>
      <c r="BK15" t="s">
        <v>67</v>
      </c>
    </row>
    <row r="16" spans="1:63" hidden="1" x14ac:dyDescent="0.35">
      <c r="A16" t="s">
        <v>3169</v>
      </c>
      <c r="B16" t="s">
        <v>4497</v>
      </c>
      <c r="C16">
        <v>184</v>
      </c>
      <c r="D16" t="s">
        <v>67</v>
      </c>
      <c r="E16" t="s">
        <v>67</v>
      </c>
      <c r="F16" t="s">
        <v>66</v>
      </c>
      <c r="G16" t="s">
        <v>67</v>
      </c>
      <c r="H16" t="s">
        <v>4267</v>
      </c>
      <c r="I16" t="s">
        <v>67</v>
      </c>
      <c r="J16">
        <v>2017</v>
      </c>
      <c r="K16" t="s">
        <v>67</v>
      </c>
      <c r="L16" t="s">
        <v>67</v>
      </c>
      <c r="M16" t="s">
        <v>67</v>
      </c>
      <c r="N16" t="s">
        <v>67</v>
      </c>
      <c r="O16" t="s">
        <v>74</v>
      </c>
      <c r="P16" t="s">
        <v>67</v>
      </c>
      <c r="Q16" t="s">
        <v>76</v>
      </c>
      <c r="R16" t="s">
        <v>77</v>
      </c>
      <c r="S16" t="s">
        <v>78</v>
      </c>
      <c r="T16" t="s">
        <v>4268</v>
      </c>
      <c r="U16" t="s">
        <v>67</v>
      </c>
      <c r="V16" t="s">
        <v>67</v>
      </c>
      <c r="W16" t="s">
        <v>904</v>
      </c>
      <c r="X16" t="s">
        <v>67</v>
      </c>
      <c r="Y16" t="s">
        <v>67</v>
      </c>
      <c r="Z16" t="s">
        <v>67</v>
      </c>
      <c r="AA16">
        <v>5</v>
      </c>
      <c r="AB16">
        <v>5</v>
      </c>
      <c r="AC16" t="s">
        <v>67</v>
      </c>
      <c r="AD16">
        <v>365</v>
      </c>
      <c r="AE16">
        <v>14.4</v>
      </c>
      <c r="AF16">
        <v>377</v>
      </c>
      <c r="AG16">
        <v>15.9</v>
      </c>
      <c r="AH16">
        <f t="shared" si="0"/>
        <v>12</v>
      </c>
      <c r="AI16">
        <f t="shared" si="1"/>
        <v>1.5</v>
      </c>
      <c r="AJ16" t="s">
        <v>67</v>
      </c>
      <c r="AK16" t="s">
        <v>67</v>
      </c>
      <c r="AL16" t="s">
        <v>67</v>
      </c>
      <c r="AM16" t="s">
        <v>4269</v>
      </c>
      <c r="AN16" t="s">
        <v>67</v>
      </c>
      <c r="AO16">
        <v>14.4</v>
      </c>
      <c r="AP16" t="s">
        <v>4390</v>
      </c>
      <c r="AQ16" t="s">
        <v>115</v>
      </c>
      <c r="AR16" t="s">
        <v>67</v>
      </c>
      <c r="AS16" t="s">
        <v>67</v>
      </c>
      <c r="AT16" t="s">
        <v>67</v>
      </c>
      <c r="AU16">
        <v>102.42700000000001</v>
      </c>
      <c r="AV16">
        <v>7.93804132</v>
      </c>
      <c r="AW16">
        <v>134.68299999999999</v>
      </c>
      <c r="AX16">
        <v>8.6759437530000003</v>
      </c>
      <c r="AY16" t="s">
        <v>67</v>
      </c>
      <c r="AZ16" t="b">
        <v>0</v>
      </c>
      <c r="BA16" t="b">
        <v>1</v>
      </c>
      <c r="BB16">
        <v>0.27377351900000002</v>
      </c>
      <c r="BC16">
        <v>2.0311579999999999E-3</v>
      </c>
      <c r="BD16" t="s">
        <v>67</v>
      </c>
      <c r="BE16" t="s">
        <v>67</v>
      </c>
      <c r="BF16">
        <v>3.8791694990000001</v>
      </c>
      <c r="BG16">
        <v>0.90322580600000002</v>
      </c>
      <c r="BH16">
        <v>3.5037659990000001</v>
      </c>
      <c r="BI16" t="s">
        <v>164</v>
      </c>
      <c r="BJ16" t="s">
        <v>164</v>
      </c>
      <c r="BK16" t="s">
        <v>67</v>
      </c>
    </row>
    <row r="17" spans="1:63" hidden="1" x14ac:dyDescent="0.35">
      <c r="A17" t="s">
        <v>3169</v>
      </c>
      <c r="B17" t="s">
        <v>4531</v>
      </c>
      <c r="C17">
        <v>184</v>
      </c>
      <c r="D17" t="s">
        <v>67</v>
      </c>
      <c r="E17" t="s">
        <v>67</v>
      </c>
      <c r="F17" t="s">
        <v>66</v>
      </c>
      <c r="G17" t="s">
        <v>67</v>
      </c>
      <c r="H17" t="s">
        <v>4267</v>
      </c>
      <c r="I17" t="s">
        <v>67</v>
      </c>
      <c r="J17">
        <v>2014</v>
      </c>
      <c r="K17" t="s">
        <v>67</v>
      </c>
      <c r="L17" t="s">
        <v>67</v>
      </c>
      <c r="M17" t="s">
        <v>67</v>
      </c>
      <c r="N17" t="s">
        <v>67</v>
      </c>
      <c r="O17" t="s">
        <v>74</v>
      </c>
      <c r="P17" t="s">
        <v>67</v>
      </c>
      <c r="Q17" t="s">
        <v>76</v>
      </c>
      <c r="R17" t="s">
        <v>77</v>
      </c>
      <c r="S17" t="s">
        <v>78</v>
      </c>
      <c r="T17" t="s">
        <v>4268</v>
      </c>
      <c r="U17" t="s">
        <v>67</v>
      </c>
      <c r="V17" t="s">
        <v>67</v>
      </c>
      <c r="W17" t="s">
        <v>904</v>
      </c>
      <c r="X17" t="s">
        <v>67</v>
      </c>
      <c r="Y17" t="s">
        <v>67</v>
      </c>
      <c r="Z17" t="s">
        <v>67</v>
      </c>
      <c r="AA17">
        <v>5</v>
      </c>
      <c r="AB17">
        <v>5</v>
      </c>
      <c r="AC17" t="s">
        <v>67</v>
      </c>
      <c r="AD17">
        <v>365</v>
      </c>
      <c r="AE17">
        <v>14.4</v>
      </c>
      <c r="AF17">
        <v>377</v>
      </c>
      <c r="AG17">
        <v>15.9</v>
      </c>
      <c r="AH17">
        <f t="shared" si="0"/>
        <v>12</v>
      </c>
      <c r="AI17">
        <f t="shared" si="1"/>
        <v>1.5</v>
      </c>
      <c r="AJ17" t="s">
        <v>67</v>
      </c>
      <c r="AK17" t="s">
        <v>67</v>
      </c>
      <c r="AL17" t="s">
        <v>67</v>
      </c>
      <c r="AM17" t="s">
        <v>4419</v>
      </c>
      <c r="AN17" t="s">
        <v>67</v>
      </c>
      <c r="AO17">
        <v>14.4</v>
      </c>
      <c r="AP17" t="s">
        <v>4486</v>
      </c>
      <c r="AQ17" t="s">
        <v>160</v>
      </c>
      <c r="AR17" t="s">
        <v>67</v>
      </c>
      <c r="AS17" t="s">
        <v>67</v>
      </c>
      <c r="AT17" t="s">
        <v>67</v>
      </c>
      <c r="AU17">
        <v>13.493</v>
      </c>
      <c r="AV17">
        <v>0.201246118</v>
      </c>
      <c r="AW17">
        <v>12.907999999999999</v>
      </c>
      <c r="AX17">
        <v>0.26832815700000001</v>
      </c>
      <c r="AY17" t="s">
        <v>67</v>
      </c>
      <c r="AZ17" t="b">
        <v>1</v>
      </c>
      <c r="BA17" t="b">
        <v>1</v>
      </c>
      <c r="BB17">
        <v>-4.4323757999999998E-2</v>
      </c>
      <c r="BC17">
        <v>1.3091700000000001E-4</v>
      </c>
      <c r="BD17" t="s">
        <v>67</v>
      </c>
      <c r="BE17" t="s">
        <v>67</v>
      </c>
      <c r="BF17">
        <v>-2.4665765749999999</v>
      </c>
      <c r="BG17">
        <v>0.90322580600000002</v>
      </c>
      <c r="BH17">
        <v>-2.2278756159999999</v>
      </c>
      <c r="BI17" t="s">
        <v>164</v>
      </c>
      <c r="BJ17" t="s">
        <v>164</v>
      </c>
      <c r="BK17" t="s">
        <v>67</v>
      </c>
    </row>
    <row r="18" spans="1:63" hidden="1" x14ac:dyDescent="0.35">
      <c r="A18" t="s">
        <v>3169</v>
      </c>
      <c r="B18" t="s">
        <v>4424</v>
      </c>
      <c r="C18">
        <v>184</v>
      </c>
      <c r="D18" t="s">
        <v>67</v>
      </c>
      <c r="E18" t="s">
        <v>67</v>
      </c>
      <c r="F18" t="s">
        <v>66</v>
      </c>
      <c r="G18" t="s">
        <v>67</v>
      </c>
      <c r="H18" t="s">
        <v>4267</v>
      </c>
      <c r="I18" t="s">
        <v>67</v>
      </c>
      <c r="J18">
        <v>2018</v>
      </c>
      <c r="K18" t="s">
        <v>67</v>
      </c>
      <c r="L18" t="s">
        <v>67</v>
      </c>
      <c r="M18" t="s">
        <v>67</v>
      </c>
      <c r="N18" t="s">
        <v>67</v>
      </c>
      <c r="O18" t="s">
        <v>74</v>
      </c>
      <c r="P18" t="s">
        <v>67</v>
      </c>
      <c r="Q18" t="s">
        <v>76</v>
      </c>
      <c r="R18" t="s">
        <v>77</v>
      </c>
      <c r="S18" t="s">
        <v>78</v>
      </c>
      <c r="T18" t="s">
        <v>4268</v>
      </c>
      <c r="U18" t="s">
        <v>67</v>
      </c>
      <c r="V18" t="s">
        <v>67</v>
      </c>
      <c r="W18" t="s">
        <v>904</v>
      </c>
      <c r="X18" t="s">
        <v>67</v>
      </c>
      <c r="Y18" t="s">
        <v>67</v>
      </c>
      <c r="Z18" t="s">
        <v>67</v>
      </c>
      <c r="AA18">
        <v>5</v>
      </c>
      <c r="AB18">
        <v>5</v>
      </c>
      <c r="AC18" t="s">
        <v>67</v>
      </c>
      <c r="AD18">
        <v>365</v>
      </c>
      <c r="AE18">
        <v>14.4</v>
      </c>
      <c r="AF18">
        <v>432</v>
      </c>
      <c r="AG18">
        <v>17.100000000000001</v>
      </c>
      <c r="AH18">
        <f t="shared" si="0"/>
        <v>67</v>
      </c>
      <c r="AI18">
        <f t="shared" si="1"/>
        <v>2.7000000000000011</v>
      </c>
      <c r="AJ18" t="s">
        <v>67</v>
      </c>
      <c r="AK18" t="s">
        <v>67</v>
      </c>
      <c r="AL18" t="s">
        <v>67</v>
      </c>
      <c r="AM18" t="s">
        <v>4269</v>
      </c>
      <c r="AN18" t="s">
        <v>67</v>
      </c>
      <c r="AO18">
        <v>14.4</v>
      </c>
      <c r="AP18" t="s">
        <v>4382</v>
      </c>
      <c r="AQ18" t="s">
        <v>139</v>
      </c>
      <c r="AR18" t="s">
        <v>67</v>
      </c>
      <c r="AS18" t="s">
        <v>67</v>
      </c>
      <c r="AT18" t="s">
        <v>67</v>
      </c>
      <c r="AU18">
        <v>18.600000000000001</v>
      </c>
      <c r="AV18">
        <v>0.223606798</v>
      </c>
      <c r="AW18">
        <v>16.8</v>
      </c>
      <c r="AX18">
        <v>0.67082039299999996</v>
      </c>
      <c r="AY18" t="s">
        <v>67</v>
      </c>
      <c r="AZ18" t="b">
        <v>0</v>
      </c>
      <c r="BA18" t="b">
        <v>1</v>
      </c>
      <c r="BB18">
        <v>-0.10178269400000001</v>
      </c>
      <c r="BC18">
        <v>3.47783E-4</v>
      </c>
      <c r="BD18" t="s">
        <v>67</v>
      </c>
      <c r="BE18" t="s">
        <v>67</v>
      </c>
      <c r="BF18">
        <v>-3.6</v>
      </c>
      <c r="BG18">
        <v>0.90322580600000002</v>
      </c>
      <c r="BH18">
        <v>-3.2516129029999998</v>
      </c>
      <c r="BI18" t="s">
        <v>164</v>
      </c>
      <c r="BJ18" t="s">
        <v>164</v>
      </c>
      <c r="BK18" t="s">
        <v>67</v>
      </c>
    </row>
    <row r="19" spans="1:63" hidden="1" x14ac:dyDescent="0.35">
      <c r="A19" t="s">
        <v>3169</v>
      </c>
      <c r="B19" t="s">
        <v>4474</v>
      </c>
      <c r="C19">
        <v>184</v>
      </c>
      <c r="D19" t="s">
        <v>67</v>
      </c>
      <c r="E19" t="s">
        <v>67</v>
      </c>
      <c r="F19" t="s">
        <v>66</v>
      </c>
      <c r="G19" t="s">
        <v>67</v>
      </c>
      <c r="H19" t="s">
        <v>4267</v>
      </c>
      <c r="I19" t="s">
        <v>67</v>
      </c>
      <c r="J19">
        <v>2014</v>
      </c>
      <c r="K19" t="s">
        <v>67</v>
      </c>
      <c r="L19" t="s">
        <v>67</v>
      </c>
      <c r="M19" t="s">
        <v>67</v>
      </c>
      <c r="N19" t="s">
        <v>67</v>
      </c>
      <c r="O19" t="s">
        <v>74</v>
      </c>
      <c r="P19" t="s">
        <v>67</v>
      </c>
      <c r="Q19" t="s">
        <v>76</v>
      </c>
      <c r="R19" t="s">
        <v>77</v>
      </c>
      <c r="S19" t="s">
        <v>78</v>
      </c>
      <c r="T19" t="s">
        <v>4268</v>
      </c>
      <c r="U19" t="s">
        <v>67</v>
      </c>
      <c r="V19" t="s">
        <v>67</v>
      </c>
      <c r="W19" t="s">
        <v>904</v>
      </c>
      <c r="X19" t="s">
        <v>67</v>
      </c>
      <c r="Y19" t="s">
        <v>67</v>
      </c>
      <c r="Z19" t="s">
        <v>67</v>
      </c>
      <c r="AA19">
        <v>5</v>
      </c>
      <c r="AB19">
        <v>5</v>
      </c>
      <c r="AC19" t="s">
        <v>67</v>
      </c>
      <c r="AD19">
        <v>365</v>
      </c>
      <c r="AE19">
        <v>14.4</v>
      </c>
      <c r="AF19">
        <v>432</v>
      </c>
      <c r="AG19">
        <v>17.100000000000001</v>
      </c>
      <c r="AH19">
        <f t="shared" si="0"/>
        <v>67</v>
      </c>
      <c r="AI19">
        <f t="shared" si="1"/>
        <v>2.7000000000000011</v>
      </c>
      <c r="AJ19" t="s">
        <v>67</v>
      </c>
      <c r="AK19" t="s">
        <v>67</v>
      </c>
      <c r="AL19" t="s">
        <v>67</v>
      </c>
      <c r="AM19" t="s">
        <v>4419</v>
      </c>
      <c r="AN19" t="s">
        <v>67</v>
      </c>
      <c r="AO19">
        <v>14.4</v>
      </c>
      <c r="AP19" t="s">
        <v>4458</v>
      </c>
      <c r="AQ19" t="s">
        <v>160</v>
      </c>
      <c r="AR19" t="s">
        <v>67</v>
      </c>
      <c r="AS19" t="s">
        <v>67</v>
      </c>
      <c r="AT19" t="s">
        <v>67</v>
      </c>
      <c r="AU19">
        <v>10.763</v>
      </c>
      <c r="AV19">
        <v>0.38013155599999998</v>
      </c>
      <c r="AW19">
        <v>11.17</v>
      </c>
      <c r="AX19">
        <v>0.24596747799999999</v>
      </c>
      <c r="AY19" t="s">
        <v>67</v>
      </c>
      <c r="AZ19" t="b">
        <v>1</v>
      </c>
      <c r="BA19" t="b">
        <v>1</v>
      </c>
      <c r="BB19">
        <v>3.7117286999999999E-2</v>
      </c>
      <c r="BC19">
        <v>3.4645699999999999E-4</v>
      </c>
      <c r="BD19" t="s">
        <v>67</v>
      </c>
      <c r="BE19" t="s">
        <v>67</v>
      </c>
      <c r="BF19">
        <v>1.2712544219999999</v>
      </c>
      <c r="BG19">
        <v>0.90322580600000002</v>
      </c>
      <c r="BH19">
        <v>1.1482298</v>
      </c>
      <c r="BI19" t="s">
        <v>164</v>
      </c>
      <c r="BJ19" t="s">
        <v>164</v>
      </c>
      <c r="BK19" t="s">
        <v>67</v>
      </c>
    </row>
    <row r="20" spans="1:63" hidden="1" x14ac:dyDescent="0.35">
      <c r="A20" t="s">
        <v>3169</v>
      </c>
      <c r="B20" t="s">
        <v>4484</v>
      </c>
      <c r="C20">
        <v>184</v>
      </c>
      <c r="D20" t="s">
        <v>67</v>
      </c>
      <c r="E20" t="s">
        <v>67</v>
      </c>
      <c r="F20" t="s">
        <v>66</v>
      </c>
      <c r="G20" t="s">
        <v>67</v>
      </c>
      <c r="H20" t="s">
        <v>4267</v>
      </c>
      <c r="I20" t="s">
        <v>67</v>
      </c>
      <c r="J20">
        <v>2018</v>
      </c>
      <c r="K20" t="s">
        <v>67</v>
      </c>
      <c r="L20" t="s">
        <v>67</v>
      </c>
      <c r="M20" t="s">
        <v>67</v>
      </c>
      <c r="N20" t="s">
        <v>67</v>
      </c>
      <c r="O20" t="s">
        <v>74</v>
      </c>
      <c r="P20" t="s">
        <v>67</v>
      </c>
      <c r="Q20" t="s">
        <v>76</v>
      </c>
      <c r="R20" t="s">
        <v>77</v>
      </c>
      <c r="S20" t="s">
        <v>78</v>
      </c>
      <c r="T20" t="s">
        <v>4268</v>
      </c>
      <c r="U20" t="s">
        <v>67</v>
      </c>
      <c r="V20" t="s">
        <v>67</v>
      </c>
      <c r="W20" t="s">
        <v>904</v>
      </c>
      <c r="X20" t="s">
        <v>67</v>
      </c>
      <c r="Y20" t="s">
        <v>67</v>
      </c>
      <c r="Z20" t="s">
        <v>67</v>
      </c>
      <c r="AA20">
        <v>5</v>
      </c>
      <c r="AB20">
        <v>5</v>
      </c>
      <c r="AC20" t="s">
        <v>67</v>
      </c>
      <c r="AD20">
        <v>365</v>
      </c>
      <c r="AE20">
        <v>14.4</v>
      </c>
      <c r="AF20">
        <v>432</v>
      </c>
      <c r="AG20">
        <v>17.100000000000001</v>
      </c>
      <c r="AH20">
        <f t="shared" si="0"/>
        <v>67</v>
      </c>
      <c r="AI20">
        <f t="shared" si="1"/>
        <v>2.7000000000000011</v>
      </c>
      <c r="AJ20" t="s">
        <v>67</v>
      </c>
      <c r="AK20" t="s">
        <v>67</v>
      </c>
      <c r="AL20" t="s">
        <v>67</v>
      </c>
      <c r="AM20" t="s">
        <v>4269</v>
      </c>
      <c r="AN20" t="s">
        <v>67</v>
      </c>
      <c r="AO20">
        <v>14.4</v>
      </c>
      <c r="AP20" t="s">
        <v>4390</v>
      </c>
      <c r="AQ20" t="s">
        <v>115</v>
      </c>
      <c r="AR20" t="s">
        <v>67</v>
      </c>
      <c r="AS20" t="s">
        <v>67</v>
      </c>
      <c r="AT20" t="s">
        <v>67</v>
      </c>
      <c r="AU20">
        <v>102.42700000000001</v>
      </c>
      <c r="AV20">
        <v>7.93804132</v>
      </c>
      <c r="AW20">
        <v>120.904</v>
      </c>
      <c r="AX20">
        <v>6.1491869379999997</v>
      </c>
      <c r="AY20" t="s">
        <v>67</v>
      </c>
      <c r="AZ20" t="b">
        <v>0</v>
      </c>
      <c r="BA20" t="b">
        <v>1</v>
      </c>
      <c r="BB20">
        <v>0.16584649300000001</v>
      </c>
      <c r="BC20">
        <v>1.718584E-3</v>
      </c>
      <c r="BD20" t="s">
        <v>67</v>
      </c>
      <c r="BE20" t="s">
        <v>67</v>
      </c>
      <c r="BF20">
        <v>2.6023298380000002</v>
      </c>
      <c r="BG20">
        <v>0.90322580600000002</v>
      </c>
      <c r="BH20">
        <v>2.3504914659999998</v>
      </c>
      <c r="BI20" t="s">
        <v>164</v>
      </c>
      <c r="BJ20" t="s">
        <v>164</v>
      </c>
      <c r="BK20" t="s">
        <v>67</v>
      </c>
    </row>
    <row r="21" spans="1:63" hidden="1" x14ac:dyDescent="0.35">
      <c r="A21" t="s">
        <v>3169</v>
      </c>
      <c r="B21" t="s">
        <v>4493</v>
      </c>
      <c r="C21">
        <v>184</v>
      </c>
      <c r="D21" t="s">
        <v>67</v>
      </c>
      <c r="E21" t="s">
        <v>67</v>
      </c>
      <c r="F21" t="s">
        <v>66</v>
      </c>
      <c r="G21" t="s">
        <v>67</v>
      </c>
      <c r="H21" t="s">
        <v>4267</v>
      </c>
      <c r="I21" t="s">
        <v>67</v>
      </c>
      <c r="J21">
        <v>2021</v>
      </c>
      <c r="K21" t="s">
        <v>67</v>
      </c>
      <c r="L21" t="s">
        <v>67</v>
      </c>
      <c r="M21" t="s">
        <v>67</v>
      </c>
      <c r="N21" t="s">
        <v>67</v>
      </c>
      <c r="O21" t="s">
        <v>74</v>
      </c>
      <c r="P21" t="s">
        <v>67</v>
      </c>
      <c r="Q21" t="s">
        <v>76</v>
      </c>
      <c r="R21" t="s">
        <v>77</v>
      </c>
      <c r="S21" t="s">
        <v>78</v>
      </c>
      <c r="T21" t="s">
        <v>4268</v>
      </c>
      <c r="U21" t="s">
        <v>67</v>
      </c>
      <c r="V21" t="s">
        <v>67</v>
      </c>
      <c r="W21" t="s">
        <v>904</v>
      </c>
      <c r="X21" t="s">
        <v>67</v>
      </c>
      <c r="Y21" t="s">
        <v>67</v>
      </c>
      <c r="Z21" t="s">
        <v>67</v>
      </c>
      <c r="AA21">
        <v>5</v>
      </c>
      <c r="AB21">
        <v>5</v>
      </c>
      <c r="AC21" t="s">
        <v>67</v>
      </c>
      <c r="AD21">
        <v>365</v>
      </c>
      <c r="AE21">
        <v>14.4</v>
      </c>
      <c r="AF21">
        <v>432</v>
      </c>
      <c r="AG21">
        <v>17.100000000000001</v>
      </c>
      <c r="AH21">
        <f t="shared" si="0"/>
        <v>67</v>
      </c>
      <c r="AI21">
        <f t="shared" si="1"/>
        <v>2.7000000000000011</v>
      </c>
      <c r="AJ21" t="s">
        <v>67</v>
      </c>
      <c r="AK21" t="s">
        <v>67</v>
      </c>
      <c r="AL21" t="s">
        <v>67</v>
      </c>
      <c r="AM21" t="s">
        <v>4419</v>
      </c>
      <c r="AN21" t="s">
        <v>67</v>
      </c>
      <c r="AO21">
        <v>14.4</v>
      </c>
      <c r="AP21" t="s">
        <v>4420</v>
      </c>
      <c r="AQ21" t="s">
        <v>160</v>
      </c>
      <c r="AR21" t="s">
        <v>67</v>
      </c>
      <c r="AS21" t="s">
        <v>67</v>
      </c>
      <c r="AT21" t="s">
        <v>67</v>
      </c>
      <c r="AU21">
        <v>0.71299999999999997</v>
      </c>
      <c r="AV21">
        <v>0.715541753</v>
      </c>
      <c r="AW21">
        <v>4.6669999999999998</v>
      </c>
      <c r="AX21">
        <v>7.3119422859999998</v>
      </c>
      <c r="AY21" t="s">
        <v>67</v>
      </c>
      <c r="AZ21" t="b">
        <v>1</v>
      </c>
      <c r="BA21" t="b">
        <v>1</v>
      </c>
      <c r="BB21">
        <v>1.8787903260000001</v>
      </c>
      <c r="BC21">
        <v>0.69235886499999999</v>
      </c>
      <c r="BD21" t="s">
        <v>67</v>
      </c>
      <c r="BE21" t="s">
        <v>67</v>
      </c>
      <c r="BF21">
        <v>0.76111328499999997</v>
      </c>
      <c r="BG21">
        <v>0.90322580600000002</v>
      </c>
      <c r="BH21">
        <v>0.68745716099999998</v>
      </c>
      <c r="BI21" t="s">
        <v>164</v>
      </c>
      <c r="BJ21" t="s">
        <v>164</v>
      </c>
      <c r="BK21" t="s">
        <v>67</v>
      </c>
    </row>
    <row r="22" spans="1:63" hidden="1" x14ac:dyDescent="0.35">
      <c r="A22" t="s">
        <v>3169</v>
      </c>
      <c r="B22" t="s">
        <v>4525</v>
      </c>
      <c r="C22">
        <v>184</v>
      </c>
      <c r="D22" t="s">
        <v>67</v>
      </c>
      <c r="E22" t="s">
        <v>67</v>
      </c>
      <c r="F22" t="s">
        <v>66</v>
      </c>
      <c r="G22" t="s">
        <v>67</v>
      </c>
      <c r="H22" t="s">
        <v>4267</v>
      </c>
      <c r="I22" t="s">
        <v>67</v>
      </c>
      <c r="J22">
        <v>2021</v>
      </c>
      <c r="K22" t="s">
        <v>67</v>
      </c>
      <c r="L22" t="s">
        <v>67</v>
      </c>
      <c r="M22" t="s">
        <v>67</v>
      </c>
      <c r="N22" t="s">
        <v>67</v>
      </c>
      <c r="O22" t="s">
        <v>74</v>
      </c>
      <c r="P22" t="s">
        <v>67</v>
      </c>
      <c r="Q22" t="s">
        <v>76</v>
      </c>
      <c r="R22" t="s">
        <v>77</v>
      </c>
      <c r="S22" t="s">
        <v>78</v>
      </c>
      <c r="T22" t="s">
        <v>4268</v>
      </c>
      <c r="U22" t="s">
        <v>67</v>
      </c>
      <c r="V22" t="s">
        <v>67</v>
      </c>
      <c r="W22" t="s">
        <v>904</v>
      </c>
      <c r="X22" t="s">
        <v>67</v>
      </c>
      <c r="Y22" t="s">
        <v>67</v>
      </c>
      <c r="Z22" t="s">
        <v>67</v>
      </c>
      <c r="AA22">
        <v>5</v>
      </c>
      <c r="AB22">
        <v>5</v>
      </c>
      <c r="AC22" t="s">
        <v>67</v>
      </c>
      <c r="AD22">
        <v>365</v>
      </c>
      <c r="AE22">
        <v>14.4</v>
      </c>
      <c r="AF22">
        <v>432</v>
      </c>
      <c r="AG22">
        <v>17.100000000000001</v>
      </c>
      <c r="AH22">
        <f t="shared" si="0"/>
        <v>67</v>
      </c>
      <c r="AI22">
        <f t="shared" si="1"/>
        <v>2.7000000000000011</v>
      </c>
      <c r="AJ22" t="s">
        <v>67</v>
      </c>
      <c r="AK22" t="s">
        <v>67</v>
      </c>
      <c r="AL22" t="s">
        <v>67</v>
      </c>
      <c r="AM22" t="s">
        <v>4269</v>
      </c>
      <c r="AN22" t="s">
        <v>67</v>
      </c>
      <c r="AO22">
        <v>14.4</v>
      </c>
      <c r="AP22" t="s">
        <v>4359</v>
      </c>
      <c r="AQ22" t="s">
        <v>157</v>
      </c>
      <c r="AR22" t="s">
        <v>67</v>
      </c>
      <c r="AS22" t="s">
        <v>67</v>
      </c>
      <c r="AT22" t="s">
        <v>67</v>
      </c>
      <c r="AU22">
        <v>99.9</v>
      </c>
      <c r="AV22">
        <v>0.223606798</v>
      </c>
      <c r="AW22">
        <v>85</v>
      </c>
      <c r="AX22">
        <v>10.73312629</v>
      </c>
      <c r="AY22" t="s">
        <v>67</v>
      </c>
      <c r="AZ22" t="b">
        <v>0</v>
      </c>
      <c r="BA22" t="b">
        <v>1</v>
      </c>
      <c r="BB22">
        <v>-0.16151842899999999</v>
      </c>
      <c r="BC22">
        <v>3.1899290000000002E-3</v>
      </c>
      <c r="BD22" t="s">
        <v>67</v>
      </c>
      <c r="BE22" t="s">
        <v>67</v>
      </c>
      <c r="BF22">
        <v>-1.9628214669999999</v>
      </c>
      <c r="BG22">
        <v>0.90322580600000002</v>
      </c>
      <c r="BH22">
        <v>-1.7728710029999999</v>
      </c>
      <c r="BI22" t="s">
        <v>164</v>
      </c>
      <c r="BJ22" t="s">
        <v>164</v>
      </c>
      <c r="BK22" t="s">
        <v>67</v>
      </c>
    </row>
    <row r="23" spans="1:63" hidden="1" x14ac:dyDescent="0.35">
      <c r="A23" t="s">
        <v>3169</v>
      </c>
      <c r="B23" t="s">
        <v>4538</v>
      </c>
      <c r="C23">
        <v>184</v>
      </c>
      <c r="D23" t="s">
        <v>67</v>
      </c>
      <c r="E23" t="s">
        <v>67</v>
      </c>
      <c r="F23" t="s">
        <v>66</v>
      </c>
      <c r="G23" t="s">
        <v>67</v>
      </c>
      <c r="H23" t="s">
        <v>4267</v>
      </c>
      <c r="I23" t="s">
        <v>67</v>
      </c>
      <c r="J23">
        <v>2017</v>
      </c>
      <c r="K23" t="s">
        <v>67</v>
      </c>
      <c r="L23" t="s">
        <v>67</v>
      </c>
      <c r="M23" t="s">
        <v>67</v>
      </c>
      <c r="N23" t="s">
        <v>67</v>
      </c>
      <c r="O23" t="s">
        <v>74</v>
      </c>
      <c r="P23" t="s">
        <v>67</v>
      </c>
      <c r="Q23" t="s">
        <v>76</v>
      </c>
      <c r="R23" t="s">
        <v>77</v>
      </c>
      <c r="S23" t="s">
        <v>78</v>
      </c>
      <c r="T23" t="s">
        <v>4268</v>
      </c>
      <c r="U23" t="s">
        <v>67</v>
      </c>
      <c r="V23" t="s">
        <v>67</v>
      </c>
      <c r="W23" t="s">
        <v>904</v>
      </c>
      <c r="X23" t="s">
        <v>67</v>
      </c>
      <c r="Y23" t="s">
        <v>67</v>
      </c>
      <c r="Z23" t="s">
        <v>67</v>
      </c>
      <c r="AA23">
        <v>5</v>
      </c>
      <c r="AB23">
        <v>5</v>
      </c>
      <c r="AC23" t="s">
        <v>67</v>
      </c>
      <c r="AD23">
        <v>365</v>
      </c>
      <c r="AE23">
        <v>14.4</v>
      </c>
      <c r="AF23">
        <v>432</v>
      </c>
      <c r="AG23">
        <v>17.100000000000001</v>
      </c>
      <c r="AH23">
        <f t="shared" si="0"/>
        <v>67</v>
      </c>
      <c r="AI23">
        <f t="shared" si="1"/>
        <v>2.7000000000000011</v>
      </c>
      <c r="AJ23" t="s">
        <v>67</v>
      </c>
      <c r="AK23" t="s">
        <v>67</v>
      </c>
      <c r="AL23" t="s">
        <v>67</v>
      </c>
      <c r="AM23" t="s">
        <v>4419</v>
      </c>
      <c r="AN23" t="s">
        <v>67</v>
      </c>
      <c r="AO23">
        <v>14.4</v>
      </c>
      <c r="AP23" t="s">
        <v>4486</v>
      </c>
      <c r="AQ23" t="s">
        <v>160</v>
      </c>
      <c r="AR23" t="s">
        <v>67</v>
      </c>
      <c r="AS23" t="s">
        <v>67</v>
      </c>
      <c r="AT23" t="s">
        <v>67</v>
      </c>
      <c r="AU23">
        <v>13.493</v>
      </c>
      <c r="AV23">
        <v>0.201246118</v>
      </c>
      <c r="AW23">
        <v>12.577999999999999</v>
      </c>
      <c r="AX23">
        <v>0.402492236</v>
      </c>
      <c r="AY23" t="s">
        <v>67</v>
      </c>
      <c r="AZ23" t="b">
        <v>1</v>
      </c>
      <c r="BA23" t="b">
        <v>1</v>
      </c>
      <c r="BB23">
        <v>-7.0221776E-2</v>
      </c>
      <c r="BC23">
        <v>2.49287E-4</v>
      </c>
      <c r="BD23" t="s">
        <v>67</v>
      </c>
      <c r="BE23" t="s">
        <v>67</v>
      </c>
      <c r="BF23">
        <v>-2.875567577</v>
      </c>
      <c r="BG23">
        <v>0.90322580600000002</v>
      </c>
      <c r="BH23">
        <v>-2.5972868440000001</v>
      </c>
      <c r="BI23" t="s">
        <v>164</v>
      </c>
      <c r="BJ23" t="s">
        <v>164</v>
      </c>
      <c r="BK23" t="s">
        <v>67</v>
      </c>
    </row>
    <row r="24" spans="1:63" hidden="1" x14ac:dyDescent="0.35">
      <c r="A24" t="s">
        <v>3169</v>
      </c>
      <c r="B24" t="s">
        <v>4541</v>
      </c>
      <c r="C24">
        <v>184</v>
      </c>
      <c r="D24" t="s">
        <v>67</v>
      </c>
      <c r="E24" t="s">
        <v>67</v>
      </c>
      <c r="F24" t="s">
        <v>66</v>
      </c>
      <c r="G24" t="s">
        <v>67</v>
      </c>
      <c r="H24" t="s">
        <v>4267</v>
      </c>
      <c r="I24" t="s">
        <v>67</v>
      </c>
      <c r="J24">
        <v>2018</v>
      </c>
      <c r="K24" t="s">
        <v>67</v>
      </c>
      <c r="L24" t="s">
        <v>67</v>
      </c>
      <c r="M24" t="s">
        <v>67</v>
      </c>
      <c r="N24" t="s">
        <v>67</v>
      </c>
      <c r="O24" t="s">
        <v>74</v>
      </c>
      <c r="P24" t="s">
        <v>67</v>
      </c>
      <c r="Q24" t="s">
        <v>76</v>
      </c>
      <c r="R24" t="s">
        <v>77</v>
      </c>
      <c r="S24" t="s">
        <v>78</v>
      </c>
      <c r="T24" t="s">
        <v>4268</v>
      </c>
      <c r="U24" t="s">
        <v>67</v>
      </c>
      <c r="V24" t="s">
        <v>67</v>
      </c>
      <c r="W24" t="s">
        <v>904</v>
      </c>
      <c r="X24" t="s">
        <v>67</v>
      </c>
      <c r="Y24" t="s">
        <v>67</v>
      </c>
      <c r="Z24" t="s">
        <v>67</v>
      </c>
      <c r="AA24">
        <v>5</v>
      </c>
      <c r="AB24">
        <v>5</v>
      </c>
      <c r="AC24" t="s">
        <v>67</v>
      </c>
      <c r="AD24">
        <v>365</v>
      </c>
      <c r="AE24">
        <v>14.4</v>
      </c>
      <c r="AF24">
        <v>432</v>
      </c>
      <c r="AG24">
        <v>17.100000000000001</v>
      </c>
      <c r="AH24">
        <f t="shared" si="0"/>
        <v>67</v>
      </c>
      <c r="AI24">
        <f t="shared" si="1"/>
        <v>2.7000000000000011</v>
      </c>
      <c r="AJ24" t="s">
        <v>67</v>
      </c>
      <c r="AK24" t="s">
        <v>67</v>
      </c>
      <c r="AL24" t="s">
        <v>67</v>
      </c>
      <c r="AM24" t="s">
        <v>4269</v>
      </c>
      <c r="AN24" t="s">
        <v>67</v>
      </c>
      <c r="AO24">
        <v>14.4</v>
      </c>
      <c r="AP24" t="s">
        <v>385</v>
      </c>
      <c r="AQ24" t="s">
        <v>157</v>
      </c>
      <c r="AR24" t="s">
        <v>67</v>
      </c>
      <c r="AS24" t="s">
        <v>67</v>
      </c>
      <c r="AT24" t="s">
        <v>67</v>
      </c>
      <c r="AU24">
        <v>98.4</v>
      </c>
      <c r="AV24">
        <v>1.788854382</v>
      </c>
      <c r="AW24">
        <v>93.3</v>
      </c>
      <c r="AX24">
        <v>14.98165545</v>
      </c>
      <c r="AY24" t="s">
        <v>67</v>
      </c>
      <c r="AZ24" t="b">
        <v>1</v>
      </c>
      <c r="BA24" t="b">
        <v>1</v>
      </c>
      <c r="BB24">
        <v>-5.3220695999999998E-2</v>
      </c>
      <c r="BC24">
        <v>5.2229700000000004E-3</v>
      </c>
      <c r="BD24" t="s">
        <v>67</v>
      </c>
      <c r="BE24" t="s">
        <v>67</v>
      </c>
      <c r="BF24">
        <v>-0.47802581100000002</v>
      </c>
      <c r="BG24">
        <v>0.90322580600000002</v>
      </c>
      <c r="BH24">
        <v>-0.43176524799999999</v>
      </c>
      <c r="BI24" t="s">
        <v>164</v>
      </c>
      <c r="BJ24" t="s">
        <v>164</v>
      </c>
      <c r="BK24" t="s">
        <v>67</v>
      </c>
    </row>
    <row r="25" spans="1:63" hidden="1" x14ac:dyDescent="0.35">
      <c r="A25" t="s">
        <v>3169</v>
      </c>
      <c r="B25" t="s">
        <v>4586</v>
      </c>
      <c r="C25">
        <v>184</v>
      </c>
      <c r="D25" t="s">
        <v>67</v>
      </c>
      <c r="E25" t="s">
        <v>67</v>
      </c>
      <c r="F25" t="s">
        <v>66</v>
      </c>
      <c r="G25" t="s">
        <v>67</v>
      </c>
      <c r="H25" t="s">
        <v>4267</v>
      </c>
      <c r="I25" t="s">
        <v>67</v>
      </c>
      <c r="J25">
        <v>2014</v>
      </c>
      <c r="K25" t="s">
        <v>67</v>
      </c>
      <c r="L25" t="s">
        <v>67</v>
      </c>
      <c r="M25" t="s">
        <v>67</v>
      </c>
      <c r="N25" t="s">
        <v>67</v>
      </c>
      <c r="O25" t="s">
        <v>74</v>
      </c>
      <c r="P25" t="s">
        <v>67</v>
      </c>
      <c r="Q25" t="s">
        <v>76</v>
      </c>
      <c r="R25" t="s">
        <v>77</v>
      </c>
      <c r="S25" t="s">
        <v>78</v>
      </c>
      <c r="T25" t="s">
        <v>4268</v>
      </c>
      <c r="U25" t="s">
        <v>67</v>
      </c>
      <c r="V25" t="s">
        <v>67</v>
      </c>
      <c r="W25" t="s">
        <v>904</v>
      </c>
      <c r="X25" t="s">
        <v>67</v>
      </c>
      <c r="Y25" t="s">
        <v>67</v>
      </c>
      <c r="Z25" t="s">
        <v>67</v>
      </c>
      <c r="AA25">
        <v>5</v>
      </c>
      <c r="AB25">
        <v>5</v>
      </c>
      <c r="AC25" t="s">
        <v>67</v>
      </c>
      <c r="AD25">
        <v>365</v>
      </c>
      <c r="AE25">
        <v>14.4</v>
      </c>
      <c r="AF25">
        <v>432</v>
      </c>
      <c r="AG25">
        <v>17.100000000000001</v>
      </c>
      <c r="AH25">
        <f t="shared" si="0"/>
        <v>67</v>
      </c>
      <c r="AI25">
        <f t="shared" si="1"/>
        <v>2.7000000000000011</v>
      </c>
      <c r="AJ25" t="s">
        <v>67</v>
      </c>
      <c r="AK25" t="s">
        <v>67</v>
      </c>
      <c r="AL25" t="s">
        <v>67</v>
      </c>
      <c r="AM25" t="s">
        <v>4269</v>
      </c>
      <c r="AN25" t="s">
        <v>67</v>
      </c>
      <c r="AO25">
        <v>14.4</v>
      </c>
      <c r="AP25" t="s">
        <v>4468</v>
      </c>
      <c r="AQ25" t="s">
        <v>160</v>
      </c>
      <c r="AR25" t="s">
        <v>67</v>
      </c>
      <c r="AS25" t="s">
        <v>67</v>
      </c>
      <c r="AT25" t="s">
        <v>67</v>
      </c>
      <c r="AU25">
        <v>53.3</v>
      </c>
      <c r="AV25">
        <v>1.565247584</v>
      </c>
      <c r="AW25">
        <v>24.2</v>
      </c>
      <c r="AX25">
        <v>8.2734515169999998</v>
      </c>
      <c r="AY25" t="s">
        <v>67</v>
      </c>
      <c r="AZ25" t="b">
        <v>0</v>
      </c>
      <c r="BA25" t="b">
        <v>1</v>
      </c>
      <c r="BB25">
        <v>-0.78958369799999994</v>
      </c>
      <c r="BC25">
        <v>2.3548617000000001E-2</v>
      </c>
      <c r="BD25" t="s">
        <v>67</v>
      </c>
      <c r="BE25" t="s">
        <v>67</v>
      </c>
      <c r="BF25">
        <v>-4.887478604</v>
      </c>
      <c r="BG25">
        <v>0.90322580600000002</v>
      </c>
      <c r="BH25">
        <v>-4.4144968039999997</v>
      </c>
      <c r="BI25" t="s">
        <v>164</v>
      </c>
      <c r="BJ25" t="s">
        <v>164</v>
      </c>
      <c r="BK25" t="s">
        <v>67</v>
      </c>
    </row>
    <row r="26" spans="1:63" hidden="1" x14ac:dyDescent="0.35">
      <c r="A26" t="s">
        <v>3169</v>
      </c>
      <c r="B26" t="s">
        <v>4394</v>
      </c>
      <c r="C26">
        <v>184</v>
      </c>
      <c r="D26" t="s">
        <v>67</v>
      </c>
      <c r="E26" t="s">
        <v>67</v>
      </c>
      <c r="F26" t="s">
        <v>66</v>
      </c>
      <c r="G26" t="s">
        <v>67</v>
      </c>
      <c r="H26" t="s">
        <v>4267</v>
      </c>
      <c r="I26" t="s">
        <v>67</v>
      </c>
      <c r="J26">
        <v>2018</v>
      </c>
      <c r="K26" t="s">
        <v>67</v>
      </c>
      <c r="L26" t="s">
        <v>67</v>
      </c>
      <c r="M26" t="s">
        <v>67</v>
      </c>
      <c r="N26" t="s">
        <v>67</v>
      </c>
      <c r="O26" t="s">
        <v>74</v>
      </c>
      <c r="P26" t="s">
        <v>67</v>
      </c>
      <c r="Q26" t="s">
        <v>76</v>
      </c>
      <c r="R26" t="s">
        <v>77</v>
      </c>
      <c r="S26" t="s">
        <v>78</v>
      </c>
      <c r="T26" t="s">
        <v>4268</v>
      </c>
      <c r="U26" t="s">
        <v>67</v>
      </c>
      <c r="V26" t="s">
        <v>67</v>
      </c>
      <c r="W26" t="s">
        <v>1129</v>
      </c>
      <c r="X26" t="s">
        <v>67</v>
      </c>
      <c r="Y26" t="s">
        <v>67</v>
      </c>
      <c r="Z26" t="s">
        <v>67</v>
      </c>
      <c r="AA26">
        <v>5</v>
      </c>
      <c r="AB26">
        <v>5</v>
      </c>
      <c r="AC26" t="s">
        <v>67</v>
      </c>
      <c r="AD26">
        <v>365</v>
      </c>
      <c r="AE26">
        <v>14.4</v>
      </c>
      <c r="AF26">
        <v>1292</v>
      </c>
      <c r="AG26">
        <v>15.9</v>
      </c>
      <c r="AH26">
        <f t="shared" si="0"/>
        <v>927</v>
      </c>
      <c r="AI26">
        <f t="shared" si="1"/>
        <v>1.5</v>
      </c>
      <c r="AJ26" t="s">
        <v>67</v>
      </c>
      <c r="AK26" t="s">
        <v>67</v>
      </c>
      <c r="AL26" t="s">
        <v>67</v>
      </c>
      <c r="AM26" t="s">
        <v>4269</v>
      </c>
      <c r="AN26" t="s">
        <v>67</v>
      </c>
      <c r="AO26">
        <v>14.4</v>
      </c>
      <c r="AP26" t="s">
        <v>4359</v>
      </c>
      <c r="AQ26" t="s">
        <v>157</v>
      </c>
      <c r="AR26" t="s">
        <v>67</v>
      </c>
      <c r="AS26" t="s">
        <v>67</v>
      </c>
      <c r="AT26" t="s">
        <v>67</v>
      </c>
      <c r="AU26">
        <v>99.9</v>
      </c>
      <c r="AV26">
        <v>0.223606798</v>
      </c>
      <c r="AW26">
        <v>97.4</v>
      </c>
      <c r="AX26">
        <v>2.906888371</v>
      </c>
      <c r="AY26" t="s">
        <v>67</v>
      </c>
      <c r="AZ26" t="b">
        <v>1</v>
      </c>
      <c r="BA26" t="b">
        <v>1</v>
      </c>
      <c r="BB26">
        <v>-2.5343475000000001E-2</v>
      </c>
      <c r="BC26">
        <v>1.7914499999999999E-4</v>
      </c>
      <c r="BD26" t="s">
        <v>67</v>
      </c>
      <c r="BE26" t="s">
        <v>67</v>
      </c>
      <c r="BF26">
        <v>-1.2126781250000001</v>
      </c>
      <c r="BG26">
        <v>0.90322580600000002</v>
      </c>
      <c r="BH26">
        <v>-1.095322178</v>
      </c>
      <c r="BI26" t="s">
        <v>164</v>
      </c>
      <c r="BJ26" t="s">
        <v>164</v>
      </c>
      <c r="BK26" t="s">
        <v>67</v>
      </c>
    </row>
    <row r="27" spans="1:63" hidden="1" x14ac:dyDescent="0.35">
      <c r="A27" t="s">
        <v>3169</v>
      </c>
      <c r="B27" t="s">
        <v>4411</v>
      </c>
      <c r="C27">
        <v>184</v>
      </c>
      <c r="D27" t="s">
        <v>67</v>
      </c>
      <c r="E27" t="s">
        <v>67</v>
      </c>
      <c r="F27" t="s">
        <v>66</v>
      </c>
      <c r="G27" t="s">
        <v>67</v>
      </c>
      <c r="H27" t="s">
        <v>4267</v>
      </c>
      <c r="I27" t="s">
        <v>67</v>
      </c>
      <c r="J27">
        <v>2021</v>
      </c>
      <c r="K27" t="s">
        <v>67</v>
      </c>
      <c r="L27" t="s">
        <v>67</v>
      </c>
      <c r="M27" t="s">
        <v>67</v>
      </c>
      <c r="N27" t="s">
        <v>67</v>
      </c>
      <c r="O27" t="s">
        <v>74</v>
      </c>
      <c r="P27" t="s">
        <v>67</v>
      </c>
      <c r="Q27" t="s">
        <v>76</v>
      </c>
      <c r="R27" t="s">
        <v>77</v>
      </c>
      <c r="S27" t="s">
        <v>78</v>
      </c>
      <c r="T27" t="s">
        <v>4268</v>
      </c>
      <c r="U27" t="s">
        <v>67</v>
      </c>
      <c r="V27" t="s">
        <v>67</v>
      </c>
      <c r="W27" t="s">
        <v>1129</v>
      </c>
      <c r="X27" t="s">
        <v>67</v>
      </c>
      <c r="Y27" t="s">
        <v>67</v>
      </c>
      <c r="Z27" t="s">
        <v>67</v>
      </c>
      <c r="AA27">
        <v>5</v>
      </c>
      <c r="AB27">
        <v>5</v>
      </c>
      <c r="AC27" t="s">
        <v>67</v>
      </c>
      <c r="AD27">
        <v>365</v>
      </c>
      <c r="AE27">
        <v>14.4</v>
      </c>
      <c r="AF27">
        <v>1292</v>
      </c>
      <c r="AG27">
        <v>15.9</v>
      </c>
      <c r="AH27">
        <f t="shared" si="0"/>
        <v>927</v>
      </c>
      <c r="AI27">
        <f t="shared" si="1"/>
        <v>1.5</v>
      </c>
      <c r="AJ27" t="s">
        <v>67</v>
      </c>
      <c r="AK27" t="s">
        <v>67</v>
      </c>
      <c r="AL27" t="s">
        <v>67</v>
      </c>
      <c r="AM27" t="s">
        <v>4269</v>
      </c>
      <c r="AN27" t="s">
        <v>67</v>
      </c>
      <c r="AO27">
        <v>14.4</v>
      </c>
      <c r="AP27" t="s">
        <v>385</v>
      </c>
      <c r="AQ27" t="s">
        <v>157</v>
      </c>
      <c r="AR27" t="s">
        <v>67</v>
      </c>
      <c r="AS27" t="s">
        <v>67</v>
      </c>
      <c r="AT27" t="s">
        <v>67</v>
      </c>
      <c r="AU27">
        <v>98.4</v>
      </c>
      <c r="AV27">
        <v>1.788854382</v>
      </c>
      <c r="AW27">
        <v>97.9</v>
      </c>
      <c r="AX27">
        <v>3.1304951679999999</v>
      </c>
      <c r="AY27" t="s">
        <v>67</v>
      </c>
      <c r="AZ27" t="b">
        <v>1</v>
      </c>
      <c r="BA27" t="b">
        <v>1</v>
      </c>
      <c r="BB27">
        <v>-5.0942549999999998E-3</v>
      </c>
      <c r="BC27">
        <v>2.7059700000000003E-4</v>
      </c>
      <c r="BD27" t="s">
        <v>67</v>
      </c>
      <c r="BE27" t="s">
        <v>67</v>
      </c>
      <c r="BF27">
        <v>-0.196116135</v>
      </c>
      <c r="BG27">
        <v>0.90322580600000002</v>
      </c>
      <c r="BH27">
        <v>-0.17713715399999999</v>
      </c>
      <c r="BI27" t="s">
        <v>164</v>
      </c>
      <c r="BJ27" t="s">
        <v>164</v>
      </c>
      <c r="BK27" t="s">
        <v>67</v>
      </c>
    </row>
    <row r="28" spans="1:63" hidden="1" x14ac:dyDescent="0.35">
      <c r="A28" t="s">
        <v>3169</v>
      </c>
      <c r="B28" t="s">
        <v>4430</v>
      </c>
      <c r="C28">
        <v>184</v>
      </c>
      <c r="D28" t="s">
        <v>67</v>
      </c>
      <c r="E28" t="s">
        <v>67</v>
      </c>
      <c r="F28" t="s">
        <v>66</v>
      </c>
      <c r="G28" t="s">
        <v>67</v>
      </c>
      <c r="H28" t="s">
        <v>4267</v>
      </c>
      <c r="I28" t="s">
        <v>67</v>
      </c>
      <c r="J28">
        <v>2015</v>
      </c>
      <c r="K28" t="s">
        <v>67</v>
      </c>
      <c r="L28" t="s">
        <v>67</v>
      </c>
      <c r="M28" t="s">
        <v>67</v>
      </c>
      <c r="N28" t="s">
        <v>67</v>
      </c>
      <c r="O28" t="s">
        <v>74</v>
      </c>
      <c r="P28" t="s">
        <v>67</v>
      </c>
      <c r="Q28" t="s">
        <v>76</v>
      </c>
      <c r="R28" t="s">
        <v>77</v>
      </c>
      <c r="S28" t="s">
        <v>78</v>
      </c>
      <c r="T28" t="s">
        <v>4268</v>
      </c>
      <c r="U28" t="s">
        <v>67</v>
      </c>
      <c r="V28" t="s">
        <v>67</v>
      </c>
      <c r="W28" t="s">
        <v>1129</v>
      </c>
      <c r="X28" t="s">
        <v>67</v>
      </c>
      <c r="Y28" t="s">
        <v>67</v>
      </c>
      <c r="Z28" t="s">
        <v>67</v>
      </c>
      <c r="AA28">
        <v>5</v>
      </c>
      <c r="AB28">
        <v>5</v>
      </c>
      <c r="AC28" t="s">
        <v>67</v>
      </c>
      <c r="AD28">
        <v>365</v>
      </c>
      <c r="AE28">
        <v>14.4</v>
      </c>
      <c r="AF28">
        <v>1218</v>
      </c>
      <c r="AG28">
        <v>17.100000000000001</v>
      </c>
      <c r="AH28">
        <f t="shared" si="0"/>
        <v>853</v>
      </c>
      <c r="AI28">
        <f t="shared" si="1"/>
        <v>2.7000000000000011</v>
      </c>
      <c r="AJ28" t="s">
        <v>67</v>
      </c>
      <c r="AK28" t="s">
        <v>67</v>
      </c>
      <c r="AL28" t="s">
        <v>67</v>
      </c>
      <c r="AM28" t="s">
        <v>4269</v>
      </c>
      <c r="AN28" t="s">
        <v>67</v>
      </c>
      <c r="AO28">
        <v>14.4</v>
      </c>
      <c r="AP28" t="s">
        <v>4382</v>
      </c>
      <c r="AQ28" t="s">
        <v>139</v>
      </c>
      <c r="AR28" t="s">
        <v>67</v>
      </c>
      <c r="AS28" t="s">
        <v>67</v>
      </c>
      <c r="AT28" t="s">
        <v>67</v>
      </c>
      <c r="AU28">
        <v>18.600000000000001</v>
      </c>
      <c r="AV28">
        <v>0.223606798</v>
      </c>
      <c r="AW28">
        <v>16.3</v>
      </c>
      <c r="AX28">
        <v>0.67082039299999996</v>
      </c>
      <c r="AY28" t="s">
        <v>67</v>
      </c>
      <c r="AZ28" t="b">
        <v>0</v>
      </c>
      <c r="BA28" t="b">
        <v>1</v>
      </c>
      <c r="BB28">
        <v>-0.131996473</v>
      </c>
      <c r="BC28">
        <v>3.6764600000000001E-4</v>
      </c>
      <c r="BD28" t="s">
        <v>67</v>
      </c>
      <c r="BE28" t="s">
        <v>67</v>
      </c>
      <c r="BF28">
        <v>-4.5999999999999996</v>
      </c>
      <c r="BG28">
        <v>0.90322580600000002</v>
      </c>
      <c r="BH28">
        <v>-4.1548387099999999</v>
      </c>
      <c r="BI28" t="s">
        <v>164</v>
      </c>
      <c r="BJ28" t="s">
        <v>164</v>
      </c>
      <c r="BK28" t="s">
        <v>67</v>
      </c>
    </row>
    <row r="29" spans="1:63" hidden="1" x14ac:dyDescent="0.35">
      <c r="A29" t="s">
        <v>3169</v>
      </c>
      <c r="B29" t="s">
        <v>4436</v>
      </c>
      <c r="C29">
        <v>184</v>
      </c>
      <c r="D29" t="s">
        <v>67</v>
      </c>
      <c r="E29" t="s">
        <v>67</v>
      </c>
      <c r="F29" t="s">
        <v>66</v>
      </c>
      <c r="G29" t="s">
        <v>67</v>
      </c>
      <c r="H29" t="s">
        <v>4267</v>
      </c>
      <c r="I29" t="s">
        <v>67</v>
      </c>
      <c r="J29">
        <v>2020</v>
      </c>
      <c r="K29" t="s">
        <v>67</v>
      </c>
      <c r="L29" t="s">
        <v>67</v>
      </c>
      <c r="M29" t="s">
        <v>67</v>
      </c>
      <c r="N29" t="s">
        <v>67</v>
      </c>
      <c r="O29" t="s">
        <v>74</v>
      </c>
      <c r="P29" t="s">
        <v>67</v>
      </c>
      <c r="Q29" t="s">
        <v>76</v>
      </c>
      <c r="R29" t="s">
        <v>77</v>
      </c>
      <c r="S29" t="s">
        <v>78</v>
      </c>
      <c r="T29" t="s">
        <v>4268</v>
      </c>
      <c r="U29" t="s">
        <v>67</v>
      </c>
      <c r="V29" t="s">
        <v>67</v>
      </c>
      <c r="W29" t="s">
        <v>1129</v>
      </c>
      <c r="X29" t="s">
        <v>67</v>
      </c>
      <c r="Y29" t="s">
        <v>67</v>
      </c>
      <c r="Z29" t="s">
        <v>67</v>
      </c>
      <c r="AA29">
        <v>5</v>
      </c>
      <c r="AB29">
        <v>5</v>
      </c>
      <c r="AC29" t="s">
        <v>67</v>
      </c>
      <c r="AD29">
        <v>365</v>
      </c>
      <c r="AE29">
        <v>14.4</v>
      </c>
      <c r="AF29">
        <v>1292</v>
      </c>
      <c r="AG29">
        <v>15.9</v>
      </c>
      <c r="AH29">
        <f t="shared" si="0"/>
        <v>927</v>
      </c>
      <c r="AI29">
        <f t="shared" si="1"/>
        <v>1.5</v>
      </c>
      <c r="AJ29" t="s">
        <v>67</v>
      </c>
      <c r="AK29" t="s">
        <v>67</v>
      </c>
      <c r="AL29" t="s">
        <v>67</v>
      </c>
      <c r="AM29" t="s">
        <v>4269</v>
      </c>
      <c r="AN29" t="s">
        <v>67</v>
      </c>
      <c r="AO29">
        <v>14.4</v>
      </c>
      <c r="AP29" t="s">
        <v>4382</v>
      </c>
      <c r="AQ29" t="s">
        <v>139</v>
      </c>
      <c r="AR29" t="s">
        <v>67</v>
      </c>
      <c r="AS29" t="s">
        <v>67</v>
      </c>
      <c r="AT29" t="s">
        <v>67</v>
      </c>
      <c r="AU29">
        <v>18.600000000000001</v>
      </c>
      <c r="AV29">
        <v>0.223606798</v>
      </c>
      <c r="AW29">
        <v>19.2</v>
      </c>
      <c r="AX29">
        <v>0.89442719100000001</v>
      </c>
      <c r="AY29" t="s">
        <v>67</v>
      </c>
      <c r="AZ29" t="b">
        <v>1</v>
      </c>
      <c r="BA29" t="b">
        <v>1</v>
      </c>
      <c r="BB29">
        <v>3.1748697999999999E-2</v>
      </c>
      <c r="BC29">
        <v>4.6293300000000001E-4</v>
      </c>
      <c r="BD29" t="s">
        <v>67</v>
      </c>
      <c r="BE29" t="s">
        <v>67</v>
      </c>
      <c r="BF29">
        <v>0.92035798700000004</v>
      </c>
      <c r="BG29">
        <v>0.90322580600000002</v>
      </c>
      <c r="BH29">
        <v>0.83129108500000004</v>
      </c>
      <c r="BI29" t="s">
        <v>164</v>
      </c>
      <c r="BJ29" t="s">
        <v>164</v>
      </c>
      <c r="BK29" t="s">
        <v>67</v>
      </c>
    </row>
    <row r="30" spans="1:63" hidden="1" x14ac:dyDescent="0.35">
      <c r="A30" t="s">
        <v>3169</v>
      </c>
      <c r="B30" t="s">
        <v>4437</v>
      </c>
      <c r="C30">
        <v>184</v>
      </c>
      <c r="D30" t="s">
        <v>67</v>
      </c>
      <c r="E30" t="s">
        <v>67</v>
      </c>
      <c r="F30" t="s">
        <v>66</v>
      </c>
      <c r="G30" t="s">
        <v>67</v>
      </c>
      <c r="H30" t="s">
        <v>4267</v>
      </c>
      <c r="I30" t="s">
        <v>67</v>
      </c>
      <c r="J30">
        <v>2019</v>
      </c>
      <c r="K30" t="s">
        <v>67</v>
      </c>
      <c r="L30" t="s">
        <v>67</v>
      </c>
      <c r="M30" t="s">
        <v>67</v>
      </c>
      <c r="N30" t="s">
        <v>67</v>
      </c>
      <c r="O30" t="s">
        <v>74</v>
      </c>
      <c r="P30" t="s">
        <v>67</v>
      </c>
      <c r="Q30" t="s">
        <v>76</v>
      </c>
      <c r="R30" t="s">
        <v>77</v>
      </c>
      <c r="S30" t="s">
        <v>78</v>
      </c>
      <c r="T30" t="s">
        <v>4268</v>
      </c>
      <c r="U30" t="s">
        <v>67</v>
      </c>
      <c r="V30" t="s">
        <v>67</v>
      </c>
      <c r="W30" t="s">
        <v>1129</v>
      </c>
      <c r="X30" t="s">
        <v>67</v>
      </c>
      <c r="Y30" t="s">
        <v>67</v>
      </c>
      <c r="Z30" t="s">
        <v>67</v>
      </c>
      <c r="AA30">
        <v>5</v>
      </c>
      <c r="AB30">
        <v>5</v>
      </c>
      <c r="AC30" t="s">
        <v>67</v>
      </c>
      <c r="AD30">
        <v>365</v>
      </c>
      <c r="AE30">
        <v>14.4</v>
      </c>
      <c r="AF30">
        <v>1218</v>
      </c>
      <c r="AG30">
        <v>17.100000000000001</v>
      </c>
      <c r="AH30">
        <f t="shared" si="0"/>
        <v>853</v>
      </c>
      <c r="AI30">
        <f t="shared" si="1"/>
        <v>2.7000000000000011</v>
      </c>
      <c r="AJ30" t="s">
        <v>67</v>
      </c>
      <c r="AK30" t="s">
        <v>67</v>
      </c>
      <c r="AL30" t="s">
        <v>67</v>
      </c>
      <c r="AM30" t="s">
        <v>4269</v>
      </c>
      <c r="AN30" t="s">
        <v>67</v>
      </c>
      <c r="AO30">
        <v>14.4</v>
      </c>
      <c r="AP30" t="s">
        <v>4359</v>
      </c>
      <c r="AQ30" t="s">
        <v>157</v>
      </c>
      <c r="AR30" t="s">
        <v>67</v>
      </c>
      <c r="AS30" t="s">
        <v>67</v>
      </c>
      <c r="AT30" t="s">
        <v>67</v>
      </c>
      <c r="AU30">
        <v>99.9</v>
      </c>
      <c r="AV30">
        <v>0.223606798</v>
      </c>
      <c r="AW30">
        <v>88.1</v>
      </c>
      <c r="AX30">
        <v>4.2485291570000001</v>
      </c>
      <c r="AY30" t="s">
        <v>67</v>
      </c>
      <c r="AZ30" t="b">
        <v>0</v>
      </c>
      <c r="BA30" t="b">
        <v>1</v>
      </c>
      <c r="BB30">
        <v>-0.12569715300000001</v>
      </c>
      <c r="BC30">
        <v>4.6611200000000003E-4</v>
      </c>
      <c r="BD30" t="s">
        <v>67</v>
      </c>
      <c r="BE30" t="s">
        <v>67</v>
      </c>
      <c r="BF30">
        <v>-3.9224527220000001</v>
      </c>
      <c r="BG30">
        <v>0.90322580600000002</v>
      </c>
      <c r="BH30">
        <v>-3.5428605229999999</v>
      </c>
      <c r="BI30" t="s">
        <v>164</v>
      </c>
      <c r="BJ30" t="s">
        <v>164</v>
      </c>
      <c r="BK30" t="s">
        <v>67</v>
      </c>
    </row>
    <row r="31" spans="1:63" hidden="1" x14ac:dyDescent="0.35">
      <c r="A31" t="s">
        <v>3169</v>
      </c>
      <c r="B31" t="s">
        <v>4457</v>
      </c>
      <c r="C31">
        <v>184</v>
      </c>
      <c r="D31" t="s">
        <v>67</v>
      </c>
      <c r="E31" t="s">
        <v>67</v>
      </c>
      <c r="F31" t="s">
        <v>66</v>
      </c>
      <c r="G31" t="s">
        <v>67</v>
      </c>
      <c r="H31" t="s">
        <v>4267</v>
      </c>
      <c r="I31" t="s">
        <v>67</v>
      </c>
      <c r="J31">
        <v>2020</v>
      </c>
      <c r="K31" t="s">
        <v>67</v>
      </c>
      <c r="L31" t="s">
        <v>67</v>
      </c>
      <c r="M31" t="s">
        <v>67</v>
      </c>
      <c r="N31" t="s">
        <v>67</v>
      </c>
      <c r="O31" t="s">
        <v>74</v>
      </c>
      <c r="P31" t="s">
        <v>67</v>
      </c>
      <c r="Q31" t="s">
        <v>76</v>
      </c>
      <c r="R31" t="s">
        <v>77</v>
      </c>
      <c r="S31" t="s">
        <v>78</v>
      </c>
      <c r="T31" t="s">
        <v>4268</v>
      </c>
      <c r="U31" t="s">
        <v>67</v>
      </c>
      <c r="V31" t="s">
        <v>67</v>
      </c>
      <c r="W31" t="s">
        <v>1129</v>
      </c>
      <c r="X31" t="s">
        <v>67</v>
      </c>
      <c r="Y31" t="s">
        <v>67</v>
      </c>
      <c r="Z31" t="s">
        <v>67</v>
      </c>
      <c r="AA31">
        <v>5</v>
      </c>
      <c r="AB31">
        <v>5</v>
      </c>
      <c r="AC31" t="s">
        <v>67</v>
      </c>
      <c r="AD31">
        <v>365</v>
      </c>
      <c r="AE31">
        <v>14.4</v>
      </c>
      <c r="AF31">
        <v>1218</v>
      </c>
      <c r="AG31">
        <v>17.100000000000001</v>
      </c>
      <c r="AH31">
        <f t="shared" si="0"/>
        <v>853</v>
      </c>
      <c r="AI31">
        <f t="shared" si="1"/>
        <v>2.7000000000000011</v>
      </c>
      <c r="AJ31" t="s">
        <v>67</v>
      </c>
      <c r="AK31" t="s">
        <v>67</v>
      </c>
      <c r="AL31" t="s">
        <v>67</v>
      </c>
      <c r="AM31" t="s">
        <v>4419</v>
      </c>
      <c r="AN31" t="s">
        <v>67</v>
      </c>
      <c r="AO31">
        <v>14.4</v>
      </c>
      <c r="AP31" t="s">
        <v>4458</v>
      </c>
      <c r="AQ31" t="s">
        <v>160</v>
      </c>
      <c r="AR31" t="s">
        <v>67</v>
      </c>
      <c r="AS31" t="s">
        <v>67</v>
      </c>
      <c r="AT31" t="s">
        <v>67</v>
      </c>
      <c r="AU31">
        <v>10.763</v>
      </c>
      <c r="AV31">
        <v>0.38013155599999998</v>
      </c>
      <c r="AW31">
        <v>11.692</v>
      </c>
      <c r="AX31">
        <v>0.223606798</v>
      </c>
      <c r="AY31" t="s">
        <v>67</v>
      </c>
      <c r="AZ31" t="b">
        <v>1</v>
      </c>
      <c r="BA31" t="b">
        <v>1</v>
      </c>
      <c r="BB31">
        <v>8.2790521000000006E-2</v>
      </c>
      <c r="BC31">
        <v>3.22629E-4</v>
      </c>
      <c r="BD31" t="s">
        <v>67</v>
      </c>
      <c r="BE31" t="s">
        <v>67</v>
      </c>
      <c r="BF31">
        <v>2.9790027829999999</v>
      </c>
      <c r="BG31">
        <v>0.90322580600000002</v>
      </c>
      <c r="BH31">
        <v>2.6907121909999998</v>
      </c>
      <c r="BI31" t="s">
        <v>164</v>
      </c>
      <c r="BJ31" t="s">
        <v>164</v>
      </c>
      <c r="BK31" t="s">
        <v>67</v>
      </c>
    </row>
    <row r="32" spans="1:63" hidden="1" x14ac:dyDescent="0.35">
      <c r="A32" t="s">
        <v>3169</v>
      </c>
      <c r="B32" t="s">
        <v>4465</v>
      </c>
      <c r="C32">
        <v>184</v>
      </c>
      <c r="D32" t="s">
        <v>67</v>
      </c>
      <c r="E32" t="s">
        <v>67</v>
      </c>
      <c r="F32" t="s">
        <v>66</v>
      </c>
      <c r="G32" t="s">
        <v>67</v>
      </c>
      <c r="H32" t="s">
        <v>4267</v>
      </c>
      <c r="I32" t="s">
        <v>67</v>
      </c>
      <c r="J32">
        <v>2015</v>
      </c>
      <c r="K32" t="s">
        <v>67</v>
      </c>
      <c r="L32" t="s">
        <v>67</v>
      </c>
      <c r="M32" t="s">
        <v>67</v>
      </c>
      <c r="N32" t="s">
        <v>67</v>
      </c>
      <c r="O32" t="s">
        <v>74</v>
      </c>
      <c r="P32" t="s">
        <v>67</v>
      </c>
      <c r="Q32" t="s">
        <v>76</v>
      </c>
      <c r="R32" t="s">
        <v>77</v>
      </c>
      <c r="S32" t="s">
        <v>78</v>
      </c>
      <c r="T32" t="s">
        <v>4268</v>
      </c>
      <c r="U32" t="s">
        <v>67</v>
      </c>
      <c r="V32" t="s">
        <v>67</v>
      </c>
      <c r="W32" t="s">
        <v>1129</v>
      </c>
      <c r="X32" t="s">
        <v>67</v>
      </c>
      <c r="Y32" t="s">
        <v>67</v>
      </c>
      <c r="Z32" t="s">
        <v>67</v>
      </c>
      <c r="AA32">
        <v>5</v>
      </c>
      <c r="AB32">
        <v>5</v>
      </c>
      <c r="AC32" t="s">
        <v>67</v>
      </c>
      <c r="AD32">
        <v>365</v>
      </c>
      <c r="AE32">
        <v>14.4</v>
      </c>
      <c r="AF32">
        <v>1292</v>
      </c>
      <c r="AG32">
        <v>15.9</v>
      </c>
      <c r="AH32">
        <f t="shared" si="0"/>
        <v>927</v>
      </c>
      <c r="AI32">
        <f t="shared" si="1"/>
        <v>1.5</v>
      </c>
      <c r="AJ32" t="s">
        <v>67</v>
      </c>
      <c r="AK32" t="s">
        <v>67</v>
      </c>
      <c r="AL32" t="s">
        <v>67</v>
      </c>
      <c r="AM32" t="s">
        <v>4419</v>
      </c>
      <c r="AN32" t="s">
        <v>67</v>
      </c>
      <c r="AO32">
        <v>14.4</v>
      </c>
      <c r="AP32" t="s">
        <v>4458</v>
      </c>
      <c r="AQ32" t="s">
        <v>160</v>
      </c>
      <c r="AR32" t="s">
        <v>67</v>
      </c>
      <c r="AS32" t="s">
        <v>67</v>
      </c>
      <c r="AT32" t="s">
        <v>67</v>
      </c>
      <c r="AU32">
        <v>10.763</v>
      </c>
      <c r="AV32">
        <v>0.38013155599999998</v>
      </c>
      <c r="AW32">
        <v>11.359</v>
      </c>
      <c r="AX32">
        <v>0.26832815700000001</v>
      </c>
      <c r="AY32" t="s">
        <v>67</v>
      </c>
      <c r="AZ32" t="b">
        <v>1</v>
      </c>
      <c r="BA32" t="b">
        <v>1</v>
      </c>
      <c r="BB32">
        <v>5.3896054999999998E-2</v>
      </c>
      <c r="BC32">
        <v>3.6108199999999998E-4</v>
      </c>
      <c r="BD32" t="s">
        <v>67</v>
      </c>
      <c r="BE32" t="s">
        <v>67</v>
      </c>
      <c r="BF32">
        <v>1.8114748430000001</v>
      </c>
      <c r="BG32">
        <v>0.90322580600000002</v>
      </c>
      <c r="BH32">
        <v>1.6361708260000001</v>
      </c>
      <c r="BI32" t="s">
        <v>164</v>
      </c>
      <c r="BJ32" t="s">
        <v>164</v>
      </c>
      <c r="BK32" t="s">
        <v>67</v>
      </c>
    </row>
    <row r="33" spans="1:63" hidden="1" x14ac:dyDescent="0.35">
      <c r="A33" t="s">
        <v>3169</v>
      </c>
      <c r="B33" t="s">
        <v>4473</v>
      </c>
      <c r="C33">
        <v>184</v>
      </c>
      <c r="D33" t="s">
        <v>67</v>
      </c>
      <c r="E33" t="s">
        <v>67</v>
      </c>
      <c r="F33" t="s">
        <v>66</v>
      </c>
      <c r="G33" t="s">
        <v>67</v>
      </c>
      <c r="H33" t="s">
        <v>4267</v>
      </c>
      <c r="I33" t="s">
        <v>67</v>
      </c>
      <c r="J33">
        <v>2018</v>
      </c>
      <c r="K33" t="s">
        <v>67</v>
      </c>
      <c r="L33" t="s">
        <v>67</v>
      </c>
      <c r="M33" t="s">
        <v>67</v>
      </c>
      <c r="N33" t="s">
        <v>67</v>
      </c>
      <c r="O33" t="s">
        <v>74</v>
      </c>
      <c r="P33" t="s">
        <v>67</v>
      </c>
      <c r="Q33" t="s">
        <v>76</v>
      </c>
      <c r="R33" t="s">
        <v>77</v>
      </c>
      <c r="S33" t="s">
        <v>78</v>
      </c>
      <c r="T33" t="s">
        <v>4268</v>
      </c>
      <c r="U33" t="s">
        <v>67</v>
      </c>
      <c r="V33" t="s">
        <v>67</v>
      </c>
      <c r="W33" t="s">
        <v>1129</v>
      </c>
      <c r="X33" t="s">
        <v>67</v>
      </c>
      <c r="Y33" t="s">
        <v>67</v>
      </c>
      <c r="Z33" t="s">
        <v>67</v>
      </c>
      <c r="AA33">
        <v>5</v>
      </c>
      <c r="AB33">
        <v>5</v>
      </c>
      <c r="AC33" t="s">
        <v>67</v>
      </c>
      <c r="AD33">
        <v>365</v>
      </c>
      <c r="AE33">
        <v>14.4</v>
      </c>
      <c r="AF33">
        <v>1292</v>
      </c>
      <c r="AG33">
        <v>15.9</v>
      </c>
      <c r="AH33">
        <f t="shared" si="0"/>
        <v>927</v>
      </c>
      <c r="AI33">
        <f t="shared" si="1"/>
        <v>1.5</v>
      </c>
      <c r="AJ33" t="s">
        <v>67</v>
      </c>
      <c r="AK33" t="s">
        <v>67</v>
      </c>
      <c r="AL33" t="s">
        <v>67</v>
      </c>
      <c r="AM33" t="s">
        <v>4269</v>
      </c>
      <c r="AN33" t="s">
        <v>67</v>
      </c>
      <c r="AO33">
        <v>14.4</v>
      </c>
      <c r="AP33" t="s">
        <v>4390</v>
      </c>
      <c r="AQ33" t="s">
        <v>115</v>
      </c>
      <c r="AR33" t="s">
        <v>67</v>
      </c>
      <c r="AS33" t="s">
        <v>67</v>
      </c>
      <c r="AT33" t="s">
        <v>67</v>
      </c>
      <c r="AU33">
        <v>102.42700000000001</v>
      </c>
      <c r="AV33">
        <v>7.93804132</v>
      </c>
      <c r="AW33">
        <v>137.316</v>
      </c>
      <c r="AX33">
        <v>2.0795432190000001</v>
      </c>
      <c r="AY33" t="s">
        <v>67</v>
      </c>
      <c r="AZ33" t="b">
        <v>0</v>
      </c>
      <c r="BA33" t="b">
        <v>1</v>
      </c>
      <c r="BB33">
        <v>0.293134489</v>
      </c>
      <c r="BC33">
        <v>1.247104E-3</v>
      </c>
      <c r="BD33" t="s">
        <v>67</v>
      </c>
      <c r="BE33" t="s">
        <v>67</v>
      </c>
      <c r="BF33">
        <v>6.0127983279999997</v>
      </c>
      <c r="BG33">
        <v>0.90322580600000002</v>
      </c>
      <c r="BH33">
        <v>5.4309146190000002</v>
      </c>
      <c r="BI33" t="s">
        <v>164</v>
      </c>
      <c r="BJ33" t="s">
        <v>164</v>
      </c>
      <c r="BK33" t="s">
        <v>67</v>
      </c>
    </row>
    <row r="34" spans="1:63" hidden="1" x14ac:dyDescent="0.35">
      <c r="A34" t="s">
        <v>3169</v>
      </c>
      <c r="B34" t="s">
        <v>4482</v>
      </c>
      <c r="C34">
        <v>184</v>
      </c>
      <c r="D34" t="s">
        <v>67</v>
      </c>
      <c r="E34" t="s">
        <v>67</v>
      </c>
      <c r="F34" t="s">
        <v>66</v>
      </c>
      <c r="G34" t="s">
        <v>67</v>
      </c>
      <c r="H34" t="s">
        <v>4267</v>
      </c>
      <c r="I34" t="s">
        <v>67</v>
      </c>
      <c r="J34">
        <v>2018</v>
      </c>
      <c r="K34" t="s">
        <v>67</v>
      </c>
      <c r="L34" t="s">
        <v>67</v>
      </c>
      <c r="M34" t="s">
        <v>67</v>
      </c>
      <c r="N34" t="s">
        <v>67</v>
      </c>
      <c r="O34" t="s">
        <v>74</v>
      </c>
      <c r="P34" t="s">
        <v>67</v>
      </c>
      <c r="Q34" t="s">
        <v>76</v>
      </c>
      <c r="R34" t="s">
        <v>77</v>
      </c>
      <c r="S34" t="s">
        <v>78</v>
      </c>
      <c r="T34" t="s">
        <v>4268</v>
      </c>
      <c r="U34" t="s">
        <v>67</v>
      </c>
      <c r="V34" t="s">
        <v>67</v>
      </c>
      <c r="W34" t="s">
        <v>1129</v>
      </c>
      <c r="X34" t="s">
        <v>67</v>
      </c>
      <c r="Y34" t="s">
        <v>67</v>
      </c>
      <c r="Z34" t="s">
        <v>67</v>
      </c>
      <c r="AA34">
        <v>5</v>
      </c>
      <c r="AB34">
        <v>5</v>
      </c>
      <c r="AC34" t="s">
        <v>67</v>
      </c>
      <c r="AD34">
        <v>365</v>
      </c>
      <c r="AE34">
        <v>14.4</v>
      </c>
      <c r="AF34">
        <v>1218</v>
      </c>
      <c r="AG34">
        <v>17.100000000000001</v>
      </c>
      <c r="AH34">
        <f t="shared" si="0"/>
        <v>853</v>
      </c>
      <c r="AI34">
        <f t="shared" si="1"/>
        <v>2.7000000000000011</v>
      </c>
      <c r="AJ34" t="s">
        <v>67</v>
      </c>
      <c r="AK34" t="s">
        <v>67</v>
      </c>
      <c r="AL34" t="s">
        <v>67</v>
      </c>
      <c r="AM34" t="s">
        <v>4269</v>
      </c>
      <c r="AN34" t="s">
        <v>67</v>
      </c>
      <c r="AO34">
        <v>14.4</v>
      </c>
      <c r="AP34" t="s">
        <v>4390</v>
      </c>
      <c r="AQ34" t="s">
        <v>115</v>
      </c>
      <c r="AR34" t="s">
        <v>67</v>
      </c>
      <c r="AS34" t="s">
        <v>67</v>
      </c>
      <c r="AT34" t="s">
        <v>67</v>
      </c>
      <c r="AU34">
        <v>102.42700000000001</v>
      </c>
      <c r="AV34">
        <v>7.93804132</v>
      </c>
      <c r="AW34">
        <v>121.959</v>
      </c>
      <c r="AX34">
        <v>5.8137767409999999</v>
      </c>
      <c r="AY34" t="s">
        <v>67</v>
      </c>
      <c r="AZ34" t="b">
        <v>0</v>
      </c>
      <c r="BA34" t="b">
        <v>1</v>
      </c>
      <c r="BB34">
        <v>0.174534573</v>
      </c>
      <c r="BC34">
        <v>1.6557189999999999E-3</v>
      </c>
      <c r="BD34" t="s">
        <v>67</v>
      </c>
      <c r="BE34" t="s">
        <v>67</v>
      </c>
      <c r="BF34">
        <v>2.8073463489999999</v>
      </c>
      <c r="BG34">
        <v>0.90322580600000002</v>
      </c>
      <c r="BH34">
        <v>2.53566767</v>
      </c>
      <c r="BI34" t="s">
        <v>164</v>
      </c>
      <c r="BJ34" t="s">
        <v>164</v>
      </c>
      <c r="BK34" t="s">
        <v>67</v>
      </c>
    </row>
    <row r="35" spans="1:63" hidden="1" x14ac:dyDescent="0.35">
      <c r="A35" t="s">
        <v>3169</v>
      </c>
      <c r="B35" t="s">
        <v>4496</v>
      </c>
      <c r="C35">
        <v>184</v>
      </c>
      <c r="D35" t="s">
        <v>67</v>
      </c>
      <c r="E35" t="s">
        <v>67</v>
      </c>
      <c r="F35" t="s">
        <v>66</v>
      </c>
      <c r="G35" t="s">
        <v>67</v>
      </c>
      <c r="H35" t="s">
        <v>4267</v>
      </c>
      <c r="I35" t="s">
        <v>67</v>
      </c>
      <c r="J35">
        <v>2018</v>
      </c>
      <c r="K35" t="s">
        <v>67</v>
      </c>
      <c r="L35" t="s">
        <v>67</v>
      </c>
      <c r="M35" t="s">
        <v>67</v>
      </c>
      <c r="N35" t="s">
        <v>67</v>
      </c>
      <c r="O35" t="s">
        <v>74</v>
      </c>
      <c r="P35" t="s">
        <v>67</v>
      </c>
      <c r="Q35" t="s">
        <v>76</v>
      </c>
      <c r="R35" t="s">
        <v>77</v>
      </c>
      <c r="S35" t="s">
        <v>78</v>
      </c>
      <c r="T35" t="s">
        <v>4268</v>
      </c>
      <c r="U35" t="s">
        <v>67</v>
      </c>
      <c r="V35" t="s">
        <v>67</v>
      </c>
      <c r="W35" t="s">
        <v>1129</v>
      </c>
      <c r="X35" t="s">
        <v>67</v>
      </c>
      <c r="Y35" t="s">
        <v>67</v>
      </c>
      <c r="Z35" t="s">
        <v>67</v>
      </c>
      <c r="AA35">
        <v>5</v>
      </c>
      <c r="AB35">
        <v>5</v>
      </c>
      <c r="AC35" t="s">
        <v>67</v>
      </c>
      <c r="AD35">
        <v>365</v>
      </c>
      <c r="AE35">
        <v>14.4</v>
      </c>
      <c r="AF35">
        <v>1292</v>
      </c>
      <c r="AG35">
        <v>15.9</v>
      </c>
      <c r="AH35">
        <f t="shared" si="0"/>
        <v>927</v>
      </c>
      <c r="AI35">
        <f t="shared" si="1"/>
        <v>1.5</v>
      </c>
      <c r="AJ35" t="s">
        <v>67</v>
      </c>
      <c r="AK35" t="s">
        <v>67</v>
      </c>
      <c r="AL35" t="s">
        <v>67</v>
      </c>
      <c r="AM35" t="s">
        <v>4419</v>
      </c>
      <c r="AN35" t="s">
        <v>67</v>
      </c>
      <c r="AO35">
        <v>14.4</v>
      </c>
      <c r="AP35" t="s">
        <v>4420</v>
      </c>
      <c r="AQ35" t="s">
        <v>160</v>
      </c>
      <c r="AR35" t="s">
        <v>67</v>
      </c>
      <c r="AS35" t="s">
        <v>67</v>
      </c>
      <c r="AT35" t="s">
        <v>67</v>
      </c>
      <c r="AU35">
        <v>0.71299999999999997</v>
      </c>
      <c r="AV35">
        <v>0.715541753</v>
      </c>
      <c r="AW35">
        <v>6.032</v>
      </c>
      <c r="AX35">
        <v>4.7851854720000002</v>
      </c>
      <c r="AY35" t="s">
        <v>67</v>
      </c>
      <c r="AZ35" t="b">
        <v>1</v>
      </c>
      <c r="BA35" t="b">
        <v>1</v>
      </c>
      <c r="BB35">
        <v>2.1353524890000002</v>
      </c>
      <c r="BC35">
        <v>0.32729346100000001</v>
      </c>
      <c r="BD35" t="s">
        <v>67</v>
      </c>
      <c r="BE35" t="s">
        <v>67</v>
      </c>
      <c r="BF35">
        <v>1.554691705</v>
      </c>
      <c r="BG35">
        <v>0.90322580600000002</v>
      </c>
      <c r="BH35">
        <v>1.404237669</v>
      </c>
      <c r="BI35" t="s">
        <v>164</v>
      </c>
      <c r="BJ35" t="s">
        <v>164</v>
      </c>
      <c r="BK35" t="s">
        <v>67</v>
      </c>
    </row>
    <row r="36" spans="1:63" hidden="1" x14ac:dyDescent="0.35">
      <c r="A36" t="s">
        <v>3169</v>
      </c>
      <c r="B36" t="s">
        <v>4498</v>
      </c>
      <c r="C36">
        <v>184</v>
      </c>
      <c r="D36" t="s">
        <v>67</v>
      </c>
      <c r="E36" t="s">
        <v>67</v>
      </c>
      <c r="F36" t="s">
        <v>66</v>
      </c>
      <c r="G36" t="s">
        <v>67</v>
      </c>
      <c r="H36" t="s">
        <v>4267</v>
      </c>
      <c r="I36" t="s">
        <v>67</v>
      </c>
      <c r="J36">
        <v>2017</v>
      </c>
      <c r="K36" t="s">
        <v>67</v>
      </c>
      <c r="L36" t="s">
        <v>67</v>
      </c>
      <c r="M36" t="s">
        <v>67</v>
      </c>
      <c r="N36" t="s">
        <v>67</v>
      </c>
      <c r="O36" t="s">
        <v>74</v>
      </c>
      <c r="P36" t="s">
        <v>67</v>
      </c>
      <c r="Q36" t="s">
        <v>76</v>
      </c>
      <c r="R36" t="s">
        <v>77</v>
      </c>
      <c r="S36" t="s">
        <v>78</v>
      </c>
      <c r="T36" t="s">
        <v>4268</v>
      </c>
      <c r="U36" t="s">
        <v>67</v>
      </c>
      <c r="V36" t="s">
        <v>67</v>
      </c>
      <c r="W36" t="s">
        <v>1129</v>
      </c>
      <c r="X36" t="s">
        <v>67</v>
      </c>
      <c r="Y36" t="s">
        <v>67</v>
      </c>
      <c r="Z36" t="s">
        <v>67</v>
      </c>
      <c r="AA36">
        <v>5</v>
      </c>
      <c r="AB36">
        <v>5</v>
      </c>
      <c r="AC36" t="s">
        <v>67</v>
      </c>
      <c r="AD36">
        <v>365</v>
      </c>
      <c r="AE36">
        <v>14.4</v>
      </c>
      <c r="AF36">
        <v>1218</v>
      </c>
      <c r="AG36">
        <v>17.100000000000001</v>
      </c>
      <c r="AH36">
        <f t="shared" si="0"/>
        <v>853</v>
      </c>
      <c r="AI36">
        <f t="shared" si="1"/>
        <v>2.7000000000000011</v>
      </c>
      <c r="AJ36" t="s">
        <v>67</v>
      </c>
      <c r="AK36" t="s">
        <v>67</v>
      </c>
      <c r="AL36" t="s">
        <v>67</v>
      </c>
      <c r="AM36" t="s">
        <v>4269</v>
      </c>
      <c r="AN36" t="s">
        <v>67</v>
      </c>
      <c r="AO36">
        <v>14.4</v>
      </c>
      <c r="AP36" t="s">
        <v>385</v>
      </c>
      <c r="AQ36" t="s">
        <v>157</v>
      </c>
      <c r="AR36" t="s">
        <v>67</v>
      </c>
      <c r="AS36" t="s">
        <v>67</v>
      </c>
      <c r="AT36" t="s">
        <v>67</v>
      </c>
      <c r="AU36">
        <v>98.4</v>
      </c>
      <c r="AV36">
        <v>1.788854382</v>
      </c>
      <c r="AW36">
        <v>88.9</v>
      </c>
      <c r="AX36">
        <v>8.9442719099999994</v>
      </c>
      <c r="AY36" t="s">
        <v>67</v>
      </c>
      <c r="AZ36" t="b">
        <v>0</v>
      </c>
      <c r="BA36" t="b">
        <v>1</v>
      </c>
      <c r="BB36">
        <v>-0.10152866200000001</v>
      </c>
      <c r="BC36">
        <v>2.0905920000000001E-3</v>
      </c>
      <c r="BD36" t="s">
        <v>67</v>
      </c>
      <c r="BE36" t="s">
        <v>67</v>
      </c>
      <c r="BF36">
        <v>-1.4729124730000001</v>
      </c>
      <c r="BG36">
        <v>0.90322580600000002</v>
      </c>
      <c r="BH36">
        <v>-1.3303725559999999</v>
      </c>
      <c r="BI36" t="s">
        <v>164</v>
      </c>
      <c r="BJ36" t="s">
        <v>164</v>
      </c>
      <c r="BK36" t="s">
        <v>67</v>
      </c>
    </row>
    <row r="37" spans="1:63" hidden="1" x14ac:dyDescent="0.35">
      <c r="A37" t="s">
        <v>3169</v>
      </c>
      <c r="B37" t="s">
        <v>4520</v>
      </c>
      <c r="C37">
        <v>184</v>
      </c>
      <c r="D37" t="s">
        <v>67</v>
      </c>
      <c r="E37" t="s">
        <v>67</v>
      </c>
      <c r="F37" t="s">
        <v>66</v>
      </c>
      <c r="G37" t="s">
        <v>67</v>
      </c>
      <c r="H37" t="s">
        <v>4267</v>
      </c>
      <c r="I37" t="s">
        <v>67</v>
      </c>
      <c r="J37">
        <v>2018</v>
      </c>
      <c r="K37" t="s">
        <v>67</v>
      </c>
      <c r="L37" t="s">
        <v>67</v>
      </c>
      <c r="M37" t="s">
        <v>67</v>
      </c>
      <c r="N37" t="s">
        <v>67</v>
      </c>
      <c r="O37" t="s">
        <v>74</v>
      </c>
      <c r="P37" t="s">
        <v>67</v>
      </c>
      <c r="Q37" t="s">
        <v>76</v>
      </c>
      <c r="R37" t="s">
        <v>77</v>
      </c>
      <c r="S37" t="s">
        <v>78</v>
      </c>
      <c r="T37" t="s">
        <v>4268</v>
      </c>
      <c r="U37" t="s">
        <v>67</v>
      </c>
      <c r="V37" t="s">
        <v>67</v>
      </c>
      <c r="W37" t="s">
        <v>1129</v>
      </c>
      <c r="X37" t="s">
        <v>67</v>
      </c>
      <c r="Y37" t="s">
        <v>67</v>
      </c>
      <c r="Z37" t="s">
        <v>67</v>
      </c>
      <c r="AA37">
        <v>5</v>
      </c>
      <c r="AB37">
        <v>5</v>
      </c>
      <c r="AC37" t="s">
        <v>67</v>
      </c>
      <c r="AD37">
        <v>365</v>
      </c>
      <c r="AE37">
        <v>14.4</v>
      </c>
      <c r="AF37">
        <v>1218</v>
      </c>
      <c r="AG37">
        <v>17.100000000000001</v>
      </c>
      <c r="AH37">
        <f t="shared" si="0"/>
        <v>853</v>
      </c>
      <c r="AI37">
        <f t="shared" si="1"/>
        <v>2.7000000000000011</v>
      </c>
      <c r="AJ37" t="s">
        <v>67</v>
      </c>
      <c r="AK37" t="s">
        <v>67</v>
      </c>
      <c r="AL37" t="s">
        <v>67</v>
      </c>
      <c r="AM37" t="s">
        <v>4419</v>
      </c>
      <c r="AN37" t="s">
        <v>67</v>
      </c>
      <c r="AO37">
        <v>14.4</v>
      </c>
      <c r="AP37" t="s">
        <v>4420</v>
      </c>
      <c r="AQ37" t="s">
        <v>160</v>
      </c>
      <c r="AR37" t="s">
        <v>67</v>
      </c>
      <c r="AS37" t="s">
        <v>67</v>
      </c>
      <c r="AT37" t="s">
        <v>67</v>
      </c>
      <c r="AU37">
        <v>0.71299999999999997</v>
      </c>
      <c r="AV37">
        <v>0.715541753</v>
      </c>
      <c r="AW37">
        <v>22.777999999999999</v>
      </c>
      <c r="AX37">
        <v>7.5131884040000001</v>
      </c>
      <c r="AY37" t="s">
        <v>67</v>
      </c>
      <c r="AZ37" t="b">
        <v>0</v>
      </c>
      <c r="BA37" t="b">
        <v>1</v>
      </c>
      <c r="BB37">
        <v>3.4640690159999998</v>
      </c>
      <c r="BC37">
        <v>0.22318791299999999</v>
      </c>
      <c r="BD37" t="s">
        <v>67</v>
      </c>
      <c r="BE37" t="s">
        <v>67</v>
      </c>
      <c r="BF37">
        <v>4.1346041790000001</v>
      </c>
      <c r="BG37">
        <v>0.90322580600000002</v>
      </c>
      <c r="BH37">
        <v>3.7344811939999998</v>
      </c>
      <c r="BI37" t="s">
        <v>164</v>
      </c>
      <c r="BJ37" t="s">
        <v>164</v>
      </c>
      <c r="BK37" t="s">
        <v>67</v>
      </c>
    </row>
    <row r="38" spans="1:63" hidden="1" x14ac:dyDescent="0.35">
      <c r="A38" t="s">
        <v>3169</v>
      </c>
      <c r="B38" t="s">
        <v>4532</v>
      </c>
      <c r="C38">
        <v>184</v>
      </c>
      <c r="D38" t="s">
        <v>67</v>
      </c>
      <c r="E38" t="s">
        <v>67</v>
      </c>
      <c r="F38" t="s">
        <v>66</v>
      </c>
      <c r="G38" t="s">
        <v>67</v>
      </c>
      <c r="H38" t="s">
        <v>4267</v>
      </c>
      <c r="I38" t="s">
        <v>67</v>
      </c>
      <c r="J38">
        <v>2018</v>
      </c>
      <c r="K38" t="s">
        <v>67</v>
      </c>
      <c r="L38" t="s">
        <v>67</v>
      </c>
      <c r="M38" t="s">
        <v>67</v>
      </c>
      <c r="N38" t="s">
        <v>67</v>
      </c>
      <c r="O38" t="s">
        <v>74</v>
      </c>
      <c r="P38" t="s">
        <v>67</v>
      </c>
      <c r="Q38" t="s">
        <v>76</v>
      </c>
      <c r="R38" t="s">
        <v>77</v>
      </c>
      <c r="S38" t="s">
        <v>78</v>
      </c>
      <c r="T38" t="s">
        <v>4268</v>
      </c>
      <c r="U38" t="s">
        <v>67</v>
      </c>
      <c r="V38" t="s">
        <v>67</v>
      </c>
      <c r="W38" t="s">
        <v>1129</v>
      </c>
      <c r="X38" t="s">
        <v>67</v>
      </c>
      <c r="Y38" t="s">
        <v>67</v>
      </c>
      <c r="Z38" t="s">
        <v>67</v>
      </c>
      <c r="AA38">
        <v>5</v>
      </c>
      <c r="AB38">
        <v>5</v>
      </c>
      <c r="AC38" t="s">
        <v>67</v>
      </c>
      <c r="AD38">
        <v>365</v>
      </c>
      <c r="AE38">
        <v>14.4</v>
      </c>
      <c r="AF38">
        <v>1292</v>
      </c>
      <c r="AG38">
        <v>15.9</v>
      </c>
      <c r="AH38">
        <f t="shared" si="0"/>
        <v>927</v>
      </c>
      <c r="AI38">
        <f t="shared" si="1"/>
        <v>1.5</v>
      </c>
      <c r="AJ38" t="s">
        <v>67</v>
      </c>
      <c r="AK38" t="s">
        <v>67</v>
      </c>
      <c r="AL38" t="s">
        <v>67</v>
      </c>
      <c r="AM38" t="s">
        <v>4419</v>
      </c>
      <c r="AN38" t="s">
        <v>67</v>
      </c>
      <c r="AO38">
        <v>14.4</v>
      </c>
      <c r="AP38" t="s">
        <v>4486</v>
      </c>
      <c r="AQ38" t="s">
        <v>160</v>
      </c>
      <c r="AR38" t="s">
        <v>67</v>
      </c>
      <c r="AS38" t="s">
        <v>67</v>
      </c>
      <c r="AT38" t="s">
        <v>67</v>
      </c>
      <c r="AU38">
        <v>13.493</v>
      </c>
      <c r="AV38">
        <v>0.201246118</v>
      </c>
      <c r="AW38">
        <v>12.864000000000001</v>
      </c>
      <c r="AX38">
        <v>0.51429563499999997</v>
      </c>
      <c r="AY38" t="s">
        <v>67</v>
      </c>
      <c r="AZ38" t="b">
        <v>1</v>
      </c>
      <c r="BA38" t="b">
        <v>1</v>
      </c>
      <c r="BB38">
        <v>-4.7738320000000001E-2</v>
      </c>
      <c r="BC38">
        <v>3.6416200000000001E-4</v>
      </c>
      <c r="BD38" t="s">
        <v>67</v>
      </c>
      <c r="BE38" t="s">
        <v>67</v>
      </c>
      <c r="BF38">
        <v>-1.61070395</v>
      </c>
      <c r="BG38">
        <v>0.90322580600000002</v>
      </c>
      <c r="BH38">
        <v>-1.454829374</v>
      </c>
      <c r="BI38" t="s">
        <v>164</v>
      </c>
      <c r="BJ38" t="s">
        <v>164</v>
      </c>
      <c r="BK38" t="s">
        <v>67</v>
      </c>
    </row>
    <row r="39" spans="1:63" hidden="1" x14ac:dyDescent="0.35">
      <c r="A39" t="s">
        <v>3169</v>
      </c>
      <c r="B39" t="s">
        <v>4540</v>
      </c>
      <c r="C39">
        <v>184</v>
      </c>
      <c r="D39" t="s">
        <v>67</v>
      </c>
      <c r="E39" t="s">
        <v>67</v>
      </c>
      <c r="F39" t="s">
        <v>66</v>
      </c>
      <c r="G39" t="s">
        <v>67</v>
      </c>
      <c r="H39" t="s">
        <v>4267</v>
      </c>
      <c r="I39" t="s">
        <v>67</v>
      </c>
      <c r="J39">
        <v>2014</v>
      </c>
      <c r="K39" t="s">
        <v>67</v>
      </c>
      <c r="L39" t="s">
        <v>67</v>
      </c>
      <c r="M39" t="s">
        <v>67</v>
      </c>
      <c r="N39" t="s">
        <v>67</v>
      </c>
      <c r="O39" t="s">
        <v>74</v>
      </c>
      <c r="P39" t="s">
        <v>67</v>
      </c>
      <c r="Q39" t="s">
        <v>76</v>
      </c>
      <c r="R39" t="s">
        <v>77</v>
      </c>
      <c r="S39" t="s">
        <v>78</v>
      </c>
      <c r="T39" t="s">
        <v>4268</v>
      </c>
      <c r="U39" t="s">
        <v>67</v>
      </c>
      <c r="V39" t="s">
        <v>67</v>
      </c>
      <c r="W39" t="s">
        <v>1129</v>
      </c>
      <c r="X39" t="s">
        <v>67</v>
      </c>
      <c r="Y39" t="s">
        <v>67</v>
      </c>
      <c r="Z39" t="s">
        <v>67</v>
      </c>
      <c r="AA39">
        <v>5</v>
      </c>
      <c r="AB39">
        <v>5</v>
      </c>
      <c r="AC39" t="s">
        <v>67</v>
      </c>
      <c r="AD39">
        <v>365</v>
      </c>
      <c r="AE39">
        <v>14.4</v>
      </c>
      <c r="AF39">
        <v>1218</v>
      </c>
      <c r="AG39">
        <v>17.100000000000001</v>
      </c>
      <c r="AH39">
        <f t="shared" si="0"/>
        <v>853</v>
      </c>
      <c r="AI39">
        <f t="shared" si="1"/>
        <v>2.7000000000000011</v>
      </c>
      <c r="AJ39" t="s">
        <v>67</v>
      </c>
      <c r="AK39" t="s">
        <v>67</v>
      </c>
      <c r="AL39" t="s">
        <v>67</v>
      </c>
      <c r="AM39" t="s">
        <v>4419</v>
      </c>
      <c r="AN39" t="s">
        <v>67</v>
      </c>
      <c r="AO39">
        <v>14.4</v>
      </c>
      <c r="AP39" t="s">
        <v>4486</v>
      </c>
      <c r="AQ39" t="s">
        <v>160</v>
      </c>
      <c r="AR39" t="s">
        <v>67</v>
      </c>
      <c r="AS39" t="s">
        <v>67</v>
      </c>
      <c r="AT39" t="s">
        <v>67</v>
      </c>
      <c r="AU39">
        <v>13.493</v>
      </c>
      <c r="AV39">
        <v>0.201246118</v>
      </c>
      <c r="AW39">
        <v>12.305999999999999</v>
      </c>
      <c r="AX39">
        <v>0.17888543800000001</v>
      </c>
      <c r="AY39" t="s">
        <v>67</v>
      </c>
      <c r="AZ39" t="b">
        <v>1</v>
      </c>
      <c r="BA39" t="b">
        <v>1</v>
      </c>
      <c r="BB39">
        <v>-9.2084083999999997E-2</v>
      </c>
      <c r="BC39" s="1">
        <v>8.6799999999999996E-5</v>
      </c>
      <c r="BD39" t="s">
        <v>67</v>
      </c>
      <c r="BE39" t="s">
        <v>67</v>
      </c>
      <c r="BF39">
        <v>-6.2344294319999998</v>
      </c>
      <c r="BG39">
        <v>0.90322580600000002</v>
      </c>
      <c r="BH39">
        <v>-5.631097552</v>
      </c>
      <c r="BI39" t="s">
        <v>164</v>
      </c>
      <c r="BJ39" t="s">
        <v>164</v>
      </c>
      <c r="BK39" t="s">
        <v>67</v>
      </c>
    </row>
    <row r="40" spans="1:63" hidden="1" x14ac:dyDescent="0.35">
      <c r="A40" t="s">
        <v>3169</v>
      </c>
      <c r="B40" t="s">
        <v>4559</v>
      </c>
      <c r="C40">
        <v>184</v>
      </c>
      <c r="D40" t="s">
        <v>67</v>
      </c>
      <c r="E40" t="s">
        <v>67</v>
      </c>
      <c r="F40" t="s">
        <v>66</v>
      </c>
      <c r="G40" t="s">
        <v>67</v>
      </c>
      <c r="H40" t="s">
        <v>4267</v>
      </c>
      <c r="I40" t="s">
        <v>67</v>
      </c>
      <c r="J40">
        <v>2018</v>
      </c>
      <c r="K40" t="s">
        <v>67</v>
      </c>
      <c r="L40" t="s">
        <v>67</v>
      </c>
      <c r="M40" t="s">
        <v>67</v>
      </c>
      <c r="N40" t="s">
        <v>67</v>
      </c>
      <c r="O40" t="s">
        <v>74</v>
      </c>
      <c r="P40" t="s">
        <v>67</v>
      </c>
      <c r="Q40" t="s">
        <v>76</v>
      </c>
      <c r="R40" t="s">
        <v>77</v>
      </c>
      <c r="S40" t="s">
        <v>78</v>
      </c>
      <c r="T40" t="s">
        <v>4268</v>
      </c>
      <c r="U40" t="s">
        <v>67</v>
      </c>
      <c r="V40" t="s">
        <v>67</v>
      </c>
      <c r="W40" t="s">
        <v>1129</v>
      </c>
      <c r="X40" t="s">
        <v>67</v>
      </c>
      <c r="Y40" t="s">
        <v>67</v>
      </c>
      <c r="Z40" t="s">
        <v>67</v>
      </c>
      <c r="AA40">
        <v>5</v>
      </c>
      <c r="AB40">
        <v>5</v>
      </c>
      <c r="AC40" t="s">
        <v>67</v>
      </c>
      <c r="AD40">
        <v>365</v>
      </c>
      <c r="AE40">
        <v>14.4</v>
      </c>
      <c r="AF40">
        <v>1292</v>
      </c>
      <c r="AG40">
        <v>15.9</v>
      </c>
      <c r="AH40">
        <f t="shared" si="0"/>
        <v>927</v>
      </c>
      <c r="AI40">
        <f t="shared" si="1"/>
        <v>1.5</v>
      </c>
      <c r="AJ40" t="s">
        <v>67</v>
      </c>
      <c r="AK40" t="s">
        <v>67</v>
      </c>
      <c r="AL40" t="s">
        <v>67</v>
      </c>
      <c r="AM40" t="s">
        <v>4269</v>
      </c>
      <c r="AN40" t="s">
        <v>67</v>
      </c>
      <c r="AO40">
        <v>14.4</v>
      </c>
      <c r="AP40" t="s">
        <v>4468</v>
      </c>
      <c r="AQ40" t="s">
        <v>160</v>
      </c>
      <c r="AR40" t="s">
        <v>67</v>
      </c>
      <c r="AS40" t="s">
        <v>67</v>
      </c>
      <c r="AT40" t="s">
        <v>67</v>
      </c>
      <c r="AU40">
        <v>53.3</v>
      </c>
      <c r="AV40">
        <v>1.565247584</v>
      </c>
      <c r="AW40">
        <v>20.2</v>
      </c>
      <c r="AX40">
        <v>3.577708764</v>
      </c>
      <c r="AY40" t="s">
        <v>67</v>
      </c>
      <c r="AZ40" t="b">
        <v>0</v>
      </c>
      <c r="BA40" t="b">
        <v>1</v>
      </c>
      <c r="BB40">
        <v>-0.97025372700000001</v>
      </c>
      <c r="BC40">
        <v>6.4463760000000002E-3</v>
      </c>
      <c r="BD40" t="s">
        <v>67</v>
      </c>
      <c r="BE40" t="s">
        <v>67</v>
      </c>
      <c r="BF40">
        <v>-11.98693278</v>
      </c>
      <c r="BG40">
        <v>0.90322580600000002</v>
      </c>
      <c r="BH40">
        <v>-10.82690702</v>
      </c>
      <c r="BI40" t="s">
        <v>164</v>
      </c>
      <c r="BJ40" t="s">
        <v>66</v>
      </c>
      <c r="BK40" t="s">
        <v>67</v>
      </c>
    </row>
    <row r="41" spans="1:63" hidden="1" x14ac:dyDescent="0.35">
      <c r="A41" t="s">
        <v>3169</v>
      </c>
      <c r="B41" t="s">
        <v>4588</v>
      </c>
      <c r="C41">
        <v>184</v>
      </c>
      <c r="D41" t="s">
        <v>67</v>
      </c>
      <c r="E41" t="s">
        <v>67</v>
      </c>
      <c r="F41" t="s">
        <v>66</v>
      </c>
      <c r="G41" t="s">
        <v>67</v>
      </c>
      <c r="H41" t="s">
        <v>4267</v>
      </c>
      <c r="I41" t="s">
        <v>67</v>
      </c>
      <c r="J41">
        <v>2014</v>
      </c>
      <c r="K41" t="s">
        <v>67</v>
      </c>
      <c r="L41" t="s">
        <v>67</v>
      </c>
      <c r="M41" t="s">
        <v>67</v>
      </c>
      <c r="N41" t="s">
        <v>67</v>
      </c>
      <c r="O41" t="s">
        <v>74</v>
      </c>
      <c r="P41" t="s">
        <v>67</v>
      </c>
      <c r="Q41" t="s">
        <v>76</v>
      </c>
      <c r="R41" t="s">
        <v>77</v>
      </c>
      <c r="S41" t="s">
        <v>78</v>
      </c>
      <c r="T41" t="s">
        <v>4268</v>
      </c>
      <c r="U41" t="s">
        <v>67</v>
      </c>
      <c r="V41" t="s">
        <v>67</v>
      </c>
      <c r="W41" t="s">
        <v>1129</v>
      </c>
      <c r="X41" t="s">
        <v>67</v>
      </c>
      <c r="Y41" t="s">
        <v>67</v>
      </c>
      <c r="Z41" t="s">
        <v>67</v>
      </c>
      <c r="AA41">
        <v>5</v>
      </c>
      <c r="AB41">
        <v>5</v>
      </c>
      <c r="AC41" t="s">
        <v>67</v>
      </c>
      <c r="AD41">
        <v>365</v>
      </c>
      <c r="AE41">
        <v>14.4</v>
      </c>
      <c r="AF41">
        <v>1218</v>
      </c>
      <c r="AG41">
        <v>17.100000000000001</v>
      </c>
      <c r="AH41">
        <f t="shared" si="0"/>
        <v>853</v>
      </c>
      <c r="AI41">
        <f t="shared" si="1"/>
        <v>2.7000000000000011</v>
      </c>
      <c r="AJ41" t="s">
        <v>67</v>
      </c>
      <c r="AK41" t="s">
        <v>67</v>
      </c>
      <c r="AL41" t="s">
        <v>67</v>
      </c>
      <c r="AM41" t="s">
        <v>4269</v>
      </c>
      <c r="AN41" t="s">
        <v>67</v>
      </c>
      <c r="AO41">
        <v>14.4</v>
      </c>
      <c r="AP41" t="s">
        <v>4468</v>
      </c>
      <c r="AQ41" t="s">
        <v>160</v>
      </c>
      <c r="AR41" t="s">
        <v>67</v>
      </c>
      <c r="AS41" t="s">
        <v>67</v>
      </c>
      <c r="AT41" t="s">
        <v>67</v>
      </c>
      <c r="AU41">
        <v>53.3</v>
      </c>
      <c r="AV41">
        <v>1.565247584</v>
      </c>
      <c r="AW41">
        <v>19.7</v>
      </c>
      <c r="AX41">
        <v>7.1554175280000001</v>
      </c>
      <c r="AY41" t="s">
        <v>67</v>
      </c>
      <c r="AZ41" t="b">
        <v>0</v>
      </c>
      <c r="BA41" t="b">
        <v>1</v>
      </c>
      <c r="BB41">
        <v>-0.995317695</v>
      </c>
      <c r="BC41">
        <v>2.6558113000000001E-2</v>
      </c>
      <c r="BD41" t="s">
        <v>67</v>
      </c>
      <c r="BE41" t="s">
        <v>67</v>
      </c>
      <c r="BF41">
        <v>-6.4873811129999996</v>
      </c>
      <c r="BG41">
        <v>0.90322580600000002</v>
      </c>
      <c r="BH41">
        <v>-5.8595700370000001</v>
      </c>
      <c r="BI41" t="s">
        <v>164</v>
      </c>
      <c r="BJ41" t="s">
        <v>164</v>
      </c>
      <c r="BK41" t="s">
        <v>67</v>
      </c>
    </row>
    <row r="42" spans="1:63" hidden="1" x14ac:dyDescent="0.35">
      <c r="A42" t="s">
        <v>3169</v>
      </c>
      <c r="B42" t="s">
        <v>3328</v>
      </c>
      <c r="C42">
        <v>36</v>
      </c>
      <c r="D42" t="s">
        <v>67</v>
      </c>
      <c r="E42" t="s">
        <v>67</v>
      </c>
      <c r="F42" t="s">
        <v>66</v>
      </c>
      <c r="G42" t="s">
        <v>67</v>
      </c>
      <c r="H42" t="s">
        <v>3321</v>
      </c>
      <c r="I42" t="s">
        <v>67</v>
      </c>
      <c r="J42">
        <v>2011</v>
      </c>
      <c r="K42" t="s">
        <v>67</v>
      </c>
      <c r="L42" t="s">
        <v>67</v>
      </c>
      <c r="M42" t="s">
        <v>67</v>
      </c>
      <c r="N42" t="s">
        <v>67</v>
      </c>
      <c r="O42" t="s">
        <v>74</v>
      </c>
      <c r="P42" t="s">
        <v>67</v>
      </c>
      <c r="Q42" t="s">
        <v>76</v>
      </c>
      <c r="R42" t="s">
        <v>77</v>
      </c>
      <c r="S42" t="s">
        <v>489</v>
      </c>
      <c r="T42" t="s">
        <v>3322</v>
      </c>
      <c r="U42" t="s">
        <v>67</v>
      </c>
      <c r="V42" t="s">
        <v>67</v>
      </c>
      <c r="W42" t="s">
        <v>80</v>
      </c>
      <c r="X42" t="s">
        <v>67</v>
      </c>
      <c r="Y42" t="s">
        <v>67</v>
      </c>
      <c r="Z42" t="s">
        <v>67</v>
      </c>
      <c r="AA42">
        <v>5</v>
      </c>
      <c r="AB42">
        <v>5</v>
      </c>
      <c r="AC42" t="s">
        <v>67</v>
      </c>
      <c r="AD42">
        <v>487</v>
      </c>
      <c r="AE42">
        <v>28.4</v>
      </c>
      <c r="AF42">
        <v>861</v>
      </c>
      <c r="AG42">
        <v>28.4</v>
      </c>
      <c r="AH42">
        <f t="shared" si="0"/>
        <v>374</v>
      </c>
      <c r="AI42">
        <f t="shared" si="1"/>
        <v>0</v>
      </c>
      <c r="AJ42" t="s">
        <v>67</v>
      </c>
      <c r="AK42" t="s">
        <v>67</v>
      </c>
      <c r="AL42" t="s">
        <v>67</v>
      </c>
      <c r="AM42" t="s">
        <v>3327</v>
      </c>
      <c r="AN42">
        <v>2.9350031510000001</v>
      </c>
      <c r="AO42">
        <v>28.4</v>
      </c>
      <c r="AP42" t="s">
        <v>3192</v>
      </c>
      <c r="AQ42" t="s">
        <v>160</v>
      </c>
      <c r="AR42" t="s">
        <v>67</v>
      </c>
      <c r="AS42" t="s">
        <v>67</v>
      </c>
      <c r="AT42" t="s">
        <v>67</v>
      </c>
      <c r="AU42">
        <v>46.7</v>
      </c>
      <c r="AV42">
        <v>13.64001466</v>
      </c>
      <c r="AW42">
        <v>32.9</v>
      </c>
      <c r="AX42">
        <v>14.53444185</v>
      </c>
      <c r="AY42" t="s">
        <v>67</v>
      </c>
      <c r="AZ42" t="b">
        <v>0</v>
      </c>
      <c r="BA42" t="b">
        <v>1</v>
      </c>
      <c r="BB42">
        <v>-0.35027150699999998</v>
      </c>
      <c r="BC42">
        <v>5.6095109999999997E-2</v>
      </c>
      <c r="BD42" t="s">
        <v>67</v>
      </c>
      <c r="BE42" t="s">
        <v>67</v>
      </c>
      <c r="BF42">
        <v>-0.97911747500000001</v>
      </c>
      <c r="BG42">
        <v>0.90322580600000002</v>
      </c>
      <c r="BH42">
        <v>-0.88436417099999998</v>
      </c>
      <c r="BI42" t="s">
        <v>164</v>
      </c>
      <c r="BJ42" t="s">
        <v>164</v>
      </c>
      <c r="BK42" t="s">
        <v>67</v>
      </c>
    </row>
    <row r="43" spans="1:63" hidden="1" x14ac:dyDescent="0.35">
      <c r="A43" t="s">
        <v>3169</v>
      </c>
      <c r="B43" t="s">
        <v>3331</v>
      </c>
      <c r="C43">
        <v>36</v>
      </c>
      <c r="D43" t="s">
        <v>67</v>
      </c>
      <c r="E43" t="s">
        <v>67</v>
      </c>
      <c r="F43" t="s">
        <v>66</v>
      </c>
      <c r="G43" t="s">
        <v>67</v>
      </c>
      <c r="H43" t="s">
        <v>3321</v>
      </c>
      <c r="I43" t="s">
        <v>67</v>
      </c>
      <c r="J43">
        <v>2011</v>
      </c>
      <c r="K43" t="s">
        <v>67</v>
      </c>
      <c r="L43" t="s">
        <v>67</v>
      </c>
      <c r="M43" t="s">
        <v>67</v>
      </c>
      <c r="N43" t="s">
        <v>67</v>
      </c>
      <c r="O43" t="s">
        <v>74</v>
      </c>
      <c r="P43" t="s">
        <v>67</v>
      </c>
      <c r="Q43" t="s">
        <v>76</v>
      </c>
      <c r="R43" t="s">
        <v>77</v>
      </c>
      <c r="S43" t="s">
        <v>489</v>
      </c>
      <c r="T43" t="s">
        <v>3322</v>
      </c>
      <c r="U43" t="s">
        <v>67</v>
      </c>
      <c r="V43" t="s">
        <v>67</v>
      </c>
      <c r="W43" t="s">
        <v>80</v>
      </c>
      <c r="X43" t="s">
        <v>67</v>
      </c>
      <c r="Y43" t="s">
        <v>67</v>
      </c>
      <c r="Z43" t="s">
        <v>67</v>
      </c>
      <c r="AA43">
        <v>27</v>
      </c>
      <c r="AB43">
        <v>5</v>
      </c>
      <c r="AC43" t="s">
        <v>67</v>
      </c>
      <c r="AD43">
        <v>546</v>
      </c>
      <c r="AE43">
        <v>28.9</v>
      </c>
      <c r="AF43">
        <v>926</v>
      </c>
      <c r="AG43">
        <v>28.9</v>
      </c>
      <c r="AH43">
        <f t="shared" si="0"/>
        <v>380</v>
      </c>
      <c r="AI43">
        <f t="shared" si="1"/>
        <v>0</v>
      </c>
      <c r="AJ43" t="s">
        <v>67</v>
      </c>
      <c r="AK43" t="s">
        <v>67</v>
      </c>
      <c r="AL43" t="s">
        <v>67</v>
      </c>
      <c r="AM43" t="s">
        <v>3323</v>
      </c>
      <c r="AN43">
        <v>2.9666109870000001</v>
      </c>
      <c r="AO43">
        <v>28.9</v>
      </c>
      <c r="AP43" t="s">
        <v>3264</v>
      </c>
      <c r="AQ43" t="s">
        <v>139</v>
      </c>
      <c r="AR43" t="s">
        <v>67</v>
      </c>
      <c r="AS43" t="s">
        <v>67</v>
      </c>
      <c r="AT43" t="s">
        <v>67</v>
      </c>
      <c r="AU43">
        <v>18.600000000000001</v>
      </c>
      <c r="AV43">
        <v>9.3530743609999991</v>
      </c>
      <c r="AW43">
        <v>14.6</v>
      </c>
      <c r="AX43">
        <v>5.3665631459999998</v>
      </c>
      <c r="AY43" t="s">
        <v>67</v>
      </c>
      <c r="AZ43" t="b">
        <v>0</v>
      </c>
      <c r="BA43" t="b">
        <v>1</v>
      </c>
      <c r="BB43">
        <v>-0.24214005199999999</v>
      </c>
      <c r="BC43">
        <v>3.6387200000000001E-2</v>
      </c>
      <c r="BD43" t="s">
        <v>67</v>
      </c>
      <c r="BE43" t="s">
        <v>67</v>
      </c>
      <c r="BF43">
        <v>-0.44817821699999999</v>
      </c>
      <c r="BG43">
        <v>0.97478991599999998</v>
      </c>
      <c r="BH43">
        <v>-0.43687960599999998</v>
      </c>
      <c r="BI43" t="s">
        <v>164</v>
      </c>
      <c r="BJ43" t="s">
        <v>164</v>
      </c>
      <c r="BK43" t="s">
        <v>67</v>
      </c>
    </row>
    <row r="44" spans="1:63" hidden="1" x14ac:dyDescent="0.35">
      <c r="A44" t="s">
        <v>3169</v>
      </c>
      <c r="B44" t="s">
        <v>3332</v>
      </c>
      <c r="C44">
        <v>36</v>
      </c>
      <c r="D44" t="s">
        <v>67</v>
      </c>
      <c r="E44" t="s">
        <v>67</v>
      </c>
      <c r="F44" t="s">
        <v>66</v>
      </c>
      <c r="G44" t="s">
        <v>67</v>
      </c>
      <c r="H44" t="s">
        <v>3321</v>
      </c>
      <c r="I44" t="s">
        <v>67</v>
      </c>
      <c r="J44">
        <v>2010</v>
      </c>
      <c r="K44" t="s">
        <v>67</v>
      </c>
      <c r="L44" t="s">
        <v>67</v>
      </c>
      <c r="M44" t="s">
        <v>67</v>
      </c>
      <c r="N44" t="s">
        <v>67</v>
      </c>
      <c r="O44" t="s">
        <v>74</v>
      </c>
      <c r="P44" t="s">
        <v>67</v>
      </c>
      <c r="Q44" t="s">
        <v>76</v>
      </c>
      <c r="R44" t="s">
        <v>77</v>
      </c>
      <c r="S44" t="s">
        <v>489</v>
      </c>
      <c r="T44" t="s">
        <v>3322</v>
      </c>
      <c r="U44" t="s">
        <v>67</v>
      </c>
      <c r="V44" t="s">
        <v>67</v>
      </c>
      <c r="W44" t="s">
        <v>80</v>
      </c>
      <c r="X44" t="s">
        <v>67</v>
      </c>
      <c r="Y44" t="s">
        <v>67</v>
      </c>
      <c r="Z44" t="s">
        <v>67</v>
      </c>
      <c r="AA44">
        <v>5</v>
      </c>
      <c r="AB44">
        <v>5</v>
      </c>
      <c r="AC44" t="s">
        <v>67</v>
      </c>
      <c r="AD44">
        <v>487</v>
      </c>
      <c r="AE44">
        <v>28.4</v>
      </c>
      <c r="AF44">
        <v>861</v>
      </c>
      <c r="AG44">
        <v>28.4</v>
      </c>
      <c r="AH44">
        <f t="shared" si="0"/>
        <v>374</v>
      </c>
      <c r="AI44">
        <f t="shared" si="1"/>
        <v>0</v>
      </c>
      <c r="AJ44" t="s">
        <v>67</v>
      </c>
      <c r="AK44" t="s">
        <v>67</v>
      </c>
      <c r="AL44" t="s">
        <v>67</v>
      </c>
      <c r="AM44" t="s">
        <v>3327</v>
      </c>
      <c r="AN44">
        <v>2.9350031510000001</v>
      </c>
      <c r="AO44">
        <v>28.4</v>
      </c>
      <c r="AP44" t="s">
        <v>86</v>
      </c>
      <c r="AQ44" t="s">
        <v>86</v>
      </c>
      <c r="AR44" t="s">
        <v>67</v>
      </c>
      <c r="AS44" t="s">
        <v>67</v>
      </c>
      <c r="AT44" t="s">
        <v>67</v>
      </c>
      <c r="AU44">
        <v>45.9</v>
      </c>
      <c r="AV44">
        <v>10.95673309</v>
      </c>
      <c r="AW44">
        <v>56</v>
      </c>
      <c r="AX44">
        <v>41.814471179999998</v>
      </c>
      <c r="AY44" t="s">
        <v>67</v>
      </c>
      <c r="AZ44" t="b">
        <v>0</v>
      </c>
      <c r="BA44" t="b">
        <v>0</v>
      </c>
      <c r="BB44">
        <v>0.19888657400000001</v>
      </c>
      <c r="BC44">
        <v>0.122904667</v>
      </c>
      <c r="BD44" t="s">
        <v>67</v>
      </c>
      <c r="BE44" t="s">
        <v>67</v>
      </c>
      <c r="BF44">
        <v>0.33043787499999999</v>
      </c>
      <c r="BG44">
        <v>0.90322580600000002</v>
      </c>
      <c r="BH44">
        <v>0.29846001599999999</v>
      </c>
      <c r="BI44" t="s">
        <v>164</v>
      </c>
      <c r="BJ44" t="s">
        <v>164</v>
      </c>
      <c r="BK44" t="s">
        <v>67</v>
      </c>
    </row>
    <row r="45" spans="1:63" hidden="1" x14ac:dyDescent="0.35">
      <c r="A45" t="s">
        <v>3169</v>
      </c>
      <c r="B45" t="s">
        <v>3333</v>
      </c>
      <c r="C45">
        <v>36</v>
      </c>
      <c r="D45" t="s">
        <v>67</v>
      </c>
      <c r="E45" t="s">
        <v>67</v>
      </c>
      <c r="F45" t="s">
        <v>66</v>
      </c>
      <c r="G45" t="s">
        <v>67</v>
      </c>
      <c r="H45" t="s">
        <v>3321</v>
      </c>
      <c r="I45" t="s">
        <v>67</v>
      </c>
      <c r="J45">
        <v>2010</v>
      </c>
      <c r="K45" t="s">
        <v>67</v>
      </c>
      <c r="L45" t="s">
        <v>67</v>
      </c>
      <c r="M45" t="s">
        <v>67</v>
      </c>
      <c r="N45" t="s">
        <v>67</v>
      </c>
      <c r="O45" t="s">
        <v>74</v>
      </c>
      <c r="P45" t="s">
        <v>67</v>
      </c>
      <c r="Q45" t="s">
        <v>76</v>
      </c>
      <c r="R45" t="s">
        <v>77</v>
      </c>
      <c r="S45" t="s">
        <v>489</v>
      </c>
      <c r="T45" t="s">
        <v>3322</v>
      </c>
      <c r="U45" t="s">
        <v>67</v>
      </c>
      <c r="V45" t="s">
        <v>67</v>
      </c>
      <c r="W45" t="s">
        <v>80</v>
      </c>
      <c r="X45" t="s">
        <v>67</v>
      </c>
      <c r="Y45" t="s">
        <v>67</v>
      </c>
      <c r="Z45" t="s">
        <v>67</v>
      </c>
      <c r="AA45">
        <v>27</v>
      </c>
      <c r="AB45">
        <v>5</v>
      </c>
      <c r="AC45" t="s">
        <v>67</v>
      </c>
      <c r="AD45">
        <v>546</v>
      </c>
      <c r="AE45">
        <v>28.9</v>
      </c>
      <c r="AF45">
        <v>926</v>
      </c>
      <c r="AG45">
        <v>28.9</v>
      </c>
      <c r="AH45">
        <f t="shared" si="0"/>
        <v>380</v>
      </c>
      <c r="AI45">
        <f t="shared" si="1"/>
        <v>0</v>
      </c>
      <c r="AJ45" t="s">
        <v>67</v>
      </c>
      <c r="AK45" t="s">
        <v>67</v>
      </c>
      <c r="AL45" t="s">
        <v>67</v>
      </c>
      <c r="AM45" t="s">
        <v>3323</v>
      </c>
      <c r="AN45">
        <v>2.9666109870000001</v>
      </c>
      <c r="AO45">
        <v>28.9</v>
      </c>
      <c r="AP45" t="s">
        <v>3325</v>
      </c>
      <c r="AQ45" t="s">
        <v>139</v>
      </c>
      <c r="AR45" t="s">
        <v>67</v>
      </c>
      <c r="AS45" t="s">
        <v>67</v>
      </c>
      <c r="AT45" t="s">
        <v>67</v>
      </c>
      <c r="AU45">
        <v>79</v>
      </c>
      <c r="AV45">
        <v>35.333836470000001</v>
      </c>
      <c r="AW45">
        <v>72.099999999999994</v>
      </c>
      <c r="AX45">
        <v>18.33575742</v>
      </c>
      <c r="AY45" t="s">
        <v>67</v>
      </c>
      <c r="AZ45" t="b">
        <v>1</v>
      </c>
      <c r="BA45" t="b">
        <v>1</v>
      </c>
      <c r="BB45">
        <v>-9.1393808000000007E-2</v>
      </c>
      <c r="BC45">
        <v>2.0343792999999999E-2</v>
      </c>
      <c r="BD45" t="s">
        <v>67</v>
      </c>
      <c r="BE45" t="s">
        <v>67</v>
      </c>
      <c r="BF45">
        <v>-0.20554998499999999</v>
      </c>
      <c r="BG45">
        <v>0.97478991599999998</v>
      </c>
      <c r="BH45">
        <v>-0.20036805299999999</v>
      </c>
      <c r="BI45" t="s">
        <v>164</v>
      </c>
      <c r="BJ45" t="s">
        <v>164</v>
      </c>
      <c r="BK45" t="s">
        <v>67</v>
      </c>
    </row>
    <row r="46" spans="1:63" hidden="1" x14ac:dyDescent="0.35">
      <c r="A46" t="s">
        <v>3169</v>
      </c>
      <c r="B46" t="s">
        <v>3330</v>
      </c>
      <c r="C46">
        <v>36</v>
      </c>
      <c r="D46" t="s">
        <v>67</v>
      </c>
      <c r="E46" t="s">
        <v>67</v>
      </c>
      <c r="F46" t="s">
        <v>66</v>
      </c>
      <c r="G46" t="s">
        <v>67</v>
      </c>
      <c r="H46" t="s">
        <v>3321</v>
      </c>
      <c r="I46" t="s">
        <v>67</v>
      </c>
      <c r="J46">
        <v>2011</v>
      </c>
      <c r="K46" t="s">
        <v>67</v>
      </c>
      <c r="L46" t="s">
        <v>67</v>
      </c>
      <c r="M46" t="s">
        <v>67</v>
      </c>
      <c r="N46" t="s">
        <v>67</v>
      </c>
      <c r="O46" t="s">
        <v>74</v>
      </c>
      <c r="P46" t="s">
        <v>67</v>
      </c>
      <c r="Q46" t="s">
        <v>76</v>
      </c>
      <c r="R46" t="s">
        <v>77</v>
      </c>
      <c r="S46" t="s">
        <v>489</v>
      </c>
      <c r="T46" t="s">
        <v>3322</v>
      </c>
      <c r="U46" t="s">
        <v>67</v>
      </c>
      <c r="V46" t="s">
        <v>67</v>
      </c>
      <c r="W46" t="s">
        <v>904</v>
      </c>
      <c r="X46" t="s">
        <v>67</v>
      </c>
      <c r="Y46" t="s">
        <v>67</v>
      </c>
      <c r="Z46" t="s">
        <v>67</v>
      </c>
      <c r="AA46">
        <v>27</v>
      </c>
      <c r="AB46">
        <v>5</v>
      </c>
      <c r="AC46" t="s">
        <v>67</v>
      </c>
      <c r="AD46">
        <v>546</v>
      </c>
      <c r="AE46">
        <v>28.9</v>
      </c>
      <c r="AF46">
        <v>540</v>
      </c>
      <c r="AG46">
        <v>29.9</v>
      </c>
      <c r="AH46">
        <f t="shared" si="0"/>
        <v>-6</v>
      </c>
      <c r="AI46">
        <f t="shared" si="1"/>
        <v>1</v>
      </c>
      <c r="AJ46" t="s">
        <v>67</v>
      </c>
      <c r="AK46" t="s">
        <v>67</v>
      </c>
      <c r="AL46" t="s">
        <v>67</v>
      </c>
      <c r="AM46" t="s">
        <v>3323</v>
      </c>
      <c r="AN46">
        <v>2.7323937599999999</v>
      </c>
      <c r="AO46">
        <v>28.9</v>
      </c>
      <c r="AP46" t="s">
        <v>3264</v>
      </c>
      <c r="AQ46" t="s">
        <v>139</v>
      </c>
      <c r="AR46" t="s">
        <v>67</v>
      </c>
      <c r="AS46" t="s">
        <v>67</v>
      </c>
      <c r="AT46" t="s">
        <v>67</v>
      </c>
      <c r="AU46">
        <v>18.600000000000001</v>
      </c>
      <c r="AV46">
        <v>9.3530743609999991</v>
      </c>
      <c r="AW46">
        <v>14</v>
      </c>
      <c r="AX46">
        <v>2.2360679769999998</v>
      </c>
      <c r="AY46" t="s">
        <v>67</v>
      </c>
      <c r="AZ46" t="b">
        <v>0</v>
      </c>
      <c r="BA46" t="b">
        <v>1</v>
      </c>
      <c r="BB46">
        <v>-0.28410425099999997</v>
      </c>
      <c r="BC46">
        <v>1.4467285E-2</v>
      </c>
      <c r="BD46" t="s">
        <v>67</v>
      </c>
      <c r="BE46" t="s">
        <v>67</v>
      </c>
      <c r="BF46">
        <v>-0.52598858699999995</v>
      </c>
      <c r="BG46">
        <v>0.97478991599999998</v>
      </c>
      <c r="BH46">
        <v>-0.51272837000000004</v>
      </c>
      <c r="BI46" t="s">
        <v>164</v>
      </c>
      <c r="BJ46" t="s">
        <v>164</v>
      </c>
      <c r="BK46" t="s">
        <v>67</v>
      </c>
    </row>
    <row r="47" spans="1:63" hidden="1" x14ac:dyDescent="0.35">
      <c r="A47" t="s">
        <v>3169</v>
      </c>
      <c r="B47" t="s">
        <v>3335</v>
      </c>
      <c r="C47">
        <v>36</v>
      </c>
      <c r="D47" t="s">
        <v>67</v>
      </c>
      <c r="E47" t="s">
        <v>67</v>
      </c>
      <c r="F47" t="s">
        <v>66</v>
      </c>
      <c r="G47" t="s">
        <v>67</v>
      </c>
      <c r="H47" t="s">
        <v>3321</v>
      </c>
      <c r="I47" t="s">
        <v>67</v>
      </c>
      <c r="J47">
        <v>2010</v>
      </c>
      <c r="K47" t="s">
        <v>67</v>
      </c>
      <c r="L47" t="s">
        <v>67</v>
      </c>
      <c r="M47" t="s">
        <v>67</v>
      </c>
      <c r="N47" t="s">
        <v>67</v>
      </c>
      <c r="O47" t="s">
        <v>74</v>
      </c>
      <c r="P47" t="s">
        <v>67</v>
      </c>
      <c r="Q47" t="s">
        <v>76</v>
      </c>
      <c r="R47" t="s">
        <v>77</v>
      </c>
      <c r="S47" t="s">
        <v>489</v>
      </c>
      <c r="T47" t="s">
        <v>3322</v>
      </c>
      <c r="U47" t="s">
        <v>67</v>
      </c>
      <c r="V47" t="s">
        <v>67</v>
      </c>
      <c r="W47" t="s">
        <v>904</v>
      </c>
      <c r="X47" t="s">
        <v>67</v>
      </c>
      <c r="Y47" t="s">
        <v>67</v>
      </c>
      <c r="Z47" t="s">
        <v>67</v>
      </c>
      <c r="AA47">
        <v>27</v>
      </c>
      <c r="AB47">
        <v>5</v>
      </c>
      <c r="AC47" t="s">
        <v>67</v>
      </c>
      <c r="AD47">
        <v>546</v>
      </c>
      <c r="AE47">
        <v>28.9</v>
      </c>
      <c r="AF47">
        <v>540</v>
      </c>
      <c r="AG47">
        <v>29.9</v>
      </c>
      <c r="AH47">
        <f t="shared" si="0"/>
        <v>-6</v>
      </c>
      <c r="AI47">
        <f t="shared" si="1"/>
        <v>1</v>
      </c>
      <c r="AJ47" t="s">
        <v>67</v>
      </c>
      <c r="AK47" t="s">
        <v>67</v>
      </c>
      <c r="AL47" t="s">
        <v>67</v>
      </c>
      <c r="AM47" t="s">
        <v>3323</v>
      </c>
      <c r="AN47">
        <v>2.7323937599999999</v>
      </c>
      <c r="AO47">
        <v>28.9</v>
      </c>
      <c r="AP47" t="s">
        <v>3325</v>
      </c>
      <c r="AQ47" t="s">
        <v>139</v>
      </c>
      <c r="AR47" t="s">
        <v>67</v>
      </c>
      <c r="AS47" t="s">
        <v>67</v>
      </c>
      <c r="AT47" t="s">
        <v>67</v>
      </c>
      <c r="AU47">
        <v>79</v>
      </c>
      <c r="AV47">
        <v>35.333836470000001</v>
      </c>
      <c r="AW47">
        <v>85.8</v>
      </c>
      <c r="AX47">
        <v>20.1246118</v>
      </c>
      <c r="AY47" t="s">
        <v>67</v>
      </c>
      <c r="AZ47" t="b">
        <v>1</v>
      </c>
      <c r="BA47" t="b">
        <v>1</v>
      </c>
      <c r="BB47">
        <v>8.2571153999999994E-2</v>
      </c>
      <c r="BC47">
        <v>1.8412052000000002E-2</v>
      </c>
      <c r="BD47" t="s">
        <v>67</v>
      </c>
      <c r="BE47" t="s">
        <v>67</v>
      </c>
      <c r="BF47">
        <v>0.20175146099999999</v>
      </c>
      <c r="BG47">
        <v>0.97478991599999998</v>
      </c>
      <c r="BH47">
        <v>0.19666528999999999</v>
      </c>
      <c r="BI47" t="s">
        <v>164</v>
      </c>
      <c r="BJ47" t="s">
        <v>164</v>
      </c>
      <c r="BK47" t="s">
        <v>67</v>
      </c>
    </row>
    <row r="48" spans="1:63" hidden="1" x14ac:dyDescent="0.35">
      <c r="A48" t="s">
        <v>3169</v>
      </c>
      <c r="B48" t="s">
        <v>3326</v>
      </c>
      <c r="C48">
        <v>36</v>
      </c>
      <c r="D48" t="s">
        <v>67</v>
      </c>
      <c r="E48" t="s">
        <v>67</v>
      </c>
      <c r="F48" t="s">
        <v>66</v>
      </c>
      <c r="G48" t="s">
        <v>67</v>
      </c>
      <c r="H48" t="s">
        <v>3321</v>
      </c>
      <c r="I48" t="s">
        <v>67</v>
      </c>
      <c r="J48">
        <v>2011</v>
      </c>
      <c r="K48" t="s">
        <v>67</v>
      </c>
      <c r="L48" t="s">
        <v>67</v>
      </c>
      <c r="M48" t="s">
        <v>67</v>
      </c>
      <c r="N48" t="s">
        <v>67</v>
      </c>
      <c r="O48" t="s">
        <v>74</v>
      </c>
      <c r="P48" t="s">
        <v>67</v>
      </c>
      <c r="Q48" t="s">
        <v>76</v>
      </c>
      <c r="R48" t="s">
        <v>77</v>
      </c>
      <c r="S48" t="s">
        <v>489</v>
      </c>
      <c r="T48" t="s">
        <v>3322</v>
      </c>
      <c r="U48" t="s">
        <v>67</v>
      </c>
      <c r="V48" t="s">
        <v>67</v>
      </c>
      <c r="W48" t="s">
        <v>904</v>
      </c>
      <c r="X48" t="s">
        <v>67</v>
      </c>
      <c r="Y48" t="s">
        <v>67</v>
      </c>
      <c r="Z48" t="s">
        <v>67</v>
      </c>
      <c r="AA48">
        <v>5</v>
      </c>
      <c r="AB48">
        <v>5</v>
      </c>
      <c r="AC48" t="s">
        <v>67</v>
      </c>
      <c r="AD48">
        <v>487</v>
      </c>
      <c r="AE48">
        <v>28.4</v>
      </c>
      <c r="AF48">
        <v>493</v>
      </c>
      <c r="AG48">
        <v>29.6</v>
      </c>
      <c r="AH48">
        <f t="shared" si="0"/>
        <v>6</v>
      </c>
      <c r="AI48">
        <f t="shared" si="1"/>
        <v>1.2000000000000028</v>
      </c>
      <c r="AJ48" t="s">
        <v>67</v>
      </c>
      <c r="AK48" t="s">
        <v>67</v>
      </c>
      <c r="AL48" t="s">
        <v>67</v>
      </c>
      <c r="AM48" t="s">
        <v>3327</v>
      </c>
      <c r="AN48">
        <v>2.692846919</v>
      </c>
      <c r="AO48">
        <v>28.4</v>
      </c>
      <c r="AP48" t="s">
        <v>3192</v>
      </c>
      <c r="AQ48" t="s">
        <v>160</v>
      </c>
      <c r="AR48" t="s">
        <v>67</v>
      </c>
      <c r="AS48" t="s">
        <v>67</v>
      </c>
      <c r="AT48" t="s">
        <v>67</v>
      </c>
      <c r="AU48">
        <v>46.7</v>
      </c>
      <c r="AV48">
        <v>13.64001466</v>
      </c>
      <c r="AW48">
        <v>30.5</v>
      </c>
      <c r="AX48">
        <v>25.267568149999999</v>
      </c>
      <c r="AY48" t="s">
        <v>67</v>
      </c>
      <c r="AZ48" t="b">
        <v>0</v>
      </c>
      <c r="BA48" t="b">
        <v>0</v>
      </c>
      <c r="BB48">
        <v>-0.42601748099999998</v>
      </c>
      <c r="BC48">
        <v>0.15432601800000001</v>
      </c>
      <c r="BD48" t="s">
        <v>67</v>
      </c>
      <c r="BE48" t="s">
        <v>67</v>
      </c>
      <c r="BF48">
        <v>-0.797874678</v>
      </c>
      <c r="BG48">
        <v>0.90322580600000002</v>
      </c>
      <c r="BH48">
        <v>-0.720661</v>
      </c>
      <c r="BI48" t="s">
        <v>164</v>
      </c>
      <c r="BJ48" t="s">
        <v>164</v>
      </c>
      <c r="BK48" t="s">
        <v>67</v>
      </c>
    </row>
    <row r="49" spans="1:63" hidden="1" x14ac:dyDescent="0.35">
      <c r="A49" t="s">
        <v>3169</v>
      </c>
      <c r="B49" t="s">
        <v>3329</v>
      </c>
      <c r="C49">
        <v>36</v>
      </c>
      <c r="D49" t="s">
        <v>67</v>
      </c>
      <c r="E49" t="s">
        <v>67</v>
      </c>
      <c r="F49" t="s">
        <v>66</v>
      </c>
      <c r="G49" t="s">
        <v>67</v>
      </c>
      <c r="H49" t="s">
        <v>3321</v>
      </c>
      <c r="I49" t="s">
        <v>67</v>
      </c>
      <c r="J49">
        <v>2011</v>
      </c>
      <c r="K49" t="s">
        <v>67</v>
      </c>
      <c r="L49" t="s">
        <v>67</v>
      </c>
      <c r="M49" t="s">
        <v>67</v>
      </c>
      <c r="N49" t="s">
        <v>67</v>
      </c>
      <c r="O49" t="s">
        <v>74</v>
      </c>
      <c r="P49" t="s">
        <v>67</v>
      </c>
      <c r="Q49" t="s">
        <v>76</v>
      </c>
      <c r="R49" t="s">
        <v>77</v>
      </c>
      <c r="S49" t="s">
        <v>489</v>
      </c>
      <c r="T49" t="s">
        <v>3322</v>
      </c>
      <c r="U49" t="s">
        <v>67</v>
      </c>
      <c r="V49" t="s">
        <v>67</v>
      </c>
      <c r="W49" t="s">
        <v>904</v>
      </c>
      <c r="X49" t="s">
        <v>67</v>
      </c>
      <c r="Y49" t="s">
        <v>67</v>
      </c>
      <c r="Z49" t="s">
        <v>67</v>
      </c>
      <c r="AA49">
        <v>5</v>
      </c>
      <c r="AB49">
        <v>5</v>
      </c>
      <c r="AC49" t="s">
        <v>67</v>
      </c>
      <c r="AD49">
        <v>487</v>
      </c>
      <c r="AE49">
        <v>28.4</v>
      </c>
      <c r="AF49">
        <v>493</v>
      </c>
      <c r="AG49">
        <v>29.6</v>
      </c>
      <c r="AH49">
        <f t="shared" si="0"/>
        <v>6</v>
      </c>
      <c r="AI49">
        <f t="shared" si="1"/>
        <v>1.2000000000000028</v>
      </c>
      <c r="AJ49" t="s">
        <v>67</v>
      </c>
      <c r="AK49" t="s">
        <v>67</v>
      </c>
      <c r="AL49" t="s">
        <v>67</v>
      </c>
      <c r="AM49" t="s">
        <v>3327</v>
      </c>
      <c r="AN49">
        <v>2.692846919</v>
      </c>
      <c r="AO49">
        <v>28.4</v>
      </c>
      <c r="AP49" t="s">
        <v>86</v>
      </c>
      <c r="AQ49" t="s">
        <v>86</v>
      </c>
      <c r="AR49" t="s">
        <v>67</v>
      </c>
      <c r="AS49" t="s">
        <v>67</v>
      </c>
      <c r="AT49" t="s">
        <v>67</v>
      </c>
      <c r="AU49">
        <v>45.9</v>
      </c>
      <c r="AV49">
        <v>10.95673309</v>
      </c>
      <c r="AW49">
        <v>61.3</v>
      </c>
      <c r="AX49">
        <v>29.9633109</v>
      </c>
      <c r="AY49" t="s">
        <v>67</v>
      </c>
      <c r="AZ49" t="b">
        <v>0</v>
      </c>
      <c r="BA49" t="b">
        <v>0</v>
      </c>
      <c r="BB49">
        <v>0.28931472600000002</v>
      </c>
      <c r="BC49">
        <v>5.9181052999999997E-2</v>
      </c>
      <c r="BD49" t="s">
        <v>67</v>
      </c>
      <c r="BE49" t="s">
        <v>67</v>
      </c>
      <c r="BF49">
        <v>0.68264329400000001</v>
      </c>
      <c r="BG49">
        <v>0.90322580600000002</v>
      </c>
      <c r="BH49">
        <v>0.61658104000000002</v>
      </c>
      <c r="BI49" t="s">
        <v>164</v>
      </c>
      <c r="BJ49" t="s">
        <v>164</v>
      </c>
      <c r="BK49" t="s">
        <v>67</v>
      </c>
    </row>
    <row r="50" spans="1:63" hidden="1" x14ac:dyDescent="0.35">
      <c r="A50" t="s">
        <v>3169</v>
      </c>
      <c r="B50" t="s">
        <v>3320</v>
      </c>
      <c r="C50">
        <v>36</v>
      </c>
      <c r="D50" t="s">
        <v>67</v>
      </c>
      <c r="E50" t="s">
        <v>67</v>
      </c>
      <c r="F50" t="s">
        <v>66</v>
      </c>
      <c r="G50" t="s">
        <v>67</v>
      </c>
      <c r="H50" t="s">
        <v>3321</v>
      </c>
      <c r="I50" t="s">
        <v>67</v>
      </c>
      <c r="J50">
        <v>2011</v>
      </c>
      <c r="K50" t="s">
        <v>67</v>
      </c>
      <c r="L50" t="s">
        <v>67</v>
      </c>
      <c r="M50" t="s">
        <v>67</v>
      </c>
      <c r="N50" t="s">
        <v>67</v>
      </c>
      <c r="O50" t="s">
        <v>74</v>
      </c>
      <c r="P50" t="s">
        <v>67</v>
      </c>
      <c r="Q50" t="s">
        <v>76</v>
      </c>
      <c r="R50" t="s">
        <v>77</v>
      </c>
      <c r="S50" t="s">
        <v>489</v>
      </c>
      <c r="T50" t="s">
        <v>3322</v>
      </c>
      <c r="U50" t="s">
        <v>67</v>
      </c>
      <c r="V50" t="s">
        <v>67</v>
      </c>
      <c r="W50" t="s">
        <v>1129</v>
      </c>
      <c r="X50" t="s">
        <v>67</v>
      </c>
      <c r="Y50" t="s">
        <v>67</v>
      </c>
      <c r="Z50" t="s">
        <v>67</v>
      </c>
      <c r="AA50">
        <v>27</v>
      </c>
      <c r="AB50">
        <v>5</v>
      </c>
      <c r="AC50" t="s">
        <v>67</v>
      </c>
      <c r="AD50">
        <v>546</v>
      </c>
      <c r="AE50">
        <v>28.9</v>
      </c>
      <c r="AF50">
        <v>1006</v>
      </c>
      <c r="AG50">
        <v>29.9</v>
      </c>
      <c r="AH50">
        <f t="shared" si="0"/>
        <v>460</v>
      </c>
      <c r="AI50">
        <f t="shared" si="1"/>
        <v>1</v>
      </c>
      <c r="AJ50" t="s">
        <v>67</v>
      </c>
      <c r="AK50" t="s">
        <v>67</v>
      </c>
      <c r="AL50" t="s">
        <v>67</v>
      </c>
      <c r="AM50" t="s">
        <v>3323</v>
      </c>
      <c r="AN50">
        <v>3.0025979810000001</v>
      </c>
      <c r="AO50">
        <v>28.9</v>
      </c>
      <c r="AP50" t="s">
        <v>3264</v>
      </c>
      <c r="AQ50" t="s">
        <v>139</v>
      </c>
      <c r="AR50" t="s">
        <v>67</v>
      </c>
      <c r="AS50" t="s">
        <v>67</v>
      </c>
      <c r="AT50" t="s">
        <v>67</v>
      </c>
      <c r="AU50">
        <v>18.600000000000001</v>
      </c>
      <c r="AV50">
        <v>9.3530743609999991</v>
      </c>
      <c r="AW50">
        <v>10.199999999999999</v>
      </c>
      <c r="AX50">
        <v>3.1304951679999999</v>
      </c>
      <c r="AY50" t="s">
        <v>67</v>
      </c>
      <c r="AZ50" t="b">
        <v>0</v>
      </c>
      <c r="BA50" t="b">
        <v>1</v>
      </c>
      <c r="BB50">
        <v>-0.60077385999999999</v>
      </c>
      <c r="BC50">
        <v>2.8204152999999999E-2</v>
      </c>
      <c r="BD50" t="s">
        <v>67</v>
      </c>
      <c r="BE50" t="s">
        <v>67</v>
      </c>
      <c r="BF50">
        <v>-0.95650725199999997</v>
      </c>
      <c r="BG50">
        <v>0.97478991599999998</v>
      </c>
      <c r="BH50">
        <v>-0.93239362400000003</v>
      </c>
      <c r="BI50" t="s">
        <v>164</v>
      </c>
      <c r="BJ50" t="s">
        <v>164</v>
      </c>
      <c r="BK50" t="s">
        <v>67</v>
      </c>
    </row>
    <row r="51" spans="1:63" hidden="1" x14ac:dyDescent="0.35">
      <c r="A51" t="s">
        <v>3169</v>
      </c>
      <c r="B51" t="s">
        <v>3324</v>
      </c>
      <c r="C51">
        <v>36</v>
      </c>
      <c r="D51" t="s">
        <v>67</v>
      </c>
      <c r="E51" t="s">
        <v>67</v>
      </c>
      <c r="F51" t="s">
        <v>66</v>
      </c>
      <c r="G51" t="s">
        <v>67</v>
      </c>
      <c r="H51" t="s">
        <v>3321</v>
      </c>
      <c r="I51" t="s">
        <v>67</v>
      </c>
      <c r="J51">
        <v>2011</v>
      </c>
      <c r="K51" t="s">
        <v>67</v>
      </c>
      <c r="L51" t="s">
        <v>67</v>
      </c>
      <c r="M51" t="s">
        <v>67</v>
      </c>
      <c r="N51" t="s">
        <v>67</v>
      </c>
      <c r="O51" t="s">
        <v>74</v>
      </c>
      <c r="P51" t="s">
        <v>67</v>
      </c>
      <c r="Q51" t="s">
        <v>76</v>
      </c>
      <c r="R51" t="s">
        <v>77</v>
      </c>
      <c r="S51" t="s">
        <v>489</v>
      </c>
      <c r="T51" t="s">
        <v>3322</v>
      </c>
      <c r="U51" t="s">
        <v>67</v>
      </c>
      <c r="V51" t="s">
        <v>67</v>
      </c>
      <c r="W51" t="s">
        <v>1129</v>
      </c>
      <c r="X51" t="s">
        <v>67</v>
      </c>
      <c r="Y51" t="s">
        <v>67</v>
      </c>
      <c r="Z51" t="s">
        <v>67</v>
      </c>
      <c r="AA51">
        <v>27</v>
      </c>
      <c r="AB51">
        <v>5</v>
      </c>
      <c r="AC51" t="s">
        <v>67</v>
      </c>
      <c r="AD51">
        <v>546</v>
      </c>
      <c r="AE51">
        <v>28.9</v>
      </c>
      <c r="AF51">
        <v>1006</v>
      </c>
      <c r="AG51">
        <v>29.9</v>
      </c>
      <c r="AH51">
        <f t="shared" si="0"/>
        <v>460</v>
      </c>
      <c r="AI51">
        <f t="shared" si="1"/>
        <v>1</v>
      </c>
      <c r="AJ51" t="s">
        <v>67</v>
      </c>
      <c r="AK51" t="s">
        <v>67</v>
      </c>
      <c r="AL51" t="s">
        <v>67</v>
      </c>
      <c r="AM51" t="s">
        <v>3323</v>
      </c>
      <c r="AN51">
        <v>3.0025979810000001</v>
      </c>
      <c r="AO51">
        <v>28.9</v>
      </c>
      <c r="AP51" t="s">
        <v>3325</v>
      </c>
      <c r="AQ51" t="s">
        <v>139</v>
      </c>
      <c r="AR51" t="s">
        <v>67</v>
      </c>
      <c r="AS51" t="s">
        <v>67</v>
      </c>
      <c r="AT51" t="s">
        <v>67</v>
      </c>
      <c r="AU51">
        <v>79</v>
      </c>
      <c r="AV51">
        <v>35.333836470000001</v>
      </c>
      <c r="AW51">
        <v>49.4</v>
      </c>
      <c r="AX51">
        <v>13.863621459999999</v>
      </c>
      <c r="AY51" t="s">
        <v>67</v>
      </c>
      <c r="AZ51" t="b">
        <v>0</v>
      </c>
      <c r="BA51" t="b">
        <v>1</v>
      </c>
      <c r="BB51">
        <v>-0.46949742799999999</v>
      </c>
      <c r="BC51">
        <v>2.3160843E-2</v>
      </c>
      <c r="BD51" t="s">
        <v>67</v>
      </c>
      <c r="BE51" t="s">
        <v>67</v>
      </c>
      <c r="BF51">
        <v>-0.88938924399999997</v>
      </c>
      <c r="BG51">
        <v>0.97478991599999998</v>
      </c>
      <c r="BH51">
        <v>-0.86696766599999997</v>
      </c>
      <c r="BI51" t="s">
        <v>164</v>
      </c>
      <c r="BJ51" t="s">
        <v>164</v>
      </c>
      <c r="BK51" t="s">
        <v>67</v>
      </c>
    </row>
    <row r="52" spans="1:63" hidden="1" x14ac:dyDescent="0.35">
      <c r="A52" t="s">
        <v>3169</v>
      </c>
      <c r="B52" t="s">
        <v>3334</v>
      </c>
      <c r="C52">
        <v>36</v>
      </c>
      <c r="D52" t="s">
        <v>67</v>
      </c>
      <c r="E52" t="s">
        <v>67</v>
      </c>
      <c r="F52" t="s">
        <v>66</v>
      </c>
      <c r="G52" t="s">
        <v>67</v>
      </c>
      <c r="H52" t="s">
        <v>3321</v>
      </c>
      <c r="I52" t="s">
        <v>67</v>
      </c>
      <c r="J52">
        <v>2010</v>
      </c>
      <c r="K52" t="s">
        <v>67</v>
      </c>
      <c r="L52" t="s">
        <v>67</v>
      </c>
      <c r="M52" t="s">
        <v>67</v>
      </c>
      <c r="N52" t="s">
        <v>67</v>
      </c>
      <c r="O52" t="s">
        <v>74</v>
      </c>
      <c r="P52" t="s">
        <v>67</v>
      </c>
      <c r="Q52" t="s">
        <v>76</v>
      </c>
      <c r="R52" t="s">
        <v>77</v>
      </c>
      <c r="S52" t="s">
        <v>489</v>
      </c>
      <c r="T52" t="s">
        <v>3322</v>
      </c>
      <c r="U52" t="s">
        <v>67</v>
      </c>
      <c r="V52" t="s">
        <v>67</v>
      </c>
      <c r="W52" t="s">
        <v>1129</v>
      </c>
      <c r="X52" t="s">
        <v>67</v>
      </c>
      <c r="Y52" t="s">
        <v>67</v>
      </c>
      <c r="Z52" t="s">
        <v>67</v>
      </c>
      <c r="AA52">
        <v>5</v>
      </c>
      <c r="AB52">
        <v>4</v>
      </c>
      <c r="AC52" t="s">
        <v>67</v>
      </c>
      <c r="AD52">
        <v>487</v>
      </c>
      <c r="AE52">
        <v>28.4</v>
      </c>
      <c r="AF52">
        <v>950</v>
      </c>
      <c r="AG52">
        <v>29.5</v>
      </c>
      <c r="AH52">
        <f t="shared" si="0"/>
        <v>463</v>
      </c>
      <c r="AI52">
        <f t="shared" si="1"/>
        <v>1.1000000000000014</v>
      </c>
      <c r="AJ52" t="s">
        <v>67</v>
      </c>
      <c r="AK52" t="s">
        <v>67</v>
      </c>
      <c r="AL52" t="s">
        <v>67</v>
      </c>
      <c r="AM52" t="s">
        <v>3327</v>
      </c>
      <c r="AN52">
        <v>2.977723605</v>
      </c>
      <c r="AO52">
        <v>28.4</v>
      </c>
      <c r="AP52" t="s">
        <v>3192</v>
      </c>
      <c r="AQ52" t="s">
        <v>160</v>
      </c>
      <c r="AR52" t="s">
        <v>67</v>
      </c>
      <c r="AS52" t="s">
        <v>67</v>
      </c>
      <c r="AT52" t="s">
        <v>67</v>
      </c>
      <c r="AU52">
        <v>46.7</v>
      </c>
      <c r="AV52">
        <v>13.64001466</v>
      </c>
      <c r="AW52">
        <v>45.9</v>
      </c>
      <c r="AX52">
        <v>25.2</v>
      </c>
      <c r="AY52" t="s">
        <v>67</v>
      </c>
      <c r="AZ52" t="b">
        <v>1</v>
      </c>
      <c r="BA52" t="b">
        <v>1</v>
      </c>
      <c r="BB52">
        <v>-1.7279048000000002E-2</v>
      </c>
      <c r="BC52">
        <v>9.2417473999999999E-2</v>
      </c>
      <c r="BD52" t="s">
        <v>67</v>
      </c>
      <c r="BE52" t="s">
        <v>67</v>
      </c>
      <c r="BF52">
        <v>-4.1121770000000002E-2</v>
      </c>
      <c r="BG52">
        <v>0.88888888899999996</v>
      </c>
      <c r="BH52">
        <v>-3.6552684000000002E-2</v>
      </c>
      <c r="BI52" t="s">
        <v>164</v>
      </c>
      <c r="BJ52" t="s">
        <v>164</v>
      </c>
      <c r="BK52" t="s">
        <v>67</v>
      </c>
    </row>
    <row r="53" spans="1:63" hidden="1" x14ac:dyDescent="0.35">
      <c r="A53" t="s">
        <v>3169</v>
      </c>
      <c r="B53" t="s">
        <v>3336</v>
      </c>
      <c r="C53">
        <v>36</v>
      </c>
      <c r="D53" t="s">
        <v>67</v>
      </c>
      <c r="E53" t="s">
        <v>67</v>
      </c>
      <c r="F53" t="s">
        <v>66</v>
      </c>
      <c r="G53" t="s">
        <v>67</v>
      </c>
      <c r="H53" t="s">
        <v>3321</v>
      </c>
      <c r="I53" t="s">
        <v>67</v>
      </c>
      <c r="J53">
        <v>2010</v>
      </c>
      <c r="K53" t="s">
        <v>67</v>
      </c>
      <c r="L53" t="s">
        <v>67</v>
      </c>
      <c r="M53" t="s">
        <v>67</v>
      </c>
      <c r="N53" t="s">
        <v>67</v>
      </c>
      <c r="O53" t="s">
        <v>74</v>
      </c>
      <c r="P53" t="s">
        <v>67</v>
      </c>
      <c r="Q53" t="s">
        <v>76</v>
      </c>
      <c r="R53" t="s">
        <v>77</v>
      </c>
      <c r="S53" t="s">
        <v>489</v>
      </c>
      <c r="T53" t="s">
        <v>3322</v>
      </c>
      <c r="U53" t="s">
        <v>67</v>
      </c>
      <c r="V53" t="s">
        <v>67</v>
      </c>
      <c r="W53" t="s">
        <v>1129</v>
      </c>
      <c r="X53" t="s">
        <v>67</v>
      </c>
      <c r="Y53" t="s">
        <v>67</v>
      </c>
      <c r="Z53" t="s">
        <v>67</v>
      </c>
      <c r="AA53">
        <v>5</v>
      </c>
      <c r="AB53">
        <v>4</v>
      </c>
      <c r="AC53" t="s">
        <v>67</v>
      </c>
      <c r="AD53">
        <v>487</v>
      </c>
      <c r="AE53">
        <v>28.4</v>
      </c>
      <c r="AF53">
        <v>950</v>
      </c>
      <c r="AG53">
        <v>29.5</v>
      </c>
      <c r="AH53">
        <f t="shared" si="0"/>
        <v>463</v>
      </c>
      <c r="AI53">
        <f t="shared" si="1"/>
        <v>1.1000000000000014</v>
      </c>
      <c r="AJ53" t="s">
        <v>67</v>
      </c>
      <c r="AK53" t="s">
        <v>67</v>
      </c>
      <c r="AL53" t="s">
        <v>67</v>
      </c>
      <c r="AM53" t="s">
        <v>3327</v>
      </c>
      <c r="AN53">
        <v>2.977723605</v>
      </c>
      <c r="AO53">
        <v>28.4</v>
      </c>
      <c r="AP53" t="s">
        <v>86</v>
      </c>
      <c r="AQ53" t="s">
        <v>86</v>
      </c>
      <c r="AR53" t="s">
        <v>67</v>
      </c>
      <c r="AS53" t="s">
        <v>67</v>
      </c>
      <c r="AT53" t="s">
        <v>67</v>
      </c>
      <c r="AU53">
        <v>45.9</v>
      </c>
      <c r="AV53">
        <v>10.95673309</v>
      </c>
      <c r="AW53">
        <v>39</v>
      </c>
      <c r="AX53">
        <v>24.4</v>
      </c>
      <c r="AY53" t="s">
        <v>67</v>
      </c>
      <c r="AZ53" t="b">
        <v>0</v>
      </c>
      <c r="BA53" t="b">
        <v>1</v>
      </c>
      <c r="BB53">
        <v>-0.16290347099999999</v>
      </c>
      <c r="BC53">
        <v>0.10925305</v>
      </c>
      <c r="BD53" t="s">
        <v>67</v>
      </c>
      <c r="BE53" t="s">
        <v>67</v>
      </c>
      <c r="BF53">
        <v>-0.38347877200000002</v>
      </c>
      <c r="BG53">
        <v>0.88888888899999996</v>
      </c>
      <c r="BH53">
        <v>-0.34087001900000002</v>
      </c>
      <c r="BI53" t="s">
        <v>164</v>
      </c>
      <c r="BJ53" t="s">
        <v>164</v>
      </c>
      <c r="BK53" t="s">
        <v>67</v>
      </c>
    </row>
    <row r="54" spans="1:63" hidden="1" x14ac:dyDescent="0.35">
      <c r="A54" t="s">
        <v>3169</v>
      </c>
      <c r="B54" t="s">
        <v>3799</v>
      </c>
      <c r="C54">
        <v>224</v>
      </c>
      <c r="D54" t="s">
        <v>67</v>
      </c>
      <c r="E54" t="s">
        <v>67</v>
      </c>
      <c r="F54" t="s">
        <v>66</v>
      </c>
      <c r="G54" t="s">
        <v>67</v>
      </c>
      <c r="H54" t="s">
        <v>3796</v>
      </c>
      <c r="I54" t="s">
        <v>67</v>
      </c>
      <c r="J54">
        <v>2010</v>
      </c>
      <c r="K54" t="s">
        <v>67</v>
      </c>
      <c r="L54" t="s">
        <v>67</v>
      </c>
      <c r="M54" t="s">
        <v>67</v>
      </c>
      <c r="N54" t="s">
        <v>67</v>
      </c>
      <c r="O54" t="s">
        <v>74</v>
      </c>
      <c r="P54" t="s">
        <v>67</v>
      </c>
      <c r="Q54" t="s">
        <v>76</v>
      </c>
      <c r="R54" t="s">
        <v>77</v>
      </c>
      <c r="S54" t="s">
        <v>1171</v>
      </c>
      <c r="T54" t="s">
        <v>3797</v>
      </c>
      <c r="U54" t="s">
        <v>67</v>
      </c>
      <c r="V54" t="s">
        <v>67</v>
      </c>
      <c r="W54" t="s">
        <v>80</v>
      </c>
      <c r="X54" t="s">
        <v>67</v>
      </c>
      <c r="Y54" t="s">
        <v>67</v>
      </c>
      <c r="Z54" t="s">
        <v>67</v>
      </c>
      <c r="AA54">
        <v>440</v>
      </c>
      <c r="AB54">
        <v>440</v>
      </c>
      <c r="AC54" t="s">
        <v>67</v>
      </c>
      <c r="AD54">
        <v>420</v>
      </c>
      <c r="AE54">
        <v>27</v>
      </c>
      <c r="AF54">
        <v>1113</v>
      </c>
      <c r="AG54">
        <v>27</v>
      </c>
      <c r="AH54">
        <f t="shared" si="0"/>
        <v>693</v>
      </c>
      <c r="AI54">
        <f t="shared" si="1"/>
        <v>0</v>
      </c>
      <c r="AJ54" t="s">
        <v>67</v>
      </c>
      <c r="AK54" t="s">
        <v>67</v>
      </c>
      <c r="AL54" t="s">
        <v>67</v>
      </c>
      <c r="AM54" t="s">
        <v>3798</v>
      </c>
      <c r="AN54">
        <v>3.046495164</v>
      </c>
      <c r="AO54">
        <v>27</v>
      </c>
      <c r="AP54" t="s">
        <v>1839</v>
      </c>
      <c r="AQ54" t="s">
        <v>139</v>
      </c>
      <c r="AR54" t="s">
        <v>67</v>
      </c>
      <c r="AS54" t="s">
        <v>67</v>
      </c>
      <c r="AT54" t="s">
        <v>67</v>
      </c>
      <c r="AU54">
        <v>106.8775852</v>
      </c>
      <c r="AV54">
        <v>34.400930219999999</v>
      </c>
      <c r="AW54">
        <v>85.270436680000003</v>
      </c>
      <c r="AX54">
        <v>74.045904680000007</v>
      </c>
      <c r="AY54" t="s">
        <v>67</v>
      </c>
      <c r="AZ54" t="b">
        <v>0</v>
      </c>
      <c r="BA54" t="b">
        <v>1</v>
      </c>
      <c r="BB54">
        <v>-0.22585630200000001</v>
      </c>
      <c r="BC54">
        <v>1.9492279999999999E-3</v>
      </c>
      <c r="BD54" t="s">
        <v>67</v>
      </c>
      <c r="BE54" t="s">
        <v>67</v>
      </c>
      <c r="BF54">
        <v>-0.374259328</v>
      </c>
      <c r="BG54">
        <v>0.99914554300000002</v>
      </c>
      <c r="BH54">
        <v>-0.37393954000000001</v>
      </c>
      <c r="BI54" t="s">
        <v>164</v>
      </c>
      <c r="BJ54" t="s">
        <v>164</v>
      </c>
      <c r="BK54" t="s">
        <v>67</v>
      </c>
    </row>
    <row r="55" spans="1:63" hidden="1" x14ac:dyDescent="0.35">
      <c r="A55" t="s">
        <v>3169</v>
      </c>
      <c r="B55" t="s">
        <v>4215</v>
      </c>
      <c r="C55">
        <v>224</v>
      </c>
      <c r="D55" t="s">
        <v>67</v>
      </c>
      <c r="E55" t="s">
        <v>67</v>
      </c>
      <c r="F55" t="s">
        <v>66</v>
      </c>
      <c r="G55" t="s">
        <v>67</v>
      </c>
      <c r="H55" t="s">
        <v>3796</v>
      </c>
      <c r="I55" t="s">
        <v>67</v>
      </c>
      <c r="J55">
        <v>2017</v>
      </c>
      <c r="K55" t="s">
        <v>67</v>
      </c>
      <c r="L55" t="s">
        <v>67</v>
      </c>
      <c r="M55" t="s">
        <v>67</v>
      </c>
      <c r="N55" t="s">
        <v>67</v>
      </c>
      <c r="O55" t="s">
        <v>74</v>
      </c>
      <c r="P55" t="s">
        <v>67</v>
      </c>
      <c r="Q55" t="s">
        <v>76</v>
      </c>
      <c r="R55" t="s">
        <v>77</v>
      </c>
      <c r="S55" t="s">
        <v>1171</v>
      </c>
      <c r="T55" t="s">
        <v>3797</v>
      </c>
      <c r="U55" t="s">
        <v>67</v>
      </c>
      <c r="V55" t="s">
        <v>67</v>
      </c>
      <c r="W55" t="s">
        <v>80</v>
      </c>
      <c r="X55" t="s">
        <v>67</v>
      </c>
      <c r="Y55" t="s">
        <v>67</v>
      </c>
      <c r="Z55" t="s">
        <v>67</v>
      </c>
      <c r="AA55">
        <v>20</v>
      </c>
      <c r="AB55">
        <v>20</v>
      </c>
      <c r="AC55" t="s">
        <v>67</v>
      </c>
      <c r="AD55">
        <v>420</v>
      </c>
      <c r="AE55">
        <v>27</v>
      </c>
      <c r="AF55">
        <v>1113</v>
      </c>
      <c r="AG55">
        <v>27</v>
      </c>
      <c r="AH55">
        <f t="shared" si="0"/>
        <v>693</v>
      </c>
      <c r="AI55">
        <f t="shared" si="1"/>
        <v>0</v>
      </c>
      <c r="AJ55" t="s">
        <v>67</v>
      </c>
      <c r="AK55" t="s">
        <v>67</v>
      </c>
      <c r="AL55" t="s">
        <v>67</v>
      </c>
      <c r="AM55" t="s">
        <v>4216</v>
      </c>
      <c r="AN55">
        <v>3.046495164</v>
      </c>
      <c r="AO55">
        <v>27</v>
      </c>
      <c r="AP55" t="s">
        <v>1461</v>
      </c>
      <c r="AQ55" t="s">
        <v>139</v>
      </c>
      <c r="AR55" t="s">
        <v>67</v>
      </c>
      <c r="AS55" t="s">
        <v>67</v>
      </c>
      <c r="AT55" t="s">
        <v>67</v>
      </c>
      <c r="AU55">
        <v>1.5349999999999999</v>
      </c>
      <c r="AV55">
        <v>21.779302099999999</v>
      </c>
      <c r="AW55">
        <v>3.661</v>
      </c>
      <c r="AX55">
        <v>26.47504485</v>
      </c>
      <c r="AY55" t="s">
        <v>67</v>
      </c>
      <c r="AZ55" t="b">
        <v>0</v>
      </c>
      <c r="BA55" t="b">
        <v>1</v>
      </c>
      <c r="BB55">
        <v>0.86920595300000003</v>
      </c>
      <c r="BC55">
        <v>12.68046764</v>
      </c>
      <c r="BD55" t="s">
        <v>67</v>
      </c>
      <c r="BE55" t="s">
        <v>67</v>
      </c>
      <c r="BF55">
        <v>8.7702136E-2</v>
      </c>
      <c r="BG55">
        <v>0.98013245000000004</v>
      </c>
      <c r="BH55">
        <v>8.5959709999999995E-2</v>
      </c>
      <c r="BI55" t="s">
        <v>164</v>
      </c>
      <c r="BJ55" t="s">
        <v>164</v>
      </c>
      <c r="BK55" t="s">
        <v>67</v>
      </c>
    </row>
    <row r="56" spans="1:63" hidden="1" x14ac:dyDescent="0.35">
      <c r="A56" t="s">
        <v>3169</v>
      </c>
      <c r="B56" t="s">
        <v>4248</v>
      </c>
      <c r="C56">
        <v>224</v>
      </c>
      <c r="D56" t="s">
        <v>67</v>
      </c>
      <c r="E56" t="s">
        <v>67</v>
      </c>
      <c r="F56" t="s">
        <v>66</v>
      </c>
      <c r="G56" t="s">
        <v>67</v>
      </c>
      <c r="H56" t="s">
        <v>3796</v>
      </c>
      <c r="I56" t="s">
        <v>67</v>
      </c>
      <c r="J56">
        <v>2010</v>
      </c>
      <c r="K56" t="s">
        <v>67</v>
      </c>
      <c r="L56" t="s">
        <v>67</v>
      </c>
      <c r="M56" t="s">
        <v>67</v>
      </c>
      <c r="N56" t="s">
        <v>67</v>
      </c>
      <c r="O56" t="s">
        <v>74</v>
      </c>
      <c r="P56" t="s">
        <v>67</v>
      </c>
      <c r="Q56" t="s">
        <v>76</v>
      </c>
      <c r="R56" t="s">
        <v>77</v>
      </c>
      <c r="S56" t="s">
        <v>1171</v>
      </c>
      <c r="T56" t="s">
        <v>3797</v>
      </c>
      <c r="U56" t="s">
        <v>67</v>
      </c>
      <c r="V56" t="s">
        <v>67</v>
      </c>
      <c r="W56" t="s">
        <v>80</v>
      </c>
      <c r="X56" t="s">
        <v>67</v>
      </c>
      <c r="Y56" t="s">
        <v>67</v>
      </c>
      <c r="Z56" t="s">
        <v>67</v>
      </c>
      <c r="AA56">
        <v>44</v>
      </c>
      <c r="AB56">
        <v>44</v>
      </c>
      <c r="AC56" t="s">
        <v>67</v>
      </c>
      <c r="AD56">
        <v>420</v>
      </c>
      <c r="AE56">
        <v>27</v>
      </c>
      <c r="AF56">
        <v>1113</v>
      </c>
      <c r="AG56">
        <v>27</v>
      </c>
      <c r="AH56">
        <f t="shared" si="0"/>
        <v>693</v>
      </c>
      <c r="AI56">
        <f t="shared" si="1"/>
        <v>0</v>
      </c>
      <c r="AJ56" t="s">
        <v>67</v>
      </c>
      <c r="AK56" t="s">
        <v>67</v>
      </c>
      <c r="AL56" t="s">
        <v>67</v>
      </c>
      <c r="AM56" t="s">
        <v>4216</v>
      </c>
      <c r="AN56">
        <v>3.046495164</v>
      </c>
      <c r="AO56">
        <v>27</v>
      </c>
      <c r="AP56" t="s">
        <v>3646</v>
      </c>
      <c r="AQ56" t="s">
        <v>160</v>
      </c>
      <c r="AR56" t="s">
        <v>67</v>
      </c>
      <c r="AS56" t="s">
        <v>67</v>
      </c>
      <c r="AT56" t="s">
        <v>67</v>
      </c>
      <c r="AU56">
        <v>93.8</v>
      </c>
      <c r="AV56">
        <v>7.4292395300000003</v>
      </c>
      <c r="AW56">
        <v>74.64</v>
      </c>
      <c r="AX56">
        <v>30.24761809</v>
      </c>
      <c r="AY56" t="s">
        <v>67</v>
      </c>
      <c r="AZ56" t="b">
        <v>0</v>
      </c>
      <c r="BA56" t="b">
        <v>1</v>
      </c>
      <c r="BB56">
        <v>-0.22848829900000001</v>
      </c>
      <c r="BC56">
        <v>3.8749560000000001E-3</v>
      </c>
      <c r="BD56" t="s">
        <v>67</v>
      </c>
      <c r="BE56" t="s">
        <v>67</v>
      </c>
      <c r="BF56">
        <v>-0.86996055999999999</v>
      </c>
      <c r="BG56">
        <v>0.99125364400000004</v>
      </c>
      <c r="BH56">
        <v>-0.86235157600000001</v>
      </c>
      <c r="BI56" t="s">
        <v>164</v>
      </c>
      <c r="BJ56" t="s">
        <v>164</v>
      </c>
      <c r="BK56" t="s">
        <v>67</v>
      </c>
    </row>
    <row r="57" spans="1:63" hidden="1" x14ac:dyDescent="0.35">
      <c r="A57" t="s">
        <v>3169</v>
      </c>
      <c r="B57" t="s">
        <v>3800</v>
      </c>
      <c r="C57">
        <v>224</v>
      </c>
      <c r="D57" t="s">
        <v>67</v>
      </c>
      <c r="E57" t="s">
        <v>67</v>
      </c>
      <c r="F57" t="s">
        <v>66</v>
      </c>
      <c r="G57" t="s">
        <v>67</v>
      </c>
      <c r="H57" t="s">
        <v>3796</v>
      </c>
      <c r="I57" t="s">
        <v>67</v>
      </c>
      <c r="J57">
        <v>2010</v>
      </c>
      <c r="K57" t="s">
        <v>67</v>
      </c>
      <c r="L57" t="s">
        <v>67</v>
      </c>
      <c r="M57" t="s">
        <v>67</v>
      </c>
      <c r="N57" t="s">
        <v>67</v>
      </c>
      <c r="O57" t="s">
        <v>74</v>
      </c>
      <c r="P57" t="s">
        <v>67</v>
      </c>
      <c r="Q57" t="s">
        <v>76</v>
      </c>
      <c r="R57" t="s">
        <v>77</v>
      </c>
      <c r="S57" t="s">
        <v>1171</v>
      </c>
      <c r="T57" t="s">
        <v>3797</v>
      </c>
      <c r="U57" t="s">
        <v>67</v>
      </c>
      <c r="V57" t="s">
        <v>67</v>
      </c>
      <c r="W57" t="s">
        <v>904</v>
      </c>
      <c r="X57" t="s">
        <v>67</v>
      </c>
      <c r="Y57" t="s">
        <v>67</v>
      </c>
      <c r="Z57" t="s">
        <v>67</v>
      </c>
      <c r="AA57">
        <v>440</v>
      </c>
      <c r="AB57">
        <v>440</v>
      </c>
      <c r="AC57" t="s">
        <v>67</v>
      </c>
      <c r="AD57">
        <v>420</v>
      </c>
      <c r="AE57">
        <v>27</v>
      </c>
      <c r="AF57">
        <v>420</v>
      </c>
      <c r="AG57">
        <v>31</v>
      </c>
      <c r="AH57">
        <f t="shared" si="0"/>
        <v>0</v>
      </c>
      <c r="AI57">
        <f t="shared" si="1"/>
        <v>4</v>
      </c>
      <c r="AJ57" t="s">
        <v>67</v>
      </c>
      <c r="AK57" t="s">
        <v>67</v>
      </c>
      <c r="AL57" t="s">
        <v>67</v>
      </c>
      <c r="AM57" t="s">
        <v>3798</v>
      </c>
      <c r="AN57">
        <v>2.62324929</v>
      </c>
      <c r="AO57">
        <v>27</v>
      </c>
      <c r="AP57" t="s">
        <v>1839</v>
      </c>
      <c r="AQ57" t="s">
        <v>139</v>
      </c>
      <c r="AR57" t="s">
        <v>67</v>
      </c>
      <c r="AS57" t="s">
        <v>67</v>
      </c>
      <c r="AT57" t="s">
        <v>67</v>
      </c>
      <c r="AU57">
        <v>106.8775852</v>
      </c>
      <c r="AV57">
        <v>34.400930219999999</v>
      </c>
      <c r="AW57">
        <v>85.769315779999999</v>
      </c>
      <c r="AX57">
        <v>50.133062940000002</v>
      </c>
      <c r="AY57" t="s">
        <v>67</v>
      </c>
      <c r="AZ57" t="b">
        <v>0</v>
      </c>
      <c r="BA57" t="b">
        <v>1</v>
      </c>
      <c r="BB57">
        <v>-0.22002279799999999</v>
      </c>
      <c r="BC57">
        <v>1.0119409999999999E-3</v>
      </c>
      <c r="BD57" t="s">
        <v>67</v>
      </c>
      <c r="BE57" t="s">
        <v>67</v>
      </c>
      <c r="BF57">
        <v>-0.49097310599999999</v>
      </c>
      <c r="BG57">
        <v>0.99914554300000002</v>
      </c>
      <c r="BH57">
        <v>-0.49055358999999998</v>
      </c>
      <c r="BI57" t="s">
        <v>164</v>
      </c>
      <c r="BJ57" t="s">
        <v>164</v>
      </c>
      <c r="BK57" t="s">
        <v>67</v>
      </c>
    </row>
    <row r="58" spans="1:63" hidden="1" x14ac:dyDescent="0.35">
      <c r="A58" t="s">
        <v>3169</v>
      </c>
      <c r="B58" t="s">
        <v>4218</v>
      </c>
      <c r="C58">
        <v>224</v>
      </c>
      <c r="D58" t="s">
        <v>67</v>
      </c>
      <c r="E58" t="s">
        <v>67</v>
      </c>
      <c r="F58" t="s">
        <v>66</v>
      </c>
      <c r="G58" t="s">
        <v>67</v>
      </c>
      <c r="H58" t="s">
        <v>3796</v>
      </c>
      <c r="I58" t="s">
        <v>67</v>
      </c>
      <c r="J58">
        <v>2010</v>
      </c>
      <c r="K58" t="s">
        <v>67</v>
      </c>
      <c r="L58" t="s">
        <v>67</v>
      </c>
      <c r="M58" t="s">
        <v>67</v>
      </c>
      <c r="N58" t="s">
        <v>67</v>
      </c>
      <c r="O58" t="s">
        <v>74</v>
      </c>
      <c r="P58" t="s">
        <v>67</v>
      </c>
      <c r="Q58" t="s">
        <v>76</v>
      </c>
      <c r="R58" t="s">
        <v>77</v>
      </c>
      <c r="S58" t="s">
        <v>1171</v>
      </c>
      <c r="T58" t="s">
        <v>3797</v>
      </c>
      <c r="U58" t="s">
        <v>67</v>
      </c>
      <c r="V58" t="s">
        <v>67</v>
      </c>
      <c r="W58" t="s">
        <v>904</v>
      </c>
      <c r="X58" t="s">
        <v>67</v>
      </c>
      <c r="Y58" t="s">
        <v>67</v>
      </c>
      <c r="Z58" t="s">
        <v>67</v>
      </c>
      <c r="AA58">
        <v>20</v>
      </c>
      <c r="AB58">
        <v>20</v>
      </c>
      <c r="AC58" t="s">
        <v>67</v>
      </c>
      <c r="AD58">
        <v>420</v>
      </c>
      <c r="AE58">
        <v>27</v>
      </c>
      <c r="AF58">
        <v>420</v>
      </c>
      <c r="AG58">
        <v>31</v>
      </c>
      <c r="AH58">
        <f t="shared" si="0"/>
        <v>0</v>
      </c>
      <c r="AI58">
        <f t="shared" si="1"/>
        <v>4</v>
      </c>
      <c r="AJ58" t="s">
        <v>67</v>
      </c>
      <c r="AK58" t="s">
        <v>67</v>
      </c>
      <c r="AL58" t="s">
        <v>67</v>
      </c>
      <c r="AM58" t="s">
        <v>4216</v>
      </c>
      <c r="AN58">
        <v>2.62324929</v>
      </c>
      <c r="AO58">
        <v>27</v>
      </c>
      <c r="AP58" t="s">
        <v>1461</v>
      </c>
      <c r="AQ58" t="s">
        <v>139</v>
      </c>
      <c r="AR58" t="s">
        <v>67</v>
      </c>
      <c r="AS58" t="s">
        <v>67</v>
      </c>
      <c r="AT58" t="s">
        <v>67</v>
      </c>
      <c r="AU58">
        <v>1.5349999999999999</v>
      </c>
      <c r="AV58">
        <v>21.779302099999999</v>
      </c>
      <c r="AW58">
        <v>11.843999999999999</v>
      </c>
      <c r="AX58">
        <v>29.471375940000001</v>
      </c>
      <c r="AY58" t="s">
        <v>67</v>
      </c>
      <c r="AZ58" t="b">
        <v>1</v>
      </c>
      <c r="BA58" t="b">
        <v>1</v>
      </c>
      <c r="BB58">
        <v>2.0432910290000001</v>
      </c>
      <c r="BC58">
        <v>10.37521546</v>
      </c>
      <c r="BD58" t="s">
        <v>67</v>
      </c>
      <c r="BE58" t="s">
        <v>67</v>
      </c>
      <c r="BF58">
        <v>0.39784114900000001</v>
      </c>
      <c r="BG58">
        <v>0.98013245000000004</v>
      </c>
      <c r="BH58">
        <v>0.38993702000000002</v>
      </c>
      <c r="BI58" t="s">
        <v>164</v>
      </c>
      <c r="BJ58" t="s">
        <v>164</v>
      </c>
      <c r="BK58" t="s">
        <v>67</v>
      </c>
    </row>
    <row r="59" spans="1:63" hidden="1" x14ac:dyDescent="0.35">
      <c r="A59" t="s">
        <v>3169</v>
      </c>
      <c r="B59" t="s">
        <v>4222</v>
      </c>
      <c r="C59">
        <v>224</v>
      </c>
      <c r="D59" t="s">
        <v>67</v>
      </c>
      <c r="E59" t="s">
        <v>67</v>
      </c>
      <c r="F59" t="s">
        <v>66</v>
      </c>
      <c r="G59" t="s">
        <v>67</v>
      </c>
      <c r="H59" t="s">
        <v>3796</v>
      </c>
      <c r="I59" t="s">
        <v>67</v>
      </c>
      <c r="J59">
        <v>2010</v>
      </c>
      <c r="K59" t="s">
        <v>67</v>
      </c>
      <c r="L59" t="s">
        <v>67</v>
      </c>
      <c r="M59" t="s">
        <v>67</v>
      </c>
      <c r="N59" t="s">
        <v>67</v>
      </c>
      <c r="O59" t="s">
        <v>74</v>
      </c>
      <c r="P59" t="s">
        <v>67</v>
      </c>
      <c r="Q59" t="s">
        <v>76</v>
      </c>
      <c r="R59" t="s">
        <v>77</v>
      </c>
      <c r="S59" t="s">
        <v>1171</v>
      </c>
      <c r="T59" t="s">
        <v>3797</v>
      </c>
      <c r="U59" t="s">
        <v>67</v>
      </c>
      <c r="V59" t="s">
        <v>67</v>
      </c>
      <c r="W59" t="s">
        <v>904</v>
      </c>
      <c r="X59" t="s">
        <v>67</v>
      </c>
      <c r="Y59" t="s">
        <v>67</v>
      </c>
      <c r="Z59" t="s">
        <v>67</v>
      </c>
      <c r="AA59">
        <v>44</v>
      </c>
      <c r="AB59">
        <v>44</v>
      </c>
      <c r="AC59" t="s">
        <v>67</v>
      </c>
      <c r="AD59">
        <v>420</v>
      </c>
      <c r="AE59">
        <v>27</v>
      </c>
      <c r="AF59">
        <v>420</v>
      </c>
      <c r="AG59">
        <v>31</v>
      </c>
      <c r="AH59">
        <f t="shared" si="0"/>
        <v>0</v>
      </c>
      <c r="AI59">
        <f t="shared" si="1"/>
        <v>4</v>
      </c>
      <c r="AJ59" t="s">
        <v>67</v>
      </c>
      <c r="AK59" t="s">
        <v>67</v>
      </c>
      <c r="AL59" t="s">
        <v>67</v>
      </c>
      <c r="AM59" t="s">
        <v>4216</v>
      </c>
      <c r="AN59">
        <v>2.62324929</v>
      </c>
      <c r="AO59">
        <v>27</v>
      </c>
      <c r="AP59" t="s">
        <v>3646</v>
      </c>
      <c r="AQ59" t="s">
        <v>160</v>
      </c>
      <c r="AR59" t="s">
        <v>67</v>
      </c>
      <c r="AS59" t="s">
        <v>67</v>
      </c>
      <c r="AT59" t="s">
        <v>67</v>
      </c>
      <c r="AU59">
        <v>93.8</v>
      </c>
      <c r="AV59">
        <v>7.4292395300000003</v>
      </c>
      <c r="AW59">
        <v>39.42</v>
      </c>
      <c r="AX59">
        <v>18.506766330000001</v>
      </c>
      <c r="AY59" t="s">
        <v>67</v>
      </c>
      <c r="AZ59" t="b">
        <v>0</v>
      </c>
      <c r="BA59" t="b">
        <v>1</v>
      </c>
      <c r="BB59">
        <v>-0.86689155399999995</v>
      </c>
      <c r="BC59">
        <v>5.151849E-3</v>
      </c>
      <c r="BD59" t="s">
        <v>67</v>
      </c>
      <c r="BE59" t="s">
        <v>67</v>
      </c>
      <c r="BF59">
        <v>-3.8563787550000002</v>
      </c>
      <c r="BG59">
        <v>0.99125364400000004</v>
      </c>
      <c r="BH59">
        <v>-3.8226494949999998</v>
      </c>
      <c r="BI59" t="s">
        <v>164</v>
      </c>
      <c r="BJ59" t="s">
        <v>164</v>
      </c>
      <c r="BK59" t="s">
        <v>67</v>
      </c>
    </row>
    <row r="60" spans="1:63" hidden="1" x14ac:dyDescent="0.35">
      <c r="A60" t="s">
        <v>3169</v>
      </c>
      <c r="B60" t="s">
        <v>3795</v>
      </c>
      <c r="C60">
        <v>224</v>
      </c>
      <c r="D60" t="s">
        <v>67</v>
      </c>
      <c r="E60" t="s">
        <v>67</v>
      </c>
      <c r="F60" t="s">
        <v>66</v>
      </c>
      <c r="G60" t="s">
        <v>67</v>
      </c>
      <c r="H60" t="s">
        <v>3796</v>
      </c>
      <c r="I60" t="s">
        <v>67</v>
      </c>
      <c r="J60">
        <v>2010</v>
      </c>
      <c r="K60" t="s">
        <v>67</v>
      </c>
      <c r="L60" t="s">
        <v>67</v>
      </c>
      <c r="M60" t="s">
        <v>67</v>
      </c>
      <c r="N60" t="s">
        <v>67</v>
      </c>
      <c r="O60" t="s">
        <v>74</v>
      </c>
      <c r="P60" t="s">
        <v>67</v>
      </c>
      <c r="Q60" t="s">
        <v>76</v>
      </c>
      <c r="R60" t="s">
        <v>77</v>
      </c>
      <c r="S60" t="s">
        <v>1171</v>
      </c>
      <c r="T60" t="s">
        <v>3797</v>
      </c>
      <c r="U60" t="s">
        <v>67</v>
      </c>
      <c r="V60" t="s">
        <v>67</v>
      </c>
      <c r="W60" t="s">
        <v>1129</v>
      </c>
      <c r="X60" t="s">
        <v>67</v>
      </c>
      <c r="Y60" t="s">
        <v>67</v>
      </c>
      <c r="Z60" t="s">
        <v>67</v>
      </c>
      <c r="AA60">
        <v>440</v>
      </c>
      <c r="AB60">
        <v>440</v>
      </c>
      <c r="AC60" t="s">
        <v>67</v>
      </c>
      <c r="AD60">
        <v>420</v>
      </c>
      <c r="AE60">
        <v>27</v>
      </c>
      <c r="AF60">
        <v>1113</v>
      </c>
      <c r="AG60">
        <v>31</v>
      </c>
      <c r="AH60">
        <f t="shared" si="0"/>
        <v>693</v>
      </c>
      <c r="AI60">
        <f t="shared" si="1"/>
        <v>4</v>
      </c>
      <c r="AJ60" t="s">
        <v>67</v>
      </c>
      <c r="AK60" t="s">
        <v>67</v>
      </c>
      <c r="AL60" t="s">
        <v>67</v>
      </c>
      <c r="AM60" t="s">
        <v>3798</v>
      </c>
      <c r="AN60">
        <v>3.046495164</v>
      </c>
      <c r="AO60">
        <v>27</v>
      </c>
      <c r="AP60" t="s">
        <v>1839</v>
      </c>
      <c r="AQ60" t="s">
        <v>139</v>
      </c>
      <c r="AR60" t="s">
        <v>67</v>
      </c>
      <c r="AS60" t="s">
        <v>67</v>
      </c>
      <c r="AT60" t="s">
        <v>67</v>
      </c>
      <c r="AU60">
        <v>106.8775852</v>
      </c>
      <c r="AV60">
        <v>34.400930219999999</v>
      </c>
      <c r="AW60">
        <v>71.779861699999998</v>
      </c>
      <c r="AX60">
        <v>191.51249569999999</v>
      </c>
      <c r="AY60" t="s">
        <v>67</v>
      </c>
      <c r="AZ60" t="b">
        <v>0</v>
      </c>
      <c r="BA60" t="b">
        <v>1</v>
      </c>
      <c r="BB60">
        <v>-0.39808015699999999</v>
      </c>
      <c r="BC60">
        <v>1.6413886999999999E-2</v>
      </c>
      <c r="BD60" t="s">
        <v>67</v>
      </c>
      <c r="BE60" t="s">
        <v>67</v>
      </c>
      <c r="BF60">
        <v>-0.25509444599999997</v>
      </c>
      <c r="BG60">
        <v>0.99914554300000002</v>
      </c>
      <c r="BH60">
        <v>-0.25487647899999999</v>
      </c>
      <c r="BI60" t="s">
        <v>164</v>
      </c>
      <c r="BJ60" t="s">
        <v>164</v>
      </c>
      <c r="BK60" t="s">
        <v>67</v>
      </c>
    </row>
    <row r="61" spans="1:63" hidden="1" x14ac:dyDescent="0.35">
      <c r="A61" t="s">
        <v>3169</v>
      </c>
      <c r="B61" t="s">
        <v>4217</v>
      </c>
      <c r="C61">
        <v>224</v>
      </c>
      <c r="D61" t="s">
        <v>67</v>
      </c>
      <c r="E61" t="s">
        <v>67</v>
      </c>
      <c r="F61" t="s">
        <v>66</v>
      </c>
      <c r="G61" t="s">
        <v>67</v>
      </c>
      <c r="H61" t="s">
        <v>3796</v>
      </c>
      <c r="I61" t="s">
        <v>67</v>
      </c>
      <c r="J61">
        <v>2010</v>
      </c>
      <c r="K61" t="s">
        <v>67</v>
      </c>
      <c r="L61" t="s">
        <v>67</v>
      </c>
      <c r="M61" t="s">
        <v>67</v>
      </c>
      <c r="N61" t="s">
        <v>67</v>
      </c>
      <c r="O61" t="s">
        <v>74</v>
      </c>
      <c r="P61" t="s">
        <v>67</v>
      </c>
      <c r="Q61" t="s">
        <v>76</v>
      </c>
      <c r="R61" t="s">
        <v>77</v>
      </c>
      <c r="S61" t="s">
        <v>1171</v>
      </c>
      <c r="T61" t="s">
        <v>3797</v>
      </c>
      <c r="U61" t="s">
        <v>67</v>
      </c>
      <c r="V61" t="s">
        <v>67</v>
      </c>
      <c r="W61" t="s">
        <v>1129</v>
      </c>
      <c r="X61" t="s">
        <v>67</v>
      </c>
      <c r="Y61" t="s">
        <v>67</v>
      </c>
      <c r="Z61" t="s">
        <v>67</v>
      </c>
      <c r="AA61">
        <v>20</v>
      </c>
      <c r="AB61">
        <v>20</v>
      </c>
      <c r="AC61" t="s">
        <v>67</v>
      </c>
      <c r="AD61">
        <v>420</v>
      </c>
      <c r="AE61">
        <v>27</v>
      </c>
      <c r="AF61">
        <v>1113</v>
      </c>
      <c r="AG61">
        <v>31</v>
      </c>
      <c r="AH61">
        <f t="shared" si="0"/>
        <v>693</v>
      </c>
      <c r="AI61">
        <f t="shared" si="1"/>
        <v>4</v>
      </c>
      <c r="AJ61" t="s">
        <v>67</v>
      </c>
      <c r="AK61" t="s">
        <v>67</v>
      </c>
      <c r="AL61" t="s">
        <v>67</v>
      </c>
      <c r="AM61" t="s">
        <v>4216</v>
      </c>
      <c r="AN61">
        <v>3.046495164</v>
      </c>
      <c r="AO61">
        <v>27</v>
      </c>
      <c r="AP61" t="s">
        <v>1461</v>
      </c>
      <c r="AQ61" t="s">
        <v>139</v>
      </c>
      <c r="AR61" t="s">
        <v>67</v>
      </c>
      <c r="AS61" t="s">
        <v>67</v>
      </c>
      <c r="AT61" t="s">
        <v>67</v>
      </c>
      <c r="AU61">
        <v>1.5349999999999999</v>
      </c>
      <c r="AV61">
        <v>21.779302099999999</v>
      </c>
      <c r="AW61">
        <v>8.5760000000000005</v>
      </c>
      <c r="AX61">
        <v>19.856283640000001</v>
      </c>
      <c r="AY61" t="s">
        <v>67</v>
      </c>
      <c r="AZ61" t="b">
        <v>1</v>
      </c>
      <c r="BA61" t="b">
        <v>1</v>
      </c>
      <c r="BB61">
        <v>1.720437223</v>
      </c>
      <c r="BC61">
        <v>10.33367267</v>
      </c>
      <c r="BD61" t="s">
        <v>67</v>
      </c>
      <c r="BE61" t="s">
        <v>67</v>
      </c>
      <c r="BF61">
        <v>0.33786011799999999</v>
      </c>
      <c r="BG61">
        <v>0.98013245000000004</v>
      </c>
      <c r="BH61">
        <v>0.33114766600000001</v>
      </c>
      <c r="BI61" t="s">
        <v>164</v>
      </c>
      <c r="BJ61" t="s">
        <v>164</v>
      </c>
      <c r="BK61" t="s">
        <v>67</v>
      </c>
    </row>
    <row r="62" spans="1:63" hidden="1" x14ac:dyDescent="0.35">
      <c r="A62" t="s">
        <v>3169</v>
      </c>
      <c r="B62" t="s">
        <v>4219</v>
      </c>
      <c r="C62">
        <v>224</v>
      </c>
      <c r="D62" t="s">
        <v>67</v>
      </c>
      <c r="E62" t="s">
        <v>67</v>
      </c>
      <c r="F62" t="s">
        <v>66</v>
      </c>
      <c r="G62" t="s">
        <v>67</v>
      </c>
      <c r="H62" t="s">
        <v>3796</v>
      </c>
      <c r="I62" t="s">
        <v>67</v>
      </c>
      <c r="J62">
        <v>2010</v>
      </c>
      <c r="K62" t="s">
        <v>67</v>
      </c>
      <c r="L62" t="s">
        <v>67</v>
      </c>
      <c r="M62" t="s">
        <v>67</v>
      </c>
      <c r="N62" t="s">
        <v>67</v>
      </c>
      <c r="O62" t="s">
        <v>74</v>
      </c>
      <c r="P62" t="s">
        <v>67</v>
      </c>
      <c r="Q62" t="s">
        <v>76</v>
      </c>
      <c r="R62" t="s">
        <v>77</v>
      </c>
      <c r="S62" t="s">
        <v>1171</v>
      </c>
      <c r="T62" t="s">
        <v>3797</v>
      </c>
      <c r="U62" t="s">
        <v>67</v>
      </c>
      <c r="V62" t="s">
        <v>67</v>
      </c>
      <c r="W62" t="s">
        <v>1129</v>
      </c>
      <c r="X62" t="s">
        <v>67</v>
      </c>
      <c r="Y62" t="s">
        <v>67</v>
      </c>
      <c r="Z62" t="s">
        <v>67</v>
      </c>
      <c r="AA62">
        <v>44</v>
      </c>
      <c r="AB62">
        <v>44</v>
      </c>
      <c r="AC62" t="s">
        <v>67</v>
      </c>
      <c r="AD62">
        <v>420</v>
      </c>
      <c r="AE62">
        <v>27</v>
      </c>
      <c r="AF62">
        <v>1113</v>
      </c>
      <c r="AG62">
        <v>31</v>
      </c>
      <c r="AH62">
        <f t="shared" si="0"/>
        <v>693</v>
      </c>
      <c r="AI62">
        <f t="shared" si="1"/>
        <v>4</v>
      </c>
      <c r="AJ62" t="s">
        <v>67</v>
      </c>
      <c r="AK62" t="s">
        <v>67</v>
      </c>
      <c r="AL62" t="s">
        <v>67</v>
      </c>
      <c r="AM62" t="s">
        <v>4216</v>
      </c>
      <c r="AN62">
        <v>3.046495164</v>
      </c>
      <c r="AO62">
        <v>27</v>
      </c>
      <c r="AP62" t="s">
        <v>3646</v>
      </c>
      <c r="AQ62" t="s">
        <v>160</v>
      </c>
      <c r="AR62" t="s">
        <v>67</v>
      </c>
      <c r="AS62" t="s">
        <v>67</v>
      </c>
      <c r="AT62" t="s">
        <v>67</v>
      </c>
      <c r="AU62">
        <v>93.8</v>
      </c>
      <c r="AV62">
        <v>7.4292395300000003</v>
      </c>
      <c r="AW62">
        <v>25.91</v>
      </c>
      <c r="AX62">
        <v>25.936005860000002</v>
      </c>
      <c r="AY62" t="s">
        <v>67</v>
      </c>
      <c r="AZ62" t="b">
        <v>1</v>
      </c>
      <c r="BA62" t="b">
        <v>1</v>
      </c>
      <c r="BB62">
        <v>-1.2865358609999999</v>
      </c>
      <c r="BC62">
        <v>2.2915489000000001E-2</v>
      </c>
      <c r="BD62" t="s">
        <v>67</v>
      </c>
      <c r="BE62" t="s">
        <v>67</v>
      </c>
      <c r="BF62">
        <v>-3.5587206349999998</v>
      </c>
      <c r="BG62">
        <v>0.99125364400000004</v>
      </c>
      <c r="BH62">
        <v>-3.5275947990000001</v>
      </c>
      <c r="BI62" t="s">
        <v>164</v>
      </c>
      <c r="BJ62" t="s">
        <v>164</v>
      </c>
      <c r="BK62" t="s">
        <v>67</v>
      </c>
    </row>
    <row r="63" spans="1:63" hidden="1" x14ac:dyDescent="0.35">
      <c r="A63" t="s">
        <v>3169</v>
      </c>
      <c r="B63" t="s">
        <v>3636</v>
      </c>
      <c r="C63">
        <v>191</v>
      </c>
      <c r="D63" t="s">
        <v>67</v>
      </c>
      <c r="E63" t="s">
        <v>67</v>
      </c>
      <c r="F63" t="s">
        <v>66</v>
      </c>
      <c r="G63" t="s">
        <v>67</v>
      </c>
      <c r="H63" t="s">
        <v>3637</v>
      </c>
      <c r="I63" t="s">
        <v>67</v>
      </c>
      <c r="J63">
        <v>2013</v>
      </c>
      <c r="K63" t="s">
        <v>67</v>
      </c>
      <c r="L63" t="s">
        <v>67</v>
      </c>
      <c r="M63" t="s">
        <v>67</v>
      </c>
      <c r="N63" t="s">
        <v>67</v>
      </c>
      <c r="O63" t="s">
        <v>74</v>
      </c>
      <c r="P63" t="s">
        <v>67</v>
      </c>
      <c r="Q63" t="s">
        <v>76</v>
      </c>
      <c r="R63" t="s">
        <v>77</v>
      </c>
      <c r="S63" t="s">
        <v>1586</v>
      </c>
      <c r="T63" t="s">
        <v>3638</v>
      </c>
      <c r="U63" t="s">
        <v>67</v>
      </c>
      <c r="V63" t="s">
        <v>67</v>
      </c>
      <c r="W63" t="s">
        <v>80</v>
      </c>
      <c r="X63" t="s">
        <v>67</v>
      </c>
      <c r="Y63" t="s">
        <v>67</v>
      </c>
      <c r="Z63" t="s">
        <v>67</v>
      </c>
      <c r="AA63">
        <v>33</v>
      </c>
      <c r="AB63">
        <v>21</v>
      </c>
      <c r="AC63" t="s">
        <v>67</v>
      </c>
      <c r="AD63">
        <v>406</v>
      </c>
      <c r="AE63">
        <v>6.7</v>
      </c>
      <c r="AF63">
        <v>1238</v>
      </c>
      <c r="AG63">
        <v>6.7</v>
      </c>
      <c r="AH63">
        <f t="shared" si="0"/>
        <v>832</v>
      </c>
      <c r="AI63">
        <f t="shared" si="1"/>
        <v>0</v>
      </c>
      <c r="AJ63" t="s">
        <v>67</v>
      </c>
      <c r="AK63" t="s">
        <v>67</v>
      </c>
      <c r="AL63" t="s">
        <v>67</v>
      </c>
      <c r="AM63" t="s">
        <v>3639</v>
      </c>
      <c r="AN63">
        <v>3.092720645</v>
      </c>
      <c r="AO63">
        <v>6.7</v>
      </c>
      <c r="AP63" t="s">
        <v>3640</v>
      </c>
      <c r="AQ63" t="s">
        <v>160</v>
      </c>
      <c r="AR63" t="s">
        <v>67</v>
      </c>
      <c r="AS63" t="s">
        <v>67</v>
      </c>
      <c r="AT63" t="s">
        <v>67</v>
      </c>
      <c r="AU63">
        <v>63.51</v>
      </c>
      <c r="AV63">
        <v>28.493030730000001</v>
      </c>
      <c r="AW63">
        <v>14.86</v>
      </c>
      <c r="AX63">
        <v>43.351166069999998</v>
      </c>
      <c r="AY63" t="s">
        <v>67</v>
      </c>
      <c r="AZ63" t="b">
        <v>1</v>
      </c>
      <c r="BA63" t="b">
        <v>0</v>
      </c>
      <c r="BB63">
        <v>-1.4525243350000001</v>
      </c>
      <c r="BC63">
        <v>0.41136947200000001</v>
      </c>
      <c r="BD63" t="s">
        <v>67</v>
      </c>
      <c r="BE63" t="s">
        <v>67</v>
      </c>
      <c r="BF63">
        <v>-1.3914669289999999</v>
      </c>
      <c r="BG63">
        <v>0.98550724599999995</v>
      </c>
      <c r="BH63">
        <v>-1.3713007420000001</v>
      </c>
      <c r="BI63" t="s">
        <v>164</v>
      </c>
      <c r="BJ63" t="s">
        <v>164</v>
      </c>
      <c r="BK63" t="s">
        <v>67</v>
      </c>
    </row>
    <row r="64" spans="1:63" hidden="1" x14ac:dyDescent="0.35">
      <c r="A64" t="s">
        <v>3169</v>
      </c>
      <c r="B64" t="s">
        <v>3643</v>
      </c>
      <c r="C64">
        <v>191</v>
      </c>
      <c r="D64" t="s">
        <v>67</v>
      </c>
      <c r="E64" t="s">
        <v>67</v>
      </c>
      <c r="F64" t="s">
        <v>66</v>
      </c>
      <c r="G64" t="s">
        <v>67</v>
      </c>
      <c r="H64" t="s">
        <v>3637</v>
      </c>
      <c r="I64" t="s">
        <v>67</v>
      </c>
      <c r="J64">
        <v>2013</v>
      </c>
      <c r="K64" t="s">
        <v>67</v>
      </c>
      <c r="L64" t="s">
        <v>67</v>
      </c>
      <c r="M64" t="s">
        <v>67</v>
      </c>
      <c r="N64" t="s">
        <v>67</v>
      </c>
      <c r="O64" t="s">
        <v>74</v>
      </c>
      <c r="P64" t="s">
        <v>67</v>
      </c>
      <c r="Q64" t="s">
        <v>76</v>
      </c>
      <c r="R64" t="s">
        <v>77</v>
      </c>
      <c r="S64" t="s">
        <v>1586</v>
      </c>
      <c r="T64" t="s">
        <v>3638</v>
      </c>
      <c r="U64" t="s">
        <v>67</v>
      </c>
      <c r="V64" t="s">
        <v>67</v>
      </c>
      <c r="W64" t="s">
        <v>80</v>
      </c>
      <c r="X64" t="s">
        <v>67</v>
      </c>
      <c r="Y64" t="s">
        <v>67</v>
      </c>
      <c r="Z64" t="s">
        <v>67</v>
      </c>
      <c r="AA64">
        <v>74</v>
      </c>
      <c r="AB64">
        <v>74</v>
      </c>
      <c r="AC64" t="s">
        <v>67</v>
      </c>
      <c r="AD64">
        <v>406</v>
      </c>
      <c r="AE64">
        <v>6.7</v>
      </c>
      <c r="AF64">
        <v>1238</v>
      </c>
      <c r="AG64">
        <v>6.7</v>
      </c>
      <c r="AH64">
        <f t="shared" si="0"/>
        <v>832</v>
      </c>
      <c r="AI64">
        <f t="shared" si="1"/>
        <v>0</v>
      </c>
      <c r="AJ64" t="s">
        <v>67</v>
      </c>
      <c r="AK64" t="s">
        <v>67</v>
      </c>
      <c r="AL64" t="s">
        <v>67</v>
      </c>
      <c r="AM64" t="s">
        <v>3639</v>
      </c>
      <c r="AN64">
        <v>3.092720645</v>
      </c>
      <c r="AO64">
        <v>6.7</v>
      </c>
      <c r="AP64" t="s">
        <v>3251</v>
      </c>
      <c r="AQ64" t="s">
        <v>160</v>
      </c>
      <c r="AR64" t="s">
        <v>67</v>
      </c>
      <c r="AS64" t="s">
        <v>67</v>
      </c>
      <c r="AT64" t="s">
        <v>67</v>
      </c>
      <c r="AU64">
        <v>17.82</v>
      </c>
      <c r="AV64">
        <v>9.8066508040000002</v>
      </c>
      <c r="AW64">
        <v>16.3</v>
      </c>
      <c r="AX64">
        <v>12.21530188</v>
      </c>
      <c r="AY64" t="s">
        <v>67</v>
      </c>
      <c r="AZ64" t="b">
        <v>1</v>
      </c>
      <c r="BA64" t="b">
        <v>1</v>
      </c>
      <c r="BB64">
        <v>-8.9156314E-2</v>
      </c>
      <c r="BC64">
        <v>1.1681848999999999E-2</v>
      </c>
      <c r="BD64" t="s">
        <v>67</v>
      </c>
      <c r="BE64" t="s">
        <v>67</v>
      </c>
      <c r="BF64">
        <v>-0.137225703</v>
      </c>
      <c r="BG64">
        <v>0.99485420199999997</v>
      </c>
      <c r="BH64">
        <v>-0.13651956800000001</v>
      </c>
      <c r="BI64" t="s">
        <v>164</v>
      </c>
      <c r="BJ64" t="s">
        <v>164</v>
      </c>
      <c r="BK64" t="s">
        <v>67</v>
      </c>
    </row>
    <row r="65" spans="1:63" hidden="1" x14ac:dyDescent="0.35">
      <c r="A65" t="s">
        <v>3169</v>
      </c>
      <c r="B65" t="s">
        <v>3644</v>
      </c>
      <c r="C65">
        <v>191</v>
      </c>
      <c r="D65" t="s">
        <v>67</v>
      </c>
      <c r="E65" t="s">
        <v>67</v>
      </c>
      <c r="F65" t="s">
        <v>66</v>
      </c>
      <c r="G65" t="s">
        <v>67</v>
      </c>
      <c r="H65" t="s">
        <v>3637</v>
      </c>
      <c r="I65" t="s">
        <v>67</v>
      </c>
      <c r="J65">
        <v>2013</v>
      </c>
      <c r="K65" t="s">
        <v>67</v>
      </c>
      <c r="L65" t="s">
        <v>67</v>
      </c>
      <c r="M65" t="s">
        <v>67</v>
      </c>
      <c r="N65" t="s">
        <v>67</v>
      </c>
      <c r="O65" t="s">
        <v>74</v>
      </c>
      <c r="P65" t="s">
        <v>67</v>
      </c>
      <c r="Q65" t="s">
        <v>76</v>
      </c>
      <c r="R65" t="s">
        <v>77</v>
      </c>
      <c r="S65" t="s">
        <v>1586</v>
      </c>
      <c r="T65" t="s">
        <v>3638</v>
      </c>
      <c r="U65" t="s">
        <v>67</v>
      </c>
      <c r="V65" t="s">
        <v>67</v>
      </c>
      <c r="W65" t="s">
        <v>80</v>
      </c>
      <c r="X65" t="s">
        <v>67</v>
      </c>
      <c r="Y65" t="s">
        <v>67</v>
      </c>
      <c r="Z65" t="s">
        <v>67</v>
      </c>
      <c r="AA65">
        <v>9</v>
      </c>
      <c r="AB65">
        <v>7</v>
      </c>
      <c r="AC65" t="s">
        <v>67</v>
      </c>
      <c r="AD65">
        <v>406</v>
      </c>
      <c r="AE65">
        <v>6.7</v>
      </c>
      <c r="AF65">
        <v>1238</v>
      </c>
      <c r="AG65">
        <v>6.7</v>
      </c>
      <c r="AH65">
        <f t="shared" si="0"/>
        <v>832</v>
      </c>
      <c r="AI65">
        <f t="shared" si="1"/>
        <v>0</v>
      </c>
      <c r="AJ65" t="s">
        <v>67</v>
      </c>
      <c r="AK65" t="s">
        <v>67</v>
      </c>
      <c r="AL65" t="s">
        <v>67</v>
      </c>
      <c r="AM65" t="s">
        <v>3639</v>
      </c>
      <c r="AN65">
        <v>3.092720645</v>
      </c>
      <c r="AO65">
        <v>6.7</v>
      </c>
      <c r="AP65" t="s">
        <v>3201</v>
      </c>
      <c r="AQ65" t="s">
        <v>115</v>
      </c>
      <c r="AR65" t="s">
        <v>67</v>
      </c>
      <c r="AS65" t="s">
        <v>67</v>
      </c>
      <c r="AT65" t="s">
        <v>67</v>
      </c>
      <c r="AU65">
        <v>50.09</v>
      </c>
      <c r="AV65">
        <v>6.48</v>
      </c>
      <c r="AW65">
        <v>48.28</v>
      </c>
      <c r="AX65">
        <v>8.5986917609999995</v>
      </c>
      <c r="AY65" t="s">
        <v>67</v>
      </c>
      <c r="AZ65" t="b">
        <v>1</v>
      </c>
      <c r="BA65" t="b">
        <v>1</v>
      </c>
      <c r="BB65">
        <v>-3.6803991000000001E-2</v>
      </c>
      <c r="BC65">
        <v>6.3909379999999997E-3</v>
      </c>
      <c r="BD65" t="s">
        <v>67</v>
      </c>
      <c r="BE65" t="s">
        <v>67</v>
      </c>
      <c r="BF65">
        <v>-0.24256107399999999</v>
      </c>
      <c r="BG65">
        <v>0.94545454500000004</v>
      </c>
      <c r="BH65">
        <v>-0.22933047000000001</v>
      </c>
      <c r="BI65" t="s">
        <v>164</v>
      </c>
      <c r="BJ65" t="s">
        <v>164</v>
      </c>
      <c r="BK65" t="s">
        <v>67</v>
      </c>
    </row>
    <row r="66" spans="1:63" hidden="1" x14ac:dyDescent="0.35">
      <c r="A66" t="s">
        <v>3169</v>
      </c>
      <c r="B66" t="s">
        <v>3648</v>
      </c>
      <c r="C66">
        <v>191</v>
      </c>
      <c r="D66" t="s">
        <v>67</v>
      </c>
      <c r="E66" t="s">
        <v>67</v>
      </c>
      <c r="F66" t="s">
        <v>66</v>
      </c>
      <c r="G66" t="s">
        <v>67</v>
      </c>
      <c r="H66" t="s">
        <v>3637</v>
      </c>
      <c r="I66" t="s">
        <v>67</v>
      </c>
      <c r="J66">
        <v>2013</v>
      </c>
      <c r="K66" t="s">
        <v>67</v>
      </c>
      <c r="L66" t="s">
        <v>67</v>
      </c>
      <c r="M66" t="s">
        <v>67</v>
      </c>
      <c r="N66" t="s">
        <v>67</v>
      </c>
      <c r="O66" t="s">
        <v>74</v>
      </c>
      <c r="P66" t="s">
        <v>67</v>
      </c>
      <c r="Q66" t="s">
        <v>76</v>
      </c>
      <c r="R66" t="s">
        <v>77</v>
      </c>
      <c r="S66" t="s">
        <v>1586</v>
      </c>
      <c r="T66" t="s">
        <v>3638</v>
      </c>
      <c r="U66" t="s">
        <v>67</v>
      </c>
      <c r="V66" t="s">
        <v>67</v>
      </c>
      <c r="W66" t="s">
        <v>80</v>
      </c>
      <c r="X66" t="s">
        <v>67</v>
      </c>
      <c r="Y66" t="s">
        <v>67</v>
      </c>
      <c r="Z66" t="s">
        <v>67</v>
      </c>
      <c r="AA66">
        <v>23</v>
      </c>
      <c r="AB66">
        <v>23</v>
      </c>
      <c r="AC66" t="s">
        <v>67</v>
      </c>
      <c r="AD66">
        <v>406</v>
      </c>
      <c r="AE66">
        <v>6.7</v>
      </c>
      <c r="AF66">
        <v>1238</v>
      </c>
      <c r="AG66">
        <v>6.7</v>
      </c>
      <c r="AH66">
        <f t="shared" si="0"/>
        <v>832</v>
      </c>
      <c r="AI66">
        <f t="shared" si="1"/>
        <v>0</v>
      </c>
      <c r="AJ66" t="s">
        <v>67</v>
      </c>
      <c r="AK66" t="s">
        <v>67</v>
      </c>
      <c r="AL66" t="s">
        <v>67</v>
      </c>
      <c r="AM66" t="s">
        <v>3639</v>
      </c>
      <c r="AN66">
        <v>3.092720645</v>
      </c>
      <c r="AO66">
        <v>6.7</v>
      </c>
      <c r="AP66" t="s">
        <v>3646</v>
      </c>
      <c r="AQ66" t="s">
        <v>160</v>
      </c>
      <c r="AR66" t="s">
        <v>67</v>
      </c>
      <c r="AS66" t="s">
        <v>67</v>
      </c>
      <c r="AT66" t="s">
        <v>67</v>
      </c>
      <c r="AU66">
        <v>98.74</v>
      </c>
      <c r="AV66">
        <v>4.4601233169999999</v>
      </c>
      <c r="AW66">
        <v>98.7</v>
      </c>
      <c r="AX66">
        <v>1.4387494569999999</v>
      </c>
      <c r="AY66" t="s">
        <v>67</v>
      </c>
      <c r="AZ66" t="b">
        <v>0</v>
      </c>
      <c r="BA66" t="b">
        <v>1</v>
      </c>
      <c r="BB66">
        <v>-4.0518599999999998E-4</v>
      </c>
      <c r="BC66" s="1">
        <v>9.7999999999999997E-5</v>
      </c>
      <c r="BD66" t="s">
        <v>67</v>
      </c>
      <c r="BE66" t="s">
        <v>67</v>
      </c>
      <c r="BF66">
        <v>-1.2070691E-2</v>
      </c>
      <c r="BG66">
        <v>0.98285714300000004</v>
      </c>
      <c r="BH66">
        <v>-1.1863765E-2</v>
      </c>
      <c r="BI66" t="s">
        <v>164</v>
      </c>
      <c r="BJ66" t="s">
        <v>164</v>
      </c>
      <c r="BK66" t="s">
        <v>67</v>
      </c>
    </row>
    <row r="67" spans="1:63" hidden="1" x14ac:dyDescent="0.35">
      <c r="A67" t="s">
        <v>3169</v>
      </c>
      <c r="B67" t="s">
        <v>3653</v>
      </c>
      <c r="C67">
        <v>191</v>
      </c>
      <c r="D67" t="s">
        <v>67</v>
      </c>
      <c r="E67" t="s">
        <v>67</v>
      </c>
      <c r="F67" t="s">
        <v>66</v>
      </c>
      <c r="G67" t="s">
        <v>67</v>
      </c>
      <c r="H67" t="s">
        <v>3637</v>
      </c>
      <c r="I67" t="s">
        <v>67</v>
      </c>
      <c r="J67">
        <v>2015</v>
      </c>
      <c r="K67" t="s">
        <v>67</v>
      </c>
      <c r="L67" t="s">
        <v>67</v>
      </c>
      <c r="M67" t="s">
        <v>67</v>
      </c>
      <c r="N67" t="s">
        <v>67</v>
      </c>
      <c r="O67" t="s">
        <v>74</v>
      </c>
      <c r="P67" t="s">
        <v>67</v>
      </c>
      <c r="Q67" t="s">
        <v>76</v>
      </c>
      <c r="R67" t="s">
        <v>77</v>
      </c>
      <c r="S67" t="s">
        <v>1586</v>
      </c>
      <c r="T67" t="s">
        <v>3638</v>
      </c>
      <c r="U67" t="s">
        <v>67</v>
      </c>
      <c r="V67" t="s">
        <v>67</v>
      </c>
      <c r="W67" t="s">
        <v>80</v>
      </c>
      <c r="X67" t="s">
        <v>67</v>
      </c>
      <c r="Y67" t="s">
        <v>67</v>
      </c>
      <c r="Z67" t="s">
        <v>67</v>
      </c>
      <c r="AA67">
        <v>33</v>
      </c>
      <c r="AB67">
        <v>21</v>
      </c>
      <c r="AC67" t="s">
        <v>67</v>
      </c>
      <c r="AD67">
        <v>406</v>
      </c>
      <c r="AE67">
        <v>6.7</v>
      </c>
      <c r="AF67">
        <v>1238</v>
      </c>
      <c r="AG67">
        <v>6.7</v>
      </c>
      <c r="AH67">
        <f t="shared" ref="AH67:AH130" si="2">AF67-AD67</f>
        <v>832</v>
      </c>
      <c r="AI67">
        <f t="shared" ref="AI67:AI130" si="3">AG67-AE67</f>
        <v>0</v>
      </c>
      <c r="AJ67" t="s">
        <v>67</v>
      </c>
      <c r="AK67" t="s">
        <v>67</v>
      </c>
      <c r="AL67" t="s">
        <v>67</v>
      </c>
      <c r="AM67" t="s">
        <v>3639</v>
      </c>
      <c r="AN67">
        <v>3.092720645</v>
      </c>
      <c r="AO67">
        <v>6.7</v>
      </c>
      <c r="AP67" t="s">
        <v>3174</v>
      </c>
      <c r="AQ67" t="s">
        <v>268</v>
      </c>
      <c r="AR67" t="s">
        <v>67</v>
      </c>
      <c r="AS67" t="s">
        <v>67</v>
      </c>
      <c r="AT67" t="s">
        <v>67</v>
      </c>
      <c r="AU67">
        <v>2.78</v>
      </c>
      <c r="AV67">
        <v>1.723368794</v>
      </c>
      <c r="AW67">
        <v>3.25</v>
      </c>
      <c r="AX67">
        <v>1.3747727080000001</v>
      </c>
      <c r="AY67" t="s">
        <v>67</v>
      </c>
      <c r="AZ67" t="b">
        <v>0</v>
      </c>
      <c r="BA67" t="b">
        <v>1</v>
      </c>
      <c r="BB67">
        <v>0.156204069</v>
      </c>
      <c r="BC67">
        <v>2.0166070000000001E-2</v>
      </c>
      <c r="BD67" t="s">
        <v>67</v>
      </c>
      <c r="BE67" t="s">
        <v>67</v>
      </c>
      <c r="BF67">
        <v>0.29405942000000002</v>
      </c>
      <c r="BG67">
        <v>0.98550724599999995</v>
      </c>
      <c r="BH67">
        <v>0.28979768900000002</v>
      </c>
      <c r="BI67" t="s">
        <v>164</v>
      </c>
      <c r="BJ67" t="s">
        <v>164</v>
      </c>
      <c r="BK67" t="s">
        <v>67</v>
      </c>
    </row>
    <row r="68" spans="1:63" hidden="1" x14ac:dyDescent="0.35">
      <c r="A68" t="s">
        <v>3169</v>
      </c>
      <c r="B68" t="s">
        <v>3641</v>
      </c>
      <c r="C68">
        <v>191</v>
      </c>
      <c r="D68" t="s">
        <v>67</v>
      </c>
      <c r="E68" t="s">
        <v>67</v>
      </c>
      <c r="F68" t="s">
        <v>66</v>
      </c>
      <c r="G68" t="s">
        <v>67</v>
      </c>
      <c r="H68" t="s">
        <v>3637</v>
      </c>
      <c r="I68" t="s">
        <v>67</v>
      </c>
      <c r="J68">
        <v>2013</v>
      </c>
      <c r="K68" t="s">
        <v>67</v>
      </c>
      <c r="L68" t="s">
        <v>67</v>
      </c>
      <c r="M68" t="s">
        <v>67</v>
      </c>
      <c r="N68" t="s">
        <v>67</v>
      </c>
      <c r="O68" t="s">
        <v>74</v>
      </c>
      <c r="P68" t="s">
        <v>67</v>
      </c>
      <c r="Q68" t="s">
        <v>76</v>
      </c>
      <c r="R68" t="s">
        <v>77</v>
      </c>
      <c r="S68" t="s">
        <v>1586</v>
      </c>
      <c r="T68" t="s">
        <v>3638</v>
      </c>
      <c r="U68" t="s">
        <v>67</v>
      </c>
      <c r="V68" t="s">
        <v>67</v>
      </c>
      <c r="W68" t="s">
        <v>904</v>
      </c>
      <c r="X68" t="s">
        <v>67</v>
      </c>
      <c r="Y68" t="s">
        <v>67</v>
      </c>
      <c r="Z68" t="s">
        <v>67</v>
      </c>
      <c r="AA68">
        <v>74</v>
      </c>
      <c r="AB68">
        <v>74</v>
      </c>
      <c r="AC68" t="s">
        <v>67</v>
      </c>
      <c r="AD68">
        <v>406</v>
      </c>
      <c r="AE68">
        <v>6.7</v>
      </c>
      <c r="AF68">
        <v>443</v>
      </c>
      <c r="AG68">
        <v>9.5</v>
      </c>
      <c r="AH68">
        <f t="shared" si="2"/>
        <v>37</v>
      </c>
      <c r="AI68">
        <f t="shared" si="3"/>
        <v>2.8</v>
      </c>
      <c r="AJ68" t="s">
        <v>67</v>
      </c>
      <c r="AK68" t="s">
        <v>67</v>
      </c>
      <c r="AL68" t="s">
        <v>67</v>
      </c>
      <c r="AM68" t="s">
        <v>3639</v>
      </c>
      <c r="AN68">
        <v>2.646403726</v>
      </c>
      <c r="AO68">
        <v>6.7</v>
      </c>
      <c r="AP68" t="s">
        <v>3251</v>
      </c>
      <c r="AQ68" t="s">
        <v>160</v>
      </c>
      <c r="AR68" t="s">
        <v>67</v>
      </c>
      <c r="AS68" t="s">
        <v>67</v>
      </c>
      <c r="AT68" t="s">
        <v>67</v>
      </c>
      <c r="AU68">
        <v>17.82</v>
      </c>
      <c r="AV68">
        <v>9.8066508040000002</v>
      </c>
      <c r="AW68">
        <v>14.5</v>
      </c>
      <c r="AX68">
        <v>8.1722090040000008</v>
      </c>
      <c r="AY68" t="s">
        <v>67</v>
      </c>
      <c r="AZ68" t="b">
        <v>0</v>
      </c>
      <c r="BA68" t="b">
        <v>1</v>
      </c>
      <c r="BB68">
        <v>-0.206172773</v>
      </c>
      <c r="BC68">
        <v>8.3850620000000004E-3</v>
      </c>
      <c r="BD68" t="s">
        <v>67</v>
      </c>
      <c r="BE68" t="s">
        <v>67</v>
      </c>
      <c r="BF68">
        <v>-0.36780591000000001</v>
      </c>
      <c r="BG68">
        <v>0.99485420199999997</v>
      </c>
      <c r="BH68">
        <v>-0.36591325499999999</v>
      </c>
      <c r="BI68" t="s">
        <v>164</v>
      </c>
      <c r="BJ68" t="s">
        <v>164</v>
      </c>
      <c r="BK68" t="s">
        <v>67</v>
      </c>
    </row>
    <row r="69" spans="1:63" hidden="1" x14ac:dyDescent="0.35">
      <c r="A69" t="s">
        <v>3169</v>
      </c>
      <c r="B69" t="s">
        <v>3647</v>
      </c>
      <c r="C69">
        <v>191</v>
      </c>
      <c r="D69" t="s">
        <v>67</v>
      </c>
      <c r="E69" t="s">
        <v>67</v>
      </c>
      <c r="F69" t="s">
        <v>66</v>
      </c>
      <c r="G69" t="s">
        <v>67</v>
      </c>
      <c r="H69" t="s">
        <v>3637</v>
      </c>
      <c r="I69" t="s">
        <v>67</v>
      </c>
      <c r="J69">
        <v>2013</v>
      </c>
      <c r="K69" t="s">
        <v>67</v>
      </c>
      <c r="L69" t="s">
        <v>67</v>
      </c>
      <c r="M69" t="s">
        <v>67</v>
      </c>
      <c r="N69" t="s">
        <v>67</v>
      </c>
      <c r="O69" t="s">
        <v>74</v>
      </c>
      <c r="P69" t="s">
        <v>67</v>
      </c>
      <c r="Q69" t="s">
        <v>76</v>
      </c>
      <c r="R69" t="s">
        <v>77</v>
      </c>
      <c r="S69" t="s">
        <v>1586</v>
      </c>
      <c r="T69" t="s">
        <v>3638</v>
      </c>
      <c r="U69" t="s">
        <v>67</v>
      </c>
      <c r="V69" t="s">
        <v>67</v>
      </c>
      <c r="W69" t="s">
        <v>904</v>
      </c>
      <c r="X69" t="s">
        <v>67</v>
      </c>
      <c r="Y69" t="s">
        <v>67</v>
      </c>
      <c r="Z69" t="s">
        <v>67</v>
      </c>
      <c r="AA69">
        <v>23</v>
      </c>
      <c r="AB69">
        <v>23</v>
      </c>
      <c r="AC69" t="s">
        <v>67</v>
      </c>
      <c r="AD69">
        <v>406</v>
      </c>
      <c r="AE69">
        <v>6.7</v>
      </c>
      <c r="AF69">
        <v>443</v>
      </c>
      <c r="AG69">
        <v>9.5</v>
      </c>
      <c r="AH69">
        <f t="shared" si="2"/>
        <v>37</v>
      </c>
      <c r="AI69">
        <f t="shared" si="3"/>
        <v>2.8</v>
      </c>
      <c r="AJ69" t="s">
        <v>67</v>
      </c>
      <c r="AK69" t="s">
        <v>67</v>
      </c>
      <c r="AL69" t="s">
        <v>67</v>
      </c>
      <c r="AM69" t="s">
        <v>3639</v>
      </c>
      <c r="AN69">
        <v>2.646403726</v>
      </c>
      <c r="AO69">
        <v>6.7</v>
      </c>
      <c r="AP69" t="s">
        <v>3646</v>
      </c>
      <c r="AQ69" t="s">
        <v>160</v>
      </c>
      <c r="AR69" t="s">
        <v>67</v>
      </c>
      <c r="AS69" t="s">
        <v>67</v>
      </c>
      <c r="AT69" t="s">
        <v>67</v>
      </c>
      <c r="AU69">
        <v>98.74</v>
      </c>
      <c r="AV69">
        <v>4.4601233169999999</v>
      </c>
      <c r="AW69">
        <v>97</v>
      </c>
      <c r="AX69">
        <v>4.6519565780000001</v>
      </c>
      <c r="AY69" t="s">
        <v>67</v>
      </c>
      <c r="AZ69" t="b">
        <v>1</v>
      </c>
      <c r="BA69" t="b">
        <v>1</v>
      </c>
      <c r="BB69">
        <v>-1.7779153999999998E-2</v>
      </c>
      <c r="BC69">
        <v>1.8871099999999999E-4</v>
      </c>
      <c r="BD69" t="s">
        <v>67</v>
      </c>
      <c r="BE69" t="s">
        <v>67</v>
      </c>
      <c r="BF69">
        <v>-0.38182600500000002</v>
      </c>
      <c r="BG69">
        <v>0.98285714300000004</v>
      </c>
      <c r="BH69">
        <v>-0.37528041699999998</v>
      </c>
      <c r="BI69" t="s">
        <v>164</v>
      </c>
      <c r="BJ69" t="s">
        <v>164</v>
      </c>
      <c r="BK69" t="s">
        <v>67</v>
      </c>
    </row>
    <row r="70" spans="1:63" hidden="1" x14ac:dyDescent="0.35">
      <c r="A70" t="s">
        <v>3169</v>
      </c>
      <c r="B70" t="s">
        <v>3651</v>
      </c>
      <c r="C70">
        <v>191</v>
      </c>
      <c r="D70" t="s">
        <v>67</v>
      </c>
      <c r="E70" t="s">
        <v>67</v>
      </c>
      <c r="F70" t="s">
        <v>66</v>
      </c>
      <c r="G70" t="s">
        <v>67</v>
      </c>
      <c r="H70" t="s">
        <v>3637</v>
      </c>
      <c r="I70" t="s">
        <v>67</v>
      </c>
      <c r="J70">
        <v>2015</v>
      </c>
      <c r="K70" t="s">
        <v>67</v>
      </c>
      <c r="L70" t="s">
        <v>67</v>
      </c>
      <c r="M70" t="s">
        <v>67</v>
      </c>
      <c r="N70" t="s">
        <v>67</v>
      </c>
      <c r="O70" t="s">
        <v>74</v>
      </c>
      <c r="P70" t="s">
        <v>67</v>
      </c>
      <c r="Q70" t="s">
        <v>76</v>
      </c>
      <c r="R70" t="s">
        <v>77</v>
      </c>
      <c r="S70" t="s">
        <v>1586</v>
      </c>
      <c r="T70" t="s">
        <v>3638</v>
      </c>
      <c r="U70" t="s">
        <v>67</v>
      </c>
      <c r="V70" t="s">
        <v>67</v>
      </c>
      <c r="W70" t="s">
        <v>904</v>
      </c>
      <c r="X70" t="s">
        <v>67</v>
      </c>
      <c r="Y70" t="s">
        <v>67</v>
      </c>
      <c r="Z70" t="s">
        <v>67</v>
      </c>
      <c r="AA70">
        <v>33</v>
      </c>
      <c r="AB70">
        <v>27</v>
      </c>
      <c r="AC70" t="s">
        <v>67</v>
      </c>
      <c r="AD70">
        <v>406</v>
      </c>
      <c r="AE70">
        <v>6.7</v>
      </c>
      <c r="AF70">
        <v>443</v>
      </c>
      <c r="AG70">
        <v>9.5</v>
      </c>
      <c r="AH70">
        <f t="shared" si="2"/>
        <v>37</v>
      </c>
      <c r="AI70">
        <f t="shared" si="3"/>
        <v>2.8</v>
      </c>
      <c r="AJ70" t="s">
        <v>67</v>
      </c>
      <c r="AK70" t="s">
        <v>67</v>
      </c>
      <c r="AL70" t="s">
        <v>67</v>
      </c>
      <c r="AM70" t="s">
        <v>3639</v>
      </c>
      <c r="AN70">
        <v>2.646403726</v>
      </c>
      <c r="AO70">
        <v>6.7</v>
      </c>
      <c r="AP70" t="s">
        <v>3640</v>
      </c>
      <c r="AQ70" t="s">
        <v>160</v>
      </c>
      <c r="AR70" t="s">
        <v>67</v>
      </c>
      <c r="AS70" t="s">
        <v>67</v>
      </c>
      <c r="AT70" t="s">
        <v>67</v>
      </c>
      <c r="AU70">
        <v>63.51</v>
      </c>
      <c r="AV70">
        <v>28.493030730000001</v>
      </c>
      <c r="AW70">
        <v>72.92</v>
      </c>
      <c r="AX70">
        <v>25.980762110000001</v>
      </c>
      <c r="AY70" t="s">
        <v>67</v>
      </c>
      <c r="AZ70" t="b">
        <v>0</v>
      </c>
      <c r="BA70" t="b">
        <v>1</v>
      </c>
      <c r="BB70">
        <v>0.13816557600000001</v>
      </c>
      <c r="BC70">
        <v>1.0800898999999999E-2</v>
      </c>
      <c r="BD70" t="s">
        <v>67</v>
      </c>
      <c r="BE70" t="s">
        <v>67</v>
      </c>
      <c r="BF70">
        <v>0.34348899700000002</v>
      </c>
      <c r="BG70">
        <v>0.98701298699999995</v>
      </c>
      <c r="BH70">
        <v>0.33902810100000003</v>
      </c>
      <c r="BI70" t="s">
        <v>164</v>
      </c>
      <c r="BJ70" t="s">
        <v>164</v>
      </c>
      <c r="BK70" t="s">
        <v>67</v>
      </c>
    </row>
    <row r="71" spans="1:63" hidden="1" x14ac:dyDescent="0.35">
      <c r="A71" t="s">
        <v>3169</v>
      </c>
      <c r="B71" t="s">
        <v>3652</v>
      </c>
      <c r="C71">
        <v>191</v>
      </c>
      <c r="D71" t="s">
        <v>67</v>
      </c>
      <c r="E71" t="s">
        <v>67</v>
      </c>
      <c r="F71" t="s">
        <v>66</v>
      </c>
      <c r="G71" t="s">
        <v>67</v>
      </c>
      <c r="H71" t="s">
        <v>3637</v>
      </c>
      <c r="I71" t="s">
        <v>67</v>
      </c>
      <c r="J71">
        <v>2015</v>
      </c>
      <c r="K71" t="s">
        <v>67</v>
      </c>
      <c r="L71" t="s">
        <v>67</v>
      </c>
      <c r="M71" t="s">
        <v>67</v>
      </c>
      <c r="N71" t="s">
        <v>67</v>
      </c>
      <c r="O71" t="s">
        <v>74</v>
      </c>
      <c r="P71" t="s">
        <v>67</v>
      </c>
      <c r="Q71" t="s">
        <v>76</v>
      </c>
      <c r="R71" t="s">
        <v>77</v>
      </c>
      <c r="S71" t="s">
        <v>1586</v>
      </c>
      <c r="T71" t="s">
        <v>3638</v>
      </c>
      <c r="U71" t="s">
        <v>67</v>
      </c>
      <c r="V71" t="s">
        <v>67</v>
      </c>
      <c r="W71" t="s">
        <v>904</v>
      </c>
      <c r="X71" t="s">
        <v>67</v>
      </c>
      <c r="Y71" t="s">
        <v>67</v>
      </c>
      <c r="Z71" t="s">
        <v>67</v>
      </c>
      <c r="AA71">
        <v>9</v>
      </c>
      <c r="AB71">
        <v>9</v>
      </c>
      <c r="AC71" t="s">
        <v>67</v>
      </c>
      <c r="AD71">
        <v>406</v>
      </c>
      <c r="AE71">
        <v>6.7</v>
      </c>
      <c r="AF71">
        <v>443</v>
      </c>
      <c r="AG71">
        <v>9.5</v>
      </c>
      <c r="AH71">
        <f t="shared" si="2"/>
        <v>37</v>
      </c>
      <c r="AI71">
        <f t="shared" si="3"/>
        <v>2.8</v>
      </c>
      <c r="AJ71" t="s">
        <v>67</v>
      </c>
      <c r="AK71" t="s">
        <v>67</v>
      </c>
      <c r="AL71" t="s">
        <v>67</v>
      </c>
      <c r="AM71" t="s">
        <v>3639</v>
      </c>
      <c r="AN71">
        <v>2.646403726</v>
      </c>
      <c r="AO71">
        <v>6.7</v>
      </c>
      <c r="AP71" t="s">
        <v>3201</v>
      </c>
      <c r="AQ71" t="s">
        <v>115</v>
      </c>
      <c r="AR71" t="s">
        <v>67</v>
      </c>
      <c r="AS71" t="s">
        <v>67</v>
      </c>
      <c r="AT71" t="s">
        <v>67</v>
      </c>
      <c r="AU71">
        <v>50.09</v>
      </c>
      <c r="AV71">
        <v>6.48</v>
      </c>
      <c r="AW71">
        <v>58.37</v>
      </c>
      <c r="AX71">
        <v>12.99</v>
      </c>
      <c r="AY71" t="s">
        <v>67</v>
      </c>
      <c r="AZ71" t="b">
        <v>0</v>
      </c>
      <c r="BA71" t="b">
        <v>1</v>
      </c>
      <c r="BB71">
        <v>0.15298067200000001</v>
      </c>
      <c r="BC71">
        <v>7.3625000000000001E-3</v>
      </c>
      <c r="BD71" t="s">
        <v>67</v>
      </c>
      <c r="BE71" t="s">
        <v>67</v>
      </c>
      <c r="BF71">
        <v>0.80664349499999999</v>
      </c>
      <c r="BG71">
        <v>0.95238095199999995</v>
      </c>
      <c r="BH71">
        <v>0.76823189999999997</v>
      </c>
      <c r="BI71" t="s">
        <v>164</v>
      </c>
      <c r="BJ71" t="s">
        <v>164</v>
      </c>
      <c r="BK71" t="s">
        <v>67</v>
      </c>
    </row>
    <row r="72" spans="1:63" hidden="1" x14ac:dyDescent="0.35">
      <c r="A72" t="s">
        <v>3169</v>
      </c>
      <c r="B72" t="s">
        <v>3654</v>
      </c>
      <c r="C72">
        <v>191</v>
      </c>
      <c r="D72" t="s">
        <v>67</v>
      </c>
      <c r="E72" t="s">
        <v>67</v>
      </c>
      <c r="F72" t="s">
        <v>66</v>
      </c>
      <c r="G72" t="s">
        <v>67</v>
      </c>
      <c r="H72" t="s">
        <v>3637</v>
      </c>
      <c r="I72" t="s">
        <v>67</v>
      </c>
      <c r="J72">
        <v>2015</v>
      </c>
      <c r="K72" t="s">
        <v>67</v>
      </c>
      <c r="L72" t="s">
        <v>67</v>
      </c>
      <c r="M72" t="s">
        <v>67</v>
      </c>
      <c r="N72" t="s">
        <v>67</v>
      </c>
      <c r="O72" t="s">
        <v>74</v>
      </c>
      <c r="P72" t="s">
        <v>67</v>
      </c>
      <c r="Q72" t="s">
        <v>76</v>
      </c>
      <c r="R72" t="s">
        <v>77</v>
      </c>
      <c r="S72" t="s">
        <v>1586</v>
      </c>
      <c r="T72" t="s">
        <v>3638</v>
      </c>
      <c r="U72" t="s">
        <v>67</v>
      </c>
      <c r="V72" t="s">
        <v>67</v>
      </c>
      <c r="W72" t="s">
        <v>904</v>
      </c>
      <c r="X72" t="s">
        <v>67</v>
      </c>
      <c r="Y72" t="s">
        <v>67</v>
      </c>
      <c r="Z72" t="s">
        <v>67</v>
      </c>
      <c r="AA72">
        <v>33</v>
      </c>
      <c r="AB72">
        <v>27</v>
      </c>
      <c r="AC72" t="s">
        <v>67</v>
      </c>
      <c r="AD72">
        <v>406</v>
      </c>
      <c r="AE72">
        <v>6.7</v>
      </c>
      <c r="AF72">
        <v>443</v>
      </c>
      <c r="AG72">
        <v>9.5</v>
      </c>
      <c r="AH72">
        <f t="shared" si="2"/>
        <v>37</v>
      </c>
      <c r="AI72">
        <f t="shared" si="3"/>
        <v>2.8</v>
      </c>
      <c r="AJ72" t="s">
        <v>67</v>
      </c>
      <c r="AK72" t="s">
        <v>67</v>
      </c>
      <c r="AL72" t="s">
        <v>67</v>
      </c>
      <c r="AM72" t="s">
        <v>3639</v>
      </c>
      <c r="AN72">
        <v>2.646403726</v>
      </c>
      <c r="AO72">
        <v>6.7</v>
      </c>
      <c r="AP72" t="s">
        <v>3174</v>
      </c>
      <c r="AQ72" t="s">
        <v>268</v>
      </c>
      <c r="AR72" t="s">
        <v>67</v>
      </c>
      <c r="AS72" t="s">
        <v>67</v>
      </c>
      <c r="AT72" t="s">
        <v>67</v>
      </c>
      <c r="AU72">
        <v>2.78</v>
      </c>
      <c r="AV72">
        <v>1.723368794</v>
      </c>
      <c r="AW72">
        <v>3.68</v>
      </c>
      <c r="AX72">
        <v>1.299038106</v>
      </c>
      <c r="AY72" t="s">
        <v>67</v>
      </c>
      <c r="AZ72" t="b">
        <v>0</v>
      </c>
      <c r="BA72" t="b">
        <v>1</v>
      </c>
      <c r="BB72">
        <v>0.28046182400000003</v>
      </c>
      <c r="BC72">
        <v>1.6260495E-2</v>
      </c>
      <c r="BD72" t="s">
        <v>67</v>
      </c>
      <c r="BE72" t="s">
        <v>67</v>
      </c>
      <c r="BF72">
        <v>0.58154313700000004</v>
      </c>
      <c r="BG72">
        <v>0.98701298699999995</v>
      </c>
      <c r="BH72">
        <v>0.573990628</v>
      </c>
      <c r="BI72" t="s">
        <v>164</v>
      </c>
      <c r="BJ72" t="s">
        <v>164</v>
      </c>
      <c r="BK72" t="s">
        <v>67</v>
      </c>
    </row>
    <row r="73" spans="1:63" hidden="1" x14ac:dyDescent="0.35">
      <c r="A73" t="s">
        <v>3169</v>
      </c>
      <c r="B73" t="s">
        <v>3642</v>
      </c>
      <c r="C73">
        <v>191</v>
      </c>
      <c r="D73" t="s">
        <v>67</v>
      </c>
      <c r="E73" t="s">
        <v>67</v>
      </c>
      <c r="F73" t="s">
        <v>66</v>
      </c>
      <c r="G73" t="s">
        <v>67</v>
      </c>
      <c r="H73" t="s">
        <v>3637</v>
      </c>
      <c r="I73" t="s">
        <v>67</v>
      </c>
      <c r="J73">
        <v>2013</v>
      </c>
      <c r="K73" t="s">
        <v>67</v>
      </c>
      <c r="L73" t="s">
        <v>67</v>
      </c>
      <c r="M73" t="s">
        <v>67</v>
      </c>
      <c r="N73" t="s">
        <v>67</v>
      </c>
      <c r="O73" t="s">
        <v>74</v>
      </c>
      <c r="P73" t="s">
        <v>67</v>
      </c>
      <c r="Q73" t="s">
        <v>76</v>
      </c>
      <c r="R73" t="s">
        <v>77</v>
      </c>
      <c r="S73" t="s">
        <v>1586</v>
      </c>
      <c r="T73" t="s">
        <v>3638</v>
      </c>
      <c r="U73" t="s">
        <v>67</v>
      </c>
      <c r="V73" t="s">
        <v>67</v>
      </c>
      <c r="W73" t="s">
        <v>1129</v>
      </c>
      <c r="X73" t="s">
        <v>67</v>
      </c>
      <c r="Y73" t="s">
        <v>67</v>
      </c>
      <c r="Z73" t="s">
        <v>67</v>
      </c>
      <c r="AA73">
        <v>74</v>
      </c>
      <c r="AB73">
        <v>74</v>
      </c>
      <c r="AC73" t="s">
        <v>67</v>
      </c>
      <c r="AD73">
        <v>406</v>
      </c>
      <c r="AE73">
        <v>6.7</v>
      </c>
      <c r="AF73">
        <v>1449</v>
      </c>
      <c r="AG73">
        <v>9.5</v>
      </c>
      <c r="AH73">
        <f t="shared" si="2"/>
        <v>1043</v>
      </c>
      <c r="AI73">
        <f t="shared" si="3"/>
        <v>2.8</v>
      </c>
      <c r="AJ73" t="s">
        <v>67</v>
      </c>
      <c r="AK73" t="s">
        <v>67</v>
      </c>
      <c r="AL73" t="s">
        <v>67</v>
      </c>
      <c r="AM73" t="s">
        <v>3639</v>
      </c>
      <c r="AN73">
        <v>3.1610683850000001</v>
      </c>
      <c r="AO73">
        <v>6.7</v>
      </c>
      <c r="AP73" t="s">
        <v>3251</v>
      </c>
      <c r="AQ73" t="s">
        <v>160</v>
      </c>
      <c r="AR73" t="s">
        <v>67</v>
      </c>
      <c r="AS73" t="s">
        <v>67</v>
      </c>
      <c r="AT73" t="s">
        <v>67</v>
      </c>
      <c r="AU73">
        <v>17.82</v>
      </c>
      <c r="AV73">
        <v>9.8066508040000002</v>
      </c>
      <c r="AW73">
        <v>14.5</v>
      </c>
      <c r="AX73">
        <v>8.1722090040000008</v>
      </c>
      <c r="AY73" t="s">
        <v>67</v>
      </c>
      <c r="AZ73" t="b">
        <v>0</v>
      </c>
      <c r="BA73" t="b">
        <v>1</v>
      </c>
      <c r="BB73">
        <v>-0.206172773</v>
      </c>
      <c r="BC73">
        <v>8.3850620000000004E-3</v>
      </c>
      <c r="BD73" t="s">
        <v>67</v>
      </c>
      <c r="BE73" t="s">
        <v>67</v>
      </c>
      <c r="BF73">
        <v>-0.36780591000000001</v>
      </c>
      <c r="BG73">
        <v>0.99485420199999997</v>
      </c>
      <c r="BH73">
        <v>-0.36591325499999999</v>
      </c>
      <c r="BI73" t="s">
        <v>164</v>
      </c>
      <c r="BJ73" t="s">
        <v>164</v>
      </c>
      <c r="BK73" t="s">
        <v>67</v>
      </c>
    </row>
    <row r="74" spans="1:63" hidden="1" x14ac:dyDescent="0.35">
      <c r="A74" t="s">
        <v>3169</v>
      </c>
      <c r="B74" t="s">
        <v>3645</v>
      </c>
      <c r="C74">
        <v>191</v>
      </c>
      <c r="D74" t="s">
        <v>67</v>
      </c>
      <c r="E74" t="s">
        <v>67</v>
      </c>
      <c r="F74" t="s">
        <v>66</v>
      </c>
      <c r="G74" t="s">
        <v>67</v>
      </c>
      <c r="H74" t="s">
        <v>3637</v>
      </c>
      <c r="I74" t="s">
        <v>67</v>
      </c>
      <c r="J74">
        <v>2013</v>
      </c>
      <c r="K74" t="s">
        <v>67</v>
      </c>
      <c r="L74" t="s">
        <v>67</v>
      </c>
      <c r="M74" t="s">
        <v>67</v>
      </c>
      <c r="N74" t="s">
        <v>67</v>
      </c>
      <c r="O74" t="s">
        <v>74</v>
      </c>
      <c r="P74" t="s">
        <v>67</v>
      </c>
      <c r="Q74" t="s">
        <v>76</v>
      </c>
      <c r="R74" t="s">
        <v>77</v>
      </c>
      <c r="S74" t="s">
        <v>1586</v>
      </c>
      <c r="T74" t="s">
        <v>3638</v>
      </c>
      <c r="U74" t="s">
        <v>67</v>
      </c>
      <c r="V74" t="s">
        <v>67</v>
      </c>
      <c r="W74" t="s">
        <v>1129</v>
      </c>
      <c r="X74" t="s">
        <v>67</v>
      </c>
      <c r="Y74" t="s">
        <v>67</v>
      </c>
      <c r="Z74" t="s">
        <v>67</v>
      </c>
      <c r="AA74">
        <v>23</v>
      </c>
      <c r="AB74">
        <v>23</v>
      </c>
      <c r="AC74" t="s">
        <v>67</v>
      </c>
      <c r="AD74">
        <v>406</v>
      </c>
      <c r="AE74">
        <v>6.7</v>
      </c>
      <c r="AF74">
        <v>1449</v>
      </c>
      <c r="AG74">
        <v>9.5</v>
      </c>
      <c r="AH74">
        <f t="shared" si="2"/>
        <v>1043</v>
      </c>
      <c r="AI74">
        <f t="shared" si="3"/>
        <v>2.8</v>
      </c>
      <c r="AJ74" t="s">
        <v>67</v>
      </c>
      <c r="AK74" t="s">
        <v>67</v>
      </c>
      <c r="AL74" t="s">
        <v>67</v>
      </c>
      <c r="AM74" t="s">
        <v>3639</v>
      </c>
      <c r="AN74">
        <v>3.1610683850000001</v>
      </c>
      <c r="AO74">
        <v>6.7</v>
      </c>
      <c r="AP74" t="s">
        <v>3646</v>
      </c>
      <c r="AQ74" t="s">
        <v>160</v>
      </c>
      <c r="AR74" t="s">
        <v>67</v>
      </c>
      <c r="AS74" t="s">
        <v>67</v>
      </c>
      <c r="AT74" t="s">
        <v>67</v>
      </c>
      <c r="AU74">
        <v>98.74</v>
      </c>
      <c r="AV74">
        <v>4.4601233169999999</v>
      </c>
      <c r="AW74">
        <v>95.2</v>
      </c>
      <c r="AX74">
        <v>4.7958315230000004</v>
      </c>
      <c r="AY74" t="s">
        <v>67</v>
      </c>
      <c r="AZ74" t="b">
        <v>1</v>
      </c>
      <c r="BA74" t="b">
        <v>1</v>
      </c>
      <c r="BB74">
        <v>-3.6510190999999997E-2</v>
      </c>
      <c r="BC74">
        <v>1.9904999999999999E-4</v>
      </c>
      <c r="BD74" t="s">
        <v>67</v>
      </c>
      <c r="BE74" t="s">
        <v>67</v>
      </c>
      <c r="BF74">
        <v>-0.76441036500000004</v>
      </c>
      <c r="BG74">
        <v>0.98285714300000004</v>
      </c>
      <c r="BH74">
        <v>-0.75130618800000004</v>
      </c>
      <c r="BI74" t="s">
        <v>164</v>
      </c>
      <c r="BJ74" t="s">
        <v>164</v>
      </c>
      <c r="BK74" t="s">
        <v>67</v>
      </c>
    </row>
    <row r="75" spans="1:63" hidden="1" x14ac:dyDescent="0.35">
      <c r="A75" t="s">
        <v>3169</v>
      </c>
      <c r="B75" t="s">
        <v>3649</v>
      </c>
      <c r="C75">
        <v>191</v>
      </c>
      <c r="D75" t="s">
        <v>67</v>
      </c>
      <c r="E75" t="s">
        <v>67</v>
      </c>
      <c r="F75" t="s">
        <v>66</v>
      </c>
      <c r="G75" t="s">
        <v>67</v>
      </c>
      <c r="H75" t="s">
        <v>3637</v>
      </c>
      <c r="I75" t="s">
        <v>67</v>
      </c>
      <c r="J75">
        <v>2013</v>
      </c>
      <c r="K75" t="s">
        <v>67</v>
      </c>
      <c r="L75" t="s">
        <v>67</v>
      </c>
      <c r="M75" t="s">
        <v>67</v>
      </c>
      <c r="N75" t="s">
        <v>67</v>
      </c>
      <c r="O75" t="s">
        <v>74</v>
      </c>
      <c r="P75" t="s">
        <v>67</v>
      </c>
      <c r="Q75" t="s">
        <v>76</v>
      </c>
      <c r="R75" t="s">
        <v>77</v>
      </c>
      <c r="S75" t="s">
        <v>1586</v>
      </c>
      <c r="T75" t="s">
        <v>3638</v>
      </c>
      <c r="U75" t="s">
        <v>67</v>
      </c>
      <c r="V75" t="s">
        <v>67</v>
      </c>
      <c r="W75" t="s">
        <v>1129</v>
      </c>
      <c r="X75" t="s">
        <v>67</v>
      </c>
      <c r="Y75" t="s">
        <v>67</v>
      </c>
      <c r="Z75" t="s">
        <v>67</v>
      </c>
      <c r="AA75">
        <v>33</v>
      </c>
      <c r="AB75">
        <v>24</v>
      </c>
      <c r="AC75" t="s">
        <v>67</v>
      </c>
      <c r="AD75">
        <v>406</v>
      </c>
      <c r="AE75">
        <v>6.7</v>
      </c>
      <c r="AF75">
        <v>1449</v>
      </c>
      <c r="AG75">
        <v>9.5</v>
      </c>
      <c r="AH75">
        <f t="shared" si="2"/>
        <v>1043</v>
      </c>
      <c r="AI75">
        <f t="shared" si="3"/>
        <v>2.8</v>
      </c>
      <c r="AJ75" t="s">
        <v>67</v>
      </c>
      <c r="AK75" t="s">
        <v>67</v>
      </c>
      <c r="AL75" t="s">
        <v>67</v>
      </c>
      <c r="AM75" t="s">
        <v>3639</v>
      </c>
      <c r="AN75">
        <v>3.1610683850000001</v>
      </c>
      <c r="AO75">
        <v>6.7</v>
      </c>
      <c r="AP75" t="s">
        <v>3640</v>
      </c>
      <c r="AQ75" t="s">
        <v>160</v>
      </c>
      <c r="AR75" t="s">
        <v>67</v>
      </c>
      <c r="AS75" t="s">
        <v>67</v>
      </c>
      <c r="AT75" t="s">
        <v>67</v>
      </c>
      <c r="AU75">
        <v>63.51</v>
      </c>
      <c r="AV75">
        <v>28.493030730000001</v>
      </c>
      <c r="AW75">
        <v>63.96</v>
      </c>
      <c r="AX75">
        <v>48.548886699999997</v>
      </c>
      <c r="AY75" t="s">
        <v>67</v>
      </c>
      <c r="AZ75" t="b">
        <v>1</v>
      </c>
      <c r="BA75" t="b">
        <v>1</v>
      </c>
      <c r="BB75">
        <v>7.0605140000000004E-3</v>
      </c>
      <c r="BC75">
        <v>3.0105874000000001E-2</v>
      </c>
      <c r="BD75" t="s">
        <v>67</v>
      </c>
      <c r="BE75" t="s">
        <v>67</v>
      </c>
      <c r="BF75">
        <v>1.1785100999999999E-2</v>
      </c>
      <c r="BG75">
        <v>0.98630136999999996</v>
      </c>
      <c r="BH75">
        <v>1.1623661E-2</v>
      </c>
      <c r="BI75" t="s">
        <v>164</v>
      </c>
      <c r="BJ75" t="s">
        <v>164</v>
      </c>
      <c r="BK75" t="s">
        <v>67</v>
      </c>
    </row>
    <row r="76" spans="1:63" hidden="1" x14ac:dyDescent="0.35">
      <c r="A76" t="s">
        <v>3169</v>
      </c>
      <c r="B76" t="s">
        <v>3650</v>
      </c>
      <c r="C76">
        <v>191</v>
      </c>
      <c r="D76" t="s">
        <v>67</v>
      </c>
      <c r="E76" t="s">
        <v>67</v>
      </c>
      <c r="F76" t="s">
        <v>66</v>
      </c>
      <c r="G76" t="s">
        <v>67</v>
      </c>
      <c r="H76" t="s">
        <v>3637</v>
      </c>
      <c r="I76" t="s">
        <v>67</v>
      </c>
      <c r="J76">
        <v>2013</v>
      </c>
      <c r="K76" t="s">
        <v>67</v>
      </c>
      <c r="L76" t="s">
        <v>67</v>
      </c>
      <c r="M76" t="s">
        <v>67</v>
      </c>
      <c r="N76" t="s">
        <v>67</v>
      </c>
      <c r="O76" t="s">
        <v>74</v>
      </c>
      <c r="P76" t="s">
        <v>67</v>
      </c>
      <c r="Q76" t="s">
        <v>76</v>
      </c>
      <c r="R76" t="s">
        <v>77</v>
      </c>
      <c r="S76" t="s">
        <v>1586</v>
      </c>
      <c r="T76" t="s">
        <v>3638</v>
      </c>
      <c r="U76" t="s">
        <v>67</v>
      </c>
      <c r="V76" t="s">
        <v>67</v>
      </c>
      <c r="W76" t="s">
        <v>1129</v>
      </c>
      <c r="X76" t="s">
        <v>67</v>
      </c>
      <c r="Y76" t="s">
        <v>67</v>
      </c>
      <c r="Z76" t="s">
        <v>67</v>
      </c>
      <c r="AA76">
        <v>9</v>
      </c>
      <c r="AB76">
        <v>7</v>
      </c>
      <c r="AC76" t="s">
        <v>67</v>
      </c>
      <c r="AD76">
        <v>406</v>
      </c>
      <c r="AE76">
        <v>6.7</v>
      </c>
      <c r="AF76">
        <v>1449</v>
      </c>
      <c r="AG76">
        <v>9.5</v>
      </c>
      <c r="AH76">
        <f t="shared" si="2"/>
        <v>1043</v>
      </c>
      <c r="AI76">
        <f t="shared" si="3"/>
        <v>2.8</v>
      </c>
      <c r="AJ76" t="s">
        <v>67</v>
      </c>
      <c r="AK76" t="s">
        <v>67</v>
      </c>
      <c r="AL76" t="s">
        <v>67</v>
      </c>
      <c r="AM76" t="s">
        <v>3639</v>
      </c>
      <c r="AN76">
        <v>3.1610683850000001</v>
      </c>
      <c r="AO76">
        <v>6.7</v>
      </c>
      <c r="AP76" t="s">
        <v>3201</v>
      </c>
      <c r="AQ76" t="s">
        <v>115</v>
      </c>
      <c r="AR76" t="s">
        <v>67</v>
      </c>
      <c r="AS76" t="s">
        <v>67</v>
      </c>
      <c r="AT76" t="s">
        <v>67</v>
      </c>
      <c r="AU76">
        <v>50.09</v>
      </c>
      <c r="AV76">
        <v>6.48</v>
      </c>
      <c r="AW76">
        <v>55.85</v>
      </c>
      <c r="AX76">
        <v>16.059710460000002</v>
      </c>
      <c r="AY76" t="s">
        <v>67</v>
      </c>
      <c r="AZ76" t="b">
        <v>0</v>
      </c>
      <c r="BA76" t="b">
        <v>1</v>
      </c>
      <c r="BB76">
        <v>0.108848138</v>
      </c>
      <c r="BC76">
        <v>1.3671746E-2</v>
      </c>
      <c r="BD76" t="s">
        <v>67</v>
      </c>
      <c r="BE76" t="s">
        <v>67</v>
      </c>
      <c r="BF76">
        <v>0.49660853599999999</v>
      </c>
      <c r="BG76">
        <v>0.94545454500000004</v>
      </c>
      <c r="BH76">
        <v>0.46952079800000002</v>
      </c>
      <c r="BI76" t="s">
        <v>164</v>
      </c>
      <c r="BJ76" t="s">
        <v>164</v>
      </c>
      <c r="BK76" t="s">
        <v>67</v>
      </c>
    </row>
    <row r="77" spans="1:63" hidden="1" x14ac:dyDescent="0.35">
      <c r="A77" t="s">
        <v>3169</v>
      </c>
      <c r="B77" t="s">
        <v>3655</v>
      </c>
      <c r="C77">
        <v>191</v>
      </c>
      <c r="D77" t="s">
        <v>67</v>
      </c>
      <c r="E77" t="s">
        <v>67</v>
      </c>
      <c r="F77" t="s">
        <v>66</v>
      </c>
      <c r="G77" t="s">
        <v>67</v>
      </c>
      <c r="H77" t="s">
        <v>3637</v>
      </c>
      <c r="I77" t="s">
        <v>67</v>
      </c>
      <c r="J77">
        <v>2015</v>
      </c>
      <c r="K77" t="s">
        <v>67</v>
      </c>
      <c r="L77" t="s">
        <v>67</v>
      </c>
      <c r="M77" t="s">
        <v>67</v>
      </c>
      <c r="N77" t="s">
        <v>67</v>
      </c>
      <c r="O77" t="s">
        <v>74</v>
      </c>
      <c r="P77" t="s">
        <v>67</v>
      </c>
      <c r="Q77" t="s">
        <v>76</v>
      </c>
      <c r="R77" t="s">
        <v>77</v>
      </c>
      <c r="S77" t="s">
        <v>1586</v>
      </c>
      <c r="T77" t="s">
        <v>3638</v>
      </c>
      <c r="U77" t="s">
        <v>67</v>
      </c>
      <c r="V77" t="s">
        <v>67</v>
      </c>
      <c r="W77" t="s">
        <v>1129</v>
      </c>
      <c r="X77" t="s">
        <v>67</v>
      </c>
      <c r="Y77" t="s">
        <v>67</v>
      </c>
      <c r="Z77" t="s">
        <v>67</v>
      </c>
      <c r="AA77">
        <v>33</v>
      </c>
      <c r="AB77">
        <v>24</v>
      </c>
      <c r="AC77" t="s">
        <v>67</v>
      </c>
      <c r="AD77">
        <v>406</v>
      </c>
      <c r="AE77">
        <v>6.7</v>
      </c>
      <c r="AF77">
        <v>1449</v>
      </c>
      <c r="AG77">
        <v>9.5</v>
      </c>
      <c r="AH77">
        <f t="shared" si="2"/>
        <v>1043</v>
      </c>
      <c r="AI77">
        <f t="shared" si="3"/>
        <v>2.8</v>
      </c>
      <c r="AJ77" t="s">
        <v>67</v>
      </c>
      <c r="AK77" t="s">
        <v>67</v>
      </c>
      <c r="AL77" t="s">
        <v>67</v>
      </c>
      <c r="AM77" t="s">
        <v>3639</v>
      </c>
      <c r="AN77">
        <v>3.1610683850000001</v>
      </c>
      <c r="AO77">
        <v>6.7</v>
      </c>
      <c r="AP77" t="s">
        <v>3174</v>
      </c>
      <c r="AQ77" t="s">
        <v>268</v>
      </c>
      <c r="AR77" t="s">
        <v>67</v>
      </c>
      <c r="AS77" t="s">
        <v>67</v>
      </c>
      <c r="AT77" t="s">
        <v>67</v>
      </c>
      <c r="AU77">
        <v>2.78</v>
      </c>
      <c r="AV77">
        <v>1.723368794</v>
      </c>
      <c r="AW77">
        <v>4.0599999999999996</v>
      </c>
      <c r="AX77">
        <v>4.2621121520000003</v>
      </c>
      <c r="AY77" t="s">
        <v>67</v>
      </c>
      <c r="AZ77" t="b">
        <v>0</v>
      </c>
      <c r="BA77" t="b">
        <v>1</v>
      </c>
      <c r="BB77">
        <v>0.37873204599999999</v>
      </c>
      <c r="BC77">
        <v>5.7563727000000002E-2</v>
      </c>
      <c r="BD77" t="s">
        <v>67</v>
      </c>
      <c r="BE77" t="s">
        <v>67</v>
      </c>
      <c r="BF77">
        <v>0.41917622500000001</v>
      </c>
      <c r="BG77">
        <v>0.98630136999999996</v>
      </c>
      <c r="BH77">
        <v>0.41343408500000001</v>
      </c>
      <c r="BI77" t="s">
        <v>164</v>
      </c>
      <c r="BJ77" t="s">
        <v>164</v>
      </c>
      <c r="BK77" t="s">
        <v>67</v>
      </c>
    </row>
    <row r="78" spans="1:63" hidden="1" x14ac:dyDescent="0.35">
      <c r="A78" t="s">
        <v>3169</v>
      </c>
      <c r="B78" t="s">
        <v>3664</v>
      </c>
      <c r="C78">
        <v>192</v>
      </c>
      <c r="D78" t="s">
        <v>67</v>
      </c>
      <c r="E78" t="s">
        <v>67</v>
      </c>
      <c r="F78" t="s">
        <v>66</v>
      </c>
      <c r="G78" t="s">
        <v>67</v>
      </c>
      <c r="H78" t="s">
        <v>3657</v>
      </c>
      <c r="I78" t="s">
        <v>67</v>
      </c>
      <c r="J78">
        <v>2015</v>
      </c>
      <c r="K78" t="s">
        <v>67</v>
      </c>
      <c r="L78" t="s">
        <v>67</v>
      </c>
      <c r="M78" t="s">
        <v>67</v>
      </c>
      <c r="N78" t="s">
        <v>67</v>
      </c>
      <c r="O78" t="s">
        <v>74</v>
      </c>
      <c r="P78" t="s">
        <v>67</v>
      </c>
      <c r="Q78" t="s">
        <v>76</v>
      </c>
      <c r="R78" t="s">
        <v>77</v>
      </c>
      <c r="S78" t="s">
        <v>1586</v>
      </c>
      <c r="T78" t="s">
        <v>3658</v>
      </c>
      <c r="U78" t="s">
        <v>67</v>
      </c>
      <c r="V78" t="s">
        <v>67</v>
      </c>
      <c r="W78" t="s">
        <v>80</v>
      </c>
      <c r="X78" t="s">
        <v>67</v>
      </c>
      <c r="Y78" t="s">
        <v>67</v>
      </c>
      <c r="Z78" t="s">
        <v>67</v>
      </c>
      <c r="AA78">
        <v>3</v>
      </c>
      <c r="AB78">
        <v>3</v>
      </c>
      <c r="AC78" t="s">
        <v>67</v>
      </c>
      <c r="AD78">
        <v>416</v>
      </c>
      <c r="AE78">
        <v>29.8</v>
      </c>
      <c r="AF78">
        <v>784</v>
      </c>
      <c r="AG78">
        <v>29.8</v>
      </c>
      <c r="AH78">
        <f t="shared" si="2"/>
        <v>368</v>
      </c>
      <c r="AI78">
        <f t="shared" si="3"/>
        <v>0</v>
      </c>
      <c r="AJ78" t="s">
        <v>67</v>
      </c>
      <c r="AK78" t="s">
        <v>67</v>
      </c>
      <c r="AL78" t="s">
        <v>67</v>
      </c>
      <c r="AM78" t="s">
        <v>3659</v>
      </c>
      <c r="AN78">
        <v>2.8943160630000002</v>
      </c>
      <c r="AO78">
        <v>29.8</v>
      </c>
      <c r="AP78" t="s">
        <v>86</v>
      </c>
      <c r="AQ78" t="s">
        <v>86</v>
      </c>
      <c r="AR78" t="s">
        <v>67</v>
      </c>
      <c r="AS78" t="s">
        <v>67</v>
      </c>
      <c r="AT78" t="s">
        <v>67</v>
      </c>
      <c r="AU78">
        <v>20.170000000000002</v>
      </c>
      <c r="AV78">
        <v>7.5517415210000003</v>
      </c>
      <c r="AW78">
        <v>34.03</v>
      </c>
      <c r="AX78">
        <v>6.3046649400000003</v>
      </c>
      <c r="AY78" t="s">
        <v>67</v>
      </c>
      <c r="AZ78" t="b">
        <v>0</v>
      </c>
      <c r="BA78" t="b">
        <v>1</v>
      </c>
      <c r="BB78">
        <v>0.52304613700000002</v>
      </c>
      <c r="BC78">
        <v>5.8167668999999998E-2</v>
      </c>
      <c r="BD78" t="s">
        <v>67</v>
      </c>
      <c r="BE78" t="s">
        <v>67</v>
      </c>
      <c r="BF78">
        <v>1.9924654719999999</v>
      </c>
      <c r="BG78">
        <v>0.8</v>
      </c>
      <c r="BH78">
        <v>1.5939723779999999</v>
      </c>
      <c r="BI78" t="s">
        <v>164</v>
      </c>
      <c r="BJ78" t="s">
        <v>164</v>
      </c>
      <c r="BK78" t="s">
        <v>67</v>
      </c>
    </row>
    <row r="79" spans="1:63" hidden="1" x14ac:dyDescent="0.35">
      <c r="A79" t="s">
        <v>3169</v>
      </c>
      <c r="B79" t="s">
        <v>3667</v>
      </c>
      <c r="C79">
        <v>192</v>
      </c>
      <c r="D79" t="s">
        <v>67</v>
      </c>
      <c r="E79" t="s">
        <v>67</v>
      </c>
      <c r="F79" t="s">
        <v>66</v>
      </c>
      <c r="G79" t="s">
        <v>67</v>
      </c>
      <c r="H79" t="s">
        <v>3657</v>
      </c>
      <c r="I79" t="s">
        <v>67</v>
      </c>
      <c r="J79">
        <v>2015</v>
      </c>
      <c r="K79" t="s">
        <v>67</v>
      </c>
      <c r="L79" t="s">
        <v>67</v>
      </c>
      <c r="M79" t="s">
        <v>67</v>
      </c>
      <c r="N79" t="s">
        <v>67</v>
      </c>
      <c r="O79" t="s">
        <v>74</v>
      </c>
      <c r="P79" t="s">
        <v>67</v>
      </c>
      <c r="Q79" t="s">
        <v>76</v>
      </c>
      <c r="R79" t="s">
        <v>77</v>
      </c>
      <c r="S79" t="s">
        <v>1586</v>
      </c>
      <c r="T79" t="s">
        <v>3658</v>
      </c>
      <c r="U79" t="s">
        <v>67</v>
      </c>
      <c r="V79" t="s">
        <v>67</v>
      </c>
      <c r="W79" t="s">
        <v>80</v>
      </c>
      <c r="X79" t="s">
        <v>67</v>
      </c>
      <c r="Y79" t="s">
        <v>67</v>
      </c>
      <c r="Z79" t="s">
        <v>67</v>
      </c>
      <c r="AA79">
        <v>3</v>
      </c>
      <c r="AB79">
        <v>3</v>
      </c>
      <c r="AC79" t="s">
        <v>67</v>
      </c>
      <c r="AD79">
        <v>416</v>
      </c>
      <c r="AE79">
        <v>29.8</v>
      </c>
      <c r="AF79">
        <v>784</v>
      </c>
      <c r="AG79">
        <v>29.8</v>
      </c>
      <c r="AH79">
        <f t="shared" si="2"/>
        <v>368</v>
      </c>
      <c r="AI79">
        <f t="shared" si="3"/>
        <v>0</v>
      </c>
      <c r="AJ79" t="s">
        <v>67</v>
      </c>
      <c r="AK79" t="s">
        <v>67</v>
      </c>
      <c r="AL79" t="s">
        <v>67</v>
      </c>
      <c r="AM79" t="s">
        <v>3659</v>
      </c>
      <c r="AN79">
        <v>2.8943160630000002</v>
      </c>
      <c r="AO79">
        <v>29.8</v>
      </c>
      <c r="AP79" t="s">
        <v>1830</v>
      </c>
      <c r="AQ79" t="s">
        <v>160</v>
      </c>
      <c r="AR79" t="s">
        <v>67</v>
      </c>
      <c r="AS79" t="s">
        <v>67</v>
      </c>
      <c r="AT79" t="s">
        <v>67</v>
      </c>
      <c r="AU79">
        <v>54.85</v>
      </c>
      <c r="AV79">
        <v>6.3046649400000003</v>
      </c>
      <c r="AW79">
        <v>50.65</v>
      </c>
      <c r="AX79">
        <v>11.015843139999999</v>
      </c>
      <c r="AY79" t="s">
        <v>67</v>
      </c>
      <c r="AZ79" t="b">
        <v>0</v>
      </c>
      <c r="BA79" t="b">
        <v>1</v>
      </c>
      <c r="BB79">
        <v>-7.9662955999999993E-2</v>
      </c>
      <c r="BC79">
        <v>2.0171250000000002E-2</v>
      </c>
      <c r="BD79" t="s">
        <v>67</v>
      </c>
      <c r="BE79" t="s">
        <v>67</v>
      </c>
      <c r="BF79">
        <v>-0.46797187499999998</v>
      </c>
      <c r="BG79">
        <v>0.8</v>
      </c>
      <c r="BH79">
        <v>-0.37437749999999997</v>
      </c>
      <c r="BI79" t="s">
        <v>164</v>
      </c>
      <c r="BJ79" t="s">
        <v>164</v>
      </c>
      <c r="BK79" t="s">
        <v>67</v>
      </c>
    </row>
    <row r="80" spans="1:63" hidden="1" x14ac:dyDescent="0.35">
      <c r="A80" t="s">
        <v>3169</v>
      </c>
      <c r="B80" t="s">
        <v>3670</v>
      </c>
      <c r="C80">
        <v>192</v>
      </c>
      <c r="D80" t="s">
        <v>67</v>
      </c>
      <c r="E80" t="s">
        <v>67</v>
      </c>
      <c r="F80" t="s">
        <v>66</v>
      </c>
      <c r="G80" t="s">
        <v>67</v>
      </c>
      <c r="H80" t="s">
        <v>3657</v>
      </c>
      <c r="I80" t="s">
        <v>67</v>
      </c>
      <c r="J80">
        <v>2014</v>
      </c>
      <c r="K80" t="s">
        <v>67</v>
      </c>
      <c r="L80" t="s">
        <v>67</v>
      </c>
      <c r="M80" t="s">
        <v>67</v>
      </c>
      <c r="N80" t="s">
        <v>67</v>
      </c>
      <c r="O80" t="s">
        <v>74</v>
      </c>
      <c r="P80" t="s">
        <v>67</v>
      </c>
      <c r="Q80" t="s">
        <v>76</v>
      </c>
      <c r="R80" t="s">
        <v>77</v>
      </c>
      <c r="S80" t="s">
        <v>1586</v>
      </c>
      <c r="T80" t="s">
        <v>3658</v>
      </c>
      <c r="U80" t="s">
        <v>67</v>
      </c>
      <c r="V80" t="s">
        <v>67</v>
      </c>
      <c r="W80" t="s">
        <v>80</v>
      </c>
      <c r="X80" t="s">
        <v>67</v>
      </c>
      <c r="Y80" t="s">
        <v>67</v>
      </c>
      <c r="Z80" t="s">
        <v>67</v>
      </c>
      <c r="AA80">
        <v>3</v>
      </c>
      <c r="AB80">
        <v>3</v>
      </c>
      <c r="AC80" t="s">
        <v>67</v>
      </c>
      <c r="AD80">
        <v>416</v>
      </c>
      <c r="AE80">
        <v>29.8</v>
      </c>
      <c r="AF80">
        <v>784</v>
      </c>
      <c r="AG80">
        <v>29.8</v>
      </c>
      <c r="AH80">
        <f t="shared" si="2"/>
        <v>368</v>
      </c>
      <c r="AI80">
        <f t="shared" si="3"/>
        <v>0</v>
      </c>
      <c r="AJ80" t="s">
        <v>67</v>
      </c>
      <c r="AK80" t="s">
        <v>67</v>
      </c>
      <c r="AL80" t="s">
        <v>67</v>
      </c>
      <c r="AM80" t="s">
        <v>3659</v>
      </c>
      <c r="AN80">
        <v>2.8943160630000002</v>
      </c>
      <c r="AO80">
        <v>29.8</v>
      </c>
      <c r="AP80" t="s">
        <v>1839</v>
      </c>
      <c r="AQ80" t="s">
        <v>139</v>
      </c>
      <c r="AR80" t="s">
        <v>67</v>
      </c>
      <c r="AS80" t="s">
        <v>67</v>
      </c>
      <c r="AT80" t="s">
        <v>67</v>
      </c>
      <c r="AU80">
        <v>490.45</v>
      </c>
      <c r="AV80">
        <v>8.4177669250000005</v>
      </c>
      <c r="AW80">
        <v>471.91</v>
      </c>
      <c r="AX80">
        <v>15.172765070000001</v>
      </c>
      <c r="AY80" t="s">
        <v>67</v>
      </c>
      <c r="AZ80" t="b">
        <v>1</v>
      </c>
      <c r="BA80" t="b">
        <v>1</v>
      </c>
      <c r="BB80">
        <v>-3.8535048000000002E-2</v>
      </c>
      <c r="BC80">
        <v>4.4277299999999998E-4</v>
      </c>
      <c r="BD80" t="s">
        <v>67</v>
      </c>
      <c r="BE80" t="s">
        <v>67</v>
      </c>
      <c r="BF80">
        <v>-1.511088263</v>
      </c>
      <c r="BG80">
        <v>0.8</v>
      </c>
      <c r="BH80">
        <v>-1.208870611</v>
      </c>
      <c r="BI80" t="s">
        <v>164</v>
      </c>
      <c r="BJ80" t="s">
        <v>164</v>
      </c>
      <c r="BK80" t="s">
        <v>67</v>
      </c>
    </row>
    <row r="81" spans="1:63" hidden="1" x14ac:dyDescent="0.35">
      <c r="A81" t="s">
        <v>3169</v>
      </c>
      <c r="B81" t="s">
        <v>3671</v>
      </c>
      <c r="C81">
        <v>192</v>
      </c>
      <c r="D81" t="s">
        <v>67</v>
      </c>
      <c r="E81" t="s">
        <v>67</v>
      </c>
      <c r="F81" t="s">
        <v>66</v>
      </c>
      <c r="G81" t="s">
        <v>67</v>
      </c>
      <c r="H81" t="s">
        <v>3657</v>
      </c>
      <c r="I81" t="s">
        <v>67</v>
      </c>
      <c r="J81">
        <v>2014</v>
      </c>
      <c r="K81" t="s">
        <v>67</v>
      </c>
      <c r="L81" t="s">
        <v>67</v>
      </c>
      <c r="M81" t="s">
        <v>67</v>
      </c>
      <c r="N81" t="s">
        <v>67</v>
      </c>
      <c r="O81" t="s">
        <v>74</v>
      </c>
      <c r="P81" t="s">
        <v>67</v>
      </c>
      <c r="Q81" t="s">
        <v>76</v>
      </c>
      <c r="R81" t="s">
        <v>77</v>
      </c>
      <c r="S81" t="s">
        <v>1586</v>
      </c>
      <c r="T81" t="s">
        <v>3658</v>
      </c>
      <c r="U81" t="s">
        <v>67</v>
      </c>
      <c r="V81" t="s">
        <v>67</v>
      </c>
      <c r="W81" t="s">
        <v>80</v>
      </c>
      <c r="X81" t="s">
        <v>67</v>
      </c>
      <c r="Y81" t="s">
        <v>67</v>
      </c>
      <c r="Z81" t="s">
        <v>67</v>
      </c>
      <c r="AA81">
        <v>3</v>
      </c>
      <c r="AB81">
        <v>3</v>
      </c>
      <c r="AC81" t="s">
        <v>67</v>
      </c>
      <c r="AD81">
        <v>416</v>
      </c>
      <c r="AE81">
        <v>29.8</v>
      </c>
      <c r="AF81">
        <v>784</v>
      </c>
      <c r="AG81">
        <v>29.8</v>
      </c>
      <c r="AH81">
        <f t="shared" si="2"/>
        <v>368</v>
      </c>
      <c r="AI81">
        <f t="shared" si="3"/>
        <v>0</v>
      </c>
      <c r="AJ81" t="s">
        <v>67</v>
      </c>
      <c r="AK81" t="s">
        <v>67</v>
      </c>
      <c r="AL81" t="s">
        <v>67</v>
      </c>
      <c r="AM81" t="s">
        <v>3659</v>
      </c>
      <c r="AN81">
        <v>2.8943160630000002</v>
      </c>
      <c r="AO81">
        <v>29.8</v>
      </c>
      <c r="AP81" t="s">
        <v>3213</v>
      </c>
      <c r="AQ81" t="s">
        <v>115</v>
      </c>
      <c r="AR81" t="s">
        <v>67</v>
      </c>
      <c r="AS81" t="s">
        <v>67</v>
      </c>
      <c r="AT81" t="s">
        <v>67</v>
      </c>
      <c r="AU81">
        <v>1.27</v>
      </c>
      <c r="AV81">
        <v>3.4641015999999997E-2</v>
      </c>
      <c r="AW81">
        <v>1.23</v>
      </c>
      <c r="AX81">
        <v>6.9282031999999993E-2</v>
      </c>
      <c r="AY81" t="s">
        <v>67</v>
      </c>
      <c r="AZ81" t="b">
        <v>1</v>
      </c>
      <c r="BA81" t="b">
        <v>1</v>
      </c>
      <c r="BB81">
        <v>-3.2002731E-2</v>
      </c>
      <c r="BC81">
        <v>1.3055720000000001E-3</v>
      </c>
      <c r="BD81" t="s">
        <v>67</v>
      </c>
      <c r="BE81" t="s">
        <v>67</v>
      </c>
      <c r="BF81">
        <v>-0.73029674300000003</v>
      </c>
      <c r="BG81">
        <v>0.8</v>
      </c>
      <c r="BH81">
        <v>-0.58423739500000005</v>
      </c>
      <c r="BI81" t="s">
        <v>164</v>
      </c>
      <c r="BJ81" t="s">
        <v>164</v>
      </c>
      <c r="BK81" t="s">
        <v>67</v>
      </c>
    </row>
    <row r="82" spans="1:63" hidden="1" x14ac:dyDescent="0.35">
      <c r="A82" t="s">
        <v>3169</v>
      </c>
      <c r="B82" t="s">
        <v>3673</v>
      </c>
      <c r="C82">
        <v>192</v>
      </c>
      <c r="D82" t="s">
        <v>67</v>
      </c>
      <c r="E82" t="s">
        <v>67</v>
      </c>
      <c r="F82" t="s">
        <v>66</v>
      </c>
      <c r="G82" t="s">
        <v>67</v>
      </c>
      <c r="H82" t="s">
        <v>3657</v>
      </c>
      <c r="I82" t="s">
        <v>67</v>
      </c>
      <c r="J82">
        <v>2014</v>
      </c>
      <c r="K82" t="s">
        <v>67</v>
      </c>
      <c r="L82" t="s">
        <v>67</v>
      </c>
      <c r="M82" t="s">
        <v>67</v>
      </c>
      <c r="N82" t="s">
        <v>67</v>
      </c>
      <c r="O82" t="s">
        <v>74</v>
      </c>
      <c r="P82" t="s">
        <v>67</v>
      </c>
      <c r="Q82" t="s">
        <v>76</v>
      </c>
      <c r="R82" t="s">
        <v>77</v>
      </c>
      <c r="S82" t="s">
        <v>1586</v>
      </c>
      <c r="T82" t="s">
        <v>3658</v>
      </c>
      <c r="U82" t="s">
        <v>67</v>
      </c>
      <c r="V82" t="s">
        <v>67</v>
      </c>
      <c r="W82" t="s">
        <v>80</v>
      </c>
      <c r="X82" t="s">
        <v>67</v>
      </c>
      <c r="Y82" t="s">
        <v>67</v>
      </c>
      <c r="Z82" t="s">
        <v>67</v>
      </c>
      <c r="AA82">
        <v>3</v>
      </c>
      <c r="AB82">
        <v>3</v>
      </c>
      <c r="AC82" t="s">
        <v>67</v>
      </c>
      <c r="AD82">
        <v>416</v>
      </c>
      <c r="AE82">
        <v>29.8</v>
      </c>
      <c r="AF82">
        <v>784</v>
      </c>
      <c r="AG82">
        <v>29.8</v>
      </c>
      <c r="AH82">
        <f t="shared" si="2"/>
        <v>368</v>
      </c>
      <c r="AI82">
        <f t="shared" si="3"/>
        <v>0</v>
      </c>
      <c r="AJ82" t="s">
        <v>67</v>
      </c>
      <c r="AK82" t="s">
        <v>67</v>
      </c>
      <c r="AL82" t="s">
        <v>67</v>
      </c>
      <c r="AM82" t="s">
        <v>3659</v>
      </c>
      <c r="AN82">
        <v>2.8943160630000002</v>
      </c>
      <c r="AO82">
        <v>29.8</v>
      </c>
      <c r="AP82" t="s">
        <v>3251</v>
      </c>
      <c r="AQ82" t="s">
        <v>160</v>
      </c>
      <c r="AR82" t="s">
        <v>67</v>
      </c>
      <c r="AS82" t="s">
        <v>67</v>
      </c>
      <c r="AT82" t="s">
        <v>67</v>
      </c>
      <c r="AU82">
        <v>4.66</v>
      </c>
      <c r="AV82">
        <v>0.57157676599999996</v>
      </c>
      <c r="AW82">
        <v>4.66</v>
      </c>
      <c r="AX82">
        <v>0.57157676599999996</v>
      </c>
      <c r="AY82" t="s">
        <v>67</v>
      </c>
      <c r="AZ82" t="b">
        <v>0</v>
      </c>
      <c r="BA82" t="b">
        <v>0</v>
      </c>
      <c r="BB82">
        <v>0</v>
      </c>
      <c r="BC82">
        <v>1.0029656E-2</v>
      </c>
      <c r="BD82" t="s">
        <v>67</v>
      </c>
      <c r="BE82" t="s">
        <v>67</v>
      </c>
      <c r="BF82">
        <v>0</v>
      </c>
      <c r="BG82">
        <v>0.8</v>
      </c>
      <c r="BH82">
        <v>0</v>
      </c>
      <c r="BI82" t="s">
        <v>164</v>
      </c>
      <c r="BJ82" t="s">
        <v>164</v>
      </c>
      <c r="BK82" t="s">
        <v>67</v>
      </c>
    </row>
    <row r="83" spans="1:63" hidden="1" x14ac:dyDescent="0.35">
      <c r="A83" t="s">
        <v>3169</v>
      </c>
      <c r="B83" t="s">
        <v>3660</v>
      </c>
      <c r="C83">
        <v>192</v>
      </c>
      <c r="D83" t="s">
        <v>67</v>
      </c>
      <c r="E83" t="s">
        <v>67</v>
      </c>
      <c r="F83" t="s">
        <v>66</v>
      </c>
      <c r="G83" t="s">
        <v>67</v>
      </c>
      <c r="H83" t="s">
        <v>3657</v>
      </c>
      <c r="I83" t="s">
        <v>67</v>
      </c>
      <c r="J83">
        <v>2015</v>
      </c>
      <c r="K83" t="s">
        <v>67</v>
      </c>
      <c r="L83" t="s">
        <v>67</v>
      </c>
      <c r="M83" t="s">
        <v>67</v>
      </c>
      <c r="N83" t="s">
        <v>67</v>
      </c>
      <c r="O83" t="s">
        <v>74</v>
      </c>
      <c r="P83" t="s">
        <v>67</v>
      </c>
      <c r="Q83" t="s">
        <v>76</v>
      </c>
      <c r="R83" t="s">
        <v>77</v>
      </c>
      <c r="S83" t="s">
        <v>1586</v>
      </c>
      <c r="T83" t="s">
        <v>3658</v>
      </c>
      <c r="U83" t="s">
        <v>67</v>
      </c>
      <c r="V83" t="s">
        <v>67</v>
      </c>
      <c r="W83" t="s">
        <v>904</v>
      </c>
      <c r="X83" t="s">
        <v>67</v>
      </c>
      <c r="Y83" t="s">
        <v>67</v>
      </c>
      <c r="Z83" t="s">
        <v>67</v>
      </c>
      <c r="AA83">
        <v>3</v>
      </c>
      <c r="AB83">
        <v>3</v>
      </c>
      <c r="AC83" t="s">
        <v>67</v>
      </c>
      <c r="AD83">
        <v>416</v>
      </c>
      <c r="AE83">
        <v>29.8</v>
      </c>
      <c r="AF83">
        <v>412</v>
      </c>
      <c r="AG83">
        <v>33.9</v>
      </c>
      <c r="AH83">
        <f t="shared" si="2"/>
        <v>-4</v>
      </c>
      <c r="AI83">
        <f t="shared" si="3"/>
        <v>4.0999999999999979</v>
      </c>
      <c r="AJ83" t="s">
        <v>67</v>
      </c>
      <c r="AK83" t="s">
        <v>67</v>
      </c>
      <c r="AL83" t="s">
        <v>67</v>
      </c>
      <c r="AM83" t="s">
        <v>3659</v>
      </c>
      <c r="AN83">
        <v>2.6148972160000001</v>
      </c>
      <c r="AO83">
        <v>29.8</v>
      </c>
      <c r="AP83" t="s">
        <v>86</v>
      </c>
      <c r="AQ83" t="s">
        <v>86</v>
      </c>
      <c r="AR83" t="s">
        <v>67</v>
      </c>
      <c r="AS83" t="s">
        <v>67</v>
      </c>
      <c r="AT83" t="s">
        <v>67</v>
      </c>
      <c r="AU83">
        <v>20.170000000000002</v>
      </c>
      <c r="AV83">
        <v>7.5517415210000003</v>
      </c>
      <c r="AW83">
        <v>59.66</v>
      </c>
      <c r="AX83">
        <v>9.2491513120000004</v>
      </c>
      <c r="AY83" t="s">
        <v>67</v>
      </c>
      <c r="AZ83" t="b">
        <v>0</v>
      </c>
      <c r="BA83" t="b">
        <v>1</v>
      </c>
      <c r="BB83">
        <v>1.084465427</v>
      </c>
      <c r="BC83">
        <v>5.4737818000000001E-2</v>
      </c>
      <c r="BD83" t="s">
        <v>67</v>
      </c>
      <c r="BE83" t="s">
        <v>67</v>
      </c>
      <c r="BF83">
        <v>4.6771309309999998</v>
      </c>
      <c r="BG83">
        <v>0.8</v>
      </c>
      <c r="BH83">
        <v>3.7417047440000002</v>
      </c>
      <c r="BI83" t="s">
        <v>164</v>
      </c>
      <c r="BJ83" t="s">
        <v>164</v>
      </c>
      <c r="BK83" t="s">
        <v>67</v>
      </c>
    </row>
    <row r="84" spans="1:63" hidden="1" x14ac:dyDescent="0.35">
      <c r="A84" t="s">
        <v>3169</v>
      </c>
      <c r="B84" t="s">
        <v>3662</v>
      </c>
      <c r="C84">
        <v>192</v>
      </c>
      <c r="D84" t="s">
        <v>67</v>
      </c>
      <c r="E84" t="s">
        <v>67</v>
      </c>
      <c r="F84" t="s">
        <v>66</v>
      </c>
      <c r="G84" t="s">
        <v>67</v>
      </c>
      <c r="H84" t="s">
        <v>3657</v>
      </c>
      <c r="I84" t="s">
        <v>67</v>
      </c>
      <c r="J84">
        <v>2015</v>
      </c>
      <c r="K84" t="s">
        <v>67</v>
      </c>
      <c r="L84" t="s">
        <v>67</v>
      </c>
      <c r="M84" t="s">
        <v>67</v>
      </c>
      <c r="N84" t="s">
        <v>67</v>
      </c>
      <c r="O84" t="s">
        <v>74</v>
      </c>
      <c r="P84" t="s">
        <v>67</v>
      </c>
      <c r="Q84" t="s">
        <v>76</v>
      </c>
      <c r="R84" t="s">
        <v>77</v>
      </c>
      <c r="S84" t="s">
        <v>1586</v>
      </c>
      <c r="T84" t="s">
        <v>3658</v>
      </c>
      <c r="U84" t="s">
        <v>67</v>
      </c>
      <c r="V84" t="s">
        <v>67</v>
      </c>
      <c r="W84" t="s">
        <v>904</v>
      </c>
      <c r="X84" t="s">
        <v>67</v>
      </c>
      <c r="Y84" t="s">
        <v>67</v>
      </c>
      <c r="Z84" t="s">
        <v>67</v>
      </c>
      <c r="AA84">
        <v>3</v>
      </c>
      <c r="AB84">
        <v>3</v>
      </c>
      <c r="AC84" t="s">
        <v>67</v>
      </c>
      <c r="AD84">
        <v>416</v>
      </c>
      <c r="AE84">
        <v>29.8</v>
      </c>
      <c r="AF84">
        <v>412</v>
      </c>
      <c r="AG84">
        <v>33.9</v>
      </c>
      <c r="AH84">
        <f t="shared" si="2"/>
        <v>-4</v>
      </c>
      <c r="AI84">
        <f t="shared" si="3"/>
        <v>4.0999999999999979</v>
      </c>
      <c r="AJ84" t="s">
        <v>67</v>
      </c>
      <c r="AK84" t="s">
        <v>67</v>
      </c>
      <c r="AL84" t="s">
        <v>67</v>
      </c>
      <c r="AM84" t="s">
        <v>3659</v>
      </c>
      <c r="AN84">
        <v>2.6148972160000001</v>
      </c>
      <c r="AO84">
        <v>29.8</v>
      </c>
      <c r="AP84" t="s">
        <v>1830</v>
      </c>
      <c r="AQ84" t="s">
        <v>160</v>
      </c>
      <c r="AR84" t="s">
        <v>67</v>
      </c>
      <c r="AS84" t="s">
        <v>67</v>
      </c>
      <c r="AT84" t="s">
        <v>67</v>
      </c>
      <c r="AU84">
        <v>54.85</v>
      </c>
      <c r="AV84">
        <v>6.3046649400000003</v>
      </c>
      <c r="AW84">
        <v>43.04</v>
      </c>
      <c r="AX84">
        <v>9.1971897879999993</v>
      </c>
      <c r="AY84" t="s">
        <v>67</v>
      </c>
      <c r="AZ84" t="b">
        <v>0</v>
      </c>
      <c r="BA84" t="b">
        <v>1</v>
      </c>
      <c r="BB84">
        <v>-0.24247227099999999</v>
      </c>
      <c r="BC84">
        <v>1.9625068999999998E-2</v>
      </c>
      <c r="BD84" t="s">
        <v>67</v>
      </c>
      <c r="BE84" t="s">
        <v>67</v>
      </c>
      <c r="BF84">
        <v>-1.497836911</v>
      </c>
      <c r="BG84">
        <v>0.8</v>
      </c>
      <c r="BH84">
        <v>-1.1982695290000001</v>
      </c>
      <c r="BI84" t="s">
        <v>164</v>
      </c>
      <c r="BJ84" t="s">
        <v>164</v>
      </c>
      <c r="BK84" t="s">
        <v>67</v>
      </c>
    </row>
    <row r="85" spans="1:63" hidden="1" x14ac:dyDescent="0.35">
      <c r="A85" t="s">
        <v>3169</v>
      </c>
      <c r="B85" t="s">
        <v>3666</v>
      </c>
      <c r="C85">
        <v>192</v>
      </c>
      <c r="D85" t="s">
        <v>67</v>
      </c>
      <c r="E85" t="s">
        <v>67</v>
      </c>
      <c r="F85" t="s">
        <v>66</v>
      </c>
      <c r="G85" t="s">
        <v>67</v>
      </c>
      <c r="H85" t="s">
        <v>3657</v>
      </c>
      <c r="I85" t="s">
        <v>67</v>
      </c>
      <c r="J85">
        <v>2015</v>
      </c>
      <c r="K85" t="s">
        <v>67</v>
      </c>
      <c r="L85" t="s">
        <v>67</v>
      </c>
      <c r="M85" t="s">
        <v>67</v>
      </c>
      <c r="N85" t="s">
        <v>67</v>
      </c>
      <c r="O85" t="s">
        <v>74</v>
      </c>
      <c r="P85" t="s">
        <v>67</v>
      </c>
      <c r="Q85" t="s">
        <v>76</v>
      </c>
      <c r="R85" t="s">
        <v>77</v>
      </c>
      <c r="S85" t="s">
        <v>1586</v>
      </c>
      <c r="T85" t="s">
        <v>3658</v>
      </c>
      <c r="U85" t="s">
        <v>67</v>
      </c>
      <c r="V85" t="s">
        <v>67</v>
      </c>
      <c r="W85" t="s">
        <v>904</v>
      </c>
      <c r="X85" t="s">
        <v>67</v>
      </c>
      <c r="Y85" t="s">
        <v>67</v>
      </c>
      <c r="Z85" t="s">
        <v>67</v>
      </c>
      <c r="AA85">
        <v>3</v>
      </c>
      <c r="AB85">
        <v>3</v>
      </c>
      <c r="AC85" t="s">
        <v>67</v>
      </c>
      <c r="AD85">
        <v>416</v>
      </c>
      <c r="AE85">
        <v>29.8</v>
      </c>
      <c r="AF85">
        <v>412</v>
      </c>
      <c r="AG85">
        <v>33.9</v>
      </c>
      <c r="AH85">
        <f t="shared" si="2"/>
        <v>-4</v>
      </c>
      <c r="AI85">
        <f t="shared" si="3"/>
        <v>4.0999999999999979</v>
      </c>
      <c r="AJ85" t="s">
        <v>67</v>
      </c>
      <c r="AK85" t="s">
        <v>67</v>
      </c>
      <c r="AL85" t="s">
        <v>67</v>
      </c>
      <c r="AM85" t="s">
        <v>3659</v>
      </c>
      <c r="AN85">
        <v>2.6148972160000001</v>
      </c>
      <c r="AO85">
        <v>29.8</v>
      </c>
      <c r="AP85" t="s">
        <v>1839</v>
      </c>
      <c r="AQ85" t="s">
        <v>139</v>
      </c>
      <c r="AR85" t="s">
        <v>67</v>
      </c>
      <c r="AS85" t="s">
        <v>67</v>
      </c>
      <c r="AT85" t="s">
        <v>67</v>
      </c>
      <c r="AU85">
        <v>490.45</v>
      </c>
      <c r="AV85">
        <v>8.4177669250000005</v>
      </c>
      <c r="AW85">
        <v>438.2</v>
      </c>
      <c r="AX85">
        <v>15.172765070000001</v>
      </c>
      <c r="AY85" t="s">
        <v>67</v>
      </c>
      <c r="AZ85" t="b">
        <v>0</v>
      </c>
      <c r="BA85" t="b">
        <v>1</v>
      </c>
      <c r="BB85">
        <v>-0.11264791</v>
      </c>
      <c r="BC85">
        <v>4.9782899999999998E-4</v>
      </c>
      <c r="BD85" t="s">
        <v>67</v>
      </c>
      <c r="BE85" t="s">
        <v>67</v>
      </c>
      <c r="BF85">
        <v>-4.2585955640000002</v>
      </c>
      <c r="BG85">
        <v>0.8</v>
      </c>
      <c r="BH85">
        <v>-3.406876451</v>
      </c>
      <c r="BI85" t="s">
        <v>164</v>
      </c>
      <c r="BJ85" t="s">
        <v>164</v>
      </c>
      <c r="BK85" t="s">
        <v>67</v>
      </c>
    </row>
    <row r="86" spans="1:63" hidden="1" x14ac:dyDescent="0.35">
      <c r="A86" t="s">
        <v>3169</v>
      </c>
      <c r="B86" t="s">
        <v>3668</v>
      </c>
      <c r="C86">
        <v>192</v>
      </c>
      <c r="D86" t="s">
        <v>67</v>
      </c>
      <c r="E86" t="s">
        <v>67</v>
      </c>
      <c r="F86" t="s">
        <v>66</v>
      </c>
      <c r="G86" t="s">
        <v>67</v>
      </c>
      <c r="H86" t="s">
        <v>3657</v>
      </c>
      <c r="I86" t="s">
        <v>67</v>
      </c>
      <c r="J86">
        <v>2015</v>
      </c>
      <c r="K86" t="s">
        <v>67</v>
      </c>
      <c r="L86" t="s">
        <v>67</v>
      </c>
      <c r="M86" t="s">
        <v>67</v>
      </c>
      <c r="N86" t="s">
        <v>67</v>
      </c>
      <c r="O86" t="s">
        <v>74</v>
      </c>
      <c r="P86" t="s">
        <v>67</v>
      </c>
      <c r="Q86" t="s">
        <v>76</v>
      </c>
      <c r="R86" t="s">
        <v>77</v>
      </c>
      <c r="S86" t="s">
        <v>1586</v>
      </c>
      <c r="T86" t="s">
        <v>3658</v>
      </c>
      <c r="U86" t="s">
        <v>67</v>
      </c>
      <c r="V86" t="s">
        <v>67</v>
      </c>
      <c r="W86" t="s">
        <v>904</v>
      </c>
      <c r="X86" t="s">
        <v>67</v>
      </c>
      <c r="Y86" t="s">
        <v>67</v>
      </c>
      <c r="Z86" t="s">
        <v>67</v>
      </c>
      <c r="AA86">
        <v>3</v>
      </c>
      <c r="AB86">
        <v>3</v>
      </c>
      <c r="AC86" t="s">
        <v>67</v>
      </c>
      <c r="AD86">
        <v>416</v>
      </c>
      <c r="AE86">
        <v>29.8</v>
      </c>
      <c r="AF86">
        <v>412</v>
      </c>
      <c r="AG86">
        <v>33.9</v>
      </c>
      <c r="AH86">
        <f t="shared" si="2"/>
        <v>-4</v>
      </c>
      <c r="AI86">
        <f t="shared" si="3"/>
        <v>4.0999999999999979</v>
      </c>
      <c r="AJ86" t="s">
        <v>67</v>
      </c>
      <c r="AK86" t="s">
        <v>67</v>
      </c>
      <c r="AL86" t="s">
        <v>67</v>
      </c>
      <c r="AM86" t="s">
        <v>3659</v>
      </c>
      <c r="AN86">
        <v>2.6148972160000001</v>
      </c>
      <c r="AO86">
        <v>29.8</v>
      </c>
      <c r="AP86" t="s">
        <v>3251</v>
      </c>
      <c r="AQ86" t="s">
        <v>160</v>
      </c>
      <c r="AR86" t="s">
        <v>67</v>
      </c>
      <c r="AS86" t="s">
        <v>67</v>
      </c>
      <c r="AT86" t="s">
        <v>67</v>
      </c>
      <c r="AU86">
        <v>4.66</v>
      </c>
      <c r="AV86">
        <v>0.57157676599999996</v>
      </c>
      <c r="AW86">
        <v>4.33</v>
      </c>
      <c r="AX86">
        <v>0.57157676599999996</v>
      </c>
      <c r="AY86" t="s">
        <v>67</v>
      </c>
      <c r="AZ86" t="b">
        <v>1</v>
      </c>
      <c r="BA86" t="b">
        <v>1</v>
      </c>
      <c r="BB86">
        <v>-7.3447905999999993E-2</v>
      </c>
      <c r="BC86">
        <v>1.0823169000000001E-2</v>
      </c>
      <c r="BD86" t="s">
        <v>67</v>
      </c>
      <c r="BE86" t="s">
        <v>67</v>
      </c>
      <c r="BF86">
        <v>-0.57735026899999997</v>
      </c>
      <c r="BG86">
        <v>0.8</v>
      </c>
      <c r="BH86">
        <v>-0.46188021499999998</v>
      </c>
      <c r="BI86" t="s">
        <v>164</v>
      </c>
      <c r="BJ86" t="s">
        <v>164</v>
      </c>
      <c r="BK86" t="s">
        <v>67</v>
      </c>
    </row>
    <row r="87" spans="1:63" hidden="1" x14ac:dyDescent="0.35">
      <c r="A87" t="s">
        <v>3169</v>
      </c>
      <c r="B87" t="s">
        <v>3669</v>
      </c>
      <c r="C87">
        <v>192</v>
      </c>
      <c r="D87" t="s">
        <v>67</v>
      </c>
      <c r="E87" t="s">
        <v>67</v>
      </c>
      <c r="F87" t="s">
        <v>66</v>
      </c>
      <c r="G87" t="s">
        <v>67</v>
      </c>
      <c r="H87" t="s">
        <v>3657</v>
      </c>
      <c r="I87" t="s">
        <v>67</v>
      </c>
      <c r="J87">
        <v>2014</v>
      </c>
      <c r="K87" t="s">
        <v>67</v>
      </c>
      <c r="L87" t="s">
        <v>67</v>
      </c>
      <c r="M87" t="s">
        <v>67</v>
      </c>
      <c r="N87" t="s">
        <v>67</v>
      </c>
      <c r="O87" t="s">
        <v>74</v>
      </c>
      <c r="P87" t="s">
        <v>67</v>
      </c>
      <c r="Q87" t="s">
        <v>76</v>
      </c>
      <c r="R87" t="s">
        <v>77</v>
      </c>
      <c r="S87" t="s">
        <v>1586</v>
      </c>
      <c r="T87" t="s">
        <v>3658</v>
      </c>
      <c r="U87" t="s">
        <v>67</v>
      </c>
      <c r="V87" t="s">
        <v>67</v>
      </c>
      <c r="W87" t="s">
        <v>904</v>
      </c>
      <c r="X87" t="s">
        <v>67</v>
      </c>
      <c r="Y87" t="s">
        <v>67</v>
      </c>
      <c r="Z87" t="s">
        <v>67</v>
      </c>
      <c r="AA87">
        <v>3</v>
      </c>
      <c r="AB87">
        <v>3</v>
      </c>
      <c r="AC87" t="s">
        <v>67</v>
      </c>
      <c r="AD87">
        <v>416</v>
      </c>
      <c r="AE87">
        <v>29.8</v>
      </c>
      <c r="AF87">
        <v>412</v>
      </c>
      <c r="AG87">
        <v>33.9</v>
      </c>
      <c r="AH87">
        <f t="shared" si="2"/>
        <v>-4</v>
      </c>
      <c r="AI87">
        <f t="shared" si="3"/>
        <v>4.0999999999999979</v>
      </c>
      <c r="AJ87" t="s">
        <v>67</v>
      </c>
      <c r="AK87" t="s">
        <v>67</v>
      </c>
      <c r="AL87" t="s">
        <v>67</v>
      </c>
      <c r="AM87" t="s">
        <v>3659</v>
      </c>
      <c r="AN87">
        <v>2.6148972160000001</v>
      </c>
      <c r="AO87">
        <v>29.8</v>
      </c>
      <c r="AP87" t="s">
        <v>3213</v>
      </c>
      <c r="AQ87" t="s">
        <v>115</v>
      </c>
      <c r="AR87" t="s">
        <v>67</v>
      </c>
      <c r="AS87" t="s">
        <v>67</v>
      </c>
      <c r="AT87" t="s">
        <v>67</v>
      </c>
      <c r="AU87">
        <v>1.27</v>
      </c>
      <c r="AV87">
        <v>3.4641015999999997E-2</v>
      </c>
      <c r="AW87">
        <v>1.19</v>
      </c>
      <c r="AX87">
        <v>3.4641015999999997E-2</v>
      </c>
      <c r="AY87" t="s">
        <v>67</v>
      </c>
      <c r="AZ87" t="b">
        <v>1</v>
      </c>
      <c r="BA87" t="b">
        <v>1</v>
      </c>
      <c r="BB87">
        <v>-6.5063593000000003E-2</v>
      </c>
      <c r="BC87">
        <v>5.3046600000000005E-4</v>
      </c>
      <c r="BD87" t="s">
        <v>67</v>
      </c>
      <c r="BE87" t="s">
        <v>67</v>
      </c>
      <c r="BF87">
        <v>-2.309401077</v>
      </c>
      <c r="BG87">
        <v>0.8</v>
      </c>
      <c r="BH87">
        <v>-1.847520861</v>
      </c>
      <c r="BI87" t="s">
        <v>164</v>
      </c>
      <c r="BJ87" t="s">
        <v>164</v>
      </c>
      <c r="BK87" t="s">
        <v>67</v>
      </c>
    </row>
    <row r="88" spans="1:63" hidden="1" x14ac:dyDescent="0.35">
      <c r="A88" t="s">
        <v>3169</v>
      </c>
      <c r="B88" t="s">
        <v>3656</v>
      </c>
      <c r="C88">
        <v>192</v>
      </c>
      <c r="D88" t="s">
        <v>67</v>
      </c>
      <c r="E88" t="s">
        <v>67</v>
      </c>
      <c r="F88" t="s">
        <v>66</v>
      </c>
      <c r="G88" t="s">
        <v>67</v>
      </c>
      <c r="H88" t="s">
        <v>3657</v>
      </c>
      <c r="I88" t="s">
        <v>67</v>
      </c>
      <c r="J88">
        <v>2015</v>
      </c>
      <c r="K88" t="s">
        <v>67</v>
      </c>
      <c r="L88" t="s">
        <v>67</v>
      </c>
      <c r="M88" t="s">
        <v>67</v>
      </c>
      <c r="N88" t="s">
        <v>67</v>
      </c>
      <c r="O88" t="s">
        <v>74</v>
      </c>
      <c r="P88" t="s">
        <v>67</v>
      </c>
      <c r="Q88" t="s">
        <v>76</v>
      </c>
      <c r="R88" t="s">
        <v>77</v>
      </c>
      <c r="S88" t="s">
        <v>1586</v>
      </c>
      <c r="T88" t="s">
        <v>3658</v>
      </c>
      <c r="U88" t="s">
        <v>67</v>
      </c>
      <c r="V88" t="s">
        <v>67</v>
      </c>
      <c r="W88" t="s">
        <v>1129</v>
      </c>
      <c r="X88" t="s">
        <v>67</v>
      </c>
      <c r="Y88" t="s">
        <v>67</v>
      </c>
      <c r="Z88" t="s">
        <v>67</v>
      </c>
      <c r="AA88">
        <v>3</v>
      </c>
      <c r="AB88">
        <v>3</v>
      </c>
      <c r="AC88" t="s">
        <v>67</v>
      </c>
      <c r="AD88">
        <v>416</v>
      </c>
      <c r="AE88">
        <v>29.8</v>
      </c>
      <c r="AF88">
        <v>781</v>
      </c>
      <c r="AG88">
        <v>33.9</v>
      </c>
      <c r="AH88">
        <f t="shared" si="2"/>
        <v>365</v>
      </c>
      <c r="AI88">
        <f t="shared" si="3"/>
        <v>4.0999999999999979</v>
      </c>
      <c r="AJ88" t="s">
        <v>67</v>
      </c>
      <c r="AK88" t="s">
        <v>67</v>
      </c>
      <c r="AL88" t="s">
        <v>67</v>
      </c>
      <c r="AM88" t="s">
        <v>3659</v>
      </c>
      <c r="AN88">
        <v>2.892651034</v>
      </c>
      <c r="AO88">
        <v>29.8</v>
      </c>
      <c r="AP88" t="s">
        <v>86</v>
      </c>
      <c r="AQ88" t="s">
        <v>86</v>
      </c>
      <c r="AR88" t="s">
        <v>67</v>
      </c>
      <c r="AS88" t="s">
        <v>67</v>
      </c>
      <c r="AT88" t="s">
        <v>67</v>
      </c>
      <c r="AU88">
        <v>20.170000000000002</v>
      </c>
      <c r="AV88">
        <v>7.5517415210000003</v>
      </c>
      <c r="AW88">
        <v>79.83</v>
      </c>
      <c r="AX88">
        <v>5.4559600440000002</v>
      </c>
      <c r="AY88" t="s">
        <v>67</v>
      </c>
      <c r="AZ88" t="b">
        <v>1</v>
      </c>
      <c r="BA88" t="b">
        <v>1</v>
      </c>
      <c r="BB88">
        <v>1.3757030219999999</v>
      </c>
      <c r="BC88">
        <v>4.8283277999999999E-2</v>
      </c>
      <c r="BD88" t="s">
        <v>67</v>
      </c>
      <c r="BE88" t="s">
        <v>67</v>
      </c>
      <c r="BF88">
        <v>9.056234109</v>
      </c>
      <c r="BG88">
        <v>0.8</v>
      </c>
      <c r="BH88">
        <v>7.2449872869999998</v>
      </c>
      <c r="BI88" t="s">
        <v>164</v>
      </c>
      <c r="BJ88" t="s">
        <v>164</v>
      </c>
      <c r="BK88" t="s">
        <v>67</v>
      </c>
    </row>
    <row r="89" spans="1:63" hidden="1" x14ac:dyDescent="0.35">
      <c r="A89" t="s">
        <v>3169</v>
      </c>
      <c r="B89" t="s">
        <v>3661</v>
      </c>
      <c r="C89">
        <v>192</v>
      </c>
      <c r="D89" t="s">
        <v>67</v>
      </c>
      <c r="E89" t="s">
        <v>67</v>
      </c>
      <c r="F89" t="s">
        <v>66</v>
      </c>
      <c r="G89" t="s">
        <v>67</v>
      </c>
      <c r="H89" t="s">
        <v>3657</v>
      </c>
      <c r="I89" t="s">
        <v>67</v>
      </c>
      <c r="J89">
        <v>2015</v>
      </c>
      <c r="K89" t="s">
        <v>67</v>
      </c>
      <c r="L89" t="s">
        <v>67</v>
      </c>
      <c r="M89" t="s">
        <v>67</v>
      </c>
      <c r="N89" t="s">
        <v>67</v>
      </c>
      <c r="O89" t="s">
        <v>74</v>
      </c>
      <c r="P89" t="s">
        <v>67</v>
      </c>
      <c r="Q89" t="s">
        <v>76</v>
      </c>
      <c r="R89" t="s">
        <v>77</v>
      </c>
      <c r="S89" t="s">
        <v>1586</v>
      </c>
      <c r="T89" t="s">
        <v>3658</v>
      </c>
      <c r="U89" t="s">
        <v>67</v>
      </c>
      <c r="V89" t="s">
        <v>67</v>
      </c>
      <c r="W89" t="s">
        <v>1129</v>
      </c>
      <c r="X89" t="s">
        <v>67</v>
      </c>
      <c r="Y89" t="s">
        <v>67</v>
      </c>
      <c r="Z89" t="s">
        <v>67</v>
      </c>
      <c r="AA89">
        <v>3</v>
      </c>
      <c r="AB89">
        <v>3</v>
      </c>
      <c r="AC89" t="s">
        <v>67</v>
      </c>
      <c r="AD89">
        <v>416</v>
      </c>
      <c r="AE89">
        <v>29.8</v>
      </c>
      <c r="AF89">
        <v>781</v>
      </c>
      <c r="AG89">
        <v>33.9</v>
      </c>
      <c r="AH89">
        <f t="shared" si="2"/>
        <v>365</v>
      </c>
      <c r="AI89">
        <f t="shared" si="3"/>
        <v>4.0999999999999979</v>
      </c>
      <c r="AJ89" t="s">
        <v>67</v>
      </c>
      <c r="AK89" t="s">
        <v>67</v>
      </c>
      <c r="AL89" t="s">
        <v>67</v>
      </c>
      <c r="AM89" t="s">
        <v>3659</v>
      </c>
      <c r="AN89">
        <v>2.892651034</v>
      </c>
      <c r="AO89">
        <v>29.8</v>
      </c>
      <c r="AP89" t="s">
        <v>1830</v>
      </c>
      <c r="AQ89" t="s">
        <v>160</v>
      </c>
      <c r="AR89" t="s">
        <v>67</v>
      </c>
      <c r="AS89" t="s">
        <v>67</v>
      </c>
      <c r="AT89" t="s">
        <v>67</v>
      </c>
      <c r="AU89">
        <v>54.85</v>
      </c>
      <c r="AV89">
        <v>6.3046649400000003</v>
      </c>
      <c r="AW89">
        <v>37.01</v>
      </c>
      <c r="AX89">
        <v>9.4569974089999995</v>
      </c>
      <c r="AY89" t="s">
        <v>67</v>
      </c>
      <c r="AZ89" t="b">
        <v>0</v>
      </c>
      <c r="BA89" t="b">
        <v>1</v>
      </c>
      <c r="BB89">
        <v>-0.39341404000000002</v>
      </c>
      <c r="BC89">
        <v>2.6168443E-2</v>
      </c>
      <c r="BD89" t="s">
        <v>67</v>
      </c>
      <c r="BE89" t="s">
        <v>67</v>
      </c>
      <c r="BF89">
        <v>-2.2197606909999998</v>
      </c>
      <c r="BG89">
        <v>0.8</v>
      </c>
      <c r="BH89">
        <v>-1.7758085530000001</v>
      </c>
      <c r="BI89" t="s">
        <v>164</v>
      </c>
      <c r="BJ89" t="s">
        <v>164</v>
      </c>
      <c r="BK89" t="s">
        <v>67</v>
      </c>
    </row>
    <row r="90" spans="1:63" hidden="1" x14ac:dyDescent="0.35">
      <c r="A90" t="s">
        <v>3169</v>
      </c>
      <c r="B90" t="s">
        <v>3663</v>
      </c>
      <c r="C90">
        <v>192</v>
      </c>
      <c r="D90" t="s">
        <v>67</v>
      </c>
      <c r="E90" t="s">
        <v>67</v>
      </c>
      <c r="F90" t="s">
        <v>66</v>
      </c>
      <c r="G90" t="s">
        <v>67</v>
      </c>
      <c r="H90" t="s">
        <v>3657</v>
      </c>
      <c r="I90" t="s">
        <v>67</v>
      </c>
      <c r="J90">
        <v>2015</v>
      </c>
      <c r="K90" t="s">
        <v>67</v>
      </c>
      <c r="L90" t="s">
        <v>67</v>
      </c>
      <c r="M90" t="s">
        <v>67</v>
      </c>
      <c r="N90" t="s">
        <v>67</v>
      </c>
      <c r="O90" t="s">
        <v>74</v>
      </c>
      <c r="P90" t="s">
        <v>67</v>
      </c>
      <c r="Q90" t="s">
        <v>76</v>
      </c>
      <c r="R90" t="s">
        <v>77</v>
      </c>
      <c r="S90" t="s">
        <v>1586</v>
      </c>
      <c r="T90" t="s">
        <v>3658</v>
      </c>
      <c r="U90" t="s">
        <v>67</v>
      </c>
      <c r="V90" t="s">
        <v>67</v>
      </c>
      <c r="W90" t="s">
        <v>1129</v>
      </c>
      <c r="X90" t="s">
        <v>67</v>
      </c>
      <c r="Y90" t="s">
        <v>67</v>
      </c>
      <c r="Z90" t="s">
        <v>67</v>
      </c>
      <c r="AA90">
        <v>3</v>
      </c>
      <c r="AB90">
        <v>3</v>
      </c>
      <c r="AC90" t="s">
        <v>67</v>
      </c>
      <c r="AD90">
        <v>416</v>
      </c>
      <c r="AE90">
        <v>29.8</v>
      </c>
      <c r="AF90">
        <v>781</v>
      </c>
      <c r="AG90">
        <v>33.9</v>
      </c>
      <c r="AH90">
        <f t="shared" si="2"/>
        <v>365</v>
      </c>
      <c r="AI90">
        <f t="shared" si="3"/>
        <v>4.0999999999999979</v>
      </c>
      <c r="AJ90" t="s">
        <v>67</v>
      </c>
      <c r="AK90" t="s">
        <v>67</v>
      </c>
      <c r="AL90" t="s">
        <v>67</v>
      </c>
      <c r="AM90" t="s">
        <v>3659</v>
      </c>
      <c r="AN90">
        <v>2.892651034</v>
      </c>
      <c r="AO90">
        <v>29.8</v>
      </c>
      <c r="AP90" t="s">
        <v>3213</v>
      </c>
      <c r="AQ90" t="s">
        <v>115</v>
      </c>
      <c r="AR90" t="s">
        <v>67</v>
      </c>
      <c r="AS90" t="s">
        <v>67</v>
      </c>
      <c r="AT90" t="s">
        <v>67</v>
      </c>
      <c r="AU90">
        <v>1.27</v>
      </c>
      <c r="AV90">
        <v>3.4641015999999997E-2</v>
      </c>
      <c r="AW90">
        <v>1.01</v>
      </c>
      <c r="AX90">
        <v>3.4641015999999997E-2</v>
      </c>
      <c r="AY90" t="s">
        <v>67</v>
      </c>
      <c r="AZ90" t="b">
        <v>0</v>
      </c>
      <c r="BA90" t="b">
        <v>1</v>
      </c>
      <c r="BB90">
        <v>-0.22906657</v>
      </c>
      <c r="BC90">
        <v>6.4011899999999997E-4</v>
      </c>
      <c r="BD90" t="s">
        <v>67</v>
      </c>
      <c r="BE90" t="s">
        <v>67</v>
      </c>
      <c r="BF90">
        <v>-7.5055534990000004</v>
      </c>
      <c r="BG90">
        <v>0.8</v>
      </c>
      <c r="BH90">
        <v>-6.0044427999999996</v>
      </c>
      <c r="BI90" t="s">
        <v>164</v>
      </c>
      <c r="BJ90" t="s">
        <v>164</v>
      </c>
      <c r="BK90" t="s">
        <v>67</v>
      </c>
    </row>
    <row r="91" spans="1:63" hidden="1" x14ac:dyDescent="0.35">
      <c r="A91" t="s">
        <v>3169</v>
      </c>
      <c r="B91" t="s">
        <v>3665</v>
      </c>
      <c r="C91">
        <v>192</v>
      </c>
      <c r="D91" t="s">
        <v>67</v>
      </c>
      <c r="E91" t="s">
        <v>67</v>
      </c>
      <c r="F91" t="s">
        <v>66</v>
      </c>
      <c r="G91" t="s">
        <v>67</v>
      </c>
      <c r="H91" t="s">
        <v>3657</v>
      </c>
      <c r="I91" t="s">
        <v>67</v>
      </c>
      <c r="J91">
        <v>2015</v>
      </c>
      <c r="K91" t="s">
        <v>67</v>
      </c>
      <c r="L91" t="s">
        <v>67</v>
      </c>
      <c r="M91" t="s">
        <v>67</v>
      </c>
      <c r="N91" t="s">
        <v>67</v>
      </c>
      <c r="O91" t="s">
        <v>74</v>
      </c>
      <c r="P91" t="s">
        <v>67</v>
      </c>
      <c r="Q91" t="s">
        <v>76</v>
      </c>
      <c r="R91" t="s">
        <v>77</v>
      </c>
      <c r="S91" t="s">
        <v>1586</v>
      </c>
      <c r="T91" t="s">
        <v>3658</v>
      </c>
      <c r="U91" t="s">
        <v>67</v>
      </c>
      <c r="V91" t="s">
        <v>67</v>
      </c>
      <c r="W91" t="s">
        <v>1129</v>
      </c>
      <c r="X91" t="s">
        <v>67</v>
      </c>
      <c r="Y91" t="s">
        <v>67</v>
      </c>
      <c r="Z91" t="s">
        <v>67</v>
      </c>
      <c r="AA91">
        <v>3</v>
      </c>
      <c r="AB91">
        <v>3</v>
      </c>
      <c r="AC91" t="s">
        <v>67</v>
      </c>
      <c r="AD91">
        <v>416</v>
      </c>
      <c r="AE91">
        <v>29.8</v>
      </c>
      <c r="AF91">
        <v>781</v>
      </c>
      <c r="AG91">
        <v>33.9</v>
      </c>
      <c r="AH91">
        <f t="shared" si="2"/>
        <v>365</v>
      </c>
      <c r="AI91">
        <f t="shared" si="3"/>
        <v>4.0999999999999979</v>
      </c>
      <c r="AJ91" t="s">
        <v>67</v>
      </c>
      <c r="AK91" t="s">
        <v>67</v>
      </c>
      <c r="AL91" t="s">
        <v>67</v>
      </c>
      <c r="AM91" t="s">
        <v>3659</v>
      </c>
      <c r="AN91">
        <v>2.892651034</v>
      </c>
      <c r="AO91">
        <v>29.8</v>
      </c>
      <c r="AP91" t="s">
        <v>3251</v>
      </c>
      <c r="AQ91" t="s">
        <v>160</v>
      </c>
      <c r="AR91" t="s">
        <v>67</v>
      </c>
      <c r="AS91" t="s">
        <v>67</v>
      </c>
      <c r="AT91" t="s">
        <v>67</v>
      </c>
      <c r="AU91">
        <v>4.66</v>
      </c>
      <c r="AV91">
        <v>0.57157676599999996</v>
      </c>
      <c r="AW91">
        <v>4</v>
      </c>
      <c r="AX91">
        <v>3.4641015999999997E-2</v>
      </c>
      <c r="AY91" t="s">
        <v>67</v>
      </c>
      <c r="AZ91" t="b">
        <v>0</v>
      </c>
      <c r="BA91" t="b">
        <v>1</v>
      </c>
      <c r="BB91">
        <v>-0.15272108700000001</v>
      </c>
      <c r="BC91">
        <v>5.0398279999999997E-3</v>
      </c>
      <c r="BD91" t="s">
        <v>67</v>
      </c>
      <c r="BE91" t="s">
        <v>67</v>
      </c>
      <c r="BF91">
        <v>-1.6300023290000001</v>
      </c>
      <c r="BG91">
        <v>0.8</v>
      </c>
      <c r="BH91">
        <v>-1.304001864</v>
      </c>
      <c r="BI91" t="s">
        <v>164</v>
      </c>
      <c r="BJ91" t="s">
        <v>164</v>
      </c>
      <c r="BK91" t="s">
        <v>67</v>
      </c>
    </row>
    <row r="92" spans="1:63" hidden="1" x14ac:dyDescent="0.35">
      <c r="A92" t="s">
        <v>3169</v>
      </c>
      <c r="B92" t="s">
        <v>3672</v>
      </c>
      <c r="C92">
        <v>192</v>
      </c>
      <c r="D92" t="s">
        <v>67</v>
      </c>
      <c r="E92" t="s">
        <v>67</v>
      </c>
      <c r="F92" t="s">
        <v>66</v>
      </c>
      <c r="G92" t="s">
        <v>67</v>
      </c>
      <c r="H92" t="s">
        <v>3657</v>
      </c>
      <c r="I92" t="s">
        <v>67</v>
      </c>
      <c r="J92">
        <v>2014</v>
      </c>
      <c r="K92" t="s">
        <v>67</v>
      </c>
      <c r="L92" t="s">
        <v>67</v>
      </c>
      <c r="M92" t="s">
        <v>67</v>
      </c>
      <c r="N92" t="s">
        <v>67</v>
      </c>
      <c r="O92" t="s">
        <v>74</v>
      </c>
      <c r="P92" t="s">
        <v>67</v>
      </c>
      <c r="Q92" t="s">
        <v>76</v>
      </c>
      <c r="R92" t="s">
        <v>77</v>
      </c>
      <c r="S92" t="s">
        <v>1586</v>
      </c>
      <c r="T92" t="s">
        <v>3658</v>
      </c>
      <c r="U92" t="s">
        <v>67</v>
      </c>
      <c r="V92" t="s">
        <v>67</v>
      </c>
      <c r="W92" t="s">
        <v>1129</v>
      </c>
      <c r="X92" t="s">
        <v>67</v>
      </c>
      <c r="Y92" t="s">
        <v>67</v>
      </c>
      <c r="Z92" t="s">
        <v>67</v>
      </c>
      <c r="AA92">
        <v>3</v>
      </c>
      <c r="AB92">
        <v>3</v>
      </c>
      <c r="AC92" t="s">
        <v>67</v>
      </c>
      <c r="AD92">
        <v>416</v>
      </c>
      <c r="AE92">
        <v>29.8</v>
      </c>
      <c r="AF92">
        <v>781</v>
      </c>
      <c r="AG92">
        <v>33.9</v>
      </c>
      <c r="AH92">
        <f t="shared" si="2"/>
        <v>365</v>
      </c>
      <c r="AI92">
        <f t="shared" si="3"/>
        <v>4.0999999999999979</v>
      </c>
      <c r="AJ92" t="s">
        <v>67</v>
      </c>
      <c r="AK92" t="s">
        <v>67</v>
      </c>
      <c r="AL92" t="s">
        <v>67</v>
      </c>
      <c r="AM92" t="s">
        <v>3659</v>
      </c>
      <c r="AN92">
        <v>2.892651034</v>
      </c>
      <c r="AO92">
        <v>29.8</v>
      </c>
      <c r="AP92" t="s">
        <v>1839</v>
      </c>
      <c r="AQ92" t="s">
        <v>139</v>
      </c>
      <c r="AR92" t="s">
        <v>67</v>
      </c>
      <c r="AS92" t="s">
        <v>67</v>
      </c>
      <c r="AT92" t="s">
        <v>67</v>
      </c>
      <c r="AU92">
        <v>490.45</v>
      </c>
      <c r="AV92">
        <v>8.4177669250000005</v>
      </c>
      <c r="AW92">
        <v>490.45</v>
      </c>
      <c r="AX92">
        <v>5.0575883580000003</v>
      </c>
      <c r="AY92" t="s">
        <v>67</v>
      </c>
      <c r="AZ92" t="b">
        <v>0</v>
      </c>
      <c r="BA92" t="b">
        <v>1</v>
      </c>
      <c r="BB92">
        <v>0</v>
      </c>
      <c r="BC92">
        <v>1.3364E-4</v>
      </c>
      <c r="BD92" t="s">
        <v>67</v>
      </c>
      <c r="BE92" t="s">
        <v>67</v>
      </c>
      <c r="BF92">
        <v>0</v>
      </c>
      <c r="BG92">
        <v>0.8</v>
      </c>
      <c r="BH92">
        <v>0</v>
      </c>
      <c r="BI92" t="s">
        <v>164</v>
      </c>
      <c r="BJ92" t="s">
        <v>164</v>
      </c>
      <c r="BK92" t="s">
        <v>67</v>
      </c>
    </row>
    <row r="93" spans="1:63" hidden="1" x14ac:dyDescent="0.35">
      <c r="A93" t="s">
        <v>3169</v>
      </c>
      <c r="B93" t="s">
        <v>3707</v>
      </c>
      <c r="C93">
        <v>208</v>
      </c>
      <c r="D93" t="s">
        <v>67</v>
      </c>
      <c r="E93" t="s">
        <v>67</v>
      </c>
      <c r="F93" t="s">
        <v>66</v>
      </c>
      <c r="G93" t="s">
        <v>67</v>
      </c>
      <c r="H93" t="s">
        <v>3703</v>
      </c>
      <c r="I93" t="s">
        <v>67</v>
      </c>
      <c r="J93">
        <v>2015</v>
      </c>
      <c r="K93" t="s">
        <v>67</v>
      </c>
      <c r="L93" t="s">
        <v>67</v>
      </c>
      <c r="M93" t="s">
        <v>67</v>
      </c>
      <c r="N93" t="s">
        <v>67</v>
      </c>
      <c r="O93" t="s">
        <v>74</v>
      </c>
      <c r="P93" t="s">
        <v>67</v>
      </c>
      <c r="Q93" t="s">
        <v>76</v>
      </c>
      <c r="R93" t="s">
        <v>77</v>
      </c>
      <c r="S93" t="s">
        <v>489</v>
      </c>
      <c r="T93" t="s">
        <v>3704</v>
      </c>
      <c r="U93" t="s">
        <v>67</v>
      </c>
      <c r="V93" t="s">
        <v>67</v>
      </c>
      <c r="W93" t="s">
        <v>80</v>
      </c>
      <c r="X93" t="s">
        <v>67</v>
      </c>
      <c r="Y93" t="s">
        <v>67</v>
      </c>
      <c r="Z93" t="s">
        <v>67</v>
      </c>
      <c r="AA93">
        <v>3</v>
      </c>
      <c r="AB93">
        <v>3</v>
      </c>
      <c r="AC93" t="s">
        <v>67</v>
      </c>
      <c r="AD93">
        <v>420</v>
      </c>
      <c r="AE93">
        <v>28.1</v>
      </c>
      <c r="AF93">
        <v>1746</v>
      </c>
      <c r="AG93">
        <v>28.1</v>
      </c>
      <c r="AH93">
        <f t="shared" si="2"/>
        <v>1326</v>
      </c>
      <c r="AI93">
        <f t="shared" si="3"/>
        <v>0</v>
      </c>
      <c r="AJ93" t="s">
        <v>67</v>
      </c>
      <c r="AK93" t="s">
        <v>67</v>
      </c>
      <c r="AL93" t="s">
        <v>67</v>
      </c>
      <c r="AM93" t="s">
        <v>3705</v>
      </c>
      <c r="AN93">
        <v>3.2420442390000002</v>
      </c>
      <c r="AO93">
        <v>28.1</v>
      </c>
      <c r="AP93" t="s">
        <v>86</v>
      </c>
      <c r="AQ93" t="s">
        <v>86</v>
      </c>
      <c r="AR93" t="s">
        <v>67</v>
      </c>
      <c r="AS93" t="s">
        <v>67</v>
      </c>
      <c r="AT93" t="s">
        <v>67</v>
      </c>
      <c r="AU93">
        <v>68.77</v>
      </c>
      <c r="AV93">
        <v>19.918584289999998</v>
      </c>
      <c r="AW93">
        <v>57.46</v>
      </c>
      <c r="AX93">
        <v>14.47994475</v>
      </c>
      <c r="AY93" t="s">
        <v>67</v>
      </c>
      <c r="AZ93" t="b">
        <v>0</v>
      </c>
      <c r="BA93" t="b">
        <v>1</v>
      </c>
      <c r="BB93">
        <v>-0.17967854999999999</v>
      </c>
      <c r="BC93">
        <v>4.9131965E-2</v>
      </c>
      <c r="BD93" t="s">
        <v>67</v>
      </c>
      <c r="BE93" t="s">
        <v>67</v>
      </c>
      <c r="BF93">
        <v>-0.64951812499999995</v>
      </c>
      <c r="BG93">
        <v>0.8</v>
      </c>
      <c r="BH93">
        <v>-0.51961449999999998</v>
      </c>
      <c r="BI93" t="s">
        <v>164</v>
      </c>
      <c r="BJ93" t="s">
        <v>164</v>
      </c>
      <c r="BK93" t="s">
        <v>67</v>
      </c>
    </row>
    <row r="94" spans="1:63" hidden="1" x14ac:dyDescent="0.35">
      <c r="A94" t="s">
        <v>3169</v>
      </c>
      <c r="B94" t="s">
        <v>3710</v>
      </c>
      <c r="C94">
        <v>208</v>
      </c>
      <c r="D94" t="s">
        <v>67</v>
      </c>
      <c r="E94" t="s">
        <v>67</v>
      </c>
      <c r="F94" t="s">
        <v>66</v>
      </c>
      <c r="G94" t="s">
        <v>67</v>
      </c>
      <c r="H94" t="s">
        <v>3703</v>
      </c>
      <c r="I94" t="s">
        <v>67</v>
      </c>
      <c r="J94">
        <v>2015</v>
      </c>
      <c r="K94" t="s">
        <v>67</v>
      </c>
      <c r="L94" t="s">
        <v>67</v>
      </c>
      <c r="M94" t="s">
        <v>67</v>
      </c>
      <c r="N94" t="s">
        <v>67</v>
      </c>
      <c r="O94" t="s">
        <v>74</v>
      </c>
      <c r="P94" t="s">
        <v>67</v>
      </c>
      <c r="Q94" t="s">
        <v>76</v>
      </c>
      <c r="R94" t="s">
        <v>77</v>
      </c>
      <c r="S94" t="s">
        <v>489</v>
      </c>
      <c r="T94" t="s">
        <v>3704</v>
      </c>
      <c r="U94" t="s">
        <v>67</v>
      </c>
      <c r="V94" t="s">
        <v>67</v>
      </c>
      <c r="W94" t="s">
        <v>80</v>
      </c>
      <c r="X94" t="s">
        <v>67</v>
      </c>
      <c r="Y94" t="s">
        <v>67</v>
      </c>
      <c r="Z94" t="s">
        <v>67</v>
      </c>
      <c r="AA94">
        <v>3</v>
      </c>
      <c r="AB94">
        <v>3</v>
      </c>
      <c r="AC94" t="s">
        <v>67</v>
      </c>
      <c r="AD94">
        <v>420</v>
      </c>
      <c r="AE94">
        <v>28.1</v>
      </c>
      <c r="AF94">
        <v>1056</v>
      </c>
      <c r="AG94">
        <v>28.1</v>
      </c>
      <c r="AH94">
        <f t="shared" si="2"/>
        <v>636</v>
      </c>
      <c r="AI94">
        <f t="shared" si="3"/>
        <v>0</v>
      </c>
      <c r="AJ94" t="s">
        <v>67</v>
      </c>
      <c r="AK94" t="s">
        <v>67</v>
      </c>
      <c r="AL94" t="s">
        <v>67</v>
      </c>
      <c r="AM94" t="s">
        <v>3705</v>
      </c>
      <c r="AN94">
        <v>3.023663918</v>
      </c>
      <c r="AO94">
        <v>28.1</v>
      </c>
      <c r="AP94" t="s">
        <v>86</v>
      </c>
      <c r="AQ94" t="s">
        <v>86</v>
      </c>
      <c r="AR94" t="s">
        <v>67</v>
      </c>
      <c r="AS94" t="s">
        <v>67</v>
      </c>
      <c r="AT94" t="s">
        <v>67</v>
      </c>
      <c r="AU94">
        <v>68.77</v>
      </c>
      <c r="AV94">
        <v>19.918584289999998</v>
      </c>
      <c r="AW94">
        <v>61.53</v>
      </c>
      <c r="AX94">
        <v>5.4386395360000002</v>
      </c>
      <c r="AY94" t="s">
        <v>67</v>
      </c>
      <c r="AZ94" t="b">
        <v>0</v>
      </c>
      <c r="BA94" t="b">
        <v>1</v>
      </c>
      <c r="BB94">
        <v>-0.11124274300000001</v>
      </c>
      <c r="BC94">
        <v>3.056816E-2</v>
      </c>
      <c r="BD94" t="s">
        <v>67</v>
      </c>
      <c r="BE94" t="s">
        <v>67</v>
      </c>
      <c r="BF94">
        <v>-0.495885293</v>
      </c>
      <c r="BG94">
        <v>0.8</v>
      </c>
      <c r="BH94">
        <v>-0.39670823399999999</v>
      </c>
      <c r="BI94" t="s">
        <v>164</v>
      </c>
      <c r="BJ94" t="s">
        <v>164</v>
      </c>
      <c r="BK94" t="s">
        <v>67</v>
      </c>
    </row>
    <row r="95" spans="1:63" hidden="1" x14ac:dyDescent="0.35">
      <c r="A95" t="s">
        <v>3169</v>
      </c>
      <c r="B95" t="s">
        <v>3715</v>
      </c>
      <c r="C95">
        <v>208</v>
      </c>
      <c r="D95" t="s">
        <v>67</v>
      </c>
      <c r="E95" t="s">
        <v>67</v>
      </c>
      <c r="F95" t="s">
        <v>66</v>
      </c>
      <c r="G95" t="s">
        <v>67</v>
      </c>
      <c r="H95" t="s">
        <v>3703</v>
      </c>
      <c r="I95" t="s">
        <v>67</v>
      </c>
      <c r="J95">
        <v>2011</v>
      </c>
      <c r="K95" t="s">
        <v>67</v>
      </c>
      <c r="L95" t="s">
        <v>67</v>
      </c>
      <c r="M95" t="s">
        <v>67</v>
      </c>
      <c r="N95" t="s">
        <v>67</v>
      </c>
      <c r="O95" t="s">
        <v>74</v>
      </c>
      <c r="P95" t="s">
        <v>67</v>
      </c>
      <c r="Q95" t="s">
        <v>76</v>
      </c>
      <c r="R95" t="s">
        <v>77</v>
      </c>
      <c r="S95" t="s">
        <v>489</v>
      </c>
      <c r="T95" t="s">
        <v>3713</v>
      </c>
      <c r="U95" t="s">
        <v>67</v>
      </c>
      <c r="V95" t="s">
        <v>67</v>
      </c>
      <c r="W95" t="s">
        <v>80</v>
      </c>
      <c r="X95" t="s">
        <v>67</v>
      </c>
      <c r="Y95" t="s">
        <v>67</v>
      </c>
      <c r="Z95" t="s">
        <v>67</v>
      </c>
      <c r="AA95">
        <v>3</v>
      </c>
      <c r="AB95">
        <v>3</v>
      </c>
      <c r="AC95" t="s">
        <v>67</v>
      </c>
      <c r="AD95">
        <v>419</v>
      </c>
      <c r="AE95">
        <v>28.1</v>
      </c>
      <c r="AF95">
        <v>1054</v>
      </c>
      <c r="AG95">
        <v>28.1</v>
      </c>
      <c r="AH95">
        <f t="shared" si="2"/>
        <v>635</v>
      </c>
      <c r="AI95">
        <f t="shared" si="3"/>
        <v>0</v>
      </c>
      <c r="AJ95" t="s">
        <v>67</v>
      </c>
      <c r="AK95" t="s">
        <v>67</v>
      </c>
      <c r="AL95" t="s">
        <v>67</v>
      </c>
      <c r="AM95" t="s">
        <v>3714</v>
      </c>
      <c r="AN95">
        <v>3.0228406109999999</v>
      </c>
      <c r="AO95">
        <v>28.1</v>
      </c>
      <c r="AP95" t="s">
        <v>86</v>
      </c>
      <c r="AQ95" t="s">
        <v>86</v>
      </c>
      <c r="AR95" t="s">
        <v>67</v>
      </c>
      <c r="AS95" t="s">
        <v>67</v>
      </c>
      <c r="AT95" t="s">
        <v>67</v>
      </c>
      <c r="AU95">
        <v>59.72</v>
      </c>
      <c r="AV95">
        <v>6.7896391659999997</v>
      </c>
      <c r="AW95">
        <v>55.65</v>
      </c>
      <c r="AX95">
        <v>14.029611539999999</v>
      </c>
      <c r="AY95" t="s">
        <v>67</v>
      </c>
      <c r="AZ95" t="b">
        <v>1</v>
      </c>
      <c r="BA95" t="b">
        <v>1</v>
      </c>
      <c r="BB95">
        <v>-7.0584894999999995E-2</v>
      </c>
      <c r="BC95">
        <v>2.5494111999999999E-2</v>
      </c>
      <c r="BD95" t="s">
        <v>67</v>
      </c>
      <c r="BE95" t="s">
        <v>67</v>
      </c>
      <c r="BF95">
        <v>-0.3692917</v>
      </c>
      <c r="BG95">
        <v>0.8</v>
      </c>
      <c r="BH95">
        <v>-0.29543335999999998</v>
      </c>
      <c r="BI95" t="s">
        <v>164</v>
      </c>
      <c r="BJ95" t="s">
        <v>164</v>
      </c>
      <c r="BK95" t="s">
        <v>67</v>
      </c>
    </row>
    <row r="96" spans="1:63" hidden="1" x14ac:dyDescent="0.35">
      <c r="A96" t="s">
        <v>3169</v>
      </c>
      <c r="B96" t="s">
        <v>3716</v>
      </c>
      <c r="C96">
        <v>208</v>
      </c>
      <c r="D96" t="s">
        <v>67</v>
      </c>
      <c r="E96" t="s">
        <v>67</v>
      </c>
      <c r="F96" t="s">
        <v>66</v>
      </c>
      <c r="G96" t="s">
        <v>67</v>
      </c>
      <c r="H96" t="s">
        <v>3703</v>
      </c>
      <c r="I96" t="s">
        <v>67</v>
      </c>
      <c r="J96">
        <v>2011</v>
      </c>
      <c r="K96" t="s">
        <v>67</v>
      </c>
      <c r="L96" t="s">
        <v>67</v>
      </c>
      <c r="M96" t="s">
        <v>67</v>
      </c>
      <c r="N96" t="s">
        <v>67</v>
      </c>
      <c r="O96" t="s">
        <v>74</v>
      </c>
      <c r="P96" t="s">
        <v>67</v>
      </c>
      <c r="Q96" t="s">
        <v>76</v>
      </c>
      <c r="R96" t="s">
        <v>77</v>
      </c>
      <c r="S96" t="s">
        <v>489</v>
      </c>
      <c r="T96" t="s">
        <v>3713</v>
      </c>
      <c r="U96" t="s">
        <v>67</v>
      </c>
      <c r="V96" t="s">
        <v>67</v>
      </c>
      <c r="W96" t="s">
        <v>80</v>
      </c>
      <c r="X96" t="s">
        <v>67</v>
      </c>
      <c r="Y96" t="s">
        <v>67</v>
      </c>
      <c r="Z96" t="s">
        <v>67</v>
      </c>
      <c r="AA96">
        <v>3</v>
      </c>
      <c r="AB96">
        <v>3</v>
      </c>
      <c r="AC96" t="s">
        <v>67</v>
      </c>
      <c r="AD96">
        <v>419</v>
      </c>
      <c r="AE96">
        <v>28.1</v>
      </c>
      <c r="AF96">
        <v>1758</v>
      </c>
      <c r="AG96">
        <v>28.1</v>
      </c>
      <c r="AH96">
        <f t="shared" si="2"/>
        <v>1339</v>
      </c>
      <c r="AI96">
        <f t="shared" si="3"/>
        <v>0</v>
      </c>
      <c r="AJ96" t="s">
        <v>67</v>
      </c>
      <c r="AK96" t="s">
        <v>67</v>
      </c>
      <c r="AL96" t="s">
        <v>67</v>
      </c>
      <c r="AM96" t="s">
        <v>3714</v>
      </c>
      <c r="AN96">
        <v>3.2450188710000001</v>
      </c>
      <c r="AO96">
        <v>28.1</v>
      </c>
      <c r="AP96" t="s">
        <v>86</v>
      </c>
      <c r="AQ96" t="s">
        <v>86</v>
      </c>
      <c r="AR96" t="s">
        <v>67</v>
      </c>
      <c r="AS96" t="s">
        <v>67</v>
      </c>
      <c r="AT96" t="s">
        <v>67</v>
      </c>
      <c r="AU96">
        <v>59.72</v>
      </c>
      <c r="AV96">
        <v>6.7896391659999997</v>
      </c>
      <c r="AW96">
        <v>57.01</v>
      </c>
      <c r="AX96">
        <v>6.3219854480000004</v>
      </c>
      <c r="AY96" t="s">
        <v>67</v>
      </c>
      <c r="AZ96" t="b">
        <v>1</v>
      </c>
      <c r="BA96" t="b">
        <v>1</v>
      </c>
      <c r="BB96">
        <v>-4.6440281999999999E-2</v>
      </c>
      <c r="BC96">
        <v>8.4076180000000004E-3</v>
      </c>
      <c r="BD96" t="s">
        <v>67</v>
      </c>
      <c r="BE96" t="s">
        <v>67</v>
      </c>
      <c r="BF96">
        <v>-0.41311095599999997</v>
      </c>
      <c r="BG96">
        <v>0.8</v>
      </c>
      <c r="BH96">
        <v>-0.33048876500000002</v>
      </c>
      <c r="BI96" t="s">
        <v>164</v>
      </c>
      <c r="BJ96" t="s">
        <v>164</v>
      </c>
      <c r="BK96" t="s">
        <v>67</v>
      </c>
    </row>
    <row r="97" spans="1:63" hidden="1" x14ac:dyDescent="0.35">
      <c r="A97" t="s">
        <v>3169</v>
      </c>
      <c r="B97" t="s">
        <v>3719</v>
      </c>
      <c r="C97">
        <v>208</v>
      </c>
      <c r="D97" t="s">
        <v>67</v>
      </c>
      <c r="E97" t="s">
        <v>67</v>
      </c>
      <c r="F97" t="s">
        <v>66</v>
      </c>
      <c r="G97" t="s">
        <v>67</v>
      </c>
      <c r="H97" t="s">
        <v>3703</v>
      </c>
      <c r="I97" t="s">
        <v>67</v>
      </c>
      <c r="J97">
        <v>2011</v>
      </c>
      <c r="K97" t="s">
        <v>67</v>
      </c>
      <c r="L97" t="s">
        <v>67</v>
      </c>
      <c r="M97" t="s">
        <v>67</v>
      </c>
      <c r="N97" t="s">
        <v>67</v>
      </c>
      <c r="O97" t="s">
        <v>74</v>
      </c>
      <c r="P97" t="s">
        <v>67</v>
      </c>
      <c r="Q97" t="s">
        <v>76</v>
      </c>
      <c r="R97" t="s">
        <v>77</v>
      </c>
      <c r="S97" t="s">
        <v>489</v>
      </c>
      <c r="T97" t="s">
        <v>3713</v>
      </c>
      <c r="U97" t="s">
        <v>67</v>
      </c>
      <c r="V97" t="s">
        <v>67</v>
      </c>
      <c r="W97" t="s">
        <v>904</v>
      </c>
      <c r="X97" t="s">
        <v>67</v>
      </c>
      <c r="Y97" t="s">
        <v>67</v>
      </c>
      <c r="Z97" t="s">
        <v>67</v>
      </c>
      <c r="AA97">
        <v>3</v>
      </c>
      <c r="AB97">
        <v>3</v>
      </c>
      <c r="AC97" t="s">
        <v>67</v>
      </c>
      <c r="AD97">
        <v>419</v>
      </c>
      <c r="AE97">
        <v>28.1</v>
      </c>
      <c r="AF97">
        <v>473</v>
      </c>
      <c r="AG97">
        <v>31</v>
      </c>
      <c r="AH97">
        <f t="shared" si="2"/>
        <v>54</v>
      </c>
      <c r="AI97">
        <f t="shared" si="3"/>
        <v>2.8999999999999986</v>
      </c>
      <c r="AJ97" t="s">
        <v>67</v>
      </c>
      <c r="AK97" t="s">
        <v>67</v>
      </c>
      <c r="AL97" t="s">
        <v>67</v>
      </c>
      <c r="AM97" t="s">
        <v>3714</v>
      </c>
      <c r="AN97">
        <v>2.6748611410000001</v>
      </c>
      <c r="AO97">
        <v>28.1</v>
      </c>
      <c r="AP97" t="s">
        <v>86</v>
      </c>
      <c r="AQ97" t="s">
        <v>86</v>
      </c>
      <c r="AR97" t="s">
        <v>67</v>
      </c>
      <c r="AS97" t="s">
        <v>67</v>
      </c>
      <c r="AT97" t="s">
        <v>67</v>
      </c>
      <c r="AU97">
        <v>59.72</v>
      </c>
      <c r="AV97">
        <v>6.7896391659999997</v>
      </c>
      <c r="AW97">
        <v>63.8</v>
      </c>
      <c r="AX97">
        <v>4.0703193979999996</v>
      </c>
      <c r="AY97" t="s">
        <v>67</v>
      </c>
      <c r="AZ97" t="b">
        <v>1</v>
      </c>
      <c r="BA97" t="b">
        <v>1</v>
      </c>
      <c r="BB97">
        <v>6.6086218000000002E-2</v>
      </c>
      <c r="BC97">
        <v>5.6652969999999997E-3</v>
      </c>
      <c r="BD97" t="s">
        <v>67</v>
      </c>
      <c r="BE97" t="s">
        <v>67</v>
      </c>
      <c r="BF97">
        <v>0.72888119900000004</v>
      </c>
      <c r="BG97">
        <v>0.8</v>
      </c>
      <c r="BH97">
        <v>0.58310495900000003</v>
      </c>
      <c r="BI97" t="s">
        <v>164</v>
      </c>
      <c r="BJ97" t="s">
        <v>164</v>
      </c>
      <c r="BK97" t="s">
        <v>67</v>
      </c>
    </row>
    <row r="98" spans="1:63" hidden="1" x14ac:dyDescent="0.35">
      <c r="A98" t="s">
        <v>3169</v>
      </c>
      <c r="B98" t="s">
        <v>3717</v>
      </c>
      <c r="C98">
        <v>208</v>
      </c>
      <c r="D98" t="s">
        <v>67</v>
      </c>
      <c r="E98" t="s">
        <v>67</v>
      </c>
      <c r="F98" t="s">
        <v>66</v>
      </c>
      <c r="G98" t="s">
        <v>67</v>
      </c>
      <c r="H98" t="s">
        <v>3703</v>
      </c>
      <c r="I98" t="s">
        <v>67</v>
      </c>
      <c r="J98">
        <v>2018</v>
      </c>
      <c r="K98" t="s">
        <v>67</v>
      </c>
      <c r="L98" t="s">
        <v>67</v>
      </c>
      <c r="M98" t="s">
        <v>67</v>
      </c>
      <c r="N98" t="s">
        <v>67</v>
      </c>
      <c r="O98" t="s">
        <v>74</v>
      </c>
      <c r="P98" t="s">
        <v>67</v>
      </c>
      <c r="Q98" t="s">
        <v>76</v>
      </c>
      <c r="R98" t="s">
        <v>77</v>
      </c>
      <c r="S98" t="s">
        <v>489</v>
      </c>
      <c r="T98" t="s">
        <v>3704</v>
      </c>
      <c r="U98" t="s">
        <v>67</v>
      </c>
      <c r="V98" t="s">
        <v>67</v>
      </c>
      <c r="W98" t="s">
        <v>904</v>
      </c>
      <c r="X98" t="s">
        <v>67</v>
      </c>
      <c r="Y98" t="s">
        <v>67</v>
      </c>
      <c r="Z98" t="s">
        <v>67</v>
      </c>
      <c r="AA98">
        <v>3</v>
      </c>
      <c r="AB98">
        <v>3</v>
      </c>
      <c r="AC98" t="s">
        <v>67</v>
      </c>
      <c r="AD98">
        <v>420</v>
      </c>
      <c r="AE98">
        <v>28.1</v>
      </c>
      <c r="AF98">
        <v>474</v>
      </c>
      <c r="AG98">
        <v>31.2</v>
      </c>
      <c r="AH98">
        <f t="shared" si="2"/>
        <v>54</v>
      </c>
      <c r="AI98">
        <f t="shared" si="3"/>
        <v>3.0999999999999979</v>
      </c>
      <c r="AJ98" t="s">
        <v>67</v>
      </c>
      <c r="AK98" t="s">
        <v>67</v>
      </c>
      <c r="AL98" t="s">
        <v>67</v>
      </c>
      <c r="AM98" t="s">
        <v>3705</v>
      </c>
      <c r="AN98">
        <v>2.6757783420000001</v>
      </c>
      <c r="AO98">
        <v>28.1</v>
      </c>
      <c r="AP98" t="s">
        <v>86</v>
      </c>
      <c r="AQ98" t="s">
        <v>86</v>
      </c>
      <c r="AR98" t="s">
        <v>67</v>
      </c>
      <c r="AS98" t="s">
        <v>67</v>
      </c>
      <c r="AT98" t="s">
        <v>67</v>
      </c>
      <c r="AU98">
        <v>68.77</v>
      </c>
      <c r="AV98">
        <v>19.918584289999998</v>
      </c>
      <c r="AW98">
        <v>66.959999999999994</v>
      </c>
      <c r="AX98">
        <v>8.6082925140000004</v>
      </c>
      <c r="AY98" t="s">
        <v>67</v>
      </c>
      <c r="AZ98" t="b">
        <v>1</v>
      </c>
      <c r="BA98" t="b">
        <v>1</v>
      </c>
      <c r="BB98">
        <v>-2.6672176999999998E-2</v>
      </c>
      <c r="BC98">
        <v>3.3473008999999998E-2</v>
      </c>
      <c r="BD98" t="s">
        <v>67</v>
      </c>
      <c r="BE98" t="s">
        <v>67</v>
      </c>
      <c r="BF98">
        <v>-0.117964421</v>
      </c>
      <c r="BG98">
        <v>0.8</v>
      </c>
      <c r="BH98">
        <v>-9.4371537000000005E-2</v>
      </c>
      <c r="BI98" t="s">
        <v>164</v>
      </c>
      <c r="BJ98" t="s">
        <v>164</v>
      </c>
      <c r="BK98" t="s">
        <v>67</v>
      </c>
    </row>
    <row r="99" spans="1:63" hidden="1" x14ac:dyDescent="0.35">
      <c r="A99" t="s">
        <v>3169</v>
      </c>
      <c r="B99" t="s">
        <v>3709</v>
      </c>
      <c r="C99">
        <v>208</v>
      </c>
      <c r="D99" t="s">
        <v>67</v>
      </c>
      <c r="E99" t="s">
        <v>67</v>
      </c>
      <c r="F99" t="s">
        <v>66</v>
      </c>
      <c r="G99" t="s">
        <v>67</v>
      </c>
      <c r="H99" t="s">
        <v>3703</v>
      </c>
      <c r="I99" t="s">
        <v>67</v>
      </c>
      <c r="J99">
        <v>2015</v>
      </c>
      <c r="K99" t="s">
        <v>67</v>
      </c>
      <c r="L99" t="s">
        <v>67</v>
      </c>
      <c r="M99" t="s">
        <v>67</v>
      </c>
      <c r="N99" t="s">
        <v>67</v>
      </c>
      <c r="O99" t="s">
        <v>74</v>
      </c>
      <c r="P99" t="s">
        <v>67</v>
      </c>
      <c r="Q99" t="s">
        <v>76</v>
      </c>
      <c r="R99" t="s">
        <v>77</v>
      </c>
      <c r="S99" t="s">
        <v>489</v>
      </c>
      <c r="T99" t="s">
        <v>3704</v>
      </c>
      <c r="U99" t="s">
        <v>67</v>
      </c>
      <c r="V99" t="s">
        <v>67</v>
      </c>
      <c r="W99" t="s">
        <v>904</v>
      </c>
      <c r="X99" t="s">
        <v>67</v>
      </c>
      <c r="Y99" t="s">
        <v>67</v>
      </c>
      <c r="Z99" t="s">
        <v>67</v>
      </c>
      <c r="AA99">
        <v>3</v>
      </c>
      <c r="AB99">
        <v>3</v>
      </c>
      <c r="AC99" t="s">
        <v>67</v>
      </c>
      <c r="AD99">
        <v>420</v>
      </c>
      <c r="AE99">
        <v>28.1</v>
      </c>
      <c r="AF99">
        <v>527</v>
      </c>
      <c r="AG99">
        <v>34.1</v>
      </c>
      <c r="AH99">
        <f t="shared" si="2"/>
        <v>107</v>
      </c>
      <c r="AI99">
        <f t="shared" si="3"/>
        <v>6</v>
      </c>
      <c r="AJ99" t="s">
        <v>67</v>
      </c>
      <c r="AK99" t="s">
        <v>67</v>
      </c>
      <c r="AL99" t="s">
        <v>67</v>
      </c>
      <c r="AM99" t="s">
        <v>3705</v>
      </c>
      <c r="AN99">
        <v>2.7218106149999999</v>
      </c>
      <c r="AO99">
        <v>28.1</v>
      </c>
      <c r="AP99" t="s">
        <v>86</v>
      </c>
      <c r="AQ99" t="s">
        <v>86</v>
      </c>
      <c r="AR99" t="s">
        <v>67</v>
      </c>
      <c r="AS99" t="s">
        <v>67</v>
      </c>
      <c r="AT99" t="s">
        <v>67</v>
      </c>
      <c r="AU99">
        <v>68.77</v>
      </c>
      <c r="AV99">
        <v>19.918584289999998</v>
      </c>
      <c r="AW99">
        <v>61.08</v>
      </c>
      <c r="AX99">
        <v>22.170250339999999</v>
      </c>
      <c r="AY99" t="s">
        <v>67</v>
      </c>
      <c r="AZ99" t="b">
        <v>0</v>
      </c>
      <c r="BA99" t="b">
        <v>1</v>
      </c>
      <c r="BB99">
        <v>-0.118583123</v>
      </c>
      <c r="BC99">
        <v>7.1879803000000006E-2</v>
      </c>
      <c r="BD99" t="s">
        <v>67</v>
      </c>
      <c r="BE99" t="s">
        <v>67</v>
      </c>
      <c r="BF99">
        <v>-0.36489578</v>
      </c>
      <c r="BG99">
        <v>0.8</v>
      </c>
      <c r="BH99">
        <v>-0.29191662400000001</v>
      </c>
      <c r="BI99" t="s">
        <v>164</v>
      </c>
      <c r="BJ99" t="s">
        <v>164</v>
      </c>
      <c r="BK99" t="s">
        <v>67</v>
      </c>
    </row>
    <row r="100" spans="1:63" hidden="1" x14ac:dyDescent="0.35">
      <c r="A100" t="s">
        <v>3169</v>
      </c>
      <c r="B100" t="s">
        <v>3702</v>
      </c>
      <c r="C100">
        <v>208</v>
      </c>
      <c r="D100" t="s">
        <v>67</v>
      </c>
      <c r="E100" t="s">
        <v>67</v>
      </c>
      <c r="F100" t="s">
        <v>66</v>
      </c>
      <c r="G100" t="s">
        <v>67</v>
      </c>
      <c r="H100" t="s">
        <v>3703</v>
      </c>
      <c r="I100" t="s">
        <v>67</v>
      </c>
      <c r="J100">
        <v>2015</v>
      </c>
      <c r="K100" t="s">
        <v>67</v>
      </c>
      <c r="L100" t="s">
        <v>67</v>
      </c>
      <c r="M100" t="s">
        <v>67</v>
      </c>
      <c r="N100" t="s">
        <v>67</v>
      </c>
      <c r="O100" t="s">
        <v>74</v>
      </c>
      <c r="P100" t="s">
        <v>67</v>
      </c>
      <c r="Q100" t="s">
        <v>76</v>
      </c>
      <c r="R100" t="s">
        <v>77</v>
      </c>
      <c r="S100" t="s">
        <v>489</v>
      </c>
      <c r="T100" t="s">
        <v>3704</v>
      </c>
      <c r="U100" t="s">
        <v>67</v>
      </c>
      <c r="V100" t="s">
        <v>67</v>
      </c>
      <c r="W100" t="s">
        <v>1129</v>
      </c>
      <c r="X100" t="s">
        <v>67</v>
      </c>
      <c r="Y100" t="s">
        <v>67</v>
      </c>
      <c r="Z100" t="s">
        <v>67</v>
      </c>
      <c r="AA100">
        <v>3</v>
      </c>
      <c r="AB100">
        <v>3</v>
      </c>
      <c r="AC100" t="s">
        <v>67</v>
      </c>
      <c r="AD100">
        <v>420</v>
      </c>
      <c r="AE100">
        <v>28.1</v>
      </c>
      <c r="AF100">
        <v>1968</v>
      </c>
      <c r="AG100">
        <v>31.2</v>
      </c>
      <c r="AH100">
        <f t="shared" si="2"/>
        <v>1548</v>
      </c>
      <c r="AI100">
        <f t="shared" si="3"/>
        <v>3.0999999999999979</v>
      </c>
      <c r="AJ100" t="s">
        <v>67</v>
      </c>
      <c r="AK100" t="s">
        <v>67</v>
      </c>
      <c r="AL100" t="s">
        <v>67</v>
      </c>
      <c r="AM100" t="s">
        <v>3705</v>
      </c>
      <c r="AN100">
        <v>3.2940250940000002</v>
      </c>
      <c r="AO100">
        <v>28.1</v>
      </c>
      <c r="AP100" t="s">
        <v>86</v>
      </c>
      <c r="AQ100" t="s">
        <v>86</v>
      </c>
      <c r="AR100" t="s">
        <v>67</v>
      </c>
      <c r="AS100" t="s">
        <v>67</v>
      </c>
      <c r="AT100" t="s">
        <v>67</v>
      </c>
      <c r="AU100">
        <v>68.77</v>
      </c>
      <c r="AV100">
        <v>19.918584289999998</v>
      </c>
      <c r="AW100">
        <v>51.58</v>
      </c>
      <c r="AX100">
        <v>7.2399723759999999</v>
      </c>
      <c r="AY100" t="s">
        <v>67</v>
      </c>
      <c r="AZ100" t="b">
        <v>0</v>
      </c>
      <c r="BA100" t="b">
        <v>1</v>
      </c>
      <c r="BB100">
        <v>-0.28763360300000002</v>
      </c>
      <c r="BC100">
        <v>3.4531238999999998E-2</v>
      </c>
      <c r="BD100" t="s">
        <v>67</v>
      </c>
      <c r="BE100" t="s">
        <v>67</v>
      </c>
      <c r="BF100">
        <v>-1.147061906</v>
      </c>
      <c r="BG100">
        <v>0.8</v>
      </c>
      <c r="BH100">
        <v>-0.91764952499999997</v>
      </c>
      <c r="BI100" t="s">
        <v>164</v>
      </c>
      <c r="BJ100" t="s">
        <v>164</v>
      </c>
      <c r="BK100" t="s">
        <v>67</v>
      </c>
    </row>
    <row r="101" spans="1:63" hidden="1" x14ac:dyDescent="0.35">
      <c r="A101" t="s">
        <v>3169</v>
      </c>
      <c r="B101" t="s">
        <v>3706</v>
      </c>
      <c r="C101">
        <v>208</v>
      </c>
      <c r="D101" t="s">
        <v>67</v>
      </c>
      <c r="E101" t="s">
        <v>67</v>
      </c>
      <c r="F101" t="s">
        <v>66</v>
      </c>
      <c r="G101" t="s">
        <v>67</v>
      </c>
      <c r="H101" t="s">
        <v>3703</v>
      </c>
      <c r="I101" t="s">
        <v>67</v>
      </c>
      <c r="J101">
        <v>2015</v>
      </c>
      <c r="K101" t="s">
        <v>67</v>
      </c>
      <c r="L101" t="s">
        <v>67</v>
      </c>
      <c r="M101" t="s">
        <v>67</v>
      </c>
      <c r="N101" t="s">
        <v>67</v>
      </c>
      <c r="O101" t="s">
        <v>74</v>
      </c>
      <c r="P101" t="s">
        <v>67</v>
      </c>
      <c r="Q101" t="s">
        <v>76</v>
      </c>
      <c r="R101" t="s">
        <v>77</v>
      </c>
      <c r="S101" t="s">
        <v>489</v>
      </c>
      <c r="T101" t="s">
        <v>3704</v>
      </c>
      <c r="U101" t="s">
        <v>67</v>
      </c>
      <c r="V101" t="s">
        <v>67</v>
      </c>
      <c r="W101" t="s">
        <v>1129</v>
      </c>
      <c r="X101" t="s">
        <v>67</v>
      </c>
      <c r="Y101" t="s">
        <v>67</v>
      </c>
      <c r="Z101" t="s">
        <v>67</v>
      </c>
      <c r="AA101">
        <v>3</v>
      </c>
      <c r="AB101">
        <v>3</v>
      </c>
      <c r="AC101" t="s">
        <v>67</v>
      </c>
      <c r="AD101">
        <v>420</v>
      </c>
      <c r="AE101">
        <v>28.1</v>
      </c>
      <c r="AF101">
        <v>1191</v>
      </c>
      <c r="AG101">
        <v>31.2</v>
      </c>
      <c r="AH101">
        <f t="shared" si="2"/>
        <v>771</v>
      </c>
      <c r="AI101">
        <f t="shared" si="3"/>
        <v>3.0999999999999979</v>
      </c>
      <c r="AJ101" t="s">
        <v>67</v>
      </c>
      <c r="AK101" t="s">
        <v>67</v>
      </c>
      <c r="AL101" t="s">
        <v>67</v>
      </c>
      <c r="AM101" t="s">
        <v>3705</v>
      </c>
      <c r="AN101">
        <v>3.075911761</v>
      </c>
      <c r="AO101">
        <v>28.1</v>
      </c>
      <c r="AP101" t="s">
        <v>86</v>
      </c>
      <c r="AQ101" t="s">
        <v>86</v>
      </c>
      <c r="AR101" t="s">
        <v>67</v>
      </c>
      <c r="AS101" t="s">
        <v>67</v>
      </c>
      <c r="AT101" t="s">
        <v>67</v>
      </c>
      <c r="AU101">
        <v>68.77</v>
      </c>
      <c r="AV101">
        <v>19.918584289999998</v>
      </c>
      <c r="AW101">
        <v>56.11</v>
      </c>
      <c r="AX101">
        <v>17.19926452</v>
      </c>
      <c r="AY101" t="s">
        <v>67</v>
      </c>
      <c r="AZ101" t="b">
        <v>0</v>
      </c>
      <c r="BA101" t="b">
        <v>1</v>
      </c>
      <c r="BB101">
        <v>-0.20345355400000001</v>
      </c>
      <c r="BC101">
        <v>5.9283619000000003E-2</v>
      </c>
      <c r="BD101" t="s">
        <v>67</v>
      </c>
      <c r="BE101" t="s">
        <v>67</v>
      </c>
      <c r="BF101">
        <v>-0.68032828499999998</v>
      </c>
      <c r="BG101">
        <v>0.8</v>
      </c>
      <c r="BH101">
        <v>-0.54426262800000003</v>
      </c>
      <c r="BI101" t="s">
        <v>164</v>
      </c>
      <c r="BJ101" t="s">
        <v>164</v>
      </c>
      <c r="BK101" t="s">
        <v>67</v>
      </c>
    </row>
    <row r="102" spans="1:63" hidden="1" x14ac:dyDescent="0.35">
      <c r="A102" t="s">
        <v>3169</v>
      </c>
      <c r="B102" t="s">
        <v>3708</v>
      </c>
      <c r="C102">
        <v>208</v>
      </c>
      <c r="D102" t="s">
        <v>67</v>
      </c>
      <c r="E102" t="s">
        <v>67</v>
      </c>
      <c r="F102" t="s">
        <v>66</v>
      </c>
      <c r="G102" t="s">
        <v>67</v>
      </c>
      <c r="H102" t="s">
        <v>3703</v>
      </c>
      <c r="I102" t="s">
        <v>67</v>
      </c>
      <c r="J102">
        <v>2015</v>
      </c>
      <c r="K102" t="s">
        <v>67</v>
      </c>
      <c r="L102" t="s">
        <v>67</v>
      </c>
      <c r="M102" t="s">
        <v>67</v>
      </c>
      <c r="N102" t="s">
        <v>67</v>
      </c>
      <c r="O102" t="s">
        <v>74</v>
      </c>
      <c r="P102" t="s">
        <v>67</v>
      </c>
      <c r="Q102" t="s">
        <v>76</v>
      </c>
      <c r="R102" t="s">
        <v>77</v>
      </c>
      <c r="S102" t="s">
        <v>489</v>
      </c>
      <c r="T102" t="s">
        <v>3704</v>
      </c>
      <c r="U102" t="s">
        <v>67</v>
      </c>
      <c r="V102" t="s">
        <v>67</v>
      </c>
      <c r="W102" t="s">
        <v>1129</v>
      </c>
      <c r="X102" t="s">
        <v>67</v>
      </c>
      <c r="Y102" t="s">
        <v>67</v>
      </c>
      <c r="Z102" t="s">
        <v>67</v>
      </c>
      <c r="AA102">
        <v>3</v>
      </c>
      <c r="AB102">
        <v>3</v>
      </c>
      <c r="AC102" t="s">
        <v>67</v>
      </c>
      <c r="AD102">
        <v>420</v>
      </c>
      <c r="AE102">
        <v>28.1</v>
      </c>
      <c r="AF102">
        <v>2189</v>
      </c>
      <c r="AG102">
        <v>34.1</v>
      </c>
      <c r="AH102">
        <f t="shared" si="2"/>
        <v>1769</v>
      </c>
      <c r="AI102">
        <f t="shared" si="3"/>
        <v>6</v>
      </c>
      <c r="AJ102" t="s">
        <v>67</v>
      </c>
      <c r="AK102" t="s">
        <v>67</v>
      </c>
      <c r="AL102" t="s">
        <v>67</v>
      </c>
      <c r="AM102" t="s">
        <v>3705</v>
      </c>
      <c r="AN102">
        <v>3.3402457619999999</v>
      </c>
      <c r="AO102">
        <v>28.1</v>
      </c>
      <c r="AP102" t="s">
        <v>86</v>
      </c>
      <c r="AQ102" t="s">
        <v>86</v>
      </c>
      <c r="AR102" t="s">
        <v>67</v>
      </c>
      <c r="AS102" t="s">
        <v>67</v>
      </c>
      <c r="AT102" t="s">
        <v>67</v>
      </c>
      <c r="AU102">
        <v>68.77</v>
      </c>
      <c r="AV102">
        <v>19.918584289999998</v>
      </c>
      <c r="AW102">
        <v>60.63</v>
      </c>
      <c r="AX102">
        <v>24.42191639</v>
      </c>
      <c r="AY102" t="s">
        <v>67</v>
      </c>
      <c r="AZ102" t="b">
        <v>0</v>
      </c>
      <c r="BA102" t="b">
        <v>1</v>
      </c>
      <c r="BB102">
        <v>-0.12597778300000001</v>
      </c>
      <c r="BC102">
        <v>8.2047180999999997E-2</v>
      </c>
      <c r="BD102" t="s">
        <v>67</v>
      </c>
      <c r="BE102" t="s">
        <v>67</v>
      </c>
      <c r="BF102">
        <v>-0.36527960100000001</v>
      </c>
      <c r="BG102">
        <v>0.8</v>
      </c>
      <c r="BH102">
        <v>-0.29222368100000001</v>
      </c>
      <c r="BI102" t="s">
        <v>164</v>
      </c>
      <c r="BJ102" t="s">
        <v>164</v>
      </c>
      <c r="BK102" t="s">
        <v>67</v>
      </c>
    </row>
    <row r="103" spans="1:63" hidden="1" x14ac:dyDescent="0.35">
      <c r="A103" t="s">
        <v>3169</v>
      </c>
      <c r="B103" t="s">
        <v>3711</v>
      </c>
      <c r="C103">
        <v>208</v>
      </c>
      <c r="D103" t="s">
        <v>67</v>
      </c>
      <c r="E103" t="s">
        <v>67</v>
      </c>
      <c r="F103" t="s">
        <v>66</v>
      </c>
      <c r="G103" t="s">
        <v>67</v>
      </c>
      <c r="H103" t="s">
        <v>3703</v>
      </c>
      <c r="I103" t="s">
        <v>67</v>
      </c>
      <c r="J103">
        <v>2015</v>
      </c>
      <c r="K103" t="s">
        <v>67</v>
      </c>
      <c r="L103" t="s">
        <v>67</v>
      </c>
      <c r="M103" t="s">
        <v>67</v>
      </c>
      <c r="N103" t="s">
        <v>67</v>
      </c>
      <c r="O103" t="s">
        <v>74</v>
      </c>
      <c r="P103" t="s">
        <v>67</v>
      </c>
      <c r="Q103" t="s">
        <v>76</v>
      </c>
      <c r="R103" t="s">
        <v>77</v>
      </c>
      <c r="S103" t="s">
        <v>489</v>
      </c>
      <c r="T103" t="s">
        <v>3704</v>
      </c>
      <c r="U103" t="s">
        <v>67</v>
      </c>
      <c r="V103" t="s">
        <v>67</v>
      </c>
      <c r="W103" t="s">
        <v>1129</v>
      </c>
      <c r="X103" t="s">
        <v>67</v>
      </c>
      <c r="Y103" t="s">
        <v>67</v>
      </c>
      <c r="Z103" t="s">
        <v>67</v>
      </c>
      <c r="AA103">
        <v>3</v>
      </c>
      <c r="AB103">
        <v>3</v>
      </c>
      <c r="AC103" t="s">
        <v>67</v>
      </c>
      <c r="AD103">
        <v>420</v>
      </c>
      <c r="AE103">
        <v>28.1</v>
      </c>
      <c r="AF103">
        <v>1325</v>
      </c>
      <c r="AG103">
        <v>34.1</v>
      </c>
      <c r="AH103">
        <f t="shared" si="2"/>
        <v>905</v>
      </c>
      <c r="AI103">
        <f t="shared" si="3"/>
        <v>6</v>
      </c>
      <c r="AJ103" t="s">
        <v>67</v>
      </c>
      <c r="AK103" t="s">
        <v>67</v>
      </c>
      <c r="AL103" t="s">
        <v>67</v>
      </c>
      <c r="AM103" t="s">
        <v>3705</v>
      </c>
      <c r="AN103">
        <v>3.122215878</v>
      </c>
      <c r="AO103">
        <v>28.1</v>
      </c>
      <c r="AP103" t="s">
        <v>86</v>
      </c>
      <c r="AQ103" t="s">
        <v>86</v>
      </c>
      <c r="AR103" t="s">
        <v>67</v>
      </c>
      <c r="AS103" t="s">
        <v>67</v>
      </c>
      <c r="AT103" t="s">
        <v>67</v>
      </c>
      <c r="AU103">
        <v>68.77</v>
      </c>
      <c r="AV103">
        <v>19.918584289999998</v>
      </c>
      <c r="AW103">
        <v>61.99</v>
      </c>
      <c r="AX103">
        <v>17.632277219999999</v>
      </c>
      <c r="AY103" t="s">
        <v>67</v>
      </c>
      <c r="AZ103" t="b">
        <v>0</v>
      </c>
      <c r="BA103" t="b">
        <v>1</v>
      </c>
      <c r="BB103">
        <v>-0.103794522</v>
      </c>
      <c r="BC103">
        <v>5.4932112999999998E-2</v>
      </c>
      <c r="BD103" t="s">
        <v>67</v>
      </c>
      <c r="BE103" t="s">
        <v>67</v>
      </c>
      <c r="BF103">
        <v>-0.36044275100000001</v>
      </c>
      <c r="BG103">
        <v>0.8</v>
      </c>
      <c r="BH103">
        <v>-0.28835420099999998</v>
      </c>
      <c r="BI103" t="s">
        <v>164</v>
      </c>
      <c r="BJ103" t="s">
        <v>164</v>
      </c>
      <c r="BK103" t="s">
        <v>67</v>
      </c>
    </row>
    <row r="104" spans="1:63" hidden="1" x14ac:dyDescent="0.35">
      <c r="A104" t="s">
        <v>3169</v>
      </c>
      <c r="B104" t="s">
        <v>3712</v>
      </c>
      <c r="C104">
        <v>208</v>
      </c>
      <c r="D104" t="s">
        <v>67</v>
      </c>
      <c r="E104" t="s">
        <v>67</v>
      </c>
      <c r="F104" t="s">
        <v>66</v>
      </c>
      <c r="G104" t="s">
        <v>67</v>
      </c>
      <c r="H104" t="s">
        <v>3703</v>
      </c>
      <c r="I104" t="s">
        <v>67</v>
      </c>
      <c r="J104">
        <v>2015</v>
      </c>
      <c r="K104" t="s">
        <v>67</v>
      </c>
      <c r="L104" t="s">
        <v>67</v>
      </c>
      <c r="M104" t="s">
        <v>67</v>
      </c>
      <c r="N104" t="s">
        <v>67</v>
      </c>
      <c r="O104" t="s">
        <v>74</v>
      </c>
      <c r="P104" t="s">
        <v>67</v>
      </c>
      <c r="Q104" t="s">
        <v>76</v>
      </c>
      <c r="R104" t="s">
        <v>77</v>
      </c>
      <c r="S104" t="s">
        <v>489</v>
      </c>
      <c r="T104" t="s">
        <v>3713</v>
      </c>
      <c r="U104" t="s">
        <v>67</v>
      </c>
      <c r="V104" t="s">
        <v>67</v>
      </c>
      <c r="W104" t="s">
        <v>1129</v>
      </c>
      <c r="X104" t="s">
        <v>67</v>
      </c>
      <c r="Y104" t="s">
        <v>67</v>
      </c>
      <c r="Z104" t="s">
        <v>67</v>
      </c>
      <c r="AA104">
        <v>3</v>
      </c>
      <c r="AB104">
        <v>3</v>
      </c>
      <c r="AC104" t="s">
        <v>67</v>
      </c>
      <c r="AD104">
        <v>419</v>
      </c>
      <c r="AE104">
        <v>28.1</v>
      </c>
      <c r="AF104">
        <v>1981</v>
      </c>
      <c r="AG104">
        <v>31</v>
      </c>
      <c r="AH104">
        <f t="shared" si="2"/>
        <v>1562</v>
      </c>
      <c r="AI104">
        <f t="shared" si="3"/>
        <v>2.8999999999999986</v>
      </c>
      <c r="AJ104" t="s">
        <v>67</v>
      </c>
      <c r="AK104" t="s">
        <v>67</v>
      </c>
      <c r="AL104" t="s">
        <v>67</v>
      </c>
      <c r="AM104" t="s">
        <v>3714</v>
      </c>
      <c r="AN104">
        <v>3.2968844759999998</v>
      </c>
      <c r="AO104">
        <v>28.1</v>
      </c>
      <c r="AP104" t="s">
        <v>86</v>
      </c>
      <c r="AQ104" t="s">
        <v>86</v>
      </c>
      <c r="AR104" t="s">
        <v>67</v>
      </c>
      <c r="AS104" t="s">
        <v>67</v>
      </c>
      <c r="AT104" t="s">
        <v>67</v>
      </c>
      <c r="AU104">
        <v>59.72</v>
      </c>
      <c r="AV104">
        <v>6.7896391659999997</v>
      </c>
      <c r="AW104">
        <v>54.29</v>
      </c>
      <c r="AX104">
        <v>14.029611539999999</v>
      </c>
      <c r="AY104" t="s">
        <v>67</v>
      </c>
      <c r="AZ104" t="b">
        <v>1</v>
      </c>
      <c r="BA104" t="b">
        <v>1</v>
      </c>
      <c r="BB104">
        <v>-9.5326925000000007E-2</v>
      </c>
      <c r="BC104">
        <v>2.6568830000000002E-2</v>
      </c>
      <c r="BD104" t="s">
        <v>67</v>
      </c>
      <c r="BE104" t="s">
        <v>67</v>
      </c>
      <c r="BF104">
        <v>-0.49269138400000001</v>
      </c>
      <c r="BG104">
        <v>0.8</v>
      </c>
      <c r="BH104">
        <v>-0.394153107</v>
      </c>
      <c r="BI104" t="s">
        <v>164</v>
      </c>
      <c r="BJ104" t="s">
        <v>164</v>
      </c>
      <c r="BK104" t="s">
        <v>67</v>
      </c>
    </row>
    <row r="105" spans="1:63" hidden="1" x14ac:dyDescent="0.35">
      <c r="A105" t="s">
        <v>3169</v>
      </c>
      <c r="B105" t="s">
        <v>3718</v>
      </c>
      <c r="C105">
        <v>208</v>
      </c>
      <c r="D105" t="s">
        <v>67</v>
      </c>
      <c r="E105" t="s">
        <v>67</v>
      </c>
      <c r="F105" t="s">
        <v>66</v>
      </c>
      <c r="G105" t="s">
        <v>67</v>
      </c>
      <c r="H105" t="s">
        <v>3703</v>
      </c>
      <c r="I105" t="s">
        <v>67</v>
      </c>
      <c r="J105">
        <v>2018</v>
      </c>
      <c r="K105" t="s">
        <v>67</v>
      </c>
      <c r="L105" t="s">
        <v>67</v>
      </c>
      <c r="M105" t="s">
        <v>67</v>
      </c>
      <c r="N105" t="s">
        <v>67</v>
      </c>
      <c r="O105" t="s">
        <v>74</v>
      </c>
      <c r="P105" t="s">
        <v>67</v>
      </c>
      <c r="Q105" t="s">
        <v>76</v>
      </c>
      <c r="R105" t="s">
        <v>77</v>
      </c>
      <c r="S105" t="s">
        <v>489</v>
      </c>
      <c r="T105" t="s">
        <v>3713</v>
      </c>
      <c r="U105" t="s">
        <v>67</v>
      </c>
      <c r="V105" t="s">
        <v>67</v>
      </c>
      <c r="W105" t="s">
        <v>1129</v>
      </c>
      <c r="X105" t="s">
        <v>67</v>
      </c>
      <c r="Y105" t="s">
        <v>67</v>
      </c>
      <c r="Z105" t="s">
        <v>67</v>
      </c>
      <c r="AA105">
        <v>3</v>
      </c>
      <c r="AB105">
        <v>3</v>
      </c>
      <c r="AC105" t="s">
        <v>67</v>
      </c>
      <c r="AD105">
        <v>419</v>
      </c>
      <c r="AE105">
        <v>28.1</v>
      </c>
      <c r="AF105">
        <v>1188</v>
      </c>
      <c r="AG105">
        <v>31</v>
      </c>
      <c r="AH105">
        <f t="shared" si="2"/>
        <v>769</v>
      </c>
      <c r="AI105">
        <f t="shared" si="3"/>
        <v>2.8999999999999986</v>
      </c>
      <c r="AJ105" t="s">
        <v>67</v>
      </c>
      <c r="AK105" t="s">
        <v>67</v>
      </c>
      <c r="AL105" t="s">
        <v>67</v>
      </c>
      <c r="AM105" t="s">
        <v>3714</v>
      </c>
      <c r="AN105">
        <v>3.0748164409999998</v>
      </c>
      <c r="AO105">
        <v>28.1</v>
      </c>
      <c r="AP105" t="s">
        <v>86</v>
      </c>
      <c r="AQ105" t="s">
        <v>86</v>
      </c>
      <c r="AR105" t="s">
        <v>67</v>
      </c>
      <c r="AS105" t="s">
        <v>67</v>
      </c>
      <c r="AT105" t="s">
        <v>67</v>
      </c>
      <c r="AU105">
        <v>59.72</v>
      </c>
      <c r="AV105">
        <v>6.7896391659999997</v>
      </c>
      <c r="AW105">
        <v>61.08</v>
      </c>
      <c r="AX105">
        <v>8.1579593040000002</v>
      </c>
      <c r="AY105" t="s">
        <v>67</v>
      </c>
      <c r="AZ105" t="b">
        <v>1</v>
      </c>
      <c r="BA105" t="b">
        <v>1</v>
      </c>
      <c r="BB105">
        <v>2.2517507999999999E-2</v>
      </c>
      <c r="BC105">
        <v>1.0254822E-2</v>
      </c>
      <c r="BD105" t="s">
        <v>67</v>
      </c>
      <c r="BE105" t="s">
        <v>67</v>
      </c>
      <c r="BF105">
        <v>0.18121135899999999</v>
      </c>
      <c r="BG105">
        <v>0.8</v>
      </c>
      <c r="BH105">
        <v>0.144969087</v>
      </c>
      <c r="BI105" t="s">
        <v>164</v>
      </c>
      <c r="BJ105" t="s">
        <v>164</v>
      </c>
      <c r="BK105" t="s">
        <v>67</v>
      </c>
    </row>
    <row r="106" spans="1:63" hidden="1" x14ac:dyDescent="0.35">
      <c r="A106" t="s">
        <v>3169</v>
      </c>
      <c r="B106" t="s">
        <v>4543</v>
      </c>
      <c r="C106">
        <v>243</v>
      </c>
      <c r="D106" t="s">
        <v>67</v>
      </c>
      <c r="E106" t="s">
        <v>67</v>
      </c>
      <c r="F106" t="s">
        <v>66</v>
      </c>
      <c r="G106" t="s">
        <v>67</v>
      </c>
      <c r="H106" t="s">
        <v>4317</v>
      </c>
      <c r="I106" t="s">
        <v>67</v>
      </c>
      <c r="J106">
        <v>2018</v>
      </c>
      <c r="K106" t="s">
        <v>67</v>
      </c>
      <c r="L106" t="s">
        <v>67</v>
      </c>
      <c r="M106" t="s">
        <v>67</v>
      </c>
      <c r="N106" t="s">
        <v>67</v>
      </c>
      <c r="O106" t="s">
        <v>74</v>
      </c>
      <c r="P106" t="s">
        <v>67</v>
      </c>
      <c r="Q106" t="s">
        <v>76</v>
      </c>
      <c r="R106" t="s">
        <v>77</v>
      </c>
      <c r="S106" t="s">
        <v>78</v>
      </c>
      <c r="T106" t="s">
        <v>4318</v>
      </c>
      <c r="U106" t="s">
        <v>67</v>
      </c>
      <c r="V106" t="s">
        <v>67</v>
      </c>
      <c r="W106" t="s">
        <v>80</v>
      </c>
      <c r="X106" t="s">
        <v>67</v>
      </c>
      <c r="Y106" t="s">
        <v>67</v>
      </c>
      <c r="Z106" t="s">
        <v>67</v>
      </c>
      <c r="AA106">
        <v>3</v>
      </c>
      <c r="AB106">
        <v>3</v>
      </c>
      <c r="AC106" t="s">
        <v>67</v>
      </c>
      <c r="AD106">
        <v>608</v>
      </c>
      <c r="AE106">
        <v>27</v>
      </c>
      <c r="AF106">
        <v>1767</v>
      </c>
      <c r="AG106">
        <v>27</v>
      </c>
      <c r="AH106">
        <f t="shared" si="2"/>
        <v>1159</v>
      </c>
      <c r="AI106">
        <f t="shared" si="3"/>
        <v>0</v>
      </c>
      <c r="AJ106" t="s">
        <v>67</v>
      </c>
      <c r="AK106" t="s">
        <v>67</v>
      </c>
      <c r="AL106" t="s">
        <v>67</v>
      </c>
      <c r="AM106" t="s">
        <v>4319</v>
      </c>
      <c r="AN106" t="s">
        <v>67</v>
      </c>
      <c r="AO106">
        <v>27</v>
      </c>
      <c r="AP106" t="s">
        <v>4343</v>
      </c>
      <c r="AQ106" t="s">
        <v>268</v>
      </c>
      <c r="AR106" t="s">
        <v>67</v>
      </c>
      <c r="AS106" t="s">
        <v>67</v>
      </c>
      <c r="AT106" t="s">
        <v>67</v>
      </c>
      <c r="AU106">
        <v>7.8194945850000002</v>
      </c>
      <c r="AV106">
        <v>1.3506244569999999</v>
      </c>
      <c r="AW106">
        <v>6.866425993</v>
      </c>
      <c r="AX106">
        <v>1.950901993</v>
      </c>
      <c r="AY106" t="s">
        <v>67</v>
      </c>
      <c r="AZ106" t="b">
        <v>0</v>
      </c>
      <c r="BA106" t="b">
        <v>1</v>
      </c>
      <c r="BB106">
        <v>-0.12997618399999999</v>
      </c>
      <c r="BC106">
        <v>3.6853093000000003E-2</v>
      </c>
      <c r="BD106" t="s">
        <v>67</v>
      </c>
      <c r="BE106" t="s">
        <v>67</v>
      </c>
      <c r="BF106">
        <v>-0.56803755700000003</v>
      </c>
      <c r="BG106">
        <v>0.8</v>
      </c>
      <c r="BH106">
        <v>-0.45443004599999998</v>
      </c>
      <c r="BI106" t="s">
        <v>164</v>
      </c>
      <c r="BJ106" t="s">
        <v>164</v>
      </c>
      <c r="BK106" t="s">
        <v>67</v>
      </c>
    </row>
    <row r="107" spans="1:63" hidden="1" x14ac:dyDescent="0.35">
      <c r="A107" t="s">
        <v>3169</v>
      </c>
      <c r="B107" t="s">
        <v>4587</v>
      </c>
      <c r="C107">
        <v>243</v>
      </c>
      <c r="D107" t="s">
        <v>67</v>
      </c>
      <c r="E107" t="s">
        <v>67</v>
      </c>
      <c r="F107" t="s">
        <v>66</v>
      </c>
      <c r="G107" t="s">
        <v>67</v>
      </c>
      <c r="H107" t="s">
        <v>4317</v>
      </c>
      <c r="I107" t="s">
        <v>67</v>
      </c>
      <c r="J107">
        <v>2017</v>
      </c>
      <c r="K107" t="s">
        <v>67</v>
      </c>
      <c r="L107" t="s">
        <v>67</v>
      </c>
      <c r="M107" t="s">
        <v>67</v>
      </c>
      <c r="N107" t="s">
        <v>67</v>
      </c>
      <c r="O107" t="s">
        <v>74</v>
      </c>
      <c r="P107" t="s">
        <v>67</v>
      </c>
      <c r="Q107" t="s">
        <v>76</v>
      </c>
      <c r="R107" t="s">
        <v>77</v>
      </c>
      <c r="S107" t="s">
        <v>78</v>
      </c>
      <c r="T107" t="s">
        <v>4318</v>
      </c>
      <c r="U107" t="s">
        <v>67</v>
      </c>
      <c r="V107" t="s">
        <v>67</v>
      </c>
      <c r="W107" t="s">
        <v>80</v>
      </c>
      <c r="X107" t="s">
        <v>67</v>
      </c>
      <c r="Y107" t="s">
        <v>67</v>
      </c>
      <c r="Z107" t="s">
        <v>67</v>
      </c>
      <c r="AA107">
        <v>3</v>
      </c>
      <c r="AB107">
        <v>3</v>
      </c>
      <c r="AC107" t="s">
        <v>67</v>
      </c>
      <c r="AD107">
        <v>608</v>
      </c>
      <c r="AE107">
        <v>27</v>
      </c>
      <c r="AF107">
        <v>1767</v>
      </c>
      <c r="AG107">
        <v>27</v>
      </c>
      <c r="AH107">
        <f t="shared" si="2"/>
        <v>1159</v>
      </c>
      <c r="AI107">
        <f t="shared" si="3"/>
        <v>0</v>
      </c>
      <c r="AJ107" t="s">
        <v>67</v>
      </c>
      <c r="AK107" t="s">
        <v>67</v>
      </c>
      <c r="AL107" t="s">
        <v>67</v>
      </c>
      <c r="AM107" t="s">
        <v>4319</v>
      </c>
      <c r="AN107" t="s">
        <v>67</v>
      </c>
      <c r="AO107">
        <v>27</v>
      </c>
      <c r="AP107" t="s">
        <v>1839</v>
      </c>
      <c r="AQ107" t="s">
        <v>139</v>
      </c>
      <c r="AR107" t="s">
        <v>67</v>
      </c>
      <c r="AS107" t="s">
        <v>67</v>
      </c>
      <c r="AT107" t="s">
        <v>67</v>
      </c>
      <c r="AU107">
        <v>17.054913289999998</v>
      </c>
      <c r="AV107">
        <v>1.3547854580000001</v>
      </c>
      <c r="AW107">
        <v>12.58310724</v>
      </c>
      <c r="AX107">
        <v>1.4837020780000001</v>
      </c>
      <c r="AY107" t="s">
        <v>67</v>
      </c>
      <c r="AZ107" t="b">
        <v>0</v>
      </c>
      <c r="BA107" t="b">
        <v>1</v>
      </c>
      <c r="BB107">
        <v>-0.30408311300000002</v>
      </c>
      <c r="BC107">
        <v>6.7378250000000002E-3</v>
      </c>
      <c r="BD107" t="s">
        <v>67</v>
      </c>
      <c r="BE107" t="s">
        <v>67</v>
      </c>
      <c r="BF107">
        <v>-3.1475925380000001</v>
      </c>
      <c r="BG107">
        <v>0.8</v>
      </c>
      <c r="BH107">
        <v>-2.5180740300000002</v>
      </c>
      <c r="BI107" t="s">
        <v>164</v>
      </c>
      <c r="BJ107" t="s">
        <v>164</v>
      </c>
      <c r="BK107" t="s">
        <v>67</v>
      </c>
    </row>
    <row r="108" spans="1:63" hidden="1" x14ac:dyDescent="0.35">
      <c r="A108" t="s">
        <v>3169</v>
      </c>
      <c r="B108" t="s">
        <v>4618</v>
      </c>
      <c r="C108">
        <v>243</v>
      </c>
      <c r="D108" t="s">
        <v>67</v>
      </c>
      <c r="E108" t="s">
        <v>67</v>
      </c>
      <c r="F108" t="s">
        <v>66</v>
      </c>
      <c r="G108" t="s">
        <v>67</v>
      </c>
      <c r="H108" t="s">
        <v>4317</v>
      </c>
      <c r="I108" t="s">
        <v>67</v>
      </c>
      <c r="J108" t="s">
        <v>67</v>
      </c>
      <c r="K108" t="s">
        <v>67</v>
      </c>
      <c r="L108" t="s">
        <v>67</v>
      </c>
      <c r="M108" t="s">
        <v>67</v>
      </c>
      <c r="N108" t="s">
        <v>67</v>
      </c>
      <c r="O108" t="s">
        <v>74</v>
      </c>
      <c r="P108" t="s">
        <v>67</v>
      </c>
      <c r="Q108" t="s">
        <v>76</v>
      </c>
      <c r="R108" t="s">
        <v>77</v>
      </c>
      <c r="S108" t="s">
        <v>78</v>
      </c>
      <c r="T108" t="s">
        <v>4318</v>
      </c>
      <c r="U108" t="s">
        <v>67</v>
      </c>
      <c r="V108" t="s">
        <v>67</v>
      </c>
      <c r="W108" t="s">
        <v>80</v>
      </c>
      <c r="X108" t="s">
        <v>67</v>
      </c>
      <c r="Y108" t="s">
        <v>67</v>
      </c>
      <c r="Z108" t="s">
        <v>67</v>
      </c>
      <c r="AA108">
        <v>3</v>
      </c>
      <c r="AB108">
        <v>3</v>
      </c>
      <c r="AC108" t="s">
        <v>67</v>
      </c>
      <c r="AD108">
        <v>608</v>
      </c>
      <c r="AE108">
        <v>27</v>
      </c>
      <c r="AF108">
        <v>1767</v>
      </c>
      <c r="AG108">
        <v>27</v>
      </c>
      <c r="AH108">
        <f t="shared" si="2"/>
        <v>1159</v>
      </c>
      <c r="AI108">
        <f t="shared" si="3"/>
        <v>0</v>
      </c>
      <c r="AJ108" t="s">
        <v>67</v>
      </c>
      <c r="AK108" t="s">
        <v>67</v>
      </c>
      <c r="AL108" t="s">
        <v>67</v>
      </c>
      <c r="AM108" t="s">
        <v>4319</v>
      </c>
      <c r="AN108" t="s">
        <v>67</v>
      </c>
      <c r="AO108">
        <v>27</v>
      </c>
      <c r="AP108" t="s">
        <v>4320</v>
      </c>
      <c r="AQ108" t="s">
        <v>160</v>
      </c>
      <c r="AR108" t="s">
        <v>67</v>
      </c>
      <c r="AS108" t="s">
        <v>67</v>
      </c>
      <c r="AT108" t="s">
        <v>67</v>
      </c>
      <c r="AU108">
        <v>45.313569540000003</v>
      </c>
      <c r="AV108">
        <v>24.220132469999999</v>
      </c>
      <c r="AW108">
        <v>16.765539950000001</v>
      </c>
      <c r="AX108">
        <v>8.4220046039999996</v>
      </c>
      <c r="AY108" t="s">
        <v>67</v>
      </c>
      <c r="AZ108" t="b">
        <v>0</v>
      </c>
      <c r="BA108" t="b">
        <v>0</v>
      </c>
      <c r="BB108">
        <v>-0.99428095000000005</v>
      </c>
      <c r="BC108">
        <v>0.179345539</v>
      </c>
      <c r="BD108" t="s">
        <v>67</v>
      </c>
      <c r="BE108" t="s">
        <v>67</v>
      </c>
      <c r="BF108">
        <v>-1.574448297</v>
      </c>
      <c r="BG108">
        <v>0.8</v>
      </c>
      <c r="BH108">
        <v>-1.259558637</v>
      </c>
      <c r="BI108" t="s">
        <v>164</v>
      </c>
      <c r="BJ108" t="s">
        <v>164</v>
      </c>
      <c r="BK108" t="s">
        <v>67</v>
      </c>
    </row>
    <row r="109" spans="1:63" hidden="1" x14ac:dyDescent="0.35">
      <c r="A109" t="s">
        <v>3169</v>
      </c>
      <c r="B109" t="s">
        <v>4316</v>
      </c>
      <c r="C109">
        <v>243</v>
      </c>
      <c r="D109" t="s">
        <v>67</v>
      </c>
      <c r="E109" t="s">
        <v>67</v>
      </c>
      <c r="F109" t="s">
        <v>66</v>
      </c>
      <c r="G109" t="s">
        <v>67</v>
      </c>
      <c r="H109" t="s">
        <v>4317</v>
      </c>
      <c r="I109" t="s">
        <v>67</v>
      </c>
      <c r="J109">
        <v>2018</v>
      </c>
      <c r="K109" t="s">
        <v>67</v>
      </c>
      <c r="L109" t="s">
        <v>67</v>
      </c>
      <c r="M109" t="s">
        <v>67</v>
      </c>
      <c r="N109" t="s">
        <v>67</v>
      </c>
      <c r="O109" t="s">
        <v>74</v>
      </c>
      <c r="P109" t="s">
        <v>67</v>
      </c>
      <c r="Q109" t="s">
        <v>76</v>
      </c>
      <c r="R109" t="s">
        <v>77</v>
      </c>
      <c r="S109" t="s">
        <v>78</v>
      </c>
      <c r="T109" t="s">
        <v>4318</v>
      </c>
      <c r="U109" t="s">
        <v>67</v>
      </c>
      <c r="V109" t="s">
        <v>67</v>
      </c>
      <c r="W109" t="s">
        <v>904</v>
      </c>
      <c r="X109" t="s">
        <v>67</v>
      </c>
      <c r="Y109" t="s">
        <v>67</v>
      </c>
      <c r="Z109" t="s">
        <v>67</v>
      </c>
      <c r="AA109">
        <v>3</v>
      </c>
      <c r="AB109">
        <v>3</v>
      </c>
      <c r="AC109" t="s">
        <v>67</v>
      </c>
      <c r="AD109">
        <v>608</v>
      </c>
      <c r="AE109">
        <v>27</v>
      </c>
      <c r="AF109">
        <v>745</v>
      </c>
      <c r="AG109">
        <v>32</v>
      </c>
      <c r="AH109">
        <f t="shared" si="2"/>
        <v>137</v>
      </c>
      <c r="AI109">
        <f t="shared" si="3"/>
        <v>5</v>
      </c>
      <c r="AJ109" t="s">
        <v>67</v>
      </c>
      <c r="AK109" t="s">
        <v>67</v>
      </c>
      <c r="AL109" t="s">
        <v>67</v>
      </c>
      <c r="AM109" t="s">
        <v>4319</v>
      </c>
      <c r="AN109" t="s">
        <v>67</v>
      </c>
      <c r="AO109">
        <v>27</v>
      </c>
      <c r="AP109" t="s">
        <v>4320</v>
      </c>
      <c r="AQ109" t="s">
        <v>160</v>
      </c>
      <c r="AR109" t="s">
        <v>67</v>
      </c>
      <c r="AS109" t="s">
        <v>67</v>
      </c>
      <c r="AT109" t="s">
        <v>67</v>
      </c>
      <c r="AU109">
        <v>45.313569540000003</v>
      </c>
      <c r="AV109">
        <v>24.220132469999999</v>
      </c>
      <c r="AW109">
        <v>73.265914800000004</v>
      </c>
      <c r="AX109">
        <v>9.4763430379999996</v>
      </c>
      <c r="AY109" t="s">
        <v>67</v>
      </c>
      <c r="AZ109" t="b">
        <v>0</v>
      </c>
      <c r="BA109" t="b">
        <v>0</v>
      </c>
      <c r="BB109">
        <v>0.480488955</v>
      </c>
      <c r="BC109">
        <v>0.100806747</v>
      </c>
      <c r="BD109" t="s">
        <v>67</v>
      </c>
      <c r="BE109" t="s">
        <v>67</v>
      </c>
      <c r="BF109">
        <v>1.5199396620000001</v>
      </c>
      <c r="BG109">
        <v>0.8</v>
      </c>
      <c r="BH109">
        <v>1.21595173</v>
      </c>
      <c r="BI109" t="s">
        <v>164</v>
      </c>
      <c r="BJ109" t="s">
        <v>164</v>
      </c>
      <c r="BK109" t="s">
        <v>67</v>
      </c>
    </row>
    <row r="110" spans="1:63" hidden="1" x14ac:dyDescent="0.35">
      <c r="A110" t="s">
        <v>3169</v>
      </c>
      <c r="B110" t="s">
        <v>4346</v>
      </c>
      <c r="C110">
        <v>243</v>
      </c>
      <c r="D110" t="s">
        <v>67</v>
      </c>
      <c r="E110" t="s">
        <v>67</v>
      </c>
      <c r="F110" t="s">
        <v>66</v>
      </c>
      <c r="G110" t="s">
        <v>67</v>
      </c>
      <c r="H110" t="s">
        <v>4317</v>
      </c>
      <c r="I110" t="s">
        <v>67</v>
      </c>
      <c r="J110">
        <v>2018</v>
      </c>
      <c r="K110" t="s">
        <v>67</v>
      </c>
      <c r="L110" t="s">
        <v>67</v>
      </c>
      <c r="M110" t="s">
        <v>67</v>
      </c>
      <c r="N110" t="s">
        <v>67</v>
      </c>
      <c r="O110" t="s">
        <v>74</v>
      </c>
      <c r="P110" t="s">
        <v>67</v>
      </c>
      <c r="Q110" t="s">
        <v>76</v>
      </c>
      <c r="R110" t="s">
        <v>77</v>
      </c>
      <c r="S110" t="s">
        <v>78</v>
      </c>
      <c r="T110" t="s">
        <v>4318</v>
      </c>
      <c r="U110" t="s">
        <v>67</v>
      </c>
      <c r="V110" t="s">
        <v>67</v>
      </c>
      <c r="W110" t="s">
        <v>904</v>
      </c>
      <c r="X110" t="s">
        <v>67</v>
      </c>
      <c r="Y110" t="s">
        <v>67</v>
      </c>
      <c r="Z110" t="s">
        <v>67</v>
      </c>
      <c r="AA110">
        <v>3</v>
      </c>
      <c r="AB110">
        <v>3</v>
      </c>
      <c r="AC110" t="s">
        <v>67</v>
      </c>
      <c r="AD110">
        <v>608</v>
      </c>
      <c r="AE110">
        <v>27</v>
      </c>
      <c r="AF110">
        <v>745</v>
      </c>
      <c r="AG110">
        <v>32</v>
      </c>
      <c r="AH110">
        <f t="shared" si="2"/>
        <v>137</v>
      </c>
      <c r="AI110">
        <f t="shared" si="3"/>
        <v>5</v>
      </c>
      <c r="AJ110" t="s">
        <v>67</v>
      </c>
      <c r="AK110" t="s">
        <v>67</v>
      </c>
      <c r="AL110" t="s">
        <v>67</v>
      </c>
      <c r="AM110" t="s">
        <v>4319</v>
      </c>
      <c r="AN110" t="s">
        <v>67</v>
      </c>
      <c r="AO110">
        <v>27</v>
      </c>
      <c r="AP110" t="s">
        <v>4343</v>
      </c>
      <c r="AQ110" t="s">
        <v>268</v>
      </c>
      <c r="AR110" t="s">
        <v>67</v>
      </c>
      <c r="AS110" t="s">
        <v>67</v>
      </c>
      <c r="AT110" t="s">
        <v>67</v>
      </c>
      <c r="AU110">
        <v>7.8194945850000002</v>
      </c>
      <c r="AV110">
        <v>1.3506244569999999</v>
      </c>
      <c r="AW110">
        <v>10.722021659999999</v>
      </c>
      <c r="AX110">
        <v>1.200555072</v>
      </c>
      <c r="AY110" t="s">
        <v>67</v>
      </c>
      <c r="AZ110" t="b">
        <v>0</v>
      </c>
      <c r="BA110" t="b">
        <v>1</v>
      </c>
      <c r="BB110">
        <v>0.31567980400000001</v>
      </c>
      <c r="BC110">
        <v>1.412384E-2</v>
      </c>
      <c r="BD110" t="s">
        <v>67</v>
      </c>
      <c r="BE110" t="s">
        <v>67</v>
      </c>
      <c r="BF110">
        <v>2.271512736</v>
      </c>
      <c r="BG110">
        <v>0.8</v>
      </c>
      <c r="BH110">
        <v>1.8172101890000001</v>
      </c>
      <c r="BI110" t="s">
        <v>164</v>
      </c>
      <c r="BJ110" t="s">
        <v>164</v>
      </c>
      <c r="BK110" t="s">
        <v>67</v>
      </c>
    </row>
    <row r="111" spans="1:63" hidden="1" x14ac:dyDescent="0.35">
      <c r="A111" t="s">
        <v>3169</v>
      </c>
      <c r="B111" t="s">
        <v>4410</v>
      </c>
      <c r="C111">
        <v>243</v>
      </c>
      <c r="D111" t="s">
        <v>67</v>
      </c>
      <c r="E111" t="s">
        <v>67</v>
      </c>
      <c r="F111" t="s">
        <v>66</v>
      </c>
      <c r="G111" t="s">
        <v>67</v>
      </c>
      <c r="H111" t="s">
        <v>4317</v>
      </c>
      <c r="I111" t="s">
        <v>67</v>
      </c>
      <c r="J111">
        <v>2018</v>
      </c>
      <c r="K111" t="s">
        <v>67</v>
      </c>
      <c r="L111" t="s">
        <v>67</v>
      </c>
      <c r="M111" t="s">
        <v>67</v>
      </c>
      <c r="N111" t="s">
        <v>67</v>
      </c>
      <c r="O111" t="s">
        <v>74</v>
      </c>
      <c r="P111" t="s">
        <v>67</v>
      </c>
      <c r="Q111" t="s">
        <v>76</v>
      </c>
      <c r="R111" t="s">
        <v>77</v>
      </c>
      <c r="S111" t="s">
        <v>78</v>
      </c>
      <c r="T111" t="s">
        <v>4318</v>
      </c>
      <c r="U111" t="s">
        <v>67</v>
      </c>
      <c r="V111" t="s">
        <v>67</v>
      </c>
      <c r="W111" t="s">
        <v>904</v>
      </c>
      <c r="X111" t="s">
        <v>67</v>
      </c>
      <c r="Y111" t="s">
        <v>67</v>
      </c>
      <c r="Z111" t="s">
        <v>67</v>
      </c>
      <c r="AA111">
        <v>3</v>
      </c>
      <c r="AB111">
        <v>3</v>
      </c>
      <c r="AC111" t="s">
        <v>67</v>
      </c>
      <c r="AD111">
        <v>608</v>
      </c>
      <c r="AE111">
        <v>27</v>
      </c>
      <c r="AF111">
        <v>745</v>
      </c>
      <c r="AG111">
        <v>32</v>
      </c>
      <c r="AH111">
        <f t="shared" si="2"/>
        <v>137</v>
      </c>
      <c r="AI111">
        <f t="shared" si="3"/>
        <v>5</v>
      </c>
      <c r="AJ111" t="s">
        <v>67</v>
      </c>
      <c r="AK111" t="s">
        <v>67</v>
      </c>
      <c r="AL111" t="s">
        <v>67</v>
      </c>
      <c r="AM111" t="s">
        <v>4319</v>
      </c>
      <c r="AN111" t="s">
        <v>67</v>
      </c>
      <c r="AO111">
        <v>27</v>
      </c>
      <c r="AP111" t="s">
        <v>1839</v>
      </c>
      <c r="AQ111" t="s">
        <v>139</v>
      </c>
      <c r="AR111" t="s">
        <v>67</v>
      </c>
      <c r="AS111" t="s">
        <v>67</v>
      </c>
      <c r="AT111" t="s">
        <v>67</v>
      </c>
      <c r="AU111">
        <v>17.054913289999998</v>
      </c>
      <c r="AV111">
        <v>1.3547854580000001</v>
      </c>
      <c r="AW111">
        <v>21.115401540000001</v>
      </c>
      <c r="AX111">
        <v>0.58078098</v>
      </c>
      <c r="AY111" t="s">
        <v>67</v>
      </c>
      <c r="AZ111" t="b">
        <v>0</v>
      </c>
      <c r="BA111" t="b">
        <v>1</v>
      </c>
      <c r="BB111">
        <v>0.213564373</v>
      </c>
      <c r="BC111">
        <v>2.3555709999999999E-3</v>
      </c>
      <c r="BD111" t="s">
        <v>67</v>
      </c>
      <c r="BE111" t="s">
        <v>67</v>
      </c>
      <c r="BF111">
        <v>3.8957255910000002</v>
      </c>
      <c r="BG111">
        <v>0.8</v>
      </c>
      <c r="BH111">
        <v>3.116580473</v>
      </c>
      <c r="BI111" t="s">
        <v>164</v>
      </c>
      <c r="BJ111" t="s">
        <v>164</v>
      </c>
      <c r="BK111" t="s">
        <v>67</v>
      </c>
    </row>
    <row r="112" spans="1:63" hidden="1" x14ac:dyDescent="0.35">
      <c r="A112" t="s">
        <v>3169</v>
      </c>
      <c r="B112" t="s">
        <v>4342</v>
      </c>
      <c r="C112">
        <v>243</v>
      </c>
      <c r="D112" t="s">
        <v>67</v>
      </c>
      <c r="E112" t="s">
        <v>67</v>
      </c>
      <c r="F112" t="s">
        <v>66</v>
      </c>
      <c r="G112" t="s">
        <v>67</v>
      </c>
      <c r="H112" t="s">
        <v>4317</v>
      </c>
      <c r="I112" t="s">
        <v>67</v>
      </c>
      <c r="J112">
        <v>2018</v>
      </c>
      <c r="K112" t="s">
        <v>67</v>
      </c>
      <c r="L112" t="s">
        <v>67</v>
      </c>
      <c r="M112" t="s">
        <v>67</v>
      </c>
      <c r="N112" t="s">
        <v>67</v>
      </c>
      <c r="O112" t="s">
        <v>74</v>
      </c>
      <c r="P112" t="s">
        <v>67</v>
      </c>
      <c r="Q112" t="s">
        <v>76</v>
      </c>
      <c r="R112" t="s">
        <v>77</v>
      </c>
      <c r="S112" t="s">
        <v>78</v>
      </c>
      <c r="T112" t="s">
        <v>4318</v>
      </c>
      <c r="U112" t="s">
        <v>67</v>
      </c>
      <c r="V112" t="s">
        <v>67</v>
      </c>
      <c r="W112" t="s">
        <v>1129</v>
      </c>
      <c r="X112" t="s">
        <v>67</v>
      </c>
      <c r="Y112" t="s">
        <v>67</v>
      </c>
      <c r="Z112" t="s">
        <v>67</v>
      </c>
      <c r="AA112">
        <v>3</v>
      </c>
      <c r="AB112">
        <v>3</v>
      </c>
      <c r="AC112" t="s">
        <v>67</v>
      </c>
      <c r="AD112">
        <v>608</v>
      </c>
      <c r="AE112">
        <v>27</v>
      </c>
      <c r="AF112">
        <v>2113</v>
      </c>
      <c r="AG112">
        <v>32</v>
      </c>
      <c r="AH112">
        <f t="shared" si="2"/>
        <v>1505</v>
      </c>
      <c r="AI112">
        <f t="shared" si="3"/>
        <v>5</v>
      </c>
      <c r="AJ112" t="s">
        <v>67</v>
      </c>
      <c r="AK112" t="s">
        <v>67</v>
      </c>
      <c r="AL112" t="s">
        <v>67</v>
      </c>
      <c r="AM112" t="s">
        <v>4319</v>
      </c>
      <c r="AN112" t="s">
        <v>67</v>
      </c>
      <c r="AO112">
        <v>27</v>
      </c>
      <c r="AP112" t="s">
        <v>4343</v>
      </c>
      <c r="AQ112" t="s">
        <v>268</v>
      </c>
      <c r="AR112" t="s">
        <v>67</v>
      </c>
      <c r="AS112" t="s">
        <v>67</v>
      </c>
      <c r="AT112" t="s">
        <v>67</v>
      </c>
      <c r="AU112">
        <v>7.8194945850000002</v>
      </c>
      <c r="AV112">
        <v>1.3506244569999999</v>
      </c>
      <c r="AW112">
        <v>11.06859206</v>
      </c>
      <c r="AX112">
        <v>0.41269080600000002</v>
      </c>
      <c r="AY112" t="s">
        <v>67</v>
      </c>
      <c r="AZ112" t="b">
        <v>0</v>
      </c>
      <c r="BA112" t="b">
        <v>1</v>
      </c>
      <c r="BB112">
        <v>0.34749163199999999</v>
      </c>
      <c r="BC112">
        <v>1.0408061999999999E-2</v>
      </c>
      <c r="BD112" t="s">
        <v>67</v>
      </c>
      <c r="BE112" t="s">
        <v>67</v>
      </c>
      <c r="BF112">
        <v>3.2535741169999999</v>
      </c>
      <c r="BG112">
        <v>0.8</v>
      </c>
      <c r="BH112">
        <v>2.6028592929999999</v>
      </c>
      <c r="BI112" t="s">
        <v>164</v>
      </c>
      <c r="BJ112" t="s">
        <v>164</v>
      </c>
      <c r="BK112" t="s">
        <v>67</v>
      </c>
    </row>
    <row r="113" spans="1:63" hidden="1" x14ac:dyDescent="0.35">
      <c r="A113" t="s">
        <v>3169</v>
      </c>
      <c r="B113" t="s">
        <v>4423</v>
      </c>
      <c r="C113">
        <v>243</v>
      </c>
      <c r="D113" t="s">
        <v>67</v>
      </c>
      <c r="E113" t="s">
        <v>67</v>
      </c>
      <c r="F113" t="s">
        <v>66</v>
      </c>
      <c r="G113" t="s">
        <v>67</v>
      </c>
      <c r="H113" t="s">
        <v>4317</v>
      </c>
      <c r="I113" t="s">
        <v>67</v>
      </c>
      <c r="J113">
        <v>2019</v>
      </c>
      <c r="K113" t="s">
        <v>67</v>
      </c>
      <c r="L113" t="s">
        <v>67</v>
      </c>
      <c r="M113" t="s">
        <v>67</v>
      </c>
      <c r="N113" t="s">
        <v>67</v>
      </c>
      <c r="O113" t="s">
        <v>74</v>
      </c>
      <c r="P113" t="s">
        <v>67</v>
      </c>
      <c r="Q113" t="s">
        <v>76</v>
      </c>
      <c r="R113" t="s">
        <v>77</v>
      </c>
      <c r="S113" t="s">
        <v>78</v>
      </c>
      <c r="T113" t="s">
        <v>4318</v>
      </c>
      <c r="U113" t="s">
        <v>67</v>
      </c>
      <c r="V113" t="s">
        <v>67</v>
      </c>
      <c r="W113" t="s">
        <v>1129</v>
      </c>
      <c r="X113" t="s">
        <v>67</v>
      </c>
      <c r="Y113" t="s">
        <v>67</v>
      </c>
      <c r="Z113" t="s">
        <v>67</v>
      </c>
      <c r="AA113">
        <v>3</v>
      </c>
      <c r="AB113">
        <v>3</v>
      </c>
      <c r="AC113" t="s">
        <v>67</v>
      </c>
      <c r="AD113">
        <v>608</v>
      </c>
      <c r="AE113">
        <v>27</v>
      </c>
      <c r="AF113">
        <v>2113</v>
      </c>
      <c r="AG113">
        <v>32</v>
      </c>
      <c r="AH113">
        <f t="shared" si="2"/>
        <v>1505</v>
      </c>
      <c r="AI113">
        <f t="shared" si="3"/>
        <v>5</v>
      </c>
      <c r="AJ113" t="s">
        <v>67</v>
      </c>
      <c r="AK113" t="s">
        <v>67</v>
      </c>
      <c r="AL113" t="s">
        <v>67</v>
      </c>
      <c r="AM113" t="s">
        <v>4319</v>
      </c>
      <c r="AN113" t="s">
        <v>67</v>
      </c>
      <c r="AO113">
        <v>27</v>
      </c>
      <c r="AP113" t="s">
        <v>1839</v>
      </c>
      <c r="AQ113" t="s">
        <v>139</v>
      </c>
      <c r="AR113" t="s">
        <v>67</v>
      </c>
      <c r="AS113" t="s">
        <v>67</v>
      </c>
      <c r="AT113" t="s">
        <v>67</v>
      </c>
      <c r="AU113">
        <v>17.054913289999998</v>
      </c>
      <c r="AV113">
        <v>1.3547854580000001</v>
      </c>
      <c r="AW113">
        <v>20.926965880000001</v>
      </c>
      <c r="AX113">
        <v>0.83871516999999995</v>
      </c>
      <c r="AY113" t="s">
        <v>67</v>
      </c>
      <c r="AZ113" t="b">
        <v>0</v>
      </c>
      <c r="BA113" t="b">
        <v>1</v>
      </c>
      <c r="BB113">
        <v>0.20460022899999999</v>
      </c>
      <c r="BC113">
        <v>2.6388150000000001E-3</v>
      </c>
      <c r="BD113" t="s">
        <v>67</v>
      </c>
      <c r="BE113" t="s">
        <v>67</v>
      </c>
      <c r="BF113">
        <v>3.4366442560000001</v>
      </c>
      <c r="BG113">
        <v>0.8</v>
      </c>
      <c r="BH113">
        <v>2.7493154049999999</v>
      </c>
      <c r="BI113" t="s">
        <v>164</v>
      </c>
      <c r="BJ113" t="s">
        <v>164</v>
      </c>
      <c r="BK113" t="s">
        <v>67</v>
      </c>
    </row>
    <row r="114" spans="1:63" hidden="1" x14ac:dyDescent="0.35">
      <c r="A114" t="s">
        <v>3169</v>
      </c>
      <c r="B114" t="s">
        <v>4462</v>
      </c>
      <c r="C114">
        <v>243</v>
      </c>
      <c r="D114" t="s">
        <v>67</v>
      </c>
      <c r="E114" t="s">
        <v>67</v>
      </c>
      <c r="F114" t="s">
        <v>66</v>
      </c>
      <c r="G114" t="s">
        <v>67</v>
      </c>
      <c r="H114" t="s">
        <v>4317</v>
      </c>
      <c r="I114" t="s">
        <v>67</v>
      </c>
      <c r="J114">
        <v>2021</v>
      </c>
      <c r="K114" t="s">
        <v>67</v>
      </c>
      <c r="L114" t="s">
        <v>67</v>
      </c>
      <c r="M114" t="s">
        <v>67</v>
      </c>
      <c r="N114" t="s">
        <v>67</v>
      </c>
      <c r="O114" t="s">
        <v>74</v>
      </c>
      <c r="P114" t="s">
        <v>67</v>
      </c>
      <c r="Q114" t="s">
        <v>76</v>
      </c>
      <c r="R114" t="s">
        <v>77</v>
      </c>
      <c r="S114" t="s">
        <v>78</v>
      </c>
      <c r="T114" t="s">
        <v>4318</v>
      </c>
      <c r="U114" t="s">
        <v>67</v>
      </c>
      <c r="V114" t="s">
        <v>67</v>
      </c>
      <c r="W114" t="s">
        <v>1129</v>
      </c>
      <c r="X114" t="s">
        <v>67</v>
      </c>
      <c r="Y114" t="s">
        <v>67</v>
      </c>
      <c r="Z114" t="s">
        <v>67</v>
      </c>
      <c r="AA114">
        <v>3</v>
      </c>
      <c r="AB114">
        <v>3</v>
      </c>
      <c r="AC114" t="s">
        <v>67</v>
      </c>
      <c r="AD114">
        <v>608</v>
      </c>
      <c r="AE114">
        <v>27</v>
      </c>
      <c r="AF114">
        <v>2113</v>
      </c>
      <c r="AG114">
        <v>32</v>
      </c>
      <c r="AH114">
        <f t="shared" si="2"/>
        <v>1505</v>
      </c>
      <c r="AI114">
        <f t="shared" si="3"/>
        <v>5</v>
      </c>
      <c r="AJ114" t="s">
        <v>67</v>
      </c>
      <c r="AK114" t="s">
        <v>67</v>
      </c>
      <c r="AL114" t="s">
        <v>67</v>
      </c>
      <c r="AM114" t="s">
        <v>4319</v>
      </c>
      <c r="AN114" t="s">
        <v>67</v>
      </c>
      <c r="AO114">
        <v>27</v>
      </c>
      <c r="AP114" t="s">
        <v>4320</v>
      </c>
      <c r="AQ114" t="s">
        <v>160</v>
      </c>
      <c r="AR114" t="s">
        <v>67</v>
      </c>
      <c r="AS114" t="s">
        <v>67</v>
      </c>
      <c r="AT114" t="s">
        <v>67</v>
      </c>
      <c r="AU114">
        <v>45.313569540000003</v>
      </c>
      <c r="AV114">
        <v>24.220132469999999</v>
      </c>
      <c r="AW114">
        <v>48.369405780000001</v>
      </c>
      <c r="AX114">
        <v>21.047248639999999</v>
      </c>
      <c r="AY114" t="s">
        <v>67</v>
      </c>
      <c r="AZ114" t="b">
        <v>1</v>
      </c>
      <c r="BA114" t="b">
        <v>0</v>
      </c>
      <c r="BB114">
        <v>6.5260966000000004E-2</v>
      </c>
      <c r="BC114">
        <v>0.15834463500000001</v>
      </c>
      <c r="BD114" t="s">
        <v>67</v>
      </c>
      <c r="BE114" t="s">
        <v>67</v>
      </c>
      <c r="BF114">
        <v>0.13468229000000001</v>
      </c>
      <c r="BG114">
        <v>0.8</v>
      </c>
      <c r="BH114">
        <v>0.107745832</v>
      </c>
      <c r="BI114" t="s">
        <v>164</v>
      </c>
      <c r="BJ114" t="s">
        <v>164</v>
      </c>
      <c r="BK114" t="s">
        <v>67</v>
      </c>
    </row>
    <row r="115" spans="1:63" hidden="1" x14ac:dyDescent="0.35">
      <c r="A115" t="s">
        <v>3169</v>
      </c>
      <c r="B115" t="s">
        <v>3479</v>
      </c>
      <c r="C115">
        <v>75</v>
      </c>
      <c r="D115" t="s">
        <v>67</v>
      </c>
      <c r="E115" t="s">
        <v>67</v>
      </c>
      <c r="F115" t="s">
        <v>66</v>
      </c>
      <c r="G115" t="s">
        <v>67</v>
      </c>
      <c r="H115" t="s">
        <v>3480</v>
      </c>
      <c r="I115" t="s">
        <v>67</v>
      </c>
      <c r="J115">
        <v>2017</v>
      </c>
      <c r="K115" t="s">
        <v>67</v>
      </c>
      <c r="L115" t="s">
        <v>67</v>
      </c>
      <c r="M115" t="s">
        <v>67</v>
      </c>
      <c r="N115" t="s">
        <v>67</v>
      </c>
      <c r="O115" t="s">
        <v>74</v>
      </c>
      <c r="P115" t="s">
        <v>67</v>
      </c>
      <c r="Q115" t="s">
        <v>76</v>
      </c>
      <c r="R115" t="s">
        <v>77</v>
      </c>
      <c r="S115" t="s">
        <v>1171</v>
      </c>
      <c r="T115" t="s">
        <v>3481</v>
      </c>
      <c r="U115" t="s">
        <v>67</v>
      </c>
      <c r="V115" t="s">
        <v>67</v>
      </c>
      <c r="W115" t="s">
        <v>80</v>
      </c>
      <c r="X115" t="s">
        <v>67</v>
      </c>
      <c r="Y115" t="s">
        <v>67</v>
      </c>
      <c r="Z115" t="s">
        <v>67</v>
      </c>
      <c r="AA115">
        <v>3</v>
      </c>
      <c r="AB115">
        <v>3</v>
      </c>
      <c r="AC115" t="s">
        <v>67</v>
      </c>
      <c r="AD115">
        <v>458</v>
      </c>
      <c r="AE115">
        <v>-1.6</v>
      </c>
      <c r="AF115">
        <v>1045</v>
      </c>
      <c r="AG115">
        <v>-1.6</v>
      </c>
      <c r="AH115">
        <f t="shared" si="2"/>
        <v>587</v>
      </c>
      <c r="AI115">
        <f t="shared" si="3"/>
        <v>0</v>
      </c>
      <c r="AJ115" t="s">
        <v>67</v>
      </c>
      <c r="AK115" t="s">
        <v>67</v>
      </c>
      <c r="AL115" t="s">
        <v>67</v>
      </c>
      <c r="AM115" t="s">
        <v>3482</v>
      </c>
      <c r="AN115">
        <v>3.0191162899999999</v>
      </c>
      <c r="AO115">
        <v>-1.6</v>
      </c>
      <c r="AP115" t="s">
        <v>1461</v>
      </c>
      <c r="AQ115" t="s">
        <v>139</v>
      </c>
      <c r="AR115" t="s">
        <v>67</v>
      </c>
      <c r="AS115" t="s">
        <v>67</v>
      </c>
      <c r="AT115" t="s">
        <v>67</v>
      </c>
      <c r="AU115">
        <v>5.98</v>
      </c>
      <c r="AV115">
        <v>0.242487113</v>
      </c>
      <c r="AW115">
        <v>2.97</v>
      </c>
      <c r="AX115">
        <v>3.7065887279999998</v>
      </c>
      <c r="AY115" t="s">
        <v>67</v>
      </c>
      <c r="AZ115" t="b">
        <v>0</v>
      </c>
      <c r="BA115" t="b">
        <v>0</v>
      </c>
      <c r="BB115">
        <v>-0.69985861500000002</v>
      </c>
      <c r="BC115">
        <v>0.51972414</v>
      </c>
      <c r="BD115" t="s">
        <v>67</v>
      </c>
      <c r="BE115" t="s">
        <v>67</v>
      </c>
      <c r="BF115">
        <v>-1.1459870720000001</v>
      </c>
      <c r="BG115">
        <v>0.8</v>
      </c>
      <c r="BH115">
        <v>-0.91678965700000004</v>
      </c>
      <c r="BI115" t="s">
        <v>164</v>
      </c>
      <c r="BJ115" t="s">
        <v>164</v>
      </c>
      <c r="BK115" t="s">
        <v>67</v>
      </c>
    </row>
    <row r="116" spans="1:63" hidden="1" x14ac:dyDescent="0.35">
      <c r="A116" t="s">
        <v>3169</v>
      </c>
      <c r="B116" t="s">
        <v>3483</v>
      </c>
      <c r="C116">
        <v>75</v>
      </c>
      <c r="D116" t="s">
        <v>67</v>
      </c>
      <c r="E116" t="s">
        <v>67</v>
      </c>
      <c r="F116" t="s">
        <v>66</v>
      </c>
      <c r="G116" t="s">
        <v>67</v>
      </c>
      <c r="H116" t="s">
        <v>3480</v>
      </c>
      <c r="I116" t="s">
        <v>67</v>
      </c>
      <c r="J116">
        <v>2017</v>
      </c>
      <c r="K116" t="s">
        <v>67</v>
      </c>
      <c r="L116" t="s">
        <v>67</v>
      </c>
      <c r="M116" t="s">
        <v>67</v>
      </c>
      <c r="N116" t="s">
        <v>67</v>
      </c>
      <c r="O116" t="s">
        <v>74</v>
      </c>
      <c r="P116" t="s">
        <v>67</v>
      </c>
      <c r="Q116" t="s">
        <v>76</v>
      </c>
      <c r="R116" t="s">
        <v>77</v>
      </c>
      <c r="S116" t="s">
        <v>1171</v>
      </c>
      <c r="T116" t="s">
        <v>3481</v>
      </c>
      <c r="U116" t="s">
        <v>67</v>
      </c>
      <c r="V116" t="s">
        <v>67</v>
      </c>
      <c r="W116" t="s">
        <v>80</v>
      </c>
      <c r="X116" t="s">
        <v>67</v>
      </c>
      <c r="Y116" t="s">
        <v>67</v>
      </c>
      <c r="Z116" t="s">
        <v>67</v>
      </c>
      <c r="AA116">
        <v>3</v>
      </c>
      <c r="AB116">
        <v>3</v>
      </c>
      <c r="AC116" t="s">
        <v>67</v>
      </c>
      <c r="AD116">
        <v>458</v>
      </c>
      <c r="AE116">
        <v>-1.6</v>
      </c>
      <c r="AF116">
        <v>1045</v>
      </c>
      <c r="AG116">
        <v>-1.6</v>
      </c>
      <c r="AH116">
        <f t="shared" si="2"/>
        <v>587</v>
      </c>
      <c r="AI116">
        <f t="shared" si="3"/>
        <v>0</v>
      </c>
      <c r="AJ116" t="s">
        <v>67</v>
      </c>
      <c r="AK116" t="s">
        <v>67</v>
      </c>
      <c r="AL116" t="s">
        <v>67</v>
      </c>
      <c r="AM116" t="s">
        <v>3482</v>
      </c>
      <c r="AN116">
        <v>3.0191162899999999</v>
      </c>
      <c r="AO116">
        <v>-1.6</v>
      </c>
      <c r="AP116" t="s">
        <v>3180</v>
      </c>
      <c r="AQ116" t="s">
        <v>160</v>
      </c>
      <c r="AR116" t="s">
        <v>67</v>
      </c>
      <c r="AS116" t="s">
        <v>67</v>
      </c>
      <c r="AT116" t="s">
        <v>67</v>
      </c>
      <c r="AU116">
        <v>29.04</v>
      </c>
      <c r="AV116">
        <v>7.4304979639999997</v>
      </c>
      <c r="AW116">
        <v>56.57</v>
      </c>
      <c r="AX116">
        <v>34.104080400000001</v>
      </c>
      <c r="AY116" t="s">
        <v>67</v>
      </c>
      <c r="AZ116" t="b">
        <v>0</v>
      </c>
      <c r="BA116" t="b">
        <v>0</v>
      </c>
      <c r="BB116">
        <v>0.66680461899999999</v>
      </c>
      <c r="BC116">
        <v>0.142972135</v>
      </c>
      <c r="BD116" t="s">
        <v>67</v>
      </c>
      <c r="BE116" t="s">
        <v>67</v>
      </c>
      <c r="BF116">
        <v>1.115434262</v>
      </c>
      <c r="BG116">
        <v>0.8</v>
      </c>
      <c r="BH116">
        <v>0.89234740899999998</v>
      </c>
      <c r="BI116" t="s">
        <v>164</v>
      </c>
      <c r="BJ116" t="s">
        <v>164</v>
      </c>
      <c r="BK116" t="s">
        <v>67</v>
      </c>
    </row>
    <row r="117" spans="1:63" hidden="1" x14ac:dyDescent="0.35">
      <c r="A117" t="s">
        <v>3169</v>
      </c>
      <c r="B117" t="s">
        <v>3485</v>
      </c>
      <c r="C117">
        <v>75</v>
      </c>
      <c r="D117" t="s">
        <v>67</v>
      </c>
      <c r="E117" t="s">
        <v>67</v>
      </c>
      <c r="F117" t="s">
        <v>66</v>
      </c>
      <c r="G117" t="s">
        <v>67</v>
      </c>
      <c r="H117" t="s">
        <v>3480</v>
      </c>
      <c r="I117" t="s">
        <v>67</v>
      </c>
      <c r="J117">
        <v>2017</v>
      </c>
      <c r="K117" t="s">
        <v>67</v>
      </c>
      <c r="L117" t="s">
        <v>67</v>
      </c>
      <c r="M117" t="s">
        <v>67</v>
      </c>
      <c r="N117" t="s">
        <v>67</v>
      </c>
      <c r="O117" t="s">
        <v>74</v>
      </c>
      <c r="P117" t="s">
        <v>67</v>
      </c>
      <c r="Q117" t="s">
        <v>76</v>
      </c>
      <c r="R117" t="s">
        <v>77</v>
      </c>
      <c r="S117" t="s">
        <v>1171</v>
      </c>
      <c r="T117" t="s">
        <v>3481</v>
      </c>
      <c r="U117" t="s">
        <v>67</v>
      </c>
      <c r="V117" t="s">
        <v>67</v>
      </c>
      <c r="W117" t="s">
        <v>80</v>
      </c>
      <c r="X117" t="s">
        <v>67</v>
      </c>
      <c r="Y117" t="s">
        <v>67</v>
      </c>
      <c r="Z117" t="s">
        <v>67</v>
      </c>
      <c r="AA117">
        <v>3</v>
      </c>
      <c r="AB117">
        <v>3</v>
      </c>
      <c r="AC117" t="s">
        <v>67</v>
      </c>
      <c r="AD117">
        <v>458</v>
      </c>
      <c r="AE117">
        <v>-1.6</v>
      </c>
      <c r="AF117">
        <v>714</v>
      </c>
      <c r="AG117">
        <v>-1.6</v>
      </c>
      <c r="AH117">
        <f t="shared" si="2"/>
        <v>256</v>
      </c>
      <c r="AI117">
        <f t="shared" si="3"/>
        <v>0</v>
      </c>
      <c r="AJ117" t="s">
        <v>67</v>
      </c>
      <c r="AK117" t="s">
        <v>67</v>
      </c>
      <c r="AL117" t="s">
        <v>67</v>
      </c>
      <c r="AM117" t="s">
        <v>3482</v>
      </c>
      <c r="AN117">
        <v>2.8536982119999998</v>
      </c>
      <c r="AO117">
        <v>-1.6</v>
      </c>
      <c r="AP117" t="s">
        <v>3180</v>
      </c>
      <c r="AQ117" t="s">
        <v>160</v>
      </c>
      <c r="AR117" t="s">
        <v>67</v>
      </c>
      <c r="AS117" t="s">
        <v>67</v>
      </c>
      <c r="AT117" t="s">
        <v>67</v>
      </c>
      <c r="AU117">
        <v>29.04</v>
      </c>
      <c r="AV117">
        <v>7.4304979639999997</v>
      </c>
      <c r="AW117">
        <v>51.77</v>
      </c>
      <c r="AX117">
        <v>15.744341840000001</v>
      </c>
      <c r="AY117" t="s">
        <v>67</v>
      </c>
      <c r="AZ117" t="b">
        <v>0</v>
      </c>
      <c r="BA117" t="b">
        <v>1</v>
      </c>
      <c r="BB117">
        <v>0.57813664099999995</v>
      </c>
      <c r="BC117">
        <v>5.2653198999999998E-2</v>
      </c>
      <c r="BD117" t="s">
        <v>67</v>
      </c>
      <c r="BE117" t="s">
        <v>67</v>
      </c>
      <c r="BF117">
        <v>1.8463919639999999</v>
      </c>
      <c r="BG117">
        <v>0.8</v>
      </c>
      <c r="BH117">
        <v>1.4771135710000001</v>
      </c>
      <c r="BI117" t="s">
        <v>164</v>
      </c>
      <c r="BJ117" t="s">
        <v>164</v>
      </c>
      <c r="BK117" t="s">
        <v>67</v>
      </c>
    </row>
    <row r="118" spans="1:63" hidden="1" x14ac:dyDescent="0.35">
      <c r="A118" t="s">
        <v>3169</v>
      </c>
      <c r="B118" t="s">
        <v>3494</v>
      </c>
      <c r="C118">
        <v>75</v>
      </c>
      <c r="D118" t="s">
        <v>67</v>
      </c>
      <c r="E118" t="s">
        <v>67</v>
      </c>
      <c r="F118" t="s">
        <v>66</v>
      </c>
      <c r="G118" t="s">
        <v>67</v>
      </c>
      <c r="H118" t="s">
        <v>3480</v>
      </c>
      <c r="I118" t="s">
        <v>67</v>
      </c>
      <c r="J118">
        <v>2017</v>
      </c>
      <c r="K118" t="s">
        <v>67</v>
      </c>
      <c r="L118" t="s">
        <v>67</v>
      </c>
      <c r="M118" t="s">
        <v>67</v>
      </c>
      <c r="N118" t="s">
        <v>67</v>
      </c>
      <c r="O118" t="s">
        <v>74</v>
      </c>
      <c r="P118" t="s">
        <v>67</v>
      </c>
      <c r="Q118" t="s">
        <v>76</v>
      </c>
      <c r="R118" t="s">
        <v>77</v>
      </c>
      <c r="S118" t="s">
        <v>1171</v>
      </c>
      <c r="T118" t="s">
        <v>3481</v>
      </c>
      <c r="U118" t="s">
        <v>67</v>
      </c>
      <c r="V118" t="s">
        <v>67</v>
      </c>
      <c r="W118" t="s">
        <v>80</v>
      </c>
      <c r="X118" t="s">
        <v>67</v>
      </c>
      <c r="Y118" t="s">
        <v>67</v>
      </c>
      <c r="Z118" t="s">
        <v>67</v>
      </c>
      <c r="AA118">
        <v>3</v>
      </c>
      <c r="AB118">
        <v>3</v>
      </c>
      <c r="AC118" t="s">
        <v>67</v>
      </c>
      <c r="AD118">
        <v>458</v>
      </c>
      <c r="AE118">
        <v>-1.6</v>
      </c>
      <c r="AF118">
        <v>714</v>
      </c>
      <c r="AG118">
        <v>-1.6</v>
      </c>
      <c r="AH118">
        <f t="shared" si="2"/>
        <v>256</v>
      </c>
      <c r="AI118">
        <f t="shared" si="3"/>
        <v>0</v>
      </c>
      <c r="AJ118" t="s">
        <v>67</v>
      </c>
      <c r="AK118" t="s">
        <v>67</v>
      </c>
      <c r="AL118" t="s">
        <v>67</v>
      </c>
      <c r="AM118" t="s">
        <v>3482</v>
      </c>
      <c r="AN118">
        <v>2.8536982119999998</v>
      </c>
      <c r="AO118">
        <v>-1.6</v>
      </c>
      <c r="AP118" t="s">
        <v>3490</v>
      </c>
      <c r="AQ118" t="s">
        <v>115</v>
      </c>
      <c r="AR118" t="s">
        <v>67</v>
      </c>
      <c r="AS118" t="s">
        <v>67</v>
      </c>
      <c r="AT118" t="s">
        <v>67</v>
      </c>
      <c r="AU118">
        <v>3.43</v>
      </c>
      <c r="AV118">
        <v>0.57157676599999996</v>
      </c>
      <c r="AW118">
        <v>7.11</v>
      </c>
      <c r="AX118">
        <v>0.84870489599999999</v>
      </c>
      <c r="AY118" t="s">
        <v>67</v>
      </c>
      <c r="AZ118" t="b">
        <v>1</v>
      </c>
      <c r="BA118" t="b">
        <v>1</v>
      </c>
      <c r="BB118">
        <v>0.72894198300000002</v>
      </c>
      <c r="BC118">
        <v>1.4005903E-2</v>
      </c>
      <c r="BD118" t="s">
        <v>67</v>
      </c>
      <c r="BE118" t="s">
        <v>67</v>
      </c>
      <c r="BF118">
        <v>5.0861536479999998</v>
      </c>
      <c r="BG118">
        <v>0.8</v>
      </c>
      <c r="BH118">
        <v>4.0689229180000002</v>
      </c>
      <c r="BI118" t="s">
        <v>164</v>
      </c>
      <c r="BJ118" t="s">
        <v>164</v>
      </c>
      <c r="BK118" t="s">
        <v>67</v>
      </c>
    </row>
    <row r="119" spans="1:63" hidden="1" x14ac:dyDescent="0.35">
      <c r="A119" t="s">
        <v>3169</v>
      </c>
      <c r="B119" t="s">
        <v>3498</v>
      </c>
      <c r="C119">
        <v>75</v>
      </c>
      <c r="D119" t="s">
        <v>67</v>
      </c>
      <c r="E119" t="s">
        <v>67</v>
      </c>
      <c r="F119" t="s">
        <v>66</v>
      </c>
      <c r="G119" t="s">
        <v>67</v>
      </c>
      <c r="H119" t="s">
        <v>3480</v>
      </c>
      <c r="I119" t="s">
        <v>67</v>
      </c>
      <c r="J119">
        <v>2017</v>
      </c>
      <c r="K119" t="s">
        <v>67</v>
      </c>
      <c r="L119" t="s">
        <v>67</v>
      </c>
      <c r="M119" t="s">
        <v>67</v>
      </c>
      <c r="N119" t="s">
        <v>67</v>
      </c>
      <c r="O119" t="s">
        <v>74</v>
      </c>
      <c r="P119" t="s">
        <v>67</v>
      </c>
      <c r="Q119" t="s">
        <v>76</v>
      </c>
      <c r="R119" t="s">
        <v>77</v>
      </c>
      <c r="S119" t="s">
        <v>1171</v>
      </c>
      <c r="T119" t="s">
        <v>3481</v>
      </c>
      <c r="U119" t="s">
        <v>67</v>
      </c>
      <c r="V119" t="s">
        <v>67</v>
      </c>
      <c r="W119" t="s">
        <v>80</v>
      </c>
      <c r="X119" t="s">
        <v>67</v>
      </c>
      <c r="Y119" t="s">
        <v>67</v>
      </c>
      <c r="Z119" t="s">
        <v>67</v>
      </c>
      <c r="AA119">
        <v>3</v>
      </c>
      <c r="AB119">
        <v>3</v>
      </c>
      <c r="AC119" t="s">
        <v>67</v>
      </c>
      <c r="AD119">
        <v>458</v>
      </c>
      <c r="AE119">
        <v>-1.6</v>
      </c>
      <c r="AF119">
        <v>1045</v>
      </c>
      <c r="AG119">
        <v>-1.6</v>
      </c>
      <c r="AH119">
        <f t="shared" si="2"/>
        <v>587</v>
      </c>
      <c r="AI119">
        <f t="shared" si="3"/>
        <v>0</v>
      </c>
      <c r="AJ119" t="s">
        <v>67</v>
      </c>
      <c r="AK119" t="s">
        <v>67</v>
      </c>
      <c r="AL119" t="s">
        <v>67</v>
      </c>
      <c r="AM119" t="s">
        <v>3482</v>
      </c>
      <c r="AN119">
        <v>3.0191162899999999</v>
      </c>
      <c r="AO119">
        <v>-1.6</v>
      </c>
      <c r="AP119" t="s">
        <v>3490</v>
      </c>
      <c r="AQ119" t="s">
        <v>115</v>
      </c>
      <c r="AR119" t="s">
        <v>67</v>
      </c>
      <c r="AS119" t="s">
        <v>67</v>
      </c>
      <c r="AT119" t="s">
        <v>67</v>
      </c>
      <c r="AU119">
        <v>3.43</v>
      </c>
      <c r="AV119">
        <v>0.57157676599999996</v>
      </c>
      <c r="AW119">
        <v>12.32</v>
      </c>
      <c r="AX119">
        <v>2.1131019850000001</v>
      </c>
      <c r="AY119" t="s">
        <v>67</v>
      </c>
      <c r="AZ119" t="b">
        <v>1</v>
      </c>
      <c r="BA119" t="b">
        <v>1</v>
      </c>
      <c r="BB119">
        <v>1.278663697</v>
      </c>
      <c r="BC119">
        <v>1.9062491000000001E-2</v>
      </c>
      <c r="BD119" t="s">
        <v>67</v>
      </c>
      <c r="BE119" t="s">
        <v>67</v>
      </c>
      <c r="BF119">
        <v>5.743318296</v>
      </c>
      <c r="BG119">
        <v>0.8</v>
      </c>
      <c r="BH119">
        <v>4.5946546359999996</v>
      </c>
      <c r="BI119" t="s">
        <v>164</v>
      </c>
      <c r="BJ119" t="s">
        <v>164</v>
      </c>
      <c r="BK119" t="s">
        <v>67</v>
      </c>
    </row>
    <row r="120" spans="1:63" hidden="1" x14ac:dyDescent="0.35">
      <c r="A120" t="s">
        <v>3169</v>
      </c>
      <c r="B120" t="s">
        <v>3499</v>
      </c>
      <c r="C120">
        <v>75</v>
      </c>
      <c r="D120" t="s">
        <v>67</v>
      </c>
      <c r="E120" t="s">
        <v>67</v>
      </c>
      <c r="F120" t="s">
        <v>66</v>
      </c>
      <c r="G120" t="s">
        <v>67</v>
      </c>
      <c r="H120" t="s">
        <v>3480</v>
      </c>
      <c r="I120" t="s">
        <v>67</v>
      </c>
      <c r="J120">
        <v>2011</v>
      </c>
      <c r="K120" t="s">
        <v>67</v>
      </c>
      <c r="L120" t="s">
        <v>67</v>
      </c>
      <c r="M120" t="s">
        <v>67</v>
      </c>
      <c r="N120" t="s">
        <v>67</v>
      </c>
      <c r="O120" t="s">
        <v>74</v>
      </c>
      <c r="P120" t="s">
        <v>67</v>
      </c>
      <c r="Q120" t="s">
        <v>76</v>
      </c>
      <c r="R120" t="s">
        <v>77</v>
      </c>
      <c r="S120" t="s">
        <v>1171</v>
      </c>
      <c r="T120" t="s">
        <v>3481</v>
      </c>
      <c r="U120" t="s">
        <v>67</v>
      </c>
      <c r="V120" t="s">
        <v>67</v>
      </c>
      <c r="W120" t="s">
        <v>80</v>
      </c>
      <c r="X120" t="s">
        <v>67</v>
      </c>
      <c r="Y120" t="s">
        <v>67</v>
      </c>
      <c r="Z120" t="s">
        <v>67</v>
      </c>
      <c r="AA120">
        <v>3</v>
      </c>
      <c r="AB120">
        <v>3</v>
      </c>
      <c r="AC120" t="s">
        <v>67</v>
      </c>
      <c r="AD120">
        <v>458</v>
      </c>
      <c r="AE120">
        <v>-1.6</v>
      </c>
      <c r="AF120">
        <v>714</v>
      </c>
      <c r="AG120">
        <v>-1.6</v>
      </c>
      <c r="AH120">
        <f t="shared" si="2"/>
        <v>256</v>
      </c>
      <c r="AI120">
        <f t="shared" si="3"/>
        <v>0</v>
      </c>
      <c r="AJ120" t="s">
        <v>67</v>
      </c>
      <c r="AK120" t="s">
        <v>67</v>
      </c>
      <c r="AL120" t="s">
        <v>67</v>
      </c>
      <c r="AM120" t="s">
        <v>3482</v>
      </c>
      <c r="AN120">
        <v>2.8536982119999998</v>
      </c>
      <c r="AO120">
        <v>-1.6</v>
      </c>
      <c r="AP120" t="s">
        <v>1461</v>
      </c>
      <c r="AQ120" t="s">
        <v>139</v>
      </c>
      <c r="AR120" t="s">
        <v>67</v>
      </c>
      <c r="AS120" t="s">
        <v>67</v>
      </c>
      <c r="AT120" t="s">
        <v>67</v>
      </c>
      <c r="AU120">
        <v>5.98</v>
      </c>
      <c r="AV120">
        <v>0.242487113</v>
      </c>
      <c r="AW120">
        <v>6.59</v>
      </c>
      <c r="AX120">
        <v>0.74478184700000005</v>
      </c>
      <c r="AY120" t="s">
        <v>67</v>
      </c>
      <c r="AZ120" t="b">
        <v>1</v>
      </c>
      <c r="BA120" t="b">
        <v>1</v>
      </c>
      <c r="BB120">
        <v>9.7132781000000001E-2</v>
      </c>
      <c r="BC120">
        <v>4.8057040000000001E-3</v>
      </c>
      <c r="BD120" t="s">
        <v>67</v>
      </c>
      <c r="BE120" t="s">
        <v>67</v>
      </c>
      <c r="BF120">
        <v>1.1013809219999999</v>
      </c>
      <c r="BG120">
        <v>0.8</v>
      </c>
      <c r="BH120">
        <v>0.88110473700000003</v>
      </c>
      <c r="BI120" t="s">
        <v>164</v>
      </c>
      <c r="BJ120" t="s">
        <v>164</v>
      </c>
      <c r="BK120" t="s">
        <v>67</v>
      </c>
    </row>
    <row r="121" spans="1:63" hidden="1" x14ac:dyDescent="0.35">
      <c r="A121" t="s">
        <v>3169</v>
      </c>
      <c r="B121" t="s">
        <v>3687</v>
      </c>
      <c r="C121">
        <v>200</v>
      </c>
      <c r="D121" t="s">
        <v>67</v>
      </c>
      <c r="E121" t="s">
        <v>67</v>
      </c>
      <c r="F121" t="s">
        <v>66</v>
      </c>
      <c r="G121" t="s">
        <v>67</v>
      </c>
      <c r="H121" t="s">
        <v>3480</v>
      </c>
      <c r="I121" t="s">
        <v>67</v>
      </c>
      <c r="J121">
        <v>2015</v>
      </c>
      <c r="K121" t="s">
        <v>67</v>
      </c>
      <c r="L121" t="s">
        <v>67</v>
      </c>
      <c r="M121" t="s">
        <v>67</v>
      </c>
      <c r="N121" t="s">
        <v>67</v>
      </c>
      <c r="O121" t="s">
        <v>74</v>
      </c>
      <c r="P121" t="s">
        <v>67</v>
      </c>
      <c r="Q121" t="s">
        <v>76</v>
      </c>
      <c r="R121" t="s">
        <v>77</v>
      </c>
      <c r="S121" t="s">
        <v>1171</v>
      </c>
      <c r="T121" t="s">
        <v>3481</v>
      </c>
      <c r="U121" t="s">
        <v>67</v>
      </c>
      <c r="V121" t="s">
        <v>67</v>
      </c>
      <c r="W121" t="s">
        <v>80</v>
      </c>
      <c r="X121" t="s">
        <v>67</v>
      </c>
      <c r="Y121" t="s">
        <v>67</v>
      </c>
      <c r="Z121" t="s">
        <v>67</v>
      </c>
      <c r="AA121">
        <v>6</v>
      </c>
      <c r="AB121">
        <v>6</v>
      </c>
      <c r="AC121" t="s">
        <v>67</v>
      </c>
      <c r="AD121">
        <v>350</v>
      </c>
      <c r="AE121">
        <v>-1.6</v>
      </c>
      <c r="AF121">
        <v>554</v>
      </c>
      <c r="AG121">
        <v>-1.6</v>
      </c>
      <c r="AH121">
        <f t="shared" si="2"/>
        <v>204</v>
      </c>
      <c r="AI121">
        <f t="shared" si="3"/>
        <v>0</v>
      </c>
      <c r="AJ121" t="s">
        <v>67</v>
      </c>
      <c r="AK121" t="s">
        <v>67</v>
      </c>
      <c r="AL121" t="s">
        <v>67</v>
      </c>
      <c r="AM121" t="s">
        <v>3688</v>
      </c>
      <c r="AN121">
        <v>2.7435097650000002</v>
      </c>
      <c r="AO121">
        <v>-1.6</v>
      </c>
      <c r="AP121" t="s">
        <v>3180</v>
      </c>
      <c r="AQ121" t="s">
        <v>160</v>
      </c>
      <c r="AR121" t="s">
        <v>67</v>
      </c>
      <c r="AS121" t="s">
        <v>67</v>
      </c>
      <c r="AT121" t="s">
        <v>67</v>
      </c>
      <c r="AU121">
        <v>61.38</v>
      </c>
      <c r="AV121">
        <v>7.4954386130000001</v>
      </c>
      <c r="AW121">
        <v>67.22</v>
      </c>
      <c r="AX121">
        <v>8.1568008429999992</v>
      </c>
      <c r="AY121" t="s">
        <v>67</v>
      </c>
      <c r="AZ121" t="b">
        <v>0</v>
      </c>
      <c r="BA121" t="b">
        <v>1</v>
      </c>
      <c r="BB121">
        <v>9.0886773000000004E-2</v>
      </c>
      <c r="BC121">
        <v>4.9394540000000002E-3</v>
      </c>
      <c r="BD121" t="s">
        <v>67</v>
      </c>
      <c r="BE121" t="s">
        <v>67</v>
      </c>
      <c r="BF121">
        <v>0.74555385299999999</v>
      </c>
      <c r="BG121">
        <v>0.92307692299999999</v>
      </c>
      <c r="BH121">
        <v>0.68820355700000002</v>
      </c>
      <c r="BI121" t="s">
        <v>164</v>
      </c>
      <c r="BJ121" t="s">
        <v>164</v>
      </c>
      <c r="BK121" t="s">
        <v>67</v>
      </c>
    </row>
    <row r="122" spans="1:63" hidden="1" x14ac:dyDescent="0.35">
      <c r="A122" t="s">
        <v>3169</v>
      </c>
      <c r="B122" t="s">
        <v>3689</v>
      </c>
      <c r="C122">
        <v>200</v>
      </c>
      <c r="D122" t="s">
        <v>67</v>
      </c>
      <c r="E122" t="s">
        <v>67</v>
      </c>
      <c r="F122" t="s">
        <v>66</v>
      </c>
      <c r="G122" t="s">
        <v>67</v>
      </c>
      <c r="H122" t="s">
        <v>3480</v>
      </c>
      <c r="I122" t="s">
        <v>67</v>
      </c>
      <c r="J122">
        <v>2015</v>
      </c>
      <c r="K122" t="s">
        <v>67</v>
      </c>
      <c r="L122" t="s">
        <v>67</v>
      </c>
      <c r="M122" t="s">
        <v>67</v>
      </c>
      <c r="N122" t="s">
        <v>67</v>
      </c>
      <c r="O122" t="s">
        <v>74</v>
      </c>
      <c r="P122" t="s">
        <v>67</v>
      </c>
      <c r="Q122" t="s">
        <v>76</v>
      </c>
      <c r="R122" t="s">
        <v>77</v>
      </c>
      <c r="S122" t="s">
        <v>1171</v>
      </c>
      <c r="T122" t="s">
        <v>3481</v>
      </c>
      <c r="U122" t="s">
        <v>67</v>
      </c>
      <c r="V122" t="s">
        <v>67</v>
      </c>
      <c r="W122" t="s">
        <v>80</v>
      </c>
      <c r="X122" t="s">
        <v>67</v>
      </c>
      <c r="Y122" t="s">
        <v>67</v>
      </c>
      <c r="Z122" t="s">
        <v>67</v>
      </c>
      <c r="AA122">
        <v>6</v>
      </c>
      <c r="AB122">
        <v>6</v>
      </c>
      <c r="AC122" t="s">
        <v>67</v>
      </c>
      <c r="AD122">
        <v>350</v>
      </c>
      <c r="AE122">
        <v>-1.6</v>
      </c>
      <c r="AF122">
        <v>823</v>
      </c>
      <c r="AG122">
        <v>-1.6</v>
      </c>
      <c r="AH122">
        <f t="shared" si="2"/>
        <v>473</v>
      </c>
      <c r="AI122">
        <f t="shared" si="3"/>
        <v>0</v>
      </c>
      <c r="AJ122" t="s">
        <v>67</v>
      </c>
      <c r="AK122" t="s">
        <v>67</v>
      </c>
      <c r="AL122" t="s">
        <v>67</v>
      </c>
      <c r="AM122" t="s">
        <v>3688</v>
      </c>
      <c r="AN122">
        <v>2.9153998350000001</v>
      </c>
      <c r="AO122">
        <v>-1.6</v>
      </c>
      <c r="AP122" t="s">
        <v>3180</v>
      </c>
      <c r="AQ122" t="s">
        <v>160</v>
      </c>
      <c r="AR122" t="s">
        <v>67</v>
      </c>
      <c r="AS122" t="s">
        <v>67</v>
      </c>
      <c r="AT122" t="s">
        <v>67</v>
      </c>
      <c r="AU122">
        <v>61.38</v>
      </c>
      <c r="AV122">
        <v>7.4954386130000001</v>
      </c>
      <c r="AW122">
        <v>64.72</v>
      </c>
      <c r="AX122">
        <v>10.87573446</v>
      </c>
      <c r="AY122" t="s">
        <v>67</v>
      </c>
      <c r="AZ122" t="b">
        <v>0</v>
      </c>
      <c r="BA122" t="b">
        <v>1</v>
      </c>
      <c r="BB122">
        <v>5.2986223999999998E-2</v>
      </c>
      <c r="BC122">
        <v>7.1917600000000002E-3</v>
      </c>
      <c r="BD122" t="s">
        <v>67</v>
      </c>
      <c r="BE122" t="s">
        <v>67</v>
      </c>
      <c r="BF122">
        <v>0.35760991199999997</v>
      </c>
      <c r="BG122">
        <v>0.92307692299999999</v>
      </c>
      <c r="BH122">
        <v>0.33010145699999999</v>
      </c>
      <c r="BI122" t="s">
        <v>164</v>
      </c>
      <c r="BJ122" t="s">
        <v>164</v>
      </c>
      <c r="BK122" t="s">
        <v>67</v>
      </c>
    </row>
    <row r="123" spans="1:63" hidden="1" x14ac:dyDescent="0.35">
      <c r="A123" t="s">
        <v>3169</v>
      </c>
      <c r="B123" t="s">
        <v>3695</v>
      </c>
      <c r="C123">
        <v>200</v>
      </c>
      <c r="D123" t="s">
        <v>67</v>
      </c>
      <c r="E123" t="s">
        <v>67</v>
      </c>
      <c r="F123" t="s">
        <v>66</v>
      </c>
      <c r="G123" t="s">
        <v>67</v>
      </c>
      <c r="H123" t="s">
        <v>3480</v>
      </c>
      <c r="I123" t="s">
        <v>67</v>
      </c>
      <c r="J123">
        <v>2015</v>
      </c>
      <c r="K123" t="s">
        <v>67</v>
      </c>
      <c r="L123" t="s">
        <v>67</v>
      </c>
      <c r="M123" t="s">
        <v>67</v>
      </c>
      <c r="N123" t="s">
        <v>67</v>
      </c>
      <c r="O123" t="s">
        <v>74</v>
      </c>
      <c r="P123" t="s">
        <v>67</v>
      </c>
      <c r="Q123" t="s">
        <v>76</v>
      </c>
      <c r="R123" t="s">
        <v>77</v>
      </c>
      <c r="S123" t="s">
        <v>1171</v>
      </c>
      <c r="T123" t="s">
        <v>3481</v>
      </c>
      <c r="U123" t="s">
        <v>67</v>
      </c>
      <c r="V123" t="s">
        <v>67</v>
      </c>
      <c r="W123" t="s">
        <v>80</v>
      </c>
      <c r="X123" t="s">
        <v>67</v>
      </c>
      <c r="Y123" t="s">
        <v>67</v>
      </c>
      <c r="Z123" t="s">
        <v>67</v>
      </c>
      <c r="AA123">
        <v>6</v>
      </c>
      <c r="AB123">
        <v>6</v>
      </c>
      <c r="AC123" t="s">
        <v>67</v>
      </c>
      <c r="AD123">
        <v>350</v>
      </c>
      <c r="AE123">
        <v>-1.6</v>
      </c>
      <c r="AF123">
        <v>554</v>
      </c>
      <c r="AG123">
        <v>-1.6</v>
      </c>
      <c r="AH123">
        <f t="shared" si="2"/>
        <v>204</v>
      </c>
      <c r="AI123">
        <f t="shared" si="3"/>
        <v>0</v>
      </c>
      <c r="AJ123" t="s">
        <v>67</v>
      </c>
      <c r="AK123" t="s">
        <v>67</v>
      </c>
      <c r="AL123" t="s">
        <v>67</v>
      </c>
      <c r="AM123" t="s">
        <v>3688</v>
      </c>
      <c r="AN123">
        <v>2.7435097650000002</v>
      </c>
      <c r="AO123">
        <v>-1.6</v>
      </c>
      <c r="AP123" t="s">
        <v>3640</v>
      </c>
      <c r="AQ123" t="s">
        <v>160</v>
      </c>
      <c r="AR123" t="s">
        <v>67</v>
      </c>
      <c r="AS123" t="s">
        <v>67</v>
      </c>
      <c r="AT123" t="s">
        <v>67</v>
      </c>
      <c r="AU123">
        <v>13.25</v>
      </c>
      <c r="AV123">
        <v>7.4219539210000001</v>
      </c>
      <c r="AW123">
        <v>19.309999999999999</v>
      </c>
      <c r="AX123">
        <v>11.14517833</v>
      </c>
      <c r="AY123" t="s">
        <v>67</v>
      </c>
      <c r="AZ123" t="b">
        <v>0</v>
      </c>
      <c r="BA123" t="b">
        <v>0</v>
      </c>
      <c r="BB123">
        <v>0.37662554399999998</v>
      </c>
      <c r="BC123">
        <v>0.10781532100000001</v>
      </c>
      <c r="BD123" t="s">
        <v>67</v>
      </c>
      <c r="BE123" t="s">
        <v>67</v>
      </c>
      <c r="BF123">
        <v>0.64002508000000002</v>
      </c>
      <c r="BG123">
        <v>0.92307692299999999</v>
      </c>
      <c r="BH123">
        <v>0.59079238199999995</v>
      </c>
      <c r="BI123" t="s">
        <v>164</v>
      </c>
      <c r="BJ123" t="s">
        <v>164</v>
      </c>
      <c r="BK123" t="s">
        <v>67</v>
      </c>
    </row>
    <row r="124" spans="1:63" hidden="1" x14ac:dyDescent="0.35">
      <c r="A124" t="s">
        <v>3169</v>
      </c>
      <c r="B124" t="s">
        <v>3696</v>
      </c>
      <c r="C124">
        <v>200</v>
      </c>
      <c r="D124" t="s">
        <v>67</v>
      </c>
      <c r="E124" t="s">
        <v>67</v>
      </c>
      <c r="F124" t="s">
        <v>66</v>
      </c>
      <c r="G124" t="s">
        <v>67</v>
      </c>
      <c r="H124" t="s">
        <v>3480</v>
      </c>
      <c r="I124" t="s">
        <v>67</v>
      </c>
      <c r="J124">
        <v>2015</v>
      </c>
      <c r="K124" t="s">
        <v>67</v>
      </c>
      <c r="L124" t="s">
        <v>67</v>
      </c>
      <c r="M124" t="s">
        <v>67</v>
      </c>
      <c r="N124" t="s">
        <v>67</v>
      </c>
      <c r="O124" t="s">
        <v>74</v>
      </c>
      <c r="P124" t="s">
        <v>67</v>
      </c>
      <c r="Q124" t="s">
        <v>76</v>
      </c>
      <c r="R124" t="s">
        <v>77</v>
      </c>
      <c r="S124" t="s">
        <v>1171</v>
      </c>
      <c r="T124" t="s">
        <v>3481</v>
      </c>
      <c r="U124" t="s">
        <v>67</v>
      </c>
      <c r="V124" t="s">
        <v>67</v>
      </c>
      <c r="W124" t="s">
        <v>80</v>
      </c>
      <c r="X124" t="s">
        <v>67</v>
      </c>
      <c r="Y124" t="s">
        <v>67</v>
      </c>
      <c r="Z124" t="s">
        <v>67</v>
      </c>
      <c r="AA124">
        <v>6</v>
      </c>
      <c r="AB124">
        <v>6</v>
      </c>
      <c r="AC124" t="s">
        <v>67</v>
      </c>
      <c r="AD124">
        <v>350</v>
      </c>
      <c r="AE124">
        <v>-1.6</v>
      </c>
      <c r="AF124">
        <v>823</v>
      </c>
      <c r="AG124">
        <v>-1.6</v>
      </c>
      <c r="AH124">
        <f t="shared" si="2"/>
        <v>473</v>
      </c>
      <c r="AI124">
        <f t="shared" si="3"/>
        <v>0</v>
      </c>
      <c r="AJ124" t="s">
        <v>67</v>
      </c>
      <c r="AK124" t="s">
        <v>67</v>
      </c>
      <c r="AL124" t="s">
        <v>67</v>
      </c>
      <c r="AM124" t="s">
        <v>3688</v>
      </c>
      <c r="AN124">
        <v>2.9153998350000001</v>
      </c>
      <c r="AO124">
        <v>-1.6</v>
      </c>
      <c r="AP124" t="s">
        <v>3640</v>
      </c>
      <c r="AQ124" t="s">
        <v>160</v>
      </c>
      <c r="AR124" t="s">
        <v>67</v>
      </c>
      <c r="AS124" t="s">
        <v>67</v>
      </c>
      <c r="AT124" t="s">
        <v>67</v>
      </c>
      <c r="AU124">
        <v>13.25</v>
      </c>
      <c r="AV124">
        <v>7.4219539210000001</v>
      </c>
      <c r="AW124">
        <v>25.75</v>
      </c>
      <c r="AX124">
        <v>9.2835661250000001</v>
      </c>
      <c r="AY124" t="s">
        <v>67</v>
      </c>
      <c r="AZ124" t="b">
        <v>0</v>
      </c>
      <c r="BA124" t="b">
        <v>1</v>
      </c>
      <c r="BB124">
        <v>0.66443707500000004</v>
      </c>
      <c r="BC124">
        <v>7.3957464000000001E-2</v>
      </c>
      <c r="BD124" t="s">
        <v>67</v>
      </c>
      <c r="BE124" t="s">
        <v>67</v>
      </c>
      <c r="BF124">
        <v>1.487305001</v>
      </c>
      <c r="BG124">
        <v>0.92307692299999999</v>
      </c>
      <c r="BH124">
        <v>1.372896924</v>
      </c>
      <c r="BI124" t="s">
        <v>164</v>
      </c>
      <c r="BJ124" t="s">
        <v>164</v>
      </c>
      <c r="BK124" t="s">
        <v>67</v>
      </c>
    </row>
    <row r="125" spans="1:63" hidden="1" x14ac:dyDescent="0.35">
      <c r="A125" t="s">
        <v>3169</v>
      </c>
      <c r="B125" t="s">
        <v>4133</v>
      </c>
      <c r="C125">
        <v>200</v>
      </c>
      <c r="D125" t="s">
        <v>67</v>
      </c>
      <c r="E125" t="s">
        <v>67</v>
      </c>
      <c r="F125" t="s">
        <v>66</v>
      </c>
      <c r="G125" t="s">
        <v>67</v>
      </c>
      <c r="H125" t="s">
        <v>3480</v>
      </c>
      <c r="I125" t="s">
        <v>67</v>
      </c>
      <c r="J125">
        <v>2010</v>
      </c>
      <c r="K125" t="s">
        <v>67</v>
      </c>
      <c r="L125" t="s">
        <v>67</v>
      </c>
      <c r="M125" t="s">
        <v>67</v>
      </c>
      <c r="N125" t="s">
        <v>67</v>
      </c>
      <c r="O125" t="s">
        <v>74</v>
      </c>
      <c r="P125" t="s">
        <v>67</v>
      </c>
      <c r="Q125" t="s">
        <v>76</v>
      </c>
      <c r="R125" t="s">
        <v>77</v>
      </c>
      <c r="S125" t="s">
        <v>1171</v>
      </c>
      <c r="T125" t="s">
        <v>3481</v>
      </c>
      <c r="U125" t="s">
        <v>67</v>
      </c>
      <c r="V125" t="s">
        <v>67</v>
      </c>
      <c r="W125" t="s">
        <v>80</v>
      </c>
      <c r="X125" t="s">
        <v>67</v>
      </c>
      <c r="Y125" t="s">
        <v>67</v>
      </c>
      <c r="Z125" t="s">
        <v>67</v>
      </c>
      <c r="AA125">
        <v>6</v>
      </c>
      <c r="AB125">
        <v>6</v>
      </c>
      <c r="AC125" t="s">
        <v>67</v>
      </c>
      <c r="AD125">
        <v>350</v>
      </c>
      <c r="AE125">
        <v>-1.6</v>
      </c>
      <c r="AF125">
        <v>823</v>
      </c>
      <c r="AG125">
        <v>-1.6</v>
      </c>
      <c r="AH125">
        <f t="shared" si="2"/>
        <v>473</v>
      </c>
      <c r="AI125">
        <f t="shared" si="3"/>
        <v>0</v>
      </c>
      <c r="AJ125" t="s">
        <v>67</v>
      </c>
      <c r="AK125" t="s">
        <v>67</v>
      </c>
      <c r="AL125" t="s">
        <v>67</v>
      </c>
      <c r="AM125" t="s">
        <v>4129</v>
      </c>
      <c r="AN125">
        <v>2.9153998350000001</v>
      </c>
      <c r="AO125">
        <v>-1.6</v>
      </c>
      <c r="AP125" t="s">
        <v>3810</v>
      </c>
      <c r="AQ125" t="s">
        <v>157</v>
      </c>
      <c r="AR125" t="s">
        <v>67</v>
      </c>
      <c r="AS125" t="s">
        <v>67</v>
      </c>
      <c r="AT125" t="s">
        <v>67</v>
      </c>
      <c r="AU125">
        <v>84.13</v>
      </c>
      <c r="AV125">
        <v>2.3025203580000002</v>
      </c>
      <c r="AW125">
        <v>84.84</v>
      </c>
      <c r="AX125">
        <v>3.4537805370000001</v>
      </c>
      <c r="AY125" t="s">
        <v>67</v>
      </c>
      <c r="AZ125" t="b">
        <v>1</v>
      </c>
      <c r="BA125" t="b">
        <v>1</v>
      </c>
      <c r="BB125">
        <v>8.4039079999999999E-3</v>
      </c>
      <c r="BC125">
        <v>4.0104799999999999E-4</v>
      </c>
      <c r="BD125" t="s">
        <v>67</v>
      </c>
      <c r="BE125" t="s">
        <v>67</v>
      </c>
      <c r="BF125">
        <v>0.24189572200000001</v>
      </c>
      <c r="BG125">
        <v>0.92307692299999999</v>
      </c>
      <c r="BH125">
        <v>0.22328835799999999</v>
      </c>
      <c r="BI125" t="s">
        <v>164</v>
      </c>
      <c r="BJ125" t="s">
        <v>164</v>
      </c>
      <c r="BK125" t="s">
        <v>67</v>
      </c>
    </row>
    <row r="126" spans="1:63" hidden="1" x14ac:dyDescent="0.35">
      <c r="A126" t="s">
        <v>3169</v>
      </c>
      <c r="B126" t="s">
        <v>4134</v>
      </c>
      <c r="C126">
        <v>200</v>
      </c>
      <c r="D126" t="s">
        <v>67</v>
      </c>
      <c r="E126" t="s">
        <v>67</v>
      </c>
      <c r="F126" t="s">
        <v>66</v>
      </c>
      <c r="G126" t="s">
        <v>67</v>
      </c>
      <c r="H126" t="s">
        <v>3480</v>
      </c>
      <c r="I126" t="s">
        <v>67</v>
      </c>
      <c r="J126">
        <v>2010</v>
      </c>
      <c r="K126" t="s">
        <v>67</v>
      </c>
      <c r="L126" t="s">
        <v>67</v>
      </c>
      <c r="M126" t="s">
        <v>67</v>
      </c>
      <c r="N126" t="s">
        <v>67</v>
      </c>
      <c r="O126" t="s">
        <v>74</v>
      </c>
      <c r="P126" t="s">
        <v>67</v>
      </c>
      <c r="Q126" t="s">
        <v>76</v>
      </c>
      <c r="R126" t="s">
        <v>77</v>
      </c>
      <c r="S126" t="s">
        <v>1171</v>
      </c>
      <c r="T126" t="s">
        <v>3481</v>
      </c>
      <c r="U126" t="s">
        <v>67</v>
      </c>
      <c r="V126" t="s">
        <v>67</v>
      </c>
      <c r="W126" t="s">
        <v>80</v>
      </c>
      <c r="X126" t="s">
        <v>67</v>
      </c>
      <c r="Y126" t="s">
        <v>67</v>
      </c>
      <c r="Z126" t="s">
        <v>67</v>
      </c>
      <c r="AA126">
        <v>6</v>
      </c>
      <c r="AB126">
        <v>6</v>
      </c>
      <c r="AC126" t="s">
        <v>67</v>
      </c>
      <c r="AD126">
        <v>350</v>
      </c>
      <c r="AE126">
        <v>-1.6</v>
      </c>
      <c r="AF126">
        <v>554</v>
      </c>
      <c r="AG126">
        <v>-1.6</v>
      </c>
      <c r="AH126">
        <f t="shared" si="2"/>
        <v>204</v>
      </c>
      <c r="AI126">
        <f t="shared" si="3"/>
        <v>0</v>
      </c>
      <c r="AJ126" t="s">
        <v>67</v>
      </c>
      <c r="AK126" t="s">
        <v>67</v>
      </c>
      <c r="AL126" t="s">
        <v>67</v>
      </c>
      <c r="AM126" t="s">
        <v>4129</v>
      </c>
      <c r="AN126">
        <v>2.7435097650000002</v>
      </c>
      <c r="AO126">
        <v>-1.6</v>
      </c>
      <c r="AP126" t="s">
        <v>3810</v>
      </c>
      <c r="AQ126" t="s">
        <v>157</v>
      </c>
      <c r="AR126" t="s">
        <v>67</v>
      </c>
      <c r="AS126" t="s">
        <v>67</v>
      </c>
      <c r="AT126" t="s">
        <v>67</v>
      </c>
      <c r="AU126">
        <v>84.13</v>
      </c>
      <c r="AV126">
        <v>2.3025203580000002</v>
      </c>
      <c r="AW126">
        <v>85.55</v>
      </c>
      <c r="AX126">
        <v>5.1929182550000004</v>
      </c>
      <c r="AY126" t="s">
        <v>67</v>
      </c>
      <c r="AZ126" t="b">
        <v>1</v>
      </c>
      <c r="BA126" t="b">
        <v>1</v>
      </c>
      <c r="BB126">
        <v>1.6737779000000001E-2</v>
      </c>
      <c r="BC126">
        <v>7.3892999999999995E-4</v>
      </c>
      <c r="BD126" t="s">
        <v>67</v>
      </c>
      <c r="BE126" t="s">
        <v>67</v>
      </c>
      <c r="BF126">
        <v>0.35352271000000002</v>
      </c>
      <c r="BG126">
        <v>0.92307692299999999</v>
      </c>
      <c r="BH126">
        <v>0.32632865599999999</v>
      </c>
      <c r="BI126" t="s">
        <v>164</v>
      </c>
      <c r="BJ126" t="s">
        <v>164</v>
      </c>
      <c r="BK126" t="s">
        <v>67</v>
      </c>
    </row>
    <row r="127" spans="1:63" hidden="1" x14ac:dyDescent="0.35">
      <c r="A127" t="s">
        <v>3169</v>
      </c>
      <c r="B127" t="s">
        <v>3489</v>
      </c>
      <c r="C127">
        <v>75</v>
      </c>
      <c r="D127" t="s">
        <v>67</v>
      </c>
      <c r="E127" t="s">
        <v>67</v>
      </c>
      <c r="F127" t="s">
        <v>66</v>
      </c>
      <c r="G127" t="s">
        <v>67</v>
      </c>
      <c r="H127" t="s">
        <v>3480</v>
      </c>
      <c r="I127" t="s">
        <v>67</v>
      </c>
      <c r="J127">
        <v>2017</v>
      </c>
      <c r="K127" t="s">
        <v>67</v>
      </c>
      <c r="L127" t="s">
        <v>67</v>
      </c>
      <c r="M127" t="s">
        <v>67</v>
      </c>
      <c r="N127" t="s">
        <v>67</v>
      </c>
      <c r="O127" t="s">
        <v>74</v>
      </c>
      <c r="P127" t="s">
        <v>67</v>
      </c>
      <c r="Q127" t="s">
        <v>76</v>
      </c>
      <c r="R127" t="s">
        <v>77</v>
      </c>
      <c r="S127" t="s">
        <v>1171</v>
      </c>
      <c r="T127" t="s">
        <v>3481</v>
      </c>
      <c r="U127" t="s">
        <v>67</v>
      </c>
      <c r="V127" t="s">
        <v>67</v>
      </c>
      <c r="W127" t="s">
        <v>904</v>
      </c>
      <c r="X127" t="s">
        <v>67</v>
      </c>
      <c r="Y127" t="s">
        <v>67</v>
      </c>
      <c r="Z127" t="s">
        <v>67</v>
      </c>
      <c r="AA127">
        <v>3</v>
      </c>
      <c r="AB127">
        <v>3</v>
      </c>
      <c r="AC127" t="s">
        <v>67</v>
      </c>
      <c r="AD127">
        <v>458</v>
      </c>
      <c r="AE127">
        <v>-1.6</v>
      </c>
      <c r="AF127">
        <v>460</v>
      </c>
      <c r="AG127">
        <v>-0.5</v>
      </c>
      <c r="AH127">
        <f t="shared" si="2"/>
        <v>2</v>
      </c>
      <c r="AI127">
        <f t="shared" si="3"/>
        <v>1.1000000000000001</v>
      </c>
      <c r="AJ127" t="s">
        <v>67</v>
      </c>
      <c r="AK127" t="s">
        <v>67</v>
      </c>
      <c r="AL127" t="s">
        <v>67</v>
      </c>
      <c r="AM127" t="s">
        <v>3482</v>
      </c>
      <c r="AN127">
        <v>2.662757832</v>
      </c>
      <c r="AO127">
        <v>-1.6</v>
      </c>
      <c r="AP127" t="s">
        <v>3490</v>
      </c>
      <c r="AQ127" t="s">
        <v>115</v>
      </c>
      <c r="AR127" t="s">
        <v>67</v>
      </c>
      <c r="AS127" t="s">
        <v>67</v>
      </c>
      <c r="AT127" t="s">
        <v>67</v>
      </c>
      <c r="AU127">
        <v>3.43</v>
      </c>
      <c r="AV127">
        <v>0.57157676599999996</v>
      </c>
      <c r="AW127">
        <v>3.27</v>
      </c>
      <c r="AX127">
        <v>1.2643970899999999</v>
      </c>
      <c r="AY127" t="s">
        <v>67</v>
      </c>
      <c r="AZ127" t="b">
        <v>1</v>
      </c>
      <c r="BA127" t="b">
        <v>1</v>
      </c>
      <c r="BB127">
        <v>-4.7770276E-2</v>
      </c>
      <c r="BC127">
        <v>5.9093155000000001E-2</v>
      </c>
      <c r="BD127" t="s">
        <v>67</v>
      </c>
      <c r="BE127" t="s">
        <v>67</v>
      </c>
      <c r="BF127">
        <v>-0.16307015999999999</v>
      </c>
      <c r="BG127">
        <v>0.8</v>
      </c>
      <c r="BH127">
        <v>-0.130456128</v>
      </c>
      <c r="BI127" t="s">
        <v>164</v>
      </c>
      <c r="BJ127" t="s">
        <v>164</v>
      </c>
      <c r="BK127" t="s">
        <v>67</v>
      </c>
    </row>
    <row r="128" spans="1:63" hidden="1" x14ac:dyDescent="0.35">
      <c r="A128" t="s">
        <v>3169</v>
      </c>
      <c r="B128" t="s">
        <v>3497</v>
      </c>
      <c r="C128">
        <v>75</v>
      </c>
      <c r="D128" t="s">
        <v>67</v>
      </c>
      <c r="E128" t="s">
        <v>67</v>
      </c>
      <c r="F128" t="s">
        <v>66</v>
      </c>
      <c r="G128" t="s">
        <v>67</v>
      </c>
      <c r="H128" t="s">
        <v>3480</v>
      </c>
      <c r="I128" t="s">
        <v>67</v>
      </c>
      <c r="J128">
        <v>2017</v>
      </c>
      <c r="K128" t="s">
        <v>67</v>
      </c>
      <c r="L128" t="s">
        <v>67</v>
      </c>
      <c r="M128" t="s">
        <v>67</v>
      </c>
      <c r="N128" t="s">
        <v>67</v>
      </c>
      <c r="O128" t="s">
        <v>74</v>
      </c>
      <c r="P128" t="s">
        <v>67</v>
      </c>
      <c r="Q128" t="s">
        <v>76</v>
      </c>
      <c r="R128" t="s">
        <v>77</v>
      </c>
      <c r="S128" t="s">
        <v>1171</v>
      </c>
      <c r="T128" t="s">
        <v>3481</v>
      </c>
      <c r="U128" t="s">
        <v>67</v>
      </c>
      <c r="V128" t="s">
        <v>67</v>
      </c>
      <c r="W128" t="s">
        <v>904</v>
      </c>
      <c r="X128" t="s">
        <v>67</v>
      </c>
      <c r="Y128" t="s">
        <v>67</v>
      </c>
      <c r="Z128" t="s">
        <v>67</v>
      </c>
      <c r="AA128">
        <v>3</v>
      </c>
      <c r="AB128">
        <v>3</v>
      </c>
      <c r="AC128" t="s">
        <v>67</v>
      </c>
      <c r="AD128">
        <v>458</v>
      </c>
      <c r="AE128">
        <v>-1.6</v>
      </c>
      <c r="AF128">
        <v>460</v>
      </c>
      <c r="AG128">
        <v>-0.5</v>
      </c>
      <c r="AH128">
        <f t="shared" si="2"/>
        <v>2</v>
      </c>
      <c r="AI128">
        <f t="shared" si="3"/>
        <v>1.1000000000000001</v>
      </c>
      <c r="AJ128" t="s">
        <v>67</v>
      </c>
      <c r="AK128" t="s">
        <v>67</v>
      </c>
      <c r="AL128" t="s">
        <v>67</v>
      </c>
      <c r="AM128" t="s">
        <v>3482</v>
      </c>
      <c r="AN128">
        <v>2.662757832</v>
      </c>
      <c r="AO128">
        <v>-1.6</v>
      </c>
      <c r="AP128" t="s">
        <v>3180</v>
      </c>
      <c r="AQ128" t="s">
        <v>160</v>
      </c>
      <c r="AR128" t="s">
        <v>67</v>
      </c>
      <c r="AS128" t="s">
        <v>67</v>
      </c>
      <c r="AT128" t="s">
        <v>67</v>
      </c>
      <c r="AU128">
        <v>29.04</v>
      </c>
      <c r="AV128">
        <v>7.4304979639999997</v>
      </c>
      <c r="AW128">
        <v>22.8</v>
      </c>
      <c r="AX128">
        <v>2.494153163</v>
      </c>
      <c r="AY128" t="s">
        <v>67</v>
      </c>
      <c r="AZ128" t="b">
        <v>1</v>
      </c>
      <c r="BA128" t="b">
        <v>1</v>
      </c>
      <c r="BB128">
        <v>-0.24191365400000001</v>
      </c>
      <c r="BC128">
        <v>2.5812267E-2</v>
      </c>
      <c r="BD128" t="s">
        <v>67</v>
      </c>
      <c r="BE128" t="s">
        <v>67</v>
      </c>
      <c r="BF128">
        <v>-1.1258962480000001</v>
      </c>
      <c r="BG128">
        <v>0.8</v>
      </c>
      <c r="BH128">
        <v>-0.90071699900000002</v>
      </c>
      <c r="BI128" t="s">
        <v>164</v>
      </c>
      <c r="BJ128" t="s">
        <v>164</v>
      </c>
      <c r="BK128" t="s">
        <v>67</v>
      </c>
    </row>
    <row r="129" spans="1:63" hidden="1" x14ac:dyDescent="0.35">
      <c r="A129" t="s">
        <v>3169</v>
      </c>
      <c r="B129" t="s">
        <v>3500</v>
      </c>
      <c r="C129">
        <v>75</v>
      </c>
      <c r="D129" t="s">
        <v>67</v>
      </c>
      <c r="E129" t="s">
        <v>67</v>
      </c>
      <c r="F129" t="s">
        <v>66</v>
      </c>
      <c r="G129" t="s">
        <v>67</v>
      </c>
      <c r="H129" t="s">
        <v>3480</v>
      </c>
      <c r="I129" t="s">
        <v>67</v>
      </c>
      <c r="J129">
        <v>2011</v>
      </c>
      <c r="K129" t="s">
        <v>67</v>
      </c>
      <c r="L129" t="s">
        <v>67</v>
      </c>
      <c r="M129" t="s">
        <v>67</v>
      </c>
      <c r="N129" t="s">
        <v>67</v>
      </c>
      <c r="O129" t="s">
        <v>74</v>
      </c>
      <c r="P129" t="s">
        <v>67</v>
      </c>
      <c r="Q129" t="s">
        <v>76</v>
      </c>
      <c r="R129" t="s">
        <v>77</v>
      </c>
      <c r="S129" t="s">
        <v>1171</v>
      </c>
      <c r="T129" t="s">
        <v>3481</v>
      </c>
      <c r="U129" t="s">
        <v>67</v>
      </c>
      <c r="V129" t="s">
        <v>67</v>
      </c>
      <c r="W129" t="s">
        <v>904</v>
      </c>
      <c r="X129" t="s">
        <v>67</v>
      </c>
      <c r="Y129" t="s">
        <v>67</v>
      </c>
      <c r="Z129" t="s">
        <v>67</v>
      </c>
      <c r="AA129">
        <v>3</v>
      </c>
      <c r="AB129">
        <v>3</v>
      </c>
      <c r="AC129" t="s">
        <v>67</v>
      </c>
      <c r="AD129">
        <v>458</v>
      </c>
      <c r="AE129">
        <v>-1.6</v>
      </c>
      <c r="AF129">
        <v>460</v>
      </c>
      <c r="AG129">
        <v>-0.5</v>
      </c>
      <c r="AH129">
        <f t="shared" si="2"/>
        <v>2</v>
      </c>
      <c r="AI129">
        <f t="shared" si="3"/>
        <v>1.1000000000000001</v>
      </c>
      <c r="AJ129" t="s">
        <v>67</v>
      </c>
      <c r="AK129" t="s">
        <v>67</v>
      </c>
      <c r="AL129" t="s">
        <v>67</v>
      </c>
      <c r="AM129" t="s">
        <v>3482</v>
      </c>
      <c r="AN129">
        <v>2.662757832</v>
      </c>
      <c r="AO129">
        <v>-1.6</v>
      </c>
      <c r="AP129" t="s">
        <v>1461</v>
      </c>
      <c r="AQ129" t="s">
        <v>139</v>
      </c>
      <c r="AR129" t="s">
        <v>67</v>
      </c>
      <c r="AS129" t="s">
        <v>67</v>
      </c>
      <c r="AT129" t="s">
        <v>67</v>
      </c>
      <c r="AU129">
        <v>5.98</v>
      </c>
      <c r="AV129">
        <v>0.242487113</v>
      </c>
      <c r="AW129">
        <v>7.64</v>
      </c>
      <c r="AX129">
        <v>1.073871501</v>
      </c>
      <c r="AY129" t="s">
        <v>67</v>
      </c>
      <c r="AZ129" t="b">
        <v>0</v>
      </c>
      <c r="BA129" t="b">
        <v>1</v>
      </c>
      <c r="BB129">
        <v>0.24497703500000001</v>
      </c>
      <c r="BC129">
        <v>7.1337120000000004E-3</v>
      </c>
      <c r="BD129" t="s">
        <v>67</v>
      </c>
      <c r="BE129" t="s">
        <v>67</v>
      </c>
      <c r="BF129">
        <v>2.132415231</v>
      </c>
      <c r="BG129">
        <v>0.8</v>
      </c>
      <c r="BH129">
        <v>1.705932185</v>
      </c>
      <c r="BI129" t="s">
        <v>164</v>
      </c>
      <c r="BJ129" t="s">
        <v>164</v>
      </c>
      <c r="BK129" t="s">
        <v>67</v>
      </c>
    </row>
    <row r="130" spans="1:63" hidden="1" x14ac:dyDescent="0.35">
      <c r="A130" t="s">
        <v>3169</v>
      </c>
      <c r="B130" t="s">
        <v>3694</v>
      </c>
      <c r="C130">
        <v>200</v>
      </c>
      <c r="D130" t="s">
        <v>67</v>
      </c>
      <c r="E130" t="s">
        <v>67</v>
      </c>
      <c r="F130" t="s">
        <v>66</v>
      </c>
      <c r="G130" t="s">
        <v>67</v>
      </c>
      <c r="H130" t="s">
        <v>3480</v>
      </c>
      <c r="I130" t="s">
        <v>67</v>
      </c>
      <c r="J130">
        <v>2015</v>
      </c>
      <c r="K130" t="s">
        <v>67</v>
      </c>
      <c r="L130" t="s">
        <v>67</v>
      </c>
      <c r="M130" t="s">
        <v>67</v>
      </c>
      <c r="N130" t="s">
        <v>67</v>
      </c>
      <c r="O130" t="s">
        <v>74</v>
      </c>
      <c r="P130" t="s">
        <v>67</v>
      </c>
      <c r="Q130" t="s">
        <v>76</v>
      </c>
      <c r="R130" t="s">
        <v>77</v>
      </c>
      <c r="S130" t="s">
        <v>1171</v>
      </c>
      <c r="T130" t="s">
        <v>3481</v>
      </c>
      <c r="U130" t="s">
        <v>67</v>
      </c>
      <c r="V130" t="s">
        <v>67</v>
      </c>
      <c r="W130" t="s">
        <v>904</v>
      </c>
      <c r="X130" t="s">
        <v>67</v>
      </c>
      <c r="Y130" t="s">
        <v>67</v>
      </c>
      <c r="Z130" t="s">
        <v>67</v>
      </c>
      <c r="AA130">
        <v>6</v>
      </c>
      <c r="AB130">
        <v>6</v>
      </c>
      <c r="AC130" t="s">
        <v>67</v>
      </c>
      <c r="AD130">
        <v>350</v>
      </c>
      <c r="AE130">
        <v>-1.6</v>
      </c>
      <c r="AF130">
        <v>367</v>
      </c>
      <c r="AG130">
        <v>-0.5</v>
      </c>
      <c r="AH130">
        <f t="shared" si="2"/>
        <v>17</v>
      </c>
      <c r="AI130">
        <f t="shared" si="3"/>
        <v>1.1000000000000001</v>
      </c>
      <c r="AJ130" t="s">
        <v>67</v>
      </c>
      <c r="AK130" t="s">
        <v>67</v>
      </c>
      <c r="AL130" t="s">
        <v>67</v>
      </c>
      <c r="AM130" t="s">
        <v>3688</v>
      </c>
      <c r="AN130">
        <v>2.5646660639999999</v>
      </c>
      <c r="AO130">
        <v>-1.6</v>
      </c>
      <c r="AP130" t="s">
        <v>3180</v>
      </c>
      <c r="AQ130" t="s">
        <v>160</v>
      </c>
      <c r="AR130" t="s">
        <v>67</v>
      </c>
      <c r="AS130" t="s">
        <v>67</v>
      </c>
      <c r="AT130" t="s">
        <v>67</v>
      </c>
      <c r="AU130">
        <v>61.38</v>
      </c>
      <c r="AV130">
        <v>7.4954386130000001</v>
      </c>
      <c r="AW130">
        <v>50.83</v>
      </c>
      <c r="AX130">
        <v>6.8095814849999998</v>
      </c>
      <c r="AY130" t="s">
        <v>67</v>
      </c>
      <c r="AZ130" t="b">
        <v>0</v>
      </c>
      <c r="BA130" t="b">
        <v>1</v>
      </c>
      <c r="BB130">
        <v>-0.18859731800000001</v>
      </c>
      <c r="BC130">
        <v>5.4765860000000003E-3</v>
      </c>
      <c r="BD130" t="s">
        <v>67</v>
      </c>
      <c r="BE130" t="s">
        <v>67</v>
      </c>
      <c r="BF130">
        <v>-1.4733142530000001</v>
      </c>
      <c r="BG130">
        <v>0.92307692299999999</v>
      </c>
      <c r="BH130">
        <v>-1.3599823870000001</v>
      </c>
      <c r="BI130" t="s">
        <v>164</v>
      </c>
      <c r="BJ130" t="s">
        <v>164</v>
      </c>
      <c r="BK130" t="s">
        <v>67</v>
      </c>
    </row>
    <row r="131" spans="1:63" hidden="1" x14ac:dyDescent="0.35">
      <c r="A131" t="s">
        <v>3169</v>
      </c>
      <c r="B131" t="s">
        <v>3700</v>
      </c>
      <c r="C131">
        <v>200</v>
      </c>
      <c r="D131" t="s">
        <v>67</v>
      </c>
      <c r="E131" t="s">
        <v>67</v>
      </c>
      <c r="F131" t="s">
        <v>66</v>
      </c>
      <c r="G131" t="s">
        <v>67</v>
      </c>
      <c r="H131" t="s">
        <v>3480</v>
      </c>
      <c r="I131" t="s">
        <v>67</v>
      </c>
      <c r="J131">
        <v>2015</v>
      </c>
      <c r="K131" t="s">
        <v>67</v>
      </c>
      <c r="L131" t="s">
        <v>67</v>
      </c>
      <c r="M131" t="s">
        <v>67</v>
      </c>
      <c r="N131" t="s">
        <v>67</v>
      </c>
      <c r="O131" t="s">
        <v>74</v>
      </c>
      <c r="P131" t="s">
        <v>67</v>
      </c>
      <c r="Q131" t="s">
        <v>76</v>
      </c>
      <c r="R131" t="s">
        <v>77</v>
      </c>
      <c r="S131" t="s">
        <v>1171</v>
      </c>
      <c r="T131" t="s">
        <v>3481</v>
      </c>
      <c r="U131" t="s">
        <v>67</v>
      </c>
      <c r="V131" t="s">
        <v>67</v>
      </c>
      <c r="W131" t="s">
        <v>904</v>
      </c>
      <c r="X131" t="s">
        <v>67</v>
      </c>
      <c r="Y131" t="s">
        <v>67</v>
      </c>
      <c r="Z131" t="s">
        <v>67</v>
      </c>
      <c r="AA131">
        <v>6</v>
      </c>
      <c r="AB131">
        <v>6</v>
      </c>
      <c r="AC131" t="s">
        <v>67</v>
      </c>
      <c r="AD131">
        <v>350</v>
      </c>
      <c r="AE131">
        <v>-1.6</v>
      </c>
      <c r="AF131">
        <v>367</v>
      </c>
      <c r="AG131">
        <v>-0.5</v>
      </c>
      <c r="AH131">
        <f t="shared" ref="AH131:AH194" si="4">AF131-AD131</f>
        <v>17</v>
      </c>
      <c r="AI131">
        <f t="shared" ref="AI131:AI194" si="5">AG131-AE131</f>
        <v>1.1000000000000001</v>
      </c>
      <c r="AJ131" t="s">
        <v>67</v>
      </c>
      <c r="AK131" t="s">
        <v>67</v>
      </c>
      <c r="AL131" t="s">
        <v>67</v>
      </c>
      <c r="AM131" t="s">
        <v>3688</v>
      </c>
      <c r="AN131">
        <v>2.5646660639999999</v>
      </c>
      <c r="AO131">
        <v>-1.6</v>
      </c>
      <c r="AP131" t="s">
        <v>3640</v>
      </c>
      <c r="AQ131" t="s">
        <v>160</v>
      </c>
      <c r="AR131" t="s">
        <v>67</v>
      </c>
      <c r="AS131" t="s">
        <v>67</v>
      </c>
      <c r="AT131" t="s">
        <v>67</v>
      </c>
      <c r="AU131">
        <v>13.25</v>
      </c>
      <c r="AV131">
        <v>7.4219539210000001</v>
      </c>
      <c r="AW131">
        <v>95.07</v>
      </c>
      <c r="AX131">
        <v>6.491147818</v>
      </c>
      <c r="AY131" t="s">
        <v>67</v>
      </c>
      <c r="AZ131" t="b">
        <v>1</v>
      </c>
      <c r="BA131" t="b">
        <v>1</v>
      </c>
      <c r="BB131">
        <v>1.97061591</v>
      </c>
      <c r="BC131">
        <v>5.3071168000000002E-2</v>
      </c>
      <c r="BD131" t="s">
        <v>67</v>
      </c>
      <c r="BE131" t="s">
        <v>67</v>
      </c>
      <c r="BF131">
        <v>11.735342559999999</v>
      </c>
      <c r="BG131">
        <v>0.92307692299999999</v>
      </c>
      <c r="BH131">
        <v>10.8326239</v>
      </c>
      <c r="BI131" t="s">
        <v>66</v>
      </c>
      <c r="BJ131" t="s">
        <v>164</v>
      </c>
      <c r="BK131" t="s">
        <v>67</v>
      </c>
    </row>
    <row r="132" spans="1:63" hidden="1" x14ac:dyDescent="0.35">
      <c r="A132" t="s">
        <v>3169</v>
      </c>
      <c r="B132" t="s">
        <v>4131</v>
      </c>
      <c r="C132">
        <v>200</v>
      </c>
      <c r="D132" t="s">
        <v>67</v>
      </c>
      <c r="E132" t="s">
        <v>67</v>
      </c>
      <c r="F132" t="s">
        <v>66</v>
      </c>
      <c r="G132" t="s">
        <v>67</v>
      </c>
      <c r="H132" t="s">
        <v>3480</v>
      </c>
      <c r="I132" t="s">
        <v>67</v>
      </c>
      <c r="J132">
        <v>2010</v>
      </c>
      <c r="K132" t="s">
        <v>67</v>
      </c>
      <c r="L132" t="s">
        <v>67</v>
      </c>
      <c r="M132" t="s">
        <v>67</v>
      </c>
      <c r="N132" t="s">
        <v>67</v>
      </c>
      <c r="O132" t="s">
        <v>74</v>
      </c>
      <c r="P132" t="s">
        <v>67</v>
      </c>
      <c r="Q132" t="s">
        <v>76</v>
      </c>
      <c r="R132" t="s">
        <v>77</v>
      </c>
      <c r="S132" t="s">
        <v>1171</v>
      </c>
      <c r="T132" t="s">
        <v>3481</v>
      </c>
      <c r="U132" t="s">
        <v>67</v>
      </c>
      <c r="V132" t="s">
        <v>67</v>
      </c>
      <c r="W132" t="s">
        <v>904</v>
      </c>
      <c r="X132" t="s">
        <v>67</v>
      </c>
      <c r="Y132" t="s">
        <v>67</v>
      </c>
      <c r="Z132" t="s">
        <v>67</v>
      </c>
      <c r="AA132">
        <v>6</v>
      </c>
      <c r="AB132">
        <v>6</v>
      </c>
      <c r="AC132" t="s">
        <v>67</v>
      </c>
      <c r="AD132">
        <v>350</v>
      </c>
      <c r="AE132">
        <v>-1.6</v>
      </c>
      <c r="AF132">
        <v>367</v>
      </c>
      <c r="AG132">
        <v>-0.5</v>
      </c>
      <c r="AH132">
        <f t="shared" si="4"/>
        <v>17</v>
      </c>
      <c r="AI132">
        <f t="shared" si="5"/>
        <v>1.1000000000000001</v>
      </c>
      <c r="AJ132" t="s">
        <v>67</v>
      </c>
      <c r="AK132" t="s">
        <v>67</v>
      </c>
      <c r="AL132" t="s">
        <v>67</v>
      </c>
      <c r="AM132" t="s">
        <v>4129</v>
      </c>
      <c r="AN132">
        <v>2.5646660639999999</v>
      </c>
      <c r="AO132">
        <v>-1.6</v>
      </c>
      <c r="AP132" t="s">
        <v>3810</v>
      </c>
      <c r="AQ132" t="s">
        <v>157</v>
      </c>
      <c r="AR132" t="s">
        <v>67</v>
      </c>
      <c r="AS132" t="s">
        <v>67</v>
      </c>
      <c r="AT132" t="s">
        <v>67</v>
      </c>
      <c r="AU132">
        <v>84.13</v>
      </c>
      <c r="AV132">
        <v>2.3025203580000002</v>
      </c>
      <c r="AW132">
        <v>81.77</v>
      </c>
      <c r="AX132">
        <v>4.041658076</v>
      </c>
      <c r="AY132" t="s">
        <v>67</v>
      </c>
      <c r="AZ132" t="b">
        <v>1</v>
      </c>
      <c r="BA132" t="b">
        <v>1</v>
      </c>
      <c r="BB132">
        <v>-2.8452793000000001E-2</v>
      </c>
      <c r="BC132">
        <v>5.3201400000000003E-4</v>
      </c>
      <c r="BD132" t="s">
        <v>67</v>
      </c>
      <c r="BE132" t="s">
        <v>67</v>
      </c>
      <c r="BF132">
        <v>-0.71751749099999995</v>
      </c>
      <c r="BG132">
        <v>0.92307692299999999</v>
      </c>
      <c r="BH132">
        <v>-0.66232383800000005</v>
      </c>
      <c r="BI132" t="s">
        <v>164</v>
      </c>
      <c r="BJ132" t="s">
        <v>164</v>
      </c>
      <c r="BK132" t="s">
        <v>67</v>
      </c>
    </row>
    <row r="133" spans="1:63" hidden="1" x14ac:dyDescent="0.35">
      <c r="A133" t="s">
        <v>3169</v>
      </c>
      <c r="B133" t="s">
        <v>3488</v>
      </c>
      <c r="C133">
        <v>75</v>
      </c>
      <c r="D133" t="s">
        <v>67</v>
      </c>
      <c r="E133" t="s">
        <v>67</v>
      </c>
      <c r="F133" t="s">
        <v>66</v>
      </c>
      <c r="G133" t="s">
        <v>67</v>
      </c>
      <c r="H133" t="s">
        <v>3480</v>
      </c>
      <c r="I133" t="s">
        <v>67</v>
      </c>
      <c r="J133">
        <v>2017</v>
      </c>
      <c r="K133" t="s">
        <v>67</v>
      </c>
      <c r="L133" t="s">
        <v>67</v>
      </c>
      <c r="M133" t="s">
        <v>67</v>
      </c>
      <c r="N133" t="s">
        <v>67</v>
      </c>
      <c r="O133" t="s">
        <v>74</v>
      </c>
      <c r="P133" t="s">
        <v>67</v>
      </c>
      <c r="Q133" t="s">
        <v>76</v>
      </c>
      <c r="R133" t="s">
        <v>77</v>
      </c>
      <c r="S133" t="s">
        <v>1171</v>
      </c>
      <c r="T133" t="s">
        <v>3481</v>
      </c>
      <c r="U133" t="s">
        <v>67</v>
      </c>
      <c r="V133" t="s">
        <v>67</v>
      </c>
      <c r="W133" t="s">
        <v>904</v>
      </c>
      <c r="X133" t="s">
        <v>67</v>
      </c>
      <c r="Y133" t="s">
        <v>67</v>
      </c>
      <c r="Z133" t="s">
        <v>67</v>
      </c>
      <c r="AA133">
        <v>3</v>
      </c>
      <c r="AB133">
        <v>3</v>
      </c>
      <c r="AC133" t="s">
        <v>67</v>
      </c>
      <c r="AD133">
        <v>458</v>
      </c>
      <c r="AE133">
        <v>-1.6</v>
      </c>
      <c r="AF133">
        <v>462</v>
      </c>
      <c r="AG133">
        <v>0.4</v>
      </c>
      <c r="AH133">
        <f t="shared" si="4"/>
        <v>4</v>
      </c>
      <c r="AI133">
        <f t="shared" si="5"/>
        <v>2</v>
      </c>
      <c r="AJ133" t="s">
        <v>67</v>
      </c>
      <c r="AK133" t="s">
        <v>67</v>
      </c>
      <c r="AL133" t="s">
        <v>67</v>
      </c>
      <c r="AM133" t="s">
        <v>3482</v>
      </c>
      <c r="AN133">
        <v>2.664641976</v>
      </c>
      <c r="AO133">
        <v>-1.6</v>
      </c>
      <c r="AP133" t="s">
        <v>3180</v>
      </c>
      <c r="AQ133" t="s">
        <v>160</v>
      </c>
      <c r="AR133" t="s">
        <v>67</v>
      </c>
      <c r="AS133" t="s">
        <v>67</v>
      </c>
      <c r="AT133" t="s">
        <v>67</v>
      </c>
      <c r="AU133">
        <v>29.04</v>
      </c>
      <c r="AV133">
        <v>7.4304979639999997</v>
      </c>
      <c r="AW133">
        <v>36.11</v>
      </c>
      <c r="AX133">
        <v>7.8808311739999999</v>
      </c>
      <c r="AY133" t="s">
        <v>67</v>
      </c>
      <c r="AZ133" t="b">
        <v>0</v>
      </c>
      <c r="BA133" t="b">
        <v>1</v>
      </c>
      <c r="BB133">
        <v>0.217895645</v>
      </c>
      <c r="BC133">
        <v>3.7700324E-2</v>
      </c>
      <c r="BD133" t="s">
        <v>67</v>
      </c>
      <c r="BE133" t="s">
        <v>67</v>
      </c>
      <c r="BF133">
        <v>0.92310000800000003</v>
      </c>
      <c r="BG133">
        <v>0.8</v>
      </c>
      <c r="BH133">
        <v>0.73848000599999997</v>
      </c>
      <c r="BI133" t="s">
        <v>164</v>
      </c>
      <c r="BJ133" t="s">
        <v>164</v>
      </c>
      <c r="BK133" t="s">
        <v>67</v>
      </c>
    </row>
    <row r="134" spans="1:63" hidden="1" x14ac:dyDescent="0.35">
      <c r="A134" t="s">
        <v>3169</v>
      </c>
      <c r="B134" t="s">
        <v>3491</v>
      </c>
      <c r="C134">
        <v>75</v>
      </c>
      <c r="D134" t="s">
        <v>67</v>
      </c>
      <c r="E134" t="s">
        <v>67</v>
      </c>
      <c r="F134" t="s">
        <v>66</v>
      </c>
      <c r="G134" t="s">
        <v>67</v>
      </c>
      <c r="H134" t="s">
        <v>3480</v>
      </c>
      <c r="I134" t="s">
        <v>67</v>
      </c>
      <c r="J134">
        <v>2017</v>
      </c>
      <c r="K134" t="s">
        <v>67</v>
      </c>
      <c r="L134" t="s">
        <v>67</v>
      </c>
      <c r="M134" t="s">
        <v>67</v>
      </c>
      <c r="N134" t="s">
        <v>67</v>
      </c>
      <c r="O134" t="s">
        <v>74</v>
      </c>
      <c r="P134" t="s">
        <v>67</v>
      </c>
      <c r="Q134" t="s">
        <v>76</v>
      </c>
      <c r="R134" t="s">
        <v>77</v>
      </c>
      <c r="S134" t="s">
        <v>1171</v>
      </c>
      <c r="T134" t="s">
        <v>3481</v>
      </c>
      <c r="U134" t="s">
        <v>67</v>
      </c>
      <c r="V134" t="s">
        <v>67</v>
      </c>
      <c r="W134" t="s">
        <v>904</v>
      </c>
      <c r="X134" t="s">
        <v>67</v>
      </c>
      <c r="Y134" t="s">
        <v>67</v>
      </c>
      <c r="Z134" t="s">
        <v>67</v>
      </c>
      <c r="AA134">
        <v>3</v>
      </c>
      <c r="AB134">
        <v>3</v>
      </c>
      <c r="AC134" t="s">
        <v>67</v>
      </c>
      <c r="AD134">
        <v>458</v>
      </c>
      <c r="AE134">
        <v>-1.6</v>
      </c>
      <c r="AF134">
        <v>462</v>
      </c>
      <c r="AG134">
        <v>0.4</v>
      </c>
      <c r="AH134">
        <f t="shared" si="4"/>
        <v>4</v>
      </c>
      <c r="AI134">
        <f t="shared" si="5"/>
        <v>2</v>
      </c>
      <c r="AJ134" t="s">
        <v>67</v>
      </c>
      <c r="AK134" t="s">
        <v>67</v>
      </c>
      <c r="AL134" t="s">
        <v>67</v>
      </c>
      <c r="AM134" t="s">
        <v>3482</v>
      </c>
      <c r="AN134">
        <v>2.664641976</v>
      </c>
      <c r="AO134">
        <v>-1.6</v>
      </c>
      <c r="AP134" t="s">
        <v>3490</v>
      </c>
      <c r="AQ134" t="s">
        <v>115</v>
      </c>
      <c r="AR134" t="s">
        <v>67</v>
      </c>
      <c r="AS134" t="s">
        <v>67</v>
      </c>
      <c r="AT134" t="s">
        <v>67</v>
      </c>
      <c r="AU134">
        <v>3.43</v>
      </c>
      <c r="AV134">
        <v>0.57157676599999996</v>
      </c>
      <c r="AW134">
        <v>4.6500000000000004</v>
      </c>
      <c r="AX134">
        <v>2.2343455419999998</v>
      </c>
      <c r="AY134" t="s">
        <v>67</v>
      </c>
      <c r="AZ134" t="b">
        <v>1</v>
      </c>
      <c r="BA134" t="b">
        <v>1</v>
      </c>
      <c r="BB134">
        <v>0.30430695800000002</v>
      </c>
      <c r="BC134">
        <v>8.6217846000000001E-2</v>
      </c>
      <c r="BD134" t="s">
        <v>67</v>
      </c>
      <c r="BE134" t="s">
        <v>67</v>
      </c>
      <c r="BF134">
        <v>0.74810030800000005</v>
      </c>
      <c r="BG134">
        <v>0.8</v>
      </c>
      <c r="BH134">
        <v>0.59848024600000005</v>
      </c>
      <c r="BI134" t="s">
        <v>164</v>
      </c>
      <c r="BJ134" t="s">
        <v>164</v>
      </c>
      <c r="BK134" t="s">
        <v>67</v>
      </c>
    </row>
    <row r="135" spans="1:63" hidden="1" x14ac:dyDescent="0.35">
      <c r="A135" t="s">
        <v>3169</v>
      </c>
      <c r="B135" t="s">
        <v>3501</v>
      </c>
      <c r="C135">
        <v>75</v>
      </c>
      <c r="D135" t="s">
        <v>67</v>
      </c>
      <c r="E135" t="s">
        <v>67</v>
      </c>
      <c r="F135" t="s">
        <v>66</v>
      </c>
      <c r="G135" t="s">
        <v>67</v>
      </c>
      <c r="H135" t="s">
        <v>3480</v>
      </c>
      <c r="I135" t="s">
        <v>67</v>
      </c>
      <c r="J135">
        <v>2011</v>
      </c>
      <c r="K135" t="s">
        <v>67</v>
      </c>
      <c r="L135" t="s">
        <v>67</v>
      </c>
      <c r="M135" t="s">
        <v>67</v>
      </c>
      <c r="N135" t="s">
        <v>67</v>
      </c>
      <c r="O135" t="s">
        <v>74</v>
      </c>
      <c r="P135" t="s">
        <v>67</v>
      </c>
      <c r="Q135" t="s">
        <v>76</v>
      </c>
      <c r="R135" t="s">
        <v>77</v>
      </c>
      <c r="S135" t="s">
        <v>1171</v>
      </c>
      <c r="T135" t="s">
        <v>3481</v>
      </c>
      <c r="U135" t="s">
        <v>67</v>
      </c>
      <c r="V135" t="s">
        <v>67</v>
      </c>
      <c r="W135" t="s">
        <v>904</v>
      </c>
      <c r="X135" t="s">
        <v>67</v>
      </c>
      <c r="Y135" t="s">
        <v>67</v>
      </c>
      <c r="Z135" t="s">
        <v>67</v>
      </c>
      <c r="AA135">
        <v>3</v>
      </c>
      <c r="AB135">
        <v>3</v>
      </c>
      <c r="AC135" t="s">
        <v>67</v>
      </c>
      <c r="AD135">
        <v>458</v>
      </c>
      <c r="AE135">
        <v>-1.6</v>
      </c>
      <c r="AF135">
        <v>462</v>
      </c>
      <c r="AG135">
        <v>0.4</v>
      </c>
      <c r="AH135">
        <f t="shared" si="4"/>
        <v>4</v>
      </c>
      <c r="AI135">
        <f t="shared" si="5"/>
        <v>2</v>
      </c>
      <c r="AJ135" t="s">
        <v>67</v>
      </c>
      <c r="AK135" t="s">
        <v>67</v>
      </c>
      <c r="AL135" t="s">
        <v>67</v>
      </c>
      <c r="AM135" t="s">
        <v>3482</v>
      </c>
      <c r="AN135">
        <v>2.664641976</v>
      </c>
      <c r="AO135">
        <v>-1.6</v>
      </c>
      <c r="AP135" t="s">
        <v>1461</v>
      </c>
      <c r="AQ135" t="s">
        <v>139</v>
      </c>
      <c r="AR135" t="s">
        <v>67</v>
      </c>
      <c r="AS135" t="s">
        <v>67</v>
      </c>
      <c r="AT135" t="s">
        <v>67</v>
      </c>
      <c r="AU135">
        <v>5.98</v>
      </c>
      <c r="AV135">
        <v>0.242487113</v>
      </c>
      <c r="AW135">
        <v>7.97</v>
      </c>
      <c r="AX135">
        <v>0.57157676599999996</v>
      </c>
      <c r="AY135" t="s">
        <v>67</v>
      </c>
      <c r="AZ135" t="b">
        <v>0</v>
      </c>
      <c r="BA135" t="b">
        <v>1</v>
      </c>
      <c r="BB135">
        <v>0.28726392499999998</v>
      </c>
      <c r="BC135">
        <v>2.2624889999999999E-3</v>
      </c>
      <c r="BD135" t="s">
        <v>67</v>
      </c>
      <c r="BE135" t="s">
        <v>67</v>
      </c>
      <c r="BF135">
        <v>4.5326885939999997</v>
      </c>
      <c r="BG135">
        <v>0.8</v>
      </c>
      <c r="BH135">
        <v>3.626150875</v>
      </c>
      <c r="BI135" t="s">
        <v>164</v>
      </c>
      <c r="BJ135" t="s">
        <v>164</v>
      </c>
      <c r="BK135" t="s">
        <v>67</v>
      </c>
    </row>
    <row r="136" spans="1:63" hidden="1" x14ac:dyDescent="0.35">
      <c r="A136" t="s">
        <v>3169</v>
      </c>
      <c r="B136" t="s">
        <v>3691</v>
      </c>
      <c r="C136">
        <v>200</v>
      </c>
      <c r="D136" t="s">
        <v>67</v>
      </c>
      <c r="E136" t="s">
        <v>67</v>
      </c>
      <c r="F136" t="s">
        <v>66</v>
      </c>
      <c r="G136" t="s">
        <v>67</v>
      </c>
      <c r="H136" t="s">
        <v>3480</v>
      </c>
      <c r="I136" t="s">
        <v>67</v>
      </c>
      <c r="J136">
        <v>2015</v>
      </c>
      <c r="K136" t="s">
        <v>67</v>
      </c>
      <c r="L136" t="s">
        <v>67</v>
      </c>
      <c r="M136" t="s">
        <v>67</v>
      </c>
      <c r="N136" t="s">
        <v>67</v>
      </c>
      <c r="O136" t="s">
        <v>74</v>
      </c>
      <c r="P136" t="s">
        <v>67</v>
      </c>
      <c r="Q136" t="s">
        <v>76</v>
      </c>
      <c r="R136" t="s">
        <v>77</v>
      </c>
      <c r="S136" t="s">
        <v>1171</v>
      </c>
      <c r="T136" t="s">
        <v>3481</v>
      </c>
      <c r="U136" t="s">
        <v>67</v>
      </c>
      <c r="V136" t="s">
        <v>67</v>
      </c>
      <c r="W136" t="s">
        <v>904</v>
      </c>
      <c r="X136" t="s">
        <v>67</v>
      </c>
      <c r="Y136" t="s">
        <v>67</v>
      </c>
      <c r="Z136" t="s">
        <v>67</v>
      </c>
      <c r="AA136">
        <v>6</v>
      </c>
      <c r="AB136">
        <v>6</v>
      </c>
      <c r="AC136" t="s">
        <v>67</v>
      </c>
      <c r="AD136">
        <v>350</v>
      </c>
      <c r="AE136">
        <v>-1.6</v>
      </c>
      <c r="AF136">
        <v>393</v>
      </c>
      <c r="AG136">
        <v>0.4</v>
      </c>
      <c r="AH136">
        <f t="shared" si="4"/>
        <v>43</v>
      </c>
      <c r="AI136">
        <f t="shared" si="5"/>
        <v>2</v>
      </c>
      <c r="AJ136" t="s">
        <v>67</v>
      </c>
      <c r="AK136" t="s">
        <v>67</v>
      </c>
      <c r="AL136" t="s">
        <v>67</v>
      </c>
      <c r="AM136" t="s">
        <v>3688</v>
      </c>
      <c r="AN136">
        <v>2.5943925499999998</v>
      </c>
      <c r="AO136">
        <v>-1.6</v>
      </c>
      <c r="AP136" t="s">
        <v>3180</v>
      </c>
      <c r="AQ136" t="s">
        <v>160</v>
      </c>
      <c r="AR136" t="s">
        <v>67</v>
      </c>
      <c r="AS136" t="s">
        <v>67</v>
      </c>
      <c r="AT136" t="s">
        <v>67</v>
      </c>
      <c r="AU136">
        <v>61.38</v>
      </c>
      <c r="AV136">
        <v>7.4954386130000001</v>
      </c>
      <c r="AW136">
        <v>56.11</v>
      </c>
      <c r="AX136">
        <v>6.1237243570000004</v>
      </c>
      <c r="AY136" t="s">
        <v>67</v>
      </c>
      <c r="AZ136" t="b">
        <v>0</v>
      </c>
      <c r="BA136" t="b">
        <v>1</v>
      </c>
      <c r="BB136">
        <v>-8.9769999000000003E-2</v>
      </c>
      <c r="BC136">
        <v>4.4705370000000001E-3</v>
      </c>
      <c r="BD136" t="s">
        <v>67</v>
      </c>
      <c r="BE136" t="s">
        <v>67</v>
      </c>
      <c r="BF136">
        <v>-0.77001372000000001</v>
      </c>
      <c r="BG136">
        <v>0.92307692299999999</v>
      </c>
      <c r="BH136">
        <v>-0.710781895</v>
      </c>
      <c r="BI136" t="s">
        <v>164</v>
      </c>
      <c r="BJ136" t="s">
        <v>164</v>
      </c>
      <c r="BK136" t="s">
        <v>67</v>
      </c>
    </row>
    <row r="137" spans="1:63" hidden="1" x14ac:dyDescent="0.35">
      <c r="A137" t="s">
        <v>3169</v>
      </c>
      <c r="B137" t="s">
        <v>3698</v>
      </c>
      <c r="C137">
        <v>200</v>
      </c>
      <c r="D137" t="s">
        <v>67</v>
      </c>
      <c r="E137" t="s">
        <v>67</v>
      </c>
      <c r="F137" t="s">
        <v>66</v>
      </c>
      <c r="G137" t="s">
        <v>67</v>
      </c>
      <c r="H137" t="s">
        <v>3480</v>
      </c>
      <c r="I137" t="s">
        <v>67</v>
      </c>
      <c r="J137">
        <v>2015</v>
      </c>
      <c r="K137" t="s">
        <v>67</v>
      </c>
      <c r="L137" t="s">
        <v>67</v>
      </c>
      <c r="M137" t="s">
        <v>67</v>
      </c>
      <c r="N137" t="s">
        <v>67</v>
      </c>
      <c r="O137" t="s">
        <v>74</v>
      </c>
      <c r="P137" t="s">
        <v>67</v>
      </c>
      <c r="Q137" t="s">
        <v>76</v>
      </c>
      <c r="R137" t="s">
        <v>77</v>
      </c>
      <c r="S137" t="s">
        <v>1171</v>
      </c>
      <c r="T137" t="s">
        <v>3481</v>
      </c>
      <c r="U137" t="s">
        <v>67</v>
      </c>
      <c r="V137" t="s">
        <v>67</v>
      </c>
      <c r="W137" t="s">
        <v>904</v>
      </c>
      <c r="X137" t="s">
        <v>67</v>
      </c>
      <c r="Y137" t="s">
        <v>67</v>
      </c>
      <c r="Z137" t="s">
        <v>67</v>
      </c>
      <c r="AA137">
        <v>6</v>
      </c>
      <c r="AB137">
        <v>6</v>
      </c>
      <c r="AC137" t="s">
        <v>67</v>
      </c>
      <c r="AD137">
        <v>350</v>
      </c>
      <c r="AE137">
        <v>-1.6</v>
      </c>
      <c r="AF137">
        <v>393</v>
      </c>
      <c r="AG137">
        <v>0.4</v>
      </c>
      <c r="AH137">
        <f t="shared" si="4"/>
        <v>43</v>
      </c>
      <c r="AI137">
        <f t="shared" si="5"/>
        <v>2</v>
      </c>
      <c r="AJ137" t="s">
        <v>67</v>
      </c>
      <c r="AK137" t="s">
        <v>67</v>
      </c>
      <c r="AL137" t="s">
        <v>67</v>
      </c>
      <c r="AM137" t="s">
        <v>3688</v>
      </c>
      <c r="AN137">
        <v>2.5943925499999998</v>
      </c>
      <c r="AO137">
        <v>-1.6</v>
      </c>
      <c r="AP137" t="s">
        <v>3640</v>
      </c>
      <c r="AQ137" t="s">
        <v>160</v>
      </c>
      <c r="AR137" t="s">
        <v>67</v>
      </c>
      <c r="AS137" t="s">
        <v>67</v>
      </c>
      <c r="AT137" t="s">
        <v>67</v>
      </c>
      <c r="AU137">
        <v>13.25</v>
      </c>
      <c r="AV137">
        <v>7.4219539210000001</v>
      </c>
      <c r="AW137">
        <v>93.18</v>
      </c>
      <c r="AX137">
        <v>5.5603417159999999</v>
      </c>
      <c r="AY137" t="s">
        <v>67</v>
      </c>
      <c r="AZ137" t="b">
        <v>1</v>
      </c>
      <c r="BA137" t="b">
        <v>1</v>
      </c>
      <c r="BB137">
        <v>1.950535554</v>
      </c>
      <c r="BC137">
        <v>5.2887678E-2</v>
      </c>
      <c r="BD137" t="s">
        <v>67</v>
      </c>
      <c r="BE137" t="s">
        <v>67</v>
      </c>
      <c r="BF137">
        <v>12.1890123</v>
      </c>
      <c r="BG137">
        <v>0.92307692299999999</v>
      </c>
      <c r="BH137">
        <v>11.251395970000001</v>
      </c>
      <c r="BI137" t="s">
        <v>66</v>
      </c>
      <c r="BJ137" t="s">
        <v>164</v>
      </c>
      <c r="BK137" t="s">
        <v>67</v>
      </c>
    </row>
    <row r="138" spans="1:63" hidden="1" x14ac:dyDescent="0.35">
      <c r="A138" t="s">
        <v>3169</v>
      </c>
      <c r="B138" t="s">
        <v>4130</v>
      </c>
      <c r="C138">
        <v>200</v>
      </c>
      <c r="D138" t="s">
        <v>67</v>
      </c>
      <c r="E138" t="s">
        <v>67</v>
      </c>
      <c r="F138" t="s">
        <v>66</v>
      </c>
      <c r="G138" t="s">
        <v>67</v>
      </c>
      <c r="H138" t="s">
        <v>3480</v>
      </c>
      <c r="I138" t="s">
        <v>67</v>
      </c>
      <c r="J138">
        <v>2015</v>
      </c>
      <c r="K138" t="s">
        <v>67</v>
      </c>
      <c r="L138" t="s">
        <v>67</v>
      </c>
      <c r="M138" t="s">
        <v>67</v>
      </c>
      <c r="N138" t="s">
        <v>67</v>
      </c>
      <c r="O138" t="s">
        <v>74</v>
      </c>
      <c r="P138" t="s">
        <v>67</v>
      </c>
      <c r="Q138" t="s">
        <v>76</v>
      </c>
      <c r="R138" t="s">
        <v>77</v>
      </c>
      <c r="S138" t="s">
        <v>1171</v>
      </c>
      <c r="T138" t="s">
        <v>3481</v>
      </c>
      <c r="U138" t="s">
        <v>67</v>
      </c>
      <c r="V138" t="s">
        <v>67</v>
      </c>
      <c r="W138" t="s">
        <v>904</v>
      </c>
      <c r="X138" t="s">
        <v>67</v>
      </c>
      <c r="Y138" t="s">
        <v>67</v>
      </c>
      <c r="Z138" t="s">
        <v>67</v>
      </c>
      <c r="AA138">
        <v>6</v>
      </c>
      <c r="AB138">
        <v>6</v>
      </c>
      <c r="AC138" t="s">
        <v>67</v>
      </c>
      <c r="AD138">
        <v>350</v>
      </c>
      <c r="AE138">
        <v>-1.6</v>
      </c>
      <c r="AF138">
        <v>393</v>
      </c>
      <c r="AG138">
        <v>0.4</v>
      </c>
      <c r="AH138">
        <f t="shared" si="4"/>
        <v>43</v>
      </c>
      <c r="AI138">
        <f t="shared" si="5"/>
        <v>2</v>
      </c>
      <c r="AJ138" t="s">
        <v>67</v>
      </c>
      <c r="AK138" t="s">
        <v>67</v>
      </c>
      <c r="AL138" t="s">
        <v>67</v>
      </c>
      <c r="AM138" t="s">
        <v>4129</v>
      </c>
      <c r="AN138">
        <v>2.5943925499999998</v>
      </c>
      <c r="AO138">
        <v>-1.6</v>
      </c>
      <c r="AP138" t="s">
        <v>3810</v>
      </c>
      <c r="AQ138" t="s">
        <v>157</v>
      </c>
      <c r="AR138" t="s">
        <v>67</v>
      </c>
      <c r="AS138" t="s">
        <v>67</v>
      </c>
      <c r="AT138" t="s">
        <v>67</v>
      </c>
      <c r="AU138">
        <v>84.13</v>
      </c>
      <c r="AV138">
        <v>2.3025203580000002</v>
      </c>
      <c r="AW138">
        <v>81.53</v>
      </c>
      <c r="AX138">
        <v>6.9565508700000001</v>
      </c>
      <c r="AY138" t="s">
        <v>67</v>
      </c>
      <c r="AZ138" t="b">
        <v>1</v>
      </c>
      <c r="BA138" t="b">
        <v>1</v>
      </c>
      <c r="BB138">
        <v>-3.1392171000000003E-2</v>
      </c>
      <c r="BC138">
        <v>1.338234E-3</v>
      </c>
      <c r="BD138" t="s">
        <v>67</v>
      </c>
      <c r="BE138" t="s">
        <v>67</v>
      </c>
      <c r="BF138">
        <v>-0.50178839600000003</v>
      </c>
      <c r="BG138">
        <v>0.92307692299999999</v>
      </c>
      <c r="BH138">
        <v>-0.46318928799999998</v>
      </c>
      <c r="BI138" t="s">
        <v>164</v>
      </c>
      <c r="BJ138" t="s">
        <v>164</v>
      </c>
      <c r="BK138" t="s">
        <v>67</v>
      </c>
    </row>
    <row r="139" spans="1:63" hidden="1" x14ac:dyDescent="0.35">
      <c r="A139" t="s">
        <v>3169</v>
      </c>
      <c r="B139" t="s">
        <v>3484</v>
      </c>
      <c r="C139">
        <v>75</v>
      </c>
      <c r="D139" t="s">
        <v>67</v>
      </c>
      <c r="E139" t="s">
        <v>67</v>
      </c>
      <c r="F139" t="s">
        <v>66</v>
      </c>
      <c r="G139" t="s">
        <v>67</v>
      </c>
      <c r="H139" t="s">
        <v>3480</v>
      </c>
      <c r="I139" t="s">
        <v>67</v>
      </c>
      <c r="J139">
        <v>2017</v>
      </c>
      <c r="K139" t="s">
        <v>67</v>
      </c>
      <c r="L139" t="s">
        <v>67</v>
      </c>
      <c r="M139" t="s">
        <v>67</v>
      </c>
      <c r="N139" t="s">
        <v>67</v>
      </c>
      <c r="O139" t="s">
        <v>74</v>
      </c>
      <c r="P139" t="s">
        <v>67</v>
      </c>
      <c r="Q139" t="s">
        <v>76</v>
      </c>
      <c r="R139" t="s">
        <v>77</v>
      </c>
      <c r="S139" t="s">
        <v>1171</v>
      </c>
      <c r="T139" t="s">
        <v>3481</v>
      </c>
      <c r="U139" t="s">
        <v>67</v>
      </c>
      <c r="V139" t="s">
        <v>67</v>
      </c>
      <c r="W139" t="s">
        <v>1129</v>
      </c>
      <c r="X139" t="s">
        <v>67</v>
      </c>
      <c r="Y139" t="s">
        <v>67</v>
      </c>
      <c r="Z139" t="s">
        <v>67</v>
      </c>
      <c r="AA139">
        <v>3</v>
      </c>
      <c r="AB139">
        <v>3</v>
      </c>
      <c r="AC139" t="s">
        <v>67</v>
      </c>
      <c r="AD139">
        <v>458</v>
      </c>
      <c r="AE139">
        <v>-1.6</v>
      </c>
      <c r="AF139">
        <v>1052</v>
      </c>
      <c r="AG139">
        <v>0.4</v>
      </c>
      <c r="AH139">
        <f t="shared" si="4"/>
        <v>594</v>
      </c>
      <c r="AI139">
        <f t="shared" si="5"/>
        <v>2</v>
      </c>
      <c r="AJ139" t="s">
        <v>67</v>
      </c>
      <c r="AK139" t="s">
        <v>67</v>
      </c>
      <c r="AL139" t="s">
        <v>67</v>
      </c>
      <c r="AM139" t="s">
        <v>3482</v>
      </c>
      <c r="AN139">
        <v>3.0220157400000001</v>
      </c>
      <c r="AO139">
        <v>-1.6</v>
      </c>
      <c r="AP139" t="s">
        <v>3180</v>
      </c>
      <c r="AQ139" t="s">
        <v>160</v>
      </c>
      <c r="AR139" t="s">
        <v>67</v>
      </c>
      <c r="AS139" t="s">
        <v>67</v>
      </c>
      <c r="AT139" t="s">
        <v>67</v>
      </c>
      <c r="AU139">
        <v>29.04</v>
      </c>
      <c r="AV139">
        <v>7.4304979639999997</v>
      </c>
      <c r="AW139">
        <v>54.8</v>
      </c>
      <c r="AX139">
        <v>2.615396719</v>
      </c>
      <c r="AY139" t="s">
        <v>67</v>
      </c>
      <c r="AZ139" t="b">
        <v>0</v>
      </c>
      <c r="BA139" t="b">
        <v>1</v>
      </c>
      <c r="BB139">
        <v>0.63501600400000002</v>
      </c>
      <c r="BC139">
        <v>2.2582610999999999E-2</v>
      </c>
      <c r="BD139" t="s">
        <v>67</v>
      </c>
      <c r="BE139" t="s">
        <v>67</v>
      </c>
      <c r="BF139">
        <v>4.6246712399999996</v>
      </c>
      <c r="BG139">
        <v>0.8</v>
      </c>
      <c r="BH139">
        <v>3.6997369920000001</v>
      </c>
      <c r="BI139" t="s">
        <v>164</v>
      </c>
      <c r="BJ139" t="s">
        <v>164</v>
      </c>
      <c r="BK139" t="s">
        <v>67</v>
      </c>
    </row>
    <row r="140" spans="1:63" hidden="1" x14ac:dyDescent="0.35">
      <c r="A140" t="s">
        <v>3169</v>
      </c>
      <c r="B140" t="s">
        <v>3486</v>
      </c>
      <c r="C140">
        <v>75</v>
      </c>
      <c r="D140" t="s">
        <v>67</v>
      </c>
      <c r="E140" t="s">
        <v>67</v>
      </c>
      <c r="F140" t="s">
        <v>66</v>
      </c>
      <c r="G140" t="s">
        <v>67</v>
      </c>
      <c r="H140" t="s">
        <v>3480</v>
      </c>
      <c r="I140" t="s">
        <v>67</v>
      </c>
      <c r="J140">
        <v>2017</v>
      </c>
      <c r="K140" t="s">
        <v>67</v>
      </c>
      <c r="L140" t="s">
        <v>67</v>
      </c>
      <c r="M140" t="s">
        <v>67</v>
      </c>
      <c r="N140" t="s">
        <v>67</v>
      </c>
      <c r="O140" t="s">
        <v>74</v>
      </c>
      <c r="P140" t="s">
        <v>67</v>
      </c>
      <c r="Q140" t="s">
        <v>76</v>
      </c>
      <c r="R140" t="s">
        <v>77</v>
      </c>
      <c r="S140" t="s">
        <v>1171</v>
      </c>
      <c r="T140" t="s">
        <v>3481</v>
      </c>
      <c r="U140" t="s">
        <v>67</v>
      </c>
      <c r="V140" t="s">
        <v>67</v>
      </c>
      <c r="W140" t="s">
        <v>1129</v>
      </c>
      <c r="X140" t="s">
        <v>67</v>
      </c>
      <c r="Y140" t="s">
        <v>67</v>
      </c>
      <c r="Z140" t="s">
        <v>67</v>
      </c>
      <c r="AA140">
        <v>3</v>
      </c>
      <c r="AB140">
        <v>3</v>
      </c>
      <c r="AC140" t="s">
        <v>67</v>
      </c>
      <c r="AD140">
        <v>458</v>
      </c>
      <c r="AE140">
        <v>-1.6</v>
      </c>
      <c r="AF140">
        <v>1021</v>
      </c>
      <c r="AG140">
        <v>-0.5</v>
      </c>
      <c r="AH140">
        <f t="shared" si="4"/>
        <v>563</v>
      </c>
      <c r="AI140">
        <f t="shared" si="5"/>
        <v>1.1000000000000001</v>
      </c>
      <c r="AJ140" t="s">
        <v>67</v>
      </c>
      <c r="AK140" t="s">
        <v>67</v>
      </c>
      <c r="AL140" t="s">
        <v>67</v>
      </c>
      <c r="AM140" t="s">
        <v>3482</v>
      </c>
      <c r="AN140">
        <v>3.0090257419999999</v>
      </c>
      <c r="AO140">
        <v>-1.6</v>
      </c>
      <c r="AP140" t="s">
        <v>3180</v>
      </c>
      <c r="AQ140" t="s">
        <v>160</v>
      </c>
      <c r="AR140" t="s">
        <v>67</v>
      </c>
      <c r="AS140" t="s">
        <v>67</v>
      </c>
      <c r="AT140" t="s">
        <v>67</v>
      </c>
      <c r="AU140">
        <v>29.04</v>
      </c>
      <c r="AV140">
        <v>7.4304979639999997</v>
      </c>
      <c r="AW140">
        <v>49.24</v>
      </c>
      <c r="AX140">
        <v>23.625173019999998</v>
      </c>
      <c r="AY140" t="s">
        <v>67</v>
      </c>
      <c r="AZ140" t="b">
        <v>0</v>
      </c>
      <c r="BA140" t="b">
        <v>1</v>
      </c>
      <c r="BB140">
        <v>0.52803211100000003</v>
      </c>
      <c r="BC140">
        <v>9.8558198E-2</v>
      </c>
      <c r="BD140" t="s">
        <v>67</v>
      </c>
      <c r="BE140" t="s">
        <v>67</v>
      </c>
      <c r="BF140">
        <v>1.153475177</v>
      </c>
      <c r="BG140">
        <v>0.8</v>
      </c>
      <c r="BH140">
        <v>0.92278014100000005</v>
      </c>
      <c r="BI140" t="s">
        <v>164</v>
      </c>
      <c r="BJ140" t="s">
        <v>164</v>
      </c>
      <c r="BK140" t="s">
        <v>67</v>
      </c>
    </row>
    <row r="141" spans="1:63" hidden="1" x14ac:dyDescent="0.35">
      <c r="A141" t="s">
        <v>3169</v>
      </c>
      <c r="B141" t="s">
        <v>3487</v>
      </c>
      <c r="C141">
        <v>75</v>
      </c>
      <c r="D141" t="s">
        <v>67</v>
      </c>
      <c r="E141" t="s">
        <v>67</v>
      </c>
      <c r="F141" t="s">
        <v>66</v>
      </c>
      <c r="G141" t="s">
        <v>67</v>
      </c>
      <c r="H141" t="s">
        <v>3480</v>
      </c>
      <c r="I141" t="s">
        <v>67</v>
      </c>
      <c r="J141">
        <v>2017</v>
      </c>
      <c r="K141" t="s">
        <v>67</v>
      </c>
      <c r="L141" t="s">
        <v>67</v>
      </c>
      <c r="M141" t="s">
        <v>67</v>
      </c>
      <c r="N141" t="s">
        <v>67</v>
      </c>
      <c r="O141" t="s">
        <v>74</v>
      </c>
      <c r="P141" t="s">
        <v>67</v>
      </c>
      <c r="Q141" t="s">
        <v>76</v>
      </c>
      <c r="R141" t="s">
        <v>77</v>
      </c>
      <c r="S141" t="s">
        <v>1171</v>
      </c>
      <c r="T141" t="s">
        <v>3481</v>
      </c>
      <c r="U141" t="s">
        <v>67</v>
      </c>
      <c r="V141" t="s">
        <v>67</v>
      </c>
      <c r="W141" t="s">
        <v>1129</v>
      </c>
      <c r="X141" t="s">
        <v>67</v>
      </c>
      <c r="Y141" t="s">
        <v>67</v>
      </c>
      <c r="Z141" t="s">
        <v>67</v>
      </c>
      <c r="AA141">
        <v>3</v>
      </c>
      <c r="AB141">
        <v>3</v>
      </c>
      <c r="AC141" t="s">
        <v>67</v>
      </c>
      <c r="AD141">
        <v>458</v>
      </c>
      <c r="AE141">
        <v>-1.6</v>
      </c>
      <c r="AF141">
        <v>704</v>
      </c>
      <c r="AG141">
        <v>-0.5</v>
      </c>
      <c r="AH141">
        <f t="shared" si="4"/>
        <v>246</v>
      </c>
      <c r="AI141">
        <f t="shared" si="5"/>
        <v>1.1000000000000001</v>
      </c>
      <c r="AJ141" t="s">
        <v>67</v>
      </c>
      <c r="AK141" t="s">
        <v>67</v>
      </c>
      <c r="AL141" t="s">
        <v>67</v>
      </c>
      <c r="AM141" t="s">
        <v>3482</v>
      </c>
      <c r="AN141">
        <v>2.8475726589999999</v>
      </c>
      <c r="AO141">
        <v>-1.6</v>
      </c>
      <c r="AP141" t="s">
        <v>3180</v>
      </c>
      <c r="AQ141" t="s">
        <v>160</v>
      </c>
      <c r="AR141" t="s">
        <v>67</v>
      </c>
      <c r="AS141" t="s">
        <v>67</v>
      </c>
      <c r="AT141" t="s">
        <v>67</v>
      </c>
      <c r="AU141">
        <v>29.04</v>
      </c>
      <c r="AV141">
        <v>7.4304979639999997</v>
      </c>
      <c r="AW141">
        <v>48.74</v>
      </c>
      <c r="AX141">
        <v>11.362253300000001</v>
      </c>
      <c r="AY141" t="s">
        <v>67</v>
      </c>
      <c r="AZ141" t="b">
        <v>0</v>
      </c>
      <c r="BA141" t="b">
        <v>0</v>
      </c>
      <c r="BB141">
        <v>0.51782585800000003</v>
      </c>
      <c r="BC141">
        <v>3.9938276000000002E-2</v>
      </c>
      <c r="BD141" t="s">
        <v>67</v>
      </c>
      <c r="BE141" t="s">
        <v>67</v>
      </c>
      <c r="BF141">
        <v>2.0521217439999999</v>
      </c>
      <c r="BG141">
        <v>0.8</v>
      </c>
      <c r="BH141">
        <v>1.641697395</v>
      </c>
      <c r="BI141" t="s">
        <v>164</v>
      </c>
      <c r="BJ141" t="s">
        <v>164</v>
      </c>
      <c r="BK141" t="s">
        <v>67</v>
      </c>
    </row>
    <row r="142" spans="1:63" hidden="1" x14ac:dyDescent="0.35">
      <c r="A142" t="s">
        <v>3169</v>
      </c>
      <c r="B142" t="s">
        <v>3492</v>
      </c>
      <c r="C142">
        <v>75</v>
      </c>
      <c r="D142" t="s">
        <v>67</v>
      </c>
      <c r="E142" t="s">
        <v>67</v>
      </c>
      <c r="F142" t="s">
        <v>66</v>
      </c>
      <c r="G142" t="s">
        <v>67</v>
      </c>
      <c r="H142" t="s">
        <v>3480</v>
      </c>
      <c r="I142" t="s">
        <v>67</v>
      </c>
      <c r="J142">
        <v>2017</v>
      </c>
      <c r="K142" t="s">
        <v>67</v>
      </c>
      <c r="L142" t="s">
        <v>67</v>
      </c>
      <c r="M142" t="s">
        <v>67</v>
      </c>
      <c r="N142" t="s">
        <v>67</v>
      </c>
      <c r="O142" t="s">
        <v>74</v>
      </c>
      <c r="P142" t="s">
        <v>67</v>
      </c>
      <c r="Q142" t="s">
        <v>76</v>
      </c>
      <c r="R142" t="s">
        <v>77</v>
      </c>
      <c r="S142" t="s">
        <v>1171</v>
      </c>
      <c r="T142" t="s">
        <v>3481</v>
      </c>
      <c r="U142" t="s">
        <v>67</v>
      </c>
      <c r="V142" t="s">
        <v>67</v>
      </c>
      <c r="W142" t="s">
        <v>1129</v>
      </c>
      <c r="X142" t="s">
        <v>67</v>
      </c>
      <c r="Y142" t="s">
        <v>67</v>
      </c>
      <c r="Z142" t="s">
        <v>67</v>
      </c>
      <c r="AA142">
        <v>3</v>
      </c>
      <c r="AB142">
        <v>3</v>
      </c>
      <c r="AC142" t="s">
        <v>67</v>
      </c>
      <c r="AD142">
        <v>458</v>
      </c>
      <c r="AE142">
        <v>-1.6</v>
      </c>
      <c r="AF142">
        <v>704</v>
      </c>
      <c r="AG142">
        <v>-0.5</v>
      </c>
      <c r="AH142">
        <f t="shared" si="4"/>
        <v>246</v>
      </c>
      <c r="AI142">
        <f t="shared" si="5"/>
        <v>1.1000000000000001</v>
      </c>
      <c r="AJ142" t="s">
        <v>67</v>
      </c>
      <c r="AK142" t="s">
        <v>67</v>
      </c>
      <c r="AL142" t="s">
        <v>67</v>
      </c>
      <c r="AM142" t="s">
        <v>3482</v>
      </c>
      <c r="AN142">
        <v>2.8475726589999999</v>
      </c>
      <c r="AO142">
        <v>-1.6</v>
      </c>
      <c r="AP142" t="s">
        <v>3490</v>
      </c>
      <c r="AQ142" t="s">
        <v>115</v>
      </c>
      <c r="AR142" t="s">
        <v>67</v>
      </c>
      <c r="AS142" t="s">
        <v>67</v>
      </c>
      <c r="AT142" t="s">
        <v>67</v>
      </c>
      <c r="AU142">
        <v>3.43</v>
      </c>
      <c r="AV142">
        <v>0.57157676599999996</v>
      </c>
      <c r="AW142">
        <v>5.17</v>
      </c>
      <c r="AX142">
        <v>1.472243186</v>
      </c>
      <c r="AY142" t="s">
        <v>67</v>
      </c>
      <c r="AZ142" t="b">
        <v>1</v>
      </c>
      <c r="BA142" t="b">
        <v>1</v>
      </c>
      <c r="BB142">
        <v>0.41031242699999998</v>
      </c>
      <c r="BC142">
        <v>3.6287013999999999E-2</v>
      </c>
      <c r="BD142" t="s">
        <v>67</v>
      </c>
      <c r="BE142" t="s">
        <v>67</v>
      </c>
      <c r="BF142">
        <v>1.558111772</v>
      </c>
      <c r="BG142">
        <v>0.8</v>
      </c>
      <c r="BH142">
        <v>1.246489417</v>
      </c>
      <c r="BI142" t="s">
        <v>164</v>
      </c>
      <c r="BJ142" t="s">
        <v>164</v>
      </c>
      <c r="BK142" t="s">
        <v>67</v>
      </c>
    </row>
    <row r="143" spans="1:63" hidden="1" x14ac:dyDescent="0.35">
      <c r="A143" t="s">
        <v>3169</v>
      </c>
      <c r="B143" t="s">
        <v>3493</v>
      </c>
      <c r="C143">
        <v>75</v>
      </c>
      <c r="D143" t="s">
        <v>67</v>
      </c>
      <c r="E143" t="s">
        <v>67</v>
      </c>
      <c r="F143" t="s">
        <v>66</v>
      </c>
      <c r="G143" t="s">
        <v>67</v>
      </c>
      <c r="H143" t="s">
        <v>3480</v>
      </c>
      <c r="I143" t="s">
        <v>67</v>
      </c>
      <c r="J143">
        <v>2017</v>
      </c>
      <c r="K143" t="s">
        <v>67</v>
      </c>
      <c r="L143" t="s">
        <v>67</v>
      </c>
      <c r="M143" t="s">
        <v>67</v>
      </c>
      <c r="N143" t="s">
        <v>67</v>
      </c>
      <c r="O143" t="s">
        <v>74</v>
      </c>
      <c r="P143" t="s">
        <v>67</v>
      </c>
      <c r="Q143" t="s">
        <v>76</v>
      </c>
      <c r="R143" t="s">
        <v>77</v>
      </c>
      <c r="S143" t="s">
        <v>1171</v>
      </c>
      <c r="T143" t="s">
        <v>3481</v>
      </c>
      <c r="U143" t="s">
        <v>67</v>
      </c>
      <c r="V143" t="s">
        <v>67</v>
      </c>
      <c r="W143" t="s">
        <v>1129</v>
      </c>
      <c r="X143" t="s">
        <v>67</v>
      </c>
      <c r="Y143" t="s">
        <v>67</v>
      </c>
      <c r="Z143" t="s">
        <v>67</v>
      </c>
      <c r="AA143">
        <v>3</v>
      </c>
      <c r="AB143">
        <v>3</v>
      </c>
      <c r="AC143" t="s">
        <v>67</v>
      </c>
      <c r="AD143">
        <v>458</v>
      </c>
      <c r="AE143">
        <v>-1.6</v>
      </c>
      <c r="AF143">
        <v>704</v>
      </c>
      <c r="AG143">
        <v>-0.5</v>
      </c>
      <c r="AH143">
        <f t="shared" si="4"/>
        <v>246</v>
      </c>
      <c r="AI143">
        <f t="shared" si="5"/>
        <v>1.1000000000000001</v>
      </c>
      <c r="AJ143" t="s">
        <v>67</v>
      </c>
      <c r="AK143" t="s">
        <v>67</v>
      </c>
      <c r="AL143" t="s">
        <v>67</v>
      </c>
      <c r="AM143" t="s">
        <v>3482</v>
      </c>
      <c r="AN143">
        <v>2.8475726589999999</v>
      </c>
      <c r="AO143">
        <v>-1.6</v>
      </c>
      <c r="AP143" t="s">
        <v>1461</v>
      </c>
      <c r="AQ143" t="s">
        <v>139</v>
      </c>
      <c r="AR143" t="s">
        <v>67</v>
      </c>
      <c r="AS143" t="s">
        <v>67</v>
      </c>
      <c r="AT143" t="s">
        <v>67</v>
      </c>
      <c r="AU143">
        <v>5.98</v>
      </c>
      <c r="AV143">
        <v>0.242487113</v>
      </c>
      <c r="AW143">
        <v>6.16</v>
      </c>
      <c r="AX143">
        <v>0.190525589</v>
      </c>
      <c r="AY143" t="s">
        <v>67</v>
      </c>
      <c r="AZ143" t="b">
        <v>0</v>
      </c>
      <c r="BA143" t="b">
        <v>1</v>
      </c>
      <c r="BB143">
        <v>2.9656209999999999E-2</v>
      </c>
      <c r="BC143">
        <v>8.6697E-4</v>
      </c>
      <c r="BD143" t="s">
        <v>67</v>
      </c>
      <c r="BE143" t="s">
        <v>67</v>
      </c>
      <c r="BF143">
        <v>0.82546230200000004</v>
      </c>
      <c r="BG143">
        <v>0.8</v>
      </c>
      <c r="BH143">
        <v>0.66036984200000004</v>
      </c>
      <c r="BI143" t="s">
        <v>164</v>
      </c>
      <c r="BJ143" t="s">
        <v>164</v>
      </c>
      <c r="BK143" t="s">
        <v>67</v>
      </c>
    </row>
    <row r="144" spans="1:63" hidden="1" x14ac:dyDescent="0.35">
      <c r="A144" t="s">
        <v>3169</v>
      </c>
      <c r="B144" t="s">
        <v>3495</v>
      </c>
      <c r="C144">
        <v>75</v>
      </c>
      <c r="D144" t="s">
        <v>67</v>
      </c>
      <c r="E144" t="s">
        <v>67</v>
      </c>
      <c r="F144" t="s">
        <v>66</v>
      </c>
      <c r="G144" t="s">
        <v>67</v>
      </c>
      <c r="H144" t="s">
        <v>3480</v>
      </c>
      <c r="I144" t="s">
        <v>67</v>
      </c>
      <c r="J144">
        <v>2017</v>
      </c>
      <c r="K144" t="s">
        <v>67</v>
      </c>
      <c r="L144" t="s">
        <v>67</v>
      </c>
      <c r="M144" t="s">
        <v>67</v>
      </c>
      <c r="N144" t="s">
        <v>67</v>
      </c>
      <c r="O144" t="s">
        <v>74</v>
      </c>
      <c r="P144" t="s">
        <v>67</v>
      </c>
      <c r="Q144" t="s">
        <v>76</v>
      </c>
      <c r="R144" t="s">
        <v>77</v>
      </c>
      <c r="S144" t="s">
        <v>1171</v>
      </c>
      <c r="T144" t="s">
        <v>3481</v>
      </c>
      <c r="U144" t="s">
        <v>67</v>
      </c>
      <c r="V144" t="s">
        <v>67</v>
      </c>
      <c r="W144" t="s">
        <v>1129</v>
      </c>
      <c r="X144" t="s">
        <v>67</v>
      </c>
      <c r="Y144" t="s">
        <v>67</v>
      </c>
      <c r="Z144" t="s">
        <v>67</v>
      </c>
      <c r="AA144">
        <v>3</v>
      </c>
      <c r="AB144">
        <v>3</v>
      </c>
      <c r="AC144" t="s">
        <v>67</v>
      </c>
      <c r="AD144">
        <v>458</v>
      </c>
      <c r="AE144">
        <v>-1.6</v>
      </c>
      <c r="AF144">
        <v>1052</v>
      </c>
      <c r="AG144">
        <v>0.4</v>
      </c>
      <c r="AH144">
        <f t="shared" si="4"/>
        <v>594</v>
      </c>
      <c r="AI144">
        <f t="shared" si="5"/>
        <v>2</v>
      </c>
      <c r="AJ144" t="s">
        <v>67</v>
      </c>
      <c r="AK144" t="s">
        <v>67</v>
      </c>
      <c r="AL144" t="s">
        <v>67</v>
      </c>
      <c r="AM144" t="s">
        <v>3482</v>
      </c>
      <c r="AN144">
        <v>3.0220157400000001</v>
      </c>
      <c r="AO144">
        <v>-1.6</v>
      </c>
      <c r="AP144" t="s">
        <v>3490</v>
      </c>
      <c r="AQ144" t="s">
        <v>115</v>
      </c>
      <c r="AR144" t="s">
        <v>67</v>
      </c>
      <c r="AS144" t="s">
        <v>67</v>
      </c>
      <c r="AT144" t="s">
        <v>67</v>
      </c>
      <c r="AU144">
        <v>3.43</v>
      </c>
      <c r="AV144">
        <v>0.57157676599999996</v>
      </c>
      <c r="AW144">
        <v>7.6</v>
      </c>
      <c r="AX144">
        <v>1.1085125170000001</v>
      </c>
      <c r="AY144" t="s">
        <v>67</v>
      </c>
      <c r="AZ144" t="b">
        <v>1</v>
      </c>
      <c r="BA144" t="b">
        <v>1</v>
      </c>
      <c r="BB144">
        <v>0.79558798600000002</v>
      </c>
      <c r="BC144">
        <v>1.6347759999999999E-2</v>
      </c>
      <c r="BD144" t="s">
        <v>67</v>
      </c>
      <c r="BE144" t="s">
        <v>67</v>
      </c>
      <c r="BF144">
        <v>4.7284199940000002</v>
      </c>
      <c r="BG144">
        <v>0.8</v>
      </c>
      <c r="BH144">
        <v>3.7827359949999999</v>
      </c>
      <c r="BI144" t="s">
        <v>164</v>
      </c>
      <c r="BJ144" t="s">
        <v>164</v>
      </c>
      <c r="BK144" t="s">
        <v>67</v>
      </c>
    </row>
    <row r="145" spans="1:63" hidden="1" x14ac:dyDescent="0.35">
      <c r="A145" t="s">
        <v>3169</v>
      </c>
      <c r="B145" t="s">
        <v>3496</v>
      </c>
      <c r="C145">
        <v>75</v>
      </c>
      <c r="D145" t="s">
        <v>67</v>
      </c>
      <c r="E145" t="s">
        <v>67</v>
      </c>
      <c r="F145" t="s">
        <v>66</v>
      </c>
      <c r="G145" t="s">
        <v>67</v>
      </c>
      <c r="H145" t="s">
        <v>3480</v>
      </c>
      <c r="I145" t="s">
        <v>67</v>
      </c>
      <c r="J145">
        <v>2017</v>
      </c>
      <c r="K145" t="s">
        <v>67</v>
      </c>
      <c r="L145" t="s">
        <v>67</v>
      </c>
      <c r="M145" t="s">
        <v>67</v>
      </c>
      <c r="N145" t="s">
        <v>67</v>
      </c>
      <c r="O145" t="s">
        <v>74</v>
      </c>
      <c r="P145" t="s">
        <v>67</v>
      </c>
      <c r="Q145" t="s">
        <v>76</v>
      </c>
      <c r="R145" t="s">
        <v>77</v>
      </c>
      <c r="S145" t="s">
        <v>1171</v>
      </c>
      <c r="T145" t="s">
        <v>3481</v>
      </c>
      <c r="U145" t="s">
        <v>67</v>
      </c>
      <c r="V145" t="s">
        <v>67</v>
      </c>
      <c r="W145" t="s">
        <v>1129</v>
      </c>
      <c r="X145" t="s">
        <v>67</v>
      </c>
      <c r="Y145" t="s">
        <v>67</v>
      </c>
      <c r="Z145" t="s">
        <v>67</v>
      </c>
      <c r="AA145">
        <v>3</v>
      </c>
      <c r="AB145">
        <v>3</v>
      </c>
      <c r="AC145" t="s">
        <v>67</v>
      </c>
      <c r="AD145">
        <v>458</v>
      </c>
      <c r="AE145">
        <v>-1.6</v>
      </c>
      <c r="AF145">
        <v>1021</v>
      </c>
      <c r="AG145">
        <v>-0.5</v>
      </c>
      <c r="AH145">
        <f t="shared" si="4"/>
        <v>563</v>
      </c>
      <c r="AI145">
        <f t="shared" si="5"/>
        <v>1.1000000000000001</v>
      </c>
      <c r="AJ145" t="s">
        <v>67</v>
      </c>
      <c r="AK145" t="s">
        <v>67</v>
      </c>
      <c r="AL145" t="s">
        <v>67</v>
      </c>
      <c r="AM145" t="s">
        <v>3482</v>
      </c>
      <c r="AN145">
        <v>3.0090257419999999</v>
      </c>
      <c r="AO145">
        <v>-1.6</v>
      </c>
      <c r="AP145" t="s">
        <v>3490</v>
      </c>
      <c r="AQ145" t="s">
        <v>115</v>
      </c>
      <c r="AR145" t="s">
        <v>67</v>
      </c>
      <c r="AS145" t="s">
        <v>67</v>
      </c>
      <c r="AT145" t="s">
        <v>67</v>
      </c>
      <c r="AU145">
        <v>3.43</v>
      </c>
      <c r="AV145">
        <v>0.57157676599999996</v>
      </c>
      <c r="AW145">
        <v>9.6199999999999992</v>
      </c>
      <c r="AX145">
        <v>1.3163586140000001</v>
      </c>
      <c r="AY145" t="s">
        <v>67</v>
      </c>
      <c r="AZ145" t="b">
        <v>1</v>
      </c>
      <c r="BA145" t="b">
        <v>1</v>
      </c>
      <c r="BB145">
        <v>1.0312840029999999</v>
      </c>
      <c r="BC145">
        <v>1.5497676E-2</v>
      </c>
      <c r="BD145" t="s">
        <v>67</v>
      </c>
      <c r="BE145" t="s">
        <v>67</v>
      </c>
      <c r="BF145">
        <v>6.0999285590000003</v>
      </c>
      <c r="BG145">
        <v>0.8</v>
      </c>
      <c r="BH145">
        <v>4.8799428469999997</v>
      </c>
      <c r="BI145" t="s">
        <v>164</v>
      </c>
      <c r="BJ145" t="s">
        <v>164</v>
      </c>
      <c r="BK145" t="s">
        <v>67</v>
      </c>
    </row>
    <row r="146" spans="1:63" hidden="1" x14ac:dyDescent="0.35">
      <c r="A146" t="s">
        <v>3169</v>
      </c>
      <c r="B146" t="s">
        <v>3502</v>
      </c>
      <c r="C146">
        <v>75</v>
      </c>
      <c r="D146" t="s">
        <v>67</v>
      </c>
      <c r="E146" t="s">
        <v>67</v>
      </c>
      <c r="F146" t="s">
        <v>66</v>
      </c>
      <c r="G146" t="s">
        <v>67</v>
      </c>
      <c r="H146" t="s">
        <v>3480</v>
      </c>
      <c r="I146" t="s">
        <v>67</v>
      </c>
      <c r="J146">
        <v>2011</v>
      </c>
      <c r="K146" t="s">
        <v>67</v>
      </c>
      <c r="L146" t="s">
        <v>67</v>
      </c>
      <c r="M146" t="s">
        <v>67</v>
      </c>
      <c r="N146" t="s">
        <v>67</v>
      </c>
      <c r="O146" t="s">
        <v>74</v>
      </c>
      <c r="P146" t="s">
        <v>67</v>
      </c>
      <c r="Q146" t="s">
        <v>76</v>
      </c>
      <c r="R146" t="s">
        <v>77</v>
      </c>
      <c r="S146" t="s">
        <v>1171</v>
      </c>
      <c r="T146" t="s">
        <v>3481</v>
      </c>
      <c r="U146" t="s">
        <v>67</v>
      </c>
      <c r="V146" t="s">
        <v>67</v>
      </c>
      <c r="W146" t="s">
        <v>1129</v>
      </c>
      <c r="X146" t="s">
        <v>67</v>
      </c>
      <c r="Y146" t="s">
        <v>67</v>
      </c>
      <c r="Z146" t="s">
        <v>67</v>
      </c>
      <c r="AA146">
        <v>3</v>
      </c>
      <c r="AB146">
        <v>3</v>
      </c>
      <c r="AC146" t="s">
        <v>67</v>
      </c>
      <c r="AD146">
        <v>458</v>
      </c>
      <c r="AE146">
        <v>-1.6</v>
      </c>
      <c r="AF146">
        <v>1021</v>
      </c>
      <c r="AG146">
        <v>-0.5</v>
      </c>
      <c r="AH146">
        <f t="shared" si="4"/>
        <v>563</v>
      </c>
      <c r="AI146">
        <f t="shared" si="5"/>
        <v>1.1000000000000001</v>
      </c>
      <c r="AJ146" t="s">
        <v>67</v>
      </c>
      <c r="AK146" t="s">
        <v>67</v>
      </c>
      <c r="AL146" t="s">
        <v>67</v>
      </c>
      <c r="AM146" t="s">
        <v>3482</v>
      </c>
      <c r="AN146">
        <v>3.0090257419999999</v>
      </c>
      <c r="AO146">
        <v>-1.6</v>
      </c>
      <c r="AP146" t="s">
        <v>1461</v>
      </c>
      <c r="AQ146" t="s">
        <v>139</v>
      </c>
      <c r="AR146" t="s">
        <v>67</v>
      </c>
      <c r="AS146" t="s">
        <v>67</v>
      </c>
      <c r="AT146" t="s">
        <v>67</v>
      </c>
      <c r="AU146">
        <v>5.98</v>
      </c>
      <c r="AV146">
        <v>0.242487113</v>
      </c>
      <c r="AW146">
        <v>8.94</v>
      </c>
      <c r="AX146">
        <v>1.004589468</v>
      </c>
      <c r="AY146" t="s">
        <v>67</v>
      </c>
      <c r="AZ146" t="b">
        <v>0</v>
      </c>
      <c r="BA146" t="b">
        <v>1</v>
      </c>
      <c r="BB146">
        <v>0.40211502100000002</v>
      </c>
      <c r="BC146">
        <v>4.757112E-3</v>
      </c>
      <c r="BD146" t="s">
        <v>67</v>
      </c>
      <c r="BE146" t="s">
        <v>67</v>
      </c>
      <c r="BF146">
        <v>4.0506160810000003</v>
      </c>
      <c r="BG146">
        <v>0.8</v>
      </c>
      <c r="BH146">
        <v>3.2404928649999998</v>
      </c>
      <c r="BI146" t="s">
        <v>164</v>
      </c>
      <c r="BJ146" t="s">
        <v>164</v>
      </c>
      <c r="BK146" t="s">
        <v>67</v>
      </c>
    </row>
    <row r="147" spans="1:63" hidden="1" x14ac:dyDescent="0.35">
      <c r="A147" t="s">
        <v>3169</v>
      </c>
      <c r="B147" t="s">
        <v>3503</v>
      </c>
      <c r="C147">
        <v>75</v>
      </c>
      <c r="D147" t="s">
        <v>67</v>
      </c>
      <c r="E147" t="s">
        <v>67</v>
      </c>
      <c r="F147" t="s">
        <v>66</v>
      </c>
      <c r="G147" t="s">
        <v>67</v>
      </c>
      <c r="H147" t="s">
        <v>3480</v>
      </c>
      <c r="I147" t="s">
        <v>67</v>
      </c>
      <c r="J147">
        <v>2011</v>
      </c>
      <c r="K147" t="s">
        <v>67</v>
      </c>
      <c r="L147" t="s">
        <v>67</v>
      </c>
      <c r="M147" t="s">
        <v>67</v>
      </c>
      <c r="N147" t="s">
        <v>67</v>
      </c>
      <c r="O147" t="s">
        <v>74</v>
      </c>
      <c r="P147" t="s">
        <v>67</v>
      </c>
      <c r="Q147" t="s">
        <v>76</v>
      </c>
      <c r="R147" t="s">
        <v>77</v>
      </c>
      <c r="S147" t="s">
        <v>1171</v>
      </c>
      <c r="T147" t="s">
        <v>3481</v>
      </c>
      <c r="U147" t="s">
        <v>67</v>
      </c>
      <c r="V147" t="s">
        <v>67</v>
      </c>
      <c r="W147" t="s">
        <v>1129</v>
      </c>
      <c r="X147" t="s">
        <v>67</v>
      </c>
      <c r="Y147" t="s">
        <v>67</v>
      </c>
      <c r="Z147" t="s">
        <v>67</v>
      </c>
      <c r="AA147">
        <v>3</v>
      </c>
      <c r="AB147">
        <v>3</v>
      </c>
      <c r="AC147" t="s">
        <v>67</v>
      </c>
      <c r="AD147">
        <v>458</v>
      </c>
      <c r="AE147">
        <v>-1.6</v>
      </c>
      <c r="AF147">
        <v>1052</v>
      </c>
      <c r="AG147">
        <v>0.4</v>
      </c>
      <c r="AH147">
        <f t="shared" si="4"/>
        <v>594</v>
      </c>
      <c r="AI147">
        <f t="shared" si="5"/>
        <v>2</v>
      </c>
      <c r="AJ147" t="s">
        <v>67</v>
      </c>
      <c r="AK147" t="s">
        <v>67</v>
      </c>
      <c r="AL147" t="s">
        <v>67</v>
      </c>
      <c r="AM147" t="s">
        <v>3482</v>
      </c>
      <c r="AN147">
        <v>3.0220157400000001</v>
      </c>
      <c r="AO147">
        <v>-1.6</v>
      </c>
      <c r="AP147" t="s">
        <v>1461</v>
      </c>
      <c r="AQ147" t="s">
        <v>139</v>
      </c>
      <c r="AR147" t="s">
        <v>67</v>
      </c>
      <c r="AS147" t="s">
        <v>67</v>
      </c>
      <c r="AT147" t="s">
        <v>67</v>
      </c>
      <c r="AU147">
        <v>5.98</v>
      </c>
      <c r="AV147">
        <v>0.242487113</v>
      </c>
      <c r="AW147">
        <v>10.14</v>
      </c>
      <c r="AX147">
        <v>2.3209480820000001</v>
      </c>
      <c r="AY147" t="s">
        <v>67</v>
      </c>
      <c r="AZ147" t="b">
        <v>0</v>
      </c>
      <c r="BA147" t="b">
        <v>1</v>
      </c>
      <c r="BB147">
        <v>0.52806743</v>
      </c>
      <c r="BC147">
        <v>1.8011689000000001E-2</v>
      </c>
      <c r="BD147" t="s">
        <v>67</v>
      </c>
      <c r="BE147" t="s">
        <v>67</v>
      </c>
      <c r="BF147">
        <v>2.5210732230000001</v>
      </c>
      <c r="BG147">
        <v>0.8</v>
      </c>
      <c r="BH147">
        <v>2.0168585779999999</v>
      </c>
      <c r="BI147" t="s">
        <v>164</v>
      </c>
      <c r="BJ147" t="s">
        <v>164</v>
      </c>
      <c r="BK147" t="s">
        <v>67</v>
      </c>
    </row>
    <row r="148" spans="1:63" hidden="1" x14ac:dyDescent="0.35">
      <c r="A148" t="s">
        <v>3169</v>
      </c>
      <c r="B148" t="s">
        <v>3690</v>
      </c>
      <c r="C148">
        <v>200</v>
      </c>
      <c r="D148" t="s">
        <v>67</v>
      </c>
      <c r="E148" t="s">
        <v>67</v>
      </c>
      <c r="F148" t="s">
        <v>66</v>
      </c>
      <c r="G148" t="s">
        <v>67</v>
      </c>
      <c r="H148" t="s">
        <v>3480</v>
      </c>
      <c r="I148" t="s">
        <v>67</v>
      </c>
      <c r="J148">
        <v>2015</v>
      </c>
      <c r="K148" t="s">
        <v>67</v>
      </c>
      <c r="L148" t="s">
        <v>67</v>
      </c>
      <c r="M148" t="s">
        <v>67</v>
      </c>
      <c r="N148" t="s">
        <v>67</v>
      </c>
      <c r="O148" t="s">
        <v>74</v>
      </c>
      <c r="P148" t="s">
        <v>67</v>
      </c>
      <c r="Q148" t="s">
        <v>76</v>
      </c>
      <c r="R148" t="s">
        <v>77</v>
      </c>
      <c r="S148" t="s">
        <v>1171</v>
      </c>
      <c r="T148" t="s">
        <v>3481</v>
      </c>
      <c r="U148" t="s">
        <v>67</v>
      </c>
      <c r="V148" t="s">
        <v>67</v>
      </c>
      <c r="W148" t="s">
        <v>1129</v>
      </c>
      <c r="X148" t="s">
        <v>67</v>
      </c>
      <c r="Y148" t="s">
        <v>67</v>
      </c>
      <c r="Z148" t="s">
        <v>67</v>
      </c>
      <c r="AA148">
        <v>6</v>
      </c>
      <c r="AB148">
        <v>6</v>
      </c>
      <c r="AC148" t="s">
        <v>67</v>
      </c>
      <c r="AD148">
        <v>350</v>
      </c>
      <c r="AE148">
        <v>-1.6</v>
      </c>
      <c r="AF148">
        <v>893</v>
      </c>
      <c r="AG148">
        <v>0.4</v>
      </c>
      <c r="AH148">
        <f t="shared" si="4"/>
        <v>543</v>
      </c>
      <c r="AI148">
        <f t="shared" si="5"/>
        <v>2</v>
      </c>
      <c r="AJ148" t="s">
        <v>67</v>
      </c>
      <c r="AK148" t="s">
        <v>67</v>
      </c>
      <c r="AL148" t="s">
        <v>67</v>
      </c>
      <c r="AM148" t="s">
        <v>3688</v>
      </c>
      <c r="AN148">
        <v>2.9508514589999999</v>
      </c>
      <c r="AO148">
        <v>-1.6</v>
      </c>
      <c r="AP148" t="s">
        <v>3180</v>
      </c>
      <c r="AQ148" t="s">
        <v>160</v>
      </c>
      <c r="AR148" t="s">
        <v>67</v>
      </c>
      <c r="AS148" t="s">
        <v>67</v>
      </c>
      <c r="AT148" t="s">
        <v>67</v>
      </c>
      <c r="AU148">
        <v>61.38</v>
      </c>
      <c r="AV148">
        <v>7.4954386130000001</v>
      </c>
      <c r="AW148">
        <v>61.38</v>
      </c>
      <c r="AX148">
        <v>3.4047907419999999</v>
      </c>
      <c r="AY148" t="s">
        <v>67</v>
      </c>
      <c r="AZ148" t="b">
        <v>0</v>
      </c>
      <c r="BA148" t="b">
        <v>1</v>
      </c>
      <c r="BB148">
        <v>0</v>
      </c>
      <c r="BC148">
        <v>2.9981919999999998E-3</v>
      </c>
      <c r="BD148" t="s">
        <v>67</v>
      </c>
      <c r="BE148" t="s">
        <v>67</v>
      </c>
      <c r="BF148">
        <v>0</v>
      </c>
      <c r="BG148">
        <v>0.92307692299999999</v>
      </c>
      <c r="BH148">
        <v>0</v>
      </c>
      <c r="BI148" t="s">
        <v>164</v>
      </c>
      <c r="BJ148" t="s">
        <v>164</v>
      </c>
      <c r="BK148" t="s">
        <v>67</v>
      </c>
    </row>
    <row r="149" spans="1:63" hidden="1" x14ac:dyDescent="0.35">
      <c r="A149" t="s">
        <v>3169</v>
      </c>
      <c r="B149" t="s">
        <v>3692</v>
      </c>
      <c r="C149">
        <v>200</v>
      </c>
      <c r="D149" t="s">
        <v>67</v>
      </c>
      <c r="E149" t="s">
        <v>67</v>
      </c>
      <c r="F149" t="s">
        <v>66</v>
      </c>
      <c r="G149" t="s">
        <v>67</v>
      </c>
      <c r="H149" t="s">
        <v>3480</v>
      </c>
      <c r="I149" t="s">
        <v>67</v>
      </c>
      <c r="J149">
        <v>2015</v>
      </c>
      <c r="K149" t="s">
        <v>67</v>
      </c>
      <c r="L149" t="s">
        <v>67</v>
      </c>
      <c r="M149" t="s">
        <v>67</v>
      </c>
      <c r="N149" t="s">
        <v>67</v>
      </c>
      <c r="O149" t="s">
        <v>74</v>
      </c>
      <c r="P149" t="s">
        <v>67</v>
      </c>
      <c r="Q149" t="s">
        <v>76</v>
      </c>
      <c r="R149" t="s">
        <v>77</v>
      </c>
      <c r="S149" t="s">
        <v>1171</v>
      </c>
      <c r="T149" t="s">
        <v>3481</v>
      </c>
      <c r="U149" t="s">
        <v>67</v>
      </c>
      <c r="V149" t="s">
        <v>67</v>
      </c>
      <c r="W149" t="s">
        <v>1129</v>
      </c>
      <c r="X149" t="s">
        <v>67</v>
      </c>
      <c r="Y149" t="s">
        <v>67</v>
      </c>
      <c r="Z149" t="s">
        <v>67</v>
      </c>
      <c r="AA149">
        <v>6</v>
      </c>
      <c r="AB149">
        <v>6</v>
      </c>
      <c r="AC149" t="s">
        <v>67</v>
      </c>
      <c r="AD149">
        <v>350</v>
      </c>
      <c r="AE149">
        <v>-1.6</v>
      </c>
      <c r="AF149">
        <v>569</v>
      </c>
      <c r="AG149">
        <v>-0.5</v>
      </c>
      <c r="AH149">
        <f t="shared" si="4"/>
        <v>219</v>
      </c>
      <c r="AI149">
        <f t="shared" si="5"/>
        <v>1.1000000000000001</v>
      </c>
      <c r="AJ149" t="s">
        <v>67</v>
      </c>
      <c r="AK149" t="s">
        <v>67</v>
      </c>
      <c r="AL149" t="s">
        <v>67</v>
      </c>
      <c r="AM149" t="s">
        <v>3688</v>
      </c>
      <c r="AN149">
        <v>2.7551122659999998</v>
      </c>
      <c r="AO149">
        <v>-1.6</v>
      </c>
      <c r="AP149" t="s">
        <v>3180</v>
      </c>
      <c r="AQ149" t="s">
        <v>160</v>
      </c>
      <c r="AR149" t="s">
        <v>67</v>
      </c>
      <c r="AS149" t="s">
        <v>67</v>
      </c>
      <c r="AT149" t="s">
        <v>67</v>
      </c>
      <c r="AU149">
        <v>61.38</v>
      </c>
      <c r="AV149">
        <v>7.4954386130000001</v>
      </c>
      <c r="AW149">
        <v>55.83</v>
      </c>
      <c r="AX149">
        <v>8.1568008429999992</v>
      </c>
      <c r="AY149" t="s">
        <v>67</v>
      </c>
      <c r="AZ149" t="b">
        <v>0</v>
      </c>
      <c r="BA149" t="b">
        <v>1</v>
      </c>
      <c r="BB149">
        <v>-9.4772690000000007E-2</v>
      </c>
      <c r="BC149">
        <v>6.042927E-3</v>
      </c>
      <c r="BD149" t="s">
        <v>67</v>
      </c>
      <c r="BE149" t="s">
        <v>67</v>
      </c>
      <c r="BF149">
        <v>-0.70853148700000002</v>
      </c>
      <c r="BG149">
        <v>0.92307692299999999</v>
      </c>
      <c r="BH149">
        <v>-0.65402906500000002</v>
      </c>
      <c r="BI149" t="s">
        <v>164</v>
      </c>
      <c r="BJ149" t="s">
        <v>164</v>
      </c>
      <c r="BK149" t="s">
        <v>67</v>
      </c>
    </row>
    <row r="150" spans="1:63" hidden="1" x14ac:dyDescent="0.35">
      <c r="A150" t="s">
        <v>3169</v>
      </c>
      <c r="B150" t="s">
        <v>3693</v>
      </c>
      <c r="C150">
        <v>200</v>
      </c>
      <c r="D150" t="s">
        <v>67</v>
      </c>
      <c r="E150" t="s">
        <v>67</v>
      </c>
      <c r="F150" t="s">
        <v>66</v>
      </c>
      <c r="G150" t="s">
        <v>67</v>
      </c>
      <c r="H150" t="s">
        <v>3480</v>
      </c>
      <c r="I150" t="s">
        <v>67</v>
      </c>
      <c r="J150">
        <v>2015</v>
      </c>
      <c r="K150" t="s">
        <v>67</v>
      </c>
      <c r="L150" t="s">
        <v>67</v>
      </c>
      <c r="M150" t="s">
        <v>67</v>
      </c>
      <c r="N150" t="s">
        <v>67</v>
      </c>
      <c r="O150" t="s">
        <v>74</v>
      </c>
      <c r="P150" t="s">
        <v>67</v>
      </c>
      <c r="Q150" t="s">
        <v>76</v>
      </c>
      <c r="R150" t="s">
        <v>77</v>
      </c>
      <c r="S150" t="s">
        <v>1171</v>
      </c>
      <c r="T150" t="s">
        <v>3481</v>
      </c>
      <c r="U150" t="s">
        <v>67</v>
      </c>
      <c r="V150" t="s">
        <v>67</v>
      </c>
      <c r="W150" t="s">
        <v>1129</v>
      </c>
      <c r="X150" t="s">
        <v>67</v>
      </c>
      <c r="Y150" t="s">
        <v>67</v>
      </c>
      <c r="Z150" t="s">
        <v>67</v>
      </c>
      <c r="AA150">
        <v>6</v>
      </c>
      <c r="AB150">
        <v>6</v>
      </c>
      <c r="AC150" t="s">
        <v>67</v>
      </c>
      <c r="AD150">
        <v>350</v>
      </c>
      <c r="AE150">
        <v>-1.6</v>
      </c>
      <c r="AF150">
        <v>835</v>
      </c>
      <c r="AG150">
        <v>-0.5</v>
      </c>
      <c r="AH150">
        <f t="shared" si="4"/>
        <v>485</v>
      </c>
      <c r="AI150">
        <f t="shared" si="5"/>
        <v>1.1000000000000001</v>
      </c>
      <c r="AJ150" t="s">
        <v>67</v>
      </c>
      <c r="AK150" t="s">
        <v>67</v>
      </c>
      <c r="AL150" t="s">
        <v>67</v>
      </c>
      <c r="AM150" t="s">
        <v>3688</v>
      </c>
      <c r="AN150">
        <v>2.921686475</v>
      </c>
      <c r="AO150">
        <v>-1.6</v>
      </c>
      <c r="AP150" t="s">
        <v>3180</v>
      </c>
      <c r="AQ150" t="s">
        <v>160</v>
      </c>
      <c r="AR150" t="s">
        <v>67</v>
      </c>
      <c r="AS150" t="s">
        <v>67</v>
      </c>
      <c r="AT150" t="s">
        <v>67</v>
      </c>
      <c r="AU150">
        <v>61.38</v>
      </c>
      <c r="AV150">
        <v>7.4954386130000001</v>
      </c>
      <c r="AW150">
        <v>54.44</v>
      </c>
      <c r="AX150">
        <v>10.87573446</v>
      </c>
      <c r="AY150" t="s">
        <v>67</v>
      </c>
      <c r="AZ150" t="b">
        <v>0</v>
      </c>
      <c r="BA150" t="b">
        <v>1</v>
      </c>
      <c r="BB150">
        <v>-0.11998487100000001</v>
      </c>
      <c r="BC150">
        <v>9.1370140000000006E-3</v>
      </c>
      <c r="BD150" t="s">
        <v>67</v>
      </c>
      <c r="BE150" t="s">
        <v>67</v>
      </c>
      <c r="BF150">
        <v>-0.743057721</v>
      </c>
      <c r="BG150">
        <v>0.92307692299999999</v>
      </c>
      <c r="BH150">
        <v>-0.68589943499999995</v>
      </c>
      <c r="BI150" t="s">
        <v>164</v>
      </c>
      <c r="BJ150" t="s">
        <v>164</v>
      </c>
      <c r="BK150" t="s">
        <v>67</v>
      </c>
    </row>
    <row r="151" spans="1:63" hidden="1" x14ac:dyDescent="0.35">
      <c r="A151" t="s">
        <v>3169</v>
      </c>
      <c r="B151" t="s">
        <v>3697</v>
      </c>
      <c r="C151">
        <v>200</v>
      </c>
      <c r="D151" t="s">
        <v>67</v>
      </c>
      <c r="E151" t="s">
        <v>67</v>
      </c>
      <c r="F151" t="s">
        <v>66</v>
      </c>
      <c r="G151" t="s">
        <v>67</v>
      </c>
      <c r="H151" t="s">
        <v>3480</v>
      </c>
      <c r="I151" t="s">
        <v>67</v>
      </c>
      <c r="J151">
        <v>2015</v>
      </c>
      <c r="K151" t="s">
        <v>67</v>
      </c>
      <c r="L151" t="s">
        <v>67</v>
      </c>
      <c r="M151" t="s">
        <v>67</v>
      </c>
      <c r="N151" t="s">
        <v>67</v>
      </c>
      <c r="O151" t="s">
        <v>74</v>
      </c>
      <c r="P151" t="s">
        <v>67</v>
      </c>
      <c r="Q151" t="s">
        <v>76</v>
      </c>
      <c r="R151" t="s">
        <v>77</v>
      </c>
      <c r="S151" t="s">
        <v>1171</v>
      </c>
      <c r="T151" t="s">
        <v>3481</v>
      </c>
      <c r="U151" t="s">
        <v>67</v>
      </c>
      <c r="V151" t="s">
        <v>67</v>
      </c>
      <c r="W151" t="s">
        <v>1129</v>
      </c>
      <c r="X151" t="s">
        <v>67</v>
      </c>
      <c r="Y151" t="s">
        <v>67</v>
      </c>
      <c r="Z151" t="s">
        <v>67</v>
      </c>
      <c r="AA151">
        <v>6</v>
      </c>
      <c r="AB151">
        <v>6</v>
      </c>
      <c r="AC151" t="s">
        <v>67</v>
      </c>
      <c r="AD151">
        <v>350</v>
      </c>
      <c r="AE151">
        <v>-1.6</v>
      </c>
      <c r="AF151">
        <v>893</v>
      </c>
      <c r="AG151">
        <v>0.4</v>
      </c>
      <c r="AH151">
        <f t="shared" si="4"/>
        <v>543</v>
      </c>
      <c r="AI151">
        <f t="shared" si="5"/>
        <v>2</v>
      </c>
      <c r="AJ151" t="s">
        <v>67</v>
      </c>
      <c r="AK151" t="s">
        <v>67</v>
      </c>
      <c r="AL151" t="s">
        <v>67</v>
      </c>
      <c r="AM151" t="s">
        <v>3688</v>
      </c>
      <c r="AN151">
        <v>2.9508514589999999</v>
      </c>
      <c r="AO151">
        <v>-1.6</v>
      </c>
      <c r="AP151" t="s">
        <v>3640</v>
      </c>
      <c r="AQ151" t="s">
        <v>160</v>
      </c>
      <c r="AR151" t="s">
        <v>67</v>
      </c>
      <c r="AS151" t="s">
        <v>67</v>
      </c>
      <c r="AT151" t="s">
        <v>67</v>
      </c>
      <c r="AU151">
        <v>13.25</v>
      </c>
      <c r="AV151">
        <v>7.4219539210000001</v>
      </c>
      <c r="AW151">
        <v>89.01</v>
      </c>
      <c r="AX151">
        <v>7.4219539210000001</v>
      </c>
      <c r="AY151" t="s">
        <v>67</v>
      </c>
      <c r="AZ151" t="b">
        <v>1</v>
      </c>
      <c r="BA151" t="b">
        <v>1</v>
      </c>
      <c r="BB151">
        <v>1.904751171</v>
      </c>
      <c r="BC151">
        <v>5.3452995000000003E-2</v>
      </c>
      <c r="BD151" t="s">
        <v>67</v>
      </c>
      <c r="BE151" t="s">
        <v>67</v>
      </c>
      <c r="BF151">
        <v>10.20755462</v>
      </c>
      <c r="BG151">
        <v>0.92307692299999999</v>
      </c>
      <c r="BH151">
        <v>9.4223581070000009</v>
      </c>
      <c r="BI151" t="s">
        <v>164</v>
      </c>
      <c r="BJ151" t="s">
        <v>164</v>
      </c>
      <c r="BK151" t="s">
        <v>67</v>
      </c>
    </row>
    <row r="152" spans="1:63" hidden="1" x14ac:dyDescent="0.35">
      <c r="A152" t="s">
        <v>3169</v>
      </c>
      <c r="B152" t="s">
        <v>3699</v>
      </c>
      <c r="C152">
        <v>200</v>
      </c>
      <c r="D152" t="s">
        <v>67</v>
      </c>
      <c r="E152" t="s">
        <v>67</v>
      </c>
      <c r="F152" t="s">
        <v>66</v>
      </c>
      <c r="G152" t="s">
        <v>67</v>
      </c>
      <c r="H152" t="s">
        <v>3480</v>
      </c>
      <c r="I152" t="s">
        <v>67</v>
      </c>
      <c r="J152">
        <v>2015</v>
      </c>
      <c r="K152" t="s">
        <v>67</v>
      </c>
      <c r="L152" t="s">
        <v>67</v>
      </c>
      <c r="M152" t="s">
        <v>67</v>
      </c>
      <c r="N152" t="s">
        <v>67</v>
      </c>
      <c r="O152" t="s">
        <v>74</v>
      </c>
      <c r="P152" t="s">
        <v>67</v>
      </c>
      <c r="Q152" t="s">
        <v>76</v>
      </c>
      <c r="R152" t="s">
        <v>77</v>
      </c>
      <c r="S152" t="s">
        <v>1171</v>
      </c>
      <c r="T152" t="s">
        <v>3481</v>
      </c>
      <c r="U152" t="s">
        <v>67</v>
      </c>
      <c r="V152" t="s">
        <v>67</v>
      </c>
      <c r="W152" t="s">
        <v>1129</v>
      </c>
      <c r="X152" t="s">
        <v>67</v>
      </c>
      <c r="Y152" t="s">
        <v>67</v>
      </c>
      <c r="Z152" t="s">
        <v>67</v>
      </c>
      <c r="AA152">
        <v>6</v>
      </c>
      <c r="AB152">
        <v>6</v>
      </c>
      <c r="AC152" t="s">
        <v>67</v>
      </c>
      <c r="AD152">
        <v>350</v>
      </c>
      <c r="AE152">
        <v>-1.6</v>
      </c>
      <c r="AF152">
        <v>569</v>
      </c>
      <c r="AG152">
        <v>-0.5</v>
      </c>
      <c r="AH152">
        <f t="shared" si="4"/>
        <v>219</v>
      </c>
      <c r="AI152">
        <f t="shared" si="5"/>
        <v>1.1000000000000001</v>
      </c>
      <c r="AJ152" t="s">
        <v>67</v>
      </c>
      <c r="AK152" t="s">
        <v>67</v>
      </c>
      <c r="AL152" t="s">
        <v>67</v>
      </c>
      <c r="AM152" t="s">
        <v>3688</v>
      </c>
      <c r="AN152">
        <v>2.7551122659999998</v>
      </c>
      <c r="AO152">
        <v>-1.6</v>
      </c>
      <c r="AP152" t="s">
        <v>3640</v>
      </c>
      <c r="AQ152" t="s">
        <v>160</v>
      </c>
      <c r="AR152" t="s">
        <v>67</v>
      </c>
      <c r="AS152" t="s">
        <v>67</v>
      </c>
      <c r="AT152" t="s">
        <v>67</v>
      </c>
      <c r="AU152">
        <v>13.25</v>
      </c>
      <c r="AV152">
        <v>7.4219539210000001</v>
      </c>
      <c r="AW152">
        <v>93.56</v>
      </c>
      <c r="AX152">
        <v>5.5603417159999999</v>
      </c>
      <c r="AY152" t="s">
        <v>67</v>
      </c>
      <c r="AZ152" t="b">
        <v>1</v>
      </c>
      <c r="BA152" t="b">
        <v>1</v>
      </c>
      <c r="BB152">
        <v>1.9546053889999999</v>
      </c>
      <c r="BC152">
        <v>5.2882866000000001E-2</v>
      </c>
      <c r="BD152" t="s">
        <v>67</v>
      </c>
      <c r="BE152" t="s">
        <v>67</v>
      </c>
      <c r="BF152">
        <v>12.24696082</v>
      </c>
      <c r="BG152">
        <v>0.92307692299999999</v>
      </c>
      <c r="BH152">
        <v>11.30488691</v>
      </c>
      <c r="BI152" t="s">
        <v>66</v>
      </c>
      <c r="BJ152" t="s">
        <v>164</v>
      </c>
      <c r="BK152" t="s">
        <v>67</v>
      </c>
    </row>
    <row r="153" spans="1:63" hidden="1" x14ac:dyDescent="0.35">
      <c r="A153" t="s">
        <v>3169</v>
      </c>
      <c r="B153" t="s">
        <v>3701</v>
      </c>
      <c r="C153">
        <v>200</v>
      </c>
      <c r="D153" t="s">
        <v>67</v>
      </c>
      <c r="E153" t="s">
        <v>67</v>
      </c>
      <c r="F153" t="s">
        <v>66</v>
      </c>
      <c r="G153" t="s">
        <v>67</v>
      </c>
      <c r="H153" t="s">
        <v>3480</v>
      </c>
      <c r="I153" t="s">
        <v>67</v>
      </c>
      <c r="J153">
        <v>2015</v>
      </c>
      <c r="K153" t="s">
        <v>67</v>
      </c>
      <c r="L153" t="s">
        <v>67</v>
      </c>
      <c r="M153" t="s">
        <v>67</v>
      </c>
      <c r="N153" t="s">
        <v>67</v>
      </c>
      <c r="O153" t="s">
        <v>74</v>
      </c>
      <c r="P153" t="s">
        <v>67</v>
      </c>
      <c r="Q153" t="s">
        <v>76</v>
      </c>
      <c r="R153" t="s">
        <v>77</v>
      </c>
      <c r="S153" t="s">
        <v>1171</v>
      </c>
      <c r="T153" t="s">
        <v>3481</v>
      </c>
      <c r="U153" t="s">
        <v>67</v>
      </c>
      <c r="V153" t="s">
        <v>67</v>
      </c>
      <c r="W153" t="s">
        <v>1129</v>
      </c>
      <c r="X153" t="s">
        <v>67</v>
      </c>
      <c r="Y153" t="s">
        <v>67</v>
      </c>
      <c r="Z153" t="s">
        <v>67</v>
      </c>
      <c r="AA153">
        <v>6</v>
      </c>
      <c r="AB153">
        <v>6</v>
      </c>
      <c r="AC153" t="s">
        <v>67</v>
      </c>
      <c r="AD153">
        <v>350</v>
      </c>
      <c r="AE153">
        <v>-1.6</v>
      </c>
      <c r="AF153">
        <v>835</v>
      </c>
      <c r="AG153">
        <v>-0.5</v>
      </c>
      <c r="AH153">
        <f t="shared" si="4"/>
        <v>485</v>
      </c>
      <c r="AI153">
        <f t="shared" si="5"/>
        <v>1.1000000000000001</v>
      </c>
      <c r="AJ153" t="s">
        <v>67</v>
      </c>
      <c r="AK153" t="s">
        <v>67</v>
      </c>
      <c r="AL153" t="s">
        <v>67</v>
      </c>
      <c r="AM153" t="s">
        <v>3688</v>
      </c>
      <c r="AN153">
        <v>2.921686475</v>
      </c>
      <c r="AO153">
        <v>-1.6</v>
      </c>
      <c r="AP153" t="s">
        <v>3640</v>
      </c>
      <c r="AQ153" t="s">
        <v>160</v>
      </c>
      <c r="AR153" t="s">
        <v>67</v>
      </c>
      <c r="AS153" t="s">
        <v>67</v>
      </c>
      <c r="AT153" t="s">
        <v>67</v>
      </c>
      <c r="AU153">
        <v>13.25</v>
      </c>
      <c r="AV153">
        <v>7.4219539210000001</v>
      </c>
      <c r="AW153">
        <v>95.83</v>
      </c>
      <c r="AX153">
        <v>4.6295356139999999</v>
      </c>
      <c r="AY153" t="s">
        <v>67</v>
      </c>
      <c r="AZ153" t="b">
        <v>1</v>
      </c>
      <c r="BA153" t="b">
        <v>1</v>
      </c>
      <c r="BB153">
        <v>1.9785782359999999</v>
      </c>
      <c r="BC153">
        <v>5.2683171000000001E-2</v>
      </c>
      <c r="BD153" t="s">
        <v>67</v>
      </c>
      <c r="BE153" t="s">
        <v>67</v>
      </c>
      <c r="BF153">
        <v>13.350824019999999</v>
      </c>
      <c r="BG153">
        <v>0.92307692299999999</v>
      </c>
      <c r="BH153">
        <v>12.32383755</v>
      </c>
      <c r="BI153" t="s">
        <v>66</v>
      </c>
      <c r="BJ153" t="s">
        <v>164</v>
      </c>
      <c r="BK153" t="s">
        <v>67</v>
      </c>
    </row>
    <row r="154" spans="1:63" hidden="1" x14ac:dyDescent="0.35">
      <c r="A154" t="s">
        <v>3169</v>
      </c>
      <c r="B154" t="s">
        <v>4128</v>
      </c>
      <c r="C154">
        <v>200</v>
      </c>
      <c r="D154" t="s">
        <v>67</v>
      </c>
      <c r="E154" t="s">
        <v>67</v>
      </c>
      <c r="F154" t="s">
        <v>66</v>
      </c>
      <c r="G154" t="s">
        <v>67</v>
      </c>
      <c r="H154" t="s">
        <v>3480</v>
      </c>
      <c r="I154" t="s">
        <v>67</v>
      </c>
      <c r="J154">
        <v>2015</v>
      </c>
      <c r="K154" t="s">
        <v>67</v>
      </c>
      <c r="L154" t="s">
        <v>67</v>
      </c>
      <c r="M154" t="s">
        <v>67</v>
      </c>
      <c r="N154" t="s">
        <v>67</v>
      </c>
      <c r="O154" t="s">
        <v>74</v>
      </c>
      <c r="P154" t="s">
        <v>67</v>
      </c>
      <c r="Q154" t="s">
        <v>76</v>
      </c>
      <c r="R154" t="s">
        <v>77</v>
      </c>
      <c r="S154" t="s">
        <v>1171</v>
      </c>
      <c r="T154" t="s">
        <v>3481</v>
      </c>
      <c r="U154" t="s">
        <v>67</v>
      </c>
      <c r="V154" t="s">
        <v>67</v>
      </c>
      <c r="W154" t="s">
        <v>1129</v>
      </c>
      <c r="X154" t="s">
        <v>67</v>
      </c>
      <c r="Y154" t="s">
        <v>67</v>
      </c>
      <c r="Z154" t="s">
        <v>67</v>
      </c>
      <c r="AA154">
        <v>6</v>
      </c>
      <c r="AB154">
        <v>6</v>
      </c>
      <c r="AC154" t="s">
        <v>67</v>
      </c>
      <c r="AD154">
        <v>350</v>
      </c>
      <c r="AE154">
        <v>-1.6</v>
      </c>
      <c r="AF154">
        <v>569</v>
      </c>
      <c r="AG154">
        <v>-0.5</v>
      </c>
      <c r="AH154">
        <f t="shared" si="4"/>
        <v>219</v>
      </c>
      <c r="AI154">
        <f t="shared" si="5"/>
        <v>1.1000000000000001</v>
      </c>
      <c r="AJ154" t="s">
        <v>67</v>
      </c>
      <c r="AK154" t="s">
        <v>67</v>
      </c>
      <c r="AL154" t="s">
        <v>67</v>
      </c>
      <c r="AM154" t="s">
        <v>4129</v>
      </c>
      <c r="AN154">
        <v>2.7551122659999998</v>
      </c>
      <c r="AO154">
        <v>-1.6</v>
      </c>
      <c r="AP154" t="s">
        <v>3810</v>
      </c>
      <c r="AQ154" t="s">
        <v>157</v>
      </c>
      <c r="AR154" t="s">
        <v>67</v>
      </c>
      <c r="AS154" t="s">
        <v>67</v>
      </c>
      <c r="AT154" t="s">
        <v>67</v>
      </c>
      <c r="AU154">
        <v>84.13</v>
      </c>
      <c r="AV154">
        <v>2.3025203580000002</v>
      </c>
      <c r="AW154">
        <v>80.59</v>
      </c>
      <c r="AX154">
        <v>4.041658076</v>
      </c>
      <c r="AY154" t="s">
        <v>67</v>
      </c>
      <c r="AZ154" t="b">
        <v>1</v>
      </c>
      <c r="BA154" t="b">
        <v>1</v>
      </c>
      <c r="BB154">
        <v>-4.2988648999999997E-2</v>
      </c>
      <c r="BC154">
        <v>5.4402499999999996E-4</v>
      </c>
      <c r="BD154" t="s">
        <v>67</v>
      </c>
      <c r="BE154" t="s">
        <v>67</v>
      </c>
      <c r="BF154">
        <v>-1.0762762370000001</v>
      </c>
      <c r="BG154">
        <v>0.92307692299999999</v>
      </c>
      <c r="BH154">
        <v>-0.99348575699999997</v>
      </c>
      <c r="BI154" t="s">
        <v>164</v>
      </c>
      <c r="BJ154" t="s">
        <v>164</v>
      </c>
      <c r="BK154" t="s">
        <v>67</v>
      </c>
    </row>
    <row r="155" spans="1:63" hidden="1" x14ac:dyDescent="0.35">
      <c r="A155" t="s">
        <v>3169</v>
      </c>
      <c r="B155" t="s">
        <v>4132</v>
      </c>
      <c r="C155">
        <v>200</v>
      </c>
      <c r="D155" t="s">
        <v>67</v>
      </c>
      <c r="E155" t="s">
        <v>67</v>
      </c>
      <c r="F155" t="s">
        <v>66</v>
      </c>
      <c r="G155" t="s">
        <v>67</v>
      </c>
      <c r="H155" t="s">
        <v>3480</v>
      </c>
      <c r="I155" t="s">
        <v>67</v>
      </c>
      <c r="J155">
        <v>2010</v>
      </c>
      <c r="K155" t="s">
        <v>67</v>
      </c>
      <c r="L155" t="s">
        <v>67</v>
      </c>
      <c r="M155" t="s">
        <v>67</v>
      </c>
      <c r="N155" t="s">
        <v>67</v>
      </c>
      <c r="O155" t="s">
        <v>74</v>
      </c>
      <c r="P155" t="s">
        <v>67</v>
      </c>
      <c r="Q155" t="s">
        <v>76</v>
      </c>
      <c r="R155" t="s">
        <v>77</v>
      </c>
      <c r="S155" t="s">
        <v>1171</v>
      </c>
      <c r="T155" t="s">
        <v>3481</v>
      </c>
      <c r="U155" t="s">
        <v>67</v>
      </c>
      <c r="V155" t="s">
        <v>67</v>
      </c>
      <c r="W155" t="s">
        <v>1129</v>
      </c>
      <c r="X155" t="s">
        <v>67</v>
      </c>
      <c r="Y155" t="s">
        <v>67</v>
      </c>
      <c r="Z155" t="s">
        <v>67</v>
      </c>
      <c r="AA155">
        <v>6</v>
      </c>
      <c r="AB155">
        <v>6</v>
      </c>
      <c r="AC155" t="s">
        <v>67</v>
      </c>
      <c r="AD155">
        <v>350</v>
      </c>
      <c r="AE155">
        <v>-1.6</v>
      </c>
      <c r="AF155">
        <v>893</v>
      </c>
      <c r="AG155">
        <v>0.4</v>
      </c>
      <c r="AH155">
        <f t="shared" si="4"/>
        <v>543</v>
      </c>
      <c r="AI155">
        <f t="shared" si="5"/>
        <v>2</v>
      </c>
      <c r="AJ155" t="s">
        <v>67</v>
      </c>
      <c r="AK155" t="s">
        <v>67</v>
      </c>
      <c r="AL155" t="s">
        <v>67</v>
      </c>
      <c r="AM155" t="s">
        <v>4129</v>
      </c>
      <c r="AN155">
        <v>2.9508514589999999</v>
      </c>
      <c r="AO155">
        <v>-1.6</v>
      </c>
      <c r="AP155" t="s">
        <v>3810</v>
      </c>
      <c r="AQ155" t="s">
        <v>157</v>
      </c>
      <c r="AR155" t="s">
        <v>67</v>
      </c>
      <c r="AS155" t="s">
        <v>67</v>
      </c>
      <c r="AT155" t="s">
        <v>67</v>
      </c>
      <c r="AU155">
        <v>84.13</v>
      </c>
      <c r="AV155">
        <v>2.3025203580000002</v>
      </c>
      <c r="AW155">
        <v>81.77</v>
      </c>
      <c r="AX155">
        <v>5.7807957930000002</v>
      </c>
      <c r="AY155" t="s">
        <v>67</v>
      </c>
      <c r="AZ155" t="b">
        <v>1</v>
      </c>
      <c r="BA155" t="b">
        <v>1</v>
      </c>
      <c r="BB155">
        <v>-2.8452793000000001E-2</v>
      </c>
      <c r="BC155">
        <v>9.5782300000000001E-4</v>
      </c>
      <c r="BD155" t="s">
        <v>67</v>
      </c>
      <c r="BE155" t="s">
        <v>67</v>
      </c>
      <c r="BF155">
        <v>-0.53636917699999997</v>
      </c>
      <c r="BG155">
        <v>0.92307692299999999</v>
      </c>
      <c r="BH155">
        <v>-0.49511000999999999</v>
      </c>
      <c r="BI155" t="s">
        <v>164</v>
      </c>
      <c r="BJ155" t="s">
        <v>164</v>
      </c>
      <c r="BK155" t="s">
        <v>67</v>
      </c>
    </row>
    <row r="156" spans="1:63" hidden="1" x14ac:dyDescent="0.35">
      <c r="A156" t="s">
        <v>3169</v>
      </c>
      <c r="B156" t="s">
        <v>4135</v>
      </c>
      <c r="C156">
        <v>200</v>
      </c>
      <c r="D156" t="s">
        <v>67</v>
      </c>
      <c r="E156" t="s">
        <v>67</v>
      </c>
      <c r="F156" t="s">
        <v>66</v>
      </c>
      <c r="G156" t="s">
        <v>67</v>
      </c>
      <c r="H156" t="s">
        <v>3480</v>
      </c>
      <c r="I156" t="s">
        <v>67</v>
      </c>
      <c r="J156">
        <v>2010</v>
      </c>
      <c r="K156" t="s">
        <v>67</v>
      </c>
      <c r="L156" t="s">
        <v>67</v>
      </c>
      <c r="M156" t="s">
        <v>67</v>
      </c>
      <c r="N156" t="s">
        <v>67</v>
      </c>
      <c r="O156" t="s">
        <v>74</v>
      </c>
      <c r="P156" t="s">
        <v>67</v>
      </c>
      <c r="Q156" t="s">
        <v>76</v>
      </c>
      <c r="R156" t="s">
        <v>77</v>
      </c>
      <c r="S156" t="s">
        <v>1171</v>
      </c>
      <c r="T156" t="s">
        <v>3481</v>
      </c>
      <c r="U156" t="s">
        <v>67</v>
      </c>
      <c r="V156" t="s">
        <v>67</v>
      </c>
      <c r="W156" t="s">
        <v>1129</v>
      </c>
      <c r="X156" t="s">
        <v>67</v>
      </c>
      <c r="Y156" t="s">
        <v>67</v>
      </c>
      <c r="Z156" t="s">
        <v>67</v>
      </c>
      <c r="AA156">
        <v>6</v>
      </c>
      <c r="AB156">
        <v>6</v>
      </c>
      <c r="AC156" t="s">
        <v>67</v>
      </c>
      <c r="AD156">
        <v>350</v>
      </c>
      <c r="AE156">
        <v>-1.6</v>
      </c>
      <c r="AF156">
        <v>835</v>
      </c>
      <c r="AG156">
        <v>-0.5</v>
      </c>
      <c r="AH156">
        <f t="shared" si="4"/>
        <v>485</v>
      </c>
      <c r="AI156">
        <f t="shared" si="5"/>
        <v>1.1000000000000001</v>
      </c>
      <c r="AJ156" t="s">
        <v>67</v>
      </c>
      <c r="AK156" t="s">
        <v>67</v>
      </c>
      <c r="AL156" t="s">
        <v>67</v>
      </c>
      <c r="AM156" t="s">
        <v>4129</v>
      </c>
      <c r="AN156">
        <v>2.921686475</v>
      </c>
      <c r="AO156">
        <v>-1.6</v>
      </c>
      <c r="AP156" t="s">
        <v>3810</v>
      </c>
      <c r="AQ156" t="s">
        <v>157</v>
      </c>
      <c r="AR156" t="s">
        <v>67</v>
      </c>
      <c r="AS156" t="s">
        <v>67</v>
      </c>
      <c r="AT156" t="s">
        <v>67</v>
      </c>
      <c r="AU156">
        <v>84.13</v>
      </c>
      <c r="AV156">
        <v>2.3025203580000002</v>
      </c>
      <c r="AW156">
        <v>86.02</v>
      </c>
      <c r="AX156">
        <v>4.041658076</v>
      </c>
      <c r="AY156" t="s">
        <v>67</v>
      </c>
      <c r="AZ156" t="b">
        <v>1</v>
      </c>
      <c r="BA156" t="b">
        <v>1</v>
      </c>
      <c r="BB156">
        <v>2.2216606E-2</v>
      </c>
      <c r="BC156">
        <v>4.9277299999999995E-4</v>
      </c>
      <c r="BD156" t="s">
        <v>67</v>
      </c>
      <c r="BE156" t="s">
        <v>67</v>
      </c>
      <c r="BF156">
        <v>0.57462205899999996</v>
      </c>
      <c r="BG156">
        <v>0.92307692299999999</v>
      </c>
      <c r="BH156">
        <v>0.53042036199999998</v>
      </c>
      <c r="BI156" t="s">
        <v>164</v>
      </c>
      <c r="BJ156" t="s">
        <v>164</v>
      </c>
      <c r="BK156" t="s">
        <v>67</v>
      </c>
    </row>
    <row r="157" spans="1:63" hidden="1" x14ac:dyDescent="0.35">
      <c r="A157" t="s">
        <v>3169</v>
      </c>
      <c r="B157" t="s">
        <v>3403</v>
      </c>
      <c r="C157">
        <v>63</v>
      </c>
      <c r="D157" t="s">
        <v>67</v>
      </c>
      <c r="E157" t="s">
        <v>67</v>
      </c>
      <c r="F157" t="s">
        <v>66</v>
      </c>
      <c r="G157" t="s">
        <v>67</v>
      </c>
      <c r="H157" t="s">
        <v>3397</v>
      </c>
      <c r="I157" t="s">
        <v>67</v>
      </c>
      <c r="J157">
        <v>2013</v>
      </c>
      <c r="K157" t="s">
        <v>67</v>
      </c>
      <c r="L157" t="s">
        <v>67</v>
      </c>
      <c r="M157" t="s">
        <v>67</v>
      </c>
      <c r="N157" t="s">
        <v>67</v>
      </c>
      <c r="O157" t="s">
        <v>74</v>
      </c>
      <c r="P157" t="s">
        <v>67</v>
      </c>
      <c r="Q157" t="s">
        <v>76</v>
      </c>
      <c r="R157" t="s">
        <v>77</v>
      </c>
      <c r="S157" t="s">
        <v>902</v>
      </c>
      <c r="T157" t="s">
        <v>3398</v>
      </c>
      <c r="U157" t="s">
        <v>67</v>
      </c>
      <c r="V157" t="s">
        <v>67</v>
      </c>
      <c r="W157" t="s">
        <v>80</v>
      </c>
      <c r="X157" t="s">
        <v>67</v>
      </c>
      <c r="Y157" t="s">
        <v>67</v>
      </c>
      <c r="Z157" t="s">
        <v>67</v>
      </c>
      <c r="AA157">
        <v>8</v>
      </c>
      <c r="AB157">
        <v>8</v>
      </c>
      <c r="AC157" t="s">
        <v>67</v>
      </c>
      <c r="AD157">
        <v>338</v>
      </c>
      <c r="AE157">
        <v>20</v>
      </c>
      <c r="AF157">
        <v>1257</v>
      </c>
      <c r="AG157">
        <v>20</v>
      </c>
      <c r="AH157">
        <f t="shared" si="4"/>
        <v>919</v>
      </c>
      <c r="AI157">
        <f t="shared" si="5"/>
        <v>0</v>
      </c>
      <c r="AJ157" t="s">
        <v>67</v>
      </c>
      <c r="AK157" t="s">
        <v>67</v>
      </c>
      <c r="AL157" t="s">
        <v>67</v>
      </c>
      <c r="AM157" t="s">
        <v>3399</v>
      </c>
      <c r="AN157">
        <v>3.0993352779999999</v>
      </c>
      <c r="AO157">
        <v>20</v>
      </c>
      <c r="AP157" t="s">
        <v>3180</v>
      </c>
      <c r="AQ157" t="s">
        <v>160</v>
      </c>
      <c r="AR157" t="s">
        <v>67</v>
      </c>
      <c r="AS157" t="s">
        <v>67</v>
      </c>
      <c r="AT157" t="s">
        <v>67</v>
      </c>
      <c r="AU157">
        <v>13.29</v>
      </c>
      <c r="AV157">
        <v>2.1778888859999999</v>
      </c>
      <c r="AW157">
        <v>18.93</v>
      </c>
      <c r="AX157">
        <v>5.6568542490000002</v>
      </c>
      <c r="AY157" t="s">
        <v>67</v>
      </c>
      <c r="AZ157" t="b">
        <v>0</v>
      </c>
      <c r="BA157" t="b">
        <v>1</v>
      </c>
      <c r="BB157">
        <v>0.353736092</v>
      </c>
      <c r="BC157">
        <v>1.4519277000000001E-2</v>
      </c>
      <c r="BD157" t="s">
        <v>67</v>
      </c>
      <c r="BE157" t="s">
        <v>67</v>
      </c>
      <c r="BF157">
        <v>1.315847663</v>
      </c>
      <c r="BG157">
        <v>0.94545454500000004</v>
      </c>
      <c r="BH157">
        <v>1.244074154</v>
      </c>
      <c r="BI157" t="s">
        <v>164</v>
      </c>
      <c r="BJ157" t="s">
        <v>164</v>
      </c>
      <c r="BK157" t="s">
        <v>67</v>
      </c>
    </row>
    <row r="158" spans="1:63" hidden="1" x14ac:dyDescent="0.35">
      <c r="A158" t="s">
        <v>3169</v>
      </c>
      <c r="B158" t="s">
        <v>3404</v>
      </c>
      <c r="C158">
        <v>63</v>
      </c>
      <c r="D158" t="s">
        <v>67</v>
      </c>
      <c r="E158" t="s">
        <v>67</v>
      </c>
      <c r="F158" t="s">
        <v>66</v>
      </c>
      <c r="G158" t="s">
        <v>67</v>
      </c>
      <c r="H158" t="s">
        <v>3397</v>
      </c>
      <c r="I158" t="s">
        <v>67</v>
      </c>
      <c r="J158">
        <v>2013</v>
      </c>
      <c r="K158" t="s">
        <v>67</v>
      </c>
      <c r="L158" t="s">
        <v>67</v>
      </c>
      <c r="M158" t="s">
        <v>67</v>
      </c>
      <c r="N158" t="s">
        <v>67</v>
      </c>
      <c r="O158" t="s">
        <v>74</v>
      </c>
      <c r="P158" t="s">
        <v>67</v>
      </c>
      <c r="Q158" t="s">
        <v>76</v>
      </c>
      <c r="R158" t="s">
        <v>77</v>
      </c>
      <c r="S158" t="s">
        <v>902</v>
      </c>
      <c r="T158" t="s">
        <v>3398</v>
      </c>
      <c r="U158" t="s">
        <v>67</v>
      </c>
      <c r="V158" t="s">
        <v>67</v>
      </c>
      <c r="W158" t="s">
        <v>80</v>
      </c>
      <c r="X158" t="s">
        <v>67</v>
      </c>
      <c r="Y158" t="s">
        <v>67</v>
      </c>
      <c r="Z158" t="s">
        <v>67</v>
      </c>
      <c r="AA158">
        <v>8</v>
      </c>
      <c r="AB158">
        <v>8</v>
      </c>
      <c r="AC158" t="s">
        <v>67</v>
      </c>
      <c r="AD158">
        <v>338</v>
      </c>
      <c r="AE158">
        <v>20</v>
      </c>
      <c r="AF158">
        <v>2054</v>
      </c>
      <c r="AG158">
        <v>20</v>
      </c>
      <c r="AH158">
        <f t="shared" si="4"/>
        <v>1716</v>
      </c>
      <c r="AI158">
        <f t="shared" si="5"/>
        <v>0</v>
      </c>
      <c r="AJ158" t="s">
        <v>67</v>
      </c>
      <c r="AK158" t="s">
        <v>67</v>
      </c>
      <c r="AL158" t="s">
        <v>67</v>
      </c>
      <c r="AM158" t="s">
        <v>3399</v>
      </c>
      <c r="AN158">
        <v>3.3126004390000001</v>
      </c>
      <c r="AO158">
        <v>20</v>
      </c>
      <c r="AP158" t="s">
        <v>3180</v>
      </c>
      <c r="AQ158" t="s">
        <v>160</v>
      </c>
      <c r="AR158" t="s">
        <v>67</v>
      </c>
      <c r="AS158" t="s">
        <v>67</v>
      </c>
      <c r="AT158" t="s">
        <v>67</v>
      </c>
      <c r="AU158">
        <v>13.29</v>
      </c>
      <c r="AV158">
        <v>2.1778888859999999</v>
      </c>
      <c r="AW158">
        <v>17.72</v>
      </c>
      <c r="AX158">
        <v>4.0729350599999998</v>
      </c>
      <c r="AY158" t="s">
        <v>67</v>
      </c>
      <c r="AZ158" t="b">
        <v>0</v>
      </c>
      <c r="BA158" t="b">
        <v>0</v>
      </c>
      <c r="BB158">
        <v>0.28768207200000001</v>
      </c>
      <c r="BC158">
        <v>9.9607020000000001E-3</v>
      </c>
      <c r="BD158" t="s">
        <v>67</v>
      </c>
      <c r="BE158" t="s">
        <v>67</v>
      </c>
      <c r="BF158">
        <v>1.3564473349999999</v>
      </c>
      <c r="BG158">
        <v>0.94545454500000004</v>
      </c>
      <c r="BH158">
        <v>1.282459298</v>
      </c>
      <c r="BI158" t="s">
        <v>164</v>
      </c>
      <c r="BJ158" t="s">
        <v>164</v>
      </c>
      <c r="BK158" t="s">
        <v>67</v>
      </c>
    </row>
    <row r="159" spans="1:63" hidden="1" x14ac:dyDescent="0.35">
      <c r="A159" t="s">
        <v>3169</v>
      </c>
      <c r="B159" t="s">
        <v>3405</v>
      </c>
      <c r="C159">
        <v>63</v>
      </c>
      <c r="D159" t="s">
        <v>67</v>
      </c>
      <c r="E159" t="s">
        <v>67</v>
      </c>
      <c r="F159" t="s">
        <v>66</v>
      </c>
      <c r="G159" t="s">
        <v>67</v>
      </c>
      <c r="H159" t="s">
        <v>3397</v>
      </c>
      <c r="I159" t="s">
        <v>67</v>
      </c>
      <c r="J159">
        <v>2013</v>
      </c>
      <c r="K159" t="s">
        <v>67</v>
      </c>
      <c r="L159" t="s">
        <v>67</v>
      </c>
      <c r="M159" t="s">
        <v>67</v>
      </c>
      <c r="N159" t="s">
        <v>67</v>
      </c>
      <c r="O159" t="s">
        <v>74</v>
      </c>
      <c r="P159" t="s">
        <v>67</v>
      </c>
      <c r="Q159" t="s">
        <v>76</v>
      </c>
      <c r="R159" t="s">
        <v>77</v>
      </c>
      <c r="S159" t="s">
        <v>902</v>
      </c>
      <c r="T159" t="s">
        <v>3398</v>
      </c>
      <c r="U159" t="s">
        <v>67</v>
      </c>
      <c r="V159" t="s">
        <v>67</v>
      </c>
      <c r="W159" t="s">
        <v>80</v>
      </c>
      <c r="X159" t="s">
        <v>67</v>
      </c>
      <c r="Y159" t="s">
        <v>67</v>
      </c>
      <c r="Z159" t="s">
        <v>67</v>
      </c>
      <c r="AA159">
        <v>8</v>
      </c>
      <c r="AB159">
        <v>8</v>
      </c>
      <c r="AC159" t="s">
        <v>67</v>
      </c>
      <c r="AD159">
        <v>338</v>
      </c>
      <c r="AE159">
        <v>20</v>
      </c>
      <c r="AF159">
        <v>2054</v>
      </c>
      <c r="AG159">
        <v>20</v>
      </c>
      <c r="AH159">
        <f t="shared" si="4"/>
        <v>1716</v>
      </c>
      <c r="AI159">
        <f t="shared" si="5"/>
        <v>0</v>
      </c>
      <c r="AJ159" t="s">
        <v>67</v>
      </c>
      <c r="AK159" t="s">
        <v>67</v>
      </c>
      <c r="AL159" t="s">
        <v>67</v>
      </c>
      <c r="AM159" t="s">
        <v>3399</v>
      </c>
      <c r="AN159">
        <v>3.3126004390000001</v>
      </c>
      <c r="AO159">
        <v>20</v>
      </c>
      <c r="AP159" t="s">
        <v>1461</v>
      </c>
      <c r="AQ159" t="s">
        <v>139</v>
      </c>
      <c r="AR159" t="s">
        <v>67</v>
      </c>
      <c r="AS159" t="s">
        <v>67</v>
      </c>
      <c r="AT159" t="s">
        <v>67</v>
      </c>
      <c r="AU159">
        <v>377.16</v>
      </c>
      <c r="AV159">
        <v>44.604295759999999</v>
      </c>
      <c r="AW159">
        <v>289.25</v>
      </c>
      <c r="AX159">
        <v>31.254119729999999</v>
      </c>
      <c r="AY159" t="s">
        <v>67</v>
      </c>
      <c r="AZ159" t="b">
        <v>0</v>
      </c>
      <c r="BA159" t="b">
        <v>1</v>
      </c>
      <c r="BB159">
        <v>-0.26537813500000001</v>
      </c>
      <c r="BC159">
        <v>3.2076959999999999E-3</v>
      </c>
      <c r="BD159" t="s">
        <v>67</v>
      </c>
      <c r="BE159" t="s">
        <v>67</v>
      </c>
      <c r="BF159">
        <v>-2.2826594060000001</v>
      </c>
      <c r="BG159">
        <v>0.94545454500000004</v>
      </c>
      <c r="BH159">
        <v>-2.1581507110000002</v>
      </c>
      <c r="BI159" t="s">
        <v>164</v>
      </c>
      <c r="BJ159" t="s">
        <v>164</v>
      </c>
      <c r="BK159" t="s">
        <v>67</v>
      </c>
    </row>
    <row r="160" spans="1:63" hidden="1" x14ac:dyDescent="0.35">
      <c r="A160" t="s">
        <v>3169</v>
      </c>
      <c r="B160" t="s">
        <v>3406</v>
      </c>
      <c r="C160">
        <v>63</v>
      </c>
      <c r="D160" t="s">
        <v>67</v>
      </c>
      <c r="E160" t="s">
        <v>67</v>
      </c>
      <c r="F160" t="s">
        <v>66</v>
      </c>
      <c r="G160" t="s">
        <v>67</v>
      </c>
      <c r="H160" t="s">
        <v>3397</v>
      </c>
      <c r="I160" t="s">
        <v>67</v>
      </c>
      <c r="J160">
        <v>2013</v>
      </c>
      <c r="K160" t="s">
        <v>67</v>
      </c>
      <c r="L160" t="s">
        <v>67</v>
      </c>
      <c r="M160" t="s">
        <v>67</v>
      </c>
      <c r="N160" t="s">
        <v>67</v>
      </c>
      <c r="O160" t="s">
        <v>74</v>
      </c>
      <c r="P160" t="s">
        <v>67</v>
      </c>
      <c r="Q160" t="s">
        <v>76</v>
      </c>
      <c r="R160" t="s">
        <v>77</v>
      </c>
      <c r="S160" t="s">
        <v>902</v>
      </c>
      <c r="T160" t="s">
        <v>3398</v>
      </c>
      <c r="U160" t="s">
        <v>67</v>
      </c>
      <c r="V160" t="s">
        <v>67</v>
      </c>
      <c r="W160" t="s">
        <v>80</v>
      </c>
      <c r="X160" t="s">
        <v>67</v>
      </c>
      <c r="Y160" t="s">
        <v>67</v>
      </c>
      <c r="Z160" t="s">
        <v>67</v>
      </c>
      <c r="AA160">
        <v>8</v>
      </c>
      <c r="AB160">
        <v>8</v>
      </c>
      <c r="AC160" t="s">
        <v>67</v>
      </c>
      <c r="AD160">
        <v>338</v>
      </c>
      <c r="AE160">
        <v>20</v>
      </c>
      <c r="AF160">
        <v>757</v>
      </c>
      <c r="AG160">
        <v>20</v>
      </c>
      <c r="AH160">
        <f t="shared" si="4"/>
        <v>419</v>
      </c>
      <c r="AI160">
        <f t="shared" si="5"/>
        <v>0</v>
      </c>
      <c r="AJ160" t="s">
        <v>67</v>
      </c>
      <c r="AK160" t="s">
        <v>67</v>
      </c>
      <c r="AL160" t="s">
        <v>67</v>
      </c>
      <c r="AM160" t="s">
        <v>3399</v>
      </c>
      <c r="AN160">
        <v>2.8790958799999999</v>
      </c>
      <c r="AO160">
        <v>20</v>
      </c>
      <c r="AP160" t="s">
        <v>3180</v>
      </c>
      <c r="AQ160" t="s">
        <v>160</v>
      </c>
      <c r="AR160" t="s">
        <v>67</v>
      </c>
      <c r="AS160" t="s">
        <v>67</v>
      </c>
      <c r="AT160" t="s">
        <v>67</v>
      </c>
      <c r="AU160">
        <v>13.29</v>
      </c>
      <c r="AV160">
        <v>2.1778888859999999</v>
      </c>
      <c r="AW160">
        <v>16.61</v>
      </c>
      <c r="AX160">
        <v>4.0729350599999998</v>
      </c>
      <c r="AY160" t="s">
        <v>67</v>
      </c>
      <c r="AZ160" t="b">
        <v>0</v>
      </c>
      <c r="BA160" t="b">
        <v>1</v>
      </c>
      <c r="BB160">
        <v>0.222993051</v>
      </c>
      <c r="BC160">
        <v>1.0872827999999999E-2</v>
      </c>
      <c r="BD160" t="s">
        <v>67</v>
      </c>
      <c r="BE160" t="s">
        <v>67</v>
      </c>
      <c r="BF160">
        <v>1.0165700120000001</v>
      </c>
      <c r="BG160">
        <v>0.94545454500000004</v>
      </c>
      <c r="BH160">
        <v>0.96112073799999997</v>
      </c>
      <c r="BI160" t="s">
        <v>164</v>
      </c>
      <c r="BJ160" t="s">
        <v>164</v>
      </c>
      <c r="BK160" t="s">
        <v>67</v>
      </c>
    </row>
    <row r="161" spans="1:63" hidden="1" x14ac:dyDescent="0.35">
      <c r="A161" t="s">
        <v>3169</v>
      </c>
      <c r="B161" t="s">
        <v>3407</v>
      </c>
      <c r="C161">
        <v>63</v>
      </c>
      <c r="D161" t="s">
        <v>67</v>
      </c>
      <c r="E161" t="s">
        <v>67</v>
      </c>
      <c r="F161" t="s">
        <v>66</v>
      </c>
      <c r="G161" t="s">
        <v>67</v>
      </c>
      <c r="H161" t="s">
        <v>3397</v>
      </c>
      <c r="I161" t="s">
        <v>67</v>
      </c>
      <c r="J161">
        <v>2013</v>
      </c>
      <c r="K161" t="s">
        <v>67</v>
      </c>
      <c r="L161" t="s">
        <v>67</v>
      </c>
      <c r="M161" t="s">
        <v>67</v>
      </c>
      <c r="N161" t="s">
        <v>67</v>
      </c>
      <c r="O161" t="s">
        <v>74</v>
      </c>
      <c r="P161" t="s">
        <v>67</v>
      </c>
      <c r="Q161" t="s">
        <v>76</v>
      </c>
      <c r="R161" t="s">
        <v>77</v>
      </c>
      <c r="S161" t="s">
        <v>902</v>
      </c>
      <c r="T161" t="s">
        <v>3398</v>
      </c>
      <c r="U161" t="s">
        <v>67</v>
      </c>
      <c r="V161" t="s">
        <v>67</v>
      </c>
      <c r="W161" t="s">
        <v>80</v>
      </c>
      <c r="X161" t="s">
        <v>67</v>
      </c>
      <c r="Y161" t="s">
        <v>67</v>
      </c>
      <c r="Z161" t="s">
        <v>67</v>
      </c>
      <c r="AA161">
        <v>8</v>
      </c>
      <c r="AB161">
        <v>8</v>
      </c>
      <c r="AC161" t="s">
        <v>67</v>
      </c>
      <c r="AD161">
        <v>338</v>
      </c>
      <c r="AE161">
        <v>20</v>
      </c>
      <c r="AF161">
        <v>1257</v>
      </c>
      <c r="AG161">
        <v>20</v>
      </c>
      <c r="AH161">
        <f t="shared" si="4"/>
        <v>919</v>
      </c>
      <c r="AI161">
        <f t="shared" si="5"/>
        <v>0</v>
      </c>
      <c r="AJ161" t="s">
        <v>67</v>
      </c>
      <c r="AK161" t="s">
        <v>67</v>
      </c>
      <c r="AL161" t="s">
        <v>67</v>
      </c>
      <c r="AM161" t="s">
        <v>3399</v>
      </c>
      <c r="AN161">
        <v>3.0993352779999999</v>
      </c>
      <c r="AO161">
        <v>20</v>
      </c>
      <c r="AP161" t="s">
        <v>1461</v>
      </c>
      <c r="AQ161" t="s">
        <v>139</v>
      </c>
      <c r="AR161" t="s">
        <v>67</v>
      </c>
      <c r="AS161" t="s">
        <v>67</v>
      </c>
      <c r="AT161" t="s">
        <v>67</v>
      </c>
      <c r="AU161">
        <v>377.16</v>
      </c>
      <c r="AV161">
        <v>44.604295759999999</v>
      </c>
      <c r="AW161">
        <v>325.39</v>
      </c>
      <c r="AX161">
        <v>26.785204870000001</v>
      </c>
      <c r="AY161" t="s">
        <v>67</v>
      </c>
      <c r="AZ161" t="b">
        <v>0</v>
      </c>
      <c r="BA161" t="b">
        <v>1</v>
      </c>
      <c r="BB161">
        <v>-0.14764503800000001</v>
      </c>
      <c r="BC161">
        <v>2.5953E-3</v>
      </c>
      <c r="BD161" t="s">
        <v>67</v>
      </c>
      <c r="BE161" t="s">
        <v>67</v>
      </c>
      <c r="BF161">
        <v>-1.4071804889999999</v>
      </c>
      <c r="BG161">
        <v>0.94545454500000004</v>
      </c>
      <c r="BH161">
        <v>-1.3304251899999999</v>
      </c>
      <c r="BI161" t="s">
        <v>164</v>
      </c>
      <c r="BJ161" t="s">
        <v>164</v>
      </c>
      <c r="BK161" t="s">
        <v>67</v>
      </c>
    </row>
    <row r="162" spans="1:63" hidden="1" x14ac:dyDescent="0.35">
      <c r="A162" t="s">
        <v>3169</v>
      </c>
      <c r="B162" t="s">
        <v>3408</v>
      </c>
      <c r="C162">
        <v>63</v>
      </c>
      <c r="D162" t="s">
        <v>67</v>
      </c>
      <c r="E162" t="s">
        <v>67</v>
      </c>
      <c r="F162" t="s">
        <v>66</v>
      </c>
      <c r="G162" t="s">
        <v>67</v>
      </c>
      <c r="H162" t="s">
        <v>3397</v>
      </c>
      <c r="I162" t="s">
        <v>67</v>
      </c>
      <c r="J162">
        <v>2009</v>
      </c>
      <c r="K162" t="s">
        <v>67</v>
      </c>
      <c r="L162" t="s">
        <v>67</v>
      </c>
      <c r="M162" t="s">
        <v>67</v>
      </c>
      <c r="N162" t="s">
        <v>67</v>
      </c>
      <c r="O162" t="s">
        <v>74</v>
      </c>
      <c r="P162" t="s">
        <v>67</v>
      </c>
      <c r="Q162" t="s">
        <v>76</v>
      </c>
      <c r="R162" t="s">
        <v>77</v>
      </c>
      <c r="S162" t="s">
        <v>902</v>
      </c>
      <c r="T162" t="s">
        <v>3398</v>
      </c>
      <c r="U162" t="s">
        <v>67</v>
      </c>
      <c r="V162" t="s">
        <v>67</v>
      </c>
      <c r="W162" t="s">
        <v>80</v>
      </c>
      <c r="X162" t="s">
        <v>67</v>
      </c>
      <c r="Y162" t="s">
        <v>67</v>
      </c>
      <c r="Z162" t="s">
        <v>67</v>
      </c>
      <c r="AA162">
        <v>8</v>
      </c>
      <c r="AB162">
        <v>8</v>
      </c>
      <c r="AC162" t="s">
        <v>67</v>
      </c>
      <c r="AD162">
        <v>338</v>
      </c>
      <c r="AE162">
        <v>20</v>
      </c>
      <c r="AF162">
        <v>757</v>
      </c>
      <c r="AG162">
        <v>20</v>
      </c>
      <c r="AH162">
        <f t="shared" si="4"/>
        <v>419</v>
      </c>
      <c r="AI162">
        <f t="shared" si="5"/>
        <v>0</v>
      </c>
      <c r="AJ162" t="s">
        <v>67</v>
      </c>
      <c r="AK162" t="s">
        <v>67</v>
      </c>
      <c r="AL162" t="s">
        <v>67</v>
      </c>
      <c r="AM162" t="s">
        <v>3399</v>
      </c>
      <c r="AN162">
        <v>2.8790958799999999</v>
      </c>
      <c r="AO162">
        <v>20</v>
      </c>
      <c r="AP162" t="s">
        <v>1461</v>
      </c>
      <c r="AQ162" t="s">
        <v>139</v>
      </c>
      <c r="AR162" t="s">
        <v>67</v>
      </c>
      <c r="AS162" t="s">
        <v>67</v>
      </c>
      <c r="AT162" t="s">
        <v>67</v>
      </c>
      <c r="AU162">
        <v>377.16</v>
      </c>
      <c r="AV162">
        <v>44.604295759999999</v>
      </c>
      <c r="AW162">
        <v>352.06</v>
      </c>
      <c r="AX162">
        <v>31.254119729999999</v>
      </c>
      <c r="AY162" t="s">
        <v>67</v>
      </c>
      <c r="AZ162" t="b">
        <v>1</v>
      </c>
      <c r="BA162" t="b">
        <v>1</v>
      </c>
      <c r="BB162">
        <v>-6.8867885000000004E-2</v>
      </c>
      <c r="BC162">
        <v>2.733409E-3</v>
      </c>
      <c r="BD162" t="s">
        <v>67</v>
      </c>
      <c r="BE162" t="s">
        <v>67</v>
      </c>
      <c r="BF162">
        <v>-0.65174327300000001</v>
      </c>
      <c r="BG162">
        <v>0.94545454500000004</v>
      </c>
      <c r="BH162">
        <v>-0.61619363900000002</v>
      </c>
      <c r="BI162" t="s">
        <v>164</v>
      </c>
      <c r="BJ162" t="s">
        <v>164</v>
      </c>
      <c r="BK162" t="s">
        <v>67</v>
      </c>
    </row>
    <row r="163" spans="1:63" hidden="1" x14ac:dyDescent="0.35">
      <c r="A163" t="s">
        <v>3169</v>
      </c>
      <c r="B163" t="s">
        <v>3968</v>
      </c>
      <c r="C163">
        <v>63</v>
      </c>
      <c r="D163" t="s">
        <v>67</v>
      </c>
      <c r="E163" t="s">
        <v>67</v>
      </c>
      <c r="F163" t="s">
        <v>66</v>
      </c>
      <c r="G163" t="s">
        <v>67</v>
      </c>
      <c r="H163" t="s">
        <v>3397</v>
      </c>
      <c r="I163" t="s">
        <v>67</v>
      </c>
      <c r="J163">
        <v>2020</v>
      </c>
      <c r="K163" t="s">
        <v>67</v>
      </c>
      <c r="L163" t="s">
        <v>67</v>
      </c>
      <c r="M163" t="s">
        <v>67</v>
      </c>
      <c r="N163" t="s">
        <v>67</v>
      </c>
      <c r="O163" t="s">
        <v>74</v>
      </c>
      <c r="P163" t="s">
        <v>67</v>
      </c>
      <c r="Q163" t="s">
        <v>76</v>
      </c>
      <c r="R163" t="s">
        <v>77</v>
      </c>
      <c r="S163" t="s">
        <v>902</v>
      </c>
      <c r="T163" t="s">
        <v>3398</v>
      </c>
      <c r="U163" t="s">
        <v>67</v>
      </c>
      <c r="V163" t="s">
        <v>67</v>
      </c>
      <c r="W163" t="s">
        <v>80</v>
      </c>
      <c r="X163" t="s">
        <v>67</v>
      </c>
      <c r="Y163" t="s">
        <v>67</v>
      </c>
      <c r="Z163" t="s">
        <v>67</v>
      </c>
      <c r="AA163">
        <v>8</v>
      </c>
      <c r="AB163">
        <v>8</v>
      </c>
      <c r="AC163" t="s">
        <v>67</v>
      </c>
      <c r="AD163">
        <v>338</v>
      </c>
      <c r="AE163">
        <v>20</v>
      </c>
      <c r="AF163">
        <v>1257</v>
      </c>
      <c r="AG163">
        <v>20</v>
      </c>
      <c r="AH163">
        <f t="shared" si="4"/>
        <v>919</v>
      </c>
      <c r="AI163">
        <f t="shared" si="5"/>
        <v>0</v>
      </c>
      <c r="AJ163" t="s">
        <v>67</v>
      </c>
      <c r="AK163" t="s">
        <v>67</v>
      </c>
      <c r="AL163" t="s">
        <v>67</v>
      </c>
      <c r="AM163" t="s">
        <v>3966</v>
      </c>
      <c r="AN163">
        <v>3.0993352779999999</v>
      </c>
      <c r="AO163">
        <v>20</v>
      </c>
      <c r="AP163" t="s">
        <v>3180</v>
      </c>
      <c r="AQ163" t="s">
        <v>157</v>
      </c>
      <c r="AR163" t="s">
        <v>67</v>
      </c>
      <c r="AS163" t="s">
        <v>67</v>
      </c>
      <c r="AT163" t="s">
        <v>67</v>
      </c>
      <c r="AU163">
        <v>95.25</v>
      </c>
      <c r="AV163">
        <v>3.5638181769999999</v>
      </c>
      <c r="AW163">
        <v>82.91</v>
      </c>
      <c r="AX163">
        <v>15.21693793</v>
      </c>
      <c r="AY163" t="s">
        <v>67</v>
      </c>
      <c r="AZ163" t="b">
        <v>0</v>
      </c>
      <c r="BA163" t="b">
        <v>1</v>
      </c>
      <c r="BB163">
        <v>-0.138749332</v>
      </c>
      <c r="BC163">
        <v>4.3856540000000001E-3</v>
      </c>
      <c r="BD163" t="s">
        <v>67</v>
      </c>
      <c r="BE163" t="s">
        <v>67</v>
      </c>
      <c r="BF163">
        <v>-1.116625489</v>
      </c>
      <c r="BG163">
        <v>0.94545454500000004</v>
      </c>
      <c r="BH163">
        <v>-1.0557186439999999</v>
      </c>
      <c r="BI163" t="s">
        <v>164</v>
      </c>
      <c r="BJ163" t="s">
        <v>164</v>
      </c>
      <c r="BK163" t="s">
        <v>67</v>
      </c>
    </row>
    <row r="164" spans="1:63" hidden="1" x14ac:dyDescent="0.35">
      <c r="A164" t="s">
        <v>3169</v>
      </c>
      <c r="B164" t="s">
        <v>3969</v>
      </c>
      <c r="C164">
        <v>63</v>
      </c>
      <c r="D164" t="s">
        <v>67</v>
      </c>
      <c r="E164" t="s">
        <v>67</v>
      </c>
      <c r="F164" t="s">
        <v>66</v>
      </c>
      <c r="G164" t="s">
        <v>67</v>
      </c>
      <c r="H164" t="s">
        <v>3397</v>
      </c>
      <c r="I164" t="s">
        <v>67</v>
      </c>
      <c r="J164">
        <v>2020</v>
      </c>
      <c r="K164" t="s">
        <v>67</v>
      </c>
      <c r="L164" t="s">
        <v>67</v>
      </c>
      <c r="M164" t="s">
        <v>67</v>
      </c>
      <c r="N164" t="s">
        <v>67</v>
      </c>
      <c r="O164" t="s">
        <v>74</v>
      </c>
      <c r="P164" t="s">
        <v>67</v>
      </c>
      <c r="Q164" t="s">
        <v>76</v>
      </c>
      <c r="R164" t="s">
        <v>77</v>
      </c>
      <c r="S164" t="s">
        <v>902</v>
      </c>
      <c r="T164" t="s">
        <v>3398</v>
      </c>
      <c r="U164" t="s">
        <v>67</v>
      </c>
      <c r="V164" t="s">
        <v>67</v>
      </c>
      <c r="W164" t="s">
        <v>80</v>
      </c>
      <c r="X164" t="s">
        <v>67</v>
      </c>
      <c r="Y164" t="s">
        <v>67</v>
      </c>
      <c r="Z164" t="s">
        <v>67</v>
      </c>
      <c r="AA164">
        <v>8</v>
      </c>
      <c r="AB164">
        <v>8</v>
      </c>
      <c r="AC164" t="s">
        <v>67</v>
      </c>
      <c r="AD164">
        <v>338</v>
      </c>
      <c r="AE164">
        <v>20</v>
      </c>
      <c r="AF164">
        <v>2054</v>
      </c>
      <c r="AG164">
        <v>20</v>
      </c>
      <c r="AH164">
        <f t="shared" si="4"/>
        <v>1716</v>
      </c>
      <c r="AI164">
        <f t="shared" si="5"/>
        <v>0</v>
      </c>
      <c r="AJ164" t="s">
        <v>67</v>
      </c>
      <c r="AK164" t="s">
        <v>67</v>
      </c>
      <c r="AL164" t="s">
        <v>67</v>
      </c>
      <c r="AM164" t="s">
        <v>3966</v>
      </c>
      <c r="AN164">
        <v>3.3126004390000001</v>
      </c>
      <c r="AO164">
        <v>20</v>
      </c>
      <c r="AP164" t="s">
        <v>3180</v>
      </c>
      <c r="AQ164" t="s">
        <v>157</v>
      </c>
      <c r="AR164" t="s">
        <v>67</v>
      </c>
      <c r="AS164" t="s">
        <v>67</v>
      </c>
      <c r="AT164" t="s">
        <v>67</v>
      </c>
      <c r="AU164">
        <v>95.25</v>
      </c>
      <c r="AV164">
        <v>3.5638181769999999</v>
      </c>
      <c r="AW164">
        <v>84.49</v>
      </c>
      <c r="AX164">
        <v>12.52993216</v>
      </c>
      <c r="AY164" t="s">
        <v>67</v>
      </c>
      <c r="AZ164" t="b">
        <v>0</v>
      </c>
      <c r="BA164" t="b">
        <v>1</v>
      </c>
      <c r="BB164">
        <v>-0.11987183</v>
      </c>
      <c r="BC164">
        <v>2.9241290000000001E-3</v>
      </c>
      <c r="BD164" t="s">
        <v>67</v>
      </c>
      <c r="BE164" t="s">
        <v>67</v>
      </c>
      <c r="BF164">
        <v>-1.16811701</v>
      </c>
      <c r="BG164">
        <v>0.94545454500000004</v>
      </c>
      <c r="BH164">
        <v>-1.1044015359999999</v>
      </c>
      <c r="BI164" t="s">
        <v>164</v>
      </c>
      <c r="BJ164" t="s">
        <v>164</v>
      </c>
      <c r="BK164" t="s">
        <v>67</v>
      </c>
    </row>
    <row r="165" spans="1:63" hidden="1" x14ac:dyDescent="0.35">
      <c r="A165" t="s">
        <v>3169</v>
      </c>
      <c r="B165" t="s">
        <v>3972</v>
      </c>
      <c r="C165">
        <v>63</v>
      </c>
      <c r="D165" t="s">
        <v>67</v>
      </c>
      <c r="E165" t="s">
        <v>67</v>
      </c>
      <c r="F165" t="s">
        <v>66</v>
      </c>
      <c r="G165" t="s">
        <v>67</v>
      </c>
      <c r="H165" t="s">
        <v>3397</v>
      </c>
      <c r="I165" t="s">
        <v>67</v>
      </c>
      <c r="J165">
        <v>2020</v>
      </c>
      <c r="K165" t="s">
        <v>67</v>
      </c>
      <c r="L165" t="s">
        <v>67</v>
      </c>
      <c r="M165" t="s">
        <v>67</v>
      </c>
      <c r="N165" t="s">
        <v>67</v>
      </c>
      <c r="O165" t="s">
        <v>74</v>
      </c>
      <c r="P165" t="s">
        <v>67</v>
      </c>
      <c r="Q165" t="s">
        <v>76</v>
      </c>
      <c r="R165" t="s">
        <v>77</v>
      </c>
      <c r="S165" t="s">
        <v>902</v>
      </c>
      <c r="T165" t="s">
        <v>3398</v>
      </c>
      <c r="U165" t="s">
        <v>67</v>
      </c>
      <c r="V165" t="s">
        <v>67</v>
      </c>
      <c r="W165" t="s">
        <v>80</v>
      </c>
      <c r="X165" t="s">
        <v>67</v>
      </c>
      <c r="Y165" t="s">
        <v>67</v>
      </c>
      <c r="Z165" t="s">
        <v>67</v>
      </c>
      <c r="AA165">
        <v>8</v>
      </c>
      <c r="AB165">
        <v>8</v>
      </c>
      <c r="AC165" t="s">
        <v>67</v>
      </c>
      <c r="AD165">
        <v>338</v>
      </c>
      <c r="AE165">
        <v>20</v>
      </c>
      <c r="AF165">
        <v>757</v>
      </c>
      <c r="AG165">
        <v>20</v>
      </c>
      <c r="AH165">
        <f t="shared" si="4"/>
        <v>419</v>
      </c>
      <c r="AI165">
        <f t="shared" si="5"/>
        <v>0</v>
      </c>
      <c r="AJ165" t="s">
        <v>67</v>
      </c>
      <c r="AK165" t="s">
        <v>67</v>
      </c>
      <c r="AL165" t="s">
        <v>67</v>
      </c>
      <c r="AM165" t="s">
        <v>3966</v>
      </c>
      <c r="AN165">
        <v>2.8790958799999999</v>
      </c>
      <c r="AO165">
        <v>20</v>
      </c>
      <c r="AP165" t="s">
        <v>3180</v>
      </c>
      <c r="AQ165" t="s">
        <v>157</v>
      </c>
      <c r="AR165" t="s">
        <v>67</v>
      </c>
      <c r="AS165" t="s">
        <v>67</v>
      </c>
      <c r="AT165" t="s">
        <v>67</v>
      </c>
      <c r="AU165">
        <v>95.25</v>
      </c>
      <c r="AV165">
        <v>3.5638181769999999</v>
      </c>
      <c r="AW165">
        <v>89.55</v>
      </c>
      <c r="AX165">
        <v>8.0610173060000001</v>
      </c>
      <c r="AY165" t="s">
        <v>67</v>
      </c>
      <c r="AZ165" t="b">
        <v>1</v>
      </c>
      <c r="BA165" t="b">
        <v>1</v>
      </c>
      <c r="BB165">
        <v>-6.1707886000000003E-2</v>
      </c>
      <c r="BC165">
        <v>1.1878699999999999E-3</v>
      </c>
      <c r="BD165" t="s">
        <v>67</v>
      </c>
      <c r="BE165" t="s">
        <v>67</v>
      </c>
      <c r="BF165">
        <v>-0.91460381499999999</v>
      </c>
      <c r="BG165">
        <v>0.94545454500000004</v>
      </c>
      <c r="BH165">
        <v>-0.864716335</v>
      </c>
      <c r="BI165" t="s">
        <v>164</v>
      </c>
      <c r="BJ165" t="s">
        <v>164</v>
      </c>
      <c r="BK165" t="s">
        <v>67</v>
      </c>
    </row>
    <row r="166" spans="1:63" hidden="1" x14ac:dyDescent="0.35">
      <c r="A166" t="s">
        <v>3169</v>
      </c>
      <c r="B166" t="s">
        <v>3402</v>
      </c>
      <c r="C166">
        <v>63</v>
      </c>
      <c r="D166" t="s">
        <v>67</v>
      </c>
      <c r="E166" t="s">
        <v>67</v>
      </c>
      <c r="F166" t="s">
        <v>66</v>
      </c>
      <c r="G166" t="s">
        <v>67</v>
      </c>
      <c r="H166" t="s">
        <v>3397</v>
      </c>
      <c r="I166" t="s">
        <v>67</v>
      </c>
      <c r="J166">
        <v>2013</v>
      </c>
      <c r="K166" t="s">
        <v>67</v>
      </c>
      <c r="L166" t="s">
        <v>67</v>
      </c>
      <c r="M166" t="s">
        <v>67</v>
      </c>
      <c r="N166" t="s">
        <v>67</v>
      </c>
      <c r="O166" t="s">
        <v>74</v>
      </c>
      <c r="P166" t="s">
        <v>67</v>
      </c>
      <c r="Q166" t="s">
        <v>76</v>
      </c>
      <c r="R166" t="s">
        <v>77</v>
      </c>
      <c r="S166" t="s">
        <v>902</v>
      </c>
      <c r="T166" t="s">
        <v>3398</v>
      </c>
      <c r="U166" t="s">
        <v>67</v>
      </c>
      <c r="V166" t="s">
        <v>67</v>
      </c>
      <c r="W166" t="s">
        <v>904</v>
      </c>
      <c r="X166" t="s">
        <v>67</v>
      </c>
      <c r="Y166" t="s">
        <v>67</v>
      </c>
      <c r="Z166" t="s">
        <v>67</v>
      </c>
      <c r="AA166">
        <v>8</v>
      </c>
      <c r="AB166">
        <v>8</v>
      </c>
      <c r="AC166" t="s">
        <v>67</v>
      </c>
      <c r="AD166">
        <v>338</v>
      </c>
      <c r="AE166">
        <v>20</v>
      </c>
      <c r="AF166">
        <v>335</v>
      </c>
      <c r="AG166">
        <v>24</v>
      </c>
      <c r="AH166">
        <f t="shared" si="4"/>
        <v>-3</v>
      </c>
      <c r="AI166">
        <f t="shared" si="5"/>
        <v>4</v>
      </c>
      <c r="AJ166" t="s">
        <v>67</v>
      </c>
      <c r="AK166" t="s">
        <v>67</v>
      </c>
      <c r="AL166" t="s">
        <v>67</v>
      </c>
      <c r="AM166" t="s">
        <v>3399</v>
      </c>
      <c r="AN166">
        <v>2.525044807</v>
      </c>
      <c r="AO166">
        <v>20</v>
      </c>
      <c r="AP166" t="s">
        <v>3180</v>
      </c>
      <c r="AQ166" t="s">
        <v>160</v>
      </c>
      <c r="AR166" t="s">
        <v>67</v>
      </c>
      <c r="AS166" t="s">
        <v>67</v>
      </c>
      <c r="AT166" t="s">
        <v>67</v>
      </c>
      <c r="AU166">
        <v>13.29</v>
      </c>
      <c r="AV166">
        <v>2.1778888859999999</v>
      </c>
      <c r="AW166">
        <v>22.59</v>
      </c>
      <c r="AX166">
        <v>5.6285699779999998</v>
      </c>
      <c r="AY166" t="s">
        <v>67</v>
      </c>
      <c r="AZ166" t="b">
        <v>0</v>
      </c>
      <c r="BA166" t="b">
        <v>1</v>
      </c>
      <c r="BB166">
        <v>0.53049545799999998</v>
      </c>
      <c r="BC166">
        <v>1.111706E-2</v>
      </c>
      <c r="BD166" t="s">
        <v>67</v>
      </c>
      <c r="BE166" t="s">
        <v>67</v>
      </c>
      <c r="BF166">
        <v>2.179235313</v>
      </c>
      <c r="BG166">
        <v>0.94545454500000004</v>
      </c>
      <c r="BH166">
        <v>2.0603679320000001</v>
      </c>
      <c r="BI166" t="s">
        <v>164</v>
      </c>
      <c r="BJ166" t="s">
        <v>164</v>
      </c>
      <c r="BK166" t="s">
        <v>67</v>
      </c>
    </row>
    <row r="167" spans="1:63" hidden="1" x14ac:dyDescent="0.35">
      <c r="A167" t="s">
        <v>3169</v>
      </c>
      <c r="B167" t="s">
        <v>3412</v>
      </c>
      <c r="C167">
        <v>63</v>
      </c>
      <c r="D167" t="s">
        <v>67</v>
      </c>
      <c r="E167" t="s">
        <v>67</v>
      </c>
      <c r="F167" t="s">
        <v>66</v>
      </c>
      <c r="G167" t="s">
        <v>67</v>
      </c>
      <c r="H167" t="s">
        <v>3397</v>
      </c>
      <c r="I167" t="s">
        <v>67</v>
      </c>
      <c r="J167">
        <v>2009</v>
      </c>
      <c r="K167" t="s">
        <v>67</v>
      </c>
      <c r="L167" t="s">
        <v>67</v>
      </c>
      <c r="M167" t="s">
        <v>67</v>
      </c>
      <c r="N167" t="s">
        <v>67</v>
      </c>
      <c r="O167" t="s">
        <v>74</v>
      </c>
      <c r="P167" t="s">
        <v>67</v>
      </c>
      <c r="Q167" t="s">
        <v>76</v>
      </c>
      <c r="R167" t="s">
        <v>77</v>
      </c>
      <c r="S167" t="s">
        <v>902</v>
      </c>
      <c r="T167" t="s">
        <v>3398</v>
      </c>
      <c r="U167" t="s">
        <v>67</v>
      </c>
      <c r="V167" t="s">
        <v>67</v>
      </c>
      <c r="W167" t="s">
        <v>904</v>
      </c>
      <c r="X167" t="s">
        <v>67</v>
      </c>
      <c r="Y167" t="s">
        <v>67</v>
      </c>
      <c r="Z167" t="s">
        <v>67</v>
      </c>
      <c r="AA167">
        <v>8</v>
      </c>
      <c r="AB167">
        <v>8</v>
      </c>
      <c r="AC167" t="s">
        <v>67</v>
      </c>
      <c r="AD167">
        <v>338</v>
      </c>
      <c r="AE167">
        <v>20</v>
      </c>
      <c r="AF167">
        <v>335</v>
      </c>
      <c r="AG167">
        <v>24</v>
      </c>
      <c r="AH167">
        <f t="shared" si="4"/>
        <v>-3</v>
      </c>
      <c r="AI167">
        <f t="shared" si="5"/>
        <v>4</v>
      </c>
      <c r="AJ167" t="s">
        <v>67</v>
      </c>
      <c r="AK167" t="s">
        <v>67</v>
      </c>
      <c r="AL167" t="s">
        <v>67</v>
      </c>
      <c r="AM167" t="s">
        <v>3399</v>
      </c>
      <c r="AN167">
        <v>2.525044807</v>
      </c>
      <c r="AO167">
        <v>20</v>
      </c>
      <c r="AP167" t="s">
        <v>1461</v>
      </c>
      <c r="AQ167" t="s">
        <v>139</v>
      </c>
      <c r="AR167" t="s">
        <v>67</v>
      </c>
      <c r="AS167" t="s">
        <v>67</v>
      </c>
      <c r="AT167" t="s">
        <v>67</v>
      </c>
      <c r="AU167">
        <v>377.16</v>
      </c>
      <c r="AV167">
        <v>44.604295759999999</v>
      </c>
      <c r="AW167">
        <v>475.74</v>
      </c>
      <c r="AX167">
        <v>17.847375159999999</v>
      </c>
      <c r="AY167" t="s">
        <v>67</v>
      </c>
      <c r="AZ167" t="b">
        <v>0</v>
      </c>
      <c r="BA167" t="b">
        <v>1</v>
      </c>
      <c r="BB167">
        <v>0.232201986</v>
      </c>
      <c r="BC167">
        <v>1.9242059999999999E-3</v>
      </c>
      <c r="BD167" t="s">
        <v>67</v>
      </c>
      <c r="BE167" t="s">
        <v>67</v>
      </c>
      <c r="BF167">
        <v>2.9018779029999999</v>
      </c>
      <c r="BG167">
        <v>0.94545454500000004</v>
      </c>
      <c r="BH167">
        <v>2.743593653</v>
      </c>
      <c r="BI167" t="s">
        <v>164</v>
      </c>
      <c r="BJ167" t="s">
        <v>164</v>
      </c>
      <c r="BK167" t="s">
        <v>67</v>
      </c>
    </row>
    <row r="168" spans="1:63" hidden="1" x14ac:dyDescent="0.35">
      <c r="A168" t="s">
        <v>3169</v>
      </c>
      <c r="B168" t="s">
        <v>3970</v>
      </c>
      <c r="C168">
        <v>63</v>
      </c>
      <c r="D168" t="s">
        <v>67</v>
      </c>
      <c r="E168" t="s">
        <v>67</v>
      </c>
      <c r="F168" t="s">
        <v>66</v>
      </c>
      <c r="G168" t="s">
        <v>67</v>
      </c>
      <c r="H168" t="s">
        <v>3397</v>
      </c>
      <c r="I168" t="s">
        <v>67</v>
      </c>
      <c r="J168">
        <v>2020</v>
      </c>
      <c r="K168" t="s">
        <v>67</v>
      </c>
      <c r="L168" t="s">
        <v>67</v>
      </c>
      <c r="M168" t="s">
        <v>67</v>
      </c>
      <c r="N168" t="s">
        <v>67</v>
      </c>
      <c r="O168" t="s">
        <v>74</v>
      </c>
      <c r="P168" t="s">
        <v>67</v>
      </c>
      <c r="Q168" t="s">
        <v>76</v>
      </c>
      <c r="R168" t="s">
        <v>77</v>
      </c>
      <c r="S168" t="s">
        <v>902</v>
      </c>
      <c r="T168" t="s">
        <v>3398</v>
      </c>
      <c r="U168" t="s">
        <v>67</v>
      </c>
      <c r="V168" t="s">
        <v>67</v>
      </c>
      <c r="W168" t="s">
        <v>904</v>
      </c>
      <c r="X168" t="s">
        <v>67</v>
      </c>
      <c r="Y168" t="s">
        <v>67</v>
      </c>
      <c r="Z168" t="s">
        <v>67</v>
      </c>
      <c r="AA168">
        <v>8</v>
      </c>
      <c r="AB168">
        <v>8</v>
      </c>
      <c r="AC168" t="s">
        <v>67</v>
      </c>
      <c r="AD168">
        <v>338</v>
      </c>
      <c r="AE168">
        <v>20</v>
      </c>
      <c r="AF168">
        <v>335</v>
      </c>
      <c r="AG168">
        <v>24</v>
      </c>
      <c r="AH168">
        <f t="shared" si="4"/>
        <v>-3</v>
      </c>
      <c r="AI168">
        <f t="shared" si="5"/>
        <v>4</v>
      </c>
      <c r="AJ168" t="s">
        <v>67</v>
      </c>
      <c r="AK168" t="s">
        <v>67</v>
      </c>
      <c r="AL168" t="s">
        <v>67</v>
      </c>
      <c r="AM168" t="s">
        <v>3966</v>
      </c>
      <c r="AN168">
        <v>2.525044807</v>
      </c>
      <c r="AO168">
        <v>20</v>
      </c>
      <c r="AP168" t="s">
        <v>3180</v>
      </c>
      <c r="AQ168" t="s">
        <v>157</v>
      </c>
      <c r="AR168" t="s">
        <v>67</v>
      </c>
      <c r="AS168" t="s">
        <v>67</v>
      </c>
      <c r="AT168" t="s">
        <v>67</v>
      </c>
      <c r="AU168">
        <v>95.25</v>
      </c>
      <c r="AV168">
        <v>3.5638181769999999</v>
      </c>
      <c r="AW168">
        <v>87.02</v>
      </c>
      <c r="AX168">
        <v>9.8429263939999991</v>
      </c>
      <c r="AY168" t="s">
        <v>67</v>
      </c>
      <c r="AZ168" t="b">
        <v>0</v>
      </c>
      <c r="BA168" t="b">
        <v>1</v>
      </c>
      <c r="BB168">
        <v>-9.0367036999999997E-2</v>
      </c>
      <c r="BC168">
        <v>1.7742540000000001E-3</v>
      </c>
      <c r="BD168" t="s">
        <v>67</v>
      </c>
      <c r="BE168" t="s">
        <v>67</v>
      </c>
      <c r="BF168">
        <v>-1.1118373479999999</v>
      </c>
      <c r="BG168">
        <v>0.94545454500000004</v>
      </c>
      <c r="BH168">
        <v>-1.0511916750000001</v>
      </c>
      <c r="BI168" t="s">
        <v>164</v>
      </c>
      <c r="BJ168" t="s">
        <v>164</v>
      </c>
      <c r="BK168" t="s">
        <v>67</v>
      </c>
    </row>
    <row r="169" spans="1:63" hidden="1" x14ac:dyDescent="0.35">
      <c r="A169" t="s">
        <v>3169</v>
      </c>
      <c r="B169" t="s">
        <v>3396</v>
      </c>
      <c r="C169">
        <v>63</v>
      </c>
      <c r="D169" t="s">
        <v>67</v>
      </c>
      <c r="E169" t="s">
        <v>67</v>
      </c>
      <c r="F169" t="s">
        <v>66</v>
      </c>
      <c r="G169" t="s">
        <v>67</v>
      </c>
      <c r="H169" t="s">
        <v>3397</v>
      </c>
      <c r="I169" t="s">
        <v>67</v>
      </c>
      <c r="J169">
        <v>2013</v>
      </c>
      <c r="K169" t="s">
        <v>67</v>
      </c>
      <c r="L169" t="s">
        <v>67</v>
      </c>
      <c r="M169" t="s">
        <v>67</v>
      </c>
      <c r="N169" t="s">
        <v>67</v>
      </c>
      <c r="O169" t="s">
        <v>74</v>
      </c>
      <c r="P169" t="s">
        <v>67</v>
      </c>
      <c r="Q169" t="s">
        <v>76</v>
      </c>
      <c r="R169" t="s">
        <v>77</v>
      </c>
      <c r="S169" t="s">
        <v>902</v>
      </c>
      <c r="T169" t="s">
        <v>3398</v>
      </c>
      <c r="U169" t="s">
        <v>67</v>
      </c>
      <c r="V169" t="s">
        <v>67</v>
      </c>
      <c r="W169" t="s">
        <v>1129</v>
      </c>
      <c r="X169" t="s">
        <v>67</v>
      </c>
      <c r="Y169" t="s">
        <v>67</v>
      </c>
      <c r="Z169" t="s">
        <v>67</v>
      </c>
      <c r="AA169">
        <v>8</v>
      </c>
      <c r="AB169">
        <v>8</v>
      </c>
      <c r="AC169" t="s">
        <v>67</v>
      </c>
      <c r="AD169">
        <v>338</v>
      </c>
      <c r="AE169">
        <v>20</v>
      </c>
      <c r="AF169">
        <v>1274</v>
      </c>
      <c r="AG169">
        <v>24</v>
      </c>
      <c r="AH169">
        <f t="shared" si="4"/>
        <v>936</v>
      </c>
      <c r="AI169">
        <f t="shared" si="5"/>
        <v>4</v>
      </c>
      <c r="AJ169" t="s">
        <v>67</v>
      </c>
      <c r="AK169" t="s">
        <v>67</v>
      </c>
      <c r="AL169" t="s">
        <v>67</v>
      </c>
      <c r="AM169" t="s">
        <v>3399</v>
      </c>
      <c r="AN169">
        <v>3.105169428</v>
      </c>
      <c r="AO169">
        <v>20</v>
      </c>
      <c r="AP169" t="s">
        <v>3180</v>
      </c>
      <c r="AQ169" t="s">
        <v>160</v>
      </c>
      <c r="AR169" t="s">
        <v>67</v>
      </c>
      <c r="AS169" t="s">
        <v>67</v>
      </c>
      <c r="AT169" t="s">
        <v>67</v>
      </c>
      <c r="AU169">
        <v>13.29</v>
      </c>
      <c r="AV169">
        <v>2.1778888859999999</v>
      </c>
      <c r="AW169">
        <v>31.01</v>
      </c>
      <c r="AX169">
        <v>5.9396969620000002</v>
      </c>
      <c r="AY169" t="s">
        <v>67</v>
      </c>
      <c r="AZ169" t="b">
        <v>0</v>
      </c>
      <c r="BA169" t="b">
        <v>1</v>
      </c>
      <c r="BB169">
        <v>0.84729785999999996</v>
      </c>
      <c r="BC169">
        <v>7.9428569999999993E-3</v>
      </c>
      <c r="BD169" t="s">
        <v>67</v>
      </c>
      <c r="BE169" t="s">
        <v>67</v>
      </c>
      <c r="BF169">
        <v>3.9611638849999999</v>
      </c>
      <c r="BG169">
        <v>0.94545454500000004</v>
      </c>
      <c r="BH169">
        <v>3.7451004000000001</v>
      </c>
      <c r="BI169" t="s">
        <v>164</v>
      </c>
      <c r="BJ169" t="s">
        <v>164</v>
      </c>
      <c r="BK169" t="s">
        <v>67</v>
      </c>
    </row>
    <row r="170" spans="1:63" hidden="1" x14ac:dyDescent="0.35">
      <c r="A170" t="s">
        <v>3169</v>
      </c>
      <c r="B170" t="s">
        <v>3400</v>
      </c>
      <c r="C170">
        <v>63</v>
      </c>
      <c r="D170" t="s">
        <v>67</v>
      </c>
      <c r="E170" t="s">
        <v>67</v>
      </c>
      <c r="F170" t="s">
        <v>66</v>
      </c>
      <c r="G170" t="s">
        <v>67</v>
      </c>
      <c r="H170" t="s">
        <v>3397</v>
      </c>
      <c r="I170" t="s">
        <v>67</v>
      </c>
      <c r="J170">
        <v>2013</v>
      </c>
      <c r="K170" t="s">
        <v>67</v>
      </c>
      <c r="L170" t="s">
        <v>67</v>
      </c>
      <c r="M170" t="s">
        <v>67</v>
      </c>
      <c r="N170" t="s">
        <v>67</v>
      </c>
      <c r="O170" t="s">
        <v>74</v>
      </c>
      <c r="P170" t="s">
        <v>67</v>
      </c>
      <c r="Q170" t="s">
        <v>76</v>
      </c>
      <c r="R170" t="s">
        <v>77</v>
      </c>
      <c r="S170" t="s">
        <v>902</v>
      </c>
      <c r="T170" t="s">
        <v>3398</v>
      </c>
      <c r="U170" t="s">
        <v>67</v>
      </c>
      <c r="V170" t="s">
        <v>67</v>
      </c>
      <c r="W170" t="s">
        <v>1129</v>
      </c>
      <c r="X170" t="s">
        <v>67</v>
      </c>
      <c r="Y170" t="s">
        <v>67</v>
      </c>
      <c r="Z170" t="s">
        <v>67</v>
      </c>
      <c r="AA170">
        <v>8</v>
      </c>
      <c r="AB170">
        <v>8</v>
      </c>
      <c r="AC170" t="s">
        <v>67</v>
      </c>
      <c r="AD170">
        <v>338</v>
      </c>
      <c r="AE170">
        <v>20</v>
      </c>
      <c r="AF170">
        <v>2092</v>
      </c>
      <c r="AG170">
        <v>24</v>
      </c>
      <c r="AH170">
        <f t="shared" si="4"/>
        <v>1754</v>
      </c>
      <c r="AI170">
        <f t="shared" si="5"/>
        <v>4</v>
      </c>
      <c r="AJ170" t="s">
        <v>67</v>
      </c>
      <c r="AK170" t="s">
        <v>67</v>
      </c>
      <c r="AL170" t="s">
        <v>67</v>
      </c>
      <c r="AM170" t="s">
        <v>3399</v>
      </c>
      <c r="AN170">
        <v>3.32056168</v>
      </c>
      <c r="AO170">
        <v>20</v>
      </c>
      <c r="AP170" t="s">
        <v>3180</v>
      </c>
      <c r="AQ170" t="s">
        <v>160</v>
      </c>
      <c r="AR170" t="s">
        <v>67</v>
      </c>
      <c r="AS170" t="s">
        <v>67</v>
      </c>
      <c r="AT170" t="s">
        <v>67</v>
      </c>
      <c r="AU170">
        <v>13.29</v>
      </c>
      <c r="AV170">
        <v>2.1778888859999999</v>
      </c>
      <c r="AW170">
        <v>28.9</v>
      </c>
      <c r="AX170">
        <v>6.5902352009999996</v>
      </c>
      <c r="AY170" t="s">
        <v>67</v>
      </c>
      <c r="AZ170" t="b">
        <v>0</v>
      </c>
      <c r="BA170" t="b">
        <v>1</v>
      </c>
      <c r="BB170">
        <v>0.776829722</v>
      </c>
      <c r="BC170">
        <v>9.8568879999999994E-3</v>
      </c>
      <c r="BD170" t="s">
        <v>67</v>
      </c>
      <c r="BE170" t="s">
        <v>67</v>
      </c>
      <c r="BF170">
        <v>3.1806050469999998</v>
      </c>
      <c r="BG170">
        <v>0.94545454500000004</v>
      </c>
      <c r="BH170">
        <v>3.007117499</v>
      </c>
      <c r="BI170" t="s">
        <v>164</v>
      </c>
      <c r="BJ170" t="s">
        <v>164</v>
      </c>
      <c r="BK170" t="s">
        <v>67</v>
      </c>
    </row>
    <row r="171" spans="1:63" hidden="1" x14ac:dyDescent="0.35">
      <c r="A171" t="s">
        <v>3169</v>
      </c>
      <c r="B171" t="s">
        <v>3401</v>
      </c>
      <c r="C171">
        <v>63</v>
      </c>
      <c r="D171" t="s">
        <v>67</v>
      </c>
      <c r="E171" t="s">
        <v>67</v>
      </c>
      <c r="F171" t="s">
        <v>66</v>
      </c>
      <c r="G171" t="s">
        <v>67</v>
      </c>
      <c r="H171" t="s">
        <v>3397</v>
      </c>
      <c r="I171" t="s">
        <v>67</v>
      </c>
      <c r="J171">
        <v>2013</v>
      </c>
      <c r="K171" t="s">
        <v>67</v>
      </c>
      <c r="L171" t="s">
        <v>67</v>
      </c>
      <c r="M171" t="s">
        <v>67</v>
      </c>
      <c r="N171" t="s">
        <v>67</v>
      </c>
      <c r="O171" t="s">
        <v>74</v>
      </c>
      <c r="P171" t="s">
        <v>67</v>
      </c>
      <c r="Q171" t="s">
        <v>76</v>
      </c>
      <c r="R171" t="s">
        <v>77</v>
      </c>
      <c r="S171" t="s">
        <v>902</v>
      </c>
      <c r="T171" t="s">
        <v>3398</v>
      </c>
      <c r="U171" t="s">
        <v>67</v>
      </c>
      <c r="V171" t="s">
        <v>67</v>
      </c>
      <c r="W171" t="s">
        <v>1129</v>
      </c>
      <c r="X171" t="s">
        <v>67</v>
      </c>
      <c r="Y171" t="s">
        <v>67</v>
      </c>
      <c r="Z171" t="s">
        <v>67</v>
      </c>
      <c r="AA171">
        <v>8</v>
      </c>
      <c r="AB171">
        <v>8</v>
      </c>
      <c r="AC171" t="s">
        <v>67</v>
      </c>
      <c r="AD171">
        <v>338</v>
      </c>
      <c r="AE171">
        <v>20</v>
      </c>
      <c r="AF171">
        <v>762</v>
      </c>
      <c r="AG171">
        <v>24</v>
      </c>
      <c r="AH171">
        <f t="shared" si="4"/>
        <v>424</v>
      </c>
      <c r="AI171">
        <f t="shared" si="5"/>
        <v>4</v>
      </c>
      <c r="AJ171" t="s">
        <v>67</v>
      </c>
      <c r="AK171" t="s">
        <v>67</v>
      </c>
      <c r="AL171" t="s">
        <v>67</v>
      </c>
      <c r="AM171" t="s">
        <v>3399</v>
      </c>
      <c r="AN171">
        <v>2.8819549709999999</v>
      </c>
      <c r="AO171">
        <v>20</v>
      </c>
      <c r="AP171" t="s">
        <v>3180</v>
      </c>
      <c r="AQ171" t="s">
        <v>160</v>
      </c>
      <c r="AR171" t="s">
        <v>67</v>
      </c>
      <c r="AS171" t="s">
        <v>67</v>
      </c>
      <c r="AT171" t="s">
        <v>67</v>
      </c>
      <c r="AU171">
        <v>13.29</v>
      </c>
      <c r="AV171">
        <v>2.1778888859999999</v>
      </c>
      <c r="AW171">
        <v>26.13</v>
      </c>
      <c r="AX171">
        <v>6.5902352009999996</v>
      </c>
      <c r="AY171" t="s">
        <v>67</v>
      </c>
      <c r="AZ171" t="b">
        <v>0</v>
      </c>
      <c r="BA171" t="b">
        <v>1</v>
      </c>
      <c r="BB171">
        <v>0.67607220700000004</v>
      </c>
      <c r="BC171">
        <v>1.1308053E-2</v>
      </c>
      <c r="BD171" t="s">
        <v>67</v>
      </c>
      <c r="BE171" t="s">
        <v>67</v>
      </c>
      <c r="BF171">
        <v>2.6162055610000001</v>
      </c>
      <c r="BG171">
        <v>0.94545454500000004</v>
      </c>
      <c r="BH171">
        <v>2.4735034389999999</v>
      </c>
      <c r="BI171" t="s">
        <v>164</v>
      </c>
      <c r="BJ171" t="s">
        <v>164</v>
      </c>
      <c r="BK171" t="s">
        <v>67</v>
      </c>
    </row>
    <row r="172" spans="1:63" hidden="1" x14ac:dyDescent="0.35">
      <c r="A172" t="s">
        <v>3169</v>
      </c>
      <c r="B172" t="s">
        <v>3409</v>
      </c>
      <c r="C172">
        <v>63</v>
      </c>
      <c r="D172" t="s">
        <v>67</v>
      </c>
      <c r="E172" t="s">
        <v>67</v>
      </c>
      <c r="F172" t="s">
        <v>66</v>
      </c>
      <c r="G172" t="s">
        <v>67</v>
      </c>
      <c r="H172" t="s">
        <v>3397</v>
      </c>
      <c r="I172" t="s">
        <v>67</v>
      </c>
      <c r="J172">
        <v>2009</v>
      </c>
      <c r="K172" t="s">
        <v>67</v>
      </c>
      <c r="L172" t="s">
        <v>67</v>
      </c>
      <c r="M172" t="s">
        <v>67</v>
      </c>
      <c r="N172" t="s">
        <v>67</v>
      </c>
      <c r="O172" t="s">
        <v>74</v>
      </c>
      <c r="P172" t="s">
        <v>67</v>
      </c>
      <c r="Q172" t="s">
        <v>76</v>
      </c>
      <c r="R172" t="s">
        <v>77</v>
      </c>
      <c r="S172" t="s">
        <v>902</v>
      </c>
      <c r="T172" t="s">
        <v>3398</v>
      </c>
      <c r="U172" t="s">
        <v>67</v>
      </c>
      <c r="V172" t="s">
        <v>67</v>
      </c>
      <c r="W172" t="s">
        <v>1129</v>
      </c>
      <c r="X172" t="s">
        <v>67</v>
      </c>
      <c r="Y172" t="s">
        <v>67</v>
      </c>
      <c r="Z172" t="s">
        <v>67</v>
      </c>
      <c r="AA172">
        <v>8</v>
      </c>
      <c r="AB172">
        <v>8</v>
      </c>
      <c r="AC172" t="s">
        <v>67</v>
      </c>
      <c r="AD172">
        <v>338</v>
      </c>
      <c r="AE172">
        <v>20</v>
      </c>
      <c r="AF172">
        <v>1274</v>
      </c>
      <c r="AG172">
        <v>24</v>
      </c>
      <c r="AH172">
        <f t="shared" si="4"/>
        <v>936</v>
      </c>
      <c r="AI172">
        <f t="shared" si="5"/>
        <v>4</v>
      </c>
      <c r="AJ172" t="s">
        <v>67</v>
      </c>
      <c r="AK172" t="s">
        <v>67</v>
      </c>
      <c r="AL172" t="s">
        <v>67</v>
      </c>
      <c r="AM172" t="s">
        <v>3399</v>
      </c>
      <c r="AN172">
        <v>3.105169428</v>
      </c>
      <c r="AO172">
        <v>20</v>
      </c>
      <c r="AP172" t="s">
        <v>1461</v>
      </c>
      <c r="AQ172" t="s">
        <v>139</v>
      </c>
      <c r="AR172" t="s">
        <v>67</v>
      </c>
      <c r="AS172" t="s">
        <v>67</v>
      </c>
      <c r="AT172" t="s">
        <v>67</v>
      </c>
      <c r="AU172">
        <v>377.16</v>
      </c>
      <c r="AV172">
        <v>44.604295759999999</v>
      </c>
      <c r="AW172">
        <v>439.74</v>
      </c>
      <c r="AX172">
        <v>26.756920600000001</v>
      </c>
      <c r="AY172" t="s">
        <v>67</v>
      </c>
      <c r="AZ172" t="b">
        <v>0</v>
      </c>
      <c r="BA172" t="b">
        <v>1</v>
      </c>
      <c r="BB172">
        <v>0.15351414299999999</v>
      </c>
      <c r="BC172">
        <v>2.2110810000000002E-3</v>
      </c>
      <c r="BD172" t="s">
        <v>67</v>
      </c>
      <c r="BE172" t="s">
        <v>67</v>
      </c>
      <c r="BF172">
        <v>1.7014873079999999</v>
      </c>
      <c r="BG172">
        <v>0.94545454500000004</v>
      </c>
      <c r="BH172">
        <v>1.608678909</v>
      </c>
      <c r="BI172" t="s">
        <v>164</v>
      </c>
      <c r="BJ172" t="s">
        <v>164</v>
      </c>
      <c r="BK172" t="s">
        <v>67</v>
      </c>
    </row>
    <row r="173" spans="1:63" hidden="1" x14ac:dyDescent="0.35">
      <c r="A173" t="s">
        <v>3169</v>
      </c>
      <c r="B173" t="s">
        <v>3410</v>
      </c>
      <c r="C173">
        <v>63</v>
      </c>
      <c r="D173" t="s">
        <v>67</v>
      </c>
      <c r="E173" t="s">
        <v>67</v>
      </c>
      <c r="F173" t="s">
        <v>66</v>
      </c>
      <c r="G173" t="s">
        <v>67</v>
      </c>
      <c r="H173" t="s">
        <v>3397</v>
      </c>
      <c r="I173" t="s">
        <v>67</v>
      </c>
      <c r="J173">
        <v>2009</v>
      </c>
      <c r="K173" t="s">
        <v>67</v>
      </c>
      <c r="L173" t="s">
        <v>67</v>
      </c>
      <c r="M173" t="s">
        <v>67</v>
      </c>
      <c r="N173" t="s">
        <v>67</v>
      </c>
      <c r="O173" t="s">
        <v>74</v>
      </c>
      <c r="P173" t="s">
        <v>67</v>
      </c>
      <c r="Q173" t="s">
        <v>76</v>
      </c>
      <c r="R173" t="s">
        <v>77</v>
      </c>
      <c r="S173" t="s">
        <v>902</v>
      </c>
      <c r="T173" t="s">
        <v>3398</v>
      </c>
      <c r="U173" t="s">
        <v>67</v>
      </c>
      <c r="V173" t="s">
        <v>67</v>
      </c>
      <c r="W173" t="s">
        <v>1129</v>
      </c>
      <c r="X173" t="s">
        <v>67</v>
      </c>
      <c r="Y173" t="s">
        <v>67</v>
      </c>
      <c r="Z173" t="s">
        <v>67</v>
      </c>
      <c r="AA173">
        <v>8</v>
      </c>
      <c r="AB173">
        <v>8</v>
      </c>
      <c r="AC173" t="s">
        <v>67</v>
      </c>
      <c r="AD173">
        <v>338</v>
      </c>
      <c r="AE173">
        <v>20</v>
      </c>
      <c r="AF173">
        <v>2092</v>
      </c>
      <c r="AG173">
        <v>24</v>
      </c>
      <c r="AH173">
        <f t="shared" si="4"/>
        <v>1754</v>
      </c>
      <c r="AI173">
        <f t="shared" si="5"/>
        <v>4</v>
      </c>
      <c r="AJ173" t="s">
        <v>67</v>
      </c>
      <c r="AK173" t="s">
        <v>67</v>
      </c>
      <c r="AL173" t="s">
        <v>67</v>
      </c>
      <c r="AM173" t="s">
        <v>3399</v>
      </c>
      <c r="AN173">
        <v>3.32056168</v>
      </c>
      <c r="AO173">
        <v>20</v>
      </c>
      <c r="AP173" t="s">
        <v>1461</v>
      </c>
      <c r="AQ173" t="s">
        <v>139</v>
      </c>
      <c r="AR173" t="s">
        <v>67</v>
      </c>
      <c r="AS173" t="s">
        <v>67</v>
      </c>
      <c r="AT173" t="s">
        <v>67</v>
      </c>
      <c r="AU173">
        <v>377.16</v>
      </c>
      <c r="AV173">
        <v>44.604295759999999</v>
      </c>
      <c r="AW173">
        <v>439.89</v>
      </c>
      <c r="AX173">
        <v>44.604295759999999</v>
      </c>
      <c r="AY173" t="s">
        <v>67</v>
      </c>
      <c r="AZ173" t="b">
        <v>0</v>
      </c>
      <c r="BA173" t="b">
        <v>1</v>
      </c>
      <c r="BB173">
        <v>0.153855195</v>
      </c>
      <c r="BC173">
        <v>3.0334979999999999E-3</v>
      </c>
      <c r="BD173" t="s">
        <v>67</v>
      </c>
      <c r="BE173" t="s">
        <v>67</v>
      </c>
      <c r="BF173">
        <v>1.4063667849999999</v>
      </c>
      <c r="BG173">
        <v>0.94545454500000004</v>
      </c>
      <c r="BH173">
        <v>1.329655869</v>
      </c>
      <c r="BI173" t="s">
        <v>164</v>
      </c>
      <c r="BJ173" t="s">
        <v>164</v>
      </c>
      <c r="BK173" t="s">
        <v>67</v>
      </c>
    </row>
    <row r="174" spans="1:63" hidden="1" x14ac:dyDescent="0.35">
      <c r="A174" t="s">
        <v>3169</v>
      </c>
      <c r="B174" t="s">
        <v>3411</v>
      </c>
      <c r="C174">
        <v>63</v>
      </c>
      <c r="D174" t="s">
        <v>67</v>
      </c>
      <c r="E174" t="s">
        <v>67</v>
      </c>
      <c r="F174" t="s">
        <v>66</v>
      </c>
      <c r="G174" t="s">
        <v>67</v>
      </c>
      <c r="H174" t="s">
        <v>3397</v>
      </c>
      <c r="I174" t="s">
        <v>67</v>
      </c>
      <c r="J174">
        <v>2009</v>
      </c>
      <c r="K174" t="s">
        <v>67</v>
      </c>
      <c r="L174" t="s">
        <v>67</v>
      </c>
      <c r="M174" t="s">
        <v>67</v>
      </c>
      <c r="N174" t="s">
        <v>67</v>
      </c>
      <c r="O174" t="s">
        <v>74</v>
      </c>
      <c r="P174" t="s">
        <v>67</v>
      </c>
      <c r="Q174" t="s">
        <v>76</v>
      </c>
      <c r="R174" t="s">
        <v>77</v>
      </c>
      <c r="S174" t="s">
        <v>902</v>
      </c>
      <c r="T174" t="s">
        <v>3398</v>
      </c>
      <c r="U174" t="s">
        <v>67</v>
      </c>
      <c r="V174" t="s">
        <v>67</v>
      </c>
      <c r="W174" t="s">
        <v>1129</v>
      </c>
      <c r="X174" t="s">
        <v>67</v>
      </c>
      <c r="Y174" t="s">
        <v>67</v>
      </c>
      <c r="Z174" t="s">
        <v>67</v>
      </c>
      <c r="AA174">
        <v>8</v>
      </c>
      <c r="AB174">
        <v>8</v>
      </c>
      <c r="AC174" t="s">
        <v>67</v>
      </c>
      <c r="AD174">
        <v>338</v>
      </c>
      <c r="AE174">
        <v>20</v>
      </c>
      <c r="AF174">
        <v>762</v>
      </c>
      <c r="AG174">
        <v>24</v>
      </c>
      <c r="AH174">
        <f t="shared" si="4"/>
        <v>424</v>
      </c>
      <c r="AI174">
        <f t="shared" si="5"/>
        <v>4</v>
      </c>
      <c r="AJ174" t="s">
        <v>67</v>
      </c>
      <c r="AK174" t="s">
        <v>67</v>
      </c>
      <c r="AL174" t="s">
        <v>67</v>
      </c>
      <c r="AM174" t="s">
        <v>3399</v>
      </c>
      <c r="AN174">
        <v>2.8819549709999999</v>
      </c>
      <c r="AO174">
        <v>20</v>
      </c>
      <c r="AP174" t="s">
        <v>1461</v>
      </c>
      <c r="AQ174" t="s">
        <v>139</v>
      </c>
      <c r="AR174" t="s">
        <v>67</v>
      </c>
      <c r="AS174" t="s">
        <v>67</v>
      </c>
      <c r="AT174" t="s">
        <v>67</v>
      </c>
      <c r="AU174">
        <v>377.16</v>
      </c>
      <c r="AV174">
        <v>44.604295759999999</v>
      </c>
      <c r="AW174">
        <v>460.1</v>
      </c>
      <c r="AX174">
        <v>35.694750310000003</v>
      </c>
      <c r="AY174" t="s">
        <v>67</v>
      </c>
      <c r="AZ174" t="b">
        <v>0</v>
      </c>
      <c r="BA174" t="b">
        <v>1</v>
      </c>
      <c r="BB174">
        <v>0.19877435700000001</v>
      </c>
      <c r="BC174">
        <v>2.5006249999999998E-3</v>
      </c>
      <c r="BD174" t="s">
        <v>67</v>
      </c>
      <c r="BE174" t="s">
        <v>67</v>
      </c>
      <c r="BF174">
        <v>2.0531783730000002</v>
      </c>
      <c r="BG174">
        <v>0.94545454500000004</v>
      </c>
      <c r="BH174">
        <v>1.9411868249999999</v>
      </c>
      <c r="BI174" t="s">
        <v>164</v>
      </c>
      <c r="BJ174" t="s">
        <v>164</v>
      </c>
      <c r="BK174" t="s">
        <v>67</v>
      </c>
    </row>
    <row r="175" spans="1:63" hidden="1" x14ac:dyDescent="0.35">
      <c r="A175" t="s">
        <v>3169</v>
      </c>
      <c r="B175" t="s">
        <v>3965</v>
      </c>
      <c r="C175">
        <v>63</v>
      </c>
      <c r="D175" t="s">
        <v>67</v>
      </c>
      <c r="E175" t="s">
        <v>67</v>
      </c>
      <c r="F175" t="s">
        <v>66</v>
      </c>
      <c r="G175" t="s">
        <v>67</v>
      </c>
      <c r="H175" t="s">
        <v>3397</v>
      </c>
      <c r="I175" t="s">
        <v>67</v>
      </c>
      <c r="J175">
        <v>2013</v>
      </c>
      <c r="K175" t="s">
        <v>67</v>
      </c>
      <c r="L175" t="s">
        <v>67</v>
      </c>
      <c r="M175" t="s">
        <v>67</v>
      </c>
      <c r="N175" t="s">
        <v>67</v>
      </c>
      <c r="O175" t="s">
        <v>74</v>
      </c>
      <c r="P175" t="s">
        <v>67</v>
      </c>
      <c r="Q175" t="s">
        <v>76</v>
      </c>
      <c r="R175" t="s">
        <v>77</v>
      </c>
      <c r="S175" t="s">
        <v>902</v>
      </c>
      <c r="T175" t="s">
        <v>3398</v>
      </c>
      <c r="U175" t="s">
        <v>67</v>
      </c>
      <c r="V175" t="s">
        <v>67</v>
      </c>
      <c r="W175" t="s">
        <v>1129</v>
      </c>
      <c r="X175" t="s">
        <v>67</v>
      </c>
      <c r="Y175" t="s">
        <v>67</v>
      </c>
      <c r="Z175" t="s">
        <v>67</v>
      </c>
      <c r="AA175">
        <v>8</v>
      </c>
      <c r="AB175">
        <v>8</v>
      </c>
      <c r="AC175" t="s">
        <v>67</v>
      </c>
      <c r="AD175">
        <v>338</v>
      </c>
      <c r="AE175">
        <v>20</v>
      </c>
      <c r="AF175">
        <v>2092</v>
      </c>
      <c r="AG175">
        <v>24</v>
      </c>
      <c r="AH175">
        <f t="shared" si="4"/>
        <v>1754</v>
      </c>
      <c r="AI175">
        <f t="shared" si="5"/>
        <v>4</v>
      </c>
      <c r="AJ175" t="s">
        <v>67</v>
      </c>
      <c r="AK175" t="s">
        <v>67</v>
      </c>
      <c r="AL175" t="s">
        <v>67</v>
      </c>
      <c r="AM175" t="s">
        <v>3966</v>
      </c>
      <c r="AN175">
        <v>3.32056168</v>
      </c>
      <c r="AO175">
        <v>20</v>
      </c>
      <c r="AP175" t="s">
        <v>3180</v>
      </c>
      <c r="AQ175" t="s">
        <v>157</v>
      </c>
      <c r="AR175" t="s">
        <v>67</v>
      </c>
      <c r="AS175" t="s">
        <v>67</v>
      </c>
      <c r="AT175" t="s">
        <v>67</v>
      </c>
      <c r="AU175">
        <v>95.25</v>
      </c>
      <c r="AV175">
        <v>3.5638181769999999</v>
      </c>
      <c r="AW175">
        <v>72.78</v>
      </c>
      <c r="AX175">
        <v>7.1559206260000003</v>
      </c>
      <c r="AY175" t="s">
        <v>67</v>
      </c>
      <c r="AZ175" t="b">
        <v>0</v>
      </c>
      <c r="BA175" t="b">
        <v>1</v>
      </c>
      <c r="BB175">
        <v>-0.26906382200000001</v>
      </c>
      <c r="BC175">
        <v>1.383406E-3</v>
      </c>
      <c r="BD175" t="s">
        <v>67</v>
      </c>
      <c r="BE175" t="s">
        <v>67</v>
      </c>
      <c r="BF175">
        <v>-3.9750304239999998</v>
      </c>
      <c r="BG175">
        <v>0.94545454500000004</v>
      </c>
      <c r="BH175">
        <v>-3.7582105829999999</v>
      </c>
      <c r="BI175" t="s">
        <v>164</v>
      </c>
      <c r="BJ175" t="s">
        <v>164</v>
      </c>
      <c r="BK175" t="s">
        <v>67</v>
      </c>
    </row>
    <row r="176" spans="1:63" hidden="1" x14ac:dyDescent="0.35">
      <c r="A176" t="s">
        <v>3169</v>
      </c>
      <c r="B176" t="s">
        <v>3967</v>
      </c>
      <c r="C176">
        <v>63</v>
      </c>
      <c r="D176" t="s">
        <v>67</v>
      </c>
      <c r="E176" t="s">
        <v>67</v>
      </c>
      <c r="F176" t="s">
        <v>66</v>
      </c>
      <c r="G176" t="s">
        <v>67</v>
      </c>
      <c r="H176" t="s">
        <v>3397</v>
      </c>
      <c r="I176" t="s">
        <v>67</v>
      </c>
      <c r="J176">
        <v>2013</v>
      </c>
      <c r="K176" t="s">
        <v>67</v>
      </c>
      <c r="L176" t="s">
        <v>67</v>
      </c>
      <c r="M176" t="s">
        <v>67</v>
      </c>
      <c r="N176" t="s">
        <v>67</v>
      </c>
      <c r="O176" t="s">
        <v>74</v>
      </c>
      <c r="P176" t="s">
        <v>67</v>
      </c>
      <c r="Q176" t="s">
        <v>76</v>
      </c>
      <c r="R176" t="s">
        <v>77</v>
      </c>
      <c r="S176" t="s">
        <v>902</v>
      </c>
      <c r="T176" t="s">
        <v>3398</v>
      </c>
      <c r="U176" t="s">
        <v>67</v>
      </c>
      <c r="V176" t="s">
        <v>67</v>
      </c>
      <c r="W176" t="s">
        <v>1129</v>
      </c>
      <c r="X176" t="s">
        <v>67</v>
      </c>
      <c r="Y176" t="s">
        <v>67</v>
      </c>
      <c r="Z176" t="s">
        <v>67</v>
      </c>
      <c r="AA176">
        <v>8</v>
      </c>
      <c r="AB176">
        <v>8</v>
      </c>
      <c r="AC176" t="s">
        <v>67</v>
      </c>
      <c r="AD176">
        <v>338</v>
      </c>
      <c r="AE176">
        <v>20</v>
      </c>
      <c r="AF176">
        <v>1274</v>
      </c>
      <c r="AG176">
        <v>24</v>
      </c>
      <c r="AH176">
        <f t="shared" si="4"/>
        <v>936</v>
      </c>
      <c r="AI176">
        <f t="shared" si="5"/>
        <v>4</v>
      </c>
      <c r="AJ176" t="s">
        <v>67</v>
      </c>
      <c r="AK176" t="s">
        <v>67</v>
      </c>
      <c r="AL176" t="s">
        <v>67</v>
      </c>
      <c r="AM176" t="s">
        <v>3966</v>
      </c>
      <c r="AN176">
        <v>3.105169428</v>
      </c>
      <c r="AO176">
        <v>20</v>
      </c>
      <c r="AP176" t="s">
        <v>3180</v>
      </c>
      <c r="AQ176" t="s">
        <v>157</v>
      </c>
      <c r="AR176" t="s">
        <v>67</v>
      </c>
      <c r="AS176" t="s">
        <v>67</v>
      </c>
      <c r="AT176" t="s">
        <v>67</v>
      </c>
      <c r="AU176">
        <v>95.25</v>
      </c>
      <c r="AV176">
        <v>3.5638181769999999</v>
      </c>
      <c r="AW176">
        <v>76.89</v>
      </c>
      <c r="AX176">
        <v>12.52993216</v>
      </c>
      <c r="AY176" t="s">
        <v>67</v>
      </c>
      <c r="AZ176" t="b">
        <v>0</v>
      </c>
      <c r="BA176" t="b">
        <v>1</v>
      </c>
      <c r="BB176">
        <v>-0.214129185</v>
      </c>
      <c r="BC176">
        <v>3.494451E-3</v>
      </c>
      <c r="BD176" t="s">
        <v>67</v>
      </c>
      <c r="BE176" t="s">
        <v>67</v>
      </c>
      <c r="BF176">
        <v>-1.993181069</v>
      </c>
      <c r="BG176">
        <v>0.94545454500000004</v>
      </c>
      <c r="BH176">
        <v>-1.884462101</v>
      </c>
      <c r="BI176" t="s">
        <v>164</v>
      </c>
      <c r="BJ176" t="s">
        <v>164</v>
      </c>
      <c r="BK176" t="s">
        <v>67</v>
      </c>
    </row>
    <row r="177" spans="1:63" hidden="1" x14ac:dyDescent="0.35">
      <c r="A177" t="s">
        <v>3169</v>
      </c>
      <c r="B177" t="s">
        <v>3971</v>
      </c>
      <c r="C177">
        <v>63</v>
      </c>
      <c r="D177" t="s">
        <v>67</v>
      </c>
      <c r="E177" t="s">
        <v>67</v>
      </c>
      <c r="F177" t="s">
        <v>66</v>
      </c>
      <c r="G177" t="s">
        <v>67</v>
      </c>
      <c r="H177" t="s">
        <v>3397</v>
      </c>
      <c r="I177" t="s">
        <v>67</v>
      </c>
      <c r="J177">
        <v>2020</v>
      </c>
      <c r="K177" t="s">
        <v>67</v>
      </c>
      <c r="L177" t="s">
        <v>67</v>
      </c>
      <c r="M177" t="s">
        <v>67</v>
      </c>
      <c r="N177" t="s">
        <v>67</v>
      </c>
      <c r="O177" t="s">
        <v>74</v>
      </c>
      <c r="P177" t="s">
        <v>67</v>
      </c>
      <c r="Q177" t="s">
        <v>76</v>
      </c>
      <c r="R177" t="s">
        <v>77</v>
      </c>
      <c r="S177" t="s">
        <v>902</v>
      </c>
      <c r="T177" t="s">
        <v>3398</v>
      </c>
      <c r="U177" t="s">
        <v>67</v>
      </c>
      <c r="V177" t="s">
        <v>67</v>
      </c>
      <c r="W177" t="s">
        <v>1129</v>
      </c>
      <c r="X177" t="s">
        <v>67</v>
      </c>
      <c r="Y177" t="s">
        <v>67</v>
      </c>
      <c r="Z177" t="s">
        <v>67</v>
      </c>
      <c r="AA177">
        <v>8</v>
      </c>
      <c r="AB177">
        <v>8</v>
      </c>
      <c r="AC177" t="s">
        <v>67</v>
      </c>
      <c r="AD177">
        <v>338</v>
      </c>
      <c r="AE177">
        <v>20</v>
      </c>
      <c r="AF177">
        <v>762</v>
      </c>
      <c r="AG177">
        <v>24</v>
      </c>
      <c r="AH177">
        <f t="shared" si="4"/>
        <v>424</v>
      </c>
      <c r="AI177">
        <f t="shared" si="5"/>
        <v>4</v>
      </c>
      <c r="AJ177" t="s">
        <v>67</v>
      </c>
      <c r="AK177" t="s">
        <v>67</v>
      </c>
      <c r="AL177" t="s">
        <v>67</v>
      </c>
      <c r="AM177" t="s">
        <v>3966</v>
      </c>
      <c r="AN177">
        <v>2.8819549709999999</v>
      </c>
      <c r="AO177">
        <v>20</v>
      </c>
      <c r="AP177" t="s">
        <v>3180</v>
      </c>
      <c r="AQ177" t="s">
        <v>157</v>
      </c>
      <c r="AR177" t="s">
        <v>67</v>
      </c>
      <c r="AS177" t="s">
        <v>67</v>
      </c>
      <c r="AT177" t="s">
        <v>67</v>
      </c>
      <c r="AU177">
        <v>95.25</v>
      </c>
      <c r="AV177">
        <v>3.5638181769999999</v>
      </c>
      <c r="AW177">
        <v>88.29</v>
      </c>
      <c r="AX177">
        <v>6.2508239459999997</v>
      </c>
      <c r="AY177" t="s">
        <v>67</v>
      </c>
      <c r="AZ177" t="b">
        <v>1</v>
      </c>
      <c r="BA177" t="b">
        <v>1</v>
      </c>
      <c r="BB177">
        <v>-7.5878162999999998E-2</v>
      </c>
      <c r="BC177">
        <v>8.01547E-4</v>
      </c>
      <c r="BD177" t="s">
        <v>67</v>
      </c>
      <c r="BE177" t="s">
        <v>67</v>
      </c>
      <c r="BF177">
        <v>-1.3679494699999999</v>
      </c>
      <c r="BG177">
        <v>0.94545454500000004</v>
      </c>
      <c r="BH177">
        <v>-1.2933340440000001</v>
      </c>
      <c r="BI177" t="s">
        <v>164</v>
      </c>
      <c r="BJ177" t="s">
        <v>164</v>
      </c>
      <c r="BK177" t="s">
        <v>67</v>
      </c>
    </row>
    <row r="178" spans="1:63" hidden="1" x14ac:dyDescent="0.35">
      <c r="A178" t="s">
        <v>3169</v>
      </c>
      <c r="B178" t="s">
        <v>3391</v>
      </c>
      <c r="C178">
        <v>62</v>
      </c>
      <c r="D178" t="s">
        <v>67</v>
      </c>
      <c r="E178" t="s">
        <v>67</v>
      </c>
      <c r="F178" t="s">
        <v>66</v>
      </c>
      <c r="G178" t="s">
        <v>67</v>
      </c>
      <c r="H178" t="s">
        <v>3378</v>
      </c>
      <c r="I178" t="s">
        <v>67</v>
      </c>
      <c r="J178">
        <v>2013</v>
      </c>
      <c r="K178" t="s">
        <v>67</v>
      </c>
      <c r="L178" t="s">
        <v>67</v>
      </c>
      <c r="M178" t="s">
        <v>67</v>
      </c>
      <c r="N178" t="s">
        <v>67</v>
      </c>
      <c r="O178" t="s">
        <v>74</v>
      </c>
      <c r="P178" t="s">
        <v>67</v>
      </c>
      <c r="Q178" t="s">
        <v>76</v>
      </c>
      <c r="R178" t="s">
        <v>77</v>
      </c>
      <c r="S178" t="s">
        <v>902</v>
      </c>
      <c r="T178" t="s">
        <v>3379</v>
      </c>
      <c r="U178" t="s">
        <v>67</v>
      </c>
      <c r="V178" t="s">
        <v>67</v>
      </c>
      <c r="W178" t="s">
        <v>80</v>
      </c>
      <c r="X178" t="s">
        <v>67</v>
      </c>
      <c r="Y178" t="s">
        <v>67</v>
      </c>
      <c r="Z178" t="s">
        <v>67</v>
      </c>
      <c r="AA178">
        <v>7</v>
      </c>
      <c r="AB178">
        <v>7</v>
      </c>
      <c r="AC178" t="s">
        <v>67</v>
      </c>
      <c r="AD178">
        <v>423</v>
      </c>
      <c r="AE178">
        <v>19</v>
      </c>
      <c r="AF178">
        <v>1738</v>
      </c>
      <c r="AG178">
        <v>19</v>
      </c>
      <c r="AH178">
        <f t="shared" si="4"/>
        <v>1315</v>
      </c>
      <c r="AI178">
        <f t="shared" si="5"/>
        <v>0</v>
      </c>
      <c r="AJ178" t="s">
        <v>67</v>
      </c>
      <c r="AK178" t="s">
        <v>67</v>
      </c>
      <c r="AL178" t="s">
        <v>67</v>
      </c>
      <c r="AM178" t="s">
        <v>3380</v>
      </c>
      <c r="AN178">
        <v>3.2400497719999999</v>
      </c>
      <c r="AO178">
        <v>19</v>
      </c>
      <c r="AP178" t="s">
        <v>1839</v>
      </c>
      <c r="AQ178" t="s">
        <v>139</v>
      </c>
      <c r="AR178" t="s">
        <v>67</v>
      </c>
      <c r="AS178" t="s">
        <v>67</v>
      </c>
      <c r="AT178" t="s">
        <v>67</v>
      </c>
      <c r="AU178">
        <v>402.31</v>
      </c>
      <c r="AV178">
        <v>15.60993274</v>
      </c>
      <c r="AW178">
        <v>384.63</v>
      </c>
      <c r="AX178">
        <v>51.248202900000003</v>
      </c>
      <c r="AY178" t="s">
        <v>67</v>
      </c>
      <c r="AZ178" t="b">
        <v>1</v>
      </c>
      <c r="BA178" t="b">
        <v>1</v>
      </c>
      <c r="BB178">
        <v>-4.4941101999999997E-2</v>
      </c>
      <c r="BC178">
        <v>2.75121E-3</v>
      </c>
      <c r="BD178" t="s">
        <v>67</v>
      </c>
      <c r="BE178" t="s">
        <v>67</v>
      </c>
      <c r="BF178">
        <v>-0.46671596399999998</v>
      </c>
      <c r="BG178">
        <v>0.93617021300000003</v>
      </c>
      <c r="BH178">
        <v>-0.43692558300000001</v>
      </c>
      <c r="BI178" t="s">
        <v>164</v>
      </c>
      <c r="BJ178" t="s">
        <v>164</v>
      </c>
      <c r="BK178" t="s">
        <v>67</v>
      </c>
    </row>
    <row r="179" spans="1:63" hidden="1" x14ac:dyDescent="0.35">
      <c r="A179" t="s">
        <v>3169</v>
      </c>
      <c r="B179" t="s">
        <v>3393</v>
      </c>
      <c r="C179">
        <v>62</v>
      </c>
      <c r="D179" t="s">
        <v>67</v>
      </c>
      <c r="E179" t="s">
        <v>67</v>
      </c>
      <c r="F179" t="s">
        <v>66</v>
      </c>
      <c r="G179" t="s">
        <v>67</v>
      </c>
      <c r="H179" t="s">
        <v>3378</v>
      </c>
      <c r="I179" t="s">
        <v>67</v>
      </c>
      <c r="J179">
        <v>2013</v>
      </c>
      <c r="K179" t="s">
        <v>67</v>
      </c>
      <c r="L179" t="s">
        <v>67</v>
      </c>
      <c r="M179" t="s">
        <v>67</v>
      </c>
      <c r="N179" t="s">
        <v>67</v>
      </c>
      <c r="O179" t="s">
        <v>74</v>
      </c>
      <c r="P179" t="s">
        <v>67</v>
      </c>
      <c r="Q179" t="s">
        <v>76</v>
      </c>
      <c r="R179" t="s">
        <v>77</v>
      </c>
      <c r="S179" t="s">
        <v>902</v>
      </c>
      <c r="T179" t="s">
        <v>3379</v>
      </c>
      <c r="U179" t="s">
        <v>67</v>
      </c>
      <c r="V179" t="s">
        <v>67</v>
      </c>
      <c r="W179" t="s">
        <v>80</v>
      </c>
      <c r="X179" t="s">
        <v>67</v>
      </c>
      <c r="Y179" t="s">
        <v>67</v>
      </c>
      <c r="Z179" t="s">
        <v>67</v>
      </c>
      <c r="AA179">
        <v>7</v>
      </c>
      <c r="AB179">
        <v>7</v>
      </c>
      <c r="AC179" t="s">
        <v>67</v>
      </c>
      <c r="AD179">
        <v>423</v>
      </c>
      <c r="AE179">
        <v>19</v>
      </c>
      <c r="AF179">
        <v>1738</v>
      </c>
      <c r="AG179">
        <v>19</v>
      </c>
      <c r="AH179">
        <f t="shared" si="4"/>
        <v>1315</v>
      </c>
      <c r="AI179">
        <f t="shared" si="5"/>
        <v>0</v>
      </c>
      <c r="AJ179" t="s">
        <v>67</v>
      </c>
      <c r="AK179" t="s">
        <v>67</v>
      </c>
      <c r="AL179" t="s">
        <v>67</v>
      </c>
      <c r="AM179" t="s">
        <v>3380</v>
      </c>
      <c r="AN179">
        <v>3.2400497719999999</v>
      </c>
      <c r="AO179">
        <v>19</v>
      </c>
      <c r="AP179" t="s">
        <v>3180</v>
      </c>
      <c r="AQ179" t="s">
        <v>160</v>
      </c>
      <c r="AR179" t="s">
        <v>67</v>
      </c>
      <c r="AS179" t="s">
        <v>67</v>
      </c>
      <c r="AT179" t="s">
        <v>67</v>
      </c>
      <c r="AU179">
        <v>96.05</v>
      </c>
      <c r="AV179">
        <v>5.3179601349999999</v>
      </c>
      <c r="AW179">
        <v>94.62</v>
      </c>
      <c r="AX179">
        <v>7.5668487500000001</v>
      </c>
      <c r="AY179" t="s">
        <v>67</v>
      </c>
      <c r="AZ179" t="b">
        <v>1</v>
      </c>
      <c r="BA179" t="b">
        <v>1</v>
      </c>
      <c r="BB179">
        <v>-1.5000019E-2</v>
      </c>
      <c r="BC179">
        <v>1.3515440000000001E-3</v>
      </c>
      <c r="BD179" t="s">
        <v>67</v>
      </c>
      <c r="BE179" t="s">
        <v>67</v>
      </c>
      <c r="BF179">
        <v>-0.218661208</v>
      </c>
      <c r="BG179">
        <v>0.93617021300000003</v>
      </c>
      <c r="BH179">
        <v>-0.20470410999999999</v>
      </c>
      <c r="BI179" t="s">
        <v>164</v>
      </c>
      <c r="BJ179" t="s">
        <v>164</v>
      </c>
      <c r="BK179" t="s">
        <v>67</v>
      </c>
    </row>
    <row r="180" spans="1:63" hidden="1" x14ac:dyDescent="0.35">
      <c r="A180" t="s">
        <v>3169</v>
      </c>
      <c r="B180" t="s">
        <v>3394</v>
      </c>
      <c r="C180">
        <v>62</v>
      </c>
      <c r="D180" t="s">
        <v>67</v>
      </c>
      <c r="E180" t="s">
        <v>67</v>
      </c>
      <c r="F180" t="s">
        <v>66</v>
      </c>
      <c r="G180" t="s">
        <v>67</v>
      </c>
      <c r="H180" t="s">
        <v>3378</v>
      </c>
      <c r="I180" t="s">
        <v>67</v>
      </c>
      <c r="J180">
        <v>2013</v>
      </c>
      <c r="K180" t="s">
        <v>67</v>
      </c>
      <c r="L180" t="s">
        <v>67</v>
      </c>
      <c r="M180" t="s">
        <v>67</v>
      </c>
      <c r="N180" t="s">
        <v>67</v>
      </c>
      <c r="O180" t="s">
        <v>74</v>
      </c>
      <c r="P180" t="s">
        <v>67</v>
      </c>
      <c r="Q180" t="s">
        <v>76</v>
      </c>
      <c r="R180" t="s">
        <v>77</v>
      </c>
      <c r="S180" t="s">
        <v>902</v>
      </c>
      <c r="T180" t="s">
        <v>3379</v>
      </c>
      <c r="U180" t="s">
        <v>67</v>
      </c>
      <c r="V180" t="s">
        <v>67</v>
      </c>
      <c r="W180" t="s">
        <v>80</v>
      </c>
      <c r="X180" t="s">
        <v>67</v>
      </c>
      <c r="Y180" t="s">
        <v>67</v>
      </c>
      <c r="Z180" t="s">
        <v>67</v>
      </c>
      <c r="AA180">
        <v>7</v>
      </c>
      <c r="AB180">
        <v>7</v>
      </c>
      <c r="AC180" t="s">
        <v>67</v>
      </c>
      <c r="AD180">
        <v>423</v>
      </c>
      <c r="AE180">
        <v>19</v>
      </c>
      <c r="AF180">
        <v>1058</v>
      </c>
      <c r="AG180">
        <v>19</v>
      </c>
      <c r="AH180">
        <f t="shared" si="4"/>
        <v>635</v>
      </c>
      <c r="AI180">
        <f t="shared" si="5"/>
        <v>0</v>
      </c>
      <c r="AJ180" t="s">
        <v>67</v>
      </c>
      <c r="AK180" t="s">
        <v>67</v>
      </c>
      <c r="AL180" t="s">
        <v>67</v>
      </c>
      <c r="AM180" t="s">
        <v>3380</v>
      </c>
      <c r="AN180">
        <v>3.0244856680000001</v>
      </c>
      <c r="AO180">
        <v>19</v>
      </c>
      <c r="AP180" t="s">
        <v>1839</v>
      </c>
      <c r="AQ180" t="s">
        <v>139</v>
      </c>
      <c r="AR180" t="s">
        <v>67</v>
      </c>
      <c r="AS180" t="s">
        <v>67</v>
      </c>
      <c r="AT180" t="s">
        <v>67</v>
      </c>
      <c r="AU180">
        <v>402.31</v>
      </c>
      <c r="AV180">
        <v>15.60993274</v>
      </c>
      <c r="AW180">
        <v>399.78</v>
      </c>
      <c r="AX180">
        <v>34.553512120000001</v>
      </c>
      <c r="AY180" t="s">
        <v>67</v>
      </c>
      <c r="AZ180" t="b">
        <v>1</v>
      </c>
      <c r="BA180" t="b">
        <v>1</v>
      </c>
      <c r="BB180">
        <v>-6.3085399999999996E-3</v>
      </c>
      <c r="BC180">
        <v>1.2822669999999999E-3</v>
      </c>
      <c r="BD180" t="s">
        <v>67</v>
      </c>
      <c r="BE180" t="s">
        <v>67</v>
      </c>
      <c r="BF180">
        <v>-9.4365704999999994E-2</v>
      </c>
      <c r="BG180">
        <v>0.93617021300000003</v>
      </c>
      <c r="BH180">
        <v>-8.8342362999999993E-2</v>
      </c>
      <c r="BI180" t="s">
        <v>164</v>
      </c>
      <c r="BJ180" t="s">
        <v>164</v>
      </c>
      <c r="BK180" t="s">
        <v>67</v>
      </c>
    </row>
    <row r="181" spans="1:63" hidden="1" x14ac:dyDescent="0.35">
      <c r="A181" t="s">
        <v>3169</v>
      </c>
      <c r="B181" t="s">
        <v>3395</v>
      </c>
      <c r="C181">
        <v>62</v>
      </c>
      <c r="D181" t="s">
        <v>67</v>
      </c>
      <c r="E181" t="s">
        <v>67</v>
      </c>
      <c r="F181" t="s">
        <v>66</v>
      </c>
      <c r="G181" t="s">
        <v>67</v>
      </c>
      <c r="H181" t="s">
        <v>3378</v>
      </c>
      <c r="I181" t="s">
        <v>67</v>
      </c>
      <c r="J181">
        <v>2013</v>
      </c>
      <c r="K181" t="s">
        <v>67</v>
      </c>
      <c r="L181" t="s">
        <v>67</v>
      </c>
      <c r="M181" t="s">
        <v>67</v>
      </c>
      <c r="N181" t="s">
        <v>67</v>
      </c>
      <c r="O181" t="s">
        <v>74</v>
      </c>
      <c r="P181" t="s">
        <v>67</v>
      </c>
      <c r="Q181" t="s">
        <v>76</v>
      </c>
      <c r="R181" t="s">
        <v>77</v>
      </c>
      <c r="S181" t="s">
        <v>902</v>
      </c>
      <c r="T181" t="s">
        <v>3379</v>
      </c>
      <c r="U181" t="s">
        <v>67</v>
      </c>
      <c r="V181" t="s">
        <v>67</v>
      </c>
      <c r="W181" t="s">
        <v>80</v>
      </c>
      <c r="X181" t="s">
        <v>67</v>
      </c>
      <c r="Y181" t="s">
        <v>67</v>
      </c>
      <c r="Z181" t="s">
        <v>67</v>
      </c>
      <c r="AA181">
        <v>7</v>
      </c>
      <c r="AB181">
        <v>7</v>
      </c>
      <c r="AC181" t="s">
        <v>67</v>
      </c>
      <c r="AD181">
        <v>423</v>
      </c>
      <c r="AE181">
        <v>19</v>
      </c>
      <c r="AF181">
        <v>1058</v>
      </c>
      <c r="AG181">
        <v>19</v>
      </c>
      <c r="AH181">
        <f t="shared" si="4"/>
        <v>635</v>
      </c>
      <c r="AI181">
        <f t="shared" si="5"/>
        <v>0</v>
      </c>
      <c r="AJ181" t="s">
        <v>67</v>
      </c>
      <c r="AK181" t="s">
        <v>67</v>
      </c>
      <c r="AL181" t="s">
        <v>67</v>
      </c>
      <c r="AM181" t="s">
        <v>3380</v>
      </c>
      <c r="AN181">
        <v>3.0244856680000001</v>
      </c>
      <c r="AO181">
        <v>19</v>
      </c>
      <c r="AP181" t="s">
        <v>3180</v>
      </c>
      <c r="AQ181" t="s">
        <v>160</v>
      </c>
      <c r="AR181" t="s">
        <v>67</v>
      </c>
      <c r="AS181" t="s">
        <v>67</v>
      </c>
      <c r="AT181" t="s">
        <v>67</v>
      </c>
      <c r="AU181">
        <v>96.05</v>
      </c>
      <c r="AV181">
        <v>5.3179601349999999</v>
      </c>
      <c r="AW181">
        <v>95.79</v>
      </c>
      <c r="AX181">
        <v>11.138613019999999</v>
      </c>
      <c r="AY181" t="s">
        <v>67</v>
      </c>
      <c r="AZ181" t="b">
        <v>1</v>
      </c>
      <c r="BA181" t="b">
        <v>1</v>
      </c>
      <c r="BB181">
        <v>-2.7105940000000002E-3</v>
      </c>
      <c r="BC181">
        <v>2.369552E-3</v>
      </c>
      <c r="BD181" t="s">
        <v>67</v>
      </c>
      <c r="BE181" t="s">
        <v>67</v>
      </c>
      <c r="BF181">
        <v>-2.9789825999999998E-2</v>
      </c>
      <c r="BG181">
        <v>0.93617021300000003</v>
      </c>
      <c r="BH181">
        <v>-2.7888348E-2</v>
      </c>
      <c r="BI181" t="s">
        <v>164</v>
      </c>
      <c r="BJ181" t="s">
        <v>164</v>
      </c>
      <c r="BK181" t="s">
        <v>67</v>
      </c>
    </row>
    <row r="182" spans="1:63" hidden="1" x14ac:dyDescent="0.35">
      <c r="A182" t="s">
        <v>3169</v>
      </c>
      <c r="B182" t="s">
        <v>3959</v>
      </c>
      <c r="C182">
        <v>62</v>
      </c>
      <c r="D182" t="s">
        <v>67</v>
      </c>
      <c r="E182" t="s">
        <v>67</v>
      </c>
      <c r="F182" t="s">
        <v>66</v>
      </c>
      <c r="G182" t="s">
        <v>67</v>
      </c>
      <c r="H182" t="s">
        <v>3378</v>
      </c>
      <c r="I182" t="s">
        <v>67</v>
      </c>
      <c r="J182">
        <v>2013</v>
      </c>
      <c r="K182" t="s">
        <v>67</v>
      </c>
      <c r="L182" t="s">
        <v>67</v>
      </c>
      <c r="M182" t="s">
        <v>67</v>
      </c>
      <c r="N182" t="s">
        <v>67</v>
      </c>
      <c r="O182" t="s">
        <v>74</v>
      </c>
      <c r="P182" t="s">
        <v>67</v>
      </c>
      <c r="Q182" t="s">
        <v>76</v>
      </c>
      <c r="R182" t="s">
        <v>77</v>
      </c>
      <c r="S182" t="s">
        <v>902</v>
      </c>
      <c r="T182" t="s">
        <v>3379</v>
      </c>
      <c r="U182" t="s">
        <v>67</v>
      </c>
      <c r="V182" t="s">
        <v>67</v>
      </c>
      <c r="W182" t="s">
        <v>80</v>
      </c>
      <c r="X182" t="s">
        <v>67</v>
      </c>
      <c r="Y182" t="s">
        <v>67</v>
      </c>
      <c r="Z182" t="s">
        <v>67</v>
      </c>
      <c r="AA182">
        <v>9</v>
      </c>
      <c r="AB182">
        <v>9</v>
      </c>
      <c r="AC182" t="s">
        <v>67</v>
      </c>
      <c r="AD182">
        <v>423</v>
      </c>
      <c r="AE182">
        <v>19</v>
      </c>
      <c r="AF182">
        <v>1738</v>
      </c>
      <c r="AG182">
        <v>19</v>
      </c>
      <c r="AH182">
        <f t="shared" si="4"/>
        <v>1315</v>
      </c>
      <c r="AI182">
        <f t="shared" si="5"/>
        <v>0</v>
      </c>
      <c r="AJ182" t="s">
        <v>67</v>
      </c>
      <c r="AK182" t="s">
        <v>67</v>
      </c>
      <c r="AL182" t="s">
        <v>67</v>
      </c>
      <c r="AM182" t="s">
        <v>3960</v>
      </c>
      <c r="AN182">
        <v>3.2400497719999999</v>
      </c>
      <c r="AO182">
        <v>19</v>
      </c>
      <c r="AP182" t="s">
        <v>86</v>
      </c>
      <c r="AQ182" t="s">
        <v>157</v>
      </c>
      <c r="AR182" t="s">
        <v>67</v>
      </c>
      <c r="AS182" t="s">
        <v>67</v>
      </c>
      <c r="AT182" t="s">
        <v>67</v>
      </c>
      <c r="AU182">
        <v>35.130000000000003</v>
      </c>
      <c r="AV182">
        <v>3.75</v>
      </c>
      <c r="AW182">
        <v>62.66</v>
      </c>
      <c r="AX182">
        <v>9.5399999999999991</v>
      </c>
      <c r="AY182" t="s">
        <v>67</v>
      </c>
      <c r="AZ182" t="b">
        <v>0</v>
      </c>
      <c r="BA182" t="b">
        <v>1</v>
      </c>
      <c r="BB182">
        <v>0.57866781899999997</v>
      </c>
      <c r="BC182">
        <v>3.841658E-3</v>
      </c>
      <c r="BD182" t="s">
        <v>67</v>
      </c>
      <c r="BE182" t="s">
        <v>67</v>
      </c>
      <c r="BF182">
        <v>3.7981609980000002</v>
      </c>
      <c r="BG182">
        <v>0.95238095199999995</v>
      </c>
      <c r="BH182">
        <v>3.6172961880000001</v>
      </c>
      <c r="BI182" t="s">
        <v>164</v>
      </c>
      <c r="BJ182" t="s">
        <v>164</v>
      </c>
      <c r="BK182" t="s">
        <v>67</v>
      </c>
    </row>
    <row r="183" spans="1:63" hidden="1" x14ac:dyDescent="0.35">
      <c r="A183" t="s">
        <v>3169</v>
      </c>
      <c r="B183" t="s">
        <v>3381</v>
      </c>
      <c r="C183">
        <v>62</v>
      </c>
      <c r="D183" t="s">
        <v>67</v>
      </c>
      <c r="E183" t="s">
        <v>67</v>
      </c>
      <c r="F183" t="s">
        <v>66</v>
      </c>
      <c r="G183" t="s">
        <v>67</v>
      </c>
      <c r="H183" t="s">
        <v>3378</v>
      </c>
      <c r="I183" t="s">
        <v>67</v>
      </c>
      <c r="J183">
        <v>2013</v>
      </c>
      <c r="K183" t="s">
        <v>67</v>
      </c>
      <c r="L183" t="s">
        <v>67</v>
      </c>
      <c r="M183" t="s">
        <v>67</v>
      </c>
      <c r="N183" t="s">
        <v>67</v>
      </c>
      <c r="O183" t="s">
        <v>74</v>
      </c>
      <c r="P183" t="s">
        <v>67</v>
      </c>
      <c r="Q183" t="s">
        <v>76</v>
      </c>
      <c r="R183" t="s">
        <v>77</v>
      </c>
      <c r="S183" t="s">
        <v>902</v>
      </c>
      <c r="T183" t="s">
        <v>3379</v>
      </c>
      <c r="U183" t="s">
        <v>67</v>
      </c>
      <c r="V183" t="s">
        <v>67</v>
      </c>
      <c r="W183" t="s">
        <v>904</v>
      </c>
      <c r="X183" t="s">
        <v>67</v>
      </c>
      <c r="Y183" t="s">
        <v>67</v>
      </c>
      <c r="Z183" t="s">
        <v>67</v>
      </c>
      <c r="AA183">
        <v>7</v>
      </c>
      <c r="AB183">
        <v>7</v>
      </c>
      <c r="AC183" t="s">
        <v>67</v>
      </c>
      <c r="AD183">
        <v>423</v>
      </c>
      <c r="AE183">
        <v>19</v>
      </c>
      <c r="AF183">
        <v>427</v>
      </c>
      <c r="AG183">
        <v>21</v>
      </c>
      <c r="AH183">
        <f t="shared" si="4"/>
        <v>4</v>
      </c>
      <c r="AI183">
        <f t="shared" si="5"/>
        <v>2</v>
      </c>
      <c r="AJ183" t="s">
        <v>67</v>
      </c>
      <c r="AK183" t="s">
        <v>67</v>
      </c>
      <c r="AL183" t="s">
        <v>67</v>
      </c>
      <c r="AM183" t="s">
        <v>3380</v>
      </c>
      <c r="AN183">
        <v>2.6304278750000001</v>
      </c>
      <c r="AO183">
        <v>19</v>
      </c>
      <c r="AP183" t="s">
        <v>3180</v>
      </c>
      <c r="AQ183" t="s">
        <v>160</v>
      </c>
      <c r="AR183" t="s">
        <v>67</v>
      </c>
      <c r="AS183" t="s">
        <v>67</v>
      </c>
      <c r="AT183" t="s">
        <v>67</v>
      </c>
      <c r="AU183">
        <v>96.05</v>
      </c>
      <c r="AV183">
        <v>5.3179601349999999</v>
      </c>
      <c r="AW183">
        <v>83.02</v>
      </c>
      <c r="AX183">
        <v>12.011710949999999</v>
      </c>
      <c r="AY183" t="s">
        <v>67</v>
      </c>
      <c r="AZ183" t="b">
        <v>0</v>
      </c>
      <c r="BA183" t="b">
        <v>1</v>
      </c>
      <c r="BB183">
        <v>-0.14578734700000001</v>
      </c>
      <c r="BC183">
        <v>3.4284390000000001E-3</v>
      </c>
      <c r="BD183" t="s">
        <v>67</v>
      </c>
      <c r="BE183" t="s">
        <v>67</v>
      </c>
      <c r="BF183">
        <v>-1.402771574</v>
      </c>
      <c r="BG183">
        <v>0.93617021300000003</v>
      </c>
      <c r="BH183">
        <v>-1.3132329629999999</v>
      </c>
      <c r="BI183" t="s">
        <v>164</v>
      </c>
      <c r="BJ183" t="s">
        <v>164</v>
      </c>
      <c r="BK183" t="s">
        <v>67</v>
      </c>
    </row>
    <row r="184" spans="1:63" hidden="1" x14ac:dyDescent="0.35">
      <c r="A184" t="s">
        <v>3169</v>
      </c>
      <c r="B184" t="s">
        <v>3390</v>
      </c>
      <c r="C184">
        <v>62</v>
      </c>
      <c r="D184" t="s">
        <v>67</v>
      </c>
      <c r="E184" t="s">
        <v>67</v>
      </c>
      <c r="F184" t="s">
        <v>66</v>
      </c>
      <c r="G184" t="s">
        <v>67</v>
      </c>
      <c r="H184" t="s">
        <v>3378</v>
      </c>
      <c r="I184" t="s">
        <v>67</v>
      </c>
      <c r="J184">
        <v>2013</v>
      </c>
      <c r="K184" t="s">
        <v>67</v>
      </c>
      <c r="L184" t="s">
        <v>67</v>
      </c>
      <c r="M184" t="s">
        <v>67</v>
      </c>
      <c r="N184" t="s">
        <v>67</v>
      </c>
      <c r="O184" t="s">
        <v>74</v>
      </c>
      <c r="P184" t="s">
        <v>67</v>
      </c>
      <c r="Q184" t="s">
        <v>76</v>
      </c>
      <c r="R184" t="s">
        <v>77</v>
      </c>
      <c r="S184" t="s">
        <v>902</v>
      </c>
      <c r="T184" t="s">
        <v>3379</v>
      </c>
      <c r="U184" t="s">
        <v>67</v>
      </c>
      <c r="V184" t="s">
        <v>67</v>
      </c>
      <c r="W184" t="s">
        <v>904</v>
      </c>
      <c r="X184" t="s">
        <v>67</v>
      </c>
      <c r="Y184" t="s">
        <v>67</v>
      </c>
      <c r="Z184" t="s">
        <v>67</v>
      </c>
      <c r="AA184">
        <v>7</v>
      </c>
      <c r="AB184">
        <v>7</v>
      </c>
      <c r="AC184" t="s">
        <v>67</v>
      </c>
      <c r="AD184">
        <v>423</v>
      </c>
      <c r="AE184">
        <v>19</v>
      </c>
      <c r="AF184">
        <v>427</v>
      </c>
      <c r="AG184">
        <v>21</v>
      </c>
      <c r="AH184">
        <f t="shared" si="4"/>
        <v>4</v>
      </c>
      <c r="AI184">
        <f t="shared" si="5"/>
        <v>2</v>
      </c>
      <c r="AJ184" t="s">
        <v>67</v>
      </c>
      <c r="AK184" t="s">
        <v>67</v>
      </c>
      <c r="AL184" t="s">
        <v>67</v>
      </c>
      <c r="AM184" t="s">
        <v>3380</v>
      </c>
      <c r="AN184">
        <v>2.6304278750000001</v>
      </c>
      <c r="AO184">
        <v>19</v>
      </c>
      <c r="AP184" t="s">
        <v>1839</v>
      </c>
      <c r="AQ184" t="s">
        <v>139</v>
      </c>
      <c r="AR184" t="s">
        <v>67</v>
      </c>
      <c r="AS184" t="s">
        <v>67</v>
      </c>
      <c r="AT184" t="s">
        <v>67</v>
      </c>
      <c r="AU184">
        <v>402.31</v>
      </c>
      <c r="AV184">
        <v>15.60993274</v>
      </c>
      <c r="AW184">
        <v>376.21</v>
      </c>
      <c r="AX184">
        <v>34.52705461</v>
      </c>
      <c r="AY184" t="s">
        <v>67</v>
      </c>
      <c r="AZ184" t="b">
        <v>1</v>
      </c>
      <c r="BA184" t="b">
        <v>1</v>
      </c>
      <c r="BB184">
        <v>-6.7075438000000001E-2</v>
      </c>
      <c r="BC184">
        <v>1.418334E-3</v>
      </c>
      <c r="BD184" t="s">
        <v>67</v>
      </c>
      <c r="BE184" t="s">
        <v>67</v>
      </c>
      <c r="BF184">
        <v>-0.97411542699999998</v>
      </c>
      <c r="BG184">
        <v>0.93617021300000003</v>
      </c>
      <c r="BH184">
        <v>-0.91193784600000005</v>
      </c>
      <c r="BI184" t="s">
        <v>164</v>
      </c>
      <c r="BJ184" t="s">
        <v>164</v>
      </c>
      <c r="BK184" t="s">
        <v>67</v>
      </c>
    </row>
    <row r="185" spans="1:63" hidden="1" x14ac:dyDescent="0.35">
      <c r="A185" t="s">
        <v>3169</v>
      </c>
      <c r="B185" t="s">
        <v>3377</v>
      </c>
      <c r="C185">
        <v>62</v>
      </c>
      <c r="D185" t="s">
        <v>67</v>
      </c>
      <c r="E185" t="s">
        <v>67</v>
      </c>
      <c r="F185" t="s">
        <v>66</v>
      </c>
      <c r="G185" t="s">
        <v>67</v>
      </c>
      <c r="H185" t="s">
        <v>3378</v>
      </c>
      <c r="I185" t="s">
        <v>67</v>
      </c>
      <c r="J185">
        <v>2013</v>
      </c>
      <c r="K185" t="s">
        <v>67</v>
      </c>
      <c r="L185" t="s">
        <v>67</v>
      </c>
      <c r="M185" t="s">
        <v>67</v>
      </c>
      <c r="N185" t="s">
        <v>67</v>
      </c>
      <c r="O185" t="s">
        <v>74</v>
      </c>
      <c r="P185" t="s">
        <v>67</v>
      </c>
      <c r="Q185" t="s">
        <v>76</v>
      </c>
      <c r="R185" t="s">
        <v>77</v>
      </c>
      <c r="S185" t="s">
        <v>902</v>
      </c>
      <c r="T185" t="s">
        <v>3379</v>
      </c>
      <c r="U185" t="s">
        <v>67</v>
      </c>
      <c r="V185" t="s">
        <v>67</v>
      </c>
      <c r="W185" t="s">
        <v>904</v>
      </c>
      <c r="X185" t="s">
        <v>67</v>
      </c>
      <c r="Y185" t="s">
        <v>67</v>
      </c>
      <c r="Z185" t="s">
        <v>67</v>
      </c>
      <c r="AA185">
        <v>7</v>
      </c>
      <c r="AB185">
        <v>7</v>
      </c>
      <c r="AC185" t="s">
        <v>67</v>
      </c>
      <c r="AD185">
        <v>423</v>
      </c>
      <c r="AE185">
        <v>19</v>
      </c>
      <c r="AF185">
        <v>432</v>
      </c>
      <c r="AG185">
        <v>23</v>
      </c>
      <c r="AH185">
        <f t="shared" si="4"/>
        <v>9</v>
      </c>
      <c r="AI185">
        <f t="shared" si="5"/>
        <v>4</v>
      </c>
      <c r="AJ185" t="s">
        <v>67</v>
      </c>
      <c r="AK185" t="s">
        <v>67</v>
      </c>
      <c r="AL185" t="s">
        <v>67</v>
      </c>
      <c r="AM185" t="s">
        <v>3380</v>
      </c>
      <c r="AN185">
        <v>2.6354837469999999</v>
      </c>
      <c r="AO185">
        <v>19</v>
      </c>
      <c r="AP185" t="s">
        <v>3180</v>
      </c>
      <c r="AQ185" t="s">
        <v>160</v>
      </c>
      <c r="AR185" t="s">
        <v>67</v>
      </c>
      <c r="AS185" t="s">
        <v>67</v>
      </c>
      <c r="AT185" t="s">
        <v>67</v>
      </c>
      <c r="AU185">
        <v>96.05</v>
      </c>
      <c r="AV185">
        <v>5.3179601349999999</v>
      </c>
      <c r="AW185">
        <v>77.47</v>
      </c>
      <c r="AX185">
        <v>18.467344149999999</v>
      </c>
      <c r="AY185" t="s">
        <v>67</v>
      </c>
      <c r="AZ185" t="b">
        <v>0</v>
      </c>
      <c r="BA185" t="b">
        <v>1</v>
      </c>
      <c r="BB185">
        <v>-0.21497812499999999</v>
      </c>
      <c r="BC185">
        <v>8.5558230000000006E-3</v>
      </c>
      <c r="BD185" t="s">
        <v>67</v>
      </c>
      <c r="BE185" t="s">
        <v>67</v>
      </c>
      <c r="BF185">
        <v>-1.3672792920000001</v>
      </c>
      <c r="BG185">
        <v>0.93617021300000003</v>
      </c>
      <c r="BH185">
        <v>-1.280006145</v>
      </c>
      <c r="BI185" t="s">
        <v>164</v>
      </c>
      <c r="BJ185" t="s">
        <v>164</v>
      </c>
      <c r="BK185" t="s">
        <v>67</v>
      </c>
    </row>
    <row r="186" spans="1:63" hidden="1" x14ac:dyDescent="0.35">
      <c r="A186" t="s">
        <v>3169</v>
      </c>
      <c r="B186" t="s">
        <v>3382</v>
      </c>
      <c r="C186">
        <v>62</v>
      </c>
      <c r="D186" t="s">
        <v>67</v>
      </c>
      <c r="E186" t="s">
        <v>67</v>
      </c>
      <c r="F186" t="s">
        <v>66</v>
      </c>
      <c r="G186" t="s">
        <v>67</v>
      </c>
      <c r="H186" t="s">
        <v>3378</v>
      </c>
      <c r="I186" t="s">
        <v>67</v>
      </c>
      <c r="J186">
        <v>2013</v>
      </c>
      <c r="K186" t="s">
        <v>67</v>
      </c>
      <c r="L186" t="s">
        <v>67</v>
      </c>
      <c r="M186" t="s">
        <v>67</v>
      </c>
      <c r="N186" t="s">
        <v>67</v>
      </c>
      <c r="O186" t="s">
        <v>74</v>
      </c>
      <c r="P186" t="s">
        <v>67</v>
      </c>
      <c r="Q186" t="s">
        <v>76</v>
      </c>
      <c r="R186" t="s">
        <v>77</v>
      </c>
      <c r="S186" t="s">
        <v>902</v>
      </c>
      <c r="T186" t="s">
        <v>3379</v>
      </c>
      <c r="U186" t="s">
        <v>67</v>
      </c>
      <c r="V186" t="s">
        <v>67</v>
      </c>
      <c r="W186" t="s">
        <v>904</v>
      </c>
      <c r="X186" t="s">
        <v>67</v>
      </c>
      <c r="Y186" t="s">
        <v>67</v>
      </c>
      <c r="Z186" t="s">
        <v>67</v>
      </c>
      <c r="AA186">
        <v>7</v>
      </c>
      <c r="AB186">
        <v>7</v>
      </c>
      <c r="AC186" t="s">
        <v>67</v>
      </c>
      <c r="AD186">
        <v>423</v>
      </c>
      <c r="AE186">
        <v>19</v>
      </c>
      <c r="AF186">
        <v>432</v>
      </c>
      <c r="AG186">
        <v>23</v>
      </c>
      <c r="AH186">
        <f t="shared" si="4"/>
        <v>9</v>
      </c>
      <c r="AI186">
        <f t="shared" si="5"/>
        <v>4</v>
      </c>
      <c r="AJ186" t="s">
        <v>67</v>
      </c>
      <c r="AK186" t="s">
        <v>67</v>
      </c>
      <c r="AL186" t="s">
        <v>67</v>
      </c>
      <c r="AM186" t="s">
        <v>3380</v>
      </c>
      <c r="AN186">
        <v>2.6354837469999999</v>
      </c>
      <c r="AO186">
        <v>19</v>
      </c>
      <c r="AP186" t="s">
        <v>1839</v>
      </c>
      <c r="AQ186" t="s">
        <v>139</v>
      </c>
      <c r="AR186" t="s">
        <v>67</v>
      </c>
      <c r="AS186" t="s">
        <v>67</v>
      </c>
      <c r="AT186" t="s">
        <v>67</v>
      </c>
      <c r="AU186">
        <v>402.31</v>
      </c>
      <c r="AV186">
        <v>15.60993274</v>
      </c>
      <c r="AW186">
        <v>353.47</v>
      </c>
      <c r="AX186">
        <v>30.082192410000001</v>
      </c>
      <c r="AY186" t="s">
        <v>67</v>
      </c>
      <c r="AZ186" t="b">
        <v>0</v>
      </c>
      <c r="BA186" t="b">
        <v>1</v>
      </c>
      <c r="BB186">
        <v>-0.12942432000000001</v>
      </c>
      <c r="BC186">
        <v>1.2497739999999999E-3</v>
      </c>
      <c r="BD186" t="s">
        <v>67</v>
      </c>
      <c r="BE186" t="s">
        <v>67</v>
      </c>
      <c r="BF186">
        <v>-2.0380023380000001</v>
      </c>
      <c r="BG186">
        <v>0.93617021300000003</v>
      </c>
      <c r="BH186">
        <v>-1.9079170830000001</v>
      </c>
      <c r="BI186" t="s">
        <v>164</v>
      </c>
      <c r="BJ186" t="s">
        <v>164</v>
      </c>
      <c r="BK186" t="s">
        <v>67</v>
      </c>
    </row>
    <row r="187" spans="1:63" hidden="1" x14ac:dyDescent="0.35">
      <c r="A187" t="s">
        <v>3169</v>
      </c>
      <c r="B187" t="s">
        <v>3964</v>
      </c>
      <c r="C187">
        <v>62</v>
      </c>
      <c r="D187" t="s">
        <v>67</v>
      </c>
      <c r="E187" t="s">
        <v>67</v>
      </c>
      <c r="F187" t="s">
        <v>66</v>
      </c>
      <c r="G187" t="s">
        <v>67</v>
      </c>
      <c r="H187" t="s">
        <v>3378</v>
      </c>
      <c r="I187" t="s">
        <v>67</v>
      </c>
      <c r="J187">
        <v>2013</v>
      </c>
      <c r="K187" t="s">
        <v>67</v>
      </c>
      <c r="L187" t="s">
        <v>67</v>
      </c>
      <c r="M187" t="s">
        <v>67</v>
      </c>
      <c r="N187" t="s">
        <v>67</v>
      </c>
      <c r="O187" t="s">
        <v>74</v>
      </c>
      <c r="P187" t="s">
        <v>67</v>
      </c>
      <c r="Q187" t="s">
        <v>76</v>
      </c>
      <c r="R187" t="s">
        <v>77</v>
      </c>
      <c r="S187" t="s">
        <v>902</v>
      </c>
      <c r="T187" t="s">
        <v>3379</v>
      </c>
      <c r="U187" t="s">
        <v>67</v>
      </c>
      <c r="V187" t="s">
        <v>67</v>
      </c>
      <c r="W187" t="s">
        <v>904</v>
      </c>
      <c r="X187" t="s">
        <v>67</v>
      </c>
      <c r="Y187" t="s">
        <v>67</v>
      </c>
      <c r="Z187" t="s">
        <v>67</v>
      </c>
      <c r="AA187">
        <v>9</v>
      </c>
      <c r="AB187">
        <v>9</v>
      </c>
      <c r="AC187" t="s">
        <v>67</v>
      </c>
      <c r="AD187">
        <v>423</v>
      </c>
      <c r="AE187">
        <v>19</v>
      </c>
      <c r="AF187">
        <v>432</v>
      </c>
      <c r="AG187">
        <v>23</v>
      </c>
      <c r="AH187">
        <f t="shared" si="4"/>
        <v>9</v>
      </c>
      <c r="AI187">
        <f t="shared" si="5"/>
        <v>4</v>
      </c>
      <c r="AJ187" t="s">
        <v>67</v>
      </c>
      <c r="AK187" t="s">
        <v>67</v>
      </c>
      <c r="AL187" t="s">
        <v>67</v>
      </c>
      <c r="AM187" t="s">
        <v>3960</v>
      </c>
      <c r="AN187">
        <v>2.6354837469999999</v>
      </c>
      <c r="AO187">
        <v>19</v>
      </c>
      <c r="AP187" t="s">
        <v>86</v>
      </c>
      <c r="AQ187" t="s">
        <v>157</v>
      </c>
      <c r="AR187" t="s">
        <v>67</v>
      </c>
      <c r="AS187" t="s">
        <v>67</v>
      </c>
      <c r="AT187" t="s">
        <v>67</v>
      </c>
      <c r="AU187">
        <v>35.130000000000003</v>
      </c>
      <c r="AV187">
        <v>3.75</v>
      </c>
      <c r="AW187">
        <v>48.83</v>
      </c>
      <c r="AX187">
        <v>8.6999999999999993</v>
      </c>
      <c r="AY187" t="s">
        <v>67</v>
      </c>
      <c r="AZ187" t="b">
        <v>0</v>
      </c>
      <c r="BA187" t="b">
        <v>1</v>
      </c>
      <c r="BB187">
        <v>0.329289412</v>
      </c>
      <c r="BC187">
        <v>4.7932260000000003E-3</v>
      </c>
      <c r="BD187" t="s">
        <v>67</v>
      </c>
      <c r="BE187" t="s">
        <v>67</v>
      </c>
      <c r="BF187">
        <v>2.0450893529999998</v>
      </c>
      <c r="BG187">
        <v>0.95238095199999995</v>
      </c>
      <c r="BH187">
        <v>1.947704146</v>
      </c>
      <c r="BI187" t="s">
        <v>164</v>
      </c>
      <c r="BJ187" t="s">
        <v>164</v>
      </c>
      <c r="BK187" t="s">
        <v>67</v>
      </c>
    </row>
    <row r="188" spans="1:63" hidden="1" x14ac:dyDescent="0.35">
      <c r="A188" t="s">
        <v>3169</v>
      </c>
      <c r="B188" t="s">
        <v>3383</v>
      </c>
      <c r="C188">
        <v>62</v>
      </c>
      <c r="D188" t="s">
        <v>67</v>
      </c>
      <c r="E188" t="s">
        <v>67</v>
      </c>
      <c r="F188" t="s">
        <v>66</v>
      </c>
      <c r="G188" t="s">
        <v>67</v>
      </c>
      <c r="H188" t="s">
        <v>3378</v>
      </c>
      <c r="I188" t="s">
        <v>67</v>
      </c>
      <c r="J188">
        <v>2013</v>
      </c>
      <c r="K188" t="s">
        <v>67</v>
      </c>
      <c r="L188" t="s">
        <v>67</v>
      </c>
      <c r="M188" t="s">
        <v>67</v>
      </c>
      <c r="N188" t="s">
        <v>67</v>
      </c>
      <c r="O188" t="s">
        <v>74</v>
      </c>
      <c r="P188" t="s">
        <v>67</v>
      </c>
      <c r="Q188" t="s">
        <v>76</v>
      </c>
      <c r="R188" t="s">
        <v>77</v>
      </c>
      <c r="S188" t="s">
        <v>902</v>
      </c>
      <c r="T188" t="s">
        <v>3379</v>
      </c>
      <c r="U188" t="s">
        <v>67</v>
      </c>
      <c r="V188" t="s">
        <v>67</v>
      </c>
      <c r="W188" t="s">
        <v>1129</v>
      </c>
      <c r="X188" t="s">
        <v>67</v>
      </c>
      <c r="Y188" t="s">
        <v>67</v>
      </c>
      <c r="Z188" t="s">
        <v>67</v>
      </c>
      <c r="AA188">
        <v>7</v>
      </c>
      <c r="AB188">
        <v>7</v>
      </c>
      <c r="AC188" t="s">
        <v>67</v>
      </c>
      <c r="AD188">
        <v>423</v>
      </c>
      <c r="AE188">
        <v>19</v>
      </c>
      <c r="AF188">
        <v>1805</v>
      </c>
      <c r="AG188">
        <v>23</v>
      </c>
      <c r="AH188">
        <f t="shared" si="4"/>
        <v>1382</v>
      </c>
      <c r="AI188">
        <f t="shared" si="5"/>
        <v>4</v>
      </c>
      <c r="AJ188" t="s">
        <v>67</v>
      </c>
      <c r="AK188" t="s">
        <v>67</v>
      </c>
      <c r="AL188" t="s">
        <v>67</v>
      </c>
      <c r="AM188" t="s">
        <v>3380</v>
      </c>
      <c r="AN188">
        <v>3.256477206</v>
      </c>
      <c r="AO188">
        <v>19</v>
      </c>
      <c r="AP188" t="s">
        <v>1839</v>
      </c>
      <c r="AQ188" t="s">
        <v>139</v>
      </c>
      <c r="AR188" t="s">
        <v>67</v>
      </c>
      <c r="AS188" t="s">
        <v>67</v>
      </c>
      <c r="AT188" t="s">
        <v>67</v>
      </c>
      <c r="AU188">
        <v>402.31</v>
      </c>
      <c r="AV188">
        <v>15.60993274</v>
      </c>
      <c r="AW188">
        <v>353.89</v>
      </c>
      <c r="AX188">
        <v>46.776883179999999</v>
      </c>
      <c r="AY188" t="s">
        <v>67</v>
      </c>
      <c r="AZ188" t="b">
        <v>0</v>
      </c>
      <c r="BA188" t="b">
        <v>1</v>
      </c>
      <c r="BB188">
        <v>-0.12823680500000001</v>
      </c>
      <c r="BC188">
        <v>2.7109759999999999E-3</v>
      </c>
      <c r="BD188" t="s">
        <v>67</v>
      </c>
      <c r="BE188" t="s">
        <v>67</v>
      </c>
      <c r="BF188">
        <v>-1.3886110169999999</v>
      </c>
      <c r="BG188">
        <v>0.93617021300000003</v>
      </c>
      <c r="BH188">
        <v>-1.299976271</v>
      </c>
      <c r="BI188" t="s">
        <v>164</v>
      </c>
      <c r="BJ188" t="s">
        <v>164</v>
      </c>
      <c r="BK188" t="s">
        <v>67</v>
      </c>
    </row>
    <row r="189" spans="1:63" hidden="1" x14ac:dyDescent="0.35">
      <c r="A189" t="s">
        <v>3169</v>
      </c>
      <c r="B189" t="s">
        <v>3384</v>
      </c>
      <c r="C189">
        <v>62</v>
      </c>
      <c r="D189" t="s">
        <v>67</v>
      </c>
      <c r="E189" t="s">
        <v>67</v>
      </c>
      <c r="F189" t="s">
        <v>66</v>
      </c>
      <c r="G189" t="s">
        <v>67</v>
      </c>
      <c r="H189" t="s">
        <v>3378</v>
      </c>
      <c r="I189" t="s">
        <v>67</v>
      </c>
      <c r="J189">
        <v>2013</v>
      </c>
      <c r="K189" t="s">
        <v>67</v>
      </c>
      <c r="L189" t="s">
        <v>67</v>
      </c>
      <c r="M189" t="s">
        <v>67</v>
      </c>
      <c r="N189" t="s">
        <v>67</v>
      </c>
      <c r="O189" t="s">
        <v>74</v>
      </c>
      <c r="P189" t="s">
        <v>67</v>
      </c>
      <c r="Q189" t="s">
        <v>76</v>
      </c>
      <c r="R189" t="s">
        <v>77</v>
      </c>
      <c r="S189" t="s">
        <v>902</v>
      </c>
      <c r="T189" t="s">
        <v>3379</v>
      </c>
      <c r="U189" t="s">
        <v>67</v>
      </c>
      <c r="V189" t="s">
        <v>67</v>
      </c>
      <c r="W189" t="s">
        <v>1129</v>
      </c>
      <c r="X189" t="s">
        <v>67</v>
      </c>
      <c r="Y189" t="s">
        <v>67</v>
      </c>
      <c r="Z189" t="s">
        <v>67</v>
      </c>
      <c r="AA189">
        <v>7</v>
      </c>
      <c r="AB189">
        <v>7</v>
      </c>
      <c r="AC189" t="s">
        <v>67</v>
      </c>
      <c r="AD189">
        <v>423</v>
      </c>
      <c r="AE189">
        <v>19</v>
      </c>
      <c r="AF189">
        <v>1076</v>
      </c>
      <c r="AG189">
        <v>21</v>
      </c>
      <c r="AH189">
        <f t="shared" si="4"/>
        <v>653</v>
      </c>
      <c r="AI189">
        <f t="shared" si="5"/>
        <v>2</v>
      </c>
      <c r="AJ189" t="s">
        <v>67</v>
      </c>
      <c r="AK189" t="s">
        <v>67</v>
      </c>
      <c r="AL189" t="s">
        <v>67</v>
      </c>
      <c r="AM189" t="s">
        <v>3380</v>
      </c>
      <c r="AN189">
        <v>3.0318122710000002</v>
      </c>
      <c r="AO189">
        <v>19</v>
      </c>
      <c r="AP189" t="s">
        <v>3180</v>
      </c>
      <c r="AQ189" t="s">
        <v>160</v>
      </c>
      <c r="AR189" t="s">
        <v>67</v>
      </c>
      <c r="AS189" t="s">
        <v>67</v>
      </c>
      <c r="AT189" t="s">
        <v>67</v>
      </c>
      <c r="AU189">
        <v>96.05</v>
      </c>
      <c r="AV189">
        <v>5.3179601349999999</v>
      </c>
      <c r="AW189">
        <v>84.87</v>
      </c>
      <c r="AX189">
        <v>9.7892798509999999</v>
      </c>
      <c r="AY189" t="s">
        <v>67</v>
      </c>
      <c r="AZ189" t="b">
        <v>0</v>
      </c>
      <c r="BA189" t="b">
        <v>1</v>
      </c>
      <c r="BB189">
        <v>-0.12374821499999999</v>
      </c>
      <c r="BC189">
        <v>2.3385419999999999E-3</v>
      </c>
      <c r="BD189" t="s">
        <v>67</v>
      </c>
      <c r="BE189" t="s">
        <v>67</v>
      </c>
      <c r="BF189">
        <v>-1.4192280589999999</v>
      </c>
      <c r="BG189">
        <v>0.93617021300000003</v>
      </c>
      <c r="BH189">
        <v>-1.3286390340000001</v>
      </c>
      <c r="BI189" t="s">
        <v>164</v>
      </c>
      <c r="BJ189" t="s">
        <v>164</v>
      </c>
      <c r="BK189" t="s">
        <v>67</v>
      </c>
    </row>
    <row r="190" spans="1:63" hidden="1" x14ac:dyDescent="0.35">
      <c r="A190" t="s">
        <v>3169</v>
      </c>
      <c r="B190" t="s">
        <v>3385</v>
      </c>
      <c r="C190">
        <v>62</v>
      </c>
      <c r="D190" t="s">
        <v>67</v>
      </c>
      <c r="E190" t="s">
        <v>67</v>
      </c>
      <c r="F190" t="s">
        <v>66</v>
      </c>
      <c r="G190" t="s">
        <v>67</v>
      </c>
      <c r="H190" t="s">
        <v>3378</v>
      </c>
      <c r="I190" t="s">
        <v>67</v>
      </c>
      <c r="J190">
        <v>2013</v>
      </c>
      <c r="K190" t="s">
        <v>67</v>
      </c>
      <c r="L190" t="s">
        <v>67</v>
      </c>
      <c r="M190" t="s">
        <v>67</v>
      </c>
      <c r="N190" t="s">
        <v>67</v>
      </c>
      <c r="O190" t="s">
        <v>74</v>
      </c>
      <c r="P190" t="s">
        <v>67</v>
      </c>
      <c r="Q190" t="s">
        <v>76</v>
      </c>
      <c r="R190" t="s">
        <v>77</v>
      </c>
      <c r="S190" t="s">
        <v>902</v>
      </c>
      <c r="T190" t="s">
        <v>3379</v>
      </c>
      <c r="U190" t="s">
        <v>67</v>
      </c>
      <c r="V190" t="s">
        <v>67</v>
      </c>
      <c r="W190" t="s">
        <v>1129</v>
      </c>
      <c r="X190" t="s">
        <v>67</v>
      </c>
      <c r="Y190" t="s">
        <v>67</v>
      </c>
      <c r="Z190" t="s">
        <v>67</v>
      </c>
      <c r="AA190">
        <v>7</v>
      </c>
      <c r="AB190">
        <v>7</v>
      </c>
      <c r="AC190" t="s">
        <v>67</v>
      </c>
      <c r="AD190">
        <v>423</v>
      </c>
      <c r="AE190">
        <v>19</v>
      </c>
      <c r="AF190">
        <v>1094</v>
      </c>
      <c r="AG190">
        <v>23</v>
      </c>
      <c r="AH190">
        <f t="shared" si="4"/>
        <v>671</v>
      </c>
      <c r="AI190">
        <f t="shared" si="5"/>
        <v>4</v>
      </c>
      <c r="AJ190" t="s">
        <v>67</v>
      </c>
      <c r="AK190" t="s">
        <v>67</v>
      </c>
      <c r="AL190" t="s">
        <v>67</v>
      </c>
      <c r="AM190" t="s">
        <v>3380</v>
      </c>
      <c r="AN190">
        <v>3.0390173219999999</v>
      </c>
      <c r="AO190">
        <v>19</v>
      </c>
      <c r="AP190" t="s">
        <v>1839</v>
      </c>
      <c r="AQ190" t="s">
        <v>139</v>
      </c>
      <c r="AR190" t="s">
        <v>67</v>
      </c>
      <c r="AS190" t="s">
        <v>67</v>
      </c>
      <c r="AT190" t="s">
        <v>67</v>
      </c>
      <c r="AU190">
        <v>402.31</v>
      </c>
      <c r="AV190">
        <v>15.60993274</v>
      </c>
      <c r="AW190">
        <v>358.1</v>
      </c>
      <c r="AX190">
        <v>45.665667630000002</v>
      </c>
      <c r="AY190" t="s">
        <v>67</v>
      </c>
      <c r="AZ190" t="b">
        <v>0</v>
      </c>
      <c r="BA190" t="b">
        <v>1</v>
      </c>
      <c r="BB190">
        <v>-0.116410659</v>
      </c>
      <c r="BC190">
        <v>2.5381980000000002E-3</v>
      </c>
      <c r="BD190" t="s">
        <v>67</v>
      </c>
      <c r="BE190" t="s">
        <v>67</v>
      </c>
      <c r="BF190">
        <v>-1.2955333739999999</v>
      </c>
      <c r="BG190">
        <v>0.93617021300000003</v>
      </c>
      <c r="BH190">
        <v>-1.2128397550000001</v>
      </c>
      <c r="BI190" t="s">
        <v>164</v>
      </c>
      <c r="BJ190" t="s">
        <v>164</v>
      </c>
      <c r="BK190" t="s">
        <v>67</v>
      </c>
    </row>
    <row r="191" spans="1:63" hidden="1" x14ac:dyDescent="0.35">
      <c r="A191" t="s">
        <v>3169</v>
      </c>
      <c r="B191" t="s">
        <v>3386</v>
      </c>
      <c r="C191">
        <v>62</v>
      </c>
      <c r="D191" t="s">
        <v>67</v>
      </c>
      <c r="E191" t="s">
        <v>67</v>
      </c>
      <c r="F191" t="s">
        <v>66</v>
      </c>
      <c r="G191" t="s">
        <v>67</v>
      </c>
      <c r="H191" t="s">
        <v>3378</v>
      </c>
      <c r="I191" t="s">
        <v>67</v>
      </c>
      <c r="J191">
        <v>2013</v>
      </c>
      <c r="K191" t="s">
        <v>67</v>
      </c>
      <c r="L191" t="s">
        <v>67</v>
      </c>
      <c r="M191" t="s">
        <v>67</v>
      </c>
      <c r="N191" t="s">
        <v>67</v>
      </c>
      <c r="O191" t="s">
        <v>74</v>
      </c>
      <c r="P191" t="s">
        <v>67</v>
      </c>
      <c r="Q191" t="s">
        <v>76</v>
      </c>
      <c r="R191" t="s">
        <v>77</v>
      </c>
      <c r="S191" t="s">
        <v>902</v>
      </c>
      <c r="T191" t="s">
        <v>3379</v>
      </c>
      <c r="U191" t="s">
        <v>67</v>
      </c>
      <c r="V191" t="s">
        <v>67</v>
      </c>
      <c r="W191" t="s">
        <v>1129</v>
      </c>
      <c r="X191" t="s">
        <v>67</v>
      </c>
      <c r="Y191" t="s">
        <v>67</v>
      </c>
      <c r="Z191" t="s">
        <v>67</v>
      </c>
      <c r="AA191">
        <v>7</v>
      </c>
      <c r="AB191">
        <v>7</v>
      </c>
      <c r="AC191" t="s">
        <v>67</v>
      </c>
      <c r="AD191">
        <v>423</v>
      </c>
      <c r="AE191">
        <v>19</v>
      </c>
      <c r="AF191">
        <v>1094</v>
      </c>
      <c r="AG191">
        <v>23</v>
      </c>
      <c r="AH191">
        <f t="shared" si="4"/>
        <v>671</v>
      </c>
      <c r="AI191">
        <f t="shared" si="5"/>
        <v>4</v>
      </c>
      <c r="AJ191" t="s">
        <v>67</v>
      </c>
      <c r="AK191" t="s">
        <v>67</v>
      </c>
      <c r="AL191" t="s">
        <v>67</v>
      </c>
      <c r="AM191" t="s">
        <v>3380</v>
      </c>
      <c r="AN191">
        <v>3.0390173219999999</v>
      </c>
      <c r="AO191">
        <v>19</v>
      </c>
      <c r="AP191" t="s">
        <v>3180</v>
      </c>
      <c r="AQ191" t="s">
        <v>160</v>
      </c>
      <c r="AR191" t="s">
        <v>67</v>
      </c>
      <c r="AS191" t="s">
        <v>67</v>
      </c>
      <c r="AT191" t="s">
        <v>67</v>
      </c>
      <c r="AU191">
        <v>96.05</v>
      </c>
      <c r="AV191">
        <v>5.3179601349999999</v>
      </c>
      <c r="AW191">
        <v>85.79</v>
      </c>
      <c r="AX191">
        <v>12.64669127</v>
      </c>
      <c r="AY191" t="s">
        <v>67</v>
      </c>
      <c r="AZ191" t="b">
        <v>0</v>
      </c>
      <c r="BA191" t="b">
        <v>1</v>
      </c>
      <c r="BB191">
        <v>-0.11296644</v>
      </c>
      <c r="BC191">
        <v>3.5423569999999999E-3</v>
      </c>
      <c r="BD191" t="s">
        <v>67</v>
      </c>
      <c r="BE191" t="s">
        <v>67</v>
      </c>
      <c r="BF191">
        <v>-1.0576209640000001</v>
      </c>
      <c r="BG191">
        <v>0.93617021300000003</v>
      </c>
      <c r="BH191">
        <v>-0.99011324300000003</v>
      </c>
      <c r="BI191" t="s">
        <v>164</v>
      </c>
      <c r="BJ191" t="s">
        <v>164</v>
      </c>
      <c r="BK191" t="s">
        <v>67</v>
      </c>
    </row>
    <row r="192" spans="1:63" hidden="1" x14ac:dyDescent="0.35">
      <c r="A192" t="s">
        <v>3169</v>
      </c>
      <c r="B192" t="s">
        <v>3387</v>
      </c>
      <c r="C192">
        <v>62</v>
      </c>
      <c r="D192" t="s">
        <v>67</v>
      </c>
      <c r="E192" t="s">
        <v>67</v>
      </c>
      <c r="F192" t="s">
        <v>66</v>
      </c>
      <c r="G192" t="s">
        <v>67</v>
      </c>
      <c r="H192" t="s">
        <v>3378</v>
      </c>
      <c r="I192" t="s">
        <v>67</v>
      </c>
      <c r="J192">
        <v>2013</v>
      </c>
      <c r="K192" t="s">
        <v>67</v>
      </c>
      <c r="L192" t="s">
        <v>67</v>
      </c>
      <c r="M192" t="s">
        <v>67</v>
      </c>
      <c r="N192" t="s">
        <v>67</v>
      </c>
      <c r="O192" t="s">
        <v>74</v>
      </c>
      <c r="P192" t="s">
        <v>67</v>
      </c>
      <c r="Q192" t="s">
        <v>76</v>
      </c>
      <c r="R192" t="s">
        <v>77</v>
      </c>
      <c r="S192" t="s">
        <v>902</v>
      </c>
      <c r="T192" t="s">
        <v>3379</v>
      </c>
      <c r="U192" t="s">
        <v>67</v>
      </c>
      <c r="V192" t="s">
        <v>67</v>
      </c>
      <c r="W192" t="s">
        <v>1129</v>
      </c>
      <c r="X192" t="s">
        <v>67</v>
      </c>
      <c r="Y192" t="s">
        <v>67</v>
      </c>
      <c r="Z192" t="s">
        <v>67</v>
      </c>
      <c r="AA192">
        <v>7</v>
      </c>
      <c r="AB192">
        <v>7</v>
      </c>
      <c r="AC192" t="s">
        <v>67</v>
      </c>
      <c r="AD192">
        <v>423</v>
      </c>
      <c r="AE192">
        <v>19</v>
      </c>
      <c r="AF192">
        <v>1076</v>
      </c>
      <c r="AG192">
        <v>21</v>
      </c>
      <c r="AH192">
        <f t="shared" si="4"/>
        <v>653</v>
      </c>
      <c r="AI192">
        <f t="shared" si="5"/>
        <v>2</v>
      </c>
      <c r="AJ192" t="s">
        <v>67</v>
      </c>
      <c r="AK192" t="s">
        <v>67</v>
      </c>
      <c r="AL192" t="s">
        <v>67</v>
      </c>
      <c r="AM192" t="s">
        <v>3380</v>
      </c>
      <c r="AN192">
        <v>3.0318122710000002</v>
      </c>
      <c r="AO192">
        <v>19</v>
      </c>
      <c r="AP192" t="s">
        <v>1839</v>
      </c>
      <c r="AQ192" t="s">
        <v>139</v>
      </c>
      <c r="AR192" t="s">
        <v>67</v>
      </c>
      <c r="AS192" t="s">
        <v>67</v>
      </c>
      <c r="AT192" t="s">
        <v>67</v>
      </c>
      <c r="AU192">
        <v>402.31</v>
      </c>
      <c r="AV192">
        <v>15.60993274</v>
      </c>
      <c r="AW192">
        <v>367.78</v>
      </c>
      <c r="AX192">
        <v>18.94357939</v>
      </c>
      <c r="AY192" t="s">
        <v>67</v>
      </c>
      <c r="AZ192" t="b">
        <v>0</v>
      </c>
      <c r="BA192" t="b">
        <v>1</v>
      </c>
      <c r="BB192">
        <v>-8.9738001999999997E-2</v>
      </c>
      <c r="BC192">
        <v>5.9408099999999999E-4</v>
      </c>
      <c r="BD192" t="s">
        <v>67</v>
      </c>
      <c r="BE192" t="s">
        <v>67</v>
      </c>
      <c r="BF192">
        <v>-1.9894018929999999</v>
      </c>
      <c r="BG192">
        <v>0.93617021300000003</v>
      </c>
      <c r="BH192">
        <v>-1.862418793</v>
      </c>
      <c r="BI192" t="s">
        <v>164</v>
      </c>
      <c r="BJ192" t="s">
        <v>164</v>
      </c>
      <c r="BK192" t="s">
        <v>67</v>
      </c>
    </row>
    <row r="193" spans="1:63" hidden="1" x14ac:dyDescent="0.35">
      <c r="A193" t="s">
        <v>3169</v>
      </c>
      <c r="B193" t="s">
        <v>3388</v>
      </c>
      <c r="C193">
        <v>62</v>
      </c>
      <c r="D193" t="s">
        <v>67</v>
      </c>
      <c r="E193" t="s">
        <v>67</v>
      </c>
      <c r="F193" t="s">
        <v>66</v>
      </c>
      <c r="G193" t="s">
        <v>67</v>
      </c>
      <c r="H193" t="s">
        <v>3378</v>
      </c>
      <c r="I193" t="s">
        <v>67</v>
      </c>
      <c r="J193">
        <v>2013</v>
      </c>
      <c r="K193" t="s">
        <v>67</v>
      </c>
      <c r="L193" t="s">
        <v>67</v>
      </c>
      <c r="M193" t="s">
        <v>67</v>
      </c>
      <c r="N193" t="s">
        <v>67</v>
      </c>
      <c r="O193" t="s">
        <v>74</v>
      </c>
      <c r="P193" t="s">
        <v>67</v>
      </c>
      <c r="Q193" t="s">
        <v>76</v>
      </c>
      <c r="R193" t="s">
        <v>77</v>
      </c>
      <c r="S193" t="s">
        <v>902</v>
      </c>
      <c r="T193" t="s">
        <v>3379</v>
      </c>
      <c r="U193" t="s">
        <v>67</v>
      </c>
      <c r="V193" t="s">
        <v>67</v>
      </c>
      <c r="W193" t="s">
        <v>1129</v>
      </c>
      <c r="X193" t="s">
        <v>67</v>
      </c>
      <c r="Y193" t="s">
        <v>67</v>
      </c>
      <c r="Z193" t="s">
        <v>67</v>
      </c>
      <c r="AA193">
        <v>7</v>
      </c>
      <c r="AB193">
        <v>7</v>
      </c>
      <c r="AC193" t="s">
        <v>67</v>
      </c>
      <c r="AD193">
        <v>423</v>
      </c>
      <c r="AE193">
        <v>19</v>
      </c>
      <c r="AF193">
        <v>1772</v>
      </c>
      <c r="AG193">
        <v>21</v>
      </c>
      <c r="AH193">
        <f t="shared" si="4"/>
        <v>1349</v>
      </c>
      <c r="AI193">
        <f t="shared" si="5"/>
        <v>2</v>
      </c>
      <c r="AJ193" t="s">
        <v>67</v>
      </c>
      <c r="AK193" t="s">
        <v>67</v>
      </c>
      <c r="AL193" t="s">
        <v>67</v>
      </c>
      <c r="AM193" t="s">
        <v>3380</v>
      </c>
      <c r="AN193">
        <v>3.248463718</v>
      </c>
      <c r="AO193">
        <v>19</v>
      </c>
      <c r="AP193" t="s">
        <v>1839</v>
      </c>
      <c r="AQ193" t="s">
        <v>139</v>
      </c>
      <c r="AR193" t="s">
        <v>67</v>
      </c>
      <c r="AS193" t="s">
        <v>67</v>
      </c>
      <c r="AT193" t="s">
        <v>67</v>
      </c>
      <c r="AU193">
        <v>402.31</v>
      </c>
      <c r="AV193">
        <v>15.60993274</v>
      </c>
      <c r="AW193">
        <v>368.21</v>
      </c>
      <c r="AX193">
        <v>48.99931428</v>
      </c>
      <c r="AY193" t="s">
        <v>67</v>
      </c>
      <c r="AZ193" t="b">
        <v>1</v>
      </c>
      <c r="BA193" t="b">
        <v>1</v>
      </c>
      <c r="BB193">
        <v>-8.8569508000000005E-2</v>
      </c>
      <c r="BC193">
        <v>2.744898E-3</v>
      </c>
      <c r="BD193" t="s">
        <v>67</v>
      </c>
      <c r="BE193" t="s">
        <v>67</v>
      </c>
      <c r="BF193">
        <v>-0.93775448500000003</v>
      </c>
      <c r="BG193">
        <v>0.93617021300000003</v>
      </c>
      <c r="BH193">
        <v>-0.87789781600000005</v>
      </c>
      <c r="BI193" t="s">
        <v>164</v>
      </c>
      <c r="BJ193" t="s">
        <v>164</v>
      </c>
      <c r="BK193" t="s">
        <v>67</v>
      </c>
    </row>
    <row r="194" spans="1:63" hidden="1" x14ac:dyDescent="0.35">
      <c r="A194" t="s">
        <v>3169</v>
      </c>
      <c r="B194" t="s">
        <v>3389</v>
      </c>
      <c r="C194">
        <v>62</v>
      </c>
      <c r="D194" t="s">
        <v>67</v>
      </c>
      <c r="E194" t="s">
        <v>67</v>
      </c>
      <c r="F194" t="s">
        <v>66</v>
      </c>
      <c r="G194" t="s">
        <v>67</v>
      </c>
      <c r="H194" t="s">
        <v>3378</v>
      </c>
      <c r="I194" t="s">
        <v>67</v>
      </c>
      <c r="J194">
        <v>2013</v>
      </c>
      <c r="K194" t="s">
        <v>67</v>
      </c>
      <c r="L194" t="s">
        <v>67</v>
      </c>
      <c r="M194" t="s">
        <v>67</v>
      </c>
      <c r="N194" t="s">
        <v>67</v>
      </c>
      <c r="O194" t="s">
        <v>74</v>
      </c>
      <c r="P194" t="s">
        <v>67</v>
      </c>
      <c r="Q194" t="s">
        <v>76</v>
      </c>
      <c r="R194" t="s">
        <v>77</v>
      </c>
      <c r="S194" t="s">
        <v>902</v>
      </c>
      <c r="T194" t="s">
        <v>3379</v>
      </c>
      <c r="U194" t="s">
        <v>67</v>
      </c>
      <c r="V194" t="s">
        <v>67</v>
      </c>
      <c r="W194" t="s">
        <v>1129</v>
      </c>
      <c r="X194" t="s">
        <v>67</v>
      </c>
      <c r="Y194" t="s">
        <v>67</v>
      </c>
      <c r="Z194" t="s">
        <v>67</v>
      </c>
      <c r="AA194">
        <v>7</v>
      </c>
      <c r="AB194">
        <v>7</v>
      </c>
      <c r="AC194" t="s">
        <v>67</v>
      </c>
      <c r="AD194">
        <v>423</v>
      </c>
      <c r="AE194">
        <v>19</v>
      </c>
      <c r="AF194">
        <v>1772</v>
      </c>
      <c r="AG194">
        <v>21</v>
      </c>
      <c r="AH194">
        <f t="shared" si="4"/>
        <v>1349</v>
      </c>
      <c r="AI194">
        <f t="shared" si="5"/>
        <v>2</v>
      </c>
      <c r="AJ194" t="s">
        <v>67</v>
      </c>
      <c r="AK194" t="s">
        <v>67</v>
      </c>
      <c r="AL194" t="s">
        <v>67</v>
      </c>
      <c r="AM194" t="s">
        <v>3380</v>
      </c>
      <c r="AN194">
        <v>3.248463718</v>
      </c>
      <c r="AO194">
        <v>19</v>
      </c>
      <c r="AP194" t="s">
        <v>3180</v>
      </c>
      <c r="AQ194" t="s">
        <v>160</v>
      </c>
      <c r="AR194" t="s">
        <v>67</v>
      </c>
      <c r="AS194" t="s">
        <v>67</v>
      </c>
      <c r="AT194" t="s">
        <v>67</v>
      </c>
      <c r="AU194">
        <v>96.05</v>
      </c>
      <c r="AV194">
        <v>5.3179601349999999</v>
      </c>
      <c r="AW194">
        <v>88.4</v>
      </c>
      <c r="AX194">
        <v>10.900495400000001</v>
      </c>
      <c r="AY194" t="s">
        <v>67</v>
      </c>
      <c r="AZ194" t="b">
        <v>1</v>
      </c>
      <c r="BA194" t="b">
        <v>1</v>
      </c>
      <c r="BB194">
        <v>-8.2996920000000002E-2</v>
      </c>
      <c r="BC194">
        <v>2.6100730000000001E-3</v>
      </c>
      <c r="BD194" t="s">
        <v>67</v>
      </c>
      <c r="BE194" t="s">
        <v>67</v>
      </c>
      <c r="BF194">
        <v>-0.89200621899999999</v>
      </c>
      <c r="BG194">
        <v>0.93617021300000003</v>
      </c>
      <c r="BH194">
        <v>-0.83506965200000005</v>
      </c>
      <c r="BI194" t="s">
        <v>164</v>
      </c>
      <c r="BJ194" t="s">
        <v>164</v>
      </c>
      <c r="BK194" t="s">
        <v>67</v>
      </c>
    </row>
    <row r="195" spans="1:63" hidden="1" x14ac:dyDescent="0.35">
      <c r="A195" t="s">
        <v>3169</v>
      </c>
      <c r="B195" t="s">
        <v>3392</v>
      </c>
      <c r="C195">
        <v>62</v>
      </c>
      <c r="D195" t="s">
        <v>67</v>
      </c>
      <c r="E195" t="s">
        <v>67</v>
      </c>
      <c r="F195" t="s">
        <v>66</v>
      </c>
      <c r="G195" t="s">
        <v>67</v>
      </c>
      <c r="H195" t="s">
        <v>3378</v>
      </c>
      <c r="I195" t="s">
        <v>67</v>
      </c>
      <c r="J195">
        <v>2013</v>
      </c>
      <c r="K195" t="s">
        <v>67</v>
      </c>
      <c r="L195" t="s">
        <v>67</v>
      </c>
      <c r="M195" t="s">
        <v>67</v>
      </c>
      <c r="N195" t="s">
        <v>67</v>
      </c>
      <c r="O195" t="s">
        <v>74</v>
      </c>
      <c r="P195" t="s">
        <v>67</v>
      </c>
      <c r="Q195" t="s">
        <v>76</v>
      </c>
      <c r="R195" t="s">
        <v>77</v>
      </c>
      <c r="S195" t="s">
        <v>902</v>
      </c>
      <c r="T195" t="s">
        <v>3379</v>
      </c>
      <c r="U195" t="s">
        <v>67</v>
      </c>
      <c r="V195" t="s">
        <v>67</v>
      </c>
      <c r="W195" t="s">
        <v>1129</v>
      </c>
      <c r="X195" t="s">
        <v>67</v>
      </c>
      <c r="Y195" t="s">
        <v>67</v>
      </c>
      <c r="Z195" t="s">
        <v>67</v>
      </c>
      <c r="AA195">
        <v>7</v>
      </c>
      <c r="AB195">
        <v>7</v>
      </c>
      <c r="AC195" t="s">
        <v>67</v>
      </c>
      <c r="AD195">
        <v>423</v>
      </c>
      <c r="AE195">
        <v>19</v>
      </c>
      <c r="AF195">
        <v>1805</v>
      </c>
      <c r="AG195">
        <v>23</v>
      </c>
      <c r="AH195">
        <f t="shared" ref="AH195:AH258" si="6">AF195-AD195</f>
        <v>1382</v>
      </c>
      <c r="AI195">
        <f t="shared" ref="AI195:AI258" si="7">AG195-AE195</f>
        <v>4</v>
      </c>
      <c r="AJ195" t="s">
        <v>67</v>
      </c>
      <c r="AK195" t="s">
        <v>67</v>
      </c>
      <c r="AL195" t="s">
        <v>67</v>
      </c>
      <c r="AM195" t="s">
        <v>3380</v>
      </c>
      <c r="AN195">
        <v>3.256477206</v>
      </c>
      <c r="AO195">
        <v>19</v>
      </c>
      <c r="AP195" t="s">
        <v>3180</v>
      </c>
      <c r="AQ195" t="s">
        <v>160</v>
      </c>
      <c r="AR195" t="s">
        <v>67</v>
      </c>
      <c r="AS195" t="s">
        <v>67</v>
      </c>
      <c r="AT195" t="s">
        <v>67</v>
      </c>
      <c r="AU195">
        <v>96.05</v>
      </c>
      <c r="AV195">
        <v>5.3179601349999999</v>
      </c>
      <c r="AW195">
        <v>93.86</v>
      </c>
      <c r="AX195">
        <v>3.3336466520000001</v>
      </c>
      <c r="AY195" t="s">
        <v>67</v>
      </c>
      <c r="AZ195" t="b">
        <v>1</v>
      </c>
      <c r="BA195" t="b">
        <v>1</v>
      </c>
      <c r="BB195">
        <v>-2.3064579000000002E-2</v>
      </c>
      <c r="BC195">
        <v>6.1813299999999999E-4</v>
      </c>
      <c r="BD195" t="s">
        <v>67</v>
      </c>
      <c r="BE195" t="s">
        <v>67</v>
      </c>
      <c r="BF195">
        <v>-0.49345167099999998</v>
      </c>
      <c r="BG195">
        <v>0.93617021300000003</v>
      </c>
      <c r="BH195">
        <v>-0.46195475499999999</v>
      </c>
      <c r="BI195" t="s">
        <v>164</v>
      </c>
      <c r="BJ195" t="s">
        <v>164</v>
      </c>
      <c r="BK195" t="s">
        <v>67</v>
      </c>
    </row>
    <row r="196" spans="1:63" hidden="1" x14ac:dyDescent="0.35">
      <c r="A196" t="s">
        <v>3169</v>
      </c>
      <c r="B196" t="s">
        <v>3961</v>
      </c>
      <c r="C196">
        <v>62</v>
      </c>
      <c r="D196" t="s">
        <v>67</v>
      </c>
      <c r="E196" t="s">
        <v>67</v>
      </c>
      <c r="F196" t="s">
        <v>66</v>
      </c>
      <c r="G196" t="s">
        <v>67</v>
      </c>
      <c r="H196" t="s">
        <v>3378</v>
      </c>
      <c r="I196" t="s">
        <v>67</v>
      </c>
      <c r="J196">
        <v>2013</v>
      </c>
      <c r="K196" t="s">
        <v>67</v>
      </c>
      <c r="L196" t="s">
        <v>67</v>
      </c>
      <c r="M196" t="s">
        <v>67</v>
      </c>
      <c r="N196" t="s">
        <v>67</v>
      </c>
      <c r="O196" t="s">
        <v>74</v>
      </c>
      <c r="P196" t="s">
        <v>67</v>
      </c>
      <c r="Q196" t="s">
        <v>76</v>
      </c>
      <c r="R196" t="s">
        <v>77</v>
      </c>
      <c r="S196" t="s">
        <v>902</v>
      </c>
      <c r="T196" t="s">
        <v>3379</v>
      </c>
      <c r="U196" t="s">
        <v>67</v>
      </c>
      <c r="V196" t="s">
        <v>67</v>
      </c>
      <c r="W196" t="s">
        <v>1129</v>
      </c>
      <c r="X196" t="s">
        <v>67</v>
      </c>
      <c r="Y196" t="s">
        <v>67</v>
      </c>
      <c r="Z196" t="s">
        <v>67</v>
      </c>
      <c r="AA196">
        <v>9</v>
      </c>
      <c r="AB196">
        <v>9</v>
      </c>
      <c r="AC196" t="s">
        <v>67</v>
      </c>
      <c r="AD196">
        <v>423</v>
      </c>
      <c r="AE196">
        <v>19</v>
      </c>
      <c r="AF196">
        <v>1772</v>
      </c>
      <c r="AG196">
        <v>21</v>
      </c>
      <c r="AH196">
        <f t="shared" si="6"/>
        <v>1349</v>
      </c>
      <c r="AI196">
        <f t="shared" si="7"/>
        <v>2</v>
      </c>
      <c r="AJ196" t="s">
        <v>67</v>
      </c>
      <c r="AK196" t="s">
        <v>67</v>
      </c>
      <c r="AL196" t="s">
        <v>67</v>
      </c>
      <c r="AM196" t="s">
        <v>3960</v>
      </c>
      <c r="AN196">
        <v>3.248463718</v>
      </c>
      <c r="AO196">
        <v>19</v>
      </c>
      <c r="AP196" t="s">
        <v>86</v>
      </c>
      <c r="AQ196" t="s">
        <v>157</v>
      </c>
      <c r="AR196" t="s">
        <v>67</v>
      </c>
      <c r="AS196" t="s">
        <v>67</v>
      </c>
      <c r="AT196" t="s">
        <v>67</v>
      </c>
      <c r="AU196">
        <v>35.130000000000003</v>
      </c>
      <c r="AV196">
        <v>3.75</v>
      </c>
      <c r="AW196">
        <v>62.39</v>
      </c>
      <c r="AX196">
        <v>9.9600000000000009</v>
      </c>
      <c r="AY196" t="s">
        <v>67</v>
      </c>
      <c r="AZ196" t="b">
        <v>0</v>
      </c>
      <c r="BA196" t="b">
        <v>1</v>
      </c>
      <c r="BB196">
        <v>0.57434954000000005</v>
      </c>
      <c r="BC196">
        <v>4.097781E-3</v>
      </c>
      <c r="BD196" t="s">
        <v>67</v>
      </c>
      <c r="BE196" t="s">
        <v>67</v>
      </c>
      <c r="BF196">
        <v>3.6223858619999998</v>
      </c>
      <c r="BG196">
        <v>0.95238095199999995</v>
      </c>
      <c r="BH196">
        <v>3.4498912970000002</v>
      </c>
      <c r="BI196" t="s">
        <v>164</v>
      </c>
      <c r="BJ196" t="s">
        <v>164</v>
      </c>
      <c r="BK196" t="s">
        <v>67</v>
      </c>
    </row>
    <row r="197" spans="1:63" hidden="1" x14ac:dyDescent="0.35">
      <c r="A197" t="s">
        <v>3169</v>
      </c>
      <c r="B197" t="s">
        <v>3962</v>
      </c>
      <c r="C197">
        <v>62</v>
      </c>
      <c r="D197" t="s">
        <v>67</v>
      </c>
      <c r="E197" t="s">
        <v>67</v>
      </c>
      <c r="F197" t="s">
        <v>66</v>
      </c>
      <c r="G197" t="s">
        <v>67</v>
      </c>
      <c r="H197" t="s">
        <v>3378</v>
      </c>
      <c r="I197" t="s">
        <v>67</v>
      </c>
      <c r="J197">
        <v>2013</v>
      </c>
      <c r="K197" t="s">
        <v>67</v>
      </c>
      <c r="L197" t="s">
        <v>67</v>
      </c>
      <c r="M197" t="s">
        <v>67</v>
      </c>
      <c r="N197" t="s">
        <v>67</v>
      </c>
      <c r="O197" t="s">
        <v>74</v>
      </c>
      <c r="P197" t="s">
        <v>67</v>
      </c>
      <c r="Q197" t="s">
        <v>76</v>
      </c>
      <c r="R197" t="s">
        <v>77</v>
      </c>
      <c r="S197" t="s">
        <v>902</v>
      </c>
      <c r="T197" t="s">
        <v>3379</v>
      </c>
      <c r="U197" t="s">
        <v>67</v>
      </c>
      <c r="V197" t="s">
        <v>67</v>
      </c>
      <c r="W197" t="s">
        <v>1129</v>
      </c>
      <c r="X197" t="s">
        <v>67</v>
      </c>
      <c r="Y197" t="s">
        <v>67</v>
      </c>
      <c r="Z197" t="s">
        <v>67</v>
      </c>
      <c r="AA197">
        <v>9</v>
      </c>
      <c r="AB197">
        <v>9</v>
      </c>
      <c r="AC197" t="s">
        <v>67</v>
      </c>
      <c r="AD197">
        <v>423</v>
      </c>
      <c r="AE197">
        <v>19</v>
      </c>
      <c r="AF197">
        <v>1805</v>
      </c>
      <c r="AG197">
        <v>23</v>
      </c>
      <c r="AH197">
        <f t="shared" si="6"/>
        <v>1382</v>
      </c>
      <c r="AI197">
        <f t="shared" si="7"/>
        <v>4</v>
      </c>
      <c r="AJ197" t="s">
        <v>67</v>
      </c>
      <c r="AK197" t="s">
        <v>67</v>
      </c>
      <c r="AL197" t="s">
        <v>67</v>
      </c>
      <c r="AM197" t="s">
        <v>3960</v>
      </c>
      <c r="AN197">
        <v>3.256477206</v>
      </c>
      <c r="AO197">
        <v>19</v>
      </c>
      <c r="AP197" t="s">
        <v>86</v>
      </c>
      <c r="AQ197" t="s">
        <v>157</v>
      </c>
      <c r="AR197" t="s">
        <v>67</v>
      </c>
      <c r="AS197" t="s">
        <v>67</v>
      </c>
      <c r="AT197" t="s">
        <v>67</v>
      </c>
      <c r="AU197">
        <v>35.130000000000003</v>
      </c>
      <c r="AV197">
        <v>3.75</v>
      </c>
      <c r="AW197">
        <v>60.31</v>
      </c>
      <c r="AX197">
        <v>9.5399999999999991</v>
      </c>
      <c r="AY197" t="s">
        <v>67</v>
      </c>
      <c r="AZ197" t="b">
        <v>0</v>
      </c>
      <c r="BA197" t="b">
        <v>1</v>
      </c>
      <c r="BB197">
        <v>0.54044246100000004</v>
      </c>
      <c r="BC197">
        <v>4.0462850000000002E-3</v>
      </c>
      <c r="BD197" t="s">
        <v>67</v>
      </c>
      <c r="BE197" t="s">
        <v>67</v>
      </c>
      <c r="BF197">
        <v>3.4739445670000002</v>
      </c>
      <c r="BG197">
        <v>0.95238095199999995</v>
      </c>
      <c r="BH197">
        <v>3.308518635</v>
      </c>
      <c r="BI197" t="s">
        <v>164</v>
      </c>
      <c r="BJ197" t="s">
        <v>164</v>
      </c>
      <c r="BK197" t="s">
        <v>67</v>
      </c>
    </row>
    <row r="198" spans="1:63" hidden="1" x14ac:dyDescent="0.35">
      <c r="A198" t="s">
        <v>3169</v>
      </c>
      <c r="B198" t="s">
        <v>3963</v>
      </c>
      <c r="C198">
        <v>62</v>
      </c>
      <c r="D198" t="s">
        <v>67</v>
      </c>
      <c r="E198" t="s">
        <v>67</v>
      </c>
      <c r="F198" t="s">
        <v>66</v>
      </c>
      <c r="G198" t="s">
        <v>67</v>
      </c>
      <c r="H198" t="s">
        <v>3378</v>
      </c>
      <c r="I198" t="s">
        <v>67</v>
      </c>
      <c r="J198">
        <v>2013</v>
      </c>
      <c r="K198" t="s">
        <v>67</v>
      </c>
      <c r="L198" t="s">
        <v>67</v>
      </c>
      <c r="M198" t="s">
        <v>67</v>
      </c>
      <c r="N198" t="s">
        <v>67</v>
      </c>
      <c r="O198" t="s">
        <v>74</v>
      </c>
      <c r="P198" t="s">
        <v>67</v>
      </c>
      <c r="Q198" t="s">
        <v>76</v>
      </c>
      <c r="R198" t="s">
        <v>77</v>
      </c>
      <c r="S198" t="s">
        <v>902</v>
      </c>
      <c r="T198" t="s">
        <v>3379</v>
      </c>
      <c r="U198" t="s">
        <v>67</v>
      </c>
      <c r="V198" t="s">
        <v>67</v>
      </c>
      <c r="W198" t="s">
        <v>1129</v>
      </c>
      <c r="X198" t="s">
        <v>67</v>
      </c>
      <c r="Y198" t="s">
        <v>67</v>
      </c>
      <c r="Z198" t="s">
        <v>67</v>
      </c>
      <c r="AA198">
        <v>9</v>
      </c>
      <c r="AB198">
        <v>9</v>
      </c>
      <c r="AC198" t="s">
        <v>67</v>
      </c>
      <c r="AD198">
        <v>423</v>
      </c>
      <c r="AE198">
        <v>19</v>
      </c>
      <c r="AF198">
        <v>1094</v>
      </c>
      <c r="AG198">
        <v>23</v>
      </c>
      <c r="AH198">
        <f t="shared" si="6"/>
        <v>671</v>
      </c>
      <c r="AI198">
        <f t="shared" si="7"/>
        <v>4</v>
      </c>
      <c r="AJ198" t="s">
        <v>67</v>
      </c>
      <c r="AK198" t="s">
        <v>67</v>
      </c>
      <c r="AL198" t="s">
        <v>67</v>
      </c>
      <c r="AM198" t="s">
        <v>3960</v>
      </c>
      <c r="AN198">
        <v>3.0390173219999999</v>
      </c>
      <c r="AO198">
        <v>19</v>
      </c>
      <c r="AP198" t="s">
        <v>86</v>
      </c>
      <c r="AQ198" t="s">
        <v>157</v>
      </c>
      <c r="AR198" t="s">
        <v>67</v>
      </c>
      <c r="AS198" t="s">
        <v>67</v>
      </c>
      <c r="AT198" t="s">
        <v>67</v>
      </c>
      <c r="AU198">
        <v>35.130000000000003</v>
      </c>
      <c r="AV198">
        <v>3.75</v>
      </c>
      <c r="AW198">
        <v>51.87</v>
      </c>
      <c r="AX198">
        <v>10.8</v>
      </c>
      <c r="AY198" t="s">
        <v>67</v>
      </c>
      <c r="AZ198" t="b">
        <v>0</v>
      </c>
      <c r="BA198" t="b">
        <v>1</v>
      </c>
      <c r="BB198">
        <v>0.38968512199999999</v>
      </c>
      <c r="BC198">
        <v>6.0830420000000003E-3</v>
      </c>
      <c r="BD198" t="s">
        <v>67</v>
      </c>
      <c r="BE198" t="s">
        <v>67</v>
      </c>
      <c r="BF198">
        <v>2.0707539769999999</v>
      </c>
      <c r="BG198">
        <v>0.95238095199999995</v>
      </c>
      <c r="BH198">
        <v>1.972146645</v>
      </c>
      <c r="BI198" t="s">
        <v>164</v>
      </c>
      <c r="BJ198" t="s">
        <v>164</v>
      </c>
      <c r="BK198" t="s">
        <v>67</v>
      </c>
    </row>
    <row r="199" spans="1:63" hidden="1" x14ac:dyDescent="0.35">
      <c r="A199" t="s">
        <v>3169</v>
      </c>
      <c r="B199" t="s">
        <v>3512</v>
      </c>
      <c r="C199">
        <v>76</v>
      </c>
      <c r="D199" t="s">
        <v>67</v>
      </c>
      <c r="E199" t="s">
        <v>67</v>
      </c>
      <c r="F199" t="s">
        <v>66</v>
      </c>
      <c r="G199" t="s">
        <v>67</v>
      </c>
      <c r="H199" t="s">
        <v>3505</v>
      </c>
      <c r="I199" t="s">
        <v>67</v>
      </c>
      <c r="J199">
        <v>2020</v>
      </c>
      <c r="K199" t="s">
        <v>67</v>
      </c>
      <c r="L199" t="s">
        <v>67</v>
      </c>
      <c r="M199" t="s">
        <v>67</v>
      </c>
      <c r="N199" t="s">
        <v>67</v>
      </c>
      <c r="O199" t="s">
        <v>74</v>
      </c>
      <c r="P199" t="s">
        <v>67</v>
      </c>
      <c r="Q199" t="s">
        <v>76</v>
      </c>
      <c r="R199" t="s">
        <v>77</v>
      </c>
      <c r="S199" t="s">
        <v>1171</v>
      </c>
      <c r="T199" t="s">
        <v>3506</v>
      </c>
      <c r="U199" t="s">
        <v>67</v>
      </c>
      <c r="V199" t="s">
        <v>67</v>
      </c>
      <c r="W199" t="s">
        <v>80</v>
      </c>
      <c r="X199" t="s">
        <v>67</v>
      </c>
      <c r="Y199" t="s">
        <v>67</v>
      </c>
      <c r="Z199" t="s">
        <v>67</v>
      </c>
      <c r="AA199">
        <v>10</v>
      </c>
      <c r="AB199">
        <v>10</v>
      </c>
      <c r="AC199" t="s">
        <v>67</v>
      </c>
      <c r="AD199">
        <v>342</v>
      </c>
      <c r="AE199">
        <v>20</v>
      </c>
      <c r="AF199">
        <v>1783</v>
      </c>
      <c r="AG199">
        <v>20</v>
      </c>
      <c r="AH199">
        <f t="shared" si="6"/>
        <v>1441</v>
      </c>
      <c r="AI199">
        <f t="shared" si="7"/>
        <v>0</v>
      </c>
      <c r="AJ199" t="s">
        <v>67</v>
      </c>
      <c r="AK199" t="s">
        <v>67</v>
      </c>
      <c r="AL199" t="s">
        <v>67</v>
      </c>
      <c r="AM199" t="s">
        <v>3507</v>
      </c>
      <c r="AN199">
        <v>3.2511513430000001</v>
      </c>
      <c r="AO199">
        <v>20</v>
      </c>
      <c r="AP199" t="s">
        <v>3180</v>
      </c>
      <c r="AQ199" t="s">
        <v>115</v>
      </c>
      <c r="AR199" t="s">
        <v>67</v>
      </c>
      <c r="AS199" t="s">
        <v>67</v>
      </c>
      <c r="AT199" t="s">
        <v>67</v>
      </c>
      <c r="AU199">
        <v>59.7</v>
      </c>
      <c r="AV199">
        <v>31.306548840000001</v>
      </c>
      <c r="AW199">
        <v>23</v>
      </c>
      <c r="AX199">
        <v>22.76839915</v>
      </c>
      <c r="AY199" t="s">
        <v>67</v>
      </c>
      <c r="AZ199" t="b">
        <v>0</v>
      </c>
      <c r="BA199" t="b">
        <v>0</v>
      </c>
      <c r="BB199">
        <v>-0.95383780399999996</v>
      </c>
      <c r="BC199">
        <v>0.125495525</v>
      </c>
      <c r="BD199" t="s">
        <v>67</v>
      </c>
      <c r="BE199" t="s">
        <v>67</v>
      </c>
      <c r="BF199">
        <v>-1.3407650739999999</v>
      </c>
      <c r="BG199">
        <v>0.95774647899999998</v>
      </c>
      <c r="BH199">
        <v>-1.284113029</v>
      </c>
      <c r="BI199" t="s">
        <v>164</v>
      </c>
      <c r="BJ199" t="s">
        <v>164</v>
      </c>
      <c r="BK199" t="s">
        <v>67</v>
      </c>
    </row>
    <row r="200" spans="1:63" hidden="1" x14ac:dyDescent="0.35">
      <c r="A200" t="s">
        <v>3169</v>
      </c>
      <c r="B200" t="s">
        <v>3513</v>
      </c>
      <c r="C200">
        <v>76</v>
      </c>
      <c r="D200" t="s">
        <v>67</v>
      </c>
      <c r="E200" t="s">
        <v>67</v>
      </c>
      <c r="F200" t="s">
        <v>66</v>
      </c>
      <c r="G200" t="s">
        <v>67</v>
      </c>
      <c r="H200" t="s">
        <v>3505</v>
      </c>
      <c r="I200" t="s">
        <v>67</v>
      </c>
      <c r="J200">
        <v>2020</v>
      </c>
      <c r="K200" t="s">
        <v>67</v>
      </c>
      <c r="L200" t="s">
        <v>67</v>
      </c>
      <c r="M200" t="s">
        <v>67</v>
      </c>
      <c r="N200" t="s">
        <v>67</v>
      </c>
      <c r="O200" t="s">
        <v>74</v>
      </c>
      <c r="P200" t="s">
        <v>67</v>
      </c>
      <c r="Q200" t="s">
        <v>76</v>
      </c>
      <c r="R200" t="s">
        <v>77</v>
      </c>
      <c r="S200" t="s">
        <v>1171</v>
      </c>
      <c r="T200" t="s">
        <v>3506</v>
      </c>
      <c r="U200" t="s">
        <v>67</v>
      </c>
      <c r="V200" t="s">
        <v>67</v>
      </c>
      <c r="W200" t="s">
        <v>80</v>
      </c>
      <c r="X200" t="s">
        <v>67</v>
      </c>
      <c r="Y200" t="s">
        <v>67</v>
      </c>
      <c r="Z200" t="s">
        <v>67</v>
      </c>
      <c r="AA200">
        <v>10</v>
      </c>
      <c r="AB200">
        <v>10</v>
      </c>
      <c r="AC200" t="s">
        <v>67</v>
      </c>
      <c r="AD200">
        <v>342</v>
      </c>
      <c r="AE200">
        <v>20</v>
      </c>
      <c r="AF200">
        <v>1084</v>
      </c>
      <c r="AG200">
        <v>20</v>
      </c>
      <c r="AH200">
        <f t="shared" si="6"/>
        <v>742</v>
      </c>
      <c r="AI200">
        <f t="shared" si="7"/>
        <v>0</v>
      </c>
      <c r="AJ200" t="s">
        <v>67</v>
      </c>
      <c r="AK200" t="s">
        <v>67</v>
      </c>
      <c r="AL200" t="s">
        <v>67</v>
      </c>
      <c r="AM200" t="s">
        <v>3507</v>
      </c>
      <c r="AN200">
        <v>3.035029282</v>
      </c>
      <c r="AO200">
        <v>20</v>
      </c>
      <c r="AP200" t="s">
        <v>3180</v>
      </c>
      <c r="AQ200" t="s">
        <v>115</v>
      </c>
      <c r="AR200" t="s">
        <v>67</v>
      </c>
      <c r="AS200" t="s">
        <v>67</v>
      </c>
      <c r="AT200" t="s">
        <v>67</v>
      </c>
      <c r="AU200">
        <v>59.7</v>
      </c>
      <c r="AV200">
        <v>31.306548840000001</v>
      </c>
      <c r="AW200">
        <v>28.2</v>
      </c>
      <c r="AX200">
        <v>27.828043409999999</v>
      </c>
      <c r="AY200" t="s">
        <v>67</v>
      </c>
      <c r="AZ200" t="b">
        <v>0</v>
      </c>
      <c r="BA200" t="b">
        <v>0</v>
      </c>
      <c r="BB200">
        <v>-0.75001004199999999</v>
      </c>
      <c r="BC200">
        <v>0.124878713</v>
      </c>
      <c r="BD200" t="s">
        <v>67</v>
      </c>
      <c r="BE200" t="s">
        <v>67</v>
      </c>
      <c r="BF200">
        <v>-1.0635278459999999</v>
      </c>
      <c r="BG200">
        <v>0.95774647899999998</v>
      </c>
      <c r="BH200">
        <v>-1.01859005</v>
      </c>
      <c r="BI200" t="s">
        <v>164</v>
      </c>
      <c r="BJ200" t="s">
        <v>164</v>
      </c>
      <c r="BK200" t="s">
        <v>67</v>
      </c>
    </row>
    <row r="201" spans="1:63" hidden="1" x14ac:dyDescent="0.35">
      <c r="A201" t="s">
        <v>3169</v>
      </c>
      <c r="B201" t="s">
        <v>3514</v>
      </c>
      <c r="C201">
        <v>76</v>
      </c>
      <c r="D201" t="s">
        <v>67</v>
      </c>
      <c r="E201" t="s">
        <v>67</v>
      </c>
      <c r="F201" t="s">
        <v>66</v>
      </c>
      <c r="G201" t="s">
        <v>67</v>
      </c>
      <c r="H201" t="s">
        <v>3505</v>
      </c>
      <c r="I201" t="s">
        <v>67</v>
      </c>
      <c r="J201">
        <v>2020</v>
      </c>
      <c r="K201" t="s">
        <v>67</v>
      </c>
      <c r="L201" t="s">
        <v>67</v>
      </c>
      <c r="M201" t="s">
        <v>67</v>
      </c>
      <c r="N201" t="s">
        <v>67</v>
      </c>
      <c r="O201" t="s">
        <v>74</v>
      </c>
      <c r="P201" t="s">
        <v>67</v>
      </c>
      <c r="Q201" t="s">
        <v>76</v>
      </c>
      <c r="R201" t="s">
        <v>77</v>
      </c>
      <c r="S201" t="s">
        <v>1171</v>
      </c>
      <c r="T201" t="s">
        <v>3506</v>
      </c>
      <c r="U201" t="s">
        <v>67</v>
      </c>
      <c r="V201" t="s">
        <v>67</v>
      </c>
      <c r="W201" t="s">
        <v>904</v>
      </c>
      <c r="X201" t="s">
        <v>67</v>
      </c>
      <c r="Y201" t="s">
        <v>67</v>
      </c>
      <c r="Z201" t="s">
        <v>67</v>
      </c>
      <c r="AA201">
        <v>10</v>
      </c>
      <c r="AB201">
        <v>10</v>
      </c>
      <c r="AC201" t="s">
        <v>67</v>
      </c>
      <c r="AD201">
        <v>342</v>
      </c>
      <c r="AE201">
        <v>20</v>
      </c>
      <c r="AF201">
        <v>342</v>
      </c>
      <c r="AG201">
        <v>22</v>
      </c>
      <c r="AH201">
        <f t="shared" si="6"/>
        <v>0</v>
      </c>
      <c r="AI201">
        <f t="shared" si="7"/>
        <v>2</v>
      </c>
      <c r="AJ201" t="s">
        <v>67</v>
      </c>
      <c r="AK201" t="s">
        <v>67</v>
      </c>
      <c r="AL201" t="s">
        <v>67</v>
      </c>
      <c r="AM201" t="s">
        <v>3507</v>
      </c>
      <c r="AN201">
        <v>2.5340261059999998</v>
      </c>
      <c r="AO201">
        <v>20</v>
      </c>
      <c r="AP201" t="s">
        <v>3180</v>
      </c>
      <c r="AQ201" t="s">
        <v>115</v>
      </c>
      <c r="AR201" t="s">
        <v>67</v>
      </c>
      <c r="AS201" t="s">
        <v>67</v>
      </c>
      <c r="AT201" t="s">
        <v>67</v>
      </c>
      <c r="AU201">
        <v>59.7</v>
      </c>
      <c r="AV201">
        <v>31.306548840000001</v>
      </c>
      <c r="AW201">
        <v>37</v>
      </c>
      <c r="AX201">
        <v>22.45217139</v>
      </c>
      <c r="AY201" t="s">
        <v>67</v>
      </c>
      <c r="AZ201" t="b">
        <v>0</v>
      </c>
      <c r="BA201" t="b">
        <v>1</v>
      </c>
      <c r="BB201">
        <v>-0.478414108</v>
      </c>
      <c r="BC201">
        <v>6.4321803999999996E-2</v>
      </c>
      <c r="BD201" t="s">
        <v>67</v>
      </c>
      <c r="BE201" t="s">
        <v>67</v>
      </c>
      <c r="BF201">
        <v>-0.83328706699999999</v>
      </c>
      <c r="BG201">
        <v>0.95774647899999998</v>
      </c>
      <c r="BH201">
        <v>-0.79807775400000003</v>
      </c>
      <c r="BI201" t="s">
        <v>164</v>
      </c>
      <c r="BJ201" t="s">
        <v>164</v>
      </c>
      <c r="BK201" t="s">
        <v>67</v>
      </c>
    </row>
    <row r="202" spans="1:63" hidden="1" x14ac:dyDescent="0.35">
      <c r="A202" t="s">
        <v>3169</v>
      </c>
      <c r="B202" t="s">
        <v>3511</v>
      </c>
      <c r="C202">
        <v>76</v>
      </c>
      <c r="D202" t="s">
        <v>67</v>
      </c>
      <c r="E202" t="s">
        <v>67</v>
      </c>
      <c r="F202" t="s">
        <v>66</v>
      </c>
      <c r="G202" t="s">
        <v>67</v>
      </c>
      <c r="H202" t="s">
        <v>3505</v>
      </c>
      <c r="I202" t="s">
        <v>67</v>
      </c>
      <c r="J202">
        <v>2020</v>
      </c>
      <c r="K202" t="s">
        <v>67</v>
      </c>
      <c r="L202" t="s">
        <v>67</v>
      </c>
      <c r="M202" t="s">
        <v>67</v>
      </c>
      <c r="N202" t="s">
        <v>67</v>
      </c>
      <c r="O202" t="s">
        <v>74</v>
      </c>
      <c r="P202" t="s">
        <v>67</v>
      </c>
      <c r="Q202" t="s">
        <v>76</v>
      </c>
      <c r="R202" t="s">
        <v>77</v>
      </c>
      <c r="S202" t="s">
        <v>1171</v>
      </c>
      <c r="T202" t="s">
        <v>3506</v>
      </c>
      <c r="U202" t="s">
        <v>67</v>
      </c>
      <c r="V202" t="s">
        <v>67</v>
      </c>
      <c r="W202" t="s">
        <v>904</v>
      </c>
      <c r="X202" t="s">
        <v>67</v>
      </c>
      <c r="Y202" t="s">
        <v>67</v>
      </c>
      <c r="Z202" t="s">
        <v>67</v>
      </c>
      <c r="AA202">
        <v>10</v>
      </c>
      <c r="AB202">
        <v>10</v>
      </c>
      <c r="AC202" t="s">
        <v>67</v>
      </c>
      <c r="AD202">
        <v>342</v>
      </c>
      <c r="AE202">
        <v>20</v>
      </c>
      <c r="AF202">
        <v>342</v>
      </c>
      <c r="AG202">
        <v>24</v>
      </c>
      <c r="AH202">
        <f t="shared" si="6"/>
        <v>0</v>
      </c>
      <c r="AI202">
        <f t="shared" si="7"/>
        <v>4</v>
      </c>
      <c r="AJ202" t="s">
        <v>67</v>
      </c>
      <c r="AK202" t="s">
        <v>67</v>
      </c>
      <c r="AL202" t="s">
        <v>67</v>
      </c>
      <c r="AM202" t="s">
        <v>3507</v>
      </c>
      <c r="AN202">
        <v>2.5340261059999998</v>
      </c>
      <c r="AO202">
        <v>20</v>
      </c>
      <c r="AP202" t="s">
        <v>3180</v>
      </c>
      <c r="AQ202" t="s">
        <v>115</v>
      </c>
      <c r="AR202" t="s">
        <v>67</v>
      </c>
      <c r="AS202" t="s">
        <v>67</v>
      </c>
      <c r="AT202" t="s">
        <v>67</v>
      </c>
      <c r="AU202">
        <v>59.7</v>
      </c>
      <c r="AV202">
        <v>31.306548840000001</v>
      </c>
      <c r="AW202">
        <v>22.6</v>
      </c>
      <c r="AX202">
        <v>34.152598730000001</v>
      </c>
      <c r="AY202" t="s">
        <v>67</v>
      </c>
      <c r="AZ202" t="b">
        <v>0</v>
      </c>
      <c r="BA202" t="b">
        <v>0</v>
      </c>
      <c r="BB202">
        <v>-0.97138211399999996</v>
      </c>
      <c r="BC202">
        <v>0.25586487800000002</v>
      </c>
      <c r="BD202" t="s">
        <v>67</v>
      </c>
      <c r="BE202" t="s">
        <v>67</v>
      </c>
      <c r="BF202">
        <v>-1.132461538</v>
      </c>
      <c r="BG202">
        <v>0.95774647899999998</v>
      </c>
      <c r="BH202">
        <v>-1.084611051</v>
      </c>
      <c r="BI202" t="s">
        <v>164</v>
      </c>
      <c r="BJ202" t="s">
        <v>164</v>
      </c>
      <c r="BK202" t="s">
        <v>67</v>
      </c>
    </row>
    <row r="203" spans="1:63" hidden="1" x14ac:dyDescent="0.35">
      <c r="A203" t="s">
        <v>3169</v>
      </c>
      <c r="B203" t="s">
        <v>3504</v>
      </c>
      <c r="C203">
        <v>76</v>
      </c>
      <c r="D203" t="s">
        <v>67</v>
      </c>
      <c r="E203" t="s">
        <v>67</v>
      </c>
      <c r="F203" t="s">
        <v>66</v>
      </c>
      <c r="G203" t="s">
        <v>67</v>
      </c>
      <c r="H203" t="s">
        <v>3505</v>
      </c>
      <c r="I203" t="s">
        <v>67</v>
      </c>
      <c r="J203">
        <v>2011</v>
      </c>
      <c r="K203" t="s">
        <v>67</v>
      </c>
      <c r="L203" t="s">
        <v>67</v>
      </c>
      <c r="M203" t="s">
        <v>67</v>
      </c>
      <c r="N203" t="s">
        <v>67</v>
      </c>
      <c r="O203" t="s">
        <v>74</v>
      </c>
      <c r="P203" t="s">
        <v>67</v>
      </c>
      <c r="Q203" t="s">
        <v>76</v>
      </c>
      <c r="R203" t="s">
        <v>77</v>
      </c>
      <c r="S203" t="s">
        <v>1171</v>
      </c>
      <c r="T203" t="s">
        <v>3506</v>
      </c>
      <c r="U203" t="s">
        <v>67</v>
      </c>
      <c r="V203" t="s">
        <v>67</v>
      </c>
      <c r="W203" t="s">
        <v>1129</v>
      </c>
      <c r="X203" t="s">
        <v>67</v>
      </c>
      <c r="Y203" t="s">
        <v>67</v>
      </c>
      <c r="Z203" t="s">
        <v>67</v>
      </c>
      <c r="AA203">
        <v>10</v>
      </c>
      <c r="AB203">
        <v>10</v>
      </c>
      <c r="AC203" t="s">
        <v>67</v>
      </c>
      <c r="AD203">
        <v>342</v>
      </c>
      <c r="AE203">
        <v>20</v>
      </c>
      <c r="AF203">
        <v>1817</v>
      </c>
      <c r="AG203">
        <v>22</v>
      </c>
      <c r="AH203">
        <f t="shared" si="6"/>
        <v>1475</v>
      </c>
      <c r="AI203">
        <f t="shared" si="7"/>
        <v>2</v>
      </c>
      <c r="AJ203" t="s">
        <v>67</v>
      </c>
      <c r="AK203" t="s">
        <v>67</v>
      </c>
      <c r="AL203" t="s">
        <v>67</v>
      </c>
      <c r="AM203" t="s">
        <v>3507</v>
      </c>
      <c r="AN203">
        <v>3.259354927</v>
      </c>
      <c r="AO203">
        <v>20</v>
      </c>
      <c r="AP203" t="s">
        <v>3180</v>
      </c>
      <c r="AQ203" t="s">
        <v>115</v>
      </c>
      <c r="AR203" t="s">
        <v>67</v>
      </c>
      <c r="AS203" t="s">
        <v>67</v>
      </c>
      <c r="AT203" t="s">
        <v>67</v>
      </c>
      <c r="AU203">
        <v>59.7</v>
      </c>
      <c r="AV203">
        <v>31.306548840000001</v>
      </c>
      <c r="AW203">
        <v>0.4</v>
      </c>
      <c r="AX203">
        <v>2.2135943619999998</v>
      </c>
      <c r="AY203" t="s">
        <v>67</v>
      </c>
      <c r="AZ203" t="b">
        <v>1</v>
      </c>
      <c r="BA203" t="b">
        <v>1</v>
      </c>
      <c r="BB203">
        <v>-5.0056227519999998</v>
      </c>
      <c r="BC203">
        <v>3.0899993060000002</v>
      </c>
      <c r="BD203" t="s">
        <v>67</v>
      </c>
      <c r="BE203" t="s">
        <v>67</v>
      </c>
      <c r="BF203">
        <v>-2.6720930410000001</v>
      </c>
      <c r="BG203">
        <v>0.95774647899999998</v>
      </c>
      <c r="BH203">
        <v>-2.5591877009999999</v>
      </c>
      <c r="BI203" t="s">
        <v>164</v>
      </c>
      <c r="BJ203" t="s">
        <v>164</v>
      </c>
      <c r="BK203" t="s">
        <v>67</v>
      </c>
    </row>
    <row r="204" spans="1:63" hidden="1" x14ac:dyDescent="0.35">
      <c r="A204" t="s">
        <v>3169</v>
      </c>
      <c r="B204" t="s">
        <v>3508</v>
      </c>
      <c r="C204">
        <v>76</v>
      </c>
      <c r="D204" t="s">
        <v>67</v>
      </c>
      <c r="E204" t="s">
        <v>67</v>
      </c>
      <c r="F204" t="s">
        <v>66</v>
      </c>
      <c r="G204" t="s">
        <v>67</v>
      </c>
      <c r="H204" t="s">
        <v>3505</v>
      </c>
      <c r="I204" t="s">
        <v>67</v>
      </c>
      <c r="J204">
        <v>2011</v>
      </c>
      <c r="K204" t="s">
        <v>67</v>
      </c>
      <c r="L204" t="s">
        <v>67</v>
      </c>
      <c r="M204" t="s">
        <v>67</v>
      </c>
      <c r="N204" t="s">
        <v>67</v>
      </c>
      <c r="O204" t="s">
        <v>74</v>
      </c>
      <c r="P204" t="s">
        <v>67</v>
      </c>
      <c r="Q204" t="s">
        <v>76</v>
      </c>
      <c r="R204" t="s">
        <v>77</v>
      </c>
      <c r="S204" t="s">
        <v>1171</v>
      </c>
      <c r="T204" t="s">
        <v>3506</v>
      </c>
      <c r="U204" t="s">
        <v>67</v>
      </c>
      <c r="V204" t="s">
        <v>67</v>
      </c>
      <c r="W204" t="s">
        <v>1129</v>
      </c>
      <c r="X204" t="s">
        <v>67</v>
      </c>
      <c r="Y204" t="s">
        <v>67</v>
      </c>
      <c r="Z204" t="s">
        <v>67</v>
      </c>
      <c r="AA204">
        <v>10</v>
      </c>
      <c r="AB204">
        <v>10</v>
      </c>
      <c r="AC204" t="s">
        <v>67</v>
      </c>
      <c r="AD204">
        <v>342</v>
      </c>
      <c r="AE204">
        <v>20</v>
      </c>
      <c r="AF204">
        <v>1851</v>
      </c>
      <c r="AG204">
        <v>24</v>
      </c>
      <c r="AH204">
        <f t="shared" si="6"/>
        <v>1509</v>
      </c>
      <c r="AI204">
        <f t="shared" si="7"/>
        <v>4</v>
      </c>
      <c r="AJ204" t="s">
        <v>67</v>
      </c>
      <c r="AK204" t="s">
        <v>67</v>
      </c>
      <c r="AL204" t="s">
        <v>67</v>
      </c>
      <c r="AM204" t="s">
        <v>3507</v>
      </c>
      <c r="AN204">
        <v>3.2674064189999998</v>
      </c>
      <c r="AO204">
        <v>20</v>
      </c>
      <c r="AP204" t="s">
        <v>3180</v>
      </c>
      <c r="AQ204" t="s">
        <v>115</v>
      </c>
      <c r="AR204" t="s">
        <v>67</v>
      </c>
      <c r="AS204" t="s">
        <v>67</v>
      </c>
      <c r="AT204" t="s">
        <v>67</v>
      </c>
      <c r="AU204">
        <v>59.7</v>
      </c>
      <c r="AV204">
        <v>31.306548840000001</v>
      </c>
      <c r="AW204">
        <v>1.1000000000000001</v>
      </c>
      <c r="AX204">
        <v>1.2649110640000001</v>
      </c>
      <c r="AY204" t="s">
        <v>67</v>
      </c>
      <c r="AZ204" t="b">
        <v>1</v>
      </c>
      <c r="BA204" t="b">
        <v>0</v>
      </c>
      <c r="BB204">
        <v>-3.9940218409999999</v>
      </c>
      <c r="BC204">
        <v>0.159730711</v>
      </c>
      <c r="BD204" t="s">
        <v>67</v>
      </c>
      <c r="BE204" t="s">
        <v>67</v>
      </c>
      <c r="BF204">
        <v>-2.64498503</v>
      </c>
      <c r="BG204">
        <v>0.95774647899999998</v>
      </c>
      <c r="BH204">
        <v>-2.533225099</v>
      </c>
      <c r="BI204" t="s">
        <v>164</v>
      </c>
      <c r="BJ204" t="s">
        <v>164</v>
      </c>
      <c r="BK204" t="s">
        <v>67</v>
      </c>
    </row>
    <row r="205" spans="1:63" hidden="1" x14ac:dyDescent="0.35">
      <c r="A205" t="s">
        <v>3169</v>
      </c>
      <c r="B205" t="s">
        <v>3509</v>
      </c>
      <c r="C205">
        <v>76</v>
      </c>
      <c r="D205" t="s">
        <v>67</v>
      </c>
      <c r="E205" t="s">
        <v>67</v>
      </c>
      <c r="F205" t="s">
        <v>66</v>
      </c>
      <c r="G205" t="s">
        <v>67</v>
      </c>
      <c r="H205" t="s">
        <v>3505</v>
      </c>
      <c r="I205" t="s">
        <v>67</v>
      </c>
      <c r="J205">
        <v>2011</v>
      </c>
      <c r="K205" t="s">
        <v>67</v>
      </c>
      <c r="L205" t="s">
        <v>67</v>
      </c>
      <c r="M205" t="s">
        <v>67</v>
      </c>
      <c r="N205" t="s">
        <v>67</v>
      </c>
      <c r="O205" t="s">
        <v>74</v>
      </c>
      <c r="P205" t="s">
        <v>67</v>
      </c>
      <c r="Q205" t="s">
        <v>76</v>
      </c>
      <c r="R205" t="s">
        <v>77</v>
      </c>
      <c r="S205" t="s">
        <v>1171</v>
      </c>
      <c r="T205" t="s">
        <v>3506</v>
      </c>
      <c r="U205" t="s">
        <v>67</v>
      </c>
      <c r="V205" t="s">
        <v>67</v>
      </c>
      <c r="W205" t="s">
        <v>1129</v>
      </c>
      <c r="X205" t="s">
        <v>67</v>
      </c>
      <c r="Y205" t="s">
        <v>67</v>
      </c>
      <c r="Z205" t="s">
        <v>67</v>
      </c>
      <c r="AA205">
        <v>10</v>
      </c>
      <c r="AB205">
        <v>10</v>
      </c>
      <c r="AC205" t="s">
        <v>67</v>
      </c>
      <c r="AD205">
        <v>342</v>
      </c>
      <c r="AE205">
        <v>20</v>
      </c>
      <c r="AF205">
        <v>1121</v>
      </c>
      <c r="AG205">
        <v>24</v>
      </c>
      <c r="AH205">
        <f t="shared" si="6"/>
        <v>779</v>
      </c>
      <c r="AI205">
        <f t="shared" si="7"/>
        <v>4</v>
      </c>
      <c r="AJ205" t="s">
        <v>67</v>
      </c>
      <c r="AK205" t="s">
        <v>67</v>
      </c>
      <c r="AL205" t="s">
        <v>67</v>
      </c>
      <c r="AM205" t="s">
        <v>3507</v>
      </c>
      <c r="AN205">
        <v>3.0496056130000002</v>
      </c>
      <c r="AO205">
        <v>20</v>
      </c>
      <c r="AP205" t="s">
        <v>3180</v>
      </c>
      <c r="AQ205" t="s">
        <v>115</v>
      </c>
      <c r="AR205" t="s">
        <v>67</v>
      </c>
      <c r="AS205" t="s">
        <v>67</v>
      </c>
      <c r="AT205" t="s">
        <v>67</v>
      </c>
      <c r="AU205">
        <v>59.7</v>
      </c>
      <c r="AV205">
        <v>31.306548840000001</v>
      </c>
      <c r="AW205">
        <v>5.9</v>
      </c>
      <c r="AX205">
        <v>10.119288510000001</v>
      </c>
      <c r="AY205" t="s">
        <v>67</v>
      </c>
      <c r="AZ205" t="b">
        <v>1</v>
      </c>
      <c r="BA205" t="b">
        <v>0</v>
      </c>
      <c r="BB205">
        <v>-2.314379669</v>
      </c>
      <c r="BC205">
        <v>0.32166764799999997</v>
      </c>
      <c r="BD205" t="s">
        <v>67</v>
      </c>
      <c r="BE205" t="s">
        <v>67</v>
      </c>
      <c r="BF205">
        <v>-2.312508411</v>
      </c>
      <c r="BG205">
        <v>0.95774647899999998</v>
      </c>
      <c r="BH205">
        <v>-2.2147967880000001</v>
      </c>
      <c r="BI205" t="s">
        <v>164</v>
      </c>
      <c r="BJ205" t="s">
        <v>164</v>
      </c>
      <c r="BK205" t="s">
        <v>67</v>
      </c>
    </row>
    <row r="206" spans="1:63" hidden="1" x14ac:dyDescent="0.35">
      <c r="A206" t="s">
        <v>3169</v>
      </c>
      <c r="B206" t="s">
        <v>3510</v>
      </c>
      <c r="C206">
        <v>76</v>
      </c>
      <c r="D206" t="s">
        <v>67</v>
      </c>
      <c r="E206" t="s">
        <v>67</v>
      </c>
      <c r="F206" t="s">
        <v>66</v>
      </c>
      <c r="G206" t="s">
        <v>67</v>
      </c>
      <c r="H206" t="s">
        <v>3505</v>
      </c>
      <c r="I206" t="s">
        <v>67</v>
      </c>
      <c r="J206">
        <v>2020</v>
      </c>
      <c r="K206" t="s">
        <v>67</v>
      </c>
      <c r="L206" t="s">
        <v>67</v>
      </c>
      <c r="M206" t="s">
        <v>67</v>
      </c>
      <c r="N206" t="s">
        <v>67</v>
      </c>
      <c r="O206" t="s">
        <v>74</v>
      </c>
      <c r="P206" t="s">
        <v>67</v>
      </c>
      <c r="Q206" t="s">
        <v>76</v>
      </c>
      <c r="R206" t="s">
        <v>77</v>
      </c>
      <c r="S206" t="s">
        <v>1171</v>
      </c>
      <c r="T206" t="s">
        <v>3506</v>
      </c>
      <c r="U206" t="s">
        <v>67</v>
      </c>
      <c r="V206" t="s">
        <v>67</v>
      </c>
      <c r="W206" t="s">
        <v>1129</v>
      </c>
      <c r="X206" t="s">
        <v>67</v>
      </c>
      <c r="Y206" t="s">
        <v>67</v>
      </c>
      <c r="Z206" t="s">
        <v>67</v>
      </c>
      <c r="AA206">
        <v>10</v>
      </c>
      <c r="AB206">
        <v>10</v>
      </c>
      <c r="AC206" t="s">
        <v>67</v>
      </c>
      <c r="AD206">
        <v>342</v>
      </c>
      <c r="AE206">
        <v>20</v>
      </c>
      <c r="AF206">
        <v>1102</v>
      </c>
      <c r="AG206">
        <v>22</v>
      </c>
      <c r="AH206">
        <f t="shared" si="6"/>
        <v>760</v>
      </c>
      <c r="AI206">
        <f t="shared" si="7"/>
        <v>2</v>
      </c>
      <c r="AJ206" t="s">
        <v>67</v>
      </c>
      <c r="AK206" t="s">
        <v>67</v>
      </c>
      <c r="AL206" t="s">
        <v>67</v>
      </c>
      <c r="AM206" t="s">
        <v>3507</v>
      </c>
      <c r="AN206">
        <v>3.0421815950000002</v>
      </c>
      <c r="AO206">
        <v>20</v>
      </c>
      <c r="AP206" t="s">
        <v>3180</v>
      </c>
      <c r="AQ206" t="s">
        <v>115</v>
      </c>
      <c r="AR206" t="s">
        <v>67</v>
      </c>
      <c r="AS206" t="s">
        <v>67</v>
      </c>
      <c r="AT206" t="s">
        <v>67</v>
      </c>
      <c r="AU206">
        <v>59.7</v>
      </c>
      <c r="AV206">
        <v>31.306548840000001</v>
      </c>
      <c r="AW206">
        <v>16.3</v>
      </c>
      <c r="AX206">
        <v>22.45217139</v>
      </c>
      <c r="AY206" t="s">
        <v>67</v>
      </c>
      <c r="AZ206" t="b">
        <v>1</v>
      </c>
      <c r="BA206" t="b">
        <v>0</v>
      </c>
      <c r="BB206">
        <v>-1.298166913</v>
      </c>
      <c r="BC206">
        <v>0.2172317</v>
      </c>
      <c r="BD206" t="s">
        <v>67</v>
      </c>
      <c r="BE206" t="s">
        <v>67</v>
      </c>
      <c r="BF206">
        <v>-1.5931567710000001</v>
      </c>
      <c r="BG206">
        <v>0.95774647899999998</v>
      </c>
      <c r="BH206">
        <v>-1.5258402879999999</v>
      </c>
      <c r="BI206" t="s">
        <v>164</v>
      </c>
      <c r="BJ206" t="s">
        <v>164</v>
      </c>
      <c r="BK206" t="s">
        <v>67</v>
      </c>
    </row>
    <row r="207" spans="1:63" hidden="1" x14ac:dyDescent="0.35">
      <c r="A207" t="s">
        <v>3169</v>
      </c>
      <c r="B207" t="s">
        <v>3573</v>
      </c>
      <c r="C207">
        <v>111</v>
      </c>
      <c r="D207" t="s">
        <v>67</v>
      </c>
      <c r="E207" t="s">
        <v>67</v>
      </c>
      <c r="F207" t="s">
        <v>66</v>
      </c>
      <c r="G207" t="s">
        <v>67</v>
      </c>
      <c r="H207" t="s">
        <v>3571</v>
      </c>
      <c r="I207" t="s">
        <v>67</v>
      </c>
      <c r="J207">
        <v>2014</v>
      </c>
      <c r="K207" t="s">
        <v>67</v>
      </c>
      <c r="L207" t="s">
        <v>67</v>
      </c>
      <c r="M207" t="s">
        <v>67</v>
      </c>
      <c r="N207" t="s">
        <v>67</v>
      </c>
      <c r="O207" t="s">
        <v>74</v>
      </c>
      <c r="P207" t="s">
        <v>67</v>
      </c>
      <c r="Q207" t="s">
        <v>76</v>
      </c>
      <c r="R207" t="s">
        <v>77</v>
      </c>
      <c r="S207" t="s">
        <v>902</v>
      </c>
      <c r="T207" t="s">
        <v>911</v>
      </c>
      <c r="U207" t="s">
        <v>67</v>
      </c>
      <c r="V207" t="s">
        <v>67</v>
      </c>
      <c r="W207" t="s">
        <v>80</v>
      </c>
      <c r="X207" t="s">
        <v>67</v>
      </c>
      <c r="Y207" t="s">
        <v>67</v>
      </c>
      <c r="Z207" t="s">
        <v>67</v>
      </c>
      <c r="AA207">
        <v>32</v>
      </c>
      <c r="AB207">
        <v>32</v>
      </c>
      <c r="AC207" t="s">
        <v>67</v>
      </c>
      <c r="AD207">
        <v>437</v>
      </c>
      <c r="AE207">
        <v>-0.9</v>
      </c>
      <c r="AF207">
        <v>1399</v>
      </c>
      <c r="AG207">
        <v>-0.9</v>
      </c>
      <c r="AH207">
        <f t="shared" si="6"/>
        <v>962</v>
      </c>
      <c r="AI207">
        <f t="shared" si="7"/>
        <v>0</v>
      </c>
      <c r="AJ207" t="s">
        <v>67</v>
      </c>
      <c r="AK207" t="s">
        <v>67</v>
      </c>
      <c r="AL207" t="s">
        <v>67</v>
      </c>
      <c r="AM207" t="s">
        <v>3572</v>
      </c>
      <c r="AN207">
        <v>3.1458177140000001</v>
      </c>
      <c r="AO207">
        <v>-0.9</v>
      </c>
      <c r="AP207" t="s">
        <v>3180</v>
      </c>
      <c r="AQ207" t="s">
        <v>160</v>
      </c>
      <c r="AR207" t="s">
        <v>67</v>
      </c>
      <c r="AS207" t="s">
        <v>67</v>
      </c>
      <c r="AT207" t="s">
        <v>67</v>
      </c>
      <c r="AU207">
        <v>0.01</v>
      </c>
      <c r="AV207">
        <v>0</v>
      </c>
      <c r="AW207">
        <v>0.02</v>
      </c>
      <c r="AX207">
        <v>0</v>
      </c>
      <c r="AY207" t="s">
        <v>67</v>
      </c>
      <c r="AZ207" t="b">
        <v>0</v>
      </c>
      <c r="BA207" t="b">
        <v>1</v>
      </c>
      <c r="BB207">
        <v>0.69314718099999995</v>
      </c>
      <c r="BC207">
        <v>0</v>
      </c>
      <c r="BD207" t="s">
        <v>67</v>
      </c>
      <c r="BE207" t="s">
        <v>67</v>
      </c>
      <c r="BF207" t="s">
        <v>67</v>
      </c>
      <c r="BG207">
        <v>0.98785425100000002</v>
      </c>
      <c r="BH207" t="s">
        <v>67</v>
      </c>
      <c r="BI207" t="s">
        <v>67</v>
      </c>
      <c r="BJ207" t="s">
        <v>67</v>
      </c>
      <c r="BK207" t="s">
        <v>67</v>
      </c>
    </row>
    <row r="208" spans="1:63" hidden="1" x14ac:dyDescent="0.35">
      <c r="A208" t="s">
        <v>3169</v>
      </c>
      <c r="B208" t="s">
        <v>3575</v>
      </c>
      <c r="C208">
        <v>111</v>
      </c>
      <c r="D208" t="s">
        <v>67</v>
      </c>
      <c r="E208" t="s">
        <v>67</v>
      </c>
      <c r="F208" t="s">
        <v>66</v>
      </c>
      <c r="G208" t="s">
        <v>67</v>
      </c>
      <c r="H208" t="s">
        <v>3571</v>
      </c>
      <c r="I208" t="s">
        <v>67</v>
      </c>
      <c r="J208">
        <v>2014</v>
      </c>
      <c r="K208" t="s">
        <v>67</v>
      </c>
      <c r="L208" t="s">
        <v>67</v>
      </c>
      <c r="M208" t="s">
        <v>67</v>
      </c>
      <c r="N208" t="s">
        <v>67</v>
      </c>
      <c r="O208" t="s">
        <v>74</v>
      </c>
      <c r="P208" t="s">
        <v>67</v>
      </c>
      <c r="Q208" t="s">
        <v>76</v>
      </c>
      <c r="R208" t="s">
        <v>77</v>
      </c>
      <c r="S208" t="s">
        <v>902</v>
      </c>
      <c r="T208" t="s">
        <v>911</v>
      </c>
      <c r="U208" t="s">
        <v>67</v>
      </c>
      <c r="V208" t="s">
        <v>67</v>
      </c>
      <c r="W208" t="s">
        <v>80</v>
      </c>
      <c r="X208" t="s">
        <v>67</v>
      </c>
      <c r="Y208" t="s">
        <v>67</v>
      </c>
      <c r="Z208" t="s">
        <v>67</v>
      </c>
      <c r="AA208">
        <v>32</v>
      </c>
      <c r="AB208">
        <v>32</v>
      </c>
      <c r="AC208" t="s">
        <v>67</v>
      </c>
      <c r="AD208">
        <v>437</v>
      </c>
      <c r="AE208">
        <v>-0.9</v>
      </c>
      <c r="AF208">
        <v>897</v>
      </c>
      <c r="AG208">
        <v>-1</v>
      </c>
      <c r="AH208">
        <f t="shared" si="6"/>
        <v>460</v>
      </c>
      <c r="AI208">
        <f t="shared" si="7"/>
        <v>-9.9999999999999978E-2</v>
      </c>
      <c r="AJ208" t="s">
        <v>67</v>
      </c>
      <c r="AK208" t="s">
        <v>67</v>
      </c>
      <c r="AL208" t="s">
        <v>67</v>
      </c>
      <c r="AM208" t="s">
        <v>3572</v>
      </c>
      <c r="AN208">
        <v>2.9527924429999999</v>
      </c>
      <c r="AO208">
        <v>-0.9</v>
      </c>
      <c r="AP208" t="s">
        <v>3180</v>
      </c>
      <c r="AQ208" t="s">
        <v>160</v>
      </c>
      <c r="AR208" t="s">
        <v>67</v>
      </c>
      <c r="AS208" t="s">
        <v>67</v>
      </c>
      <c r="AT208" t="s">
        <v>67</v>
      </c>
      <c r="AU208">
        <v>0.01</v>
      </c>
      <c r="AV208">
        <v>0</v>
      </c>
      <c r="AW208">
        <v>0.01</v>
      </c>
      <c r="AX208">
        <v>0</v>
      </c>
      <c r="AY208" t="s">
        <v>67</v>
      </c>
      <c r="AZ208" t="b">
        <v>0</v>
      </c>
      <c r="BA208" t="b">
        <v>1</v>
      </c>
      <c r="BB208">
        <v>0</v>
      </c>
      <c r="BC208">
        <v>0</v>
      </c>
      <c r="BD208" t="s">
        <v>67</v>
      </c>
      <c r="BE208" t="s">
        <v>67</v>
      </c>
      <c r="BF208" t="s">
        <v>67</v>
      </c>
      <c r="BG208">
        <v>0.98785425100000002</v>
      </c>
      <c r="BH208" t="s">
        <v>67</v>
      </c>
      <c r="BI208" t="s">
        <v>67</v>
      </c>
      <c r="BJ208" t="s">
        <v>67</v>
      </c>
      <c r="BK208" t="s">
        <v>67</v>
      </c>
    </row>
    <row r="209" spans="1:63" hidden="1" x14ac:dyDescent="0.35">
      <c r="A209" t="s">
        <v>3169</v>
      </c>
      <c r="B209" t="s">
        <v>3576</v>
      </c>
      <c r="C209">
        <v>111</v>
      </c>
      <c r="D209" t="s">
        <v>67</v>
      </c>
      <c r="E209" t="s">
        <v>67</v>
      </c>
      <c r="F209" t="s">
        <v>66</v>
      </c>
      <c r="G209" t="s">
        <v>67</v>
      </c>
      <c r="H209" t="s">
        <v>3571</v>
      </c>
      <c r="I209" t="s">
        <v>67</v>
      </c>
      <c r="J209">
        <v>2014</v>
      </c>
      <c r="K209" t="s">
        <v>67</v>
      </c>
      <c r="L209" t="s">
        <v>67</v>
      </c>
      <c r="M209" t="s">
        <v>67</v>
      </c>
      <c r="N209" t="s">
        <v>67</v>
      </c>
      <c r="O209" t="s">
        <v>74</v>
      </c>
      <c r="P209" t="s">
        <v>67</v>
      </c>
      <c r="Q209" t="s">
        <v>76</v>
      </c>
      <c r="R209" t="s">
        <v>77</v>
      </c>
      <c r="S209" t="s">
        <v>902</v>
      </c>
      <c r="T209" t="s">
        <v>911</v>
      </c>
      <c r="U209" t="s">
        <v>67</v>
      </c>
      <c r="V209" t="s">
        <v>67</v>
      </c>
      <c r="W209" t="s">
        <v>904</v>
      </c>
      <c r="X209" t="s">
        <v>67</v>
      </c>
      <c r="Y209" t="s">
        <v>67</v>
      </c>
      <c r="Z209" t="s">
        <v>67</v>
      </c>
      <c r="AA209">
        <v>32</v>
      </c>
      <c r="AB209">
        <v>32</v>
      </c>
      <c r="AC209" t="s">
        <v>67</v>
      </c>
      <c r="AD209">
        <v>437</v>
      </c>
      <c r="AE209">
        <v>-0.9</v>
      </c>
      <c r="AF209">
        <v>416</v>
      </c>
      <c r="AG209">
        <v>0.9</v>
      </c>
      <c r="AH209">
        <f t="shared" si="6"/>
        <v>-21</v>
      </c>
      <c r="AI209">
        <f t="shared" si="7"/>
        <v>1.8</v>
      </c>
      <c r="AJ209" t="s">
        <v>67</v>
      </c>
      <c r="AK209" t="s">
        <v>67</v>
      </c>
      <c r="AL209" t="s">
        <v>67</v>
      </c>
      <c r="AM209" t="s">
        <v>3572</v>
      </c>
      <c r="AN209">
        <v>2.6190933310000002</v>
      </c>
      <c r="AO209">
        <v>-0.9</v>
      </c>
      <c r="AP209" t="s">
        <v>3180</v>
      </c>
      <c r="AQ209" t="s">
        <v>160</v>
      </c>
      <c r="AR209" t="s">
        <v>67</v>
      </c>
      <c r="AS209" t="s">
        <v>67</v>
      </c>
      <c r="AT209" t="s">
        <v>67</v>
      </c>
      <c r="AU209">
        <v>0.01</v>
      </c>
      <c r="AV209">
        <v>0</v>
      </c>
      <c r="AW209">
        <v>0.01</v>
      </c>
      <c r="AX209">
        <v>0</v>
      </c>
      <c r="AY209" t="s">
        <v>67</v>
      </c>
      <c r="AZ209" t="b">
        <v>1</v>
      </c>
      <c r="BA209" t="b">
        <v>1</v>
      </c>
      <c r="BB209">
        <v>0</v>
      </c>
      <c r="BC209">
        <v>0</v>
      </c>
      <c r="BD209" t="s">
        <v>67</v>
      </c>
      <c r="BE209" t="s">
        <v>67</v>
      </c>
      <c r="BF209" t="s">
        <v>67</v>
      </c>
      <c r="BG209">
        <v>0.98785425100000002</v>
      </c>
      <c r="BH209" t="s">
        <v>67</v>
      </c>
      <c r="BI209" t="s">
        <v>67</v>
      </c>
      <c r="BJ209" t="s">
        <v>67</v>
      </c>
      <c r="BK209" t="s">
        <v>67</v>
      </c>
    </row>
    <row r="210" spans="1:63" hidden="1" x14ac:dyDescent="0.35">
      <c r="A210" t="s">
        <v>3169</v>
      </c>
      <c r="B210" t="s">
        <v>3570</v>
      </c>
      <c r="C210">
        <v>111</v>
      </c>
      <c r="D210" t="s">
        <v>67</v>
      </c>
      <c r="E210" t="s">
        <v>67</v>
      </c>
      <c r="F210" t="s">
        <v>66</v>
      </c>
      <c r="G210" t="s">
        <v>67</v>
      </c>
      <c r="H210" t="s">
        <v>3571</v>
      </c>
      <c r="I210" t="s">
        <v>67</v>
      </c>
      <c r="J210">
        <v>2014</v>
      </c>
      <c r="K210" t="s">
        <v>67</v>
      </c>
      <c r="L210" t="s">
        <v>67</v>
      </c>
      <c r="M210" t="s">
        <v>67</v>
      </c>
      <c r="N210" t="s">
        <v>67</v>
      </c>
      <c r="O210" t="s">
        <v>74</v>
      </c>
      <c r="P210" t="s">
        <v>67</v>
      </c>
      <c r="Q210" t="s">
        <v>76</v>
      </c>
      <c r="R210" t="s">
        <v>77</v>
      </c>
      <c r="S210" t="s">
        <v>902</v>
      </c>
      <c r="T210" t="s">
        <v>911</v>
      </c>
      <c r="U210" t="s">
        <v>67</v>
      </c>
      <c r="V210" t="s">
        <v>67</v>
      </c>
      <c r="W210" t="s">
        <v>1129</v>
      </c>
      <c r="X210" t="s">
        <v>67</v>
      </c>
      <c r="Y210" t="s">
        <v>67</v>
      </c>
      <c r="Z210" t="s">
        <v>67</v>
      </c>
      <c r="AA210">
        <v>32</v>
      </c>
      <c r="AB210">
        <v>32</v>
      </c>
      <c r="AC210" t="s">
        <v>67</v>
      </c>
      <c r="AD210">
        <v>437</v>
      </c>
      <c r="AE210">
        <v>-0.9</v>
      </c>
      <c r="AF210">
        <v>1355</v>
      </c>
      <c r="AG210">
        <v>1</v>
      </c>
      <c r="AH210">
        <f t="shared" si="6"/>
        <v>918</v>
      </c>
      <c r="AI210">
        <f t="shared" si="7"/>
        <v>1.9</v>
      </c>
      <c r="AJ210" t="s">
        <v>67</v>
      </c>
      <c r="AK210" t="s">
        <v>67</v>
      </c>
      <c r="AL210" t="s">
        <v>67</v>
      </c>
      <c r="AM210" t="s">
        <v>3572</v>
      </c>
      <c r="AN210">
        <v>3.131939295</v>
      </c>
      <c r="AO210">
        <v>-0.9</v>
      </c>
      <c r="AP210" t="s">
        <v>3180</v>
      </c>
      <c r="AQ210" t="s">
        <v>160</v>
      </c>
      <c r="AR210" t="s">
        <v>67</v>
      </c>
      <c r="AS210" t="s">
        <v>67</v>
      </c>
      <c r="AT210" t="s">
        <v>67</v>
      </c>
      <c r="AU210">
        <v>0.01</v>
      </c>
      <c r="AV210">
        <v>0</v>
      </c>
      <c r="AW210">
        <v>0.02</v>
      </c>
      <c r="AX210">
        <v>0</v>
      </c>
      <c r="AY210" t="s">
        <v>67</v>
      </c>
      <c r="AZ210" t="b">
        <v>0</v>
      </c>
      <c r="BA210" t="b">
        <v>1</v>
      </c>
      <c r="BB210">
        <v>0.69314718099999995</v>
      </c>
      <c r="BC210">
        <v>0</v>
      </c>
      <c r="BD210" t="s">
        <v>67</v>
      </c>
      <c r="BE210" t="s">
        <v>67</v>
      </c>
      <c r="BF210" t="s">
        <v>67</v>
      </c>
      <c r="BG210">
        <v>0.98785425100000002</v>
      </c>
      <c r="BH210" t="s">
        <v>67</v>
      </c>
      <c r="BI210" t="s">
        <v>67</v>
      </c>
      <c r="BJ210" t="s">
        <v>67</v>
      </c>
      <c r="BK210" t="s">
        <v>67</v>
      </c>
    </row>
    <row r="211" spans="1:63" hidden="1" x14ac:dyDescent="0.35">
      <c r="A211" t="s">
        <v>3169</v>
      </c>
      <c r="B211" t="s">
        <v>3574</v>
      </c>
      <c r="C211">
        <v>111</v>
      </c>
      <c r="D211" t="s">
        <v>67</v>
      </c>
      <c r="E211" t="s">
        <v>67</v>
      </c>
      <c r="F211" t="s">
        <v>66</v>
      </c>
      <c r="G211" t="s">
        <v>67</v>
      </c>
      <c r="H211" t="s">
        <v>3571</v>
      </c>
      <c r="I211" t="s">
        <v>67</v>
      </c>
      <c r="J211">
        <v>2014</v>
      </c>
      <c r="K211" t="s">
        <v>67</v>
      </c>
      <c r="L211" t="s">
        <v>67</v>
      </c>
      <c r="M211" t="s">
        <v>67</v>
      </c>
      <c r="N211" t="s">
        <v>67</v>
      </c>
      <c r="O211" t="s">
        <v>74</v>
      </c>
      <c r="P211" t="s">
        <v>67</v>
      </c>
      <c r="Q211" t="s">
        <v>76</v>
      </c>
      <c r="R211" t="s">
        <v>77</v>
      </c>
      <c r="S211" t="s">
        <v>902</v>
      </c>
      <c r="T211" t="s">
        <v>911</v>
      </c>
      <c r="U211" t="s">
        <v>67</v>
      </c>
      <c r="V211" t="s">
        <v>67</v>
      </c>
      <c r="W211" t="s">
        <v>1129</v>
      </c>
      <c r="X211" t="s">
        <v>67</v>
      </c>
      <c r="Y211" t="s">
        <v>67</v>
      </c>
      <c r="Z211" t="s">
        <v>67</v>
      </c>
      <c r="AA211">
        <v>32</v>
      </c>
      <c r="AB211">
        <v>32</v>
      </c>
      <c r="AC211" t="s">
        <v>67</v>
      </c>
      <c r="AD211">
        <v>437</v>
      </c>
      <c r="AE211">
        <v>-0.9</v>
      </c>
      <c r="AF211">
        <v>839</v>
      </c>
      <c r="AG211">
        <v>1.1000000000000001</v>
      </c>
      <c r="AH211">
        <f t="shared" si="6"/>
        <v>402</v>
      </c>
      <c r="AI211">
        <f t="shared" si="7"/>
        <v>2</v>
      </c>
      <c r="AJ211" t="s">
        <v>67</v>
      </c>
      <c r="AK211" t="s">
        <v>67</v>
      </c>
      <c r="AL211" t="s">
        <v>67</v>
      </c>
      <c r="AM211" t="s">
        <v>3572</v>
      </c>
      <c r="AN211">
        <v>2.9237619609999999</v>
      </c>
      <c r="AO211">
        <v>-0.9</v>
      </c>
      <c r="AP211" t="s">
        <v>3180</v>
      </c>
      <c r="AQ211" t="s">
        <v>160</v>
      </c>
      <c r="AR211" t="s">
        <v>67</v>
      </c>
      <c r="AS211" t="s">
        <v>67</v>
      </c>
      <c r="AT211" t="s">
        <v>67</v>
      </c>
      <c r="AU211">
        <v>0.01</v>
      </c>
      <c r="AV211">
        <v>0</v>
      </c>
      <c r="AW211">
        <v>0.01</v>
      </c>
      <c r="AX211">
        <v>0</v>
      </c>
      <c r="AY211" t="s">
        <v>67</v>
      </c>
      <c r="AZ211" t="b">
        <v>0</v>
      </c>
      <c r="BA211" t="b">
        <v>1</v>
      </c>
      <c r="BB211">
        <v>0</v>
      </c>
      <c r="BC211">
        <v>0</v>
      </c>
      <c r="BD211" t="s">
        <v>67</v>
      </c>
      <c r="BE211" t="s">
        <v>67</v>
      </c>
      <c r="BF211" t="s">
        <v>67</v>
      </c>
      <c r="BG211">
        <v>0.98785425100000002</v>
      </c>
      <c r="BH211" t="s">
        <v>67</v>
      </c>
      <c r="BI211" t="s">
        <v>67</v>
      </c>
      <c r="BJ211" t="s">
        <v>67</v>
      </c>
      <c r="BK211" t="s">
        <v>67</v>
      </c>
    </row>
    <row r="212" spans="1:63" hidden="1" x14ac:dyDescent="0.35">
      <c r="A212" t="s">
        <v>3169</v>
      </c>
      <c r="B212" t="s">
        <v>3815</v>
      </c>
      <c r="C212">
        <v>43</v>
      </c>
      <c r="D212" t="s">
        <v>67</v>
      </c>
      <c r="E212" t="s">
        <v>67</v>
      </c>
      <c r="F212" t="s">
        <v>66</v>
      </c>
      <c r="G212" t="s">
        <v>67</v>
      </c>
      <c r="H212" t="s">
        <v>3808</v>
      </c>
      <c r="I212" t="s">
        <v>67</v>
      </c>
      <c r="J212">
        <v>2018</v>
      </c>
      <c r="K212" t="s">
        <v>67</v>
      </c>
      <c r="L212" t="s">
        <v>67</v>
      </c>
      <c r="M212" t="s">
        <v>67</v>
      </c>
      <c r="N212" t="s">
        <v>67</v>
      </c>
      <c r="O212" t="s">
        <v>74</v>
      </c>
      <c r="P212" t="s">
        <v>67</v>
      </c>
      <c r="Q212" t="s">
        <v>76</v>
      </c>
      <c r="R212" t="s">
        <v>77</v>
      </c>
      <c r="S212" t="s">
        <v>902</v>
      </c>
      <c r="T212" t="s">
        <v>1060</v>
      </c>
      <c r="U212" t="s">
        <v>67</v>
      </c>
      <c r="V212" t="s">
        <v>67</v>
      </c>
      <c r="W212" t="s">
        <v>80</v>
      </c>
      <c r="X212" t="s">
        <v>67</v>
      </c>
      <c r="Y212" t="s">
        <v>67</v>
      </c>
      <c r="Z212" t="s">
        <v>67</v>
      </c>
      <c r="AA212">
        <v>12</v>
      </c>
      <c r="AB212">
        <v>12</v>
      </c>
      <c r="AC212" t="s">
        <v>67</v>
      </c>
      <c r="AD212">
        <v>367</v>
      </c>
      <c r="AE212">
        <v>22</v>
      </c>
      <c r="AF212">
        <v>1105</v>
      </c>
      <c r="AG212">
        <v>22</v>
      </c>
      <c r="AH212">
        <f t="shared" si="6"/>
        <v>738</v>
      </c>
      <c r="AI212">
        <f t="shared" si="7"/>
        <v>0</v>
      </c>
      <c r="AJ212" t="s">
        <v>67</v>
      </c>
      <c r="AK212" t="s">
        <v>67</v>
      </c>
      <c r="AL212" t="s">
        <v>67</v>
      </c>
      <c r="AM212" t="s">
        <v>3809</v>
      </c>
      <c r="AN212">
        <v>3.043362278</v>
      </c>
      <c r="AO212">
        <v>22</v>
      </c>
      <c r="AP212" t="s">
        <v>3810</v>
      </c>
      <c r="AQ212" t="s">
        <v>157</v>
      </c>
      <c r="AR212" t="s">
        <v>67</v>
      </c>
      <c r="AS212" t="s">
        <v>67</v>
      </c>
      <c r="AT212" t="s">
        <v>67</v>
      </c>
      <c r="AU212">
        <v>74.53</v>
      </c>
      <c r="AV212">
        <v>5.40399852</v>
      </c>
      <c r="AW212">
        <v>73.44</v>
      </c>
      <c r="AX212">
        <v>2.7712812919999998</v>
      </c>
      <c r="AY212" t="s">
        <v>67</v>
      </c>
      <c r="AZ212" t="b">
        <v>1</v>
      </c>
      <c r="BA212" t="b">
        <v>1</v>
      </c>
      <c r="BB212">
        <v>-1.4732983E-2</v>
      </c>
      <c r="BC212">
        <v>5.5677700000000005E-4</v>
      </c>
      <c r="BD212" t="s">
        <v>67</v>
      </c>
      <c r="BE212" t="s">
        <v>67</v>
      </c>
      <c r="BF212">
        <v>-0.25382079400000002</v>
      </c>
      <c r="BG212">
        <v>0.96551724100000003</v>
      </c>
      <c r="BH212">
        <v>-0.24506835299999999</v>
      </c>
      <c r="BI212" t="s">
        <v>164</v>
      </c>
      <c r="BJ212" t="s">
        <v>164</v>
      </c>
      <c r="BK212" t="s">
        <v>67</v>
      </c>
    </row>
    <row r="213" spans="1:63" hidden="1" x14ac:dyDescent="0.35">
      <c r="A213" t="s">
        <v>3169</v>
      </c>
      <c r="B213" t="s">
        <v>3816</v>
      </c>
      <c r="C213">
        <v>43</v>
      </c>
      <c r="D213" t="s">
        <v>67</v>
      </c>
      <c r="E213" t="s">
        <v>67</v>
      </c>
      <c r="F213" t="s">
        <v>66</v>
      </c>
      <c r="G213" t="s">
        <v>67</v>
      </c>
      <c r="H213" t="s">
        <v>3808</v>
      </c>
      <c r="I213" t="s">
        <v>67</v>
      </c>
      <c r="J213">
        <v>2018</v>
      </c>
      <c r="K213" t="s">
        <v>67</v>
      </c>
      <c r="L213" t="s">
        <v>67</v>
      </c>
      <c r="M213" t="s">
        <v>67</v>
      </c>
      <c r="N213" t="s">
        <v>67</v>
      </c>
      <c r="O213" t="s">
        <v>74</v>
      </c>
      <c r="P213" t="s">
        <v>67</v>
      </c>
      <c r="Q213" t="s">
        <v>76</v>
      </c>
      <c r="R213" t="s">
        <v>77</v>
      </c>
      <c r="S213" t="s">
        <v>902</v>
      </c>
      <c r="T213" t="s">
        <v>1060</v>
      </c>
      <c r="U213" t="s">
        <v>67</v>
      </c>
      <c r="V213" t="s">
        <v>67</v>
      </c>
      <c r="W213" t="s">
        <v>80</v>
      </c>
      <c r="X213" t="s">
        <v>67</v>
      </c>
      <c r="Y213" t="s">
        <v>67</v>
      </c>
      <c r="Z213" t="s">
        <v>67</v>
      </c>
      <c r="AA213">
        <v>12</v>
      </c>
      <c r="AB213">
        <v>12</v>
      </c>
      <c r="AC213" t="s">
        <v>67</v>
      </c>
      <c r="AD213">
        <v>367</v>
      </c>
      <c r="AE213">
        <v>22</v>
      </c>
      <c r="AF213">
        <v>1823</v>
      </c>
      <c r="AG213">
        <v>22</v>
      </c>
      <c r="AH213">
        <f t="shared" si="6"/>
        <v>1456</v>
      </c>
      <c r="AI213">
        <f t="shared" si="7"/>
        <v>0</v>
      </c>
      <c r="AJ213" t="s">
        <v>67</v>
      </c>
      <c r="AK213" t="s">
        <v>67</v>
      </c>
      <c r="AL213" t="s">
        <v>67</v>
      </c>
      <c r="AM213" t="s">
        <v>3809</v>
      </c>
      <c r="AN213">
        <v>3.2607866689999998</v>
      </c>
      <c r="AO213">
        <v>22</v>
      </c>
      <c r="AP213" t="s">
        <v>3810</v>
      </c>
      <c r="AQ213" t="s">
        <v>157</v>
      </c>
      <c r="AR213" t="s">
        <v>67</v>
      </c>
      <c r="AS213" t="s">
        <v>67</v>
      </c>
      <c r="AT213" t="s">
        <v>67</v>
      </c>
      <c r="AU213">
        <v>74.53</v>
      </c>
      <c r="AV213">
        <v>5.40399852</v>
      </c>
      <c r="AW213">
        <v>73.78</v>
      </c>
      <c r="AX213">
        <v>3.3601785670000002</v>
      </c>
      <c r="AY213" t="s">
        <v>67</v>
      </c>
      <c r="AZ213" t="b">
        <v>0</v>
      </c>
      <c r="BA213" t="b">
        <v>1</v>
      </c>
      <c r="BB213">
        <v>-1.0114036999999999E-2</v>
      </c>
      <c r="BC213">
        <v>6.1096299999999996E-4</v>
      </c>
      <c r="BD213" t="s">
        <v>67</v>
      </c>
      <c r="BE213" t="s">
        <v>67</v>
      </c>
      <c r="BF213">
        <v>-0.16667901399999999</v>
      </c>
      <c r="BG213">
        <v>0.96551724100000003</v>
      </c>
      <c r="BH213">
        <v>-0.160931462</v>
      </c>
      <c r="BI213" t="s">
        <v>164</v>
      </c>
      <c r="BJ213" t="s">
        <v>164</v>
      </c>
      <c r="BK213" t="s">
        <v>67</v>
      </c>
    </row>
    <row r="214" spans="1:63" hidden="1" x14ac:dyDescent="0.35">
      <c r="A214" t="s">
        <v>3169</v>
      </c>
      <c r="B214" t="s">
        <v>3813</v>
      </c>
      <c r="C214">
        <v>43</v>
      </c>
      <c r="D214" t="s">
        <v>67</v>
      </c>
      <c r="E214" t="s">
        <v>67</v>
      </c>
      <c r="F214" t="s">
        <v>66</v>
      </c>
      <c r="G214" t="s">
        <v>67</v>
      </c>
      <c r="H214" t="s">
        <v>3808</v>
      </c>
      <c r="I214" t="s">
        <v>67</v>
      </c>
      <c r="J214">
        <v>2018</v>
      </c>
      <c r="K214" t="s">
        <v>67</v>
      </c>
      <c r="L214" t="s">
        <v>67</v>
      </c>
      <c r="M214" t="s">
        <v>67</v>
      </c>
      <c r="N214" t="s">
        <v>67</v>
      </c>
      <c r="O214" t="s">
        <v>74</v>
      </c>
      <c r="P214" t="s">
        <v>67</v>
      </c>
      <c r="Q214" t="s">
        <v>76</v>
      </c>
      <c r="R214" t="s">
        <v>77</v>
      </c>
      <c r="S214" t="s">
        <v>902</v>
      </c>
      <c r="T214" t="s">
        <v>1060</v>
      </c>
      <c r="U214" t="s">
        <v>67</v>
      </c>
      <c r="V214" t="s">
        <v>67</v>
      </c>
      <c r="W214" t="s">
        <v>904</v>
      </c>
      <c r="X214" t="s">
        <v>67</v>
      </c>
      <c r="Y214" t="s">
        <v>67</v>
      </c>
      <c r="Z214" t="s">
        <v>67</v>
      </c>
      <c r="AA214">
        <v>12</v>
      </c>
      <c r="AB214">
        <v>12</v>
      </c>
      <c r="AC214" t="s">
        <v>67</v>
      </c>
      <c r="AD214">
        <v>367</v>
      </c>
      <c r="AE214">
        <v>22</v>
      </c>
      <c r="AF214">
        <v>370</v>
      </c>
      <c r="AG214">
        <v>24</v>
      </c>
      <c r="AH214">
        <f t="shared" si="6"/>
        <v>3</v>
      </c>
      <c r="AI214">
        <f t="shared" si="7"/>
        <v>2</v>
      </c>
      <c r="AJ214" t="s">
        <v>67</v>
      </c>
      <c r="AK214" t="s">
        <v>67</v>
      </c>
      <c r="AL214" t="s">
        <v>67</v>
      </c>
      <c r="AM214" t="s">
        <v>3809</v>
      </c>
      <c r="AN214">
        <v>2.5682017240000001</v>
      </c>
      <c r="AO214">
        <v>22</v>
      </c>
      <c r="AP214" t="s">
        <v>3810</v>
      </c>
      <c r="AQ214" t="s">
        <v>157</v>
      </c>
      <c r="AR214" t="s">
        <v>67</v>
      </c>
      <c r="AS214" t="s">
        <v>67</v>
      </c>
      <c r="AT214" t="s">
        <v>67</v>
      </c>
      <c r="AU214">
        <v>74.53</v>
      </c>
      <c r="AV214">
        <v>5.40399852</v>
      </c>
      <c r="AW214">
        <v>72.52</v>
      </c>
      <c r="AX214">
        <v>4.9190242929999997</v>
      </c>
      <c r="AY214" t="s">
        <v>67</v>
      </c>
      <c r="AZ214" t="b">
        <v>1</v>
      </c>
      <c r="BA214" t="b">
        <v>1</v>
      </c>
      <c r="BB214">
        <v>-2.7339342999999999E-2</v>
      </c>
      <c r="BC214">
        <v>8.2152199999999999E-4</v>
      </c>
      <c r="BD214" t="s">
        <v>67</v>
      </c>
      <c r="BE214" t="s">
        <v>67</v>
      </c>
      <c r="BF214">
        <v>-0.38899178200000001</v>
      </c>
      <c r="BG214">
        <v>0.96551724100000003</v>
      </c>
      <c r="BH214">
        <v>-0.37557827300000002</v>
      </c>
      <c r="BI214" t="s">
        <v>164</v>
      </c>
      <c r="BJ214" t="s">
        <v>164</v>
      </c>
      <c r="BK214" t="s">
        <v>67</v>
      </c>
    </row>
    <row r="215" spans="1:63" hidden="1" x14ac:dyDescent="0.35">
      <c r="A215" t="s">
        <v>3169</v>
      </c>
      <c r="B215" t="s">
        <v>3817</v>
      </c>
      <c r="C215">
        <v>43</v>
      </c>
      <c r="D215" t="s">
        <v>67</v>
      </c>
      <c r="E215" t="s">
        <v>67</v>
      </c>
      <c r="F215" t="s">
        <v>66</v>
      </c>
      <c r="G215" t="s">
        <v>67</v>
      </c>
      <c r="H215" t="s">
        <v>3808</v>
      </c>
      <c r="I215" t="s">
        <v>67</v>
      </c>
      <c r="J215">
        <v>2018</v>
      </c>
      <c r="K215" t="s">
        <v>67</v>
      </c>
      <c r="L215" t="s">
        <v>67</v>
      </c>
      <c r="M215" t="s">
        <v>67</v>
      </c>
      <c r="N215" t="s">
        <v>67</v>
      </c>
      <c r="O215" t="s">
        <v>74</v>
      </c>
      <c r="P215" t="s">
        <v>67</v>
      </c>
      <c r="Q215" t="s">
        <v>76</v>
      </c>
      <c r="R215" t="s">
        <v>77</v>
      </c>
      <c r="S215" t="s">
        <v>902</v>
      </c>
      <c r="T215" t="s">
        <v>1060</v>
      </c>
      <c r="U215" t="s">
        <v>67</v>
      </c>
      <c r="V215" t="s">
        <v>67</v>
      </c>
      <c r="W215" t="s">
        <v>904</v>
      </c>
      <c r="X215" t="s">
        <v>67</v>
      </c>
      <c r="Y215" t="s">
        <v>67</v>
      </c>
      <c r="Z215" t="s">
        <v>67</v>
      </c>
      <c r="AA215">
        <v>12</v>
      </c>
      <c r="AB215">
        <v>12</v>
      </c>
      <c r="AC215" t="s">
        <v>67</v>
      </c>
      <c r="AD215">
        <v>367</v>
      </c>
      <c r="AE215">
        <v>22</v>
      </c>
      <c r="AF215">
        <v>373</v>
      </c>
      <c r="AG215">
        <v>26</v>
      </c>
      <c r="AH215">
        <f t="shared" si="6"/>
        <v>6</v>
      </c>
      <c r="AI215">
        <f t="shared" si="7"/>
        <v>4</v>
      </c>
      <c r="AJ215" t="s">
        <v>67</v>
      </c>
      <c r="AK215" t="s">
        <v>67</v>
      </c>
      <c r="AL215" t="s">
        <v>67</v>
      </c>
      <c r="AM215" t="s">
        <v>3809</v>
      </c>
      <c r="AN215">
        <v>2.5717088320000001</v>
      </c>
      <c r="AO215">
        <v>22</v>
      </c>
      <c r="AP215" t="s">
        <v>3810</v>
      </c>
      <c r="AQ215" t="s">
        <v>157</v>
      </c>
      <c r="AR215" t="s">
        <v>67</v>
      </c>
      <c r="AS215" t="s">
        <v>67</v>
      </c>
      <c r="AT215" t="s">
        <v>67</v>
      </c>
      <c r="AU215">
        <v>74.53</v>
      </c>
      <c r="AV215">
        <v>5.40399852</v>
      </c>
      <c r="AW215">
        <v>74.28</v>
      </c>
      <c r="AX215">
        <v>4.364768035</v>
      </c>
      <c r="AY215" t="s">
        <v>67</v>
      </c>
      <c r="AZ215" t="b">
        <v>1</v>
      </c>
      <c r="BA215" t="b">
        <v>1</v>
      </c>
      <c r="BB215">
        <v>-3.359992E-3</v>
      </c>
      <c r="BC215">
        <v>7.2585200000000003E-4</v>
      </c>
      <c r="BD215" t="s">
        <v>67</v>
      </c>
      <c r="BE215" t="s">
        <v>67</v>
      </c>
      <c r="BF215">
        <v>-5.0896338999999999E-2</v>
      </c>
      <c r="BG215">
        <v>0.96551724100000003</v>
      </c>
      <c r="BH215">
        <v>-4.9141293000000003E-2</v>
      </c>
      <c r="BI215" t="s">
        <v>164</v>
      </c>
      <c r="BJ215" t="s">
        <v>164</v>
      </c>
      <c r="BK215" t="s">
        <v>67</v>
      </c>
    </row>
    <row r="216" spans="1:63" hidden="1" x14ac:dyDescent="0.35">
      <c r="A216" t="s">
        <v>3169</v>
      </c>
      <c r="B216" t="s">
        <v>3807</v>
      </c>
      <c r="C216">
        <v>43</v>
      </c>
      <c r="D216" t="s">
        <v>67</v>
      </c>
      <c r="E216" t="s">
        <v>67</v>
      </c>
      <c r="F216" t="s">
        <v>66</v>
      </c>
      <c r="G216" t="s">
        <v>67</v>
      </c>
      <c r="H216" t="s">
        <v>3808</v>
      </c>
      <c r="I216" t="s">
        <v>67</v>
      </c>
      <c r="J216">
        <v>2010</v>
      </c>
      <c r="K216" t="s">
        <v>67</v>
      </c>
      <c r="L216" t="s">
        <v>67</v>
      </c>
      <c r="M216" t="s">
        <v>67</v>
      </c>
      <c r="N216" t="s">
        <v>67</v>
      </c>
      <c r="O216" t="s">
        <v>74</v>
      </c>
      <c r="P216" t="s">
        <v>67</v>
      </c>
      <c r="Q216" t="s">
        <v>76</v>
      </c>
      <c r="R216" t="s">
        <v>77</v>
      </c>
      <c r="S216" t="s">
        <v>902</v>
      </c>
      <c r="T216" t="s">
        <v>1060</v>
      </c>
      <c r="U216" t="s">
        <v>67</v>
      </c>
      <c r="V216" t="s">
        <v>67</v>
      </c>
      <c r="W216" t="s">
        <v>1129</v>
      </c>
      <c r="X216" t="s">
        <v>67</v>
      </c>
      <c r="Y216" t="s">
        <v>67</v>
      </c>
      <c r="Z216" t="s">
        <v>67</v>
      </c>
      <c r="AA216">
        <v>12</v>
      </c>
      <c r="AB216">
        <v>12</v>
      </c>
      <c r="AC216" t="s">
        <v>67</v>
      </c>
      <c r="AD216">
        <v>367</v>
      </c>
      <c r="AE216">
        <v>22</v>
      </c>
      <c r="AF216">
        <v>1142</v>
      </c>
      <c r="AG216">
        <v>26</v>
      </c>
      <c r="AH216">
        <f t="shared" si="6"/>
        <v>775</v>
      </c>
      <c r="AI216">
        <f t="shared" si="7"/>
        <v>4</v>
      </c>
      <c r="AJ216" t="s">
        <v>67</v>
      </c>
      <c r="AK216" t="s">
        <v>67</v>
      </c>
      <c r="AL216" t="s">
        <v>67</v>
      </c>
      <c r="AM216" t="s">
        <v>3809</v>
      </c>
      <c r="AN216">
        <v>3.0576661039999999</v>
      </c>
      <c r="AO216">
        <v>22</v>
      </c>
      <c r="AP216" t="s">
        <v>3810</v>
      </c>
      <c r="AQ216" t="s">
        <v>157</v>
      </c>
      <c r="AR216" t="s">
        <v>67</v>
      </c>
      <c r="AS216" t="s">
        <v>67</v>
      </c>
      <c r="AT216" t="s">
        <v>67</v>
      </c>
      <c r="AU216">
        <v>74.53</v>
      </c>
      <c r="AV216">
        <v>5.40399852</v>
      </c>
      <c r="AW216">
        <v>69.069999999999993</v>
      </c>
      <c r="AX216">
        <v>4.6765371800000004</v>
      </c>
      <c r="AY216" t="s">
        <v>67</v>
      </c>
      <c r="AZ216" t="b">
        <v>1</v>
      </c>
      <c r="BA216" t="b">
        <v>1</v>
      </c>
      <c r="BB216">
        <v>-7.6081246000000005E-2</v>
      </c>
      <c r="BC216">
        <v>8.2013599999999996E-4</v>
      </c>
      <c r="BD216" t="s">
        <v>67</v>
      </c>
      <c r="BE216" t="s">
        <v>67</v>
      </c>
      <c r="BF216">
        <v>-1.0804660020000001</v>
      </c>
      <c r="BG216">
        <v>0.96551724100000003</v>
      </c>
      <c r="BH216">
        <v>-1.0432085529999999</v>
      </c>
      <c r="BI216" t="s">
        <v>164</v>
      </c>
      <c r="BJ216" t="s">
        <v>164</v>
      </c>
      <c r="BK216" t="s">
        <v>67</v>
      </c>
    </row>
    <row r="217" spans="1:63" hidden="1" x14ac:dyDescent="0.35">
      <c r="A217" t="s">
        <v>3169</v>
      </c>
      <c r="B217" t="s">
        <v>3811</v>
      </c>
      <c r="C217">
        <v>43</v>
      </c>
      <c r="D217" t="s">
        <v>67</v>
      </c>
      <c r="E217" t="s">
        <v>67</v>
      </c>
      <c r="F217" t="s">
        <v>66</v>
      </c>
      <c r="G217" t="s">
        <v>67</v>
      </c>
      <c r="H217" t="s">
        <v>3808</v>
      </c>
      <c r="I217" t="s">
        <v>67</v>
      </c>
      <c r="J217">
        <v>2010</v>
      </c>
      <c r="K217" t="s">
        <v>67</v>
      </c>
      <c r="L217" t="s">
        <v>67</v>
      </c>
      <c r="M217" t="s">
        <v>67</v>
      </c>
      <c r="N217" t="s">
        <v>67</v>
      </c>
      <c r="O217" t="s">
        <v>74</v>
      </c>
      <c r="P217" t="s">
        <v>67</v>
      </c>
      <c r="Q217" t="s">
        <v>76</v>
      </c>
      <c r="R217" t="s">
        <v>77</v>
      </c>
      <c r="S217" t="s">
        <v>902</v>
      </c>
      <c r="T217" t="s">
        <v>1060</v>
      </c>
      <c r="U217" t="s">
        <v>67</v>
      </c>
      <c r="V217" t="s">
        <v>67</v>
      </c>
      <c r="W217" t="s">
        <v>1129</v>
      </c>
      <c r="X217" t="s">
        <v>67</v>
      </c>
      <c r="Y217" t="s">
        <v>67</v>
      </c>
      <c r="Z217" t="s">
        <v>67</v>
      </c>
      <c r="AA217">
        <v>12</v>
      </c>
      <c r="AB217">
        <v>12</v>
      </c>
      <c r="AC217" t="s">
        <v>67</v>
      </c>
      <c r="AD217">
        <v>367</v>
      </c>
      <c r="AE217">
        <v>22</v>
      </c>
      <c r="AF217">
        <v>1124</v>
      </c>
      <c r="AG217">
        <v>24</v>
      </c>
      <c r="AH217">
        <f t="shared" si="6"/>
        <v>757</v>
      </c>
      <c r="AI217">
        <f t="shared" si="7"/>
        <v>2</v>
      </c>
      <c r="AJ217" t="s">
        <v>67</v>
      </c>
      <c r="AK217" t="s">
        <v>67</v>
      </c>
      <c r="AL217" t="s">
        <v>67</v>
      </c>
      <c r="AM217" t="s">
        <v>3809</v>
      </c>
      <c r="AN217">
        <v>3.0507663109999998</v>
      </c>
      <c r="AO217">
        <v>22</v>
      </c>
      <c r="AP217" t="s">
        <v>3810</v>
      </c>
      <c r="AQ217" t="s">
        <v>157</v>
      </c>
      <c r="AR217" t="s">
        <v>67</v>
      </c>
      <c r="AS217" t="s">
        <v>67</v>
      </c>
      <c r="AT217" t="s">
        <v>67</v>
      </c>
      <c r="AU217">
        <v>74.53</v>
      </c>
      <c r="AV217">
        <v>5.40399852</v>
      </c>
      <c r="AW217">
        <v>69.97</v>
      </c>
      <c r="AX217">
        <v>3.637306696</v>
      </c>
      <c r="AY217" t="s">
        <v>67</v>
      </c>
      <c r="AZ217" t="b">
        <v>1</v>
      </c>
      <c r="BA217" t="b">
        <v>1</v>
      </c>
      <c r="BB217">
        <v>-6.3135150000000001E-2</v>
      </c>
      <c r="BC217">
        <v>6.6330700000000002E-4</v>
      </c>
      <c r="BD217" t="s">
        <v>67</v>
      </c>
      <c r="BE217" t="s">
        <v>67</v>
      </c>
      <c r="BF217">
        <v>-0.98998120199999995</v>
      </c>
      <c r="BG217">
        <v>0.96551724100000003</v>
      </c>
      <c r="BH217">
        <v>-0.95584391999999996</v>
      </c>
      <c r="BI217" t="s">
        <v>164</v>
      </c>
      <c r="BJ217" t="s">
        <v>164</v>
      </c>
      <c r="BK217" t="s">
        <v>67</v>
      </c>
    </row>
    <row r="218" spans="1:63" hidden="1" x14ac:dyDescent="0.35">
      <c r="A218" t="s">
        <v>3169</v>
      </c>
      <c r="B218" t="s">
        <v>3812</v>
      </c>
      <c r="C218">
        <v>43</v>
      </c>
      <c r="D218" t="s">
        <v>67</v>
      </c>
      <c r="E218" t="s">
        <v>67</v>
      </c>
      <c r="F218" t="s">
        <v>66</v>
      </c>
      <c r="G218" t="s">
        <v>67</v>
      </c>
      <c r="H218" t="s">
        <v>3808</v>
      </c>
      <c r="I218" t="s">
        <v>67</v>
      </c>
      <c r="J218">
        <v>2010</v>
      </c>
      <c r="K218" t="s">
        <v>67</v>
      </c>
      <c r="L218" t="s">
        <v>67</v>
      </c>
      <c r="M218" t="s">
        <v>67</v>
      </c>
      <c r="N218" t="s">
        <v>67</v>
      </c>
      <c r="O218" t="s">
        <v>74</v>
      </c>
      <c r="P218" t="s">
        <v>67</v>
      </c>
      <c r="Q218" t="s">
        <v>76</v>
      </c>
      <c r="R218" t="s">
        <v>77</v>
      </c>
      <c r="S218" t="s">
        <v>902</v>
      </c>
      <c r="T218" t="s">
        <v>1060</v>
      </c>
      <c r="U218" t="s">
        <v>67</v>
      </c>
      <c r="V218" t="s">
        <v>67</v>
      </c>
      <c r="W218" t="s">
        <v>1129</v>
      </c>
      <c r="X218" t="s">
        <v>67</v>
      </c>
      <c r="Y218" t="s">
        <v>67</v>
      </c>
      <c r="Z218" t="s">
        <v>67</v>
      </c>
      <c r="AA218">
        <v>12</v>
      </c>
      <c r="AB218">
        <v>12</v>
      </c>
      <c r="AC218" t="s">
        <v>67</v>
      </c>
      <c r="AD218">
        <v>367</v>
      </c>
      <c r="AE218">
        <v>22</v>
      </c>
      <c r="AF218">
        <v>1858</v>
      </c>
      <c r="AG218">
        <v>24</v>
      </c>
      <c r="AH218">
        <f t="shared" si="6"/>
        <v>1491</v>
      </c>
      <c r="AI218">
        <f t="shared" si="7"/>
        <v>2</v>
      </c>
      <c r="AJ218" t="s">
        <v>67</v>
      </c>
      <c r="AK218" t="s">
        <v>67</v>
      </c>
      <c r="AL218" t="s">
        <v>67</v>
      </c>
      <c r="AM218" t="s">
        <v>3809</v>
      </c>
      <c r="AN218">
        <v>3.2690457099999999</v>
      </c>
      <c r="AO218">
        <v>22</v>
      </c>
      <c r="AP218" t="s">
        <v>3810</v>
      </c>
      <c r="AQ218" t="s">
        <v>157</v>
      </c>
      <c r="AR218" t="s">
        <v>67</v>
      </c>
      <c r="AS218" t="s">
        <v>67</v>
      </c>
      <c r="AT218" t="s">
        <v>67</v>
      </c>
      <c r="AU218">
        <v>74.53</v>
      </c>
      <c r="AV218">
        <v>5.40399852</v>
      </c>
      <c r="AW218">
        <v>70.48</v>
      </c>
      <c r="AX218">
        <v>5.7504086809999997</v>
      </c>
      <c r="AY218" t="s">
        <v>67</v>
      </c>
      <c r="AZ218" t="b">
        <v>1</v>
      </c>
      <c r="BA218" t="b">
        <v>1</v>
      </c>
      <c r="BB218">
        <v>-5.5872747E-2</v>
      </c>
      <c r="BC218">
        <v>9.9284700000000004E-4</v>
      </c>
      <c r="BD218" t="s">
        <v>67</v>
      </c>
      <c r="BE218" t="s">
        <v>67</v>
      </c>
      <c r="BF218">
        <v>-0.72582043799999996</v>
      </c>
      <c r="BG218">
        <v>0.96551724100000003</v>
      </c>
      <c r="BH218">
        <v>-0.70079214700000003</v>
      </c>
      <c r="BI218" t="s">
        <v>164</v>
      </c>
      <c r="BJ218" t="s">
        <v>164</v>
      </c>
      <c r="BK218" t="s">
        <v>67</v>
      </c>
    </row>
    <row r="219" spans="1:63" hidden="1" x14ac:dyDescent="0.35">
      <c r="A219" t="s">
        <v>3169</v>
      </c>
      <c r="B219" t="s">
        <v>3814</v>
      </c>
      <c r="C219">
        <v>43</v>
      </c>
      <c r="D219" t="s">
        <v>67</v>
      </c>
      <c r="E219" t="s">
        <v>67</v>
      </c>
      <c r="F219" t="s">
        <v>66</v>
      </c>
      <c r="G219" t="s">
        <v>67</v>
      </c>
      <c r="H219" t="s">
        <v>3808</v>
      </c>
      <c r="I219" t="s">
        <v>67</v>
      </c>
      <c r="J219">
        <v>2018</v>
      </c>
      <c r="K219" t="s">
        <v>67</v>
      </c>
      <c r="L219" t="s">
        <v>67</v>
      </c>
      <c r="M219" t="s">
        <v>67</v>
      </c>
      <c r="N219" t="s">
        <v>67</v>
      </c>
      <c r="O219" t="s">
        <v>74</v>
      </c>
      <c r="P219" t="s">
        <v>67</v>
      </c>
      <c r="Q219" t="s">
        <v>76</v>
      </c>
      <c r="R219" t="s">
        <v>77</v>
      </c>
      <c r="S219" t="s">
        <v>902</v>
      </c>
      <c r="T219" t="s">
        <v>1060</v>
      </c>
      <c r="U219" t="s">
        <v>67</v>
      </c>
      <c r="V219" t="s">
        <v>67</v>
      </c>
      <c r="W219" t="s">
        <v>1129</v>
      </c>
      <c r="X219" t="s">
        <v>67</v>
      </c>
      <c r="Y219" t="s">
        <v>67</v>
      </c>
      <c r="Z219" t="s">
        <v>67</v>
      </c>
      <c r="AA219">
        <v>12</v>
      </c>
      <c r="AB219">
        <v>12</v>
      </c>
      <c r="AC219" t="s">
        <v>67</v>
      </c>
      <c r="AD219">
        <v>367</v>
      </c>
      <c r="AE219">
        <v>22</v>
      </c>
      <c r="AF219">
        <v>1892</v>
      </c>
      <c r="AG219">
        <v>26</v>
      </c>
      <c r="AH219">
        <f t="shared" si="6"/>
        <v>1525</v>
      </c>
      <c r="AI219">
        <f t="shared" si="7"/>
        <v>4</v>
      </c>
      <c r="AJ219" t="s">
        <v>67</v>
      </c>
      <c r="AK219" t="s">
        <v>67</v>
      </c>
      <c r="AL219" t="s">
        <v>67</v>
      </c>
      <c r="AM219" t="s">
        <v>3809</v>
      </c>
      <c r="AN219">
        <v>3.276921132</v>
      </c>
      <c r="AO219">
        <v>22</v>
      </c>
      <c r="AP219" t="s">
        <v>3810</v>
      </c>
      <c r="AQ219" t="s">
        <v>157</v>
      </c>
      <c r="AR219" t="s">
        <v>67</v>
      </c>
      <c r="AS219" t="s">
        <v>67</v>
      </c>
      <c r="AT219" t="s">
        <v>67</v>
      </c>
      <c r="AU219">
        <v>74.53</v>
      </c>
      <c r="AV219">
        <v>5.40399852</v>
      </c>
      <c r="AW219">
        <v>72.63</v>
      </c>
      <c r="AX219">
        <v>4.2608449869999996</v>
      </c>
      <c r="AY219" t="s">
        <v>67</v>
      </c>
      <c r="AZ219" t="b">
        <v>1</v>
      </c>
      <c r="BA219" t="b">
        <v>1</v>
      </c>
      <c r="BB219">
        <v>-2.5823669E-2</v>
      </c>
      <c r="BC219">
        <v>7.2491299999999999E-4</v>
      </c>
      <c r="BD219" t="s">
        <v>67</v>
      </c>
      <c r="BE219" t="s">
        <v>67</v>
      </c>
      <c r="BF219">
        <v>-0.39045583900000003</v>
      </c>
      <c r="BG219">
        <v>0.96551724100000003</v>
      </c>
      <c r="BH219">
        <v>-0.37699184499999999</v>
      </c>
      <c r="BI219" t="s">
        <v>164</v>
      </c>
      <c r="BJ219" t="s">
        <v>164</v>
      </c>
      <c r="BK219" t="s">
        <v>67</v>
      </c>
    </row>
    <row r="220" spans="1:63" hidden="1" x14ac:dyDescent="0.35">
      <c r="A220" t="s">
        <v>3169</v>
      </c>
      <c r="B220" t="s">
        <v>4142</v>
      </c>
      <c r="C220">
        <v>201</v>
      </c>
      <c r="D220" t="s">
        <v>67</v>
      </c>
      <c r="E220" t="s">
        <v>67</v>
      </c>
      <c r="F220" t="s">
        <v>66</v>
      </c>
      <c r="G220" t="s">
        <v>67</v>
      </c>
      <c r="H220" t="s">
        <v>4137</v>
      </c>
      <c r="I220" t="s">
        <v>67</v>
      </c>
      <c r="J220">
        <v>2010</v>
      </c>
      <c r="K220" t="s">
        <v>67</v>
      </c>
      <c r="L220" t="s">
        <v>67</v>
      </c>
      <c r="M220" t="s">
        <v>67</v>
      </c>
      <c r="N220" t="s">
        <v>67</v>
      </c>
      <c r="O220" t="s">
        <v>74</v>
      </c>
      <c r="P220" t="s">
        <v>67</v>
      </c>
      <c r="Q220" t="s">
        <v>76</v>
      </c>
      <c r="R220" t="s">
        <v>77</v>
      </c>
      <c r="S220" t="s">
        <v>902</v>
      </c>
      <c r="T220" t="s">
        <v>972</v>
      </c>
      <c r="U220" t="s">
        <v>67</v>
      </c>
      <c r="V220" t="s">
        <v>67</v>
      </c>
      <c r="W220" t="s">
        <v>80</v>
      </c>
      <c r="X220" t="s">
        <v>67</v>
      </c>
      <c r="Y220" t="s">
        <v>67</v>
      </c>
      <c r="Z220" t="s">
        <v>67</v>
      </c>
      <c r="AA220">
        <v>3</v>
      </c>
      <c r="AB220">
        <v>3</v>
      </c>
      <c r="AC220" t="s">
        <v>67</v>
      </c>
      <c r="AD220">
        <v>324</v>
      </c>
      <c r="AE220">
        <v>18</v>
      </c>
      <c r="AF220">
        <v>1695</v>
      </c>
      <c r="AG220">
        <v>18</v>
      </c>
      <c r="AH220">
        <f t="shared" si="6"/>
        <v>1371</v>
      </c>
      <c r="AI220">
        <f t="shared" si="7"/>
        <v>0</v>
      </c>
      <c r="AJ220" t="s">
        <v>67</v>
      </c>
      <c r="AK220" t="s">
        <v>67</v>
      </c>
      <c r="AL220" t="s">
        <v>67</v>
      </c>
      <c r="AM220" t="s">
        <v>4143</v>
      </c>
      <c r="AN220">
        <v>3.2291697030000002</v>
      </c>
      <c r="AO220">
        <v>18</v>
      </c>
      <c r="AP220" t="s">
        <v>3810</v>
      </c>
      <c r="AQ220" t="s">
        <v>157</v>
      </c>
      <c r="AR220" t="s">
        <v>67</v>
      </c>
      <c r="AS220" t="s">
        <v>67</v>
      </c>
      <c r="AT220" t="s">
        <v>67</v>
      </c>
      <c r="AU220">
        <v>96.12</v>
      </c>
      <c r="AV220">
        <v>5.2134729310000001</v>
      </c>
      <c r="AW220">
        <v>87.88</v>
      </c>
      <c r="AX220">
        <v>9.3877153769999993</v>
      </c>
      <c r="AY220" t="s">
        <v>67</v>
      </c>
      <c r="AZ220" t="b">
        <v>0</v>
      </c>
      <c r="BA220" t="b">
        <v>1</v>
      </c>
      <c r="BB220">
        <v>-8.9625162999999994E-2</v>
      </c>
      <c r="BC220">
        <v>4.7844380000000002E-3</v>
      </c>
      <c r="BD220" t="s">
        <v>67</v>
      </c>
      <c r="BE220" t="s">
        <v>67</v>
      </c>
      <c r="BF220">
        <v>-1.0851997</v>
      </c>
      <c r="BG220">
        <v>0.8</v>
      </c>
      <c r="BH220">
        <v>-0.86815975999999995</v>
      </c>
      <c r="BI220" t="s">
        <v>164</v>
      </c>
      <c r="BJ220" t="s">
        <v>164</v>
      </c>
      <c r="BK220" t="s">
        <v>67</v>
      </c>
    </row>
    <row r="221" spans="1:63" hidden="1" x14ac:dyDescent="0.35">
      <c r="A221" t="s">
        <v>3169</v>
      </c>
      <c r="B221" t="s">
        <v>4147</v>
      </c>
      <c r="C221">
        <v>201</v>
      </c>
      <c r="D221" t="s">
        <v>67</v>
      </c>
      <c r="E221" t="s">
        <v>67</v>
      </c>
      <c r="F221" t="s">
        <v>66</v>
      </c>
      <c r="G221" t="s">
        <v>67</v>
      </c>
      <c r="H221" t="s">
        <v>4137</v>
      </c>
      <c r="I221" t="s">
        <v>67</v>
      </c>
      <c r="J221">
        <v>2010</v>
      </c>
      <c r="K221" t="s">
        <v>67</v>
      </c>
      <c r="L221" t="s">
        <v>67</v>
      </c>
      <c r="M221" t="s">
        <v>67</v>
      </c>
      <c r="N221" t="s">
        <v>67</v>
      </c>
      <c r="O221" t="s">
        <v>74</v>
      </c>
      <c r="P221" t="s">
        <v>67</v>
      </c>
      <c r="Q221" t="s">
        <v>76</v>
      </c>
      <c r="R221" t="s">
        <v>77</v>
      </c>
      <c r="S221" t="s">
        <v>902</v>
      </c>
      <c r="T221" t="s">
        <v>937</v>
      </c>
      <c r="U221" t="s">
        <v>67</v>
      </c>
      <c r="V221" t="s">
        <v>67</v>
      </c>
      <c r="W221" t="s">
        <v>80</v>
      </c>
      <c r="X221" t="s">
        <v>67</v>
      </c>
      <c r="Y221" t="s">
        <v>67</v>
      </c>
      <c r="Z221" t="s">
        <v>67</v>
      </c>
      <c r="AA221">
        <v>3</v>
      </c>
      <c r="AB221">
        <v>3</v>
      </c>
      <c r="AC221" t="s">
        <v>67</v>
      </c>
      <c r="AD221">
        <v>327</v>
      </c>
      <c r="AE221">
        <v>20</v>
      </c>
      <c r="AF221">
        <v>1051</v>
      </c>
      <c r="AG221">
        <v>20</v>
      </c>
      <c r="AH221">
        <f t="shared" si="6"/>
        <v>724</v>
      </c>
      <c r="AI221">
        <f t="shared" si="7"/>
        <v>0</v>
      </c>
      <c r="AJ221" t="s">
        <v>67</v>
      </c>
      <c r="AK221" t="s">
        <v>67</v>
      </c>
      <c r="AL221" t="s">
        <v>67</v>
      </c>
      <c r="AM221" t="s">
        <v>4148</v>
      </c>
      <c r="AN221">
        <v>3.0216027159999999</v>
      </c>
      <c r="AO221">
        <v>20</v>
      </c>
      <c r="AP221" t="s">
        <v>3810</v>
      </c>
      <c r="AQ221" t="s">
        <v>157</v>
      </c>
      <c r="AR221" t="s">
        <v>67</v>
      </c>
      <c r="AS221" t="s">
        <v>67</v>
      </c>
      <c r="AT221" t="s">
        <v>67</v>
      </c>
      <c r="AU221">
        <v>87.97</v>
      </c>
      <c r="AV221">
        <v>12.522727339999999</v>
      </c>
      <c r="AW221">
        <v>83.29</v>
      </c>
      <c r="AX221">
        <v>15.657739299999999</v>
      </c>
      <c r="AY221" t="s">
        <v>67</v>
      </c>
      <c r="AZ221" t="b">
        <v>1</v>
      </c>
      <c r="BA221" t="b">
        <v>1</v>
      </c>
      <c r="BB221">
        <v>-5.4667353000000002E-2</v>
      </c>
      <c r="BC221">
        <v>1.853488E-2</v>
      </c>
      <c r="BD221" t="s">
        <v>67</v>
      </c>
      <c r="BE221" t="s">
        <v>67</v>
      </c>
      <c r="BF221">
        <v>-0.33010852299999999</v>
      </c>
      <c r="BG221">
        <v>0.8</v>
      </c>
      <c r="BH221">
        <v>-0.264086818</v>
      </c>
      <c r="BI221" t="s">
        <v>164</v>
      </c>
      <c r="BJ221" t="s">
        <v>164</v>
      </c>
      <c r="BK221" t="s">
        <v>67</v>
      </c>
    </row>
    <row r="222" spans="1:63" hidden="1" x14ac:dyDescent="0.35">
      <c r="A222" t="s">
        <v>3169</v>
      </c>
      <c r="B222" t="s">
        <v>4151</v>
      </c>
      <c r="C222">
        <v>201</v>
      </c>
      <c r="D222" t="s">
        <v>67</v>
      </c>
      <c r="E222" t="s">
        <v>67</v>
      </c>
      <c r="F222" t="s">
        <v>66</v>
      </c>
      <c r="G222" t="s">
        <v>67</v>
      </c>
      <c r="H222" t="s">
        <v>4137</v>
      </c>
      <c r="I222" t="s">
        <v>67</v>
      </c>
      <c r="J222">
        <v>2010</v>
      </c>
      <c r="K222" t="s">
        <v>67</v>
      </c>
      <c r="L222" t="s">
        <v>67</v>
      </c>
      <c r="M222" t="s">
        <v>67</v>
      </c>
      <c r="N222" t="s">
        <v>67</v>
      </c>
      <c r="O222" t="s">
        <v>74</v>
      </c>
      <c r="P222" t="s">
        <v>67</v>
      </c>
      <c r="Q222" t="s">
        <v>76</v>
      </c>
      <c r="R222" t="s">
        <v>77</v>
      </c>
      <c r="S222" t="s">
        <v>902</v>
      </c>
      <c r="T222" t="s">
        <v>3398</v>
      </c>
      <c r="U222" t="s">
        <v>67</v>
      </c>
      <c r="V222" t="s">
        <v>67</v>
      </c>
      <c r="W222" t="s">
        <v>80</v>
      </c>
      <c r="X222" t="s">
        <v>67</v>
      </c>
      <c r="Y222" t="s">
        <v>67</v>
      </c>
      <c r="Z222" t="s">
        <v>67</v>
      </c>
      <c r="AA222">
        <v>3</v>
      </c>
      <c r="AB222">
        <v>3</v>
      </c>
      <c r="AC222" t="s">
        <v>67</v>
      </c>
      <c r="AD222">
        <v>327</v>
      </c>
      <c r="AE222">
        <v>20</v>
      </c>
      <c r="AF222">
        <v>1051</v>
      </c>
      <c r="AG222">
        <v>20</v>
      </c>
      <c r="AH222">
        <f t="shared" si="6"/>
        <v>724</v>
      </c>
      <c r="AI222">
        <f t="shared" si="7"/>
        <v>0</v>
      </c>
      <c r="AJ222" t="s">
        <v>67</v>
      </c>
      <c r="AK222" t="s">
        <v>67</v>
      </c>
      <c r="AL222" t="s">
        <v>67</v>
      </c>
      <c r="AM222" t="s">
        <v>4138</v>
      </c>
      <c r="AN222">
        <v>3.0216027159999999</v>
      </c>
      <c r="AO222">
        <v>20</v>
      </c>
      <c r="AP222" t="s">
        <v>3810</v>
      </c>
      <c r="AQ222" t="s">
        <v>157</v>
      </c>
      <c r="AR222" t="s">
        <v>67</v>
      </c>
      <c r="AS222" t="s">
        <v>67</v>
      </c>
      <c r="AT222" t="s">
        <v>67</v>
      </c>
      <c r="AU222">
        <v>95.9</v>
      </c>
      <c r="AV222">
        <v>5.0922293740000004</v>
      </c>
      <c r="AW222">
        <v>92.52</v>
      </c>
      <c r="AX222">
        <v>8.1406387959999993</v>
      </c>
      <c r="AY222" t="s">
        <v>67</v>
      </c>
      <c r="AZ222" t="b">
        <v>1</v>
      </c>
      <c r="BA222" t="b">
        <v>1</v>
      </c>
      <c r="BB222">
        <v>-3.5881145000000003E-2</v>
      </c>
      <c r="BC222">
        <v>3.5204699999999999E-3</v>
      </c>
      <c r="BD222" t="s">
        <v>67</v>
      </c>
      <c r="BE222" t="s">
        <v>67</v>
      </c>
      <c r="BF222">
        <v>-0.497810845</v>
      </c>
      <c r="BG222">
        <v>0.8</v>
      </c>
      <c r="BH222">
        <v>-0.39824867600000002</v>
      </c>
      <c r="BI222" t="s">
        <v>164</v>
      </c>
      <c r="BJ222" t="s">
        <v>164</v>
      </c>
      <c r="BK222" t="s">
        <v>67</v>
      </c>
    </row>
    <row r="223" spans="1:63" hidden="1" x14ac:dyDescent="0.35">
      <c r="A223" t="s">
        <v>3169</v>
      </c>
      <c r="B223" t="s">
        <v>4155</v>
      </c>
      <c r="C223">
        <v>201</v>
      </c>
      <c r="D223" t="s">
        <v>67</v>
      </c>
      <c r="E223" t="s">
        <v>67</v>
      </c>
      <c r="F223" t="s">
        <v>66</v>
      </c>
      <c r="G223" t="s">
        <v>67</v>
      </c>
      <c r="H223" t="s">
        <v>4137</v>
      </c>
      <c r="I223" t="s">
        <v>67</v>
      </c>
      <c r="J223">
        <v>2010</v>
      </c>
      <c r="K223" t="s">
        <v>67</v>
      </c>
      <c r="L223" t="s">
        <v>67</v>
      </c>
      <c r="M223" t="s">
        <v>67</v>
      </c>
      <c r="N223" t="s">
        <v>67</v>
      </c>
      <c r="O223" t="s">
        <v>74</v>
      </c>
      <c r="P223" t="s">
        <v>67</v>
      </c>
      <c r="Q223" t="s">
        <v>76</v>
      </c>
      <c r="R223" t="s">
        <v>77</v>
      </c>
      <c r="S223" t="s">
        <v>902</v>
      </c>
      <c r="T223" t="s">
        <v>3398</v>
      </c>
      <c r="U223" t="s">
        <v>67</v>
      </c>
      <c r="V223" t="s">
        <v>67</v>
      </c>
      <c r="W223" t="s">
        <v>80</v>
      </c>
      <c r="X223" t="s">
        <v>67</v>
      </c>
      <c r="Y223" t="s">
        <v>67</v>
      </c>
      <c r="Z223" t="s">
        <v>67</v>
      </c>
      <c r="AA223">
        <v>3</v>
      </c>
      <c r="AB223">
        <v>3</v>
      </c>
      <c r="AC223" t="s">
        <v>67</v>
      </c>
      <c r="AD223">
        <v>327</v>
      </c>
      <c r="AE223">
        <v>20</v>
      </c>
      <c r="AF223">
        <v>1729</v>
      </c>
      <c r="AG223">
        <v>20</v>
      </c>
      <c r="AH223">
        <f t="shared" si="6"/>
        <v>1402</v>
      </c>
      <c r="AI223">
        <f t="shared" si="7"/>
        <v>0</v>
      </c>
      <c r="AJ223" t="s">
        <v>67</v>
      </c>
      <c r="AK223" t="s">
        <v>67</v>
      </c>
      <c r="AL223" t="s">
        <v>67</v>
      </c>
      <c r="AM223" t="s">
        <v>4138</v>
      </c>
      <c r="AN223">
        <v>3.2377949930000001</v>
      </c>
      <c r="AO223">
        <v>20</v>
      </c>
      <c r="AP223" t="s">
        <v>3810</v>
      </c>
      <c r="AQ223" t="s">
        <v>157</v>
      </c>
      <c r="AR223" t="s">
        <v>67</v>
      </c>
      <c r="AS223" t="s">
        <v>67</v>
      </c>
      <c r="AT223" t="s">
        <v>67</v>
      </c>
      <c r="AU223">
        <v>95.9</v>
      </c>
      <c r="AV223">
        <v>5.0922293740000004</v>
      </c>
      <c r="AW223">
        <v>93.17</v>
      </c>
      <c r="AX223">
        <v>9.1798692800000001</v>
      </c>
      <c r="AY223" t="s">
        <v>67</v>
      </c>
      <c r="AZ223" t="b">
        <v>1</v>
      </c>
      <c r="BA223" t="b">
        <v>1</v>
      </c>
      <c r="BB223">
        <v>-2.8880200000000002E-2</v>
      </c>
      <c r="BC223">
        <v>4.1757809999999999E-3</v>
      </c>
      <c r="BD223" t="s">
        <v>67</v>
      </c>
      <c r="BE223" t="s">
        <v>67</v>
      </c>
      <c r="BF223">
        <v>-0.36777759700000001</v>
      </c>
      <c r="BG223">
        <v>0.8</v>
      </c>
      <c r="BH223">
        <v>-0.294222078</v>
      </c>
      <c r="BI223" t="s">
        <v>164</v>
      </c>
      <c r="BJ223" t="s">
        <v>164</v>
      </c>
      <c r="BK223" t="s">
        <v>67</v>
      </c>
    </row>
    <row r="224" spans="1:63" hidden="1" x14ac:dyDescent="0.35">
      <c r="A224" t="s">
        <v>3169</v>
      </c>
      <c r="B224" t="s">
        <v>4159</v>
      </c>
      <c r="C224">
        <v>201</v>
      </c>
      <c r="D224" t="s">
        <v>67</v>
      </c>
      <c r="E224" t="s">
        <v>67</v>
      </c>
      <c r="F224" t="s">
        <v>66</v>
      </c>
      <c r="G224" t="s">
        <v>67</v>
      </c>
      <c r="H224" t="s">
        <v>4137</v>
      </c>
      <c r="I224" t="s">
        <v>67</v>
      </c>
      <c r="J224">
        <v>2010</v>
      </c>
      <c r="K224" t="s">
        <v>67</v>
      </c>
      <c r="L224" t="s">
        <v>67</v>
      </c>
      <c r="M224" t="s">
        <v>67</v>
      </c>
      <c r="N224" t="s">
        <v>67</v>
      </c>
      <c r="O224" t="s">
        <v>74</v>
      </c>
      <c r="P224" t="s">
        <v>67</v>
      </c>
      <c r="Q224" t="s">
        <v>76</v>
      </c>
      <c r="R224" t="s">
        <v>77</v>
      </c>
      <c r="S224" t="s">
        <v>902</v>
      </c>
      <c r="T224" t="s">
        <v>3379</v>
      </c>
      <c r="U224" t="s">
        <v>67</v>
      </c>
      <c r="V224" t="s">
        <v>67</v>
      </c>
      <c r="W224" t="s">
        <v>80</v>
      </c>
      <c r="X224" t="s">
        <v>67</v>
      </c>
      <c r="Y224" t="s">
        <v>67</v>
      </c>
      <c r="Z224" t="s">
        <v>67</v>
      </c>
      <c r="AA224">
        <v>3</v>
      </c>
      <c r="AB224">
        <v>3</v>
      </c>
      <c r="AC224" t="s">
        <v>67</v>
      </c>
      <c r="AD224">
        <v>330</v>
      </c>
      <c r="AE224">
        <v>22</v>
      </c>
      <c r="AF224">
        <v>1069</v>
      </c>
      <c r="AG224">
        <v>22</v>
      </c>
      <c r="AH224">
        <f t="shared" si="6"/>
        <v>739</v>
      </c>
      <c r="AI224">
        <f t="shared" si="7"/>
        <v>0</v>
      </c>
      <c r="AJ224" t="s">
        <v>67</v>
      </c>
      <c r="AK224" t="s">
        <v>67</v>
      </c>
      <c r="AL224" t="s">
        <v>67</v>
      </c>
      <c r="AM224" t="s">
        <v>4140</v>
      </c>
      <c r="AN224">
        <v>3.028977705</v>
      </c>
      <c r="AO224">
        <v>22</v>
      </c>
      <c r="AP224" t="s">
        <v>3810</v>
      </c>
      <c r="AQ224" t="s">
        <v>157</v>
      </c>
      <c r="AR224" t="s">
        <v>67</v>
      </c>
      <c r="AS224" t="s">
        <v>67</v>
      </c>
      <c r="AT224" t="s">
        <v>67</v>
      </c>
      <c r="AU224">
        <v>89.93</v>
      </c>
      <c r="AV224">
        <v>8.5563309889999992</v>
      </c>
      <c r="AW224">
        <v>88.81</v>
      </c>
      <c r="AX224">
        <v>13.90836798</v>
      </c>
      <c r="AY224" t="s">
        <v>67</v>
      </c>
      <c r="AZ224" t="b">
        <v>1</v>
      </c>
      <c r="BA224" t="b">
        <v>1</v>
      </c>
      <c r="BB224">
        <v>-1.2532333999999999E-2</v>
      </c>
      <c r="BC224">
        <v>1.1192851E-2</v>
      </c>
      <c r="BD224" t="s">
        <v>67</v>
      </c>
      <c r="BE224" t="s">
        <v>67</v>
      </c>
      <c r="BF224">
        <v>-9.6997239999999998E-2</v>
      </c>
      <c r="BG224">
        <v>0.8</v>
      </c>
      <c r="BH224">
        <v>-7.7597791999999999E-2</v>
      </c>
      <c r="BI224" t="s">
        <v>164</v>
      </c>
      <c r="BJ224" t="s">
        <v>164</v>
      </c>
      <c r="BK224" t="s">
        <v>67</v>
      </c>
    </row>
    <row r="225" spans="1:63" hidden="1" x14ac:dyDescent="0.35">
      <c r="A225" t="s">
        <v>3169</v>
      </c>
      <c r="B225" t="s">
        <v>4161</v>
      </c>
      <c r="C225">
        <v>201</v>
      </c>
      <c r="D225" t="s">
        <v>67</v>
      </c>
      <c r="E225" t="s">
        <v>67</v>
      </c>
      <c r="F225" t="s">
        <v>66</v>
      </c>
      <c r="G225" t="s">
        <v>67</v>
      </c>
      <c r="H225" t="s">
        <v>4137</v>
      </c>
      <c r="I225" t="s">
        <v>67</v>
      </c>
      <c r="J225">
        <v>2010</v>
      </c>
      <c r="K225" t="s">
        <v>67</v>
      </c>
      <c r="L225" t="s">
        <v>67</v>
      </c>
      <c r="M225" t="s">
        <v>67</v>
      </c>
      <c r="N225" t="s">
        <v>67</v>
      </c>
      <c r="O225" t="s">
        <v>74</v>
      </c>
      <c r="P225" t="s">
        <v>67</v>
      </c>
      <c r="Q225" t="s">
        <v>76</v>
      </c>
      <c r="R225" t="s">
        <v>77</v>
      </c>
      <c r="S225" t="s">
        <v>902</v>
      </c>
      <c r="T225" t="s">
        <v>1060</v>
      </c>
      <c r="U225" t="s">
        <v>67</v>
      </c>
      <c r="V225" t="s">
        <v>67</v>
      </c>
      <c r="W225" t="s">
        <v>80</v>
      </c>
      <c r="X225" t="s">
        <v>67</v>
      </c>
      <c r="Y225" t="s">
        <v>67</v>
      </c>
      <c r="Z225" t="s">
        <v>67</v>
      </c>
      <c r="AA225">
        <v>3</v>
      </c>
      <c r="AB225">
        <v>3</v>
      </c>
      <c r="AC225" t="s">
        <v>67</v>
      </c>
      <c r="AD225">
        <v>330</v>
      </c>
      <c r="AE225">
        <v>22</v>
      </c>
      <c r="AF225">
        <v>1069</v>
      </c>
      <c r="AG225">
        <v>22</v>
      </c>
      <c r="AH225">
        <f t="shared" si="6"/>
        <v>739</v>
      </c>
      <c r="AI225">
        <f t="shared" si="7"/>
        <v>0</v>
      </c>
      <c r="AJ225" t="s">
        <v>67</v>
      </c>
      <c r="AK225" t="s">
        <v>67</v>
      </c>
      <c r="AL225" t="s">
        <v>67</v>
      </c>
      <c r="AM225" t="s">
        <v>4146</v>
      </c>
      <c r="AN225">
        <v>3.028977705</v>
      </c>
      <c r="AO225">
        <v>22</v>
      </c>
      <c r="AP225" t="s">
        <v>3810</v>
      </c>
      <c r="AQ225" t="s">
        <v>157</v>
      </c>
      <c r="AR225" t="s">
        <v>67</v>
      </c>
      <c r="AS225" t="s">
        <v>67</v>
      </c>
      <c r="AT225" t="s">
        <v>67</v>
      </c>
      <c r="AU225">
        <v>90.33</v>
      </c>
      <c r="AV225">
        <v>8.1579593040000002</v>
      </c>
      <c r="AW225">
        <v>89.25</v>
      </c>
      <c r="AX225">
        <v>9.1798692800000001</v>
      </c>
      <c r="AY225" t="s">
        <v>67</v>
      </c>
      <c r="AZ225" t="b">
        <v>1</v>
      </c>
      <c r="BA225" t="b">
        <v>1</v>
      </c>
      <c r="BB225">
        <v>-1.2028211E-2</v>
      </c>
      <c r="BC225">
        <v>6.2452339999999997E-3</v>
      </c>
      <c r="BD225" t="s">
        <v>67</v>
      </c>
      <c r="BE225" t="s">
        <v>67</v>
      </c>
      <c r="BF225">
        <v>-0.12436723299999999</v>
      </c>
      <c r="BG225">
        <v>0.8</v>
      </c>
      <c r="BH225">
        <v>-9.9493787E-2</v>
      </c>
      <c r="BI225" t="s">
        <v>164</v>
      </c>
      <c r="BJ225" t="s">
        <v>164</v>
      </c>
      <c r="BK225" t="s">
        <v>67</v>
      </c>
    </row>
    <row r="226" spans="1:63" hidden="1" x14ac:dyDescent="0.35">
      <c r="A226" t="s">
        <v>3169</v>
      </c>
      <c r="B226" t="s">
        <v>4166</v>
      </c>
      <c r="C226">
        <v>201</v>
      </c>
      <c r="D226" t="s">
        <v>67</v>
      </c>
      <c r="E226" t="s">
        <v>67</v>
      </c>
      <c r="F226" t="s">
        <v>66</v>
      </c>
      <c r="G226" t="s">
        <v>67</v>
      </c>
      <c r="H226" t="s">
        <v>4137</v>
      </c>
      <c r="I226" t="s">
        <v>67</v>
      </c>
      <c r="J226">
        <v>2010</v>
      </c>
      <c r="K226" t="s">
        <v>67</v>
      </c>
      <c r="L226" t="s">
        <v>67</v>
      </c>
      <c r="M226" t="s">
        <v>67</v>
      </c>
      <c r="N226" t="s">
        <v>67</v>
      </c>
      <c r="O226" t="s">
        <v>74</v>
      </c>
      <c r="P226" t="s">
        <v>67</v>
      </c>
      <c r="Q226" t="s">
        <v>76</v>
      </c>
      <c r="R226" t="s">
        <v>77</v>
      </c>
      <c r="S226" t="s">
        <v>902</v>
      </c>
      <c r="T226" t="s">
        <v>3398</v>
      </c>
      <c r="U226" t="s">
        <v>67</v>
      </c>
      <c r="V226" t="s">
        <v>67</v>
      </c>
      <c r="W226" t="s">
        <v>80</v>
      </c>
      <c r="X226" t="s">
        <v>67</v>
      </c>
      <c r="Y226" t="s">
        <v>67</v>
      </c>
      <c r="Z226" t="s">
        <v>67</v>
      </c>
      <c r="AA226">
        <v>3</v>
      </c>
      <c r="AB226">
        <v>3</v>
      </c>
      <c r="AC226" t="s">
        <v>67</v>
      </c>
      <c r="AD226">
        <v>327</v>
      </c>
      <c r="AE226">
        <v>20</v>
      </c>
      <c r="AF226">
        <v>814</v>
      </c>
      <c r="AG226">
        <v>20</v>
      </c>
      <c r="AH226">
        <f t="shared" si="6"/>
        <v>487</v>
      </c>
      <c r="AI226">
        <f t="shared" si="7"/>
        <v>0</v>
      </c>
      <c r="AJ226" t="s">
        <v>67</v>
      </c>
      <c r="AK226" t="s">
        <v>67</v>
      </c>
      <c r="AL226" t="s">
        <v>67</v>
      </c>
      <c r="AM226" t="s">
        <v>4138</v>
      </c>
      <c r="AN226">
        <v>2.9106244050000001</v>
      </c>
      <c r="AO226">
        <v>20</v>
      </c>
      <c r="AP226" t="s">
        <v>3810</v>
      </c>
      <c r="AQ226" t="s">
        <v>157</v>
      </c>
      <c r="AR226" t="s">
        <v>67</v>
      </c>
      <c r="AS226" t="s">
        <v>67</v>
      </c>
      <c r="AT226" t="s">
        <v>67</v>
      </c>
      <c r="AU226">
        <v>95.9</v>
      </c>
      <c r="AV226">
        <v>5.0922293740000004</v>
      </c>
      <c r="AW226">
        <v>95.38</v>
      </c>
      <c r="AX226">
        <v>5.0922293740000004</v>
      </c>
      <c r="AY226" t="s">
        <v>67</v>
      </c>
      <c r="AZ226" t="b">
        <v>1</v>
      </c>
      <c r="BA226" t="b">
        <v>1</v>
      </c>
      <c r="BB226">
        <v>-5.4370690000000001E-3</v>
      </c>
      <c r="BC226">
        <v>1.8899710000000001E-3</v>
      </c>
      <c r="BD226" t="s">
        <v>67</v>
      </c>
      <c r="BE226" t="s">
        <v>67</v>
      </c>
      <c r="BF226">
        <v>-0.102116374</v>
      </c>
      <c r="BG226">
        <v>0.8</v>
      </c>
      <c r="BH226">
        <v>-8.1693099000000005E-2</v>
      </c>
      <c r="BI226" t="s">
        <v>164</v>
      </c>
      <c r="BJ226" t="s">
        <v>164</v>
      </c>
      <c r="BK226" t="s">
        <v>67</v>
      </c>
    </row>
    <row r="227" spans="1:63" hidden="1" x14ac:dyDescent="0.35">
      <c r="A227" t="s">
        <v>3169</v>
      </c>
      <c r="B227" t="s">
        <v>4174</v>
      </c>
      <c r="C227">
        <v>201</v>
      </c>
      <c r="D227" t="s">
        <v>67</v>
      </c>
      <c r="E227" t="s">
        <v>67</v>
      </c>
      <c r="F227" t="s">
        <v>66</v>
      </c>
      <c r="G227" t="s">
        <v>67</v>
      </c>
      <c r="H227" t="s">
        <v>4137</v>
      </c>
      <c r="I227" t="s">
        <v>67</v>
      </c>
      <c r="J227">
        <v>2010</v>
      </c>
      <c r="K227" t="s">
        <v>67</v>
      </c>
      <c r="L227" t="s">
        <v>67</v>
      </c>
      <c r="M227" t="s">
        <v>67</v>
      </c>
      <c r="N227" t="s">
        <v>67</v>
      </c>
      <c r="O227" t="s">
        <v>74</v>
      </c>
      <c r="P227" t="s">
        <v>67</v>
      </c>
      <c r="Q227" t="s">
        <v>76</v>
      </c>
      <c r="R227" t="s">
        <v>77</v>
      </c>
      <c r="S227" t="s">
        <v>902</v>
      </c>
      <c r="T227" t="s">
        <v>3379</v>
      </c>
      <c r="U227" t="s">
        <v>67</v>
      </c>
      <c r="V227" t="s">
        <v>67</v>
      </c>
      <c r="W227" t="s">
        <v>80</v>
      </c>
      <c r="X227" t="s">
        <v>67</v>
      </c>
      <c r="Y227" t="s">
        <v>67</v>
      </c>
      <c r="Z227" t="s">
        <v>67</v>
      </c>
      <c r="AA227">
        <v>3</v>
      </c>
      <c r="AB227">
        <v>3</v>
      </c>
      <c r="AC227" t="s">
        <v>67</v>
      </c>
      <c r="AD227">
        <v>330</v>
      </c>
      <c r="AE227">
        <v>22</v>
      </c>
      <c r="AF227">
        <v>1762</v>
      </c>
      <c r="AG227">
        <v>22</v>
      </c>
      <c r="AH227">
        <f t="shared" si="6"/>
        <v>1432</v>
      </c>
      <c r="AI227">
        <f t="shared" si="7"/>
        <v>0</v>
      </c>
      <c r="AJ227" t="s">
        <v>67</v>
      </c>
      <c r="AK227" t="s">
        <v>67</v>
      </c>
      <c r="AL227" t="s">
        <v>67</v>
      </c>
      <c r="AM227" t="s">
        <v>4140</v>
      </c>
      <c r="AN227">
        <v>3.246005904</v>
      </c>
      <c r="AO227">
        <v>22</v>
      </c>
      <c r="AP227" t="s">
        <v>3810</v>
      </c>
      <c r="AQ227" t="s">
        <v>157</v>
      </c>
      <c r="AR227" t="s">
        <v>67</v>
      </c>
      <c r="AS227" t="s">
        <v>67</v>
      </c>
      <c r="AT227" t="s">
        <v>67</v>
      </c>
      <c r="AU227">
        <v>89.93</v>
      </c>
      <c r="AV227">
        <v>8.5563309889999992</v>
      </c>
      <c r="AW227">
        <v>90.16</v>
      </c>
      <c r="AX227">
        <v>9.6302024900000003</v>
      </c>
      <c r="AY227" t="s">
        <v>67</v>
      </c>
      <c r="AZ227" t="b">
        <v>1</v>
      </c>
      <c r="BA227" t="b">
        <v>1</v>
      </c>
      <c r="BB227">
        <v>2.5542799999999999E-3</v>
      </c>
      <c r="BC227">
        <v>6.8204420000000003E-3</v>
      </c>
      <c r="BD227" t="s">
        <v>67</v>
      </c>
      <c r="BE227" t="s">
        <v>67</v>
      </c>
      <c r="BF227">
        <v>2.5249461000000001E-2</v>
      </c>
      <c r="BG227">
        <v>0.8</v>
      </c>
      <c r="BH227">
        <v>2.0199569000000001E-2</v>
      </c>
      <c r="BI227" t="s">
        <v>164</v>
      </c>
      <c r="BJ227" t="s">
        <v>164</v>
      </c>
      <c r="BK227" t="s">
        <v>67</v>
      </c>
    </row>
    <row r="228" spans="1:63" hidden="1" x14ac:dyDescent="0.35">
      <c r="A228" t="s">
        <v>3169</v>
      </c>
      <c r="B228" t="s">
        <v>4178</v>
      </c>
      <c r="C228">
        <v>201</v>
      </c>
      <c r="D228" t="s">
        <v>67</v>
      </c>
      <c r="E228" t="s">
        <v>67</v>
      </c>
      <c r="F228" t="s">
        <v>66</v>
      </c>
      <c r="G228" t="s">
        <v>67</v>
      </c>
      <c r="H228" t="s">
        <v>4137</v>
      </c>
      <c r="I228" t="s">
        <v>67</v>
      </c>
      <c r="J228">
        <v>2010</v>
      </c>
      <c r="K228" t="s">
        <v>67</v>
      </c>
      <c r="L228" t="s">
        <v>67</v>
      </c>
      <c r="M228" t="s">
        <v>67</v>
      </c>
      <c r="N228" t="s">
        <v>67</v>
      </c>
      <c r="O228" t="s">
        <v>74</v>
      </c>
      <c r="P228" t="s">
        <v>67</v>
      </c>
      <c r="Q228" t="s">
        <v>76</v>
      </c>
      <c r="R228" t="s">
        <v>77</v>
      </c>
      <c r="S228" t="s">
        <v>902</v>
      </c>
      <c r="T228" t="s">
        <v>937</v>
      </c>
      <c r="U228" t="s">
        <v>67</v>
      </c>
      <c r="V228" t="s">
        <v>67</v>
      </c>
      <c r="W228" t="s">
        <v>80</v>
      </c>
      <c r="X228" t="s">
        <v>67</v>
      </c>
      <c r="Y228" t="s">
        <v>67</v>
      </c>
      <c r="Z228" t="s">
        <v>67</v>
      </c>
      <c r="AA228">
        <v>3</v>
      </c>
      <c r="AB228">
        <v>3</v>
      </c>
      <c r="AC228" t="s">
        <v>67</v>
      </c>
      <c r="AD228">
        <v>327</v>
      </c>
      <c r="AE228">
        <v>20</v>
      </c>
      <c r="AF228">
        <v>814</v>
      </c>
      <c r="AG228">
        <v>20</v>
      </c>
      <c r="AH228">
        <f t="shared" si="6"/>
        <v>487</v>
      </c>
      <c r="AI228">
        <f t="shared" si="7"/>
        <v>0</v>
      </c>
      <c r="AJ228" t="s">
        <v>67</v>
      </c>
      <c r="AK228" t="s">
        <v>67</v>
      </c>
      <c r="AL228" t="s">
        <v>67</v>
      </c>
      <c r="AM228" t="s">
        <v>4148</v>
      </c>
      <c r="AN228">
        <v>2.9106244050000001</v>
      </c>
      <c r="AO228">
        <v>20</v>
      </c>
      <c r="AP228" t="s">
        <v>3810</v>
      </c>
      <c r="AQ228" t="s">
        <v>157</v>
      </c>
      <c r="AR228" t="s">
        <v>67</v>
      </c>
      <c r="AS228" t="s">
        <v>67</v>
      </c>
      <c r="AT228" t="s">
        <v>67</v>
      </c>
      <c r="AU228">
        <v>87.97</v>
      </c>
      <c r="AV228">
        <v>12.522727339999999</v>
      </c>
      <c r="AW228">
        <v>89.24</v>
      </c>
      <c r="AX228">
        <v>13.56195782</v>
      </c>
      <c r="AY228" t="s">
        <v>67</v>
      </c>
      <c r="AZ228" t="b">
        <v>1</v>
      </c>
      <c r="BA228" t="b">
        <v>1</v>
      </c>
      <c r="BB228">
        <v>1.4333522E-2</v>
      </c>
      <c r="BC228">
        <v>1.4453191000000001E-2</v>
      </c>
      <c r="BD228" t="s">
        <v>67</v>
      </c>
      <c r="BE228" t="s">
        <v>67</v>
      </c>
      <c r="BF228">
        <v>9.7297956000000005E-2</v>
      </c>
      <c r="BG228">
        <v>0.8</v>
      </c>
      <c r="BH228">
        <v>7.7838365000000007E-2</v>
      </c>
      <c r="BI228" t="s">
        <v>164</v>
      </c>
      <c r="BJ228" t="s">
        <v>164</v>
      </c>
      <c r="BK228" t="s">
        <v>67</v>
      </c>
    </row>
    <row r="229" spans="1:63" hidden="1" x14ac:dyDescent="0.35">
      <c r="A229" t="s">
        <v>3169</v>
      </c>
      <c r="B229" t="s">
        <v>4182</v>
      </c>
      <c r="C229">
        <v>201</v>
      </c>
      <c r="D229" t="s">
        <v>67</v>
      </c>
      <c r="E229" t="s">
        <v>67</v>
      </c>
      <c r="F229" t="s">
        <v>66</v>
      </c>
      <c r="G229" t="s">
        <v>67</v>
      </c>
      <c r="H229" t="s">
        <v>4137</v>
      </c>
      <c r="I229" t="s">
        <v>67</v>
      </c>
      <c r="J229">
        <v>2010</v>
      </c>
      <c r="K229" t="s">
        <v>67</v>
      </c>
      <c r="L229" t="s">
        <v>67</v>
      </c>
      <c r="M229" t="s">
        <v>67</v>
      </c>
      <c r="N229" t="s">
        <v>67</v>
      </c>
      <c r="O229" t="s">
        <v>74</v>
      </c>
      <c r="P229" t="s">
        <v>67</v>
      </c>
      <c r="Q229" t="s">
        <v>76</v>
      </c>
      <c r="R229" t="s">
        <v>77</v>
      </c>
      <c r="S229" t="s">
        <v>902</v>
      </c>
      <c r="T229" t="s">
        <v>972</v>
      </c>
      <c r="U229" t="s">
        <v>67</v>
      </c>
      <c r="V229" t="s">
        <v>67</v>
      </c>
      <c r="W229" t="s">
        <v>80</v>
      </c>
      <c r="X229" t="s">
        <v>67</v>
      </c>
      <c r="Y229" t="s">
        <v>67</v>
      </c>
      <c r="Z229" t="s">
        <v>67</v>
      </c>
      <c r="AA229">
        <v>3</v>
      </c>
      <c r="AB229">
        <v>3</v>
      </c>
      <c r="AC229" t="s">
        <v>67</v>
      </c>
      <c r="AD229">
        <v>324</v>
      </c>
      <c r="AE229">
        <v>18</v>
      </c>
      <c r="AF229">
        <v>1033</v>
      </c>
      <c r="AG229">
        <v>18</v>
      </c>
      <c r="AH229">
        <f t="shared" si="6"/>
        <v>709</v>
      </c>
      <c r="AI229">
        <f t="shared" si="7"/>
        <v>0</v>
      </c>
      <c r="AJ229" t="s">
        <v>67</v>
      </c>
      <c r="AK229" t="s">
        <v>67</v>
      </c>
      <c r="AL229" t="s">
        <v>67</v>
      </c>
      <c r="AM229" t="s">
        <v>4143</v>
      </c>
      <c r="AN229">
        <v>3.014100322</v>
      </c>
      <c r="AO229">
        <v>18</v>
      </c>
      <c r="AP229" t="s">
        <v>3810</v>
      </c>
      <c r="AQ229" t="s">
        <v>157</v>
      </c>
      <c r="AR229" t="s">
        <v>67</v>
      </c>
      <c r="AS229" t="s">
        <v>67</v>
      </c>
      <c r="AT229" t="s">
        <v>67</v>
      </c>
      <c r="AU229">
        <v>96.12</v>
      </c>
      <c r="AV229">
        <v>5.2134729310000001</v>
      </c>
      <c r="AW229">
        <v>98.02</v>
      </c>
      <c r="AX229">
        <v>2.0957814770000001</v>
      </c>
      <c r="AY229" t="s">
        <v>67</v>
      </c>
      <c r="AZ229" t="b">
        <v>0</v>
      </c>
      <c r="BA229" t="b">
        <v>1</v>
      </c>
      <c r="BB229">
        <v>1.9574128999999999E-2</v>
      </c>
      <c r="BC229">
        <v>1.133015E-3</v>
      </c>
      <c r="BD229" t="s">
        <v>67</v>
      </c>
      <c r="BE229" t="s">
        <v>67</v>
      </c>
      <c r="BF229">
        <v>0.47820424299999997</v>
      </c>
      <c r="BG229">
        <v>0.8</v>
      </c>
      <c r="BH229">
        <v>0.382563394</v>
      </c>
      <c r="BI229" t="s">
        <v>164</v>
      </c>
      <c r="BJ229" t="s">
        <v>164</v>
      </c>
      <c r="BK229" t="s">
        <v>67</v>
      </c>
    </row>
    <row r="230" spans="1:63" hidden="1" x14ac:dyDescent="0.35">
      <c r="A230" t="s">
        <v>3169</v>
      </c>
      <c r="B230" t="s">
        <v>4183</v>
      </c>
      <c r="C230">
        <v>201</v>
      </c>
      <c r="D230" t="s">
        <v>67</v>
      </c>
      <c r="E230" t="s">
        <v>67</v>
      </c>
      <c r="F230" t="s">
        <v>66</v>
      </c>
      <c r="G230" t="s">
        <v>67</v>
      </c>
      <c r="H230" t="s">
        <v>4137</v>
      </c>
      <c r="I230" t="s">
        <v>67</v>
      </c>
      <c r="J230">
        <v>2010</v>
      </c>
      <c r="K230" t="s">
        <v>67</v>
      </c>
      <c r="L230" t="s">
        <v>67</v>
      </c>
      <c r="M230" t="s">
        <v>67</v>
      </c>
      <c r="N230" t="s">
        <v>67</v>
      </c>
      <c r="O230" t="s">
        <v>74</v>
      </c>
      <c r="P230" t="s">
        <v>67</v>
      </c>
      <c r="Q230" t="s">
        <v>76</v>
      </c>
      <c r="R230" t="s">
        <v>77</v>
      </c>
      <c r="S230" t="s">
        <v>1171</v>
      </c>
      <c r="T230" t="s">
        <v>3506</v>
      </c>
      <c r="U230" t="s">
        <v>67</v>
      </c>
      <c r="V230" t="s">
        <v>67</v>
      </c>
      <c r="W230" t="s">
        <v>80</v>
      </c>
      <c r="X230" t="s">
        <v>67</v>
      </c>
      <c r="Y230" t="s">
        <v>67</v>
      </c>
      <c r="Z230" t="s">
        <v>67</v>
      </c>
      <c r="AA230">
        <v>3</v>
      </c>
      <c r="AB230">
        <v>3</v>
      </c>
      <c r="AC230" t="s">
        <v>67</v>
      </c>
      <c r="AD230">
        <v>327</v>
      </c>
      <c r="AE230">
        <v>20</v>
      </c>
      <c r="AF230">
        <v>814</v>
      </c>
      <c r="AG230">
        <v>20</v>
      </c>
      <c r="AH230">
        <f t="shared" si="6"/>
        <v>487</v>
      </c>
      <c r="AI230">
        <f t="shared" si="7"/>
        <v>0</v>
      </c>
      <c r="AJ230" t="s">
        <v>67</v>
      </c>
      <c r="AK230" t="s">
        <v>67</v>
      </c>
      <c r="AL230" t="s">
        <v>67</v>
      </c>
      <c r="AM230" t="s">
        <v>4171</v>
      </c>
      <c r="AN230">
        <v>2.9106244050000001</v>
      </c>
      <c r="AO230">
        <v>20</v>
      </c>
      <c r="AP230" t="s">
        <v>3810</v>
      </c>
      <c r="AQ230" t="s">
        <v>157</v>
      </c>
      <c r="AR230" t="s">
        <v>67</v>
      </c>
      <c r="AS230" t="s">
        <v>67</v>
      </c>
      <c r="AT230" t="s">
        <v>67</v>
      </c>
      <c r="AU230">
        <v>97.55</v>
      </c>
      <c r="AV230">
        <v>3.2042939939999999</v>
      </c>
      <c r="AW230">
        <v>99.49</v>
      </c>
      <c r="AX230">
        <v>1.0565509930000001</v>
      </c>
      <c r="AY230" t="s">
        <v>67</v>
      </c>
      <c r="AZ230" t="b">
        <v>0</v>
      </c>
      <c r="BA230" t="b">
        <v>1</v>
      </c>
      <c r="BB230">
        <v>1.9692069999999999E-2</v>
      </c>
      <c r="BC230">
        <v>3.9724999999999998E-4</v>
      </c>
      <c r="BD230" t="s">
        <v>67</v>
      </c>
      <c r="BE230" t="s">
        <v>67</v>
      </c>
      <c r="BF230">
        <v>0.813154555</v>
      </c>
      <c r="BG230">
        <v>0.8</v>
      </c>
      <c r="BH230">
        <v>0.65052364399999996</v>
      </c>
      <c r="BI230" t="s">
        <v>164</v>
      </c>
      <c r="BJ230" t="s">
        <v>164</v>
      </c>
      <c r="BK230" t="s">
        <v>67</v>
      </c>
    </row>
    <row r="231" spans="1:63" hidden="1" x14ac:dyDescent="0.35">
      <c r="A231" t="s">
        <v>3169</v>
      </c>
      <c r="B231" t="s">
        <v>4187</v>
      </c>
      <c r="C231">
        <v>201</v>
      </c>
      <c r="D231" t="s">
        <v>67</v>
      </c>
      <c r="E231" t="s">
        <v>67</v>
      </c>
      <c r="F231" t="s">
        <v>66</v>
      </c>
      <c r="G231" t="s">
        <v>67</v>
      </c>
      <c r="H231" t="s">
        <v>4137</v>
      </c>
      <c r="I231" t="s">
        <v>67</v>
      </c>
      <c r="J231">
        <v>2010</v>
      </c>
      <c r="K231" t="s">
        <v>67</v>
      </c>
      <c r="L231" t="s">
        <v>67</v>
      </c>
      <c r="M231" t="s">
        <v>67</v>
      </c>
      <c r="N231" t="s">
        <v>67</v>
      </c>
      <c r="O231" t="s">
        <v>74</v>
      </c>
      <c r="P231" t="s">
        <v>67</v>
      </c>
      <c r="Q231" t="s">
        <v>76</v>
      </c>
      <c r="R231" t="s">
        <v>77</v>
      </c>
      <c r="S231" t="s">
        <v>1171</v>
      </c>
      <c r="T231" t="s">
        <v>3506</v>
      </c>
      <c r="U231" t="s">
        <v>67</v>
      </c>
      <c r="V231" t="s">
        <v>67</v>
      </c>
      <c r="W231" t="s">
        <v>80</v>
      </c>
      <c r="X231" t="s">
        <v>67</v>
      </c>
      <c r="Y231" t="s">
        <v>67</v>
      </c>
      <c r="Z231" t="s">
        <v>67</v>
      </c>
      <c r="AA231">
        <v>3</v>
      </c>
      <c r="AB231">
        <v>3</v>
      </c>
      <c r="AC231" t="s">
        <v>67</v>
      </c>
      <c r="AD231">
        <v>327</v>
      </c>
      <c r="AE231">
        <v>20</v>
      </c>
      <c r="AF231">
        <v>1051</v>
      </c>
      <c r="AG231">
        <v>20</v>
      </c>
      <c r="AH231">
        <f t="shared" si="6"/>
        <v>724</v>
      </c>
      <c r="AI231">
        <f t="shared" si="7"/>
        <v>0</v>
      </c>
      <c r="AJ231" t="s">
        <v>67</v>
      </c>
      <c r="AK231" t="s">
        <v>67</v>
      </c>
      <c r="AL231" t="s">
        <v>67</v>
      </c>
      <c r="AM231" t="s">
        <v>4171</v>
      </c>
      <c r="AN231">
        <v>3.0216027159999999</v>
      </c>
      <c r="AO231">
        <v>20</v>
      </c>
      <c r="AP231" t="s">
        <v>3810</v>
      </c>
      <c r="AQ231" t="s">
        <v>157</v>
      </c>
      <c r="AR231" t="s">
        <v>67</v>
      </c>
      <c r="AS231" t="s">
        <v>67</v>
      </c>
      <c r="AT231" t="s">
        <v>67</v>
      </c>
      <c r="AU231">
        <v>97.55</v>
      </c>
      <c r="AV231">
        <v>3.2042939939999999</v>
      </c>
      <c r="AW231">
        <v>99.58</v>
      </c>
      <c r="AX231">
        <v>1.073871501</v>
      </c>
      <c r="AY231" t="s">
        <v>67</v>
      </c>
      <c r="AZ231" t="b">
        <v>1</v>
      </c>
      <c r="BA231" t="b">
        <v>1</v>
      </c>
      <c r="BB231">
        <v>2.0596274000000001E-2</v>
      </c>
      <c r="BC231">
        <v>3.98422E-4</v>
      </c>
      <c r="BD231" t="s">
        <v>67</v>
      </c>
      <c r="BE231" t="s">
        <v>67</v>
      </c>
      <c r="BF231">
        <v>0.84950252500000001</v>
      </c>
      <c r="BG231">
        <v>0.8</v>
      </c>
      <c r="BH231">
        <v>0.67960202000000003</v>
      </c>
      <c r="BI231" t="s">
        <v>164</v>
      </c>
      <c r="BJ231" t="s">
        <v>164</v>
      </c>
      <c r="BK231" t="s">
        <v>67</v>
      </c>
    </row>
    <row r="232" spans="1:63" hidden="1" x14ac:dyDescent="0.35">
      <c r="A232" t="s">
        <v>3169</v>
      </c>
      <c r="B232" t="s">
        <v>4189</v>
      </c>
      <c r="C232">
        <v>201</v>
      </c>
      <c r="D232" t="s">
        <v>67</v>
      </c>
      <c r="E232" t="s">
        <v>67</v>
      </c>
      <c r="F232" t="s">
        <v>66</v>
      </c>
      <c r="G232" t="s">
        <v>67</v>
      </c>
      <c r="H232" t="s">
        <v>4137</v>
      </c>
      <c r="I232" t="s">
        <v>67</v>
      </c>
      <c r="J232">
        <v>2010</v>
      </c>
      <c r="K232" t="s">
        <v>67</v>
      </c>
      <c r="L232" t="s">
        <v>67</v>
      </c>
      <c r="M232" t="s">
        <v>67</v>
      </c>
      <c r="N232" t="s">
        <v>67</v>
      </c>
      <c r="O232" t="s">
        <v>74</v>
      </c>
      <c r="P232" t="s">
        <v>67</v>
      </c>
      <c r="Q232" t="s">
        <v>76</v>
      </c>
      <c r="R232" t="s">
        <v>77</v>
      </c>
      <c r="S232" t="s">
        <v>902</v>
      </c>
      <c r="T232" t="s">
        <v>1060</v>
      </c>
      <c r="U232" t="s">
        <v>67</v>
      </c>
      <c r="V232" t="s">
        <v>67</v>
      </c>
      <c r="W232" t="s">
        <v>80</v>
      </c>
      <c r="X232" t="s">
        <v>67</v>
      </c>
      <c r="Y232" t="s">
        <v>67</v>
      </c>
      <c r="Z232" t="s">
        <v>67</v>
      </c>
      <c r="AA232">
        <v>3</v>
      </c>
      <c r="AB232">
        <v>3</v>
      </c>
      <c r="AC232" t="s">
        <v>67</v>
      </c>
      <c r="AD232">
        <v>330</v>
      </c>
      <c r="AE232">
        <v>22</v>
      </c>
      <c r="AF232">
        <v>1762</v>
      </c>
      <c r="AG232">
        <v>22</v>
      </c>
      <c r="AH232">
        <f t="shared" si="6"/>
        <v>1432</v>
      </c>
      <c r="AI232">
        <f t="shared" si="7"/>
        <v>0</v>
      </c>
      <c r="AJ232" t="s">
        <v>67</v>
      </c>
      <c r="AK232" t="s">
        <v>67</v>
      </c>
      <c r="AL232" t="s">
        <v>67</v>
      </c>
      <c r="AM232" t="s">
        <v>4146</v>
      </c>
      <c r="AN232">
        <v>3.246005904</v>
      </c>
      <c r="AO232">
        <v>22</v>
      </c>
      <c r="AP232" t="s">
        <v>3810</v>
      </c>
      <c r="AQ232" t="s">
        <v>157</v>
      </c>
      <c r="AR232" t="s">
        <v>67</v>
      </c>
      <c r="AS232" t="s">
        <v>67</v>
      </c>
      <c r="AT232" t="s">
        <v>67</v>
      </c>
      <c r="AU232">
        <v>90.33</v>
      </c>
      <c r="AV232">
        <v>8.1579593040000002</v>
      </c>
      <c r="AW232">
        <v>92.29</v>
      </c>
      <c r="AX232">
        <v>7.1360493270000003</v>
      </c>
      <c r="AY232" t="s">
        <v>67</v>
      </c>
      <c r="AZ232" t="b">
        <v>1</v>
      </c>
      <c r="BA232" t="b">
        <v>1</v>
      </c>
      <c r="BB232">
        <v>2.1466162E-2</v>
      </c>
      <c r="BC232">
        <v>4.7117019999999999E-3</v>
      </c>
      <c r="BD232" t="s">
        <v>67</v>
      </c>
      <c r="BE232" t="s">
        <v>67</v>
      </c>
      <c r="BF232">
        <v>0.25573926800000002</v>
      </c>
      <c r="BG232">
        <v>0.8</v>
      </c>
      <c r="BH232">
        <v>0.204591415</v>
      </c>
      <c r="BI232" t="s">
        <v>164</v>
      </c>
      <c r="BJ232" t="s">
        <v>164</v>
      </c>
      <c r="BK232" t="s">
        <v>67</v>
      </c>
    </row>
    <row r="233" spans="1:63" hidden="1" x14ac:dyDescent="0.35">
      <c r="A233" t="s">
        <v>3169</v>
      </c>
      <c r="B233" t="s">
        <v>4190</v>
      </c>
      <c r="C233">
        <v>201</v>
      </c>
      <c r="D233" t="s">
        <v>67</v>
      </c>
      <c r="E233" t="s">
        <v>67</v>
      </c>
      <c r="F233" t="s">
        <v>66</v>
      </c>
      <c r="G233" t="s">
        <v>67</v>
      </c>
      <c r="H233" t="s">
        <v>4137</v>
      </c>
      <c r="I233" t="s">
        <v>67</v>
      </c>
      <c r="J233">
        <v>2010</v>
      </c>
      <c r="K233" t="s">
        <v>67</v>
      </c>
      <c r="L233" t="s">
        <v>67</v>
      </c>
      <c r="M233" t="s">
        <v>67</v>
      </c>
      <c r="N233" t="s">
        <v>67</v>
      </c>
      <c r="O233" t="s">
        <v>74</v>
      </c>
      <c r="P233" t="s">
        <v>67</v>
      </c>
      <c r="Q233" t="s">
        <v>76</v>
      </c>
      <c r="R233" t="s">
        <v>77</v>
      </c>
      <c r="S233" t="s">
        <v>1171</v>
      </c>
      <c r="T233" t="s">
        <v>3506</v>
      </c>
      <c r="U233" t="s">
        <v>67</v>
      </c>
      <c r="V233" t="s">
        <v>67</v>
      </c>
      <c r="W233" t="s">
        <v>80</v>
      </c>
      <c r="X233" t="s">
        <v>67</v>
      </c>
      <c r="Y233" t="s">
        <v>67</v>
      </c>
      <c r="Z233" t="s">
        <v>67</v>
      </c>
      <c r="AA233">
        <v>3</v>
      </c>
      <c r="AB233">
        <v>3</v>
      </c>
      <c r="AC233" t="s">
        <v>67</v>
      </c>
      <c r="AD233">
        <v>327</v>
      </c>
      <c r="AE233">
        <v>20</v>
      </c>
      <c r="AF233">
        <v>1729</v>
      </c>
      <c r="AG233">
        <v>20</v>
      </c>
      <c r="AH233">
        <f t="shared" si="6"/>
        <v>1402</v>
      </c>
      <c r="AI233">
        <f t="shared" si="7"/>
        <v>0</v>
      </c>
      <c r="AJ233" t="s">
        <v>67</v>
      </c>
      <c r="AK233" t="s">
        <v>67</v>
      </c>
      <c r="AL233" t="s">
        <v>67</v>
      </c>
      <c r="AM233" t="s">
        <v>4171</v>
      </c>
      <c r="AN233">
        <v>3.2377949930000001</v>
      </c>
      <c r="AO233">
        <v>20</v>
      </c>
      <c r="AP233" t="s">
        <v>3810</v>
      </c>
      <c r="AQ233" t="s">
        <v>157</v>
      </c>
      <c r="AR233" t="s">
        <v>67</v>
      </c>
      <c r="AS233" t="s">
        <v>67</v>
      </c>
      <c r="AT233" t="s">
        <v>67</v>
      </c>
      <c r="AU233">
        <v>97.55</v>
      </c>
      <c r="AV233">
        <v>3.2042939939999999</v>
      </c>
      <c r="AW233">
        <v>99.67</v>
      </c>
      <c r="AX233">
        <v>1.091192009</v>
      </c>
      <c r="AY233" t="s">
        <v>67</v>
      </c>
      <c r="AZ233" t="b">
        <v>1</v>
      </c>
      <c r="BA233" t="b">
        <v>1</v>
      </c>
      <c r="BB233">
        <v>2.1499661999999999E-2</v>
      </c>
      <c r="BC233">
        <v>3.9961100000000002E-4</v>
      </c>
      <c r="BD233" t="s">
        <v>67</v>
      </c>
      <c r="BE233" t="s">
        <v>67</v>
      </c>
      <c r="BF233">
        <v>0.88571226700000005</v>
      </c>
      <c r="BG233">
        <v>0.8</v>
      </c>
      <c r="BH233">
        <v>0.70856981299999999</v>
      </c>
      <c r="BI233" t="s">
        <v>164</v>
      </c>
      <c r="BJ233" t="s">
        <v>164</v>
      </c>
      <c r="BK233" t="s">
        <v>67</v>
      </c>
    </row>
    <row r="234" spans="1:63" hidden="1" x14ac:dyDescent="0.35">
      <c r="A234" t="s">
        <v>3169</v>
      </c>
      <c r="B234" t="s">
        <v>4198</v>
      </c>
      <c r="C234">
        <v>201</v>
      </c>
      <c r="D234" t="s">
        <v>67</v>
      </c>
      <c r="E234" t="s">
        <v>67</v>
      </c>
      <c r="F234" t="s">
        <v>66</v>
      </c>
      <c r="G234" t="s">
        <v>67</v>
      </c>
      <c r="H234" t="s">
        <v>4137</v>
      </c>
      <c r="I234" t="s">
        <v>67</v>
      </c>
      <c r="J234">
        <v>2016</v>
      </c>
      <c r="K234" t="s">
        <v>67</v>
      </c>
      <c r="L234" t="s">
        <v>67</v>
      </c>
      <c r="M234" t="s">
        <v>67</v>
      </c>
      <c r="N234" t="s">
        <v>67</v>
      </c>
      <c r="O234" t="s">
        <v>74</v>
      </c>
      <c r="P234" t="s">
        <v>67</v>
      </c>
      <c r="Q234" t="s">
        <v>76</v>
      </c>
      <c r="R234" t="s">
        <v>77</v>
      </c>
      <c r="S234" t="s">
        <v>902</v>
      </c>
      <c r="T234" t="s">
        <v>937</v>
      </c>
      <c r="U234" t="s">
        <v>67</v>
      </c>
      <c r="V234" t="s">
        <v>67</v>
      </c>
      <c r="W234" t="s">
        <v>80</v>
      </c>
      <c r="X234" t="s">
        <v>67</v>
      </c>
      <c r="Y234" t="s">
        <v>67</v>
      </c>
      <c r="Z234" t="s">
        <v>67</v>
      </c>
      <c r="AA234">
        <v>3</v>
      </c>
      <c r="AB234">
        <v>3</v>
      </c>
      <c r="AC234" t="s">
        <v>67</v>
      </c>
      <c r="AD234">
        <v>327</v>
      </c>
      <c r="AE234">
        <v>20</v>
      </c>
      <c r="AF234">
        <v>1729</v>
      </c>
      <c r="AG234">
        <v>20</v>
      </c>
      <c r="AH234">
        <f t="shared" si="6"/>
        <v>1402</v>
      </c>
      <c r="AI234">
        <f t="shared" si="7"/>
        <v>0</v>
      </c>
      <c r="AJ234" t="s">
        <v>67</v>
      </c>
      <c r="AK234" t="s">
        <v>67</v>
      </c>
      <c r="AL234" t="s">
        <v>67</v>
      </c>
      <c r="AM234" t="s">
        <v>4148</v>
      </c>
      <c r="AN234">
        <v>3.2377949930000001</v>
      </c>
      <c r="AO234">
        <v>20</v>
      </c>
      <c r="AP234" t="s">
        <v>3810</v>
      </c>
      <c r="AQ234" t="s">
        <v>157</v>
      </c>
      <c r="AR234" t="s">
        <v>67</v>
      </c>
      <c r="AS234" t="s">
        <v>67</v>
      </c>
      <c r="AT234" t="s">
        <v>67</v>
      </c>
      <c r="AU234">
        <v>87.97</v>
      </c>
      <c r="AV234">
        <v>12.522727339999999</v>
      </c>
      <c r="AW234">
        <v>93.61</v>
      </c>
      <c r="AX234">
        <v>9.3877153769999993</v>
      </c>
      <c r="AY234" t="s">
        <v>67</v>
      </c>
      <c r="AZ234" t="b">
        <v>1</v>
      </c>
      <c r="BA234" t="b">
        <v>1</v>
      </c>
      <c r="BB234">
        <v>6.2141368000000002E-2</v>
      </c>
      <c r="BC234">
        <v>1.0107107000000001E-2</v>
      </c>
      <c r="BD234" t="s">
        <v>67</v>
      </c>
      <c r="BE234" t="s">
        <v>67</v>
      </c>
      <c r="BF234">
        <v>0.50963264799999997</v>
      </c>
      <c r="BG234">
        <v>0.8</v>
      </c>
      <c r="BH234">
        <v>0.40770611800000001</v>
      </c>
      <c r="BI234" t="s">
        <v>164</v>
      </c>
      <c r="BJ234" t="s">
        <v>164</v>
      </c>
      <c r="BK234" t="s">
        <v>67</v>
      </c>
    </row>
    <row r="235" spans="1:63" hidden="1" x14ac:dyDescent="0.35">
      <c r="A235" t="s">
        <v>3169</v>
      </c>
      <c r="B235" t="s">
        <v>4150</v>
      </c>
      <c r="C235">
        <v>201</v>
      </c>
      <c r="D235" t="s">
        <v>67</v>
      </c>
      <c r="E235" t="s">
        <v>67</v>
      </c>
      <c r="F235" t="s">
        <v>66</v>
      </c>
      <c r="G235" t="s">
        <v>67</v>
      </c>
      <c r="H235" t="s">
        <v>4137</v>
      </c>
      <c r="I235" t="s">
        <v>67</v>
      </c>
      <c r="J235">
        <v>2010</v>
      </c>
      <c r="K235" t="s">
        <v>67</v>
      </c>
      <c r="L235" t="s">
        <v>67</v>
      </c>
      <c r="M235" t="s">
        <v>67</v>
      </c>
      <c r="N235" t="s">
        <v>67</v>
      </c>
      <c r="O235" t="s">
        <v>74</v>
      </c>
      <c r="P235" t="s">
        <v>67</v>
      </c>
      <c r="Q235" t="s">
        <v>76</v>
      </c>
      <c r="R235" t="s">
        <v>77</v>
      </c>
      <c r="S235" t="s">
        <v>902</v>
      </c>
      <c r="T235" t="s">
        <v>1060</v>
      </c>
      <c r="U235" t="s">
        <v>67</v>
      </c>
      <c r="V235" t="s">
        <v>67</v>
      </c>
      <c r="W235" t="s">
        <v>904</v>
      </c>
      <c r="X235" t="s">
        <v>67</v>
      </c>
      <c r="Y235" t="s">
        <v>67</v>
      </c>
      <c r="Z235" t="s">
        <v>67</v>
      </c>
      <c r="AA235">
        <v>3</v>
      </c>
      <c r="AB235">
        <v>3</v>
      </c>
      <c r="AC235" t="s">
        <v>67</v>
      </c>
      <c r="AD235">
        <v>330</v>
      </c>
      <c r="AE235">
        <v>22</v>
      </c>
      <c r="AF235">
        <v>332</v>
      </c>
      <c r="AG235">
        <v>24</v>
      </c>
      <c r="AH235">
        <f t="shared" si="6"/>
        <v>2</v>
      </c>
      <c r="AI235">
        <f t="shared" si="7"/>
        <v>2</v>
      </c>
      <c r="AJ235" t="s">
        <v>67</v>
      </c>
      <c r="AK235" t="s">
        <v>67</v>
      </c>
      <c r="AL235" t="s">
        <v>67</v>
      </c>
      <c r="AM235" t="s">
        <v>4146</v>
      </c>
      <c r="AN235">
        <v>2.5211380839999999</v>
      </c>
      <c r="AO235">
        <v>22</v>
      </c>
      <c r="AP235" t="s">
        <v>3810</v>
      </c>
      <c r="AQ235" t="s">
        <v>157</v>
      </c>
      <c r="AR235" t="s">
        <v>67</v>
      </c>
      <c r="AS235" t="s">
        <v>67</v>
      </c>
      <c r="AT235" t="s">
        <v>67</v>
      </c>
      <c r="AU235">
        <v>90.33</v>
      </c>
      <c r="AV235">
        <v>8.1579593040000002</v>
      </c>
      <c r="AW235">
        <v>86.82</v>
      </c>
      <c r="AX235">
        <v>10.20177926</v>
      </c>
      <c r="AY235" t="s">
        <v>67</v>
      </c>
      <c r="AZ235" t="b">
        <v>0</v>
      </c>
      <c r="BA235" t="b">
        <v>1</v>
      </c>
      <c r="BB235">
        <v>-3.9632621E-2</v>
      </c>
      <c r="BC235">
        <v>7.321274E-3</v>
      </c>
      <c r="BD235" t="s">
        <v>67</v>
      </c>
      <c r="BE235" t="s">
        <v>67</v>
      </c>
      <c r="BF235">
        <v>-0.38001102799999997</v>
      </c>
      <c r="BG235">
        <v>0.8</v>
      </c>
      <c r="BH235">
        <v>-0.30400882299999998</v>
      </c>
      <c r="BI235" t="s">
        <v>164</v>
      </c>
      <c r="BJ235" t="s">
        <v>164</v>
      </c>
      <c r="BK235" t="s">
        <v>67</v>
      </c>
    </row>
    <row r="236" spans="1:63" hidden="1" x14ac:dyDescent="0.35">
      <c r="A236" t="s">
        <v>3169</v>
      </c>
      <c r="B236" t="s">
        <v>4181</v>
      </c>
      <c r="C236">
        <v>201</v>
      </c>
      <c r="D236" t="s">
        <v>67</v>
      </c>
      <c r="E236" t="s">
        <v>67</v>
      </c>
      <c r="F236" t="s">
        <v>66</v>
      </c>
      <c r="G236" t="s">
        <v>67</v>
      </c>
      <c r="H236" t="s">
        <v>4137</v>
      </c>
      <c r="I236" t="s">
        <v>67</v>
      </c>
      <c r="J236">
        <v>2010</v>
      </c>
      <c r="K236" t="s">
        <v>67</v>
      </c>
      <c r="L236" t="s">
        <v>67</v>
      </c>
      <c r="M236" t="s">
        <v>67</v>
      </c>
      <c r="N236" t="s">
        <v>67</v>
      </c>
      <c r="O236" t="s">
        <v>74</v>
      </c>
      <c r="P236" t="s">
        <v>67</v>
      </c>
      <c r="Q236" t="s">
        <v>76</v>
      </c>
      <c r="R236" t="s">
        <v>77</v>
      </c>
      <c r="S236" t="s">
        <v>1171</v>
      </c>
      <c r="T236" t="s">
        <v>3506</v>
      </c>
      <c r="U236" t="s">
        <v>67</v>
      </c>
      <c r="V236" t="s">
        <v>67</v>
      </c>
      <c r="W236" t="s">
        <v>904</v>
      </c>
      <c r="X236" t="s">
        <v>67</v>
      </c>
      <c r="Y236" t="s">
        <v>67</v>
      </c>
      <c r="Z236" t="s">
        <v>67</v>
      </c>
      <c r="AA236">
        <v>3</v>
      </c>
      <c r="AB236">
        <v>3</v>
      </c>
      <c r="AC236" t="s">
        <v>67</v>
      </c>
      <c r="AD236">
        <v>327</v>
      </c>
      <c r="AE236">
        <v>20</v>
      </c>
      <c r="AF236">
        <v>330</v>
      </c>
      <c r="AG236">
        <v>22</v>
      </c>
      <c r="AH236">
        <f t="shared" si="6"/>
        <v>3</v>
      </c>
      <c r="AI236">
        <f t="shared" si="7"/>
        <v>2</v>
      </c>
      <c r="AJ236" t="s">
        <v>67</v>
      </c>
      <c r="AK236" t="s">
        <v>67</v>
      </c>
      <c r="AL236" t="s">
        <v>67</v>
      </c>
      <c r="AM236" t="s">
        <v>4171</v>
      </c>
      <c r="AN236">
        <v>2.5185139400000001</v>
      </c>
      <c r="AO236">
        <v>20</v>
      </c>
      <c r="AP236" t="s">
        <v>3810</v>
      </c>
      <c r="AQ236" t="s">
        <v>157</v>
      </c>
      <c r="AR236" t="s">
        <v>67</v>
      </c>
      <c r="AS236" t="s">
        <v>67</v>
      </c>
      <c r="AT236" t="s">
        <v>67</v>
      </c>
      <c r="AU236">
        <v>97.55</v>
      </c>
      <c r="AV236">
        <v>3.2042939939999999</v>
      </c>
      <c r="AW236">
        <v>99.42</v>
      </c>
      <c r="AX236">
        <v>1.073871501</v>
      </c>
      <c r="AY236" t="s">
        <v>67</v>
      </c>
      <c r="AZ236" t="b">
        <v>1</v>
      </c>
      <c r="BA236" t="b">
        <v>1</v>
      </c>
      <c r="BB236">
        <v>1.8988234E-2</v>
      </c>
      <c r="BC236">
        <v>3.9854700000000002E-4</v>
      </c>
      <c r="BD236" t="s">
        <v>67</v>
      </c>
      <c r="BE236" t="s">
        <v>67</v>
      </c>
      <c r="BF236">
        <v>0.78254666100000003</v>
      </c>
      <c r="BG236">
        <v>0.8</v>
      </c>
      <c r="BH236">
        <v>0.62603732899999998</v>
      </c>
      <c r="BI236" t="s">
        <v>164</v>
      </c>
      <c r="BJ236" t="s">
        <v>164</v>
      </c>
      <c r="BK236" t="s">
        <v>67</v>
      </c>
    </row>
    <row r="237" spans="1:63" hidden="1" x14ac:dyDescent="0.35">
      <c r="A237" t="s">
        <v>3169</v>
      </c>
      <c r="B237" t="s">
        <v>4192</v>
      </c>
      <c r="C237">
        <v>201</v>
      </c>
      <c r="D237" t="s">
        <v>67</v>
      </c>
      <c r="E237" t="s">
        <v>67</v>
      </c>
      <c r="F237" t="s">
        <v>66</v>
      </c>
      <c r="G237" t="s">
        <v>67</v>
      </c>
      <c r="H237" t="s">
        <v>4137</v>
      </c>
      <c r="I237" t="s">
        <v>67</v>
      </c>
      <c r="J237">
        <v>2010</v>
      </c>
      <c r="K237" t="s">
        <v>67</v>
      </c>
      <c r="L237" t="s">
        <v>67</v>
      </c>
      <c r="M237" t="s">
        <v>67</v>
      </c>
      <c r="N237" t="s">
        <v>67</v>
      </c>
      <c r="O237" t="s">
        <v>74</v>
      </c>
      <c r="P237" t="s">
        <v>67</v>
      </c>
      <c r="Q237" t="s">
        <v>76</v>
      </c>
      <c r="R237" t="s">
        <v>77</v>
      </c>
      <c r="S237" t="s">
        <v>902</v>
      </c>
      <c r="T237" t="s">
        <v>3379</v>
      </c>
      <c r="U237" t="s">
        <v>67</v>
      </c>
      <c r="V237" t="s">
        <v>67</v>
      </c>
      <c r="W237" t="s">
        <v>904</v>
      </c>
      <c r="X237" t="s">
        <v>67</v>
      </c>
      <c r="Y237" t="s">
        <v>67</v>
      </c>
      <c r="Z237" t="s">
        <v>67</v>
      </c>
      <c r="AA237">
        <v>3</v>
      </c>
      <c r="AB237">
        <v>3</v>
      </c>
      <c r="AC237" t="s">
        <v>67</v>
      </c>
      <c r="AD237">
        <v>330</v>
      </c>
      <c r="AE237">
        <v>22</v>
      </c>
      <c r="AF237">
        <v>332</v>
      </c>
      <c r="AG237">
        <v>24</v>
      </c>
      <c r="AH237">
        <f t="shared" si="6"/>
        <v>2</v>
      </c>
      <c r="AI237">
        <f t="shared" si="7"/>
        <v>2</v>
      </c>
      <c r="AJ237" t="s">
        <v>67</v>
      </c>
      <c r="AK237" t="s">
        <v>67</v>
      </c>
      <c r="AL237" t="s">
        <v>67</v>
      </c>
      <c r="AM237" t="s">
        <v>4140</v>
      </c>
      <c r="AN237">
        <v>2.5211380839999999</v>
      </c>
      <c r="AO237">
        <v>22</v>
      </c>
      <c r="AP237" t="s">
        <v>3810</v>
      </c>
      <c r="AQ237" t="s">
        <v>157</v>
      </c>
      <c r="AR237" t="s">
        <v>67</v>
      </c>
      <c r="AS237" t="s">
        <v>67</v>
      </c>
      <c r="AT237" t="s">
        <v>67</v>
      </c>
      <c r="AU237">
        <v>89.93</v>
      </c>
      <c r="AV237">
        <v>8.5563309889999992</v>
      </c>
      <c r="AW237">
        <v>93.66</v>
      </c>
      <c r="AX237">
        <v>10.68675348</v>
      </c>
      <c r="AY237" t="s">
        <v>67</v>
      </c>
      <c r="AZ237" t="b">
        <v>1</v>
      </c>
      <c r="BA237" t="b">
        <v>1</v>
      </c>
      <c r="BB237">
        <v>4.0639613999999998E-2</v>
      </c>
      <c r="BC237">
        <v>7.3572050000000003E-3</v>
      </c>
      <c r="BD237" t="s">
        <v>67</v>
      </c>
      <c r="BE237" t="s">
        <v>67</v>
      </c>
      <c r="BF237">
        <v>0.385317523</v>
      </c>
      <c r="BG237">
        <v>0.8</v>
      </c>
      <c r="BH237">
        <v>0.30825401800000002</v>
      </c>
      <c r="BI237" t="s">
        <v>164</v>
      </c>
      <c r="BJ237" t="s">
        <v>164</v>
      </c>
      <c r="BK237" t="s">
        <v>67</v>
      </c>
    </row>
    <row r="238" spans="1:63" hidden="1" x14ac:dyDescent="0.35">
      <c r="A238" t="s">
        <v>3169</v>
      </c>
      <c r="B238" t="s">
        <v>4168</v>
      </c>
      <c r="C238">
        <v>201</v>
      </c>
      <c r="D238" t="s">
        <v>67</v>
      </c>
      <c r="E238" t="s">
        <v>67</v>
      </c>
      <c r="F238" t="s">
        <v>66</v>
      </c>
      <c r="G238" t="s">
        <v>67</v>
      </c>
      <c r="H238" t="s">
        <v>4137</v>
      </c>
      <c r="I238" t="s">
        <v>67</v>
      </c>
      <c r="J238">
        <v>2010</v>
      </c>
      <c r="K238" t="s">
        <v>67</v>
      </c>
      <c r="L238" t="s">
        <v>67</v>
      </c>
      <c r="M238" t="s">
        <v>67</v>
      </c>
      <c r="N238" t="s">
        <v>67</v>
      </c>
      <c r="O238" t="s">
        <v>74</v>
      </c>
      <c r="P238" t="s">
        <v>67</v>
      </c>
      <c r="Q238" t="s">
        <v>76</v>
      </c>
      <c r="R238" t="s">
        <v>77</v>
      </c>
      <c r="S238" t="s">
        <v>902</v>
      </c>
      <c r="T238" t="s">
        <v>972</v>
      </c>
      <c r="U238" t="s">
        <v>67</v>
      </c>
      <c r="V238" t="s">
        <v>67</v>
      </c>
      <c r="W238" t="s">
        <v>904</v>
      </c>
      <c r="X238" t="s">
        <v>67</v>
      </c>
      <c r="Y238" t="s">
        <v>67</v>
      </c>
      <c r="Z238" t="s">
        <v>67</v>
      </c>
      <c r="AA238">
        <v>3</v>
      </c>
      <c r="AB238">
        <v>3</v>
      </c>
      <c r="AC238" t="s">
        <v>67</v>
      </c>
      <c r="AD238">
        <v>324</v>
      </c>
      <c r="AE238">
        <v>18</v>
      </c>
      <c r="AF238">
        <v>330</v>
      </c>
      <c r="AG238">
        <v>22</v>
      </c>
      <c r="AH238">
        <f t="shared" si="6"/>
        <v>6</v>
      </c>
      <c r="AI238">
        <f t="shared" si="7"/>
        <v>4</v>
      </c>
      <c r="AJ238" t="s">
        <v>67</v>
      </c>
      <c r="AK238" t="s">
        <v>67</v>
      </c>
      <c r="AL238" t="s">
        <v>67</v>
      </c>
      <c r="AM238" t="s">
        <v>4143</v>
      </c>
      <c r="AN238">
        <v>2.5185139400000001</v>
      </c>
      <c r="AO238">
        <v>18</v>
      </c>
      <c r="AP238" t="s">
        <v>3810</v>
      </c>
      <c r="AQ238" t="s">
        <v>157</v>
      </c>
      <c r="AR238" t="s">
        <v>67</v>
      </c>
      <c r="AS238" t="s">
        <v>67</v>
      </c>
      <c r="AT238" t="s">
        <v>67</v>
      </c>
      <c r="AU238">
        <v>96.12</v>
      </c>
      <c r="AV238">
        <v>5.2134729310000001</v>
      </c>
      <c r="AW238">
        <v>96.14</v>
      </c>
      <c r="AX238">
        <v>5.2134729310000001</v>
      </c>
      <c r="AY238" t="s">
        <v>67</v>
      </c>
      <c r="AZ238" t="b">
        <v>0</v>
      </c>
      <c r="BA238" t="b">
        <v>1</v>
      </c>
      <c r="BB238">
        <v>2.0805199999999999E-4</v>
      </c>
      <c r="BC238">
        <v>1.9608529999999998E-3</v>
      </c>
      <c r="BD238" t="s">
        <v>67</v>
      </c>
      <c r="BE238" t="s">
        <v>67</v>
      </c>
      <c r="BF238">
        <v>3.8362140000000001E-3</v>
      </c>
      <c r="BG238">
        <v>0.8</v>
      </c>
      <c r="BH238">
        <v>3.0689720000000001E-3</v>
      </c>
      <c r="BI238" t="s">
        <v>164</v>
      </c>
      <c r="BJ238" t="s">
        <v>164</v>
      </c>
      <c r="BK238" t="s">
        <v>67</v>
      </c>
    </row>
    <row r="239" spans="1:63" hidden="1" x14ac:dyDescent="0.35">
      <c r="A239" t="s">
        <v>3169</v>
      </c>
      <c r="B239" t="s">
        <v>4176</v>
      </c>
      <c r="C239">
        <v>201</v>
      </c>
      <c r="D239" t="s">
        <v>67</v>
      </c>
      <c r="E239" t="s">
        <v>67</v>
      </c>
      <c r="F239" t="s">
        <v>66</v>
      </c>
      <c r="G239" t="s">
        <v>67</v>
      </c>
      <c r="H239" t="s">
        <v>4137</v>
      </c>
      <c r="I239" t="s">
        <v>67</v>
      </c>
      <c r="J239">
        <v>2010</v>
      </c>
      <c r="K239" t="s">
        <v>67</v>
      </c>
      <c r="L239" t="s">
        <v>67</v>
      </c>
      <c r="M239" t="s">
        <v>67</v>
      </c>
      <c r="N239" t="s">
        <v>67</v>
      </c>
      <c r="O239" t="s">
        <v>74</v>
      </c>
      <c r="P239" t="s">
        <v>67</v>
      </c>
      <c r="Q239" t="s">
        <v>76</v>
      </c>
      <c r="R239" t="s">
        <v>77</v>
      </c>
      <c r="S239" t="s">
        <v>902</v>
      </c>
      <c r="T239" t="s">
        <v>3398</v>
      </c>
      <c r="U239" t="s">
        <v>67</v>
      </c>
      <c r="V239" t="s">
        <v>67</v>
      </c>
      <c r="W239" t="s">
        <v>904</v>
      </c>
      <c r="X239" t="s">
        <v>67</v>
      </c>
      <c r="Y239" t="s">
        <v>67</v>
      </c>
      <c r="Z239" t="s">
        <v>67</v>
      </c>
      <c r="AA239">
        <v>3</v>
      </c>
      <c r="AB239">
        <v>3</v>
      </c>
      <c r="AC239" t="s">
        <v>67</v>
      </c>
      <c r="AD239">
        <v>327</v>
      </c>
      <c r="AE239">
        <v>20</v>
      </c>
      <c r="AF239">
        <v>332</v>
      </c>
      <c r="AG239">
        <v>24</v>
      </c>
      <c r="AH239">
        <f t="shared" si="6"/>
        <v>5</v>
      </c>
      <c r="AI239">
        <f t="shared" si="7"/>
        <v>4</v>
      </c>
      <c r="AJ239" t="s">
        <v>67</v>
      </c>
      <c r="AK239" t="s">
        <v>67</v>
      </c>
      <c r="AL239" t="s">
        <v>67</v>
      </c>
      <c r="AM239" t="s">
        <v>4138</v>
      </c>
      <c r="AN239">
        <v>2.5211380839999999</v>
      </c>
      <c r="AO239">
        <v>20</v>
      </c>
      <c r="AP239" t="s">
        <v>3810</v>
      </c>
      <c r="AQ239" t="s">
        <v>157</v>
      </c>
      <c r="AR239" t="s">
        <v>67</v>
      </c>
      <c r="AS239" t="s">
        <v>67</v>
      </c>
      <c r="AT239" t="s">
        <v>67</v>
      </c>
      <c r="AU239">
        <v>95.9</v>
      </c>
      <c r="AV239">
        <v>5.0922293740000004</v>
      </c>
      <c r="AW239">
        <v>96.5</v>
      </c>
      <c r="AX239">
        <v>3.0657299290000002</v>
      </c>
      <c r="AY239" t="s">
        <v>67</v>
      </c>
      <c r="AZ239" t="b">
        <v>1</v>
      </c>
      <c r="BA239" t="b">
        <v>1</v>
      </c>
      <c r="BB239">
        <v>6.2370259999999997E-3</v>
      </c>
      <c r="BC239">
        <v>1.2762749999999999E-3</v>
      </c>
      <c r="BD239" t="s">
        <v>67</v>
      </c>
      <c r="BE239" t="s">
        <v>67</v>
      </c>
      <c r="BF239">
        <v>0.14275703000000001</v>
      </c>
      <c r="BG239">
        <v>0.8</v>
      </c>
      <c r="BH239">
        <v>0.11420562400000001</v>
      </c>
      <c r="BI239" t="s">
        <v>164</v>
      </c>
      <c r="BJ239" t="s">
        <v>164</v>
      </c>
      <c r="BK239" t="s">
        <v>67</v>
      </c>
    </row>
    <row r="240" spans="1:63" hidden="1" x14ac:dyDescent="0.35">
      <c r="A240" t="s">
        <v>3169</v>
      </c>
      <c r="B240" t="s">
        <v>4177</v>
      </c>
      <c r="C240">
        <v>201</v>
      </c>
      <c r="D240" t="s">
        <v>67</v>
      </c>
      <c r="E240" t="s">
        <v>67</v>
      </c>
      <c r="F240" t="s">
        <v>66</v>
      </c>
      <c r="G240" t="s">
        <v>67</v>
      </c>
      <c r="H240" t="s">
        <v>4137</v>
      </c>
      <c r="I240" t="s">
        <v>67</v>
      </c>
      <c r="J240">
        <v>2010</v>
      </c>
      <c r="K240" t="s">
        <v>67</v>
      </c>
      <c r="L240" t="s">
        <v>67</v>
      </c>
      <c r="M240" t="s">
        <v>67</v>
      </c>
      <c r="N240" t="s">
        <v>67</v>
      </c>
      <c r="O240" t="s">
        <v>74</v>
      </c>
      <c r="P240" t="s">
        <v>67</v>
      </c>
      <c r="Q240" t="s">
        <v>76</v>
      </c>
      <c r="R240" t="s">
        <v>77</v>
      </c>
      <c r="S240" t="s">
        <v>902</v>
      </c>
      <c r="T240" t="s">
        <v>1060</v>
      </c>
      <c r="U240" t="s">
        <v>67</v>
      </c>
      <c r="V240" t="s">
        <v>67</v>
      </c>
      <c r="W240" t="s">
        <v>904</v>
      </c>
      <c r="X240" t="s">
        <v>67</v>
      </c>
      <c r="Y240" t="s">
        <v>67</v>
      </c>
      <c r="Z240" t="s">
        <v>67</v>
      </c>
      <c r="AA240">
        <v>3</v>
      </c>
      <c r="AB240">
        <v>3</v>
      </c>
      <c r="AC240" t="s">
        <v>67</v>
      </c>
      <c r="AD240">
        <v>330</v>
      </c>
      <c r="AE240">
        <v>22</v>
      </c>
      <c r="AF240">
        <v>335</v>
      </c>
      <c r="AG240">
        <v>26</v>
      </c>
      <c r="AH240">
        <f t="shared" si="6"/>
        <v>5</v>
      </c>
      <c r="AI240">
        <f t="shared" si="7"/>
        <v>4</v>
      </c>
      <c r="AJ240" t="s">
        <v>67</v>
      </c>
      <c r="AK240" t="s">
        <v>67</v>
      </c>
      <c r="AL240" t="s">
        <v>67</v>
      </c>
      <c r="AM240" t="s">
        <v>4146</v>
      </c>
      <c r="AN240">
        <v>2.525044807</v>
      </c>
      <c r="AO240">
        <v>22</v>
      </c>
      <c r="AP240" t="s">
        <v>3810</v>
      </c>
      <c r="AQ240" t="s">
        <v>157</v>
      </c>
      <c r="AR240" t="s">
        <v>67</v>
      </c>
      <c r="AS240" t="s">
        <v>67</v>
      </c>
      <c r="AT240" t="s">
        <v>67</v>
      </c>
      <c r="AU240">
        <v>90.33</v>
      </c>
      <c r="AV240">
        <v>8.1579593040000002</v>
      </c>
      <c r="AW240">
        <v>90.97</v>
      </c>
      <c r="AX240">
        <v>9.1625487719999992</v>
      </c>
      <c r="AY240" t="s">
        <v>67</v>
      </c>
      <c r="AZ240" t="b">
        <v>1</v>
      </c>
      <c r="BA240" t="b">
        <v>1</v>
      </c>
      <c r="BB240">
        <v>7.0601509999999998E-3</v>
      </c>
      <c r="BC240">
        <v>6.1003469999999999E-3</v>
      </c>
      <c r="BD240" t="s">
        <v>67</v>
      </c>
      <c r="BE240" t="s">
        <v>67</v>
      </c>
      <c r="BF240">
        <v>7.3776845999999993E-2</v>
      </c>
      <c r="BG240">
        <v>0.8</v>
      </c>
      <c r="BH240">
        <v>5.9021477000000003E-2</v>
      </c>
      <c r="BI240" t="s">
        <v>164</v>
      </c>
      <c r="BJ240" t="s">
        <v>164</v>
      </c>
      <c r="BK240" t="s">
        <v>67</v>
      </c>
    </row>
    <row r="241" spans="1:63" hidden="1" x14ac:dyDescent="0.35">
      <c r="A241" t="s">
        <v>3169</v>
      </c>
      <c r="B241" t="s">
        <v>4186</v>
      </c>
      <c r="C241">
        <v>201</v>
      </c>
      <c r="D241" t="s">
        <v>67</v>
      </c>
      <c r="E241" t="s">
        <v>67</v>
      </c>
      <c r="F241" t="s">
        <v>66</v>
      </c>
      <c r="G241" t="s">
        <v>67</v>
      </c>
      <c r="H241" t="s">
        <v>4137</v>
      </c>
      <c r="I241" t="s">
        <v>67</v>
      </c>
      <c r="J241">
        <v>2010</v>
      </c>
      <c r="K241" t="s">
        <v>67</v>
      </c>
      <c r="L241" t="s">
        <v>67</v>
      </c>
      <c r="M241" t="s">
        <v>67</v>
      </c>
      <c r="N241" t="s">
        <v>67</v>
      </c>
      <c r="O241" t="s">
        <v>74</v>
      </c>
      <c r="P241" t="s">
        <v>67</v>
      </c>
      <c r="Q241" t="s">
        <v>76</v>
      </c>
      <c r="R241" t="s">
        <v>77</v>
      </c>
      <c r="S241" t="s">
        <v>902</v>
      </c>
      <c r="T241" t="s">
        <v>937</v>
      </c>
      <c r="U241" t="s">
        <v>67</v>
      </c>
      <c r="V241" t="s">
        <v>67</v>
      </c>
      <c r="W241" t="s">
        <v>904</v>
      </c>
      <c r="X241" t="s">
        <v>67</v>
      </c>
      <c r="Y241" t="s">
        <v>67</v>
      </c>
      <c r="Z241" t="s">
        <v>67</v>
      </c>
      <c r="AA241">
        <v>3</v>
      </c>
      <c r="AB241">
        <v>3</v>
      </c>
      <c r="AC241" t="s">
        <v>67</v>
      </c>
      <c r="AD241">
        <v>327</v>
      </c>
      <c r="AE241">
        <v>20</v>
      </c>
      <c r="AF241">
        <v>332</v>
      </c>
      <c r="AG241">
        <v>24</v>
      </c>
      <c r="AH241">
        <f t="shared" si="6"/>
        <v>5</v>
      </c>
      <c r="AI241">
        <f t="shared" si="7"/>
        <v>4</v>
      </c>
      <c r="AJ241" t="s">
        <v>67</v>
      </c>
      <c r="AK241" t="s">
        <v>67</v>
      </c>
      <c r="AL241" t="s">
        <v>67</v>
      </c>
      <c r="AM241" t="s">
        <v>4148</v>
      </c>
      <c r="AN241">
        <v>2.5211380839999999</v>
      </c>
      <c r="AO241">
        <v>20</v>
      </c>
      <c r="AP241" t="s">
        <v>3810</v>
      </c>
      <c r="AQ241" t="s">
        <v>157</v>
      </c>
      <c r="AR241" t="s">
        <v>67</v>
      </c>
      <c r="AS241" t="s">
        <v>67</v>
      </c>
      <c r="AT241" t="s">
        <v>67</v>
      </c>
      <c r="AU241">
        <v>87.97</v>
      </c>
      <c r="AV241">
        <v>12.522727339999999</v>
      </c>
      <c r="AW241">
        <v>89.79</v>
      </c>
      <c r="AX241">
        <v>13.56195782</v>
      </c>
      <c r="AY241" t="s">
        <v>67</v>
      </c>
      <c r="AZ241" t="b">
        <v>0</v>
      </c>
      <c r="BA241" t="b">
        <v>1</v>
      </c>
      <c r="BB241">
        <v>2.0477763E-2</v>
      </c>
      <c r="BC241">
        <v>1.4359167000000001E-2</v>
      </c>
      <c r="BD241" t="s">
        <v>67</v>
      </c>
      <c r="BE241" t="s">
        <v>67</v>
      </c>
      <c r="BF241">
        <v>0.13943486599999999</v>
      </c>
      <c r="BG241">
        <v>0.8</v>
      </c>
      <c r="BH241">
        <v>0.111547893</v>
      </c>
      <c r="BI241" t="s">
        <v>164</v>
      </c>
      <c r="BJ241" t="s">
        <v>164</v>
      </c>
      <c r="BK241" t="s">
        <v>67</v>
      </c>
    </row>
    <row r="242" spans="1:63" hidden="1" x14ac:dyDescent="0.35">
      <c r="A242" t="s">
        <v>3169</v>
      </c>
      <c r="B242" t="s">
        <v>4188</v>
      </c>
      <c r="C242">
        <v>201</v>
      </c>
      <c r="D242" t="s">
        <v>67</v>
      </c>
      <c r="E242" t="s">
        <v>67</v>
      </c>
      <c r="F242" t="s">
        <v>66</v>
      </c>
      <c r="G242" t="s">
        <v>67</v>
      </c>
      <c r="H242" t="s">
        <v>4137</v>
      </c>
      <c r="I242" t="s">
        <v>67</v>
      </c>
      <c r="J242">
        <v>2010</v>
      </c>
      <c r="K242" t="s">
        <v>67</v>
      </c>
      <c r="L242" t="s">
        <v>67</v>
      </c>
      <c r="M242" t="s">
        <v>67</v>
      </c>
      <c r="N242" t="s">
        <v>67</v>
      </c>
      <c r="O242" t="s">
        <v>74</v>
      </c>
      <c r="P242" t="s">
        <v>67</v>
      </c>
      <c r="Q242" t="s">
        <v>76</v>
      </c>
      <c r="R242" t="s">
        <v>77</v>
      </c>
      <c r="S242" t="s">
        <v>902</v>
      </c>
      <c r="T242" t="s">
        <v>3379</v>
      </c>
      <c r="U242" t="s">
        <v>67</v>
      </c>
      <c r="V242" t="s">
        <v>67</v>
      </c>
      <c r="W242" t="s">
        <v>904</v>
      </c>
      <c r="X242" t="s">
        <v>67</v>
      </c>
      <c r="Y242" t="s">
        <v>67</v>
      </c>
      <c r="Z242" t="s">
        <v>67</v>
      </c>
      <c r="AA242">
        <v>3</v>
      </c>
      <c r="AB242">
        <v>3</v>
      </c>
      <c r="AC242" t="s">
        <v>67</v>
      </c>
      <c r="AD242">
        <v>330</v>
      </c>
      <c r="AE242">
        <v>22</v>
      </c>
      <c r="AF242">
        <v>335</v>
      </c>
      <c r="AG242">
        <v>26</v>
      </c>
      <c r="AH242">
        <f t="shared" si="6"/>
        <v>5</v>
      </c>
      <c r="AI242">
        <f t="shared" si="7"/>
        <v>4</v>
      </c>
      <c r="AJ242" t="s">
        <v>67</v>
      </c>
      <c r="AK242" t="s">
        <v>67</v>
      </c>
      <c r="AL242" t="s">
        <v>67</v>
      </c>
      <c r="AM242" t="s">
        <v>4140</v>
      </c>
      <c r="AN242">
        <v>2.525044807</v>
      </c>
      <c r="AO242">
        <v>22</v>
      </c>
      <c r="AP242" t="s">
        <v>3810</v>
      </c>
      <c r="AQ242" t="s">
        <v>157</v>
      </c>
      <c r="AR242" t="s">
        <v>67</v>
      </c>
      <c r="AS242" t="s">
        <v>67</v>
      </c>
      <c r="AT242" t="s">
        <v>67</v>
      </c>
      <c r="AU242">
        <v>89.93</v>
      </c>
      <c r="AV242">
        <v>8.5563309889999992</v>
      </c>
      <c r="AW242">
        <v>91.84</v>
      </c>
      <c r="AX242">
        <v>6.4085879879999998</v>
      </c>
      <c r="AY242" t="s">
        <v>67</v>
      </c>
      <c r="AZ242" t="b">
        <v>1</v>
      </c>
      <c r="BA242" t="b">
        <v>1</v>
      </c>
      <c r="BB242">
        <v>2.1016343E-2</v>
      </c>
      <c r="BC242">
        <v>4.6405609999999996E-3</v>
      </c>
      <c r="BD242" t="s">
        <v>67</v>
      </c>
      <c r="BE242" t="s">
        <v>67</v>
      </c>
      <c r="BF242">
        <v>0.25267468300000001</v>
      </c>
      <c r="BG242">
        <v>0.8</v>
      </c>
      <c r="BH242">
        <v>0.20213974600000001</v>
      </c>
      <c r="BI242" t="s">
        <v>164</v>
      </c>
      <c r="BJ242" t="s">
        <v>164</v>
      </c>
      <c r="BK242" t="s">
        <v>67</v>
      </c>
    </row>
    <row r="243" spans="1:63" hidden="1" x14ac:dyDescent="0.35">
      <c r="A243" t="s">
        <v>3169</v>
      </c>
      <c r="B243" t="s">
        <v>4154</v>
      </c>
      <c r="C243">
        <v>201</v>
      </c>
      <c r="D243" t="s">
        <v>67</v>
      </c>
      <c r="E243" t="s">
        <v>67</v>
      </c>
      <c r="F243" t="s">
        <v>66</v>
      </c>
      <c r="G243" t="s">
        <v>67</v>
      </c>
      <c r="H243" t="s">
        <v>4137</v>
      </c>
      <c r="I243" t="s">
        <v>67</v>
      </c>
      <c r="J243">
        <v>2010</v>
      </c>
      <c r="K243" t="s">
        <v>67</v>
      </c>
      <c r="L243" t="s">
        <v>67</v>
      </c>
      <c r="M243" t="s">
        <v>67</v>
      </c>
      <c r="N243" t="s">
        <v>67</v>
      </c>
      <c r="O243" t="s">
        <v>74</v>
      </c>
      <c r="P243" t="s">
        <v>67</v>
      </c>
      <c r="Q243" t="s">
        <v>76</v>
      </c>
      <c r="R243" t="s">
        <v>77</v>
      </c>
      <c r="S243" t="s">
        <v>902</v>
      </c>
      <c r="T243" t="s">
        <v>3398</v>
      </c>
      <c r="U243" t="s">
        <v>67</v>
      </c>
      <c r="V243" t="s">
        <v>67</v>
      </c>
      <c r="W243" t="s">
        <v>904</v>
      </c>
      <c r="X243" t="s">
        <v>67</v>
      </c>
      <c r="Y243" t="s">
        <v>67</v>
      </c>
      <c r="Z243" t="s">
        <v>67</v>
      </c>
      <c r="AA243">
        <v>3</v>
      </c>
      <c r="AB243">
        <v>3</v>
      </c>
      <c r="AC243" t="s">
        <v>67</v>
      </c>
      <c r="AD243">
        <v>327</v>
      </c>
      <c r="AE243">
        <v>20</v>
      </c>
      <c r="AF243">
        <v>335</v>
      </c>
      <c r="AG243">
        <v>26</v>
      </c>
      <c r="AH243">
        <f t="shared" si="6"/>
        <v>8</v>
      </c>
      <c r="AI243">
        <f t="shared" si="7"/>
        <v>6</v>
      </c>
      <c r="AJ243" t="s">
        <v>67</v>
      </c>
      <c r="AK243" t="s">
        <v>67</v>
      </c>
      <c r="AL243" t="s">
        <v>67</v>
      </c>
      <c r="AM243" t="s">
        <v>4138</v>
      </c>
      <c r="AN243">
        <v>2.525044807</v>
      </c>
      <c r="AO243">
        <v>20</v>
      </c>
      <c r="AP243" t="s">
        <v>3810</v>
      </c>
      <c r="AQ243" t="s">
        <v>157</v>
      </c>
      <c r="AR243" t="s">
        <v>67</v>
      </c>
      <c r="AS243" t="s">
        <v>67</v>
      </c>
      <c r="AT243" t="s">
        <v>67</v>
      </c>
      <c r="AU243">
        <v>95.9</v>
      </c>
      <c r="AV243">
        <v>5.0922293740000004</v>
      </c>
      <c r="AW243">
        <v>92.99</v>
      </c>
      <c r="AX243">
        <v>8.1406387959999993</v>
      </c>
      <c r="AY243" t="s">
        <v>67</v>
      </c>
      <c r="AZ243" t="b">
        <v>1</v>
      </c>
      <c r="BA243" t="b">
        <v>1</v>
      </c>
      <c r="BB243">
        <v>-3.0814021E-2</v>
      </c>
      <c r="BC243">
        <v>3.4944490000000002E-3</v>
      </c>
      <c r="BD243" t="s">
        <v>67</v>
      </c>
      <c r="BE243" t="s">
        <v>67</v>
      </c>
      <c r="BF243">
        <v>-0.428588627</v>
      </c>
      <c r="BG243">
        <v>0.8</v>
      </c>
      <c r="BH243">
        <v>-0.34287090100000001</v>
      </c>
      <c r="BI243" t="s">
        <v>164</v>
      </c>
      <c r="BJ243" t="s">
        <v>164</v>
      </c>
      <c r="BK243" t="s">
        <v>67</v>
      </c>
    </row>
    <row r="244" spans="1:63" hidden="1" x14ac:dyDescent="0.35">
      <c r="A244" t="s">
        <v>3169</v>
      </c>
      <c r="B244" t="s">
        <v>4160</v>
      </c>
      <c r="C244">
        <v>201</v>
      </c>
      <c r="D244" t="s">
        <v>67</v>
      </c>
      <c r="E244" t="s">
        <v>67</v>
      </c>
      <c r="F244" t="s">
        <v>66</v>
      </c>
      <c r="G244" t="s">
        <v>67</v>
      </c>
      <c r="H244" t="s">
        <v>4137</v>
      </c>
      <c r="I244" t="s">
        <v>67</v>
      </c>
      <c r="J244">
        <v>2010</v>
      </c>
      <c r="K244" t="s">
        <v>67</v>
      </c>
      <c r="L244" t="s">
        <v>67</v>
      </c>
      <c r="M244" t="s">
        <v>67</v>
      </c>
      <c r="N244" t="s">
        <v>67</v>
      </c>
      <c r="O244" t="s">
        <v>74</v>
      </c>
      <c r="P244" t="s">
        <v>67</v>
      </c>
      <c r="Q244" t="s">
        <v>76</v>
      </c>
      <c r="R244" t="s">
        <v>77</v>
      </c>
      <c r="S244" t="s">
        <v>902</v>
      </c>
      <c r="T244" t="s">
        <v>972</v>
      </c>
      <c r="U244" t="s">
        <v>67</v>
      </c>
      <c r="V244" t="s">
        <v>67</v>
      </c>
      <c r="W244" t="s">
        <v>904</v>
      </c>
      <c r="X244" t="s">
        <v>67</v>
      </c>
      <c r="Y244" t="s">
        <v>67</v>
      </c>
      <c r="Z244" t="s">
        <v>67</v>
      </c>
      <c r="AA244">
        <v>3</v>
      </c>
      <c r="AB244">
        <v>3</v>
      </c>
      <c r="AC244" t="s">
        <v>67</v>
      </c>
      <c r="AD244">
        <v>324</v>
      </c>
      <c r="AE244">
        <v>18</v>
      </c>
      <c r="AF244">
        <v>332</v>
      </c>
      <c r="AG244">
        <v>24</v>
      </c>
      <c r="AH244">
        <f t="shared" si="6"/>
        <v>8</v>
      </c>
      <c r="AI244">
        <f t="shared" si="7"/>
        <v>6</v>
      </c>
      <c r="AJ244" t="s">
        <v>67</v>
      </c>
      <c r="AK244" t="s">
        <v>67</v>
      </c>
      <c r="AL244" t="s">
        <v>67</v>
      </c>
      <c r="AM244" t="s">
        <v>4143</v>
      </c>
      <c r="AN244">
        <v>2.5211380839999999</v>
      </c>
      <c r="AO244">
        <v>18</v>
      </c>
      <c r="AP244" t="s">
        <v>3810</v>
      </c>
      <c r="AQ244" t="s">
        <v>157</v>
      </c>
      <c r="AR244" t="s">
        <v>67</v>
      </c>
      <c r="AS244" t="s">
        <v>67</v>
      </c>
      <c r="AT244" t="s">
        <v>67</v>
      </c>
      <c r="AU244">
        <v>96.12</v>
      </c>
      <c r="AV244">
        <v>5.2134729310000001</v>
      </c>
      <c r="AW244">
        <v>94.96</v>
      </c>
      <c r="AX244">
        <v>5.2134729310000001</v>
      </c>
      <c r="AY244" t="s">
        <v>67</v>
      </c>
      <c r="AZ244" t="b">
        <v>1</v>
      </c>
      <c r="BA244" t="b">
        <v>1</v>
      </c>
      <c r="BB244">
        <v>-1.2141661E-2</v>
      </c>
      <c r="BC244">
        <v>1.9853660000000001E-3</v>
      </c>
      <c r="BD244" t="s">
        <v>67</v>
      </c>
      <c r="BE244" t="s">
        <v>67</v>
      </c>
      <c r="BF244">
        <v>-0.222500436</v>
      </c>
      <c r="BG244">
        <v>0.8</v>
      </c>
      <c r="BH244">
        <v>-0.178000349</v>
      </c>
      <c r="BI244" t="s">
        <v>164</v>
      </c>
      <c r="BJ244" t="s">
        <v>164</v>
      </c>
      <c r="BK244" t="s">
        <v>67</v>
      </c>
    </row>
    <row r="245" spans="1:63" hidden="1" x14ac:dyDescent="0.35">
      <c r="A245" t="s">
        <v>3169</v>
      </c>
      <c r="B245" t="s">
        <v>4169</v>
      </c>
      <c r="C245">
        <v>201</v>
      </c>
      <c r="D245" t="s">
        <v>67</v>
      </c>
      <c r="E245" t="s">
        <v>67</v>
      </c>
      <c r="F245" t="s">
        <v>66</v>
      </c>
      <c r="G245" t="s">
        <v>67</v>
      </c>
      <c r="H245" t="s">
        <v>4137</v>
      </c>
      <c r="I245" t="s">
        <v>67</v>
      </c>
      <c r="J245">
        <v>2010</v>
      </c>
      <c r="K245" t="s">
        <v>67</v>
      </c>
      <c r="L245" t="s">
        <v>67</v>
      </c>
      <c r="M245" t="s">
        <v>67</v>
      </c>
      <c r="N245" t="s">
        <v>67</v>
      </c>
      <c r="O245" t="s">
        <v>74</v>
      </c>
      <c r="P245" t="s">
        <v>67</v>
      </c>
      <c r="Q245" t="s">
        <v>76</v>
      </c>
      <c r="R245" t="s">
        <v>77</v>
      </c>
      <c r="S245" t="s">
        <v>902</v>
      </c>
      <c r="T245" t="s">
        <v>937</v>
      </c>
      <c r="U245" t="s">
        <v>67</v>
      </c>
      <c r="V245" t="s">
        <v>67</v>
      </c>
      <c r="W245" t="s">
        <v>904</v>
      </c>
      <c r="X245" t="s">
        <v>67</v>
      </c>
      <c r="Y245" t="s">
        <v>67</v>
      </c>
      <c r="Z245" t="s">
        <v>67</v>
      </c>
      <c r="AA245">
        <v>3</v>
      </c>
      <c r="AB245">
        <v>3</v>
      </c>
      <c r="AC245" t="s">
        <v>67</v>
      </c>
      <c r="AD245">
        <v>327</v>
      </c>
      <c r="AE245">
        <v>20</v>
      </c>
      <c r="AF245">
        <v>335</v>
      </c>
      <c r="AG245">
        <v>26</v>
      </c>
      <c r="AH245">
        <f t="shared" si="6"/>
        <v>8</v>
      </c>
      <c r="AI245">
        <f t="shared" si="7"/>
        <v>6</v>
      </c>
      <c r="AJ245" t="s">
        <v>67</v>
      </c>
      <c r="AK245" t="s">
        <v>67</v>
      </c>
      <c r="AL245" t="s">
        <v>67</v>
      </c>
      <c r="AM245" t="s">
        <v>4148</v>
      </c>
      <c r="AN245">
        <v>2.525044807</v>
      </c>
      <c r="AO245">
        <v>20</v>
      </c>
      <c r="AP245" t="s">
        <v>3810</v>
      </c>
      <c r="AQ245" t="s">
        <v>157</v>
      </c>
      <c r="AR245" t="s">
        <v>67</v>
      </c>
      <c r="AS245" t="s">
        <v>67</v>
      </c>
      <c r="AT245" t="s">
        <v>67</v>
      </c>
      <c r="AU245">
        <v>87.97</v>
      </c>
      <c r="AV245">
        <v>12.522727339999999</v>
      </c>
      <c r="AW245">
        <v>88</v>
      </c>
      <c r="AX245">
        <v>15.64041879</v>
      </c>
      <c r="AY245" t="s">
        <v>67</v>
      </c>
      <c r="AZ245" t="b">
        <v>0</v>
      </c>
      <c r="BA245" t="b">
        <v>1</v>
      </c>
      <c r="BB245">
        <v>3.4096700000000002E-4</v>
      </c>
      <c r="BC245">
        <v>1.7284279E-2</v>
      </c>
      <c r="BD245" t="s">
        <v>67</v>
      </c>
      <c r="BE245" t="s">
        <v>67</v>
      </c>
      <c r="BF245">
        <v>2.1175090000000001E-3</v>
      </c>
      <c r="BG245">
        <v>0.8</v>
      </c>
      <c r="BH245">
        <v>1.694007E-3</v>
      </c>
      <c r="BI245" t="s">
        <v>164</v>
      </c>
      <c r="BJ245" t="s">
        <v>164</v>
      </c>
      <c r="BK245" t="s">
        <v>67</v>
      </c>
    </row>
    <row r="246" spans="1:63" hidden="1" x14ac:dyDescent="0.35">
      <c r="A246" t="s">
        <v>3169</v>
      </c>
      <c r="B246" t="s">
        <v>4170</v>
      </c>
      <c r="C246">
        <v>201</v>
      </c>
      <c r="D246" t="s">
        <v>67</v>
      </c>
      <c r="E246" t="s">
        <v>67</v>
      </c>
      <c r="F246" t="s">
        <v>66</v>
      </c>
      <c r="G246" t="s">
        <v>67</v>
      </c>
      <c r="H246" t="s">
        <v>4137</v>
      </c>
      <c r="I246" t="s">
        <v>67</v>
      </c>
      <c r="J246">
        <v>2010</v>
      </c>
      <c r="K246" t="s">
        <v>67</v>
      </c>
      <c r="L246" t="s">
        <v>67</v>
      </c>
      <c r="M246" t="s">
        <v>67</v>
      </c>
      <c r="N246" t="s">
        <v>67</v>
      </c>
      <c r="O246" t="s">
        <v>74</v>
      </c>
      <c r="P246" t="s">
        <v>67</v>
      </c>
      <c r="Q246" t="s">
        <v>76</v>
      </c>
      <c r="R246" t="s">
        <v>77</v>
      </c>
      <c r="S246" t="s">
        <v>1171</v>
      </c>
      <c r="T246" t="s">
        <v>3506</v>
      </c>
      <c r="U246" t="s">
        <v>67</v>
      </c>
      <c r="V246" t="s">
        <v>67</v>
      </c>
      <c r="W246" t="s">
        <v>904</v>
      </c>
      <c r="X246" t="s">
        <v>67</v>
      </c>
      <c r="Y246" t="s">
        <v>67</v>
      </c>
      <c r="Z246" t="s">
        <v>67</v>
      </c>
      <c r="AA246">
        <v>3</v>
      </c>
      <c r="AB246">
        <v>3</v>
      </c>
      <c r="AC246" t="s">
        <v>67</v>
      </c>
      <c r="AD246">
        <v>327</v>
      </c>
      <c r="AE246">
        <v>20</v>
      </c>
      <c r="AF246">
        <v>335</v>
      </c>
      <c r="AG246">
        <v>26</v>
      </c>
      <c r="AH246">
        <f t="shared" si="6"/>
        <v>8</v>
      </c>
      <c r="AI246">
        <f t="shared" si="7"/>
        <v>6</v>
      </c>
      <c r="AJ246" t="s">
        <v>67</v>
      </c>
      <c r="AK246" t="s">
        <v>67</v>
      </c>
      <c r="AL246" t="s">
        <v>67</v>
      </c>
      <c r="AM246" t="s">
        <v>4171</v>
      </c>
      <c r="AN246">
        <v>2.525044807</v>
      </c>
      <c r="AO246">
        <v>20</v>
      </c>
      <c r="AP246" t="s">
        <v>3810</v>
      </c>
      <c r="AQ246" t="s">
        <v>157</v>
      </c>
      <c r="AR246" t="s">
        <v>67</v>
      </c>
      <c r="AS246" t="s">
        <v>67</v>
      </c>
      <c r="AT246" t="s">
        <v>67</v>
      </c>
      <c r="AU246">
        <v>97.55</v>
      </c>
      <c r="AV246">
        <v>3.2042939939999999</v>
      </c>
      <c r="AW246">
        <v>97.59</v>
      </c>
      <c r="AX246">
        <v>3.2042939939999999</v>
      </c>
      <c r="AY246" t="s">
        <v>67</v>
      </c>
      <c r="AZ246" t="b">
        <v>0</v>
      </c>
      <c r="BA246" t="b">
        <v>1</v>
      </c>
      <c r="BB246">
        <v>4.0996199999999999E-4</v>
      </c>
      <c r="BC246">
        <v>7.1902000000000001E-4</v>
      </c>
      <c r="BD246" t="s">
        <v>67</v>
      </c>
      <c r="BE246" t="s">
        <v>67</v>
      </c>
      <c r="BF246">
        <v>1.2483249E-2</v>
      </c>
      <c r="BG246">
        <v>0.8</v>
      </c>
      <c r="BH246">
        <v>9.9865990000000005E-3</v>
      </c>
      <c r="BI246" t="s">
        <v>164</v>
      </c>
      <c r="BJ246" t="s">
        <v>164</v>
      </c>
      <c r="BK246" t="s">
        <v>67</v>
      </c>
    </row>
    <row r="247" spans="1:63" hidden="1" x14ac:dyDescent="0.35">
      <c r="A247" t="s">
        <v>3169</v>
      </c>
      <c r="B247" t="s">
        <v>4136</v>
      </c>
      <c r="C247">
        <v>201</v>
      </c>
      <c r="D247" t="s">
        <v>67</v>
      </c>
      <c r="E247" t="s">
        <v>67</v>
      </c>
      <c r="F247" t="s">
        <v>66</v>
      </c>
      <c r="G247" t="s">
        <v>67</v>
      </c>
      <c r="H247" t="s">
        <v>4137</v>
      </c>
      <c r="I247" t="s">
        <v>67</v>
      </c>
      <c r="J247">
        <v>2010</v>
      </c>
      <c r="K247" t="s">
        <v>67</v>
      </c>
      <c r="L247" t="s">
        <v>67</v>
      </c>
      <c r="M247" t="s">
        <v>67</v>
      </c>
      <c r="N247" t="s">
        <v>67</v>
      </c>
      <c r="O247" t="s">
        <v>74</v>
      </c>
      <c r="P247" t="s">
        <v>67</v>
      </c>
      <c r="Q247" t="s">
        <v>76</v>
      </c>
      <c r="R247" t="s">
        <v>77</v>
      </c>
      <c r="S247" t="s">
        <v>902</v>
      </c>
      <c r="T247" t="s">
        <v>3398</v>
      </c>
      <c r="U247" t="s">
        <v>67</v>
      </c>
      <c r="V247" t="s">
        <v>67</v>
      </c>
      <c r="W247" t="s">
        <v>1129</v>
      </c>
      <c r="X247" t="s">
        <v>67</v>
      </c>
      <c r="Y247" t="s">
        <v>67</v>
      </c>
      <c r="Z247" t="s">
        <v>67</v>
      </c>
      <c r="AA247">
        <v>3</v>
      </c>
      <c r="AB247">
        <v>3</v>
      </c>
      <c r="AC247" t="s">
        <v>67</v>
      </c>
      <c r="AD247">
        <v>327</v>
      </c>
      <c r="AE247">
        <v>20</v>
      </c>
      <c r="AF247">
        <v>1828</v>
      </c>
      <c r="AG247">
        <v>26</v>
      </c>
      <c r="AH247">
        <f t="shared" si="6"/>
        <v>1501</v>
      </c>
      <c r="AI247">
        <f t="shared" si="7"/>
        <v>6</v>
      </c>
      <c r="AJ247" t="s">
        <v>67</v>
      </c>
      <c r="AK247" t="s">
        <v>67</v>
      </c>
      <c r="AL247" t="s">
        <v>67</v>
      </c>
      <c r="AM247" t="s">
        <v>4138</v>
      </c>
      <c r="AN247">
        <v>3.261976191</v>
      </c>
      <c r="AO247">
        <v>20</v>
      </c>
      <c r="AP247" t="s">
        <v>3810</v>
      </c>
      <c r="AQ247" t="s">
        <v>157</v>
      </c>
      <c r="AR247" t="s">
        <v>67</v>
      </c>
      <c r="AS247" t="s">
        <v>67</v>
      </c>
      <c r="AT247" t="s">
        <v>67</v>
      </c>
      <c r="AU247">
        <v>95.9</v>
      </c>
      <c r="AV247">
        <v>5.0922293740000004</v>
      </c>
      <c r="AW247">
        <v>83.21</v>
      </c>
      <c r="AX247">
        <v>15.276688119999999</v>
      </c>
      <c r="AY247" t="s">
        <v>67</v>
      </c>
      <c r="AZ247" t="b">
        <v>0</v>
      </c>
      <c r="BA247" t="b">
        <v>1</v>
      </c>
      <c r="BB247">
        <v>-0.14193844899999999</v>
      </c>
      <c r="BC247">
        <v>1.2175185E-2</v>
      </c>
      <c r="BD247" t="s">
        <v>67</v>
      </c>
      <c r="BE247" t="s">
        <v>67</v>
      </c>
      <c r="BF247">
        <v>-1.114470718</v>
      </c>
      <c r="BG247">
        <v>0.8</v>
      </c>
      <c r="BH247">
        <v>-0.89157657400000001</v>
      </c>
      <c r="BI247" t="s">
        <v>164</v>
      </c>
      <c r="BJ247" t="s">
        <v>164</v>
      </c>
      <c r="BK247" t="s">
        <v>67</v>
      </c>
    </row>
    <row r="248" spans="1:63" hidden="1" x14ac:dyDescent="0.35">
      <c r="A248" t="s">
        <v>3169</v>
      </c>
      <c r="B248" t="s">
        <v>4139</v>
      </c>
      <c r="C248">
        <v>201</v>
      </c>
      <c r="D248" t="s">
        <v>67</v>
      </c>
      <c r="E248" t="s">
        <v>67</v>
      </c>
      <c r="F248" t="s">
        <v>66</v>
      </c>
      <c r="G248" t="s">
        <v>67</v>
      </c>
      <c r="H248" t="s">
        <v>4137</v>
      </c>
      <c r="I248" t="s">
        <v>67</v>
      </c>
      <c r="J248">
        <v>2010</v>
      </c>
      <c r="K248" t="s">
        <v>67</v>
      </c>
      <c r="L248" t="s">
        <v>67</v>
      </c>
      <c r="M248" t="s">
        <v>67</v>
      </c>
      <c r="N248" t="s">
        <v>67</v>
      </c>
      <c r="O248" t="s">
        <v>74</v>
      </c>
      <c r="P248" t="s">
        <v>67</v>
      </c>
      <c r="Q248" t="s">
        <v>76</v>
      </c>
      <c r="R248" t="s">
        <v>77</v>
      </c>
      <c r="S248" t="s">
        <v>902</v>
      </c>
      <c r="T248" t="s">
        <v>3379</v>
      </c>
      <c r="U248" t="s">
        <v>67</v>
      </c>
      <c r="V248" t="s">
        <v>67</v>
      </c>
      <c r="W248" t="s">
        <v>1129</v>
      </c>
      <c r="X248" t="s">
        <v>67</v>
      </c>
      <c r="Y248" t="s">
        <v>67</v>
      </c>
      <c r="Z248" t="s">
        <v>67</v>
      </c>
      <c r="AA248">
        <v>3</v>
      </c>
      <c r="AB248">
        <v>3</v>
      </c>
      <c r="AC248" t="s">
        <v>67</v>
      </c>
      <c r="AD248">
        <v>330</v>
      </c>
      <c r="AE248">
        <v>22</v>
      </c>
      <c r="AF248">
        <v>1795</v>
      </c>
      <c r="AG248">
        <v>24</v>
      </c>
      <c r="AH248">
        <f t="shared" si="6"/>
        <v>1465</v>
      </c>
      <c r="AI248">
        <f t="shared" si="7"/>
        <v>2</v>
      </c>
      <c r="AJ248" t="s">
        <v>67</v>
      </c>
      <c r="AK248" t="s">
        <v>67</v>
      </c>
      <c r="AL248" t="s">
        <v>67</v>
      </c>
      <c r="AM248" t="s">
        <v>4140</v>
      </c>
      <c r="AN248">
        <v>3.2540644529999998</v>
      </c>
      <c r="AO248">
        <v>22</v>
      </c>
      <c r="AP248" t="s">
        <v>3810</v>
      </c>
      <c r="AQ248" t="s">
        <v>157</v>
      </c>
      <c r="AR248" t="s">
        <v>67</v>
      </c>
      <c r="AS248" t="s">
        <v>67</v>
      </c>
      <c r="AT248" t="s">
        <v>67</v>
      </c>
      <c r="AU248">
        <v>89.93</v>
      </c>
      <c r="AV248">
        <v>8.5563309889999992</v>
      </c>
      <c r="AW248">
        <v>79.09</v>
      </c>
      <c r="AX248">
        <v>18.16921297</v>
      </c>
      <c r="AY248" t="s">
        <v>67</v>
      </c>
      <c r="AZ248" t="b">
        <v>0</v>
      </c>
      <c r="BA248" t="b">
        <v>1</v>
      </c>
      <c r="BB248">
        <v>-0.12844514500000001</v>
      </c>
      <c r="BC248">
        <v>2.0609183E-2</v>
      </c>
      <c r="BD248" t="s">
        <v>67</v>
      </c>
      <c r="BE248" t="s">
        <v>67</v>
      </c>
      <c r="BF248">
        <v>-0.763331922</v>
      </c>
      <c r="BG248">
        <v>0.8</v>
      </c>
      <c r="BH248">
        <v>-0.61066553800000001</v>
      </c>
      <c r="BI248" t="s">
        <v>164</v>
      </c>
      <c r="BJ248" t="s">
        <v>164</v>
      </c>
      <c r="BK248" t="s">
        <v>67</v>
      </c>
    </row>
    <row r="249" spans="1:63" hidden="1" x14ac:dyDescent="0.35">
      <c r="A249" t="s">
        <v>3169</v>
      </c>
      <c r="B249" t="s">
        <v>4141</v>
      </c>
      <c r="C249">
        <v>201</v>
      </c>
      <c r="D249" t="s">
        <v>67</v>
      </c>
      <c r="E249" t="s">
        <v>67</v>
      </c>
      <c r="F249" t="s">
        <v>66</v>
      </c>
      <c r="G249" t="s">
        <v>67</v>
      </c>
      <c r="H249" t="s">
        <v>4137</v>
      </c>
      <c r="I249" t="s">
        <v>67</v>
      </c>
      <c r="J249">
        <v>2010</v>
      </c>
      <c r="K249" t="s">
        <v>67</v>
      </c>
      <c r="L249" t="s">
        <v>67</v>
      </c>
      <c r="M249" t="s">
        <v>67</v>
      </c>
      <c r="N249" t="s">
        <v>67</v>
      </c>
      <c r="O249" t="s">
        <v>74</v>
      </c>
      <c r="P249" t="s">
        <v>67</v>
      </c>
      <c r="Q249" t="s">
        <v>76</v>
      </c>
      <c r="R249" t="s">
        <v>77</v>
      </c>
      <c r="S249" t="s">
        <v>902</v>
      </c>
      <c r="T249" t="s">
        <v>3398</v>
      </c>
      <c r="U249" t="s">
        <v>67</v>
      </c>
      <c r="V249" t="s">
        <v>67</v>
      </c>
      <c r="W249" t="s">
        <v>1129</v>
      </c>
      <c r="X249" t="s">
        <v>67</v>
      </c>
      <c r="Y249" t="s">
        <v>67</v>
      </c>
      <c r="Z249" t="s">
        <v>67</v>
      </c>
      <c r="AA249">
        <v>3</v>
      </c>
      <c r="AB249">
        <v>3</v>
      </c>
      <c r="AC249" t="s">
        <v>67</v>
      </c>
      <c r="AD249">
        <v>327</v>
      </c>
      <c r="AE249">
        <v>20</v>
      </c>
      <c r="AF249">
        <v>1104</v>
      </c>
      <c r="AG249">
        <v>26</v>
      </c>
      <c r="AH249">
        <f t="shared" si="6"/>
        <v>777</v>
      </c>
      <c r="AI249">
        <f t="shared" si="7"/>
        <v>6</v>
      </c>
      <c r="AJ249" t="s">
        <v>67</v>
      </c>
      <c r="AK249" t="s">
        <v>67</v>
      </c>
      <c r="AL249" t="s">
        <v>67</v>
      </c>
      <c r="AM249" t="s">
        <v>4138</v>
      </c>
      <c r="AN249">
        <v>3.0429690730000001</v>
      </c>
      <c r="AO249">
        <v>20</v>
      </c>
      <c r="AP249" t="s">
        <v>3810</v>
      </c>
      <c r="AQ249" t="s">
        <v>157</v>
      </c>
      <c r="AR249" t="s">
        <v>67</v>
      </c>
      <c r="AS249" t="s">
        <v>67</v>
      </c>
      <c r="AT249" t="s">
        <v>67</v>
      </c>
      <c r="AU249">
        <v>95.9</v>
      </c>
      <c r="AV249">
        <v>5.0922293740000004</v>
      </c>
      <c r="AW249">
        <v>87.26</v>
      </c>
      <c r="AX249">
        <v>13.250188680000001</v>
      </c>
      <c r="AY249" t="s">
        <v>67</v>
      </c>
      <c r="AZ249" t="b">
        <v>1</v>
      </c>
      <c r="BA249" t="b">
        <v>1</v>
      </c>
      <c r="BB249">
        <v>-9.4413813999999999E-2</v>
      </c>
      <c r="BC249">
        <v>8.6257069999999998E-3</v>
      </c>
      <c r="BD249" t="s">
        <v>67</v>
      </c>
      <c r="BE249" t="s">
        <v>67</v>
      </c>
      <c r="BF249">
        <v>-0.86078174299999999</v>
      </c>
      <c r="BG249">
        <v>0.8</v>
      </c>
      <c r="BH249">
        <v>-0.688625394</v>
      </c>
      <c r="BI249" t="s">
        <v>164</v>
      </c>
      <c r="BJ249" t="s">
        <v>164</v>
      </c>
      <c r="BK249" t="s">
        <v>67</v>
      </c>
    </row>
    <row r="250" spans="1:63" hidden="1" x14ac:dyDescent="0.35">
      <c r="A250" t="s">
        <v>3169</v>
      </c>
      <c r="B250" t="s">
        <v>4144</v>
      </c>
      <c r="C250">
        <v>201</v>
      </c>
      <c r="D250" t="s">
        <v>67</v>
      </c>
      <c r="E250" t="s">
        <v>67</v>
      </c>
      <c r="F250" t="s">
        <v>66</v>
      </c>
      <c r="G250" t="s">
        <v>67</v>
      </c>
      <c r="H250" t="s">
        <v>4137</v>
      </c>
      <c r="I250" t="s">
        <v>67</v>
      </c>
      <c r="J250">
        <v>2010</v>
      </c>
      <c r="K250" t="s">
        <v>67</v>
      </c>
      <c r="L250" t="s">
        <v>67</v>
      </c>
      <c r="M250" t="s">
        <v>67</v>
      </c>
      <c r="N250" t="s">
        <v>67</v>
      </c>
      <c r="O250" t="s">
        <v>74</v>
      </c>
      <c r="P250" t="s">
        <v>67</v>
      </c>
      <c r="Q250" t="s">
        <v>76</v>
      </c>
      <c r="R250" t="s">
        <v>77</v>
      </c>
      <c r="S250" t="s">
        <v>902</v>
      </c>
      <c r="T250" t="s">
        <v>3398</v>
      </c>
      <c r="U250" t="s">
        <v>67</v>
      </c>
      <c r="V250" t="s">
        <v>67</v>
      </c>
      <c r="W250" t="s">
        <v>1129</v>
      </c>
      <c r="X250" t="s">
        <v>67</v>
      </c>
      <c r="Y250" t="s">
        <v>67</v>
      </c>
      <c r="Z250" t="s">
        <v>67</v>
      </c>
      <c r="AA250">
        <v>3</v>
      </c>
      <c r="AB250">
        <v>3</v>
      </c>
      <c r="AC250" t="s">
        <v>67</v>
      </c>
      <c r="AD250">
        <v>327</v>
      </c>
      <c r="AE250">
        <v>20</v>
      </c>
      <c r="AF250">
        <v>851</v>
      </c>
      <c r="AG250">
        <v>26</v>
      </c>
      <c r="AH250">
        <f t="shared" si="6"/>
        <v>524</v>
      </c>
      <c r="AI250">
        <f t="shared" si="7"/>
        <v>6</v>
      </c>
      <c r="AJ250" t="s">
        <v>67</v>
      </c>
      <c r="AK250" t="s">
        <v>67</v>
      </c>
      <c r="AL250" t="s">
        <v>67</v>
      </c>
      <c r="AM250" t="s">
        <v>4138</v>
      </c>
      <c r="AN250">
        <v>2.9299295600000002</v>
      </c>
      <c r="AO250">
        <v>20</v>
      </c>
      <c r="AP250" t="s">
        <v>3810</v>
      </c>
      <c r="AQ250" t="s">
        <v>157</v>
      </c>
      <c r="AR250" t="s">
        <v>67</v>
      </c>
      <c r="AS250" t="s">
        <v>67</v>
      </c>
      <c r="AT250" t="s">
        <v>67</v>
      </c>
      <c r="AU250">
        <v>95.9</v>
      </c>
      <c r="AV250">
        <v>5.0922293740000004</v>
      </c>
      <c r="AW250">
        <v>90.12</v>
      </c>
      <c r="AX250">
        <v>12.228278700000001</v>
      </c>
      <c r="AY250" t="s">
        <v>67</v>
      </c>
      <c r="AZ250" t="b">
        <v>1</v>
      </c>
      <c r="BA250" t="b">
        <v>1</v>
      </c>
      <c r="BB250">
        <v>-6.2163865999999998E-2</v>
      </c>
      <c r="BC250">
        <v>7.0770019999999998E-3</v>
      </c>
      <c r="BD250" t="s">
        <v>67</v>
      </c>
      <c r="BE250" t="s">
        <v>67</v>
      </c>
      <c r="BF250">
        <v>-0.61709466800000001</v>
      </c>
      <c r="BG250">
        <v>0.8</v>
      </c>
      <c r="BH250">
        <v>-0.49367573399999998</v>
      </c>
      <c r="BI250" t="s">
        <v>164</v>
      </c>
      <c r="BJ250" t="s">
        <v>164</v>
      </c>
      <c r="BK250" t="s">
        <v>67</v>
      </c>
    </row>
    <row r="251" spans="1:63" hidden="1" x14ac:dyDescent="0.35">
      <c r="A251" t="s">
        <v>3169</v>
      </c>
      <c r="B251" t="s">
        <v>4145</v>
      </c>
      <c r="C251">
        <v>201</v>
      </c>
      <c r="D251" t="s">
        <v>67</v>
      </c>
      <c r="E251" t="s">
        <v>67</v>
      </c>
      <c r="F251" t="s">
        <v>66</v>
      </c>
      <c r="G251" t="s">
        <v>67</v>
      </c>
      <c r="H251" t="s">
        <v>4137</v>
      </c>
      <c r="I251" t="s">
        <v>67</v>
      </c>
      <c r="J251">
        <v>2010</v>
      </c>
      <c r="K251" t="s">
        <v>67</v>
      </c>
      <c r="L251" t="s">
        <v>67</v>
      </c>
      <c r="M251" t="s">
        <v>67</v>
      </c>
      <c r="N251" t="s">
        <v>67</v>
      </c>
      <c r="O251" t="s">
        <v>74</v>
      </c>
      <c r="P251" t="s">
        <v>67</v>
      </c>
      <c r="Q251" t="s">
        <v>76</v>
      </c>
      <c r="R251" t="s">
        <v>77</v>
      </c>
      <c r="S251" t="s">
        <v>902</v>
      </c>
      <c r="T251" t="s">
        <v>1060</v>
      </c>
      <c r="U251" t="s">
        <v>67</v>
      </c>
      <c r="V251" t="s">
        <v>67</v>
      </c>
      <c r="W251" t="s">
        <v>1129</v>
      </c>
      <c r="X251" t="s">
        <v>67</v>
      </c>
      <c r="Y251" t="s">
        <v>67</v>
      </c>
      <c r="Z251" t="s">
        <v>67</v>
      </c>
      <c r="AA251">
        <v>3</v>
      </c>
      <c r="AB251">
        <v>3</v>
      </c>
      <c r="AC251" t="s">
        <v>67</v>
      </c>
      <c r="AD251">
        <v>330</v>
      </c>
      <c r="AE251">
        <v>22</v>
      </c>
      <c r="AF251">
        <v>1828</v>
      </c>
      <c r="AG251">
        <v>26</v>
      </c>
      <c r="AH251">
        <f t="shared" si="6"/>
        <v>1498</v>
      </c>
      <c r="AI251">
        <f t="shared" si="7"/>
        <v>4</v>
      </c>
      <c r="AJ251" t="s">
        <v>67</v>
      </c>
      <c r="AK251" t="s">
        <v>67</v>
      </c>
      <c r="AL251" t="s">
        <v>67</v>
      </c>
      <c r="AM251" t="s">
        <v>4146</v>
      </c>
      <c r="AN251">
        <v>3.261976191</v>
      </c>
      <c r="AO251">
        <v>22</v>
      </c>
      <c r="AP251" t="s">
        <v>3810</v>
      </c>
      <c r="AQ251" t="s">
        <v>157</v>
      </c>
      <c r="AR251" t="s">
        <v>67</v>
      </c>
      <c r="AS251" t="s">
        <v>67</v>
      </c>
      <c r="AT251" t="s">
        <v>67</v>
      </c>
      <c r="AU251">
        <v>90.33</v>
      </c>
      <c r="AV251">
        <v>8.1579593040000002</v>
      </c>
      <c r="AW251">
        <v>85.28</v>
      </c>
      <c r="AX251">
        <v>12.228278700000001</v>
      </c>
      <c r="AY251" t="s">
        <v>67</v>
      </c>
      <c r="AZ251" t="b">
        <v>1</v>
      </c>
      <c r="BA251" t="b">
        <v>1</v>
      </c>
      <c r="BB251">
        <v>-5.7529670999999998E-2</v>
      </c>
      <c r="BC251">
        <v>9.572344E-3</v>
      </c>
      <c r="BD251" t="s">
        <v>67</v>
      </c>
      <c r="BE251" t="s">
        <v>67</v>
      </c>
      <c r="BF251">
        <v>-0.48584302800000001</v>
      </c>
      <c r="BG251">
        <v>0.8</v>
      </c>
      <c r="BH251">
        <v>-0.38867442299999999</v>
      </c>
      <c r="BI251" t="s">
        <v>164</v>
      </c>
      <c r="BJ251" t="s">
        <v>164</v>
      </c>
      <c r="BK251" t="s">
        <v>67</v>
      </c>
    </row>
    <row r="252" spans="1:63" hidden="1" x14ac:dyDescent="0.35">
      <c r="A252" t="s">
        <v>3169</v>
      </c>
      <c r="B252" t="s">
        <v>4149</v>
      </c>
      <c r="C252">
        <v>201</v>
      </c>
      <c r="D252" t="s">
        <v>67</v>
      </c>
      <c r="E252" t="s">
        <v>67</v>
      </c>
      <c r="F252" t="s">
        <v>66</v>
      </c>
      <c r="G252" t="s">
        <v>67</v>
      </c>
      <c r="H252" t="s">
        <v>4137</v>
      </c>
      <c r="I252" t="s">
        <v>67</v>
      </c>
      <c r="J252">
        <v>2010</v>
      </c>
      <c r="K252" t="s">
        <v>67</v>
      </c>
      <c r="L252" t="s">
        <v>67</v>
      </c>
      <c r="M252" t="s">
        <v>67</v>
      </c>
      <c r="N252" t="s">
        <v>67</v>
      </c>
      <c r="O252" t="s">
        <v>74</v>
      </c>
      <c r="P252" t="s">
        <v>67</v>
      </c>
      <c r="Q252" t="s">
        <v>76</v>
      </c>
      <c r="R252" t="s">
        <v>77</v>
      </c>
      <c r="S252" t="s">
        <v>902</v>
      </c>
      <c r="T252" t="s">
        <v>1060</v>
      </c>
      <c r="U252" t="s">
        <v>67</v>
      </c>
      <c r="V252" t="s">
        <v>67</v>
      </c>
      <c r="W252" t="s">
        <v>1129</v>
      </c>
      <c r="X252" t="s">
        <v>67</v>
      </c>
      <c r="Y252" t="s">
        <v>67</v>
      </c>
      <c r="Z252" t="s">
        <v>67</v>
      </c>
      <c r="AA252">
        <v>3</v>
      </c>
      <c r="AB252">
        <v>3</v>
      </c>
      <c r="AC252" t="s">
        <v>67</v>
      </c>
      <c r="AD252">
        <v>330</v>
      </c>
      <c r="AE252">
        <v>22</v>
      </c>
      <c r="AF252">
        <v>1104</v>
      </c>
      <c r="AG252">
        <v>26</v>
      </c>
      <c r="AH252">
        <f t="shared" si="6"/>
        <v>774</v>
      </c>
      <c r="AI252">
        <f t="shared" si="7"/>
        <v>4</v>
      </c>
      <c r="AJ252" t="s">
        <v>67</v>
      </c>
      <c r="AK252" t="s">
        <v>67</v>
      </c>
      <c r="AL252" t="s">
        <v>67</v>
      </c>
      <c r="AM252" t="s">
        <v>4146</v>
      </c>
      <c r="AN252">
        <v>3.0429690730000001</v>
      </c>
      <c r="AO252">
        <v>22</v>
      </c>
      <c r="AP252" t="s">
        <v>3810</v>
      </c>
      <c r="AQ252" t="s">
        <v>157</v>
      </c>
      <c r="AR252" t="s">
        <v>67</v>
      </c>
      <c r="AS252" t="s">
        <v>67</v>
      </c>
      <c r="AT252" t="s">
        <v>67</v>
      </c>
      <c r="AU252">
        <v>90.33</v>
      </c>
      <c r="AV252">
        <v>8.1579593040000002</v>
      </c>
      <c r="AW252">
        <v>85.77</v>
      </c>
      <c r="AX252">
        <v>11.20636872</v>
      </c>
      <c r="AY252" t="s">
        <v>67</v>
      </c>
      <c r="AZ252" t="b">
        <v>1</v>
      </c>
      <c r="BA252" t="b">
        <v>1</v>
      </c>
      <c r="BB252">
        <v>-5.1800336000000002E-2</v>
      </c>
      <c r="BC252">
        <v>8.4091370000000006E-3</v>
      </c>
      <c r="BD252" t="s">
        <v>67</v>
      </c>
      <c r="BE252" t="s">
        <v>67</v>
      </c>
      <c r="BF252">
        <v>-0.46523951899999999</v>
      </c>
      <c r="BG252">
        <v>0.8</v>
      </c>
      <c r="BH252">
        <v>-0.37219161499999998</v>
      </c>
      <c r="BI252" t="s">
        <v>164</v>
      </c>
      <c r="BJ252" t="s">
        <v>164</v>
      </c>
      <c r="BK252" t="s">
        <v>67</v>
      </c>
    </row>
    <row r="253" spans="1:63" hidden="1" x14ac:dyDescent="0.35">
      <c r="A253" t="s">
        <v>3169</v>
      </c>
      <c r="B253" t="s">
        <v>4152</v>
      </c>
      <c r="C253">
        <v>201</v>
      </c>
      <c r="D253" t="s">
        <v>67</v>
      </c>
      <c r="E253" t="s">
        <v>67</v>
      </c>
      <c r="F253" t="s">
        <v>66</v>
      </c>
      <c r="G253" t="s">
        <v>67</v>
      </c>
      <c r="H253" t="s">
        <v>4137</v>
      </c>
      <c r="I253" t="s">
        <v>67</v>
      </c>
      <c r="J253">
        <v>2010</v>
      </c>
      <c r="K253" t="s">
        <v>67</v>
      </c>
      <c r="L253" t="s">
        <v>67</v>
      </c>
      <c r="M253" t="s">
        <v>67</v>
      </c>
      <c r="N253" t="s">
        <v>67</v>
      </c>
      <c r="O253" t="s">
        <v>74</v>
      </c>
      <c r="P253" t="s">
        <v>67</v>
      </c>
      <c r="Q253" t="s">
        <v>76</v>
      </c>
      <c r="R253" t="s">
        <v>77</v>
      </c>
      <c r="S253" t="s">
        <v>902</v>
      </c>
      <c r="T253" t="s">
        <v>3398</v>
      </c>
      <c r="U253" t="s">
        <v>67</v>
      </c>
      <c r="V253" t="s">
        <v>67</v>
      </c>
      <c r="W253" t="s">
        <v>1129</v>
      </c>
      <c r="X253" t="s">
        <v>67</v>
      </c>
      <c r="Y253" t="s">
        <v>67</v>
      </c>
      <c r="Z253" t="s">
        <v>67</v>
      </c>
      <c r="AA253">
        <v>3</v>
      </c>
      <c r="AB253">
        <v>3</v>
      </c>
      <c r="AC253" t="s">
        <v>67</v>
      </c>
      <c r="AD253">
        <v>327</v>
      </c>
      <c r="AE253">
        <v>20</v>
      </c>
      <c r="AF253">
        <v>1795</v>
      </c>
      <c r="AG253">
        <v>24</v>
      </c>
      <c r="AH253">
        <f t="shared" si="6"/>
        <v>1468</v>
      </c>
      <c r="AI253">
        <f t="shared" si="7"/>
        <v>4</v>
      </c>
      <c r="AJ253" t="s">
        <v>67</v>
      </c>
      <c r="AK253" t="s">
        <v>67</v>
      </c>
      <c r="AL253" t="s">
        <v>67</v>
      </c>
      <c r="AM253" t="s">
        <v>4138</v>
      </c>
      <c r="AN253">
        <v>3.2540644529999998</v>
      </c>
      <c r="AO253">
        <v>20</v>
      </c>
      <c r="AP253" t="s">
        <v>3810</v>
      </c>
      <c r="AQ253" t="s">
        <v>157</v>
      </c>
      <c r="AR253" t="s">
        <v>67</v>
      </c>
      <c r="AS253" t="s">
        <v>67</v>
      </c>
      <c r="AT253" t="s">
        <v>67</v>
      </c>
      <c r="AU253">
        <v>95.9</v>
      </c>
      <c r="AV253">
        <v>5.0922293740000004</v>
      </c>
      <c r="AW253">
        <v>92.61</v>
      </c>
      <c r="AX253">
        <v>10.184458749999999</v>
      </c>
      <c r="AY253" t="s">
        <v>67</v>
      </c>
      <c r="AZ253" t="b">
        <v>1</v>
      </c>
      <c r="BA253" t="b">
        <v>1</v>
      </c>
      <c r="BB253">
        <v>-3.4908855000000003E-2</v>
      </c>
      <c r="BC253">
        <v>4.9710900000000001E-3</v>
      </c>
      <c r="BD253" t="s">
        <v>67</v>
      </c>
      <c r="BE253" t="s">
        <v>67</v>
      </c>
      <c r="BF253">
        <v>-0.40861841599999998</v>
      </c>
      <c r="BG253">
        <v>0.8</v>
      </c>
      <c r="BH253">
        <v>-0.32689473299999999</v>
      </c>
      <c r="BI253" t="s">
        <v>164</v>
      </c>
      <c r="BJ253" t="s">
        <v>164</v>
      </c>
      <c r="BK253" t="s">
        <v>67</v>
      </c>
    </row>
    <row r="254" spans="1:63" hidden="1" x14ac:dyDescent="0.35">
      <c r="A254" t="s">
        <v>3169</v>
      </c>
      <c r="B254" t="s">
        <v>4153</v>
      </c>
      <c r="C254">
        <v>201</v>
      </c>
      <c r="D254" t="s">
        <v>67</v>
      </c>
      <c r="E254" t="s">
        <v>67</v>
      </c>
      <c r="F254" t="s">
        <v>66</v>
      </c>
      <c r="G254" t="s">
        <v>67</v>
      </c>
      <c r="H254" t="s">
        <v>4137</v>
      </c>
      <c r="I254" t="s">
        <v>67</v>
      </c>
      <c r="J254">
        <v>2010</v>
      </c>
      <c r="K254" t="s">
        <v>67</v>
      </c>
      <c r="L254" t="s">
        <v>67</v>
      </c>
      <c r="M254" t="s">
        <v>67</v>
      </c>
      <c r="N254" t="s">
        <v>67</v>
      </c>
      <c r="O254" t="s">
        <v>74</v>
      </c>
      <c r="P254" t="s">
        <v>67</v>
      </c>
      <c r="Q254" t="s">
        <v>76</v>
      </c>
      <c r="R254" t="s">
        <v>77</v>
      </c>
      <c r="S254" t="s">
        <v>902</v>
      </c>
      <c r="T254" t="s">
        <v>3379</v>
      </c>
      <c r="U254" t="s">
        <v>67</v>
      </c>
      <c r="V254" t="s">
        <v>67</v>
      </c>
      <c r="W254" t="s">
        <v>1129</v>
      </c>
      <c r="X254" t="s">
        <v>67</v>
      </c>
      <c r="Y254" t="s">
        <v>67</v>
      </c>
      <c r="Z254" t="s">
        <v>67</v>
      </c>
      <c r="AA254">
        <v>3</v>
      </c>
      <c r="AB254">
        <v>3</v>
      </c>
      <c r="AC254" t="s">
        <v>67</v>
      </c>
      <c r="AD254">
        <v>330</v>
      </c>
      <c r="AE254">
        <v>22</v>
      </c>
      <c r="AF254">
        <v>1087</v>
      </c>
      <c r="AG254">
        <v>24</v>
      </c>
      <c r="AH254">
        <f t="shared" si="6"/>
        <v>757</v>
      </c>
      <c r="AI254">
        <f t="shared" si="7"/>
        <v>2</v>
      </c>
      <c r="AJ254" t="s">
        <v>67</v>
      </c>
      <c r="AK254" t="s">
        <v>67</v>
      </c>
      <c r="AL254" t="s">
        <v>67</v>
      </c>
      <c r="AM254" t="s">
        <v>4140</v>
      </c>
      <c r="AN254">
        <v>3.0362295439999998</v>
      </c>
      <c r="AO254">
        <v>22</v>
      </c>
      <c r="AP254" t="s">
        <v>3810</v>
      </c>
      <c r="AQ254" t="s">
        <v>157</v>
      </c>
      <c r="AR254" t="s">
        <v>67</v>
      </c>
      <c r="AS254" t="s">
        <v>67</v>
      </c>
      <c r="AT254" t="s">
        <v>67</v>
      </c>
      <c r="AU254">
        <v>89.93</v>
      </c>
      <c r="AV254">
        <v>8.5563309889999992</v>
      </c>
      <c r="AW254">
        <v>86.99</v>
      </c>
      <c r="AX254">
        <v>12.81717598</v>
      </c>
      <c r="AY254" t="s">
        <v>67</v>
      </c>
      <c r="AZ254" t="b">
        <v>1</v>
      </c>
      <c r="BA254" t="b">
        <v>1</v>
      </c>
      <c r="BB254">
        <v>-3.3238419999999998E-2</v>
      </c>
      <c r="BC254">
        <v>1.0253919E-2</v>
      </c>
      <c r="BD254" t="s">
        <v>67</v>
      </c>
      <c r="BE254" t="s">
        <v>67</v>
      </c>
      <c r="BF254">
        <v>-0.269798129</v>
      </c>
      <c r="BG254">
        <v>0.8</v>
      </c>
      <c r="BH254">
        <v>-0.21583850299999999</v>
      </c>
      <c r="BI254" t="s">
        <v>164</v>
      </c>
      <c r="BJ254" t="s">
        <v>164</v>
      </c>
      <c r="BK254" t="s">
        <v>67</v>
      </c>
    </row>
    <row r="255" spans="1:63" hidden="1" x14ac:dyDescent="0.35">
      <c r="A255" t="s">
        <v>3169</v>
      </c>
      <c r="B255" t="s">
        <v>4156</v>
      </c>
      <c r="C255">
        <v>201</v>
      </c>
      <c r="D255" t="s">
        <v>67</v>
      </c>
      <c r="E255" t="s">
        <v>67</v>
      </c>
      <c r="F255" t="s">
        <v>66</v>
      </c>
      <c r="G255" t="s">
        <v>67</v>
      </c>
      <c r="H255" t="s">
        <v>4137</v>
      </c>
      <c r="I255" t="s">
        <v>67</v>
      </c>
      <c r="J255">
        <v>2010</v>
      </c>
      <c r="K255" t="s">
        <v>67</v>
      </c>
      <c r="L255" t="s">
        <v>67</v>
      </c>
      <c r="M255" t="s">
        <v>67</v>
      </c>
      <c r="N255" t="s">
        <v>67</v>
      </c>
      <c r="O255" t="s">
        <v>74</v>
      </c>
      <c r="P255" t="s">
        <v>67</v>
      </c>
      <c r="Q255" t="s">
        <v>76</v>
      </c>
      <c r="R255" t="s">
        <v>77</v>
      </c>
      <c r="S255" t="s">
        <v>902</v>
      </c>
      <c r="T255" t="s">
        <v>3398</v>
      </c>
      <c r="U255" t="s">
        <v>67</v>
      </c>
      <c r="V255" t="s">
        <v>67</v>
      </c>
      <c r="W255" t="s">
        <v>1129</v>
      </c>
      <c r="X255" t="s">
        <v>67</v>
      </c>
      <c r="Y255" t="s">
        <v>67</v>
      </c>
      <c r="Z255" t="s">
        <v>67</v>
      </c>
      <c r="AA255">
        <v>3</v>
      </c>
      <c r="AB255">
        <v>3</v>
      </c>
      <c r="AC255" t="s">
        <v>67</v>
      </c>
      <c r="AD255">
        <v>327</v>
      </c>
      <c r="AE255">
        <v>20</v>
      </c>
      <c r="AF255">
        <v>839</v>
      </c>
      <c r="AG255">
        <v>24</v>
      </c>
      <c r="AH255">
        <f t="shared" si="6"/>
        <v>512</v>
      </c>
      <c r="AI255">
        <f t="shared" si="7"/>
        <v>4</v>
      </c>
      <c r="AJ255" t="s">
        <v>67</v>
      </c>
      <c r="AK255" t="s">
        <v>67</v>
      </c>
      <c r="AL255" t="s">
        <v>67</v>
      </c>
      <c r="AM255" t="s">
        <v>4138</v>
      </c>
      <c r="AN255">
        <v>2.9237619609999999</v>
      </c>
      <c r="AO255">
        <v>20</v>
      </c>
      <c r="AP255" t="s">
        <v>3810</v>
      </c>
      <c r="AQ255" t="s">
        <v>157</v>
      </c>
      <c r="AR255" t="s">
        <v>67</v>
      </c>
      <c r="AS255" t="s">
        <v>67</v>
      </c>
      <c r="AT255" t="s">
        <v>67</v>
      </c>
      <c r="AU255">
        <v>95.9</v>
      </c>
      <c r="AV255">
        <v>5.0922293740000004</v>
      </c>
      <c r="AW255">
        <v>94.22</v>
      </c>
      <c r="AX255">
        <v>8.1579593040000002</v>
      </c>
      <c r="AY255" t="s">
        <v>67</v>
      </c>
      <c r="AZ255" t="b">
        <v>1</v>
      </c>
      <c r="BA255" t="b">
        <v>1</v>
      </c>
      <c r="BB255">
        <v>-1.7673509E-2</v>
      </c>
      <c r="BC255">
        <v>3.4387860000000001E-3</v>
      </c>
      <c r="BD255" t="s">
        <v>67</v>
      </c>
      <c r="BE255" t="s">
        <v>67</v>
      </c>
      <c r="BF255">
        <v>-0.247054683</v>
      </c>
      <c r="BG255">
        <v>0.8</v>
      </c>
      <c r="BH255">
        <v>-0.19764374600000001</v>
      </c>
      <c r="BI255" t="s">
        <v>164</v>
      </c>
      <c r="BJ255" t="s">
        <v>164</v>
      </c>
      <c r="BK255" t="s">
        <v>67</v>
      </c>
    </row>
    <row r="256" spans="1:63" hidden="1" x14ac:dyDescent="0.35">
      <c r="A256" t="s">
        <v>3169</v>
      </c>
      <c r="B256" t="s">
        <v>4157</v>
      </c>
      <c r="C256">
        <v>201</v>
      </c>
      <c r="D256" t="s">
        <v>67</v>
      </c>
      <c r="E256" t="s">
        <v>67</v>
      </c>
      <c r="F256" t="s">
        <v>66</v>
      </c>
      <c r="G256" t="s">
        <v>67</v>
      </c>
      <c r="H256" t="s">
        <v>4137</v>
      </c>
      <c r="I256" t="s">
        <v>67</v>
      </c>
      <c r="J256">
        <v>2010</v>
      </c>
      <c r="K256" t="s">
        <v>67</v>
      </c>
      <c r="L256" t="s">
        <v>67</v>
      </c>
      <c r="M256" t="s">
        <v>67</v>
      </c>
      <c r="N256" t="s">
        <v>67</v>
      </c>
      <c r="O256" t="s">
        <v>74</v>
      </c>
      <c r="P256" t="s">
        <v>67</v>
      </c>
      <c r="Q256" t="s">
        <v>76</v>
      </c>
      <c r="R256" t="s">
        <v>77</v>
      </c>
      <c r="S256" t="s">
        <v>902</v>
      </c>
      <c r="T256" t="s">
        <v>1060</v>
      </c>
      <c r="U256" t="s">
        <v>67</v>
      </c>
      <c r="V256" t="s">
        <v>67</v>
      </c>
      <c r="W256" t="s">
        <v>1129</v>
      </c>
      <c r="X256" t="s">
        <v>67</v>
      </c>
      <c r="Y256" t="s">
        <v>67</v>
      </c>
      <c r="Z256" t="s">
        <v>67</v>
      </c>
      <c r="AA256">
        <v>3</v>
      </c>
      <c r="AB256">
        <v>3</v>
      </c>
      <c r="AC256" t="s">
        <v>67</v>
      </c>
      <c r="AD256">
        <v>330</v>
      </c>
      <c r="AE256">
        <v>22</v>
      </c>
      <c r="AF256">
        <v>1795</v>
      </c>
      <c r="AG256">
        <v>24</v>
      </c>
      <c r="AH256">
        <f t="shared" si="6"/>
        <v>1465</v>
      </c>
      <c r="AI256">
        <f t="shared" si="7"/>
        <v>2</v>
      </c>
      <c r="AJ256" t="s">
        <v>67</v>
      </c>
      <c r="AK256" t="s">
        <v>67</v>
      </c>
      <c r="AL256" t="s">
        <v>67</v>
      </c>
      <c r="AM256" t="s">
        <v>4146</v>
      </c>
      <c r="AN256">
        <v>3.2540644529999998</v>
      </c>
      <c r="AO256">
        <v>22</v>
      </c>
      <c r="AP256" t="s">
        <v>3810</v>
      </c>
      <c r="AQ256" t="s">
        <v>157</v>
      </c>
      <c r="AR256" t="s">
        <v>67</v>
      </c>
      <c r="AS256" t="s">
        <v>67</v>
      </c>
      <c r="AT256" t="s">
        <v>67</v>
      </c>
      <c r="AU256">
        <v>90.33</v>
      </c>
      <c r="AV256">
        <v>8.1579593040000002</v>
      </c>
      <c r="AW256">
        <v>88.79</v>
      </c>
      <c r="AX256">
        <v>10.184458749999999</v>
      </c>
      <c r="AY256" t="s">
        <v>67</v>
      </c>
      <c r="AZ256" t="b">
        <v>1</v>
      </c>
      <c r="BA256" t="b">
        <v>1</v>
      </c>
      <c r="BB256">
        <v>-1.7195599999999998E-2</v>
      </c>
      <c r="BC256">
        <v>7.1043779999999997E-3</v>
      </c>
      <c r="BD256" t="s">
        <v>67</v>
      </c>
      <c r="BE256" t="s">
        <v>67</v>
      </c>
      <c r="BF256">
        <v>-0.16690126799999999</v>
      </c>
      <c r="BG256">
        <v>0.8</v>
      </c>
      <c r="BH256">
        <v>-0.13352101499999999</v>
      </c>
      <c r="BI256" t="s">
        <v>164</v>
      </c>
      <c r="BJ256" t="s">
        <v>164</v>
      </c>
      <c r="BK256" t="s">
        <v>67</v>
      </c>
    </row>
    <row r="257" spans="1:63" hidden="1" x14ac:dyDescent="0.35">
      <c r="A257" t="s">
        <v>3169</v>
      </c>
      <c r="B257" t="s">
        <v>4158</v>
      </c>
      <c r="C257">
        <v>201</v>
      </c>
      <c r="D257" t="s">
        <v>67</v>
      </c>
      <c r="E257" t="s">
        <v>67</v>
      </c>
      <c r="F257" t="s">
        <v>66</v>
      </c>
      <c r="G257" t="s">
        <v>67</v>
      </c>
      <c r="H257" t="s">
        <v>4137</v>
      </c>
      <c r="I257" t="s">
        <v>67</v>
      </c>
      <c r="J257">
        <v>2010</v>
      </c>
      <c r="K257" t="s">
        <v>67</v>
      </c>
      <c r="L257" t="s">
        <v>67</v>
      </c>
      <c r="M257" t="s">
        <v>67</v>
      </c>
      <c r="N257" t="s">
        <v>67</v>
      </c>
      <c r="O257" t="s">
        <v>74</v>
      </c>
      <c r="P257" t="s">
        <v>67</v>
      </c>
      <c r="Q257" t="s">
        <v>76</v>
      </c>
      <c r="R257" t="s">
        <v>77</v>
      </c>
      <c r="S257" t="s">
        <v>902</v>
      </c>
      <c r="T257" t="s">
        <v>972</v>
      </c>
      <c r="U257" t="s">
        <v>67</v>
      </c>
      <c r="V257" t="s">
        <v>67</v>
      </c>
      <c r="W257" t="s">
        <v>1129</v>
      </c>
      <c r="X257" t="s">
        <v>67</v>
      </c>
      <c r="Y257" t="s">
        <v>67</v>
      </c>
      <c r="Z257" t="s">
        <v>67</v>
      </c>
      <c r="AA257">
        <v>3</v>
      </c>
      <c r="AB257">
        <v>3</v>
      </c>
      <c r="AC257" t="s">
        <v>67</v>
      </c>
      <c r="AD257">
        <v>324</v>
      </c>
      <c r="AE257">
        <v>18</v>
      </c>
      <c r="AF257">
        <v>1795</v>
      </c>
      <c r="AG257">
        <v>24</v>
      </c>
      <c r="AH257">
        <f t="shared" si="6"/>
        <v>1471</v>
      </c>
      <c r="AI257">
        <f t="shared" si="7"/>
        <v>6</v>
      </c>
      <c r="AJ257" t="s">
        <v>67</v>
      </c>
      <c r="AK257" t="s">
        <v>67</v>
      </c>
      <c r="AL257" t="s">
        <v>67</v>
      </c>
      <c r="AM257" t="s">
        <v>4143</v>
      </c>
      <c r="AN257">
        <v>3.2540644529999998</v>
      </c>
      <c r="AO257">
        <v>18</v>
      </c>
      <c r="AP257" t="s">
        <v>3810</v>
      </c>
      <c r="AQ257" t="s">
        <v>157</v>
      </c>
      <c r="AR257" t="s">
        <v>67</v>
      </c>
      <c r="AS257" t="s">
        <v>67</v>
      </c>
      <c r="AT257" t="s">
        <v>67</v>
      </c>
      <c r="AU257">
        <v>96.12</v>
      </c>
      <c r="AV257">
        <v>5.2134729310000001</v>
      </c>
      <c r="AW257">
        <v>94.55</v>
      </c>
      <c r="AX257">
        <v>6.2700239230000001</v>
      </c>
      <c r="AY257" t="s">
        <v>67</v>
      </c>
      <c r="AZ257" t="b">
        <v>1</v>
      </c>
      <c r="BA257" t="b">
        <v>1</v>
      </c>
      <c r="BB257">
        <v>-1.6468615999999998E-2</v>
      </c>
      <c r="BC257">
        <v>2.4464959999999998E-3</v>
      </c>
      <c r="BD257" t="s">
        <v>67</v>
      </c>
      <c r="BE257" t="s">
        <v>67</v>
      </c>
      <c r="BF257">
        <v>-0.272285838</v>
      </c>
      <c r="BG257">
        <v>0.8</v>
      </c>
      <c r="BH257">
        <v>-0.21782867</v>
      </c>
      <c r="BI257" t="s">
        <v>164</v>
      </c>
      <c r="BJ257" t="s">
        <v>164</v>
      </c>
      <c r="BK257" t="s">
        <v>67</v>
      </c>
    </row>
    <row r="258" spans="1:63" hidden="1" x14ac:dyDescent="0.35">
      <c r="A258" t="s">
        <v>3169</v>
      </c>
      <c r="B258" t="s">
        <v>4162</v>
      </c>
      <c r="C258">
        <v>201</v>
      </c>
      <c r="D258" t="s">
        <v>67</v>
      </c>
      <c r="E258" t="s">
        <v>67</v>
      </c>
      <c r="F258" t="s">
        <v>66</v>
      </c>
      <c r="G258" t="s">
        <v>67</v>
      </c>
      <c r="H258" t="s">
        <v>4137</v>
      </c>
      <c r="I258" t="s">
        <v>67</v>
      </c>
      <c r="J258">
        <v>2010</v>
      </c>
      <c r="K258" t="s">
        <v>67</v>
      </c>
      <c r="L258" t="s">
        <v>67</v>
      </c>
      <c r="M258" t="s">
        <v>67</v>
      </c>
      <c r="N258" t="s">
        <v>67</v>
      </c>
      <c r="O258" t="s">
        <v>74</v>
      </c>
      <c r="P258" t="s">
        <v>67</v>
      </c>
      <c r="Q258" t="s">
        <v>76</v>
      </c>
      <c r="R258" t="s">
        <v>77</v>
      </c>
      <c r="S258" t="s">
        <v>902</v>
      </c>
      <c r="T258" t="s">
        <v>1060</v>
      </c>
      <c r="U258" t="s">
        <v>67</v>
      </c>
      <c r="V258" t="s">
        <v>67</v>
      </c>
      <c r="W258" t="s">
        <v>1129</v>
      </c>
      <c r="X258" t="s">
        <v>67</v>
      </c>
      <c r="Y258" t="s">
        <v>67</v>
      </c>
      <c r="Z258" t="s">
        <v>67</v>
      </c>
      <c r="AA258">
        <v>3</v>
      </c>
      <c r="AB258">
        <v>3</v>
      </c>
      <c r="AC258" t="s">
        <v>67</v>
      </c>
      <c r="AD258">
        <v>330</v>
      </c>
      <c r="AE258">
        <v>22</v>
      </c>
      <c r="AF258">
        <v>1087</v>
      </c>
      <c r="AG258">
        <v>24</v>
      </c>
      <c r="AH258">
        <f t="shared" si="6"/>
        <v>757</v>
      </c>
      <c r="AI258">
        <f t="shared" si="7"/>
        <v>2</v>
      </c>
      <c r="AJ258" t="s">
        <v>67</v>
      </c>
      <c r="AK258" t="s">
        <v>67</v>
      </c>
      <c r="AL258" t="s">
        <v>67</v>
      </c>
      <c r="AM258" t="s">
        <v>4146</v>
      </c>
      <c r="AN258">
        <v>3.0362295439999998</v>
      </c>
      <c r="AO258">
        <v>22</v>
      </c>
      <c r="AP258" t="s">
        <v>3810</v>
      </c>
      <c r="AQ258" t="s">
        <v>157</v>
      </c>
      <c r="AR258" t="s">
        <v>67</v>
      </c>
      <c r="AS258" t="s">
        <v>67</v>
      </c>
      <c r="AT258" t="s">
        <v>67</v>
      </c>
      <c r="AU258">
        <v>90.33</v>
      </c>
      <c r="AV258">
        <v>8.1579593040000002</v>
      </c>
      <c r="AW258">
        <v>89.28</v>
      </c>
      <c r="AX258">
        <v>9.1625487719999992</v>
      </c>
      <c r="AY258" t="s">
        <v>67</v>
      </c>
      <c r="AZ258" t="b">
        <v>1</v>
      </c>
      <c r="BA258" t="b">
        <v>1</v>
      </c>
      <c r="BB258">
        <v>-1.1692133E-2</v>
      </c>
      <c r="BC258">
        <v>6.2295780000000004E-3</v>
      </c>
      <c r="BD258" t="s">
        <v>67</v>
      </c>
      <c r="BE258" t="s">
        <v>67</v>
      </c>
      <c r="BF258">
        <v>-0.12104013800000001</v>
      </c>
      <c r="BG258">
        <v>0.8</v>
      </c>
      <c r="BH258">
        <v>-9.6832109999999999E-2</v>
      </c>
      <c r="BI258" t="s">
        <v>164</v>
      </c>
      <c r="BJ258" t="s">
        <v>164</v>
      </c>
      <c r="BK258" t="s">
        <v>67</v>
      </c>
    </row>
    <row r="259" spans="1:63" hidden="1" x14ac:dyDescent="0.35">
      <c r="A259" t="s">
        <v>3169</v>
      </c>
      <c r="B259" t="s">
        <v>4163</v>
      </c>
      <c r="C259">
        <v>201</v>
      </c>
      <c r="D259" t="s">
        <v>67</v>
      </c>
      <c r="E259" t="s">
        <v>67</v>
      </c>
      <c r="F259" t="s">
        <v>66</v>
      </c>
      <c r="G259" t="s">
        <v>67</v>
      </c>
      <c r="H259" t="s">
        <v>4137</v>
      </c>
      <c r="I259" t="s">
        <v>67</v>
      </c>
      <c r="J259">
        <v>2010</v>
      </c>
      <c r="K259" t="s">
        <v>67</v>
      </c>
      <c r="L259" t="s">
        <v>67</v>
      </c>
      <c r="M259" t="s">
        <v>67</v>
      </c>
      <c r="N259" t="s">
        <v>67</v>
      </c>
      <c r="O259" t="s">
        <v>74</v>
      </c>
      <c r="P259" t="s">
        <v>67</v>
      </c>
      <c r="Q259" t="s">
        <v>76</v>
      </c>
      <c r="R259" t="s">
        <v>77</v>
      </c>
      <c r="S259" t="s">
        <v>902</v>
      </c>
      <c r="T259" t="s">
        <v>972</v>
      </c>
      <c r="U259" t="s">
        <v>67</v>
      </c>
      <c r="V259" t="s">
        <v>67</v>
      </c>
      <c r="W259" t="s">
        <v>1129</v>
      </c>
      <c r="X259" t="s">
        <v>67</v>
      </c>
      <c r="Y259" t="s">
        <v>67</v>
      </c>
      <c r="Z259" t="s">
        <v>67</v>
      </c>
      <c r="AA259">
        <v>3</v>
      </c>
      <c r="AB259">
        <v>3</v>
      </c>
      <c r="AC259" t="s">
        <v>67</v>
      </c>
      <c r="AD259">
        <v>324</v>
      </c>
      <c r="AE259">
        <v>18</v>
      </c>
      <c r="AF259">
        <v>1069</v>
      </c>
      <c r="AG259">
        <v>22</v>
      </c>
      <c r="AH259">
        <f t="shared" ref="AH259:AH322" si="8">AF259-AD259</f>
        <v>745</v>
      </c>
      <c r="AI259">
        <f t="shared" ref="AI259:AI322" si="9">AG259-AE259</f>
        <v>4</v>
      </c>
      <c r="AJ259" t="s">
        <v>67</v>
      </c>
      <c r="AK259" t="s">
        <v>67</v>
      </c>
      <c r="AL259" t="s">
        <v>67</v>
      </c>
      <c r="AM259" t="s">
        <v>4143</v>
      </c>
      <c r="AN259">
        <v>3.028977705</v>
      </c>
      <c r="AO259">
        <v>18</v>
      </c>
      <c r="AP259" t="s">
        <v>3810</v>
      </c>
      <c r="AQ259" t="s">
        <v>157</v>
      </c>
      <c r="AR259" t="s">
        <v>67</v>
      </c>
      <c r="AS259" t="s">
        <v>67</v>
      </c>
      <c r="AT259" t="s">
        <v>67</v>
      </c>
      <c r="AU259">
        <v>96.12</v>
      </c>
      <c r="AV259">
        <v>5.2134729310000001</v>
      </c>
      <c r="AW259">
        <v>95.04</v>
      </c>
      <c r="AX259">
        <v>6.252703415</v>
      </c>
      <c r="AY259" t="s">
        <v>67</v>
      </c>
      <c r="AZ259" t="b">
        <v>1</v>
      </c>
      <c r="BA259" t="b">
        <v>1</v>
      </c>
      <c r="BB259">
        <v>-1.1299554999999999E-2</v>
      </c>
      <c r="BC259">
        <v>2.4234149999999999E-3</v>
      </c>
      <c r="BD259" t="s">
        <v>67</v>
      </c>
      <c r="BE259" t="s">
        <v>67</v>
      </c>
      <c r="BF259">
        <v>-0.187611149</v>
      </c>
      <c r="BG259">
        <v>0.8</v>
      </c>
      <c r="BH259">
        <v>-0.15008891899999999</v>
      </c>
      <c r="BI259" t="s">
        <v>164</v>
      </c>
      <c r="BJ259" t="s">
        <v>164</v>
      </c>
      <c r="BK259" t="s">
        <v>67</v>
      </c>
    </row>
    <row r="260" spans="1:63" hidden="1" x14ac:dyDescent="0.35">
      <c r="A260" t="s">
        <v>3169</v>
      </c>
      <c r="B260" t="s">
        <v>4164</v>
      </c>
      <c r="C260">
        <v>201</v>
      </c>
      <c r="D260" t="s">
        <v>67</v>
      </c>
      <c r="E260" t="s">
        <v>67</v>
      </c>
      <c r="F260" t="s">
        <v>66</v>
      </c>
      <c r="G260" t="s">
        <v>67</v>
      </c>
      <c r="H260" t="s">
        <v>4137</v>
      </c>
      <c r="I260" t="s">
        <v>67</v>
      </c>
      <c r="J260">
        <v>2010</v>
      </c>
      <c r="K260" t="s">
        <v>67</v>
      </c>
      <c r="L260" t="s">
        <v>67</v>
      </c>
      <c r="M260" t="s">
        <v>67</v>
      </c>
      <c r="N260" t="s">
        <v>67</v>
      </c>
      <c r="O260" t="s">
        <v>74</v>
      </c>
      <c r="P260" t="s">
        <v>67</v>
      </c>
      <c r="Q260" t="s">
        <v>76</v>
      </c>
      <c r="R260" t="s">
        <v>77</v>
      </c>
      <c r="S260" t="s">
        <v>902</v>
      </c>
      <c r="T260" t="s">
        <v>972</v>
      </c>
      <c r="U260" t="s">
        <v>67</v>
      </c>
      <c r="V260" t="s">
        <v>67</v>
      </c>
      <c r="W260" t="s">
        <v>1129</v>
      </c>
      <c r="X260" t="s">
        <v>67</v>
      </c>
      <c r="Y260" t="s">
        <v>67</v>
      </c>
      <c r="Z260" t="s">
        <v>67</v>
      </c>
      <c r="AA260">
        <v>3</v>
      </c>
      <c r="AB260">
        <v>3</v>
      </c>
      <c r="AC260" t="s">
        <v>67</v>
      </c>
      <c r="AD260">
        <v>324</v>
      </c>
      <c r="AE260">
        <v>18</v>
      </c>
      <c r="AF260">
        <v>1087</v>
      </c>
      <c r="AG260">
        <v>24</v>
      </c>
      <c r="AH260">
        <f t="shared" si="8"/>
        <v>763</v>
      </c>
      <c r="AI260">
        <f t="shared" si="9"/>
        <v>6</v>
      </c>
      <c r="AJ260" t="s">
        <v>67</v>
      </c>
      <c r="AK260" t="s">
        <v>67</v>
      </c>
      <c r="AL260" t="s">
        <v>67</v>
      </c>
      <c r="AM260" t="s">
        <v>4143</v>
      </c>
      <c r="AN260">
        <v>3.0362295439999998</v>
      </c>
      <c r="AO260">
        <v>18</v>
      </c>
      <c r="AP260" t="s">
        <v>3810</v>
      </c>
      <c r="AQ260" t="s">
        <v>157</v>
      </c>
      <c r="AR260" t="s">
        <v>67</v>
      </c>
      <c r="AS260" t="s">
        <v>67</v>
      </c>
      <c r="AT260" t="s">
        <v>67</v>
      </c>
      <c r="AU260">
        <v>96.12</v>
      </c>
      <c r="AV260">
        <v>5.2134729310000001</v>
      </c>
      <c r="AW260">
        <v>95.05</v>
      </c>
      <c r="AX260">
        <v>6.2700239230000001</v>
      </c>
      <c r="AY260" t="s">
        <v>67</v>
      </c>
      <c r="AZ260" t="b">
        <v>1</v>
      </c>
      <c r="BA260" t="b">
        <v>1</v>
      </c>
      <c r="BB260">
        <v>-1.1194341999999999E-2</v>
      </c>
      <c r="BC260">
        <v>2.4311150000000002E-3</v>
      </c>
      <c r="BD260" t="s">
        <v>67</v>
      </c>
      <c r="BE260" t="s">
        <v>67</v>
      </c>
      <c r="BF260">
        <v>-0.185570603</v>
      </c>
      <c r="BG260">
        <v>0.8</v>
      </c>
      <c r="BH260">
        <v>-0.148456482</v>
      </c>
      <c r="BI260" t="s">
        <v>164</v>
      </c>
      <c r="BJ260" t="s">
        <v>164</v>
      </c>
      <c r="BK260" t="s">
        <v>67</v>
      </c>
    </row>
    <row r="261" spans="1:63" hidden="1" x14ac:dyDescent="0.35">
      <c r="A261" t="s">
        <v>3169</v>
      </c>
      <c r="B261" t="s">
        <v>4165</v>
      </c>
      <c r="C261">
        <v>201</v>
      </c>
      <c r="D261" t="s">
        <v>67</v>
      </c>
      <c r="E261" t="s">
        <v>67</v>
      </c>
      <c r="F261" t="s">
        <v>66</v>
      </c>
      <c r="G261" t="s">
        <v>67</v>
      </c>
      <c r="H261" t="s">
        <v>4137</v>
      </c>
      <c r="I261" t="s">
        <v>67</v>
      </c>
      <c r="J261">
        <v>2010</v>
      </c>
      <c r="K261" t="s">
        <v>67</v>
      </c>
      <c r="L261" t="s">
        <v>67</v>
      </c>
      <c r="M261" t="s">
        <v>67</v>
      </c>
      <c r="N261" t="s">
        <v>67</v>
      </c>
      <c r="O261" t="s">
        <v>74</v>
      </c>
      <c r="P261" t="s">
        <v>67</v>
      </c>
      <c r="Q261" t="s">
        <v>76</v>
      </c>
      <c r="R261" t="s">
        <v>77</v>
      </c>
      <c r="S261" t="s">
        <v>902</v>
      </c>
      <c r="T261" t="s">
        <v>972</v>
      </c>
      <c r="U261" t="s">
        <v>67</v>
      </c>
      <c r="V261" t="s">
        <v>67</v>
      </c>
      <c r="W261" t="s">
        <v>1129</v>
      </c>
      <c r="X261" t="s">
        <v>67</v>
      </c>
      <c r="Y261" t="s">
        <v>67</v>
      </c>
      <c r="Z261" t="s">
        <v>67</v>
      </c>
      <c r="AA261">
        <v>3</v>
      </c>
      <c r="AB261">
        <v>3</v>
      </c>
      <c r="AC261" t="s">
        <v>67</v>
      </c>
      <c r="AD261">
        <v>324</v>
      </c>
      <c r="AE261">
        <v>18</v>
      </c>
      <c r="AF261">
        <v>1762</v>
      </c>
      <c r="AG261">
        <v>22</v>
      </c>
      <c r="AH261">
        <f t="shared" si="8"/>
        <v>1438</v>
      </c>
      <c r="AI261">
        <f t="shared" si="9"/>
        <v>4</v>
      </c>
      <c r="AJ261" t="s">
        <v>67</v>
      </c>
      <c r="AK261" t="s">
        <v>67</v>
      </c>
      <c r="AL261" t="s">
        <v>67</v>
      </c>
      <c r="AM261" t="s">
        <v>4143</v>
      </c>
      <c r="AN261">
        <v>3.246005904</v>
      </c>
      <c r="AO261">
        <v>18</v>
      </c>
      <c r="AP261" t="s">
        <v>3810</v>
      </c>
      <c r="AQ261" t="s">
        <v>157</v>
      </c>
      <c r="AR261" t="s">
        <v>67</v>
      </c>
      <c r="AS261" t="s">
        <v>67</v>
      </c>
      <c r="AT261" t="s">
        <v>67</v>
      </c>
      <c r="AU261">
        <v>96.12</v>
      </c>
      <c r="AV261">
        <v>5.2134729310000001</v>
      </c>
      <c r="AW261">
        <v>95.13</v>
      </c>
      <c r="AX261">
        <v>6.2700239230000001</v>
      </c>
      <c r="AY261" t="s">
        <v>67</v>
      </c>
      <c r="AZ261" t="b">
        <v>0</v>
      </c>
      <c r="BA261" t="b">
        <v>1</v>
      </c>
      <c r="BB261">
        <v>-1.0353034000000001E-2</v>
      </c>
      <c r="BC261">
        <v>2.4286759999999998E-3</v>
      </c>
      <c r="BD261" t="s">
        <v>67</v>
      </c>
      <c r="BE261" t="s">
        <v>67</v>
      </c>
      <c r="BF261">
        <v>-0.17169616500000001</v>
      </c>
      <c r="BG261">
        <v>0.8</v>
      </c>
      <c r="BH261">
        <v>-0.13735693199999999</v>
      </c>
      <c r="BI261" t="s">
        <v>164</v>
      </c>
      <c r="BJ261" t="s">
        <v>164</v>
      </c>
      <c r="BK261" t="s">
        <v>67</v>
      </c>
    </row>
    <row r="262" spans="1:63" hidden="1" x14ac:dyDescent="0.35">
      <c r="A262" t="s">
        <v>3169</v>
      </c>
      <c r="B262" t="s">
        <v>4167</v>
      </c>
      <c r="C262">
        <v>201</v>
      </c>
      <c r="D262" t="s">
        <v>67</v>
      </c>
      <c r="E262" t="s">
        <v>67</v>
      </c>
      <c r="F262" t="s">
        <v>66</v>
      </c>
      <c r="G262" t="s">
        <v>67</v>
      </c>
      <c r="H262" t="s">
        <v>4137</v>
      </c>
      <c r="I262" t="s">
        <v>67</v>
      </c>
      <c r="J262">
        <v>2010</v>
      </c>
      <c r="K262" t="s">
        <v>67</v>
      </c>
      <c r="L262" t="s">
        <v>67</v>
      </c>
      <c r="M262" t="s">
        <v>67</v>
      </c>
      <c r="N262" t="s">
        <v>67</v>
      </c>
      <c r="O262" t="s">
        <v>74</v>
      </c>
      <c r="P262" t="s">
        <v>67</v>
      </c>
      <c r="Q262" t="s">
        <v>76</v>
      </c>
      <c r="R262" t="s">
        <v>77</v>
      </c>
      <c r="S262" t="s">
        <v>902</v>
      </c>
      <c r="T262" t="s">
        <v>3379</v>
      </c>
      <c r="U262" t="s">
        <v>67</v>
      </c>
      <c r="V262" t="s">
        <v>67</v>
      </c>
      <c r="W262" t="s">
        <v>1129</v>
      </c>
      <c r="X262" t="s">
        <v>67</v>
      </c>
      <c r="Y262" t="s">
        <v>67</v>
      </c>
      <c r="Z262" t="s">
        <v>67</v>
      </c>
      <c r="AA262">
        <v>3</v>
      </c>
      <c r="AB262">
        <v>3</v>
      </c>
      <c r="AC262" t="s">
        <v>67</v>
      </c>
      <c r="AD262">
        <v>330</v>
      </c>
      <c r="AE262">
        <v>22</v>
      </c>
      <c r="AF262">
        <v>1828</v>
      </c>
      <c r="AG262">
        <v>26</v>
      </c>
      <c r="AH262">
        <f t="shared" si="8"/>
        <v>1498</v>
      </c>
      <c r="AI262">
        <f t="shared" si="9"/>
        <v>4</v>
      </c>
      <c r="AJ262" t="s">
        <v>67</v>
      </c>
      <c r="AK262" t="s">
        <v>67</v>
      </c>
      <c r="AL262" t="s">
        <v>67</v>
      </c>
      <c r="AM262" t="s">
        <v>4140</v>
      </c>
      <c r="AN262">
        <v>3.261976191</v>
      </c>
      <c r="AO262">
        <v>22</v>
      </c>
      <c r="AP262" t="s">
        <v>3810</v>
      </c>
      <c r="AQ262" t="s">
        <v>157</v>
      </c>
      <c r="AR262" t="s">
        <v>67</v>
      </c>
      <c r="AS262" t="s">
        <v>67</v>
      </c>
      <c r="AT262" t="s">
        <v>67</v>
      </c>
      <c r="AU262">
        <v>89.93</v>
      </c>
      <c r="AV262">
        <v>8.5563309889999992</v>
      </c>
      <c r="AW262">
        <v>89.61</v>
      </c>
      <c r="AX262">
        <v>8.539010481</v>
      </c>
      <c r="AY262" t="s">
        <v>67</v>
      </c>
      <c r="AZ262" t="b">
        <v>1</v>
      </c>
      <c r="BA262" t="b">
        <v>1</v>
      </c>
      <c r="BB262">
        <v>-3.5646689999999999E-3</v>
      </c>
      <c r="BC262">
        <v>6.0442619999999999E-3</v>
      </c>
      <c r="BD262" t="s">
        <v>67</v>
      </c>
      <c r="BE262" t="s">
        <v>67</v>
      </c>
      <c r="BF262">
        <v>-3.7437079999999998E-2</v>
      </c>
      <c r="BG262">
        <v>0.8</v>
      </c>
      <c r="BH262">
        <v>-2.9949664000000001E-2</v>
      </c>
      <c r="BI262" t="s">
        <v>164</v>
      </c>
      <c r="BJ262" t="s">
        <v>164</v>
      </c>
      <c r="BK262" t="s">
        <v>67</v>
      </c>
    </row>
    <row r="263" spans="1:63" hidden="1" x14ac:dyDescent="0.35">
      <c r="A263" t="s">
        <v>3169</v>
      </c>
      <c r="B263" t="s">
        <v>4172</v>
      </c>
      <c r="C263">
        <v>201</v>
      </c>
      <c r="D263" t="s">
        <v>67</v>
      </c>
      <c r="E263" t="s">
        <v>67</v>
      </c>
      <c r="F263" t="s">
        <v>66</v>
      </c>
      <c r="G263" t="s">
        <v>67</v>
      </c>
      <c r="H263" t="s">
        <v>4137</v>
      </c>
      <c r="I263" t="s">
        <v>67</v>
      </c>
      <c r="J263">
        <v>2010</v>
      </c>
      <c r="K263" t="s">
        <v>67</v>
      </c>
      <c r="L263" t="s">
        <v>67</v>
      </c>
      <c r="M263" t="s">
        <v>67</v>
      </c>
      <c r="N263" t="s">
        <v>67</v>
      </c>
      <c r="O263" t="s">
        <v>74</v>
      </c>
      <c r="P263" t="s">
        <v>67</v>
      </c>
      <c r="Q263" t="s">
        <v>76</v>
      </c>
      <c r="R263" t="s">
        <v>77</v>
      </c>
      <c r="S263" t="s">
        <v>902</v>
      </c>
      <c r="T263" t="s">
        <v>3398</v>
      </c>
      <c r="U263" t="s">
        <v>67</v>
      </c>
      <c r="V263" t="s">
        <v>67</v>
      </c>
      <c r="W263" t="s">
        <v>1129</v>
      </c>
      <c r="X263" t="s">
        <v>67</v>
      </c>
      <c r="Y263" t="s">
        <v>67</v>
      </c>
      <c r="Z263" t="s">
        <v>67</v>
      </c>
      <c r="AA263">
        <v>3</v>
      </c>
      <c r="AB263">
        <v>3</v>
      </c>
      <c r="AC263" t="s">
        <v>67</v>
      </c>
      <c r="AD263">
        <v>327</v>
      </c>
      <c r="AE263">
        <v>20</v>
      </c>
      <c r="AF263">
        <v>1087</v>
      </c>
      <c r="AG263">
        <v>24</v>
      </c>
      <c r="AH263">
        <f t="shared" si="8"/>
        <v>760</v>
      </c>
      <c r="AI263">
        <f t="shared" si="9"/>
        <v>4</v>
      </c>
      <c r="AJ263" t="s">
        <v>67</v>
      </c>
      <c r="AK263" t="s">
        <v>67</v>
      </c>
      <c r="AL263" t="s">
        <v>67</v>
      </c>
      <c r="AM263" t="s">
        <v>4138</v>
      </c>
      <c r="AN263">
        <v>3.0362295439999998</v>
      </c>
      <c r="AO263">
        <v>20</v>
      </c>
      <c r="AP263" t="s">
        <v>3810</v>
      </c>
      <c r="AQ263" t="s">
        <v>157</v>
      </c>
      <c r="AR263" t="s">
        <v>67</v>
      </c>
      <c r="AS263" t="s">
        <v>67</v>
      </c>
      <c r="AT263" t="s">
        <v>67</v>
      </c>
      <c r="AU263">
        <v>95.9</v>
      </c>
      <c r="AV263">
        <v>5.0922293740000004</v>
      </c>
      <c r="AW263">
        <v>96.07</v>
      </c>
      <c r="AX263">
        <v>5.0922293740000004</v>
      </c>
      <c r="AY263" t="s">
        <v>67</v>
      </c>
      <c r="AZ263" t="b">
        <v>1</v>
      </c>
      <c r="BA263" t="b">
        <v>1</v>
      </c>
      <c r="BB263">
        <v>1.7711109999999999E-3</v>
      </c>
      <c r="BC263">
        <v>1.8763720000000001E-3</v>
      </c>
      <c r="BD263" t="s">
        <v>67</v>
      </c>
      <c r="BE263" t="s">
        <v>67</v>
      </c>
      <c r="BF263">
        <v>3.3384199000000003E-2</v>
      </c>
      <c r="BG263">
        <v>0.8</v>
      </c>
      <c r="BH263">
        <v>2.6707359E-2</v>
      </c>
      <c r="BI263" t="s">
        <v>164</v>
      </c>
      <c r="BJ263" t="s">
        <v>164</v>
      </c>
      <c r="BK263" t="s">
        <v>67</v>
      </c>
    </row>
    <row r="264" spans="1:63" hidden="1" x14ac:dyDescent="0.35">
      <c r="A264" t="s">
        <v>3169</v>
      </c>
      <c r="B264" t="s">
        <v>4173</v>
      </c>
      <c r="C264">
        <v>201</v>
      </c>
      <c r="D264" t="s">
        <v>67</v>
      </c>
      <c r="E264" t="s">
        <v>67</v>
      </c>
      <c r="F264" t="s">
        <v>66</v>
      </c>
      <c r="G264" t="s">
        <v>67</v>
      </c>
      <c r="H264" t="s">
        <v>4137</v>
      </c>
      <c r="I264" t="s">
        <v>67</v>
      </c>
      <c r="J264">
        <v>2010</v>
      </c>
      <c r="K264" t="s">
        <v>67</v>
      </c>
      <c r="L264" t="s">
        <v>67</v>
      </c>
      <c r="M264" t="s">
        <v>67</v>
      </c>
      <c r="N264" t="s">
        <v>67</v>
      </c>
      <c r="O264" t="s">
        <v>74</v>
      </c>
      <c r="P264" t="s">
        <v>67</v>
      </c>
      <c r="Q264" t="s">
        <v>76</v>
      </c>
      <c r="R264" t="s">
        <v>77</v>
      </c>
      <c r="S264" t="s">
        <v>1171</v>
      </c>
      <c r="T264" t="s">
        <v>3506</v>
      </c>
      <c r="U264" t="s">
        <v>67</v>
      </c>
      <c r="V264" t="s">
        <v>67</v>
      </c>
      <c r="W264" t="s">
        <v>1129</v>
      </c>
      <c r="X264" t="s">
        <v>67</v>
      </c>
      <c r="Y264" t="s">
        <v>67</v>
      </c>
      <c r="Z264" t="s">
        <v>67</v>
      </c>
      <c r="AA264">
        <v>3</v>
      </c>
      <c r="AB264">
        <v>3</v>
      </c>
      <c r="AC264" t="s">
        <v>67</v>
      </c>
      <c r="AD264">
        <v>327</v>
      </c>
      <c r="AE264">
        <v>20</v>
      </c>
      <c r="AF264">
        <v>1104</v>
      </c>
      <c r="AG264">
        <v>26</v>
      </c>
      <c r="AH264">
        <f t="shared" si="8"/>
        <v>777</v>
      </c>
      <c r="AI264">
        <f t="shared" si="9"/>
        <v>6</v>
      </c>
      <c r="AJ264" t="s">
        <v>67</v>
      </c>
      <c r="AK264" t="s">
        <v>67</v>
      </c>
      <c r="AL264" t="s">
        <v>67</v>
      </c>
      <c r="AM264" t="s">
        <v>4171</v>
      </c>
      <c r="AN264">
        <v>3.0429690730000001</v>
      </c>
      <c r="AO264">
        <v>20</v>
      </c>
      <c r="AP264" t="s">
        <v>3810</v>
      </c>
      <c r="AQ264" t="s">
        <v>157</v>
      </c>
      <c r="AR264" t="s">
        <v>67</v>
      </c>
      <c r="AS264" t="s">
        <v>67</v>
      </c>
      <c r="AT264" t="s">
        <v>67</v>
      </c>
      <c r="AU264">
        <v>97.55</v>
      </c>
      <c r="AV264">
        <v>3.2042939939999999</v>
      </c>
      <c r="AW264">
        <v>97.77</v>
      </c>
      <c r="AX264">
        <v>3.1696529779999998</v>
      </c>
      <c r="AY264" t="s">
        <v>67</v>
      </c>
      <c r="AZ264" t="b">
        <v>1</v>
      </c>
      <c r="BA264" t="b">
        <v>1</v>
      </c>
      <c r="BB264">
        <v>2.2527139999999998E-3</v>
      </c>
      <c r="BC264">
        <v>7.0999799999999999E-4</v>
      </c>
      <c r="BD264" t="s">
        <v>67</v>
      </c>
      <c r="BE264" t="s">
        <v>67</v>
      </c>
      <c r="BF264">
        <v>6.9029990999999999E-2</v>
      </c>
      <c r="BG264">
        <v>0.8</v>
      </c>
      <c r="BH264">
        <v>5.5223992999999999E-2</v>
      </c>
      <c r="BI264" t="s">
        <v>164</v>
      </c>
      <c r="BJ264" t="s">
        <v>164</v>
      </c>
      <c r="BK264" t="s">
        <v>67</v>
      </c>
    </row>
    <row r="265" spans="1:63" hidden="1" x14ac:dyDescent="0.35">
      <c r="A265" t="s">
        <v>3169</v>
      </c>
      <c r="B265" t="s">
        <v>4175</v>
      </c>
      <c r="C265">
        <v>201</v>
      </c>
      <c r="D265" t="s">
        <v>67</v>
      </c>
      <c r="E265" t="s">
        <v>67</v>
      </c>
      <c r="F265" t="s">
        <v>66</v>
      </c>
      <c r="G265" t="s">
        <v>67</v>
      </c>
      <c r="H265" t="s">
        <v>4137</v>
      </c>
      <c r="I265" t="s">
        <v>67</v>
      </c>
      <c r="J265">
        <v>2010</v>
      </c>
      <c r="K265" t="s">
        <v>67</v>
      </c>
      <c r="L265" t="s">
        <v>67</v>
      </c>
      <c r="M265" t="s">
        <v>67</v>
      </c>
      <c r="N265" t="s">
        <v>67</v>
      </c>
      <c r="O265" t="s">
        <v>74</v>
      </c>
      <c r="P265" t="s">
        <v>67</v>
      </c>
      <c r="Q265" t="s">
        <v>76</v>
      </c>
      <c r="R265" t="s">
        <v>77</v>
      </c>
      <c r="S265" t="s">
        <v>1171</v>
      </c>
      <c r="T265" t="s">
        <v>3506</v>
      </c>
      <c r="U265" t="s">
        <v>67</v>
      </c>
      <c r="V265" t="s">
        <v>67</v>
      </c>
      <c r="W265" t="s">
        <v>1129</v>
      </c>
      <c r="X265" t="s">
        <v>67</v>
      </c>
      <c r="Y265" t="s">
        <v>67</v>
      </c>
      <c r="Z265" t="s">
        <v>67</v>
      </c>
      <c r="AA265">
        <v>3</v>
      </c>
      <c r="AB265">
        <v>3</v>
      </c>
      <c r="AC265" t="s">
        <v>67</v>
      </c>
      <c r="AD265">
        <v>327</v>
      </c>
      <c r="AE265">
        <v>20</v>
      </c>
      <c r="AF265">
        <v>1828</v>
      </c>
      <c r="AG265">
        <v>26</v>
      </c>
      <c r="AH265">
        <f t="shared" si="8"/>
        <v>1501</v>
      </c>
      <c r="AI265">
        <f t="shared" si="9"/>
        <v>6</v>
      </c>
      <c r="AJ265" t="s">
        <v>67</v>
      </c>
      <c r="AK265" t="s">
        <v>67</v>
      </c>
      <c r="AL265" t="s">
        <v>67</v>
      </c>
      <c r="AM265" t="s">
        <v>4171</v>
      </c>
      <c r="AN265">
        <v>3.261976191</v>
      </c>
      <c r="AO265">
        <v>20</v>
      </c>
      <c r="AP265" t="s">
        <v>3810</v>
      </c>
      <c r="AQ265" t="s">
        <v>157</v>
      </c>
      <c r="AR265" t="s">
        <v>67</v>
      </c>
      <c r="AS265" t="s">
        <v>67</v>
      </c>
      <c r="AT265" t="s">
        <v>67</v>
      </c>
      <c r="AU265">
        <v>97.55</v>
      </c>
      <c r="AV265">
        <v>3.2042939939999999</v>
      </c>
      <c r="AW265">
        <v>97.85</v>
      </c>
      <c r="AX265">
        <v>3.221614502</v>
      </c>
      <c r="AY265" t="s">
        <v>67</v>
      </c>
      <c r="AZ265" t="b">
        <v>1</v>
      </c>
      <c r="BA265" t="b">
        <v>1</v>
      </c>
      <c r="BB265">
        <v>3.0706269999999998E-3</v>
      </c>
      <c r="BC265">
        <v>7.2098699999999997E-4</v>
      </c>
      <c r="BD265" t="s">
        <v>67</v>
      </c>
      <c r="BE265" t="s">
        <v>67</v>
      </c>
      <c r="BF265">
        <v>9.3371672000000003E-2</v>
      </c>
      <c r="BG265">
        <v>0.8</v>
      </c>
      <c r="BH265">
        <v>7.4697338000000002E-2</v>
      </c>
      <c r="BI265" t="s">
        <v>164</v>
      </c>
      <c r="BJ265" t="s">
        <v>164</v>
      </c>
      <c r="BK265" t="s">
        <v>67</v>
      </c>
    </row>
    <row r="266" spans="1:63" hidden="1" x14ac:dyDescent="0.35">
      <c r="A266" t="s">
        <v>3169</v>
      </c>
      <c r="B266" t="s">
        <v>4179</v>
      </c>
      <c r="C266">
        <v>201</v>
      </c>
      <c r="D266" t="s">
        <v>67</v>
      </c>
      <c r="E266" t="s">
        <v>67</v>
      </c>
      <c r="F266" t="s">
        <v>66</v>
      </c>
      <c r="G266" t="s">
        <v>67</v>
      </c>
      <c r="H266" t="s">
        <v>4137</v>
      </c>
      <c r="I266" t="s">
        <v>67</v>
      </c>
      <c r="J266">
        <v>2010</v>
      </c>
      <c r="K266" t="s">
        <v>67</v>
      </c>
      <c r="L266" t="s">
        <v>67</v>
      </c>
      <c r="M266" t="s">
        <v>67</v>
      </c>
      <c r="N266" t="s">
        <v>67</v>
      </c>
      <c r="O266" t="s">
        <v>74</v>
      </c>
      <c r="P266" t="s">
        <v>67</v>
      </c>
      <c r="Q266" t="s">
        <v>76</v>
      </c>
      <c r="R266" t="s">
        <v>77</v>
      </c>
      <c r="S266" t="s">
        <v>1171</v>
      </c>
      <c r="T266" t="s">
        <v>3506</v>
      </c>
      <c r="U266" t="s">
        <v>67</v>
      </c>
      <c r="V266" t="s">
        <v>67</v>
      </c>
      <c r="W266" t="s">
        <v>1129</v>
      </c>
      <c r="X266" t="s">
        <v>67</v>
      </c>
      <c r="Y266" t="s">
        <v>67</v>
      </c>
      <c r="Z266" t="s">
        <v>67</v>
      </c>
      <c r="AA266">
        <v>3</v>
      </c>
      <c r="AB266">
        <v>3</v>
      </c>
      <c r="AC266" t="s">
        <v>67</v>
      </c>
      <c r="AD266">
        <v>327</v>
      </c>
      <c r="AE266">
        <v>20</v>
      </c>
      <c r="AF266">
        <v>1069</v>
      </c>
      <c r="AG266">
        <v>22</v>
      </c>
      <c r="AH266">
        <f t="shared" si="8"/>
        <v>742</v>
      </c>
      <c r="AI266">
        <f t="shared" si="9"/>
        <v>2</v>
      </c>
      <c r="AJ266" t="s">
        <v>67</v>
      </c>
      <c r="AK266" t="s">
        <v>67</v>
      </c>
      <c r="AL266" t="s">
        <v>67</v>
      </c>
      <c r="AM266" t="s">
        <v>4171</v>
      </c>
      <c r="AN266">
        <v>3.028977705</v>
      </c>
      <c r="AO266">
        <v>20</v>
      </c>
      <c r="AP266" t="s">
        <v>3810</v>
      </c>
      <c r="AQ266" t="s">
        <v>157</v>
      </c>
      <c r="AR266" t="s">
        <v>67</v>
      </c>
      <c r="AS266" t="s">
        <v>67</v>
      </c>
      <c r="AT266" t="s">
        <v>67</v>
      </c>
      <c r="AU266">
        <v>97.55</v>
      </c>
      <c r="AV266">
        <v>3.2042939939999999</v>
      </c>
      <c r="AW266">
        <v>98.98</v>
      </c>
      <c r="AX266">
        <v>1.073871501</v>
      </c>
      <c r="AY266" t="s">
        <v>67</v>
      </c>
      <c r="AZ266" t="b">
        <v>1</v>
      </c>
      <c r="BA266" t="b">
        <v>1</v>
      </c>
      <c r="BB266">
        <v>1.4552742E-2</v>
      </c>
      <c r="BC266">
        <v>3.9889400000000001E-4</v>
      </c>
      <c r="BD266" t="s">
        <v>67</v>
      </c>
      <c r="BE266" t="s">
        <v>67</v>
      </c>
      <c r="BF266">
        <v>0.59841803500000001</v>
      </c>
      <c r="BG266">
        <v>0.8</v>
      </c>
      <c r="BH266">
        <v>0.47873442799999999</v>
      </c>
      <c r="BI266" t="s">
        <v>164</v>
      </c>
      <c r="BJ266" t="s">
        <v>164</v>
      </c>
      <c r="BK266" t="s">
        <v>67</v>
      </c>
    </row>
    <row r="267" spans="1:63" hidden="1" x14ac:dyDescent="0.35">
      <c r="A267" t="s">
        <v>3169</v>
      </c>
      <c r="B267" t="s">
        <v>4180</v>
      </c>
      <c r="C267">
        <v>201</v>
      </c>
      <c r="D267" t="s">
        <v>67</v>
      </c>
      <c r="E267" t="s">
        <v>67</v>
      </c>
      <c r="F267" t="s">
        <v>66</v>
      </c>
      <c r="G267" t="s">
        <v>67</v>
      </c>
      <c r="H267" t="s">
        <v>4137</v>
      </c>
      <c r="I267" t="s">
        <v>67</v>
      </c>
      <c r="J267">
        <v>2010</v>
      </c>
      <c r="K267" t="s">
        <v>67</v>
      </c>
      <c r="L267" t="s">
        <v>67</v>
      </c>
      <c r="M267" t="s">
        <v>67</v>
      </c>
      <c r="N267" t="s">
        <v>67</v>
      </c>
      <c r="O267" t="s">
        <v>74</v>
      </c>
      <c r="P267" t="s">
        <v>67</v>
      </c>
      <c r="Q267" t="s">
        <v>76</v>
      </c>
      <c r="R267" t="s">
        <v>77</v>
      </c>
      <c r="S267" t="s">
        <v>1171</v>
      </c>
      <c r="T267" t="s">
        <v>3506</v>
      </c>
      <c r="U267" t="s">
        <v>67</v>
      </c>
      <c r="V267" t="s">
        <v>67</v>
      </c>
      <c r="W267" t="s">
        <v>1129</v>
      </c>
      <c r="X267" t="s">
        <v>67</v>
      </c>
      <c r="Y267" t="s">
        <v>67</v>
      </c>
      <c r="Z267" t="s">
        <v>67</v>
      </c>
      <c r="AA267">
        <v>3</v>
      </c>
      <c r="AB267">
        <v>3</v>
      </c>
      <c r="AC267" t="s">
        <v>67</v>
      </c>
      <c r="AD267">
        <v>327</v>
      </c>
      <c r="AE267">
        <v>20</v>
      </c>
      <c r="AF267">
        <v>1762</v>
      </c>
      <c r="AG267">
        <v>22</v>
      </c>
      <c r="AH267">
        <f t="shared" si="8"/>
        <v>1435</v>
      </c>
      <c r="AI267">
        <f t="shared" si="9"/>
        <v>2</v>
      </c>
      <c r="AJ267" t="s">
        <v>67</v>
      </c>
      <c r="AK267" t="s">
        <v>67</v>
      </c>
      <c r="AL267" t="s">
        <v>67</v>
      </c>
      <c r="AM267" t="s">
        <v>4171</v>
      </c>
      <c r="AN267">
        <v>3.246005904</v>
      </c>
      <c r="AO267">
        <v>20</v>
      </c>
      <c r="AP267" t="s">
        <v>3810</v>
      </c>
      <c r="AQ267" t="s">
        <v>157</v>
      </c>
      <c r="AR267" t="s">
        <v>67</v>
      </c>
      <c r="AS267" t="s">
        <v>67</v>
      </c>
      <c r="AT267" t="s">
        <v>67</v>
      </c>
      <c r="AU267">
        <v>97.55</v>
      </c>
      <c r="AV267">
        <v>3.2042939939999999</v>
      </c>
      <c r="AW267">
        <v>99.07</v>
      </c>
      <c r="AX267">
        <v>2.1304224930000002</v>
      </c>
      <c r="AY267" t="s">
        <v>67</v>
      </c>
      <c r="AZ267" t="b">
        <v>1</v>
      </c>
      <c r="BA267" t="b">
        <v>1</v>
      </c>
      <c r="BB267">
        <v>1.5461604E-2</v>
      </c>
      <c r="BC267">
        <v>5.1380100000000004E-4</v>
      </c>
      <c r="BD267" t="s">
        <v>67</v>
      </c>
      <c r="BE267" t="s">
        <v>67</v>
      </c>
      <c r="BF267">
        <v>0.55864611099999995</v>
      </c>
      <c r="BG267">
        <v>0.8</v>
      </c>
      <c r="BH267">
        <v>0.44691688899999998</v>
      </c>
      <c r="BI267" t="s">
        <v>164</v>
      </c>
      <c r="BJ267" t="s">
        <v>164</v>
      </c>
      <c r="BK267" t="s">
        <v>67</v>
      </c>
    </row>
    <row r="268" spans="1:63" hidden="1" x14ac:dyDescent="0.35">
      <c r="A268" t="s">
        <v>3169</v>
      </c>
      <c r="B268" t="s">
        <v>4184</v>
      </c>
      <c r="C268">
        <v>201</v>
      </c>
      <c r="D268" t="s">
        <v>67</v>
      </c>
      <c r="E268" t="s">
        <v>67</v>
      </c>
      <c r="F268" t="s">
        <v>66</v>
      </c>
      <c r="G268" t="s">
        <v>67</v>
      </c>
      <c r="H268" t="s">
        <v>4137</v>
      </c>
      <c r="I268" t="s">
        <v>67</v>
      </c>
      <c r="J268">
        <v>2010</v>
      </c>
      <c r="K268" t="s">
        <v>67</v>
      </c>
      <c r="L268" t="s">
        <v>67</v>
      </c>
      <c r="M268" t="s">
        <v>67</v>
      </c>
      <c r="N268" t="s">
        <v>67</v>
      </c>
      <c r="O268" t="s">
        <v>74</v>
      </c>
      <c r="P268" t="s">
        <v>67</v>
      </c>
      <c r="Q268" t="s">
        <v>76</v>
      </c>
      <c r="R268" t="s">
        <v>77</v>
      </c>
      <c r="S268" t="s">
        <v>1171</v>
      </c>
      <c r="T268" t="s">
        <v>3506</v>
      </c>
      <c r="U268" t="s">
        <v>67</v>
      </c>
      <c r="V268" t="s">
        <v>67</v>
      </c>
      <c r="W268" t="s">
        <v>1129</v>
      </c>
      <c r="X268" t="s">
        <v>67</v>
      </c>
      <c r="Y268" t="s">
        <v>67</v>
      </c>
      <c r="Z268" t="s">
        <v>67</v>
      </c>
      <c r="AA268">
        <v>3</v>
      </c>
      <c r="AB268">
        <v>3</v>
      </c>
      <c r="AC268" t="s">
        <v>67</v>
      </c>
      <c r="AD268">
        <v>327</v>
      </c>
      <c r="AE268">
        <v>20</v>
      </c>
      <c r="AF268">
        <v>827</v>
      </c>
      <c r="AG268">
        <v>22</v>
      </c>
      <c r="AH268">
        <f t="shared" si="8"/>
        <v>500</v>
      </c>
      <c r="AI268">
        <f t="shared" si="9"/>
        <v>2</v>
      </c>
      <c r="AJ268" t="s">
        <v>67</v>
      </c>
      <c r="AK268" t="s">
        <v>67</v>
      </c>
      <c r="AL268" t="s">
        <v>67</v>
      </c>
      <c r="AM268" t="s">
        <v>4171</v>
      </c>
      <c r="AN268">
        <v>2.9175055099999998</v>
      </c>
      <c r="AO268">
        <v>20</v>
      </c>
      <c r="AP268" t="s">
        <v>3810</v>
      </c>
      <c r="AQ268" t="s">
        <v>157</v>
      </c>
      <c r="AR268" t="s">
        <v>67</v>
      </c>
      <c r="AS268" t="s">
        <v>67</v>
      </c>
      <c r="AT268" t="s">
        <v>67</v>
      </c>
      <c r="AU268">
        <v>97.55</v>
      </c>
      <c r="AV268">
        <v>3.2042939939999999</v>
      </c>
      <c r="AW268">
        <v>99.51</v>
      </c>
      <c r="AX268">
        <v>1.0219099760000001</v>
      </c>
      <c r="AY268" t="s">
        <v>67</v>
      </c>
      <c r="AZ268" t="b">
        <v>0</v>
      </c>
      <c r="BA268" t="b">
        <v>1</v>
      </c>
      <c r="BB268">
        <v>1.9893075E-2</v>
      </c>
      <c r="BC268">
        <v>3.9481100000000001E-4</v>
      </c>
      <c r="BD268" t="s">
        <v>67</v>
      </c>
      <c r="BE268" t="s">
        <v>67</v>
      </c>
      <c r="BF268">
        <v>0.82414800200000005</v>
      </c>
      <c r="BG268">
        <v>0.8</v>
      </c>
      <c r="BH268">
        <v>0.65931840200000003</v>
      </c>
      <c r="BI268" t="s">
        <v>164</v>
      </c>
      <c r="BJ268" t="s">
        <v>164</v>
      </c>
      <c r="BK268" t="s">
        <v>67</v>
      </c>
    </row>
    <row r="269" spans="1:63" hidden="1" x14ac:dyDescent="0.35">
      <c r="A269" t="s">
        <v>3169</v>
      </c>
      <c r="B269" t="s">
        <v>4185</v>
      </c>
      <c r="C269">
        <v>201</v>
      </c>
      <c r="D269" t="s">
        <v>67</v>
      </c>
      <c r="E269" t="s">
        <v>67</v>
      </c>
      <c r="F269" t="s">
        <v>66</v>
      </c>
      <c r="G269" t="s">
        <v>67</v>
      </c>
      <c r="H269" t="s">
        <v>4137</v>
      </c>
      <c r="I269" t="s">
        <v>67</v>
      </c>
      <c r="J269">
        <v>2010</v>
      </c>
      <c r="K269" t="s">
        <v>67</v>
      </c>
      <c r="L269" t="s">
        <v>67</v>
      </c>
      <c r="M269" t="s">
        <v>67</v>
      </c>
      <c r="N269" t="s">
        <v>67</v>
      </c>
      <c r="O269" t="s">
        <v>74</v>
      </c>
      <c r="P269" t="s">
        <v>67</v>
      </c>
      <c r="Q269" t="s">
        <v>76</v>
      </c>
      <c r="R269" t="s">
        <v>77</v>
      </c>
      <c r="S269" t="s">
        <v>1171</v>
      </c>
      <c r="T269" t="s">
        <v>3506</v>
      </c>
      <c r="U269" t="s">
        <v>67</v>
      </c>
      <c r="V269" t="s">
        <v>67</v>
      </c>
      <c r="W269" t="s">
        <v>1129</v>
      </c>
      <c r="X269" t="s">
        <v>67</v>
      </c>
      <c r="Y269" t="s">
        <v>67</v>
      </c>
      <c r="Z269" t="s">
        <v>67</v>
      </c>
      <c r="AA269">
        <v>3</v>
      </c>
      <c r="AB269">
        <v>3</v>
      </c>
      <c r="AC269" t="s">
        <v>67</v>
      </c>
      <c r="AD269">
        <v>327</v>
      </c>
      <c r="AE269">
        <v>20</v>
      </c>
      <c r="AF269">
        <v>851</v>
      </c>
      <c r="AG269">
        <v>26</v>
      </c>
      <c r="AH269">
        <f t="shared" si="8"/>
        <v>524</v>
      </c>
      <c r="AI269">
        <f t="shared" si="9"/>
        <v>6</v>
      </c>
      <c r="AJ269" t="s">
        <v>67</v>
      </c>
      <c r="AK269" t="s">
        <v>67</v>
      </c>
      <c r="AL269" t="s">
        <v>67</v>
      </c>
      <c r="AM269" t="s">
        <v>4171</v>
      </c>
      <c r="AN269">
        <v>2.9299295600000002</v>
      </c>
      <c r="AO269">
        <v>20</v>
      </c>
      <c r="AP269" t="s">
        <v>3810</v>
      </c>
      <c r="AQ269" t="s">
        <v>157</v>
      </c>
      <c r="AR269" t="s">
        <v>67</v>
      </c>
      <c r="AS269" t="s">
        <v>67</v>
      </c>
      <c r="AT269" t="s">
        <v>67</v>
      </c>
      <c r="AU269">
        <v>97.55</v>
      </c>
      <c r="AV269">
        <v>3.2042939939999999</v>
      </c>
      <c r="AW269">
        <v>99.53</v>
      </c>
      <c r="AX269">
        <v>0.98726895999999997</v>
      </c>
      <c r="AY269" t="s">
        <v>67</v>
      </c>
      <c r="AZ269" t="b">
        <v>0</v>
      </c>
      <c r="BA269" t="b">
        <v>1</v>
      </c>
      <c r="BB269">
        <v>2.0094039000000001E-2</v>
      </c>
      <c r="BC269">
        <v>3.92455E-4</v>
      </c>
      <c r="BD269" t="s">
        <v>67</v>
      </c>
      <c r="BE269" t="s">
        <v>67</v>
      </c>
      <c r="BF269">
        <v>0.835130865</v>
      </c>
      <c r="BG269">
        <v>0.8</v>
      </c>
      <c r="BH269">
        <v>0.668104692</v>
      </c>
      <c r="BI269" t="s">
        <v>164</v>
      </c>
      <c r="BJ269" t="s">
        <v>164</v>
      </c>
      <c r="BK269" t="s">
        <v>67</v>
      </c>
    </row>
    <row r="270" spans="1:63" hidden="1" x14ac:dyDescent="0.35">
      <c r="A270" t="s">
        <v>3169</v>
      </c>
      <c r="B270" t="s">
        <v>4191</v>
      </c>
      <c r="C270">
        <v>201</v>
      </c>
      <c r="D270" t="s">
        <v>67</v>
      </c>
      <c r="E270" t="s">
        <v>67</v>
      </c>
      <c r="F270" t="s">
        <v>66</v>
      </c>
      <c r="G270" t="s">
        <v>67</v>
      </c>
      <c r="H270" t="s">
        <v>4137</v>
      </c>
      <c r="I270" t="s">
        <v>67</v>
      </c>
      <c r="J270">
        <v>2010</v>
      </c>
      <c r="K270" t="s">
        <v>67</v>
      </c>
      <c r="L270" t="s">
        <v>67</v>
      </c>
      <c r="M270" t="s">
        <v>67</v>
      </c>
      <c r="N270" t="s">
        <v>67</v>
      </c>
      <c r="O270" t="s">
        <v>74</v>
      </c>
      <c r="P270" t="s">
        <v>67</v>
      </c>
      <c r="Q270" t="s">
        <v>76</v>
      </c>
      <c r="R270" t="s">
        <v>77</v>
      </c>
      <c r="S270" t="s">
        <v>902</v>
      </c>
      <c r="T270" t="s">
        <v>937</v>
      </c>
      <c r="U270" t="s">
        <v>67</v>
      </c>
      <c r="V270" t="s">
        <v>67</v>
      </c>
      <c r="W270" t="s">
        <v>1129</v>
      </c>
      <c r="X270" t="s">
        <v>67</v>
      </c>
      <c r="Y270" t="s">
        <v>67</v>
      </c>
      <c r="Z270" t="s">
        <v>67</v>
      </c>
      <c r="AA270">
        <v>3</v>
      </c>
      <c r="AB270">
        <v>3</v>
      </c>
      <c r="AC270" t="s">
        <v>67</v>
      </c>
      <c r="AD270">
        <v>327</v>
      </c>
      <c r="AE270">
        <v>20</v>
      </c>
      <c r="AF270">
        <v>1104</v>
      </c>
      <c r="AG270">
        <v>26</v>
      </c>
      <c r="AH270">
        <f t="shared" si="8"/>
        <v>777</v>
      </c>
      <c r="AI270">
        <f t="shared" si="9"/>
        <v>6</v>
      </c>
      <c r="AJ270" t="s">
        <v>67</v>
      </c>
      <c r="AK270" t="s">
        <v>67</v>
      </c>
      <c r="AL270" t="s">
        <v>67</v>
      </c>
      <c r="AM270" t="s">
        <v>4148</v>
      </c>
      <c r="AN270">
        <v>3.0429690730000001</v>
      </c>
      <c r="AO270">
        <v>20</v>
      </c>
      <c r="AP270" t="s">
        <v>3810</v>
      </c>
      <c r="AQ270" t="s">
        <v>157</v>
      </c>
      <c r="AR270" t="s">
        <v>67</v>
      </c>
      <c r="AS270" t="s">
        <v>67</v>
      </c>
      <c r="AT270" t="s">
        <v>67</v>
      </c>
      <c r="AU270">
        <v>87.97</v>
      </c>
      <c r="AV270">
        <v>12.522727339999999</v>
      </c>
      <c r="AW270">
        <v>89.95</v>
      </c>
      <c r="AX270">
        <v>11.48349685</v>
      </c>
      <c r="AY270" t="s">
        <v>67</v>
      </c>
      <c r="AZ270" t="b">
        <v>1</v>
      </c>
      <c r="BA270" t="b">
        <v>1</v>
      </c>
      <c r="BB270">
        <v>2.2258113E-2</v>
      </c>
      <c r="BC270">
        <v>1.2187533E-2</v>
      </c>
      <c r="BD270" t="s">
        <v>67</v>
      </c>
      <c r="BE270" t="s">
        <v>67</v>
      </c>
      <c r="BF270">
        <v>0.16480286899999999</v>
      </c>
      <c r="BG270">
        <v>0.8</v>
      </c>
      <c r="BH270">
        <v>0.131842296</v>
      </c>
      <c r="BI270" t="s">
        <v>164</v>
      </c>
      <c r="BJ270" t="s">
        <v>164</v>
      </c>
      <c r="BK270" t="s">
        <v>67</v>
      </c>
    </row>
    <row r="271" spans="1:63" hidden="1" x14ac:dyDescent="0.35">
      <c r="A271" t="s">
        <v>3169</v>
      </c>
      <c r="B271" t="s">
        <v>4193</v>
      </c>
      <c r="C271">
        <v>201</v>
      </c>
      <c r="D271" t="s">
        <v>67</v>
      </c>
      <c r="E271" t="s">
        <v>67</v>
      </c>
      <c r="F271" t="s">
        <v>66</v>
      </c>
      <c r="G271" t="s">
        <v>67</v>
      </c>
      <c r="H271" t="s">
        <v>4137</v>
      </c>
      <c r="I271" t="s">
        <v>67</v>
      </c>
      <c r="J271">
        <v>2010</v>
      </c>
      <c r="K271" t="s">
        <v>67</v>
      </c>
      <c r="L271" t="s">
        <v>67</v>
      </c>
      <c r="M271" t="s">
        <v>67</v>
      </c>
      <c r="N271" t="s">
        <v>67</v>
      </c>
      <c r="O271" t="s">
        <v>74</v>
      </c>
      <c r="P271" t="s">
        <v>67</v>
      </c>
      <c r="Q271" t="s">
        <v>76</v>
      </c>
      <c r="R271" t="s">
        <v>77</v>
      </c>
      <c r="S271" t="s">
        <v>902</v>
      </c>
      <c r="T271" t="s">
        <v>3379</v>
      </c>
      <c r="U271" t="s">
        <v>67</v>
      </c>
      <c r="V271" t="s">
        <v>67</v>
      </c>
      <c r="W271" t="s">
        <v>1129</v>
      </c>
      <c r="X271" t="s">
        <v>67</v>
      </c>
      <c r="Y271" t="s">
        <v>67</v>
      </c>
      <c r="Z271" t="s">
        <v>67</v>
      </c>
      <c r="AA271">
        <v>3</v>
      </c>
      <c r="AB271">
        <v>3</v>
      </c>
      <c r="AC271" t="s">
        <v>67</v>
      </c>
      <c r="AD271">
        <v>330</v>
      </c>
      <c r="AE271">
        <v>22</v>
      </c>
      <c r="AF271">
        <v>1104</v>
      </c>
      <c r="AG271">
        <v>26</v>
      </c>
      <c r="AH271">
        <f t="shared" si="8"/>
        <v>774</v>
      </c>
      <c r="AI271">
        <f t="shared" si="9"/>
        <v>4</v>
      </c>
      <c r="AJ271" t="s">
        <v>67</v>
      </c>
      <c r="AK271" t="s">
        <v>67</v>
      </c>
      <c r="AL271" t="s">
        <v>67</v>
      </c>
      <c r="AM271" t="s">
        <v>4140</v>
      </c>
      <c r="AN271">
        <v>3.0429690730000001</v>
      </c>
      <c r="AO271">
        <v>22</v>
      </c>
      <c r="AP271" t="s">
        <v>3810</v>
      </c>
      <c r="AQ271" t="s">
        <v>157</v>
      </c>
      <c r="AR271" t="s">
        <v>67</v>
      </c>
      <c r="AS271" t="s">
        <v>67</v>
      </c>
      <c r="AT271" t="s">
        <v>67</v>
      </c>
      <c r="AU271">
        <v>89.93</v>
      </c>
      <c r="AV271">
        <v>8.5563309889999992</v>
      </c>
      <c r="AW271">
        <v>93.8</v>
      </c>
      <c r="AX271">
        <v>5.3520369949999997</v>
      </c>
      <c r="AY271" t="s">
        <v>67</v>
      </c>
      <c r="AZ271" t="b">
        <v>1</v>
      </c>
      <c r="BA271" t="b">
        <v>1</v>
      </c>
      <c r="BB271">
        <v>4.2133266000000003E-2</v>
      </c>
      <c r="BC271">
        <v>4.1026860000000004E-3</v>
      </c>
      <c r="BD271" t="s">
        <v>67</v>
      </c>
      <c r="BE271" t="s">
        <v>67</v>
      </c>
      <c r="BF271">
        <v>0.54229371699999995</v>
      </c>
      <c r="BG271">
        <v>0.8</v>
      </c>
      <c r="BH271">
        <v>0.43383497399999998</v>
      </c>
      <c r="BI271" t="s">
        <v>164</v>
      </c>
      <c r="BJ271" t="s">
        <v>164</v>
      </c>
      <c r="BK271" t="s">
        <v>67</v>
      </c>
    </row>
    <row r="272" spans="1:63" hidden="1" x14ac:dyDescent="0.35">
      <c r="A272" t="s">
        <v>3169</v>
      </c>
      <c r="B272" t="s">
        <v>4194</v>
      </c>
      <c r="C272">
        <v>201</v>
      </c>
      <c r="D272" t="s">
        <v>67</v>
      </c>
      <c r="E272" t="s">
        <v>67</v>
      </c>
      <c r="F272" t="s">
        <v>66</v>
      </c>
      <c r="G272" t="s">
        <v>67</v>
      </c>
      <c r="H272" t="s">
        <v>4137</v>
      </c>
      <c r="I272" t="s">
        <v>67</v>
      </c>
      <c r="J272">
        <v>2010</v>
      </c>
      <c r="K272" t="s">
        <v>67</v>
      </c>
      <c r="L272" t="s">
        <v>67</v>
      </c>
      <c r="M272" t="s">
        <v>67</v>
      </c>
      <c r="N272" t="s">
        <v>67</v>
      </c>
      <c r="O272" t="s">
        <v>74</v>
      </c>
      <c r="P272" t="s">
        <v>67</v>
      </c>
      <c r="Q272" t="s">
        <v>76</v>
      </c>
      <c r="R272" t="s">
        <v>77</v>
      </c>
      <c r="S272" t="s">
        <v>902</v>
      </c>
      <c r="T272" t="s">
        <v>937</v>
      </c>
      <c r="U272" t="s">
        <v>67</v>
      </c>
      <c r="V272" t="s">
        <v>67</v>
      </c>
      <c r="W272" t="s">
        <v>1129</v>
      </c>
      <c r="X272" t="s">
        <v>67</v>
      </c>
      <c r="Y272" t="s">
        <v>67</v>
      </c>
      <c r="Z272" t="s">
        <v>67</v>
      </c>
      <c r="AA272">
        <v>3</v>
      </c>
      <c r="AB272">
        <v>3</v>
      </c>
      <c r="AC272" t="s">
        <v>67</v>
      </c>
      <c r="AD272">
        <v>327</v>
      </c>
      <c r="AE272">
        <v>20</v>
      </c>
      <c r="AF272">
        <v>1087</v>
      </c>
      <c r="AG272">
        <v>24</v>
      </c>
      <c r="AH272">
        <f t="shared" si="8"/>
        <v>760</v>
      </c>
      <c r="AI272">
        <f t="shared" si="9"/>
        <v>4</v>
      </c>
      <c r="AJ272" t="s">
        <v>67</v>
      </c>
      <c r="AK272" t="s">
        <v>67</v>
      </c>
      <c r="AL272" t="s">
        <v>67</v>
      </c>
      <c r="AM272" t="s">
        <v>4148</v>
      </c>
      <c r="AN272">
        <v>3.0362295439999998</v>
      </c>
      <c r="AO272">
        <v>20</v>
      </c>
      <c r="AP272" t="s">
        <v>3810</v>
      </c>
      <c r="AQ272" t="s">
        <v>157</v>
      </c>
      <c r="AR272" t="s">
        <v>67</v>
      </c>
      <c r="AS272" t="s">
        <v>67</v>
      </c>
      <c r="AT272" t="s">
        <v>67</v>
      </c>
      <c r="AU272">
        <v>87.97</v>
      </c>
      <c r="AV272">
        <v>12.522727339999999</v>
      </c>
      <c r="AW272">
        <v>92.35</v>
      </c>
      <c r="AX272">
        <v>10.42694586</v>
      </c>
      <c r="AY272" t="s">
        <v>67</v>
      </c>
      <c r="AZ272" t="b">
        <v>1</v>
      </c>
      <c r="BA272" t="b">
        <v>1</v>
      </c>
      <c r="BB272">
        <v>4.8589858999999999E-2</v>
      </c>
      <c r="BC272">
        <v>1.1004038000000001E-2</v>
      </c>
      <c r="BD272" t="s">
        <v>67</v>
      </c>
      <c r="BE272" t="s">
        <v>67</v>
      </c>
      <c r="BF272">
        <v>0.38012305800000001</v>
      </c>
      <c r="BG272">
        <v>0.8</v>
      </c>
      <c r="BH272">
        <v>0.30409844699999999</v>
      </c>
      <c r="BI272" t="s">
        <v>164</v>
      </c>
      <c r="BJ272" t="s">
        <v>164</v>
      </c>
      <c r="BK272" t="s">
        <v>67</v>
      </c>
    </row>
    <row r="273" spans="1:63" hidden="1" x14ac:dyDescent="0.35">
      <c r="A273" t="s">
        <v>3169</v>
      </c>
      <c r="B273" t="s">
        <v>4195</v>
      </c>
      <c r="C273">
        <v>201</v>
      </c>
      <c r="D273" t="s">
        <v>67</v>
      </c>
      <c r="E273" t="s">
        <v>67</v>
      </c>
      <c r="F273" t="s">
        <v>66</v>
      </c>
      <c r="G273" t="s">
        <v>67</v>
      </c>
      <c r="H273" t="s">
        <v>4137</v>
      </c>
      <c r="I273" t="s">
        <v>67</v>
      </c>
      <c r="J273">
        <v>2021</v>
      </c>
      <c r="K273" t="s">
        <v>67</v>
      </c>
      <c r="L273" t="s">
        <v>67</v>
      </c>
      <c r="M273" t="s">
        <v>67</v>
      </c>
      <c r="N273" t="s">
        <v>67</v>
      </c>
      <c r="O273" t="s">
        <v>74</v>
      </c>
      <c r="P273" t="s">
        <v>67</v>
      </c>
      <c r="Q273" t="s">
        <v>76</v>
      </c>
      <c r="R273" t="s">
        <v>77</v>
      </c>
      <c r="S273" t="s">
        <v>902</v>
      </c>
      <c r="T273" t="s">
        <v>937</v>
      </c>
      <c r="U273" t="s">
        <v>67</v>
      </c>
      <c r="V273" t="s">
        <v>67</v>
      </c>
      <c r="W273" t="s">
        <v>1129</v>
      </c>
      <c r="X273" t="s">
        <v>67</v>
      </c>
      <c r="Y273" t="s">
        <v>67</v>
      </c>
      <c r="Z273" t="s">
        <v>67</v>
      </c>
      <c r="AA273">
        <v>3</v>
      </c>
      <c r="AB273">
        <v>3</v>
      </c>
      <c r="AC273" t="s">
        <v>67</v>
      </c>
      <c r="AD273">
        <v>327</v>
      </c>
      <c r="AE273">
        <v>20</v>
      </c>
      <c r="AF273">
        <v>839</v>
      </c>
      <c r="AG273">
        <v>24</v>
      </c>
      <c r="AH273">
        <f t="shared" si="8"/>
        <v>512</v>
      </c>
      <c r="AI273">
        <f t="shared" si="9"/>
        <v>4</v>
      </c>
      <c r="AJ273" t="s">
        <v>67</v>
      </c>
      <c r="AK273" t="s">
        <v>67</v>
      </c>
      <c r="AL273" t="s">
        <v>67</v>
      </c>
      <c r="AM273" t="s">
        <v>4148</v>
      </c>
      <c r="AN273">
        <v>2.9237619609999999</v>
      </c>
      <c r="AO273">
        <v>20</v>
      </c>
      <c r="AP273" t="s">
        <v>3810</v>
      </c>
      <c r="AQ273" t="s">
        <v>157</v>
      </c>
      <c r="AR273" t="s">
        <v>67</v>
      </c>
      <c r="AS273" t="s">
        <v>67</v>
      </c>
      <c r="AT273" t="s">
        <v>67</v>
      </c>
      <c r="AU273">
        <v>87.97</v>
      </c>
      <c r="AV273">
        <v>12.522727339999999</v>
      </c>
      <c r="AW273">
        <v>92.88</v>
      </c>
      <c r="AX273">
        <v>10.42694586</v>
      </c>
      <c r="AY273" t="s">
        <v>67</v>
      </c>
      <c r="AZ273" t="b">
        <v>1</v>
      </c>
      <c r="BA273" t="b">
        <v>1</v>
      </c>
      <c r="BB273">
        <v>5.4312489999999998E-2</v>
      </c>
      <c r="BC273">
        <v>1.0955681E-2</v>
      </c>
      <c r="BD273" t="s">
        <v>67</v>
      </c>
      <c r="BE273" t="s">
        <v>67</v>
      </c>
      <c r="BF273">
        <v>0.426119684</v>
      </c>
      <c r="BG273">
        <v>0.8</v>
      </c>
      <c r="BH273">
        <v>0.34089574700000003</v>
      </c>
      <c r="BI273" t="s">
        <v>164</v>
      </c>
      <c r="BJ273" t="s">
        <v>164</v>
      </c>
      <c r="BK273" t="s">
        <v>67</v>
      </c>
    </row>
    <row r="274" spans="1:63" hidden="1" x14ac:dyDescent="0.35">
      <c r="A274" t="s">
        <v>3169</v>
      </c>
      <c r="B274" t="s">
        <v>4196</v>
      </c>
      <c r="C274">
        <v>201</v>
      </c>
      <c r="D274" t="s">
        <v>67</v>
      </c>
      <c r="E274" t="s">
        <v>67</v>
      </c>
      <c r="F274" t="s">
        <v>66</v>
      </c>
      <c r="G274" t="s">
        <v>67</v>
      </c>
      <c r="H274" t="s">
        <v>4137</v>
      </c>
      <c r="I274" t="s">
        <v>67</v>
      </c>
      <c r="J274">
        <v>2021</v>
      </c>
      <c r="K274" t="s">
        <v>67</v>
      </c>
      <c r="L274" t="s">
        <v>67</v>
      </c>
      <c r="M274" t="s">
        <v>67</v>
      </c>
      <c r="N274" t="s">
        <v>67</v>
      </c>
      <c r="O274" t="s">
        <v>74</v>
      </c>
      <c r="P274" t="s">
        <v>67</v>
      </c>
      <c r="Q274" t="s">
        <v>76</v>
      </c>
      <c r="R274" t="s">
        <v>77</v>
      </c>
      <c r="S274" t="s">
        <v>902</v>
      </c>
      <c r="T274" t="s">
        <v>937</v>
      </c>
      <c r="U274" t="s">
        <v>67</v>
      </c>
      <c r="V274" t="s">
        <v>67</v>
      </c>
      <c r="W274" t="s">
        <v>1129</v>
      </c>
      <c r="X274" t="s">
        <v>67</v>
      </c>
      <c r="Y274" t="s">
        <v>67</v>
      </c>
      <c r="Z274" t="s">
        <v>67</v>
      </c>
      <c r="AA274">
        <v>3</v>
      </c>
      <c r="AB274">
        <v>3</v>
      </c>
      <c r="AC274" t="s">
        <v>67</v>
      </c>
      <c r="AD274">
        <v>327</v>
      </c>
      <c r="AE274">
        <v>20</v>
      </c>
      <c r="AF274">
        <v>851</v>
      </c>
      <c r="AG274">
        <v>26</v>
      </c>
      <c r="AH274">
        <f t="shared" si="8"/>
        <v>524</v>
      </c>
      <c r="AI274">
        <f t="shared" si="9"/>
        <v>6</v>
      </c>
      <c r="AJ274" t="s">
        <v>67</v>
      </c>
      <c r="AK274" t="s">
        <v>67</v>
      </c>
      <c r="AL274" t="s">
        <v>67</v>
      </c>
      <c r="AM274" t="s">
        <v>4148</v>
      </c>
      <c r="AN274">
        <v>2.9299295600000002</v>
      </c>
      <c r="AO274">
        <v>20</v>
      </c>
      <c r="AP274" t="s">
        <v>3810</v>
      </c>
      <c r="AQ274" t="s">
        <v>157</v>
      </c>
      <c r="AR274" t="s">
        <v>67</v>
      </c>
      <c r="AS274" t="s">
        <v>67</v>
      </c>
      <c r="AT274" t="s">
        <v>67</v>
      </c>
      <c r="AU274">
        <v>87.97</v>
      </c>
      <c r="AV274">
        <v>12.522727339999999</v>
      </c>
      <c r="AW274">
        <v>92.89</v>
      </c>
      <c r="AX274">
        <v>9.3877153769999993</v>
      </c>
      <c r="AY274" t="s">
        <v>67</v>
      </c>
      <c r="AZ274" t="b">
        <v>1</v>
      </c>
      <c r="BA274" t="b">
        <v>1</v>
      </c>
      <c r="BB274">
        <v>5.442015E-2</v>
      </c>
      <c r="BC274">
        <v>1.0159278000000001E-2</v>
      </c>
      <c r="BD274" t="s">
        <v>67</v>
      </c>
      <c r="BE274" t="s">
        <v>67</v>
      </c>
      <c r="BF274">
        <v>0.44457316099999999</v>
      </c>
      <c r="BG274">
        <v>0.8</v>
      </c>
      <c r="BH274">
        <v>0.355658529</v>
      </c>
      <c r="BI274" t="s">
        <v>164</v>
      </c>
      <c r="BJ274" t="s">
        <v>164</v>
      </c>
      <c r="BK274" t="s">
        <v>67</v>
      </c>
    </row>
    <row r="275" spans="1:63" hidden="1" x14ac:dyDescent="0.35">
      <c r="A275" t="s">
        <v>3169</v>
      </c>
      <c r="B275" t="s">
        <v>4197</v>
      </c>
      <c r="C275">
        <v>201</v>
      </c>
      <c r="D275" t="s">
        <v>67</v>
      </c>
      <c r="E275" t="s">
        <v>67</v>
      </c>
      <c r="F275" t="s">
        <v>66</v>
      </c>
      <c r="G275" t="s">
        <v>67</v>
      </c>
      <c r="H275" t="s">
        <v>4137</v>
      </c>
      <c r="I275" t="s">
        <v>67</v>
      </c>
      <c r="J275">
        <v>2021</v>
      </c>
      <c r="K275" t="s">
        <v>67</v>
      </c>
      <c r="L275" t="s">
        <v>67</v>
      </c>
      <c r="M275" t="s">
        <v>67</v>
      </c>
      <c r="N275" t="s">
        <v>67</v>
      </c>
      <c r="O275" t="s">
        <v>74</v>
      </c>
      <c r="P275" t="s">
        <v>67</v>
      </c>
      <c r="Q275" t="s">
        <v>76</v>
      </c>
      <c r="R275" t="s">
        <v>77</v>
      </c>
      <c r="S275" t="s">
        <v>902</v>
      </c>
      <c r="T275" t="s">
        <v>937</v>
      </c>
      <c r="U275" t="s">
        <v>67</v>
      </c>
      <c r="V275" t="s">
        <v>67</v>
      </c>
      <c r="W275" t="s">
        <v>1129</v>
      </c>
      <c r="X275" t="s">
        <v>67</v>
      </c>
      <c r="Y275" t="s">
        <v>67</v>
      </c>
      <c r="Z275" t="s">
        <v>67</v>
      </c>
      <c r="AA275">
        <v>3</v>
      </c>
      <c r="AB275">
        <v>3</v>
      </c>
      <c r="AC275" t="s">
        <v>67</v>
      </c>
      <c r="AD275">
        <v>327</v>
      </c>
      <c r="AE275">
        <v>20</v>
      </c>
      <c r="AF275">
        <v>1828</v>
      </c>
      <c r="AG275">
        <v>26</v>
      </c>
      <c r="AH275">
        <f t="shared" si="8"/>
        <v>1501</v>
      </c>
      <c r="AI275">
        <f t="shared" si="9"/>
        <v>6</v>
      </c>
      <c r="AJ275" t="s">
        <v>67</v>
      </c>
      <c r="AK275" t="s">
        <v>67</v>
      </c>
      <c r="AL275" t="s">
        <v>67</v>
      </c>
      <c r="AM275" t="s">
        <v>4148</v>
      </c>
      <c r="AN275">
        <v>3.261976191</v>
      </c>
      <c r="AO275">
        <v>20</v>
      </c>
      <c r="AP275" t="s">
        <v>3810</v>
      </c>
      <c r="AQ275" t="s">
        <v>157</v>
      </c>
      <c r="AR275" t="s">
        <v>67</v>
      </c>
      <c r="AS275" t="s">
        <v>67</v>
      </c>
      <c r="AT275" t="s">
        <v>67</v>
      </c>
      <c r="AU275">
        <v>87.97</v>
      </c>
      <c r="AV275">
        <v>12.522727339999999</v>
      </c>
      <c r="AW275">
        <v>93.04</v>
      </c>
      <c r="AX275">
        <v>9.3877153769999993</v>
      </c>
      <c r="AY275" t="s">
        <v>67</v>
      </c>
      <c r="AZ275" t="b">
        <v>1</v>
      </c>
      <c r="BA275" t="b">
        <v>1</v>
      </c>
      <c r="BB275">
        <v>5.6033660999999998E-2</v>
      </c>
      <c r="BC275">
        <v>1.0148308999999999E-2</v>
      </c>
      <c r="BD275" t="s">
        <v>67</v>
      </c>
      <c r="BE275" t="s">
        <v>67</v>
      </c>
      <c r="BF275">
        <v>0.45812722</v>
      </c>
      <c r="BG275">
        <v>0.8</v>
      </c>
      <c r="BH275">
        <v>0.366501776</v>
      </c>
      <c r="BI275" t="s">
        <v>164</v>
      </c>
      <c r="BJ275" t="s">
        <v>164</v>
      </c>
      <c r="BK275" t="s">
        <v>67</v>
      </c>
    </row>
    <row r="276" spans="1:63" hidden="1" x14ac:dyDescent="0.35">
      <c r="A276" t="s">
        <v>3169</v>
      </c>
      <c r="B276" t="s">
        <v>4199</v>
      </c>
      <c r="C276">
        <v>201</v>
      </c>
      <c r="D276" t="s">
        <v>67</v>
      </c>
      <c r="E276" t="s">
        <v>67</v>
      </c>
      <c r="F276" t="s">
        <v>66</v>
      </c>
      <c r="G276" t="s">
        <v>67</v>
      </c>
      <c r="H276" t="s">
        <v>4137</v>
      </c>
      <c r="I276" t="s">
        <v>67</v>
      </c>
      <c r="J276">
        <v>2016</v>
      </c>
      <c r="K276" t="s">
        <v>67</v>
      </c>
      <c r="L276" t="s">
        <v>67</v>
      </c>
      <c r="M276" t="s">
        <v>67</v>
      </c>
      <c r="N276" t="s">
        <v>67</v>
      </c>
      <c r="O276" t="s">
        <v>74</v>
      </c>
      <c r="P276" t="s">
        <v>67</v>
      </c>
      <c r="Q276" t="s">
        <v>76</v>
      </c>
      <c r="R276" t="s">
        <v>77</v>
      </c>
      <c r="S276" t="s">
        <v>902</v>
      </c>
      <c r="T276" t="s">
        <v>937</v>
      </c>
      <c r="U276" t="s">
        <v>67</v>
      </c>
      <c r="V276" t="s">
        <v>67</v>
      </c>
      <c r="W276" t="s">
        <v>1129</v>
      </c>
      <c r="X276" t="s">
        <v>67</v>
      </c>
      <c r="Y276" t="s">
        <v>67</v>
      </c>
      <c r="Z276" t="s">
        <v>67</v>
      </c>
      <c r="AA276">
        <v>3</v>
      </c>
      <c r="AB276">
        <v>3</v>
      </c>
      <c r="AC276" t="s">
        <v>67</v>
      </c>
      <c r="AD276">
        <v>327</v>
      </c>
      <c r="AE276">
        <v>20</v>
      </c>
      <c r="AF276">
        <v>1795</v>
      </c>
      <c r="AG276">
        <v>24</v>
      </c>
      <c r="AH276">
        <f t="shared" si="8"/>
        <v>1468</v>
      </c>
      <c r="AI276">
        <f t="shared" si="9"/>
        <v>4</v>
      </c>
      <c r="AJ276" t="s">
        <v>67</v>
      </c>
      <c r="AK276" t="s">
        <v>67</v>
      </c>
      <c r="AL276" t="s">
        <v>67</v>
      </c>
      <c r="AM276" t="s">
        <v>4148</v>
      </c>
      <c r="AN276">
        <v>3.2540644529999998</v>
      </c>
      <c r="AO276">
        <v>20</v>
      </c>
      <c r="AP276" t="s">
        <v>3810</v>
      </c>
      <c r="AQ276" t="s">
        <v>157</v>
      </c>
      <c r="AR276" t="s">
        <v>67</v>
      </c>
      <c r="AS276" t="s">
        <v>67</v>
      </c>
      <c r="AT276" t="s">
        <v>67</v>
      </c>
      <c r="AU276">
        <v>87.97</v>
      </c>
      <c r="AV276">
        <v>12.522727339999999</v>
      </c>
      <c r="AW276">
        <v>93.62</v>
      </c>
      <c r="AX276">
        <v>9.4050358850000002</v>
      </c>
      <c r="AY276" t="s">
        <v>67</v>
      </c>
      <c r="AZ276" t="b">
        <v>1</v>
      </c>
      <c r="BA276" t="b">
        <v>1</v>
      </c>
      <c r="BB276">
        <v>6.2248189000000002E-2</v>
      </c>
      <c r="BC276">
        <v>1.0118769999999999E-2</v>
      </c>
      <c r="BD276" t="s">
        <v>67</v>
      </c>
      <c r="BE276" t="s">
        <v>67</v>
      </c>
      <c r="BF276">
        <v>0.51019737499999995</v>
      </c>
      <c r="BG276">
        <v>0.8</v>
      </c>
      <c r="BH276">
        <v>0.40815790000000002</v>
      </c>
      <c r="BI276" t="s">
        <v>164</v>
      </c>
      <c r="BJ276" t="s">
        <v>164</v>
      </c>
      <c r="BK276" t="s">
        <v>67</v>
      </c>
    </row>
    <row r="277" spans="1:63" hidden="1" x14ac:dyDescent="0.35">
      <c r="A277" t="s">
        <v>3169</v>
      </c>
      <c r="B277" t="s">
        <v>4213</v>
      </c>
      <c r="C277">
        <v>220</v>
      </c>
      <c r="D277" t="s">
        <v>67</v>
      </c>
      <c r="E277" t="s">
        <v>67</v>
      </c>
      <c r="F277" t="s">
        <v>66</v>
      </c>
      <c r="G277" t="s">
        <v>67</v>
      </c>
      <c r="H277" t="s">
        <v>4210</v>
      </c>
      <c r="I277" t="s">
        <v>67</v>
      </c>
      <c r="J277">
        <v>2017</v>
      </c>
      <c r="K277" t="s">
        <v>67</v>
      </c>
      <c r="L277" t="s">
        <v>67</v>
      </c>
      <c r="M277" t="s">
        <v>67</v>
      </c>
      <c r="N277" t="s">
        <v>67</v>
      </c>
      <c r="O277" t="s">
        <v>74</v>
      </c>
      <c r="P277" t="s">
        <v>67</v>
      </c>
      <c r="Q277" t="s">
        <v>76</v>
      </c>
      <c r="R277" t="s">
        <v>77</v>
      </c>
      <c r="S277" t="s">
        <v>1807</v>
      </c>
      <c r="T277" t="s">
        <v>4211</v>
      </c>
      <c r="U277" t="s">
        <v>67</v>
      </c>
      <c r="V277" t="s">
        <v>67</v>
      </c>
      <c r="W277" t="s">
        <v>80</v>
      </c>
      <c r="X277" t="s">
        <v>67</v>
      </c>
      <c r="Y277" t="s">
        <v>67</v>
      </c>
      <c r="Z277" t="s">
        <v>67</v>
      </c>
      <c r="AA277">
        <v>12</v>
      </c>
      <c r="AB277">
        <v>12</v>
      </c>
      <c r="AC277" t="s">
        <v>67</v>
      </c>
      <c r="AD277">
        <v>386</v>
      </c>
      <c r="AE277">
        <v>27</v>
      </c>
      <c r="AF277">
        <v>1248</v>
      </c>
      <c r="AG277">
        <v>26.9</v>
      </c>
      <c r="AH277">
        <f t="shared" si="8"/>
        <v>862</v>
      </c>
      <c r="AI277">
        <f t="shared" si="9"/>
        <v>-0.10000000000000142</v>
      </c>
      <c r="AJ277" t="s">
        <v>67</v>
      </c>
      <c r="AK277" t="s">
        <v>67</v>
      </c>
      <c r="AL277" t="s">
        <v>67</v>
      </c>
      <c r="AM277" t="s">
        <v>4212</v>
      </c>
      <c r="AN277">
        <v>3.0962145849999998</v>
      </c>
      <c r="AO277">
        <v>27</v>
      </c>
      <c r="AP277" t="s">
        <v>1461</v>
      </c>
      <c r="AQ277" t="s">
        <v>139</v>
      </c>
      <c r="AR277" t="s">
        <v>67</v>
      </c>
      <c r="AS277" t="s">
        <v>67</v>
      </c>
      <c r="AT277" t="s">
        <v>67</v>
      </c>
      <c r="AU277">
        <v>0.62</v>
      </c>
      <c r="AV277">
        <v>3.4641015999999997E-2</v>
      </c>
      <c r="AW277">
        <v>0.55210000000000004</v>
      </c>
      <c r="AX277">
        <v>3.4641015999999997E-2</v>
      </c>
      <c r="AY277" t="s">
        <v>67</v>
      </c>
      <c r="AZ277" t="b">
        <v>0</v>
      </c>
      <c r="BA277" t="b">
        <v>1</v>
      </c>
      <c r="BB277">
        <v>-0.115990289</v>
      </c>
      <c r="BC277">
        <v>5.8821399999999999E-4</v>
      </c>
      <c r="BD277" t="s">
        <v>67</v>
      </c>
      <c r="BE277" t="s">
        <v>67</v>
      </c>
      <c r="BF277">
        <v>-1.9601041640000001</v>
      </c>
      <c r="BG277">
        <v>0.96551724100000003</v>
      </c>
      <c r="BH277">
        <v>-1.892514365</v>
      </c>
      <c r="BI277" t="s">
        <v>164</v>
      </c>
      <c r="BJ277" t="s">
        <v>164</v>
      </c>
      <c r="BK277" t="s">
        <v>67</v>
      </c>
    </row>
    <row r="278" spans="1:63" hidden="1" x14ac:dyDescent="0.35">
      <c r="A278" t="s">
        <v>3169</v>
      </c>
      <c r="B278" t="s">
        <v>4209</v>
      </c>
      <c r="C278">
        <v>220</v>
      </c>
      <c r="D278" t="s">
        <v>67</v>
      </c>
      <c r="E278" t="s">
        <v>67</v>
      </c>
      <c r="F278" t="s">
        <v>66</v>
      </c>
      <c r="G278" t="s">
        <v>67</v>
      </c>
      <c r="H278" t="s">
        <v>4210</v>
      </c>
      <c r="I278" t="s">
        <v>67</v>
      </c>
      <c r="J278">
        <v>2017</v>
      </c>
      <c r="K278" t="s">
        <v>67</v>
      </c>
      <c r="L278" t="s">
        <v>67</v>
      </c>
      <c r="M278" t="s">
        <v>67</v>
      </c>
      <c r="N278" t="s">
        <v>67</v>
      </c>
      <c r="O278" t="s">
        <v>74</v>
      </c>
      <c r="P278" t="s">
        <v>67</v>
      </c>
      <c r="Q278" t="s">
        <v>76</v>
      </c>
      <c r="R278" t="s">
        <v>77</v>
      </c>
      <c r="S278" t="s">
        <v>1807</v>
      </c>
      <c r="T278" t="s">
        <v>4211</v>
      </c>
      <c r="U278" t="s">
        <v>67</v>
      </c>
      <c r="V278" t="s">
        <v>67</v>
      </c>
      <c r="W278" t="s">
        <v>904</v>
      </c>
      <c r="X278" t="s">
        <v>67</v>
      </c>
      <c r="Y278" t="s">
        <v>67</v>
      </c>
      <c r="Z278" t="s">
        <v>67</v>
      </c>
      <c r="AA278">
        <v>12</v>
      </c>
      <c r="AB278">
        <v>12</v>
      </c>
      <c r="AC278" t="s">
        <v>67</v>
      </c>
      <c r="AD278">
        <v>386</v>
      </c>
      <c r="AE278">
        <v>27</v>
      </c>
      <c r="AF278">
        <v>402</v>
      </c>
      <c r="AG278">
        <v>29.9</v>
      </c>
      <c r="AH278">
        <f t="shared" si="8"/>
        <v>16</v>
      </c>
      <c r="AI278">
        <f t="shared" si="9"/>
        <v>2.8999999999999986</v>
      </c>
      <c r="AJ278" t="s">
        <v>67</v>
      </c>
      <c r="AK278" t="s">
        <v>67</v>
      </c>
      <c r="AL278" t="s">
        <v>67</v>
      </c>
      <c r="AM278" t="s">
        <v>4212</v>
      </c>
      <c r="AN278">
        <v>2.6042260530000001</v>
      </c>
      <c r="AO278">
        <v>27</v>
      </c>
      <c r="AP278" t="s">
        <v>1461</v>
      </c>
      <c r="AQ278" t="s">
        <v>139</v>
      </c>
      <c r="AR278" t="s">
        <v>67</v>
      </c>
      <c r="AS278" t="s">
        <v>67</v>
      </c>
      <c r="AT278" t="s">
        <v>67</v>
      </c>
      <c r="AU278">
        <v>0.62</v>
      </c>
      <c r="AV278">
        <v>3.4641015999999997E-2</v>
      </c>
      <c r="AW278">
        <v>0.54379999999999995</v>
      </c>
      <c r="AX278">
        <v>3.4641015999999997E-2</v>
      </c>
      <c r="AY278" t="s">
        <v>67</v>
      </c>
      <c r="AZ278" t="b">
        <v>0</v>
      </c>
      <c r="BA278" t="b">
        <v>1</v>
      </c>
      <c r="BB278">
        <v>-0.13113794600000001</v>
      </c>
      <c r="BC278">
        <v>5.9830500000000004E-4</v>
      </c>
      <c r="BD278" t="s">
        <v>67</v>
      </c>
      <c r="BE278" t="s">
        <v>67</v>
      </c>
      <c r="BF278">
        <v>-2.1997045260000001</v>
      </c>
      <c r="BG278">
        <v>0.96551724100000003</v>
      </c>
      <c r="BH278">
        <v>-2.1238526449999999</v>
      </c>
      <c r="BI278" t="s">
        <v>164</v>
      </c>
      <c r="BJ278" t="s">
        <v>164</v>
      </c>
      <c r="BK278" t="s">
        <v>67</v>
      </c>
    </row>
    <row r="279" spans="1:63" hidden="1" x14ac:dyDescent="0.35">
      <c r="A279" t="s">
        <v>3169</v>
      </c>
      <c r="B279" t="s">
        <v>4214</v>
      </c>
      <c r="C279">
        <v>220</v>
      </c>
      <c r="D279" t="s">
        <v>67</v>
      </c>
      <c r="E279" t="s">
        <v>67</v>
      </c>
      <c r="F279" t="s">
        <v>66</v>
      </c>
      <c r="G279" t="s">
        <v>67</v>
      </c>
      <c r="H279" t="s">
        <v>4210</v>
      </c>
      <c r="I279" t="s">
        <v>67</v>
      </c>
      <c r="J279">
        <v>2010</v>
      </c>
      <c r="K279" t="s">
        <v>67</v>
      </c>
      <c r="L279" t="s">
        <v>67</v>
      </c>
      <c r="M279" t="s">
        <v>67</v>
      </c>
      <c r="N279" t="s">
        <v>67</v>
      </c>
      <c r="O279" t="s">
        <v>74</v>
      </c>
      <c r="P279" t="s">
        <v>67</v>
      </c>
      <c r="Q279" t="s">
        <v>76</v>
      </c>
      <c r="R279" t="s">
        <v>77</v>
      </c>
      <c r="S279" t="s">
        <v>1807</v>
      </c>
      <c r="T279" t="s">
        <v>4211</v>
      </c>
      <c r="U279" t="s">
        <v>67</v>
      </c>
      <c r="V279" t="s">
        <v>67</v>
      </c>
      <c r="W279" t="s">
        <v>1129</v>
      </c>
      <c r="X279" t="s">
        <v>67</v>
      </c>
      <c r="Y279" t="s">
        <v>67</v>
      </c>
      <c r="Z279" t="s">
        <v>67</v>
      </c>
      <c r="AA279">
        <v>12</v>
      </c>
      <c r="AB279">
        <v>12</v>
      </c>
      <c r="AC279" t="s">
        <v>67</v>
      </c>
      <c r="AD279">
        <v>386</v>
      </c>
      <c r="AE279">
        <v>27</v>
      </c>
      <c r="AF279">
        <v>1222</v>
      </c>
      <c r="AG279">
        <v>29.8</v>
      </c>
      <c r="AH279">
        <f t="shared" si="8"/>
        <v>836</v>
      </c>
      <c r="AI279">
        <f t="shared" si="9"/>
        <v>2.8000000000000007</v>
      </c>
      <c r="AJ279" t="s">
        <v>67</v>
      </c>
      <c r="AK279" t="s">
        <v>67</v>
      </c>
      <c r="AL279" t="s">
        <v>67</v>
      </c>
      <c r="AM279" t="s">
        <v>4212</v>
      </c>
      <c r="AN279">
        <v>3.0870712060000001</v>
      </c>
      <c r="AO279">
        <v>27</v>
      </c>
      <c r="AP279" t="s">
        <v>1461</v>
      </c>
      <c r="AQ279" t="s">
        <v>139</v>
      </c>
      <c r="AR279" t="s">
        <v>67</v>
      </c>
      <c r="AS279" t="s">
        <v>67</v>
      </c>
      <c r="AT279" t="s">
        <v>67</v>
      </c>
      <c r="AU279">
        <v>0.62</v>
      </c>
      <c r="AV279">
        <v>3.4641015999999997E-2</v>
      </c>
      <c r="AW279">
        <v>0.61990000000000001</v>
      </c>
      <c r="AX279">
        <v>6.9282031999999993E-2</v>
      </c>
      <c r="AY279" t="s">
        <v>67</v>
      </c>
      <c r="AZ279" t="b">
        <v>1</v>
      </c>
      <c r="BA279" t="b">
        <v>1</v>
      </c>
      <c r="BB279">
        <v>-1.6130300000000001E-4</v>
      </c>
      <c r="BC279">
        <v>1.301064E-3</v>
      </c>
      <c r="BD279" t="s">
        <v>67</v>
      </c>
      <c r="BE279" t="s">
        <v>67</v>
      </c>
      <c r="BF279">
        <v>-1.825742E-3</v>
      </c>
      <c r="BG279">
        <v>0.96551724100000003</v>
      </c>
      <c r="BH279">
        <v>-1.762785E-3</v>
      </c>
      <c r="BI279" t="s">
        <v>164</v>
      </c>
      <c r="BJ279" t="s">
        <v>164</v>
      </c>
      <c r="BK279" t="s">
        <v>67</v>
      </c>
    </row>
    <row r="280" spans="1:63" hidden="1" x14ac:dyDescent="0.35">
      <c r="A280" t="s">
        <v>3169</v>
      </c>
      <c r="B280" t="s">
        <v>3595</v>
      </c>
      <c r="C280">
        <v>114</v>
      </c>
      <c r="D280" t="s">
        <v>67</v>
      </c>
      <c r="E280" t="s">
        <v>67</v>
      </c>
      <c r="F280" t="s">
        <v>66</v>
      </c>
      <c r="G280" t="s">
        <v>67</v>
      </c>
      <c r="H280" t="s">
        <v>3591</v>
      </c>
      <c r="I280" t="s">
        <v>67</v>
      </c>
      <c r="J280">
        <v>2012</v>
      </c>
      <c r="K280" t="s">
        <v>67</v>
      </c>
      <c r="L280" t="s">
        <v>67</v>
      </c>
      <c r="M280" t="s">
        <v>67</v>
      </c>
      <c r="N280" t="s">
        <v>67</v>
      </c>
      <c r="O280" t="s">
        <v>74</v>
      </c>
      <c r="P280" t="s">
        <v>67</v>
      </c>
      <c r="Q280" t="s">
        <v>76</v>
      </c>
      <c r="R280" t="s">
        <v>77</v>
      </c>
      <c r="S280" t="s">
        <v>489</v>
      </c>
      <c r="T280" t="s">
        <v>3592</v>
      </c>
      <c r="U280" t="s">
        <v>67</v>
      </c>
      <c r="V280" t="s">
        <v>67</v>
      </c>
      <c r="W280" t="s">
        <v>80</v>
      </c>
      <c r="X280" t="s">
        <v>67</v>
      </c>
      <c r="Y280" t="s">
        <v>67</v>
      </c>
      <c r="Z280" t="s">
        <v>67</v>
      </c>
      <c r="AA280">
        <v>270</v>
      </c>
      <c r="AB280">
        <v>270</v>
      </c>
      <c r="AC280" t="s">
        <v>67</v>
      </c>
      <c r="AD280">
        <v>474</v>
      </c>
      <c r="AE280">
        <v>26.5</v>
      </c>
      <c r="AF280">
        <v>699</v>
      </c>
      <c r="AG280">
        <v>26.7</v>
      </c>
      <c r="AH280">
        <f t="shared" si="8"/>
        <v>225</v>
      </c>
      <c r="AI280">
        <f t="shared" si="9"/>
        <v>0.19999999999999929</v>
      </c>
      <c r="AJ280" t="s">
        <v>67</v>
      </c>
      <c r="AK280" t="s">
        <v>67</v>
      </c>
      <c r="AL280" t="s">
        <v>67</v>
      </c>
      <c r="AM280" t="s">
        <v>3593</v>
      </c>
      <c r="AN280">
        <v>2.8444771759999998</v>
      </c>
      <c r="AO280">
        <v>26.5</v>
      </c>
      <c r="AP280" t="s">
        <v>1830</v>
      </c>
      <c r="AQ280" t="s">
        <v>160</v>
      </c>
      <c r="AR280" t="s">
        <v>67</v>
      </c>
      <c r="AS280" t="s">
        <v>67</v>
      </c>
      <c r="AT280" t="s">
        <v>67</v>
      </c>
      <c r="AU280">
        <v>55.7</v>
      </c>
      <c r="AV280">
        <v>76.571613540000001</v>
      </c>
      <c r="AW280">
        <v>54.92</v>
      </c>
      <c r="AX280">
        <v>63.91922246</v>
      </c>
      <c r="AY280" t="s">
        <v>67</v>
      </c>
      <c r="AZ280" t="b">
        <v>1</v>
      </c>
      <c r="BA280" t="b">
        <v>1</v>
      </c>
      <c r="BB280">
        <v>-1.4102566E-2</v>
      </c>
      <c r="BC280">
        <v>1.2016341E-2</v>
      </c>
      <c r="BD280" t="s">
        <v>67</v>
      </c>
      <c r="BE280" t="s">
        <v>67</v>
      </c>
      <c r="BF280">
        <v>-1.105917E-2</v>
      </c>
      <c r="BG280">
        <v>0.99860530000000003</v>
      </c>
      <c r="BH280">
        <v>-1.1043746E-2</v>
      </c>
      <c r="BI280" t="s">
        <v>164</v>
      </c>
      <c r="BJ280" t="s">
        <v>164</v>
      </c>
      <c r="BK280" t="s">
        <v>67</v>
      </c>
    </row>
    <row r="281" spans="1:63" hidden="1" x14ac:dyDescent="0.35">
      <c r="A281" t="s">
        <v>3169</v>
      </c>
      <c r="B281" t="s">
        <v>3596</v>
      </c>
      <c r="C281">
        <v>114</v>
      </c>
      <c r="D281" t="s">
        <v>67</v>
      </c>
      <c r="E281" t="s">
        <v>67</v>
      </c>
      <c r="F281" t="s">
        <v>66</v>
      </c>
      <c r="G281" t="s">
        <v>67</v>
      </c>
      <c r="H281" t="s">
        <v>3591</v>
      </c>
      <c r="I281" t="s">
        <v>67</v>
      </c>
      <c r="J281">
        <v>2012</v>
      </c>
      <c r="K281" t="s">
        <v>67</v>
      </c>
      <c r="L281" t="s">
        <v>67</v>
      </c>
      <c r="M281" t="s">
        <v>67</v>
      </c>
      <c r="N281" t="s">
        <v>67</v>
      </c>
      <c r="O281" t="s">
        <v>74</v>
      </c>
      <c r="P281" t="s">
        <v>67</v>
      </c>
      <c r="Q281" t="s">
        <v>76</v>
      </c>
      <c r="R281" t="s">
        <v>77</v>
      </c>
      <c r="S281" t="s">
        <v>489</v>
      </c>
      <c r="T281" t="s">
        <v>3597</v>
      </c>
      <c r="U281" t="s">
        <v>67</v>
      </c>
      <c r="V281" t="s">
        <v>67</v>
      </c>
      <c r="W281" t="s">
        <v>80</v>
      </c>
      <c r="X281" t="s">
        <v>67</v>
      </c>
      <c r="Y281" t="s">
        <v>67</v>
      </c>
      <c r="Z281" t="s">
        <v>67</v>
      </c>
      <c r="AA281">
        <v>270</v>
      </c>
      <c r="AB281">
        <v>270</v>
      </c>
      <c r="AC281" t="s">
        <v>67</v>
      </c>
      <c r="AD281">
        <v>421</v>
      </c>
      <c r="AE281">
        <v>25.7</v>
      </c>
      <c r="AF281">
        <v>655</v>
      </c>
      <c r="AG281">
        <v>25.6</v>
      </c>
      <c r="AH281">
        <f t="shared" si="8"/>
        <v>234</v>
      </c>
      <c r="AI281">
        <f t="shared" si="9"/>
        <v>-9.9999999999997868E-2</v>
      </c>
      <c r="AJ281" t="s">
        <v>67</v>
      </c>
      <c r="AK281" t="s">
        <v>67</v>
      </c>
      <c r="AL281" t="s">
        <v>67</v>
      </c>
      <c r="AM281" t="s">
        <v>3598</v>
      </c>
      <c r="AN281">
        <v>2.8162413000000002</v>
      </c>
      <c r="AO281">
        <v>25.7</v>
      </c>
      <c r="AP281" t="s">
        <v>1830</v>
      </c>
      <c r="AQ281" t="s">
        <v>160</v>
      </c>
      <c r="AR281" t="s">
        <v>67</v>
      </c>
      <c r="AS281" t="s">
        <v>67</v>
      </c>
      <c r="AT281" t="s">
        <v>67</v>
      </c>
      <c r="AU281">
        <v>52.59</v>
      </c>
      <c r="AV281">
        <v>131.94636410000001</v>
      </c>
      <c r="AW281">
        <v>58.55</v>
      </c>
      <c r="AX281">
        <v>55.374750560000003</v>
      </c>
      <c r="AY281" t="s">
        <v>67</v>
      </c>
      <c r="AZ281" t="b">
        <v>0</v>
      </c>
      <c r="BA281" t="b">
        <v>1</v>
      </c>
      <c r="BB281">
        <v>0.10735510199999999</v>
      </c>
      <c r="BC281">
        <v>2.6627308999999998E-2</v>
      </c>
      <c r="BD281" t="s">
        <v>67</v>
      </c>
      <c r="BE281" t="s">
        <v>67</v>
      </c>
      <c r="BF281">
        <v>5.8902877999999999E-2</v>
      </c>
      <c r="BG281">
        <v>0.99860530000000003</v>
      </c>
      <c r="BH281">
        <v>5.8820725999999997E-2</v>
      </c>
      <c r="BI281" t="s">
        <v>164</v>
      </c>
      <c r="BJ281" t="s">
        <v>164</v>
      </c>
      <c r="BK281" t="s">
        <v>67</v>
      </c>
    </row>
    <row r="282" spans="1:63" hidden="1" x14ac:dyDescent="0.35">
      <c r="A282" t="s">
        <v>3169</v>
      </c>
      <c r="B282" t="s">
        <v>4093</v>
      </c>
      <c r="C282">
        <v>114</v>
      </c>
      <c r="D282" t="s">
        <v>67</v>
      </c>
      <c r="E282" t="s">
        <v>67</v>
      </c>
      <c r="F282" t="s">
        <v>66</v>
      </c>
      <c r="G282" t="s">
        <v>67</v>
      </c>
      <c r="H282" t="s">
        <v>3591</v>
      </c>
      <c r="I282" t="s">
        <v>67</v>
      </c>
      <c r="J282">
        <v>2013</v>
      </c>
      <c r="K282" t="s">
        <v>67</v>
      </c>
      <c r="L282" t="s">
        <v>67</v>
      </c>
      <c r="M282" t="s">
        <v>67</v>
      </c>
      <c r="N282" t="s">
        <v>67</v>
      </c>
      <c r="O282" t="s">
        <v>74</v>
      </c>
      <c r="P282" t="s">
        <v>67</v>
      </c>
      <c r="Q282" t="s">
        <v>76</v>
      </c>
      <c r="R282" t="s">
        <v>77</v>
      </c>
      <c r="S282" t="s">
        <v>489</v>
      </c>
      <c r="T282" t="s">
        <v>3592</v>
      </c>
      <c r="U282" t="s">
        <v>67</v>
      </c>
      <c r="V282" t="s">
        <v>67</v>
      </c>
      <c r="W282" t="s">
        <v>80</v>
      </c>
      <c r="X282" t="s">
        <v>67</v>
      </c>
      <c r="Y282" t="s">
        <v>67</v>
      </c>
      <c r="Z282" t="s">
        <v>67</v>
      </c>
      <c r="AA282">
        <v>9</v>
      </c>
      <c r="AB282">
        <v>9</v>
      </c>
      <c r="AC282" t="s">
        <v>67</v>
      </c>
      <c r="AD282">
        <v>456</v>
      </c>
      <c r="AE282">
        <v>26.2</v>
      </c>
      <c r="AF282">
        <v>684</v>
      </c>
      <c r="AG282">
        <v>26.3</v>
      </c>
      <c r="AH282">
        <f t="shared" si="8"/>
        <v>228</v>
      </c>
      <c r="AI282">
        <f t="shared" si="9"/>
        <v>0.10000000000000142</v>
      </c>
      <c r="AJ282" t="s">
        <v>67</v>
      </c>
      <c r="AK282" t="s">
        <v>67</v>
      </c>
      <c r="AL282" t="s">
        <v>67</v>
      </c>
      <c r="AM282" t="s">
        <v>4091</v>
      </c>
      <c r="AN282">
        <v>2.8350561019999998</v>
      </c>
      <c r="AO282">
        <v>26.2</v>
      </c>
      <c r="AP282" t="s">
        <v>3251</v>
      </c>
      <c r="AQ282" t="s">
        <v>157</v>
      </c>
      <c r="AR282" t="s">
        <v>67</v>
      </c>
      <c r="AS282" t="s">
        <v>67</v>
      </c>
      <c r="AT282" t="s">
        <v>67</v>
      </c>
      <c r="AU282">
        <v>65.94</v>
      </c>
      <c r="AV282">
        <v>2.04</v>
      </c>
      <c r="AW282">
        <v>59.44</v>
      </c>
      <c r="AX282">
        <v>2.1</v>
      </c>
      <c r="AY282" t="s">
        <v>67</v>
      </c>
      <c r="AZ282" t="b">
        <v>0</v>
      </c>
      <c r="BA282" t="b">
        <v>1</v>
      </c>
      <c r="BB282">
        <v>-0.103777837</v>
      </c>
      <c r="BC282">
        <v>2.4503399999999999E-4</v>
      </c>
      <c r="BD282" t="s">
        <v>67</v>
      </c>
      <c r="BE282" t="s">
        <v>67</v>
      </c>
      <c r="BF282">
        <v>-3.1397668969999999</v>
      </c>
      <c r="BG282">
        <v>0.95238095199999995</v>
      </c>
      <c r="BH282">
        <v>-2.9902541880000002</v>
      </c>
      <c r="BI282" t="s">
        <v>164</v>
      </c>
      <c r="BJ282" t="s">
        <v>164</v>
      </c>
      <c r="BK282" t="s">
        <v>67</v>
      </c>
    </row>
    <row r="283" spans="1:63" hidden="1" x14ac:dyDescent="0.35">
      <c r="A283" t="s">
        <v>3169</v>
      </c>
      <c r="B283" t="s">
        <v>4096</v>
      </c>
      <c r="C283">
        <v>114</v>
      </c>
      <c r="D283" t="s">
        <v>67</v>
      </c>
      <c r="E283" t="s">
        <v>67</v>
      </c>
      <c r="F283" t="s">
        <v>66</v>
      </c>
      <c r="G283" t="s">
        <v>67</v>
      </c>
      <c r="H283" t="s">
        <v>3591</v>
      </c>
      <c r="I283" t="s">
        <v>67</v>
      </c>
      <c r="J283">
        <v>2013</v>
      </c>
      <c r="K283" t="s">
        <v>67</v>
      </c>
      <c r="L283" t="s">
        <v>67</v>
      </c>
      <c r="M283" t="s">
        <v>67</v>
      </c>
      <c r="N283" t="s">
        <v>67</v>
      </c>
      <c r="O283" t="s">
        <v>74</v>
      </c>
      <c r="P283" t="s">
        <v>67</v>
      </c>
      <c r="Q283" t="s">
        <v>76</v>
      </c>
      <c r="R283" t="s">
        <v>77</v>
      </c>
      <c r="S283" t="s">
        <v>489</v>
      </c>
      <c r="T283" t="s">
        <v>3592</v>
      </c>
      <c r="U283" t="s">
        <v>67</v>
      </c>
      <c r="V283" t="s">
        <v>67</v>
      </c>
      <c r="W283" t="s">
        <v>80</v>
      </c>
      <c r="X283" t="s">
        <v>67</v>
      </c>
      <c r="Y283" t="s">
        <v>67</v>
      </c>
      <c r="Z283" t="s">
        <v>67</v>
      </c>
      <c r="AA283">
        <v>9</v>
      </c>
      <c r="AB283">
        <v>9</v>
      </c>
      <c r="AC283" t="s">
        <v>67</v>
      </c>
      <c r="AD283">
        <v>439</v>
      </c>
      <c r="AE283">
        <v>25.97</v>
      </c>
      <c r="AF283">
        <v>670</v>
      </c>
      <c r="AG283">
        <v>26</v>
      </c>
      <c r="AH283">
        <f t="shared" si="8"/>
        <v>231</v>
      </c>
      <c r="AI283">
        <f t="shared" si="9"/>
        <v>3.0000000000001137E-2</v>
      </c>
      <c r="AJ283" t="s">
        <v>67</v>
      </c>
      <c r="AK283" t="s">
        <v>67</v>
      </c>
      <c r="AL283" t="s">
        <v>67</v>
      </c>
      <c r="AM283" t="s">
        <v>4095</v>
      </c>
      <c r="AN283">
        <v>2.826074803</v>
      </c>
      <c r="AO283">
        <v>25.97</v>
      </c>
      <c r="AP283" t="s">
        <v>3810</v>
      </c>
      <c r="AQ283" t="s">
        <v>157</v>
      </c>
      <c r="AR283" t="s">
        <v>67</v>
      </c>
      <c r="AS283" t="s">
        <v>67</v>
      </c>
      <c r="AT283" t="s">
        <v>67</v>
      </c>
      <c r="AU283">
        <v>91.15</v>
      </c>
      <c r="AV283">
        <v>3.3</v>
      </c>
      <c r="AW283">
        <v>87.86</v>
      </c>
      <c r="AX283">
        <v>2.76</v>
      </c>
      <c r="AY283" t="s">
        <v>67</v>
      </c>
      <c r="AZ283" t="b">
        <v>1</v>
      </c>
      <c r="BA283" t="b">
        <v>1</v>
      </c>
      <c r="BB283">
        <v>-3.6761862999999999E-2</v>
      </c>
      <c r="BC283">
        <v>2.5528299999999997E-4</v>
      </c>
      <c r="BD283" t="s">
        <v>67</v>
      </c>
      <c r="BE283" t="s">
        <v>67</v>
      </c>
      <c r="BF283">
        <v>-1.081523209</v>
      </c>
      <c r="BG283">
        <v>0.95238095199999995</v>
      </c>
      <c r="BH283">
        <v>-1.0300221030000001</v>
      </c>
      <c r="BI283" t="s">
        <v>164</v>
      </c>
      <c r="BJ283" t="s">
        <v>164</v>
      </c>
      <c r="BK283" t="s">
        <v>67</v>
      </c>
    </row>
    <row r="284" spans="1:63" hidden="1" x14ac:dyDescent="0.35">
      <c r="A284" t="s">
        <v>3169</v>
      </c>
      <c r="B284" t="s">
        <v>4099</v>
      </c>
      <c r="C284">
        <v>114</v>
      </c>
      <c r="D284" t="s">
        <v>67</v>
      </c>
      <c r="E284" t="s">
        <v>67</v>
      </c>
      <c r="F284" t="s">
        <v>66</v>
      </c>
      <c r="G284" t="s">
        <v>67</v>
      </c>
      <c r="H284" t="s">
        <v>3591</v>
      </c>
      <c r="I284" t="s">
        <v>67</v>
      </c>
      <c r="J284">
        <v>2012</v>
      </c>
      <c r="K284" t="s">
        <v>67</v>
      </c>
      <c r="L284" t="s">
        <v>67</v>
      </c>
      <c r="M284" t="s">
        <v>67</v>
      </c>
      <c r="N284" t="s">
        <v>67</v>
      </c>
      <c r="O284" t="s">
        <v>74</v>
      </c>
      <c r="P284" t="s">
        <v>67</v>
      </c>
      <c r="Q284" t="s">
        <v>76</v>
      </c>
      <c r="R284" t="s">
        <v>77</v>
      </c>
      <c r="S284" t="s">
        <v>489</v>
      </c>
      <c r="T284" t="s">
        <v>3597</v>
      </c>
      <c r="U284" t="s">
        <v>67</v>
      </c>
      <c r="V284" t="s">
        <v>67</v>
      </c>
      <c r="W284" t="s">
        <v>80</v>
      </c>
      <c r="X284" t="s">
        <v>67</v>
      </c>
      <c r="Y284" t="s">
        <v>67</v>
      </c>
      <c r="Z284" t="s">
        <v>67</v>
      </c>
      <c r="AA284">
        <v>3</v>
      </c>
      <c r="AB284">
        <v>3</v>
      </c>
      <c r="AC284" t="s">
        <v>67</v>
      </c>
      <c r="AD284">
        <v>421</v>
      </c>
      <c r="AE284">
        <v>25.7</v>
      </c>
      <c r="AF284">
        <v>655</v>
      </c>
      <c r="AG284">
        <v>25.6</v>
      </c>
      <c r="AH284">
        <f t="shared" si="8"/>
        <v>234</v>
      </c>
      <c r="AI284">
        <f t="shared" si="9"/>
        <v>-9.9999999999997868E-2</v>
      </c>
      <c r="AJ284" t="s">
        <v>67</v>
      </c>
      <c r="AK284" t="s">
        <v>67</v>
      </c>
      <c r="AL284" t="s">
        <v>67</v>
      </c>
      <c r="AM284" t="s">
        <v>4088</v>
      </c>
      <c r="AN284">
        <v>2.8162413000000002</v>
      </c>
      <c r="AO284">
        <v>25.7</v>
      </c>
      <c r="AP284" t="s">
        <v>3810</v>
      </c>
      <c r="AQ284" t="s">
        <v>157</v>
      </c>
      <c r="AR284" t="s">
        <v>67</v>
      </c>
      <c r="AS284" t="s">
        <v>67</v>
      </c>
      <c r="AT284" t="s">
        <v>67</v>
      </c>
      <c r="AU284">
        <v>90.12</v>
      </c>
      <c r="AV284">
        <v>4.2781654949999997</v>
      </c>
      <c r="AW284">
        <v>92.59</v>
      </c>
      <c r="AX284">
        <v>5.3520369949999997</v>
      </c>
      <c r="AY284" t="s">
        <v>67</v>
      </c>
      <c r="AZ284" t="b">
        <v>1</v>
      </c>
      <c r="BA284" t="b">
        <v>1</v>
      </c>
      <c r="BB284">
        <v>2.7039028999999999E-2</v>
      </c>
      <c r="BC284">
        <v>1.8649459999999999E-3</v>
      </c>
      <c r="BD284" t="s">
        <v>67</v>
      </c>
      <c r="BE284" t="s">
        <v>67</v>
      </c>
      <c r="BF284">
        <v>0.50980962299999999</v>
      </c>
      <c r="BG284">
        <v>0.8</v>
      </c>
      <c r="BH284">
        <v>0.40784769799999998</v>
      </c>
      <c r="BI284" t="s">
        <v>164</v>
      </c>
      <c r="BJ284" t="s">
        <v>164</v>
      </c>
      <c r="BK284" t="s">
        <v>67</v>
      </c>
    </row>
    <row r="285" spans="1:63" hidden="1" x14ac:dyDescent="0.35">
      <c r="A285" t="s">
        <v>3169</v>
      </c>
      <c r="B285" t="s">
        <v>4101</v>
      </c>
      <c r="C285">
        <v>114</v>
      </c>
      <c r="D285" t="s">
        <v>67</v>
      </c>
      <c r="E285" t="s">
        <v>67</v>
      </c>
      <c r="F285" t="s">
        <v>66</v>
      </c>
      <c r="G285" t="s">
        <v>67</v>
      </c>
      <c r="H285" t="s">
        <v>3591</v>
      </c>
      <c r="I285" t="s">
        <v>67</v>
      </c>
      <c r="J285">
        <v>2012</v>
      </c>
      <c r="K285" t="s">
        <v>67</v>
      </c>
      <c r="L285" t="s">
        <v>67</v>
      </c>
      <c r="M285" t="s">
        <v>67</v>
      </c>
      <c r="N285" t="s">
        <v>67</v>
      </c>
      <c r="O285" t="s">
        <v>74</v>
      </c>
      <c r="P285" t="s">
        <v>67</v>
      </c>
      <c r="Q285" t="s">
        <v>76</v>
      </c>
      <c r="R285" t="s">
        <v>77</v>
      </c>
      <c r="S285" t="s">
        <v>489</v>
      </c>
      <c r="T285" t="s">
        <v>3597</v>
      </c>
      <c r="U285" t="s">
        <v>67</v>
      </c>
      <c r="V285" t="s">
        <v>67</v>
      </c>
      <c r="W285" t="s">
        <v>80</v>
      </c>
      <c r="X285" t="s">
        <v>67</v>
      </c>
      <c r="Y285" t="s">
        <v>67</v>
      </c>
      <c r="Z285" t="s">
        <v>67</v>
      </c>
      <c r="AA285">
        <v>3</v>
      </c>
      <c r="AB285">
        <v>3</v>
      </c>
      <c r="AC285" t="s">
        <v>67</v>
      </c>
      <c r="AD285">
        <v>421</v>
      </c>
      <c r="AE285">
        <v>25.7</v>
      </c>
      <c r="AF285">
        <v>655</v>
      </c>
      <c r="AG285">
        <v>25.6</v>
      </c>
      <c r="AH285">
        <f t="shared" si="8"/>
        <v>234</v>
      </c>
      <c r="AI285">
        <f t="shared" si="9"/>
        <v>-9.9999999999997868E-2</v>
      </c>
      <c r="AJ285" t="s">
        <v>67</v>
      </c>
      <c r="AK285" t="s">
        <v>67</v>
      </c>
      <c r="AL285" t="s">
        <v>67</v>
      </c>
      <c r="AM285" t="s">
        <v>4088</v>
      </c>
      <c r="AN285">
        <v>2.8162413000000002</v>
      </c>
      <c r="AO285">
        <v>25.7</v>
      </c>
      <c r="AP285" t="s">
        <v>3251</v>
      </c>
      <c r="AQ285" t="s">
        <v>86</v>
      </c>
      <c r="AR285" t="s">
        <v>67</v>
      </c>
      <c r="AS285" t="s">
        <v>67</v>
      </c>
      <c r="AT285" t="s">
        <v>67</v>
      </c>
      <c r="AU285">
        <v>81.28</v>
      </c>
      <c r="AV285">
        <v>3.8278322849999999</v>
      </c>
      <c r="AW285">
        <v>90.48</v>
      </c>
      <c r="AX285">
        <v>2.5461146870000002</v>
      </c>
      <c r="AY285" t="s">
        <v>67</v>
      </c>
      <c r="AZ285" t="b">
        <v>0</v>
      </c>
      <c r="BA285" t="b">
        <v>1</v>
      </c>
      <c r="BB285">
        <v>0.107228848</v>
      </c>
      <c r="BC285">
        <v>1.0032489999999999E-3</v>
      </c>
      <c r="BD285" t="s">
        <v>67</v>
      </c>
      <c r="BE285" t="s">
        <v>67</v>
      </c>
      <c r="BF285">
        <v>2.8300994639999999</v>
      </c>
      <c r="BG285">
        <v>0.8</v>
      </c>
      <c r="BH285">
        <v>2.2640795709999999</v>
      </c>
      <c r="BI285" t="s">
        <v>164</v>
      </c>
      <c r="BJ285" t="s">
        <v>164</v>
      </c>
      <c r="BK285" t="s">
        <v>67</v>
      </c>
    </row>
    <row r="286" spans="1:63" hidden="1" x14ac:dyDescent="0.35">
      <c r="A286" t="s">
        <v>3169</v>
      </c>
      <c r="B286" t="s">
        <v>3590</v>
      </c>
      <c r="C286">
        <v>114</v>
      </c>
      <c r="D286" t="s">
        <v>67</v>
      </c>
      <c r="E286" t="s">
        <v>67</v>
      </c>
      <c r="F286" t="s">
        <v>66</v>
      </c>
      <c r="G286" t="s">
        <v>67</v>
      </c>
      <c r="H286" t="s">
        <v>3591</v>
      </c>
      <c r="I286" t="s">
        <v>67</v>
      </c>
      <c r="J286">
        <v>2013</v>
      </c>
      <c r="K286" t="s">
        <v>67</v>
      </c>
      <c r="L286" t="s">
        <v>67</v>
      </c>
      <c r="M286" t="s">
        <v>67</v>
      </c>
      <c r="N286" t="s">
        <v>67</v>
      </c>
      <c r="O286" t="s">
        <v>74</v>
      </c>
      <c r="P286" t="s">
        <v>67</v>
      </c>
      <c r="Q286" t="s">
        <v>76</v>
      </c>
      <c r="R286" t="s">
        <v>77</v>
      </c>
      <c r="S286" t="s">
        <v>489</v>
      </c>
      <c r="T286" t="s">
        <v>3592</v>
      </c>
      <c r="U286" t="s">
        <v>67</v>
      </c>
      <c r="V286" t="s">
        <v>67</v>
      </c>
      <c r="W286" t="s">
        <v>904</v>
      </c>
      <c r="X286" t="s">
        <v>67</v>
      </c>
      <c r="Y286" t="s">
        <v>67</v>
      </c>
      <c r="Z286" t="s">
        <v>67</v>
      </c>
      <c r="AA286">
        <v>270</v>
      </c>
      <c r="AB286">
        <v>270</v>
      </c>
      <c r="AC286" t="s">
        <v>67</v>
      </c>
      <c r="AD286">
        <v>474</v>
      </c>
      <c r="AE286">
        <v>26.5</v>
      </c>
      <c r="AF286">
        <v>521</v>
      </c>
      <c r="AG286">
        <v>28.9</v>
      </c>
      <c r="AH286">
        <f t="shared" si="8"/>
        <v>47</v>
      </c>
      <c r="AI286">
        <f t="shared" si="9"/>
        <v>2.3999999999999986</v>
      </c>
      <c r="AJ286" t="s">
        <v>67</v>
      </c>
      <c r="AK286" t="s">
        <v>67</v>
      </c>
      <c r="AL286" t="s">
        <v>67</v>
      </c>
      <c r="AM286" t="s">
        <v>3593</v>
      </c>
      <c r="AN286">
        <v>2.7168377229999998</v>
      </c>
      <c r="AO286">
        <v>26.5</v>
      </c>
      <c r="AP286" t="s">
        <v>1830</v>
      </c>
      <c r="AQ286" t="s">
        <v>160</v>
      </c>
      <c r="AR286" t="s">
        <v>67</v>
      </c>
      <c r="AS286" t="s">
        <v>67</v>
      </c>
      <c r="AT286" t="s">
        <v>67</v>
      </c>
      <c r="AU286">
        <v>55.7</v>
      </c>
      <c r="AV286">
        <v>76.571613540000001</v>
      </c>
      <c r="AW286">
        <v>28.76</v>
      </c>
      <c r="AX286">
        <v>114.8574203</v>
      </c>
      <c r="AY286" t="s">
        <v>67</v>
      </c>
      <c r="AZ286" t="b">
        <v>0</v>
      </c>
      <c r="BA286" t="b">
        <v>1</v>
      </c>
      <c r="BB286">
        <v>-0.66099461400000004</v>
      </c>
      <c r="BC286">
        <v>6.6070718000000001E-2</v>
      </c>
      <c r="BD286" t="s">
        <v>67</v>
      </c>
      <c r="BE286" t="s">
        <v>67</v>
      </c>
      <c r="BF286">
        <v>-0.27599620499999999</v>
      </c>
      <c r="BG286">
        <v>0.99860530000000003</v>
      </c>
      <c r="BH286">
        <v>-0.27561127299999999</v>
      </c>
      <c r="BI286" t="s">
        <v>164</v>
      </c>
      <c r="BJ286" t="s">
        <v>164</v>
      </c>
      <c r="BK286" t="s">
        <v>67</v>
      </c>
    </row>
    <row r="287" spans="1:63" hidden="1" x14ac:dyDescent="0.35">
      <c r="A287" t="s">
        <v>3169</v>
      </c>
      <c r="B287" t="s">
        <v>4092</v>
      </c>
      <c r="C287">
        <v>114</v>
      </c>
      <c r="D287" t="s">
        <v>67</v>
      </c>
      <c r="E287" t="s">
        <v>67</v>
      </c>
      <c r="F287" t="s">
        <v>66</v>
      </c>
      <c r="G287" t="s">
        <v>67</v>
      </c>
      <c r="H287" t="s">
        <v>3591</v>
      </c>
      <c r="I287" t="s">
        <v>67</v>
      </c>
      <c r="J287">
        <v>2013</v>
      </c>
      <c r="K287" t="s">
        <v>67</v>
      </c>
      <c r="L287" t="s">
        <v>67</v>
      </c>
      <c r="M287" t="s">
        <v>67</v>
      </c>
      <c r="N287" t="s">
        <v>67</v>
      </c>
      <c r="O287" t="s">
        <v>74</v>
      </c>
      <c r="P287" t="s">
        <v>67</v>
      </c>
      <c r="Q287" t="s">
        <v>76</v>
      </c>
      <c r="R287" t="s">
        <v>77</v>
      </c>
      <c r="S287" t="s">
        <v>489</v>
      </c>
      <c r="T287" t="s">
        <v>3592</v>
      </c>
      <c r="U287" t="s">
        <v>67</v>
      </c>
      <c r="V287" t="s">
        <v>67</v>
      </c>
      <c r="W287" t="s">
        <v>904</v>
      </c>
      <c r="X287" t="s">
        <v>67</v>
      </c>
      <c r="Y287" t="s">
        <v>67</v>
      </c>
      <c r="Z287" t="s">
        <v>67</v>
      </c>
      <c r="AA287">
        <v>9</v>
      </c>
      <c r="AB287">
        <v>9</v>
      </c>
      <c r="AC287" t="s">
        <v>67</v>
      </c>
      <c r="AD287">
        <v>456</v>
      </c>
      <c r="AE287">
        <v>26.2</v>
      </c>
      <c r="AF287">
        <v>514</v>
      </c>
      <c r="AG287">
        <v>28.8</v>
      </c>
      <c r="AH287">
        <f t="shared" si="8"/>
        <v>58</v>
      </c>
      <c r="AI287">
        <f t="shared" si="9"/>
        <v>2.6000000000000014</v>
      </c>
      <c r="AJ287" t="s">
        <v>67</v>
      </c>
      <c r="AK287" t="s">
        <v>67</v>
      </c>
      <c r="AL287" t="s">
        <v>67</v>
      </c>
      <c r="AM287" t="s">
        <v>4091</v>
      </c>
      <c r="AN287">
        <v>2.7109631190000001</v>
      </c>
      <c r="AO287">
        <v>26.2</v>
      </c>
      <c r="AP287" t="s">
        <v>3251</v>
      </c>
      <c r="AQ287" t="s">
        <v>157</v>
      </c>
      <c r="AR287" t="s">
        <v>67</v>
      </c>
      <c r="AS287" t="s">
        <v>67</v>
      </c>
      <c r="AT287" t="s">
        <v>67</v>
      </c>
      <c r="AU287">
        <v>65.94</v>
      </c>
      <c r="AV287">
        <v>2.04</v>
      </c>
      <c r="AW287">
        <v>57.72</v>
      </c>
      <c r="AX287">
        <v>3.15</v>
      </c>
      <c r="AY287" t="s">
        <v>67</v>
      </c>
      <c r="AZ287" t="b">
        <v>0</v>
      </c>
      <c r="BA287" t="b">
        <v>1</v>
      </c>
      <c r="BB287">
        <v>-0.13314150399999999</v>
      </c>
      <c r="BC287">
        <v>4.3726799999999999E-4</v>
      </c>
      <c r="BD287" t="s">
        <v>67</v>
      </c>
      <c r="BE287" t="s">
        <v>67</v>
      </c>
      <c r="BF287">
        <v>-3.0975781019999999</v>
      </c>
      <c r="BG287">
        <v>0.95238095199999995</v>
      </c>
      <c r="BH287">
        <v>-2.9500743819999999</v>
      </c>
      <c r="BI287" t="s">
        <v>164</v>
      </c>
      <c r="BJ287" t="s">
        <v>164</v>
      </c>
      <c r="BK287" t="s">
        <v>67</v>
      </c>
    </row>
    <row r="288" spans="1:63" hidden="1" x14ac:dyDescent="0.35">
      <c r="A288" t="s">
        <v>3169</v>
      </c>
      <c r="B288" t="s">
        <v>4098</v>
      </c>
      <c r="C288">
        <v>114</v>
      </c>
      <c r="D288" t="s">
        <v>67</v>
      </c>
      <c r="E288" t="s">
        <v>67</v>
      </c>
      <c r="F288" t="s">
        <v>66</v>
      </c>
      <c r="G288" t="s">
        <v>67</v>
      </c>
      <c r="H288" t="s">
        <v>3591</v>
      </c>
      <c r="I288" t="s">
        <v>67</v>
      </c>
      <c r="J288">
        <v>2012</v>
      </c>
      <c r="K288" t="s">
        <v>67</v>
      </c>
      <c r="L288" t="s">
        <v>67</v>
      </c>
      <c r="M288" t="s">
        <v>67</v>
      </c>
      <c r="N288" t="s">
        <v>67</v>
      </c>
      <c r="O288" t="s">
        <v>74</v>
      </c>
      <c r="P288" t="s">
        <v>67</v>
      </c>
      <c r="Q288" t="s">
        <v>76</v>
      </c>
      <c r="R288" t="s">
        <v>77</v>
      </c>
      <c r="S288" t="s">
        <v>489</v>
      </c>
      <c r="T288" t="s">
        <v>3592</v>
      </c>
      <c r="U288" t="s">
        <v>67</v>
      </c>
      <c r="V288" t="s">
        <v>67</v>
      </c>
      <c r="W288" t="s">
        <v>904</v>
      </c>
      <c r="X288" t="s">
        <v>67</v>
      </c>
      <c r="Y288" t="s">
        <v>67</v>
      </c>
      <c r="Z288" t="s">
        <v>67</v>
      </c>
      <c r="AA288">
        <v>9</v>
      </c>
      <c r="AB288">
        <v>9</v>
      </c>
      <c r="AC288" t="s">
        <v>67</v>
      </c>
      <c r="AD288">
        <v>439</v>
      </c>
      <c r="AE288">
        <v>25.97</v>
      </c>
      <c r="AF288">
        <v>506</v>
      </c>
      <c r="AG288">
        <v>28.6</v>
      </c>
      <c r="AH288">
        <f t="shared" si="8"/>
        <v>67</v>
      </c>
      <c r="AI288">
        <f t="shared" si="9"/>
        <v>2.6300000000000026</v>
      </c>
      <c r="AJ288" t="s">
        <v>67</v>
      </c>
      <c r="AK288" t="s">
        <v>67</v>
      </c>
      <c r="AL288" t="s">
        <v>67</v>
      </c>
      <c r="AM288" t="s">
        <v>4095</v>
      </c>
      <c r="AN288">
        <v>2.704150517</v>
      </c>
      <c r="AO288">
        <v>25.97</v>
      </c>
      <c r="AP288" t="s">
        <v>3810</v>
      </c>
      <c r="AQ288" t="s">
        <v>157</v>
      </c>
      <c r="AR288" t="s">
        <v>67</v>
      </c>
      <c r="AS288" t="s">
        <v>67</v>
      </c>
      <c r="AT288" t="s">
        <v>67</v>
      </c>
      <c r="AU288">
        <v>91.15</v>
      </c>
      <c r="AV288">
        <v>3.3</v>
      </c>
      <c r="AW288">
        <v>93.62</v>
      </c>
      <c r="AX288">
        <v>1.53</v>
      </c>
      <c r="AY288" t="s">
        <v>67</v>
      </c>
      <c r="AZ288" t="b">
        <v>1</v>
      </c>
      <c r="BA288" t="b">
        <v>1</v>
      </c>
      <c r="BB288">
        <v>2.6737535E-2</v>
      </c>
      <c r="BC288">
        <v>1.7531299999999999E-4</v>
      </c>
      <c r="BD288" t="s">
        <v>67</v>
      </c>
      <c r="BE288" t="s">
        <v>67</v>
      </c>
      <c r="BF288">
        <v>0.96032283900000004</v>
      </c>
      <c r="BG288">
        <v>0.95238095199999995</v>
      </c>
      <c r="BH288">
        <v>0.91459318000000001</v>
      </c>
      <c r="BI288" t="s">
        <v>164</v>
      </c>
      <c r="BJ288" t="s">
        <v>164</v>
      </c>
      <c r="BK288" t="s">
        <v>67</v>
      </c>
    </row>
    <row r="289" spans="1:63" hidden="1" x14ac:dyDescent="0.35">
      <c r="A289" t="s">
        <v>3169</v>
      </c>
      <c r="B289" t="s">
        <v>3599</v>
      </c>
      <c r="C289">
        <v>114</v>
      </c>
      <c r="D289" t="s">
        <v>67</v>
      </c>
      <c r="E289" t="s">
        <v>67</v>
      </c>
      <c r="F289" t="s">
        <v>66</v>
      </c>
      <c r="G289" t="s">
        <v>67</v>
      </c>
      <c r="H289" t="s">
        <v>3591</v>
      </c>
      <c r="I289" t="s">
        <v>67</v>
      </c>
      <c r="J289">
        <v>2012</v>
      </c>
      <c r="K289" t="s">
        <v>67</v>
      </c>
      <c r="L289" t="s">
        <v>67</v>
      </c>
      <c r="M289" t="s">
        <v>67</v>
      </c>
      <c r="N289" t="s">
        <v>67</v>
      </c>
      <c r="O289" t="s">
        <v>74</v>
      </c>
      <c r="P289" t="s">
        <v>67</v>
      </c>
      <c r="Q289" t="s">
        <v>76</v>
      </c>
      <c r="R289" t="s">
        <v>77</v>
      </c>
      <c r="S289" t="s">
        <v>489</v>
      </c>
      <c r="T289" t="s">
        <v>3597</v>
      </c>
      <c r="U289" t="s">
        <v>67</v>
      </c>
      <c r="V289" t="s">
        <v>67</v>
      </c>
      <c r="W289" t="s">
        <v>904</v>
      </c>
      <c r="X289" t="s">
        <v>67</v>
      </c>
      <c r="Y289" t="s">
        <v>67</v>
      </c>
      <c r="Z289" t="s">
        <v>67</v>
      </c>
      <c r="AA289">
        <v>270</v>
      </c>
      <c r="AB289">
        <v>270</v>
      </c>
      <c r="AC289" t="s">
        <v>67</v>
      </c>
      <c r="AD289">
        <v>421</v>
      </c>
      <c r="AE289">
        <v>25.7</v>
      </c>
      <c r="AF289">
        <v>499</v>
      </c>
      <c r="AG289">
        <v>28.5</v>
      </c>
      <c r="AH289">
        <f t="shared" si="8"/>
        <v>78</v>
      </c>
      <c r="AI289">
        <f t="shared" si="9"/>
        <v>2.8000000000000007</v>
      </c>
      <c r="AJ289" t="s">
        <v>67</v>
      </c>
      <c r="AK289" t="s">
        <v>67</v>
      </c>
      <c r="AL289" t="s">
        <v>67</v>
      </c>
      <c r="AM289" t="s">
        <v>3598</v>
      </c>
      <c r="AN289">
        <v>2.698100546</v>
      </c>
      <c r="AO289">
        <v>25.7</v>
      </c>
      <c r="AP289" t="s">
        <v>1830</v>
      </c>
      <c r="AQ289" t="s">
        <v>160</v>
      </c>
      <c r="AR289" t="s">
        <v>67</v>
      </c>
      <c r="AS289" t="s">
        <v>67</v>
      </c>
      <c r="AT289" t="s">
        <v>67</v>
      </c>
      <c r="AU289">
        <v>52.59</v>
      </c>
      <c r="AV289">
        <v>131.94636410000001</v>
      </c>
      <c r="AW289">
        <v>69.95</v>
      </c>
      <c r="AX289">
        <v>63.91922246</v>
      </c>
      <c r="AY289" t="s">
        <v>67</v>
      </c>
      <c r="AZ289" t="b">
        <v>0</v>
      </c>
      <c r="BA289" t="b">
        <v>1</v>
      </c>
      <c r="BB289">
        <v>0.28525471400000002</v>
      </c>
      <c r="BC289">
        <v>2.6407027E-2</v>
      </c>
      <c r="BD289" t="s">
        <v>67</v>
      </c>
      <c r="BE289" t="s">
        <v>67</v>
      </c>
      <c r="BF289">
        <v>0.167452194</v>
      </c>
      <c r="BG289">
        <v>0.99860530000000003</v>
      </c>
      <c r="BH289">
        <v>0.167218648</v>
      </c>
      <c r="BI289" t="s">
        <v>164</v>
      </c>
      <c r="BJ289" t="s">
        <v>164</v>
      </c>
      <c r="BK289" t="s">
        <v>67</v>
      </c>
    </row>
    <row r="290" spans="1:63" hidden="1" x14ac:dyDescent="0.35">
      <c r="A290" t="s">
        <v>3169</v>
      </c>
      <c r="B290" t="s">
        <v>4089</v>
      </c>
      <c r="C290">
        <v>114</v>
      </c>
      <c r="D290" t="s">
        <v>67</v>
      </c>
      <c r="E290" t="s">
        <v>67</v>
      </c>
      <c r="F290" t="s">
        <v>66</v>
      </c>
      <c r="G290" t="s">
        <v>67</v>
      </c>
      <c r="H290" t="s">
        <v>3591</v>
      </c>
      <c r="I290" t="s">
        <v>67</v>
      </c>
      <c r="J290">
        <v>2013</v>
      </c>
      <c r="K290" t="s">
        <v>67</v>
      </c>
      <c r="L290" t="s">
        <v>67</v>
      </c>
      <c r="M290" t="s">
        <v>67</v>
      </c>
      <c r="N290" t="s">
        <v>67</v>
      </c>
      <c r="O290" t="s">
        <v>74</v>
      </c>
      <c r="P290" t="s">
        <v>67</v>
      </c>
      <c r="Q290" t="s">
        <v>76</v>
      </c>
      <c r="R290" t="s">
        <v>77</v>
      </c>
      <c r="S290" t="s">
        <v>489</v>
      </c>
      <c r="T290" t="s">
        <v>3597</v>
      </c>
      <c r="U290" t="s">
        <v>67</v>
      </c>
      <c r="V290" t="s">
        <v>67</v>
      </c>
      <c r="W290" t="s">
        <v>904</v>
      </c>
      <c r="X290" t="s">
        <v>67</v>
      </c>
      <c r="Y290" t="s">
        <v>67</v>
      </c>
      <c r="Z290" t="s">
        <v>67</v>
      </c>
      <c r="AA290">
        <v>3</v>
      </c>
      <c r="AB290">
        <v>3</v>
      </c>
      <c r="AC290" t="s">
        <v>67</v>
      </c>
      <c r="AD290">
        <v>421</v>
      </c>
      <c r="AE290">
        <v>25.7</v>
      </c>
      <c r="AF290">
        <v>499</v>
      </c>
      <c r="AG290">
        <v>28.5</v>
      </c>
      <c r="AH290">
        <f t="shared" si="8"/>
        <v>78</v>
      </c>
      <c r="AI290">
        <f t="shared" si="9"/>
        <v>2.8000000000000007</v>
      </c>
      <c r="AJ290" t="s">
        <v>67</v>
      </c>
      <c r="AK290" t="s">
        <v>67</v>
      </c>
      <c r="AL290" t="s">
        <v>67</v>
      </c>
      <c r="AM290" t="s">
        <v>4088</v>
      </c>
      <c r="AN290">
        <v>2.698100546</v>
      </c>
      <c r="AO290">
        <v>25.7</v>
      </c>
      <c r="AP290" t="s">
        <v>3251</v>
      </c>
      <c r="AQ290" t="s">
        <v>157</v>
      </c>
      <c r="AR290" t="s">
        <v>67</v>
      </c>
      <c r="AS290" t="s">
        <v>67</v>
      </c>
      <c r="AT290" t="s">
        <v>67</v>
      </c>
      <c r="AU290">
        <v>81.28</v>
      </c>
      <c r="AV290">
        <v>3.8278322849999999</v>
      </c>
      <c r="AW290">
        <v>62.5</v>
      </c>
      <c r="AX290">
        <v>3.1869734859999999</v>
      </c>
      <c r="AY290" t="s">
        <v>67</v>
      </c>
      <c r="AZ290" t="b">
        <v>0</v>
      </c>
      <c r="BA290" t="b">
        <v>1</v>
      </c>
      <c r="BB290">
        <v>-0.26273342700000002</v>
      </c>
      <c r="BC290">
        <v>1.6060079999999999E-3</v>
      </c>
      <c r="BD290" t="s">
        <v>67</v>
      </c>
      <c r="BE290" t="s">
        <v>67</v>
      </c>
      <c r="BF290">
        <v>-5.3321834299999997</v>
      </c>
      <c r="BG290">
        <v>0.8</v>
      </c>
      <c r="BH290">
        <v>-4.2657467440000003</v>
      </c>
      <c r="BI290" t="s">
        <v>164</v>
      </c>
      <c r="BJ290" t="s">
        <v>164</v>
      </c>
      <c r="BK290" t="s">
        <v>67</v>
      </c>
    </row>
    <row r="291" spans="1:63" hidden="1" x14ac:dyDescent="0.35">
      <c r="A291" t="s">
        <v>3169</v>
      </c>
      <c r="B291" t="s">
        <v>4100</v>
      </c>
      <c r="C291">
        <v>114</v>
      </c>
      <c r="D291" t="s">
        <v>67</v>
      </c>
      <c r="E291" t="s">
        <v>67</v>
      </c>
      <c r="F291" t="s">
        <v>66</v>
      </c>
      <c r="G291" t="s">
        <v>67</v>
      </c>
      <c r="H291" t="s">
        <v>3591</v>
      </c>
      <c r="I291" t="s">
        <v>67</v>
      </c>
      <c r="J291">
        <v>2012</v>
      </c>
      <c r="K291" t="s">
        <v>67</v>
      </c>
      <c r="L291" t="s">
        <v>67</v>
      </c>
      <c r="M291" t="s">
        <v>67</v>
      </c>
      <c r="N291" t="s">
        <v>67</v>
      </c>
      <c r="O291" t="s">
        <v>74</v>
      </c>
      <c r="P291" t="s">
        <v>67</v>
      </c>
      <c r="Q291" t="s">
        <v>76</v>
      </c>
      <c r="R291" t="s">
        <v>77</v>
      </c>
      <c r="S291" t="s">
        <v>489</v>
      </c>
      <c r="T291" t="s">
        <v>3597</v>
      </c>
      <c r="U291" t="s">
        <v>67</v>
      </c>
      <c r="V291" t="s">
        <v>67</v>
      </c>
      <c r="W291" t="s">
        <v>904</v>
      </c>
      <c r="X291" t="s">
        <v>67</v>
      </c>
      <c r="Y291" t="s">
        <v>67</v>
      </c>
      <c r="Z291" t="s">
        <v>67</v>
      </c>
      <c r="AA291">
        <v>3</v>
      </c>
      <c r="AB291">
        <v>3</v>
      </c>
      <c r="AC291" t="s">
        <v>67</v>
      </c>
      <c r="AD291">
        <v>421</v>
      </c>
      <c r="AE291">
        <v>25.7</v>
      </c>
      <c r="AF291">
        <v>499</v>
      </c>
      <c r="AG291">
        <v>28.5</v>
      </c>
      <c r="AH291">
        <f t="shared" si="8"/>
        <v>78</v>
      </c>
      <c r="AI291">
        <f t="shared" si="9"/>
        <v>2.8000000000000007</v>
      </c>
      <c r="AJ291" t="s">
        <v>67</v>
      </c>
      <c r="AK291" t="s">
        <v>67</v>
      </c>
      <c r="AL291" t="s">
        <v>67</v>
      </c>
      <c r="AM291" t="s">
        <v>4088</v>
      </c>
      <c r="AN291">
        <v>2.698100546</v>
      </c>
      <c r="AO291">
        <v>25.7</v>
      </c>
      <c r="AP291" t="s">
        <v>3810</v>
      </c>
      <c r="AQ291" t="s">
        <v>157</v>
      </c>
      <c r="AR291" t="s">
        <v>67</v>
      </c>
      <c r="AS291" t="s">
        <v>67</v>
      </c>
      <c r="AT291" t="s">
        <v>67</v>
      </c>
      <c r="AU291">
        <v>90.12</v>
      </c>
      <c r="AV291">
        <v>4.2781654949999997</v>
      </c>
      <c r="AW291">
        <v>93.83</v>
      </c>
      <c r="AX291">
        <v>7.482459489</v>
      </c>
      <c r="AY291" t="s">
        <v>67</v>
      </c>
      <c r="AZ291" t="b">
        <v>0</v>
      </c>
      <c r="BA291" t="b">
        <v>1</v>
      </c>
      <c r="BB291">
        <v>4.0342519E-2</v>
      </c>
      <c r="BC291">
        <v>2.8709400000000002E-3</v>
      </c>
      <c r="BD291" t="s">
        <v>67</v>
      </c>
      <c r="BE291" t="s">
        <v>67</v>
      </c>
      <c r="BF291">
        <v>0.60872904000000005</v>
      </c>
      <c r="BG291">
        <v>0.8</v>
      </c>
      <c r="BH291">
        <v>0.48698323199999999</v>
      </c>
      <c r="BI291" t="s">
        <v>164</v>
      </c>
      <c r="BJ291" t="s">
        <v>164</v>
      </c>
      <c r="BK291" t="s">
        <v>67</v>
      </c>
    </row>
    <row r="292" spans="1:63" hidden="1" x14ac:dyDescent="0.35">
      <c r="A292" t="s">
        <v>3169</v>
      </c>
      <c r="B292" t="s">
        <v>3594</v>
      </c>
      <c r="C292">
        <v>114</v>
      </c>
      <c r="D292" t="s">
        <v>67</v>
      </c>
      <c r="E292" t="s">
        <v>67</v>
      </c>
      <c r="F292" t="s">
        <v>66</v>
      </c>
      <c r="G292" t="s">
        <v>67</v>
      </c>
      <c r="H292" t="s">
        <v>3591</v>
      </c>
      <c r="I292" t="s">
        <v>67</v>
      </c>
      <c r="J292">
        <v>2012</v>
      </c>
      <c r="K292" t="s">
        <v>67</v>
      </c>
      <c r="L292" t="s">
        <v>67</v>
      </c>
      <c r="M292" t="s">
        <v>67</v>
      </c>
      <c r="N292" t="s">
        <v>67</v>
      </c>
      <c r="O292" t="s">
        <v>74</v>
      </c>
      <c r="P292" t="s">
        <v>67</v>
      </c>
      <c r="Q292" t="s">
        <v>76</v>
      </c>
      <c r="R292" t="s">
        <v>77</v>
      </c>
      <c r="S292" t="s">
        <v>489</v>
      </c>
      <c r="T292" t="s">
        <v>3592</v>
      </c>
      <c r="U292" t="s">
        <v>67</v>
      </c>
      <c r="V292" t="s">
        <v>67</v>
      </c>
      <c r="W292" t="s">
        <v>1129</v>
      </c>
      <c r="X292" t="s">
        <v>67</v>
      </c>
      <c r="Y292" t="s">
        <v>67</v>
      </c>
      <c r="Z292" t="s">
        <v>67</v>
      </c>
      <c r="AA292">
        <v>270</v>
      </c>
      <c r="AB292">
        <v>270</v>
      </c>
      <c r="AC292" t="s">
        <v>67</v>
      </c>
      <c r="AD292">
        <v>474</v>
      </c>
      <c r="AE292">
        <v>26.5</v>
      </c>
      <c r="AF292">
        <v>759</v>
      </c>
      <c r="AG292">
        <v>29.2</v>
      </c>
      <c r="AH292">
        <f t="shared" si="8"/>
        <v>285</v>
      </c>
      <c r="AI292">
        <f t="shared" si="9"/>
        <v>2.6999999999999993</v>
      </c>
      <c r="AJ292" t="s">
        <v>67</v>
      </c>
      <c r="AK292" t="s">
        <v>67</v>
      </c>
      <c r="AL292" t="s">
        <v>67</v>
      </c>
      <c r="AM292" t="s">
        <v>3593</v>
      </c>
      <c r="AN292">
        <v>2.8802417760000001</v>
      </c>
      <c r="AO292">
        <v>26.5</v>
      </c>
      <c r="AP292" t="s">
        <v>1830</v>
      </c>
      <c r="AQ292" t="s">
        <v>160</v>
      </c>
      <c r="AR292" t="s">
        <v>67</v>
      </c>
      <c r="AS292" t="s">
        <v>67</v>
      </c>
      <c r="AT292" t="s">
        <v>67</v>
      </c>
      <c r="AU292">
        <v>55.7</v>
      </c>
      <c r="AV292">
        <v>76.571613540000001</v>
      </c>
      <c r="AW292">
        <v>46.63</v>
      </c>
      <c r="AX292">
        <v>102.2050292</v>
      </c>
      <c r="AY292" t="s">
        <v>67</v>
      </c>
      <c r="AZ292" t="b">
        <v>0</v>
      </c>
      <c r="BA292" t="b">
        <v>1</v>
      </c>
      <c r="BB292">
        <v>-0.17773603599999999</v>
      </c>
      <c r="BC292">
        <v>2.4792440999999998E-2</v>
      </c>
      <c r="BD292" t="s">
        <v>67</v>
      </c>
      <c r="BE292" t="s">
        <v>67</v>
      </c>
      <c r="BF292">
        <v>-0.100440196</v>
      </c>
      <c r="BG292">
        <v>0.99860530000000003</v>
      </c>
      <c r="BH292">
        <v>-0.100300112</v>
      </c>
      <c r="BI292" t="s">
        <v>164</v>
      </c>
      <c r="BJ292" t="s">
        <v>164</v>
      </c>
      <c r="BK292" t="s">
        <v>67</v>
      </c>
    </row>
    <row r="293" spans="1:63" hidden="1" x14ac:dyDescent="0.35">
      <c r="A293" t="s">
        <v>3169</v>
      </c>
      <c r="B293" t="s">
        <v>3600</v>
      </c>
      <c r="C293">
        <v>114</v>
      </c>
      <c r="D293" t="s">
        <v>67</v>
      </c>
      <c r="E293" t="s">
        <v>67</v>
      </c>
      <c r="F293" t="s">
        <v>66</v>
      </c>
      <c r="G293" t="s">
        <v>67</v>
      </c>
      <c r="H293" t="s">
        <v>3591</v>
      </c>
      <c r="I293" t="s">
        <v>67</v>
      </c>
      <c r="J293">
        <v>2012</v>
      </c>
      <c r="K293" t="s">
        <v>67</v>
      </c>
      <c r="L293" t="s">
        <v>67</v>
      </c>
      <c r="M293" t="s">
        <v>67</v>
      </c>
      <c r="N293" t="s">
        <v>67</v>
      </c>
      <c r="O293" t="s">
        <v>74</v>
      </c>
      <c r="P293" t="s">
        <v>67</v>
      </c>
      <c r="Q293" t="s">
        <v>76</v>
      </c>
      <c r="R293" t="s">
        <v>77</v>
      </c>
      <c r="S293" t="s">
        <v>489</v>
      </c>
      <c r="T293" t="s">
        <v>3597</v>
      </c>
      <c r="U293" t="s">
        <v>67</v>
      </c>
      <c r="V293" t="s">
        <v>67</v>
      </c>
      <c r="W293" t="s">
        <v>1129</v>
      </c>
      <c r="X293" t="s">
        <v>67</v>
      </c>
      <c r="Y293" t="s">
        <v>67</v>
      </c>
      <c r="Z293" t="s">
        <v>67</v>
      </c>
      <c r="AA293">
        <v>270</v>
      </c>
      <c r="AB293">
        <v>270</v>
      </c>
      <c r="AC293" t="s">
        <v>67</v>
      </c>
      <c r="AD293">
        <v>421</v>
      </c>
      <c r="AE293">
        <v>25.7</v>
      </c>
      <c r="AF293">
        <v>663</v>
      </c>
      <c r="AG293">
        <v>28.9</v>
      </c>
      <c r="AH293">
        <f t="shared" si="8"/>
        <v>242</v>
      </c>
      <c r="AI293">
        <f t="shared" si="9"/>
        <v>3.1999999999999993</v>
      </c>
      <c r="AJ293" t="s">
        <v>67</v>
      </c>
      <c r="AK293" t="s">
        <v>67</v>
      </c>
      <c r="AL293" t="s">
        <v>67</v>
      </c>
      <c r="AM293" t="s">
        <v>3598</v>
      </c>
      <c r="AN293">
        <v>2.8215135280000001</v>
      </c>
      <c r="AO293">
        <v>25.7</v>
      </c>
      <c r="AP293" t="s">
        <v>1830</v>
      </c>
      <c r="AQ293" t="s">
        <v>160</v>
      </c>
      <c r="AR293" t="s">
        <v>67</v>
      </c>
      <c r="AS293" t="s">
        <v>67</v>
      </c>
      <c r="AT293" t="s">
        <v>67</v>
      </c>
      <c r="AU293">
        <v>52.59</v>
      </c>
      <c r="AV293">
        <v>131.94636410000001</v>
      </c>
      <c r="AW293">
        <v>71.239999999999995</v>
      </c>
      <c r="AX293">
        <v>42.558042720000003</v>
      </c>
      <c r="AY293" t="s">
        <v>67</v>
      </c>
      <c r="AZ293" t="b">
        <v>0</v>
      </c>
      <c r="BA293" t="b">
        <v>1</v>
      </c>
      <c r="BB293">
        <v>0.30352847100000002</v>
      </c>
      <c r="BC293">
        <v>2.4636183999999998E-2</v>
      </c>
      <c r="BD293" t="s">
        <v>67</v>
      </c>
      <c r="BE293" t="s">
        <v>67</v>
      </c>
      <c r="BF293">
        <v>0.19024160700000001</v>
      </c>
      <c r="BG293">
        <v>0.99860530000000003</v>
      </c>
      <c r="BH293">
        <v>0.189976277</v>
      </c>
      <c r="BI293" t="s">
        <v>164</v>
      </c>
      <c r="BJ293" t="s">
        <v>164</v>
      </c>
      <c r="BK293" t="s">
        <v>67</v>
      </c>
    </row>
    <row r="294" spans="1:63" hidden="1" x14ac:dyDescent="0.35">
      <c r="A294" t="s">
        <v>3169</v>
      </c>
      <c r="B294" t="s">
        <v>4087</v>
      </c>
      <c r="C294">
        <v>114</v>
      </c>
      <c r="D294" t="s">
        <v>67</v>
      </c>
      <c r="E294" t="s">
        <v>67</v>
      </c>
      <c r="F294" t="s">
        <v>66</v>
      </c>
      <c r="G294" t="s">
        <v>67</v>
      </c>
      <c r="H294" t="s">
        <v>3591</v>
      </c>
      <c r="I294" t="s">
        <v>67</v>
      </c>
      <c r="J294">
        <v>2013</v>
      </c>
      <c r="K294" t="s">
        <v>67</v>
      </c>
      <c r="L294" t="s">
        <v>67</v>
      </c>
      <c r="M294" t="s">
        <v>67</v>
      </c>
      <c r="N294" t="s">
        <v>67</v>
      </c>
      <c r="O294" t="s">
        <v>74</v>
      </c>
      <c r="P294" t="s">
        <v>67</v>
      </c>
      <c r="Q294" t="s">
        <v>76</v>
      </c>
      <c r="R294" t="s">
        <v>77</v>
      </c>
      <c r="S294" t="s">
        <v>489</v>
      </c>
      <c r="T294" t="s">
        <v>3597</v>
      </c>
      <c r="U294" t="s">
        <v>67</v>
      </c>
      <c r="V294" t="s">
        <v>67</v>
      </c>
      <c r="W294" t="s">
        <v>1129</v>
      </c>
      <c r="X294" t="s">
        <v>67</v>
      </c>
      <c r="Y294" t="s">
        <v>67</v>
      </c>
      <c r="Z294" t="s">
        <v>67</v>
      </c>
      <c r="AA294">
        <v>3</v>
      </c>
      <c r="AB294">
        <v>3</v>
      </c>
      <c r="AC294" t="s">
        <v>67</v>
      </c>
      <c r="AD294">
        <v>421</v>
      </c>
      <c r="AE294">
        <v>25.7</v>
      </c>
      <c r="AF294">
        <v>663</v>
      </c>
      <c r="AG294">
        <v>28.9</v>
      </c>
      <c r="AH294">
        <f t="shared" si="8"/>
        <v>242</v>
      </c>
      <c r="AI294">
        <f t="shared" si="9"/>
        <v>3.1999999999999993</v>
      </c>
      <c r="AJ294" t="s">
        <v>67</v>
      </c>
      <c r="AK294" t="s">
        <v>67</v>
      </c>
      <c r="AL294" t="s">
        <v>67</v>
      </c>
      <c r="AM294" t="s">
        <v>4088</v>
      </c>
      <c r="AN294">
        <v>2.8215135280000001</v>
      </c>
      <c r="AO294">
        <v>25.7</v>
      </c>
      <c r="AP294" t="s">
        <v>3251</v>
      </c>
      <c r="AQ294" t="s">
        <v>157</v>
      </c>
      <c r="AR294" t="s">
        <v>67</v>
      </c>
      <c r="AS294" t="s">
        <v>67</v>
      </c>
      <c r="AT294" t="s">
        <v>67</v>
      </c>
      <c r="AU294">
        <v>81.28</v>
      </c>
      <c r="AV294">
        <v>3.8278322849999999</v>
      </c>
      <c r="AW294">
        <v>50.72</v>
      </c>
      <c r="AX294">
        <v>2.5461146870000002</v>
      </c>
      <c r="AY294" t="s">
        <v>67</v>
      </c>
      <c r="AZ294" t="b">
        <v>0</v>
      </c>
      <c r="BA294" t="b">
        <v>1</v>
      </c>
      <c r="BB294">
        <v>-0.471579674</v>
      </c>
      <c r="BC294">
        <v>1.5792880000000001E-3</v>
      </c>
      <c r="BD294" t="s">
        <v>67</v>
      </c>
      <c r="BE294" t="s">
        <v>67</v>
      </c>
      <c r="BF294">
        <v>-9.4008521330000008</v>
      </c>
      <c r="BG294">
        <v>0.8</v>
      </c>
      <c r="BH294">
        <v>-7.5206817060000004</v>
      </c>
      <c r="BI294" t="s">
        <v>164</v>
      </c>
      <c r="BJ294" t="s">
        <v>164</v>
      </c>
      <c r="BK294" t="s">
        <v>67</v>
      </c>
    </row>
    <row r="295" spans="1:63" hidden="1" x14ac:dyDescent="0.35">
      <c r="A295" t="s">
        <v>3169</v>
      </c>
      <c r="B295" t="s">
        <v>4090</v>
      </c>
      <c r="C295">
        <v>114</v>
      </c>
      <c r="D295" t="s">
        <v>67</v>
      </c>
      <c r="E295" t="s">
        <v>67</v>
      </c>
      <c r="F295" t="s">
        <v>66</v>
      </c>
      <c r="G295" t="s">
        <v>67</v>
      </c>
      <c r="H295" t="s">
        <v>3591</v>
      </c>
      <c r="I295" t="s">
        <v>67</v>
      </c>
      <c r="J295">
        <v>2013</v>
      </c>
      <c r="K295" t="s">
        <v>67</v>
      </c>
      <c r="L295" t="s">
        <v>67</v>
      </c>
      <c r="M295" t="s">
        <v>67</v>
      </c>
      <c r="N295" t="s">
        <v>67</v>
      </c>
      <c r="O295" t="s">
        <v>74</v>
      </c>
      <c r="P295" t="s">
        <v>67</v>
      </c>
      <c r="Q295" t="s">
        <v>76</v>
      </c>
      <c r="R295" t="s">
        <v>77</v>
      </c>
      <c r="S295" t="s">
        <v>489</v>
      </c>
      <c r="T295" t="s">
        <v>3592</v>
      </c>
      <c r="U295" t="s">
        <v>67</v>
      </c>
      <c r="V295" t="s">
        <v>67</v>
      </c>
      <c r="W295" t="s">
        <v>1129</v>
      </c>
      <c r="X295" t="s">
        <v>67</v>
      </c>
      <c r="Y295" t="s">
        <v>67</v>
      </c>
      <c r="Z295" t="s">
        <v>67</v>
      </c>
      <c r="AA295">
        <v>9</v>
      </c>
      <c r="AB295">
        <v>9</v>
      </c>
      <c r="AC295" t="s">
        <v>67</v>
      </c>
      <c r="AD295">
        <v>456</v>
      </c>
      <c r="AE295">
        <v>26.2</v>
      </c>
      <c r="AF295">
        <v>727</v>
      </c>
      <c r="AG295">
        <v>29.1</v>
      </c>
      <c r="AH295">
        <f t="shared" si="8"/>
        <v>271</v>
      </c>
      <c r="AI295">
        <f t="shared" si="9"/>
        <v>2.9000000000000021</v>
      </c>
      <c r="AJ295" t="s">
        <v>67</v>
      </c>
      <c r="AK295" t="s">
        <v>67</v>
      </c>
      <c r="AL295" t="s">
        <v>67</v>
      </c>
      <c r="AM295" t="s">
        <v>4091</v>
      </c>
      <c r="AN295">
        <v>2.8615344110000001</v>
      </c>
      <c r="AO295">
        <v>26.2</v>
      </c>
      <c r="AP295" t="s">
        <v>3251</v>
      </c>
      <c r="AQ295" t="s">
        <v>157</v>
      </c>
      <c r="AR295" t="s">
        <v>67</v>
      </c>
      <c r="AS295" t="s">
        <v>67</v>
      </c>
      <c r="AT295" t="s">
        <v>67</v>
      </c>
      <c r="AU295">
        <v>65.94</v>
      </c>
      <c r="AV295">
        <v>2.04</v>
      </c>
      <c r="AW295">
        <v>52.81</v>
      </c>
      <c r="AX295">
        <v>1.35</v>
      </c>
      <c r="AY295" t="s">
        <v>67</v>
      </c>
      <c r="AZ295" t="b">
        <v>0</v>
      </c>
      <c r="BA295" t="b">
        <v>1</v>
      </c>
      <c r="BB295">
        <v>-0.222044671</v>
      </c>
      <c r="BC295">
        <v>1.7895500000000001E-4</v>
      </c>
      <c r="BD295" t="s">
        <v>67</v>
      </c>
      <c r="BE295" t="s">
        <v>67</v>
      </c>
      <c r="BF295">
        <v>-7.5906733490000002</v>
      </c>
      <c r="BG295">
        <v>0.95238095199999995</v>
      </c>
      <c r="BH295">
        <v>-7.2292127129999999</v>
      </c>
      <c r="BI295" t="s">
        <v>164</v>
      </c>
      <c r="BJ295" t="s">
        <v>164</v>
      </c>
      <c r="BK295" t="s">
        <v>67</v>
      </c>
    </row>
    <row r="296" spans="1:63" hidden="1" x14ac:dyDescent="0.35">
      <c r="A296" t="s">
        <v>3169</v>
      </c>
      <c r="B296" t="s">
        <v>4094</v>
      </c>
      <c r="C296">
        <v>114</v>
      </c>
      <c r="D296" t="s">
        <v>67</v>
      </c>
      <c r="E296" t="s">
        <v>67</v>
      </c>
      <c r="F296" t="s">
        <v>66</v>
      </c>
      <c r="G296" t="s">
        <v>67</v>
      </c>
      <c r="H296" t="s">
        <v>3591</v>
      </c>
      <c r="I296" t="s">
        <v>67</v>
      </c>
      <c r="J296">
        <v>2013</v>
      </c>
      <c r="K296" t="s">
        <v>67</v>
      </c>
      <c r="L296" t="s">
        <v>67</v>
      </c>
      <c r="M296" t="s">
        <v>67</v>
      </c>
      <c r="N296" t="s">
        <v>67</v>
      </c>
      <c r="O296" t="s">
        <v>74</v>
      </c>
      <c r="P296" t="s">
        <v>67</v>
      </c>
      <c r="Q296" t="s">
        <v>76</v>
      </c>
      <c r="R296" t="s">
        <v>77</v>
      </c>
      <c r="S296" t="s">
        <v>489</v>
      </c>
      <c r="T296" t="s">
        <v>3592</v>
      </c>
      <c r="U296" t="s">
        <v>67</v>
      </c>
      <c r="V296" t="s">
        <v>67</v>
      </c>
      <c r="W296" t="s">
        <v>1129</v>
      </c>
      <c r="X296" t="s">
        <v>67</v>
      </c>
      <c r="Y296" t="s">
        <v>67</v>
      </c>
      <c r="Z296" t="s">
        <v>67</v>
      </c>
      <c r="AA296">
        <v>9</v>
      </c>
      <c r="AB296">
        <v>9</v>
      </c>
      <c r="AC296" t="s">
        <v>67</v>
      </c>
      <c r="AD296">
        <v>439</v>
      </c>
      <c r="AE296">
        <v>25.97</v>
      </c>
      <c r="AF296">
        <v>695</v>
      </c>
      <c r="AG296">
        <v>29</v>
      </c>
      <c r="AH296">
        <f t="shared" si="8"/>
        <v>256</v>
      </c>
      <c r="AI296">
        <f t="shared" si="9"/>
        <v>3.0300000000000011</v>
      </c>
      <c r="AJ296" t="s">
        <v>67</v>
      </c>
      <c r="AK296" t="s">
        <v>67</v>
      </c>
      <c r="AL296" t="s">
        <v>67</v>
      </c>
      <c r="AM296" t="s">
        <v>4095</v>
      </c>
      <c r="AN296">
        <v>2.8419848050000001</v>
      </c>
      <c r="AO296">
        <v>25.97</v>
      </c>
      <c r="AP296" t="s">
        <v>3810</v>
      </c>
      <c r="AQ296" t="s">
        <v>157</v>
      </c>
      <c r="AR296" t="s">
        <v>67</v>
      </c>
      <c r="AS296" t="s">
        <v>67</v>
      </c>
      <c r="AT296" t="s">
        <v>67</v>
      </c>
      <c r="AU296">
        <v>91.15</v>
      </c>
      <c r="AV296">
        <v>3.3</v>
      </c>
      <c r="AW296">
        <v>87.04</v>
      </c>
      <c r="AX296">
        <v>3.21</v>
      </c>
      <c r="AY296" t="s">
        <v>67</v>
      </c>
      <c r="AZ296" t="b">
        <v>1</v>
      </c>
      <c r="BA296" t="b">
        <v>1</v>
      </c>
      <c r="BB296">
        <v>-4.6138718000000002E-2</v>
      </c>
      <c r="BC296">
        <v>2.9676000000000003E-4</v>
      </c>
      <c r="BD296" t="s">
        <v>67</v>
      </c>
      <c r="BE296" t="s">
        <v>67</v>
      </c>
      <c r="BF296">
        <v>-1.2625521630000001</v>
      </c>
      <c r="BG296">
        <v>0.95238095199999995</v>
      </c>
      <c r="BH296">
        <v>-1.2024306309999999</v>
      </c>
      <c r="BI296" t="s">
        <v>164</v>
      </c>
      <c r="BJ296" t="s">
        <v>164</v>
      </c>
      <c r="BK296" t="s">
        <v>67</v>
      </c>
    </row>
    <row r="297" spans="1:63" hidden="1" x14ac:dyDescent="0.35">
      <c r="A297" t="s">
        <v>3169</v>
      </c>
      <c r="B297" t="s">
        <v>4097</v>
      </c>
      <c r="C297">
        <v>114</v>
      </c>
      <c r="D297" t="s">
        <v>67</v>
      </c>
      <c r="E297" t="s">
        <v>67</v>
      </c>
      <c r="F297" t="s">
        <v>66</v>
      </c>
      <c r="G297" t="s">
        <v>67</v>
      </c>
      <c r="H297" t="s">
        <v>3591</v>
      </c>
      <c r="I297" t="s">
        <v>67</v>
      </c>
      <c r="J297">
        <v>2012</v>
      </c>
      <c r="K297" t="s">
        <v>67</v>
      </c>
      <c r="L297" t="s">
        <v>67</v>
      </c>
      <c r="M297" t="s">
        <v>67</v>
      </c>
      <c r="N297" t="s">
        <v>67</v>
      </c>
      <c r="O297" t="s">
        <v>74</v>
      </c>
      <c r="P297" t="s">
        <v>67</v>
      </c>
      <c r="Q297" t="s">
        <v>76</v>
      </c>
      <c r="R297" t="s">
        <v>77</v>
      </c>
      <c r="S297" t="s">
        <v>489</v>
      </c>
      <c r="T297" t="s">
        <v>3597</v>
      </c>
      <c r="U297" t="s">
        <v>67</v>
      </c>
      <c r="V297" t="s">
        <v>67</v>
      </c>
      <c r="W297" t="s">
        <v>1129</v>
      </c>
      <c r="X297" t="s">
        <v>67</v>
      </c>
      <c r="Y297" t="s">
        <v>67</v>
      </c>
      <c r="Z297" t="s">
        <v>67</v>
      </c>
      <c r="AA297">
        <v>3</v>
      </c>
      <c r="AB297">
        <v>3</v>
      </c>
      <c r="AC297" t="s">
        <v>67</v>
      </c>
      <c r="AD297">
        <v>421</v>
      </c>
      <c r="AE297">
        <v>25.7</v>
      </c>
      <c r="AF297">
        <v>663</v>
      </c>
      <c r="AG297">
        <v>28.9</v>
      </c>
      <c r="AH297">
        <f t="shared" si="8"/>
        <v>242</v>
      </c>
      <c r="AI297">
        <f t="shared" si="9"/>
        <v>3.1999999999999993</v>
      </c>
      <c r="AJ297" t="s">
        <v>67</v>
      </c>
      <c r="AK297" t="s">
        <v>67</v>
      </c>
      <c r="AL297" t="s">
        <v>67</v>
      </c>
      <c r="AM297" t="s">
        <v>4088</v>
      </c>
      <c r="AN297">
        <v>2.8215135280000001</v>
      </c>
      <c r="AO297">
        <v>25.7</v>
      </c>
      <c r="AP297" t="s">
        <v>3810</v>
      </c>
      <c r="AQ297" t="s">
        <v>157</v>
      </c>
      <c r="AR297" t="s">
        <v>67</v>
      </c>
      <c r="AS297" t="s">
        <v>67</v>
      </c>
      <c r="AT297" t="s">
        <v>67</v>
      </c>
      <c r="AU297">
        <v>90.12</v>
      </c>
      <c r="AV297">
        <v>4.2781654949999997</v>
      </c>
      <c r="AW297">
        <v>90.12</v>
      </c>
      <c r="AX297">
        <v>7.482459489</v>
      </c>
      <c r="AY297" t="s">
        <v>67</v>
      </c>
      <c r="AZ297" t="b">
        <v>0</v>
      </c>
      <c r="BA297" t="b">
        <v>1</v>
      </c>
      <c r="BB297">
        <v>0</v>
      </c>
      <c r="BC297">
        <v>3.049061E-3</v>
      </c>
      <c r="BD297" t="s">
        <v>67</v>
      </c>
      <c r="BE297" t="s">
        <v>67</v>
      </c>
      <c r="BF297">
        <v>0</v>
      </c>
      <c r="BG297">
        <v>0.8</v>
      </c>
      <c r="BH297">
        <v>0</v>
      </c>
      <c r="BI297" t="s">
        <v>164</v>
      </c>
      <c r="BJ297" t="s">
        <v>164</v>
      </c>
      <c r="BK297" t="s">
        <v>67</v>
      </c>
    </row>
    <row r="298" spans="1:63" hidden="1" x14ac:dyDescent="0.35">
      <c r="A298" t="s">
        <v>3169</v>
      </c>
      <c r="B298" t="s">
        <v>3175</v>
      </c>
      <c r="C298">
        <v>2</v>
      </c>
      <c r="D298" t="s">
        <v>67</v>
      </c>
      <c r="E298" t="s">
        <v>67</v>
      </c>
      <c r="F298" t="s">
        <v>66</v>
      </c>
      <c r="G298" t="s">
        <v>67</v>
      </c>
      <c r="H298" t="s">
        <v>3171</v>
      </c>
      <c r="I298" t="s">
        <v>67</v>
      </c>
      <c r="J298">
        <v>2016</v>
      </c>
      <c r="K298" t="s">
        <v>67</v>
      </c>
      <c r="L298" t="s">
        <v>67</v>
      </c>
      <c r="M298" t="s">
        <v>67</v>
      </c>
      <c r="N298" t="s">
        <v>67</v>
      </c>
      <c r="O298" t="s">
        <v>74</v>
      </c>
      <c r="P298" t="s">
        <v>67</v>
      </c>
      <c r="Q298" t="s">
        <v>76</v>
      </c>
      <c r="R298" t="s">
        <v>77</v>
      </c>
      <c r="S298" t="s">
        <v>1171</v>
      </c>
      <c r="T298" t="s">
        <v>3172</v>
      </c>
      <c r="U298" t="s">
        <v>67</v>
      </c>
      <c r="V298" t="s">
        <v>67</v>
      </c>
      <c r="W298" t="s">
        <v>80</v>
      </c>
      <c r="X298" t="s">
        <v>67</v>
      </c>
      <c r="Y298" t="s">
        <v>67</v>
      </c>
      <c r="Z298" t="s">
        <v>67</v>
      </c>
      <c r="AA298">
        <v>3</v>
      </c>
      <c r="AB298">
        <v>3</v>
      </c>
      <c r="AC298" t="s">
        <v>67</v>
      </c>
      <c r="AD298">
        <v>388</v>
      </c>
      <c r="AE298">
        <v>26</v>
      </c>
      <c r="AF298">
        <v>1158</v>
      </c>
      <c r="AG298">
        <v>26</v>
      </c>
      <c r="AH298">
        <f t="shared" si="8"/>
        <v>770</v>
      </c>
      <c r="AI298">
        <f t="shared" si="9"/>
        <v>0</v>
      </c>
      <c r="AJ298" t="s">
        <v>67</v>
      </c>
      <c r="AK298" t="s">
        <v>67</v>
      </c>
      <c r="AL298" t="s">
        <v>67</v>
      </c>
      <c r="AM298" t="s">
        <v>3173</v>
      </c>
      <c r="AN298">
        <v>3.0637085590000002</v>
      </c>
      <c r="AO298">
        <v>26</v>
      </c>
      <c r="AP298" t="s">
        <v>3174</v>
      </c>
      <c r="AQ298" t="s">
        <v>268</v>
      </c>
      <c r="AR298" t="s">
        <v>67</v>
      </c>
      <c r="AS298" t="s">
        <v>67</v>
      </c>
      <c r="AT298" t="s">
        <v>67</v>
      </c>
      <c r="AU298">
        <v>26308.2</v>
      </c>
      <c r="AV298">
        <v>6586.4003240000002</v>
      </c>
      <c r="AW298">
        <v>6023.97</v>
      </c>
      <c r="AX298">
        <v>2641.4640840000002</v>
      </c>
      <c r="AY298" t="s">
        <v>67</v>
      </c>
      <c r="AZ298" t="b">
        <v>1</v>
      </c>
      <c r="BA298" t="b">
        <v>1</v>
      </c>
      <c r="BB298">
        <v>-1.4741341670000001</v>
      </c>
      <c r="BC298">
        <v>8.4984425000000002E-2</v>
      </c>
      <c r="BD298" t="s">
        <v>67</v>
      </c>
      <c r="BE298" t="s">
        <v>67</v>
      </c>
      <c r="BF298">
        <v>-4.0423999510000002</v>
      </c>
      <c r="BG298">
        <v>0.8</v>
      </c>
      <c r="BH298">
        <v>-3.2339199600000001</v>
      </c>
      <c r="BI298" t="s">
        <v>164</v>
      </c>
      <c r="BJ298" t="s">
        <v>164</v>
      </c>
      <c r="BK298" t="s">
        <v>67</v>
      </c>
    </row>
    <row r="299" spans="1:63" hidden="1" x14ac:dyDescent="0.35">
      <c r="A299" t="s">
        <v>3169</v>
      </c>
      <c r="B299" t="s">
        <v>3182</v>
      </c>
      <c r="C299">
        <v>2</v>
      </c>
      <c r="D299" t="s">
        <v>67</v>
      </c>
      <c r="E299" t="s">
        <v>67</v>
      </c>
      <c r="F299" t="s">
        <v>66</v>
      </c>
      <c r="G299" t="s">
        <v>67</v>
      </c>
      <c r="H299" t="s">
        <v>3171</v>
      </c>
      <c r="I299" t="s">
        <v>67</v>
      </c>
      <c r="J299">
        <v>2016</v>
      </c>
      <c r="K299" t="s">
        <v>67</v>
      </c>
      <c r="L299" t="s">
        <v>67</v>
      </c>
      <c r="M299" t="s">
        <v>67</v>
      </c>
      <c r="N299" t="s">
        <v>67</v>
      </c>
      <c r="O299" t="s">
        <v>74</v>
      </c>
      <c r="P299" t="s">
        <v>67</v>
      </c>
      <c r="Q299" t="s">
        <v>76</v>
      </c>
      <c r="R299" t="s">
        <v>77</v>
      </c>
      <c r="S299" t="s">
        <v>1171</v>
      </c>
      <c r="T299" t="s">
        <v>3172</v>
      </c>
      <c r="U299" t="s">
        <v>67</v>
      </c>
      <c r="V299" t="s">
        <v>67</v>
      </c>
      <c r="W299" t="s">
        <v>80</v>
      </c>
      <c r="X299" t="s">
        <v>67</v>
      </c>
      <c r="Y299" t="s">
        <v>67</v>
      </c>
      <c r="Z299" t="s">
        <v>67</v>
      </c>
      <c r="AA299">
        <v>90</v>
      </c>
      <c r="AB299">
        <v>90</v>
      </c>
      <c r="AC299" t="s">
        <v>67</v>
      </c>
      <c r="AD299">
        <v>388</v>
      </c>
      <c r="AE299">
        <v>26</v>
      </c>
      <c r="AF299">
        <v>1158</v>
      </c>
      <c r="AG299">
        <v>26</v>
      </c>
      <c r="AH299">
        <f t="shared" si="8"/>
        <v>770</v>
      </c>
      <c r="AI299">
        <f t="shared" si="9"/>
        <v>0</v>
      </c>
      <c r="AJ299" t="s">
        <v>67</v>
      </c>
      <c r="AK299" t="s">
        <v>67</v>
      </c>
      <c r="AL299" t="s">
        <v>67</v>
      </c>
      <c r="AM299" t="s">
        <v>3173</v>
      </c>
      <c r="AN299">
        <v>3.0637085590000002</v>
      </c>
      <c r="AO299">
        <v>26</v>
      </c>
      <c r="AP299" t="s">
        <v>1839</v>
      </c>
      <c r="AQ299" t="s">
        <v>139</v>
      </c>
      <c r="AR299" t="s">
        <v>67</v>
      </c>
      <c r="AS299" t="s">
        <v>67</v>
      </c>
      <c r="AT299" t="s">
        <v>67</v>
      </c>
      <c r="AU299">
        <v>292.33</v>
      </c>
      <c r="AV299">
        <v>52.462186379999999</v>
      </c>
      <c r="AW299">
        <v>275.68</v>
      </c>
      <c r="AX299">
        <v>45.441929979999998</v>
      </c>
      <c r="AY299" t="s">
        <v>67</v>
      </c>
      <c r="AZ299" t="b">
        <v>1</v>
      </c>
      <c r="BA299" t="b">
        <v>1</v>
      </c>
      <c r="BB299">
        <v>-5.8642527999999999E-2</v>
      </c>
      <c r="BC299">
        <v>6.5974999999999996E-4</v>
      </c>
      <c r="BD299" t="s">
        <v>67</v>
      </c>
      <c r="BE299" t="s">
        <v>67</v>
      </c>
      <c r="BF299">
        <v>-0.339257645</v>
      </c>
      <c r="BG299">
        <v>0.99578059100000005</v>
      </c>
      <c r="BH299">
        <v>-0.33782617799999998</v>
      </c>
      <c r="BI299" t="s">
        <v>164</v>
      </c>
      <c r="BJ299" t="s">
        <v>164</v>
      </c>
      <c r="BK299" t="s">
        <v>67</v>
      </c>
    </row>
    <row r="300" spans="1:63" hidden="1" x14ac:dyDescent="0.35">
      <c r="A300" t="s">
        <v>3169</v>
      </c>
      <c r="B300" t="s">
        <v>3183</v>
      </c>
      <c r="C300">
        <v>2</v>
      </c>
      <c r="D300" t="s">
        <v>67</v>
      </c>
      <c r="E300" t="s">
        <v>67</v>
      </c>
      <c r="F300" t="s">
        <v>66</v>
      </c>
      <c r="G300" t="s">
        <v>67</v>
      </c>
      <c r="H300" t="s">
        <v>3171</v>
      </c>
      <c r="I300" t="s">
        <v>67</v>
      </c>
      <c r="J300">
        <v>2015</v>
      </c>
      <c r="K300" t="s">
        <v>67</v>
      </c>
      <c r="L300" t="s">
        <v>67</v>
      </c>
      <c r="M300" t="s">
        <v>67</v>
      </c>
      <c r="N300" t="s">
        <v>67</v>
      </c>
      <c r="O300" t="s">
        <v>74</v>
      </c>
      <c r="P300" t="s">
        <v>67</v>
      </c>
      <c r="Q300" t="s">
        <v>76</v>
      </c>
      <c r="R300" t="s">
        <v>77</v>
      </c>
      <c r="S300" t="s">
        <v>1171</v>
      </c>
      <c r="T300" t="s">
        <v>3172</v>
      </c>
      <c r="U300" t="s">
        <v>67</v>
      </c>
      <c r="V300" t="s">
        <v>67</v>
      </c>
      <c r="W300" t="s">
        <v>80</v>
      </c>
      <c r="X300" t="s">
        <v>67</v>
      </c>
      <c r="Y300" t="s">
        <v>67</v>
      </c>
      <c r="Z300" t="s">
        <v>67</v>
      </c>
      <c r="AA300">
        <v>3</v>
      </c>
      <c r="AB300">
        <v>3</v>
      </c>
      <c r="AC300" t="s">
        <v>67</v>
      </c>
      <c r="AD300">
        <v>388</v>
      </c>
      <c r="AE300">
        <v>26</v>
      </c>
      <c r="AF300">
        <v>1158</v>
      </c>
      <c r="AG300">
        <v>26</v>
      </c>
      <c r="AH300">
        <f t="shared" si="8"/>
        <v>770</v>
      </c>
      <c r="AI300">
        <f t="shared" si="9"/>
        <v>0</v>
      </c>
      <c r="AJ300" t="s">
        <v>67</v>
      </c>
      <c r="AK300" t="s">
        <v>67</v>
      </c>
      <c r="AL300" t="s">
        <v>67</v>
      </c>
      <c r="AM300" t="s">
        <v>3173</v>
      </c>
      <c r="AN300">
        <v>3.0637085590000002</v>
      </c>
      <c r="AO300">
        <v>26</v>
      </c>
      <c r="AP300" t="s">
        <v>3178</v>
      </c>
      <c r="AQ300" t="s">
        <v>86</v>
      </c>
      <c r="AR300" t="s">
        <v>67</v>
      </c>
      <c r="AS300" t="s">
        <v>67</v>
      </c>
      <c r="AT300" t="s">
        <v>67</v>
      </c>
      <c r="AU300">
        <v>4.1900000000000004</v>
      </c>
      <c r="AV300">
        <v>6.8416006899999999</v>
      </c>
      <c r="AW300">
        <v>6.82</v>
      </c>
      <c r="AX300">
        <v>11.41421482</v>
      </c>
      <c r="AY300" t="s">
        <v>67</v>
      </c>
      <c r="AZ300" t="b">
        <v>1</v>
      </c>
      <c r="BA300" t="b">
        <v>1</v>
      </c>
      <c r="BB300">
        <v>0.48715873799999998</v>
      </c>
      <c r="BC300">
        <v>1.822411089</v>
      </c>
      <c r="BD300" t="s">
        <v>67</v>
      </c>
      <c r="BE300" t="s">
        <v>67</v>
      </c>
      <c r="BF300">
        <v>0.27949337600000002</v>
      </c>
      <c r="BG300">
        <v>0.8</v>
      </c>
      <c r="BH300">
        <v>0.22359470100000001</v>
      </c>
      <c r="BI300" t="s">
        <v>164</v>
      </c>
      <c r="BJ300" t="s">
        <v>164</v>
      </c>
      <c r="BK300" t="s">
        <v>67</v>
      </c>
    </row>
    <row r="301" spans="1:63" hidden="1" x14ac:dyDescent="0.35">
      <c r="A301" t="s">
        <v>3169</v>
      </c>
      <c r="B301" t="s">
        <v>3185</v>
      </c>
      <c r="C301">
        <v>2</v>
      </c>
      <c r="D301" t="s">
        <v>67</v>
      </c>
      <c r="E301" t="s">
        <v>67</v>
      </c>
      <c r="F301" t="s">
        <v>66</v>
      </c>
      <c r="G301" t="s">
        <v>67</v>
      </c>
      <c r="H301" t="s">
        <v>3171</v>
      </c>
      <c r="I301" t="s">
        <v>67</v>
      </c>
      <c r="J301">
        <v>2015</v>
      </c>
      <c r="K301" t="s">
        <v>67</v>
      </c>
      <c r="L301" t="s">
        <v>67</v>
      </c>
      <c r="M301" t="s">
        <v>67</v>
      </c>
      <c r="N301" t="s">
        <v>67</v>
      </c>
      <c r="O301" t="s">
        <v>74</v>
      </c>
      <c r="P301" t="s">
        <v>67</v>
      </c>
      <c r="Q301" t="s">
        <v>76</v>
      </c>
      <c r="R301" t="s">
        <v>77</v>
      </c>
      <c r="S301" t="s">
        <v>1171</v>
      </c>
      <c r="T301" t="s">
        <v>3172</v>
      </c>
      <c r="U301" t="s">
        <v>67</v>
      </c>
      <c r="V301" t="s">
        <v>67</v>
      </c>
      <c r="W301" t="s">
        <v>80</v>
      </c>
      <c r="X301" t="s">
        <v>67</v>
      </c>
      <c r="Y301" t="s">
        <v>67</v>
      </c>
      <c r="Z301" t="s">
        <v>67</v>
      </c>
      <c r="AA301">
        <v>3</v>
      </c>
      <c r="AB301">
        <v>3</v>
      </c>
      <c r="AC301" t="s">
        <v>67</v>
      </c>
      <c r="AD301">
        <v>388</v>
      </c>
      <c r="AE301">
        <v>26</v>
      </c>
      <c r="AF301">
        <v>1158</v>
      </c>
      <c r="AG301">
        <v>26</v>
      </c>
      <c r="AH301">
        <f t="shared" si="8"/>
        <v>770</v>
      </c>
      <c r="AI301">
        <f t="shared" si="9"/>
        <v>0</v>
      </c>
      <c r="AJ301" t="s">
        <v>67</v>
      </c>
      <c r="AK301" t="s">
        <v>67</v>
      </c>
      <c r="AL301" t="s">
        <v>67</v>
      </c>
      <c r="AM301" t="s">
        <v>3173</v>
      </c>
      <c r="AN301">
        <v>3.0637085590000002</v>
      </c>
      <c r="AO301">
        <v>26</v>
      </c>
      <c r="AP301" t="s">
        <v>3180</v>
      </c>
      <c r="AQ301" t="s">
        <v>160</v>
      </c>
      <c r="AR301" t="s">
        <v>67</v>
      </c>
      <c r="AS301" t="s">
        <v>67</v>
      </c>
      <c r="AT301" t="s">
        <v>67</v>
      </c>
      <c r="AU301">
        <v>0</v>
      </c>
      <c r="AV301">
        <v>0</v>
      </c>
      <c r="AW301">
        <v>1.43</v>
      </c>
      <c r="AX301">
        <v>2.286307066</v>
      </c>
      <c r="AY301" t="s">
        <v>67</v>
      </c>
      <c r="AZ301" t="b">
        <v>1</v>
      </c>
      <c r="BA301" t="b">
        <v>1</v>
      </c>
      <c r="BB301" t="s">
        <v>67</v>
      </c>
      <c r="BC301" t="s">
        <v>67</v>
      </c>
      <c r="BD301" t="s">
        <v>67</v>
      </c>
      <c r="BE301" t="s">
        <v>67</v>
      </c>
      <c r="BF301">
        <v>0.88453796299999998</v>
      </c>
      <c r="BG301">
        <v>0.8</v>
      </c>
      <c r="BH301">
        <v>0.70763036999999995</v>
      </c>
      <c r="BI301" t="s">
        <v>164</v>
      </c>
      <c r="BJ301" t="s">
        <v>164</v>
      </c>
      <c r="BK301" t="s">
        <v>67</v>
      </c>
    </row>
    <row r="302" spans="1:63" hidden="1" x14ac:dyDescent="0.35">
      <c r="A302" t="s">
        <v>3169</v>
      </c>
      <c r="B302" t="s">
        <v>3176</v>
      </c>
      <c r="C302">
        <v>2</v>
      </c>
      <c r="D302" t="s">
        <v>67</v>
      </c>
      <c r="E302" t="s">
        <v>67</v>
      </c>
      <c r="F302" t="s">
        <v>66</v>
      </c>
      <c r="G302" t="s">
        <v>67</v>
      </c>
      <c r="H302" t="s">
        <v>3171</v>
      </c>
      <c r="I302" t="s">
        <v>67</v>
      </c>
      <c r="J302">
        <v>2016</v>
      </c>
      <c r="K302" t="s">
        <v>67</v>
      </c>
      <c r="L302" t="s">
        <v>67</v>
      </c>
      <c r="M302" t="s">
        <v>67</v>
      </c>
      <c r="N302" t="s">
        <v>67</v>
      </c>
      <c r="O302" t="s">
        <v>74</v>
      </c>
      <c r="P302" t="s">
        <v>67</v>
      </c>
      <c r="Q302" t="s">
        <v>76</v>
      </c>
      <c r="R302" t="s">
        <v>77</v>
      </c>
      <c r="S302" t="s">
        <v>1171</v>
      </c>
      <c r="T302" t="s">
        <v>3172</v>
      </c>
      <c r="U302" t="s">
        <v>67</v>
      </c>
      <c r="V302" t="s">
        <v>67</v>
      </c>
      <c r="W302" t="s">
        <v>904</v>
      </c>
      <c r="X302" t="s">
        <v>67</v>
      </c>
      <c r="Y302" t="s">
        <v>67</v>
      </c>
      <c r="Z302" t="s">
        <v>67</v>
      </c>
      <c r="AA302">
        <v>3</v>
      </c>
      <c r="AB302">
        <v>3</v>
      </c>
      <c r="AC302" t="s">
        <v>67</v>
      </c>
      <c r="AD302">
        <v>388</v>
      </c>
      <c r="AE302">
        <v>26</v>
      </c>
      <c r="AF302">
        <v>394</v>
      </c>
      <c r="AG302">
        <v>30</v>
      </c>
      <c r="AH302">
        <f t="shared" si="8"/>
        <v>6</v>
      </c>
      <c r="AI302">
        <f t="shared" si="9"/>
        <v>4</v>
      </c>
      <c r="AJ302" t="s">
        <v>67</v>
      </c>
      <c r="AK302" t="s">
        <v>67</v>
      </c>
      <c r="AL302" t="s">
        <v>67</v>
      </c>
      <c r="AM302" t="s">
        <v>3173</v>
      </c>
      <c r="AN302">
        <v>2.595496222</v>
      </c>
      <c r="AO302">
        <v>26</v>
      </c>
      <c r="AP302" t="s">
        <v>3174</v>
      </c>
      <c r="AQ302" t="s">
        <v>268</v>
      </c>
      <c r="AR302" t="s">
        <v>67</v>
      </c>
      <c r="AS302" t="s">
        <v>67</v>
      </c>
      <c r="AT302" t="s">
        <v>67</v>
      </c>
      <c r="AU302">
        <v>26308.2</v>
      </c>
      <c r="AV302">
        <v>6586.4003240000002</v>
      </c>
      <c r="AW302">
        <v>6441.24</v>
      </c>
      <c r="AX302">
        <v>1478.582492</v>
      </c>
      <c r="AY302" t="s">
        <v>67</v>
      </c>
      <c r="AZ302" t="b">
        <v>1</v>
      </c>
      <c r="BA302" t="b">
        <v>1</v>
      </c>
      <c r="BB302">
        <v>-1.407159609</v>
      </c>
      <c r="BC302">
        <v>3.8456913000000002E-2</v>
      </c>
      <c r="BD302" t="s">
        <v>67</v>
      </c>
      <c r="BE302" t="s">
        <v>67</v>
      </c>
      <c r="BF302">
        <v>-4.1621889369999998</v>
      </c>
      <c r="BG302">
        <v>0.8</v>
      </c>
      <c r="BH302">
        <v>-3.3297511489999998</v>
      </c>
      <c r="BI302" t="s">
        <v>164</v>
      </c>
      <c r="BJ302" t="s">
        <v>164</v>
      </c>
      <c r="BK302" t="s">
        <v>67</v>
      </c>
    </row>
    <row r="303" spans="1:63" hidden="1" x14ac:dyDescent="0.35">
      <c r="A303" t="s">
        <v>3169</v>
      </c>
      <c r="B303" t="s">
        <v>3177</v>
      </c>
      <c r="C303">
        <v>2</v>
      </c>
      <c r="D303" t="s">
        <v>67</v>
      </c>
      <c r="E303" t="s">
        <v>67</v>
      </c>
      <c r="F303" t="s">
        <v>66</v>
      </c>
      <c r="G303" t="s">
        <v>67</v>
      </c>
      <c r="H303" t="s">
        <v>3171</v>
      </c>
      <c r="I303" t="s">
        <v>67</v>
      </c>
      <c r="J303">
        <v>2016</v>
      </c>
      <c r="K303" t="s">
        <v>67</v>
      </c>
      <c r="L303" t="s">
        <v>67</v>
      </c>
      <c r="M303" t="s">
        <v>67</v>
      </c>
      <c r="N303" t="s">
        <v>67</v>
      </c>
      <c r="O303" t="s">
        <v>74</v>
      </c>
      <c r="P303" t="s">
        <v>67</v>
      </c>
      <c r="Q303" t="s">
        <v>76</v>
      </c>
      <c r="R303" t="s">
        <v>77</v>
      </c>
      <c r="S303" t="s">
        <v>1171</v>
      </c>
      <c r="T303" t="s">
        <v>3172</v>
      </c>
      <c r="U303" t="s">
        <v>67</v>
      </c>
      <c r="V303" t="s">
        <v>67</v>
      </c>
      <c r="W303" t="s">
        <v>904</v>
      </c>
      <c r="X303" t="s">
        <v>67</v>
      </c>
      <c r="Y303" t="s">
        <v>67</v>
      </c>
      <c r="Z303" t="s">
        <v>67</v>
      </c>
      <c r="AA303">
        <v>3</v>
      </c>
      <c r="AB303">
        <v>3</v>
      </c>
      <c r="AC303" t="s">
        <v>67</v>
      </c>
      <c r="AD303">
        <v>388</v>
      </c>
      <c r="AE303">
        <v>26</v>
      </c>
      <c r="AF303">
        <v>394</v>
      </c>
      <c r="AG303">
        <v>30</v>
      </c>
      <c r="AH303">
        <f t="shared" si="8"/>
        <v>6</v>
      </c>
      <c r="AI303">
        <f t="shared" si="9"/>
        <v>4</v>
      </c>
      <c r="AJ303" t="s">
        <v>67</v>
      </c>
      <c r="AK303" t="s">
        <v>67</v>
      </c>
      <c r="AL303" t="s">
        <v>67</v>
      </c>
      <c r="AM303" t="s">
        <v>3173</v>
      </c>
      <c r="AN303">
        <v>2.595496222</v>
      </c>
      <c r="AO303">
        <v>26</v>
      </c>
      <c r="AP303" t="s">
        <v>3178</v>
      </c>
      <c r="AQ303" t="s">
        <v>86</v>
      </c>
      <c r="AR303" t="s">
        <v>67</v>
      </c>
      <c r="AS303" t="s">
        <v>67</v>
      </c>
      <c r="AT303" t="s">
        <v>67</v>
      </c>
      <c r="AU303">
        <v>4.1900000000000004</v>
      </c>
      <c r="AV303">
        <v>6.8416006899999999</v>
      </c>
      <c r="AW303">
        <v>17.670000000000002</v>
      </c>
      <c r="AX303">
        <v>22.966993710000001</v>
      </c>
      <c r="AY303" t="s">
        <v>67</v>
      </c>
      <c r="AZ303" t="b">
        <v>0</v>
      </c>
      <c r="BA303" t="b">
        <v>1</v>
      </c>
      <c r="BB303">
        <v>1.439167552</v>
      </c>
      <c r="BC303">
        <v>1.4518592910000001</v>
      </c>
      <c r="BD303" t="s">
        <v>67</v>
      </c>
      <c r="BE303" t="s">
        <v>67</v>
      </c>
      <c r="BF303">
        <v>0.79549810499999996</v>
      </c>
      <c r="BG303">
        <v>0.8</v>
      </c>
      <c r="BH303">
        <v>0.63639848399999999</v>
      </c>
      <c r="BI303" t="s">
        <v>164</v>
      </c>
      <c r="BJ303" t="s">
        <v>164</v>
      </c>
      <c r="BK303" t="s">
        <v>67</v>
      </c>
    </row>
    <row r="304" spans="1:63" hidden="1" x14ac:dyDescent="0.35">
      <c r="A304" t="s">
        <v>3169</v>
      </c>
      <c r="B304" t="s">
        <v>3186</v>
      </c>
      <c r="C304">
        <v>2</v>
      </c>
      <c r="D304" t="s">
        <v>67</v>
      </c>
      <c r="E304" t="s">
        <v>67</v>
      </c>
      <c r="F304" t="s">
        <v>66</v>
      </c>
      <c r="G304" t="s">
        <v>67</v>
      </c>
      <c r="H304" t="s">
        <v>3171</v>
      </c>
      <c r="I304" t="s">
        <v>67</v>
      </c>
      <c r="J304">
        <v>2013</v>
      </c>
      <c r="K304" t="s">
        <v>67</v>
      </c>
      <c r="L304" t="s">
        <v>67</v>
      </c>
      <c r="M304" t="s">
        <v>67</v>
      </c>
      <c r="N304" t="s">
        <v>67</v>
      </c>
      <c r="O304" t="s">
        <v>74</v>
      </c>
      <c r="P304" t="s">
        <v>67</v>
      </c>
      <c r="Q304" t="s">
        <v>76</v>
      </c>
      <c r="R304" t="s">
        <v>77</v>
      </c>
      <c r="S304" t="s">
        <v>1171</v>
      </c>
      <c r="T304" t="s">
        <v>3172</v>
      </c>
      <c r="U304" t="s">
        <v>67</v>
      </c>
      <c r="V304" t="s">
        <v>67</v>
      </c>
      <c r="W304" t="s">
        <v>904</v>
      </c>
      <c r="X304" t="s">
        <v>67</v>
      </c>
      <c r="Y304" t="s">
        <v>67</v>
      </c>
      <c r="Z304" t="s">
        <v>67</v>
      </c>
      <c r="AA304">
        <v>3</v>
      </c>
      <c r="AB304">
        <v>3</v>
      </c>
      <c r="AC304" t="s">
        <v>67</v>
      </c>
      <c r="AD304">
        <v>388</v>
      </c>
      <c r="AE304">
        <v>26</v>
      </c>
      <c r="AF304">
        <v>394</v>
      </c>
      <c r="AG304">
        <v>30</v>
      </c>
      <c r="AH304">
        <f t="shared" si="8"/>
        <v>6</v>
      </c>
      <c r="AI304">
        <f t="shared" si="9"/>
        <v>4</v>
      </c>
      <c r="AJ304" t="s">
        <v>67</v>
      </c>
      <c r="AK304" t="s">
        <v>67</v>
      </c>
      <c r="AL304" t="s">
        <v>67</v>
      </c>
      <c r="AM304" t="s">
        <v>3173</v>
      </c>
      <c r="AN304">
        <v>2.595496222</v>
      </c>
      <c r="AO304">
        <v>26</v>
      </c>
      <c r="AP304" t="s">
        <v>3180</v>
      </c>
      <c r="AQ304" t="s">
        <v>160</v>
      </c>
      <c r="AR304" t="s">
        <v>67</v>
      </c>
      <c r="AS304" t="s">
        <v>67</v>
      </c>
      <c r="AT304" t="s">
        <v>67</v>
      </c>
      <c r="AU304">
        <v>0</v>
      </c>
      <c r="AV304">
        <v>0</v>
      </c>
      <c r="AW304">
        <v>1.39</v>
      </c>
      <c r="AX304">
        <v>2.2132145219999999</v>
      </c>
      <c r="AY304" t="s">
        <v>67</v>
      </c>
      <c r="AZ304" t="b">
        <v>1</v>
      </c>
      <c r="BA304" t="b">
        <v>1</v>
      </c>
      <c r="BB304" t="s">
        <v>67</v>
      </c>
      <c r="BC304" t="s">
        <v>67</v>
      </c>
      <c r="BD304" t="s">
        <v>67</v>
      </c>
      <c r="BE304" t="s">
        <v>67</v>
      </c>
      <c r="BF304">
        <v>0.88819083399999998</v>
      </c>
      <c r="BG304">
        <v>0.8</v>
      </c>
      <c r="BH304">
        <v>0.71055266699999997</v>
      </c>
      <c r="BI304" t="s">
        <v>164</v>
      </c>
      <c r="BJ304" t="s">
        <v>164</v>
      </c>
      <c r="BK304" t="s">
        <v>67</v>
      </c>
    </row>
    <row r="305" spans="1:63" hidden="1" x14ac:dyDescent="0.35">
      <c r="A305" t="s">
        <v>3169</v>
      </c>
      <c r="B305" t="s">
        <v>3187</v>
      </c>
      <c r="C305">
        <v>2</v>
      </c>
      <c r="D305" t="s">
        <v>67</v>
      </c>
      <c r="E305" t="s">
        <v>67</v>
      </c>
      <c r="F305" t="s">
        <v>66</v>
      </c>
      <c r="G305" t="s">
        <v>67</v>
      </c>
      <c r="H305" t="s">
        <v>3171</v>
      </c>
      <c r="I305" t="s">
        <v>67</v>
      </c>
      <c r="J305">
        <v>2013</v>
      </c>
      <c r="K305" t="s">
        <v>67</v>
      </c>
      <c r="L305" t="s">
        <v>67</v>
      </c>
      <c r="M305" t="s">
        <v>67</v>
      </c>
      <c r="N305" t="s">
        <v>67</v>
      </c>
      <c r="O305" t="s">
        <v>74</v>
      </c>
      <c r="P305" t="s">
        <v>67</v>
      </c>
      <c r="Q305" t="s">
        <v>76</v>
      </c>
      <c r="R305" t="s">
        <v>77</v>
      </c>
      <c r="S305" t="s">
        <v>1171</v>
      </c>
      <c r="T305" t="s">
        <v>3172</v>
      </c>
      <c r="U305" t="s">
        <v>67</v>
      </c>
      <c r="V305" t="s">
        <v>67</v>
      </c>
      <c r="W305" t="s">
        <v>904</v>
      </c>
      <c r="X305" t="s">
        <v>67</v>
      </c>
      <c r="Y305" t="s">
        <v>67</v>
      </c>
      <c r="Z305" t="s">
        <v>67</v>
      </c>
      <c r="AA305">
        <v>90</v>
      </c>
      <c r="AB305">
        <v>90</v>
      </c>
      <c r="AC305" t="s">
        <v>67</v>
      </c>
      <c r="AD305">
        <v>388</v>
      </c>
      <c r="AE305">
        <v>26</v>
      </c>
      <c r="AF305">
        <v>394</v>
      </c>
      <c r="AG305">
        <v>30</v>
      </c>
      <c r="AH305">
        <f t="shared" si="8"/>
        <v>6</v>
      </c>
      <c r="AI305">
        <f t="shared" si="9"/>
        <v>4</v>
      </c>
      <c r="AJ305" t="s">
        <v>67</v>
      </c>
      <c r="AK305" t="s">
        <v>67</v>
      </c>
      <c r="AL305" t="s">
        <v>67</v>
      </c>
      <c r="AM305" t="s">
        <v>3173</v>
      </c>
      <c r="AN305">
        <v>2.595496222</v>
      </c>
      <c r="AO305">
        <v>26</v>
      </c>
      <c r="AP305" t="s">
        <v>1839</v>
      </c>
      <c r="AQ305" t="s">
        <v>139</v>
      </c>
      <c r="AR305" t="s">
        <v>67</v>
      </c>
      <c r="AS305" t="s">
        <v>67</v>
      </c>
      <c r="AT305" t="s">
        <v>67</v>
      </c>
      <c r="AU305">
        <v>292.33</v>
      </c>
      <c r="AV305">
        <v>52.462186379999999</v>
      </c>
      <c r="AW305">
        <v>292.33</v>
      </c>
      <c r="AX305">
        <v>59.95678444</v>
      </c>
      <c r="AY305" t="s">
        <v>67</v>
      </c>
      <c r="AZ305" t="b">
        <v>0</v>
      </c>
      <c r="BA305" t="b">
        <v>1</v>
      </c>
      <c r="BB305">
        <v>0</v>
      </c>
      <c r="BC305">
        <v>8.2525100000000004E-4</v>
      </c>
      <c r="BD305" t="s">
        <v>67</v>
      </c>
      <c r="BE305" t="s">
        <v>67</v>
      </c>
      <c r="BF305">
        <v>0</v>
      </c>
      <c r="BG305">
        <v>0.99578059100000005</v>
      </c>
      <c r="BH305">
        <v>0</v>
      </c>
      <c r="BI305" t="s">
        <v>164</v>
      </c>
      <c r="BJ305" t="s">
        <v>164</v>
      </c>
      <c r="BK305" t="s">
        <v>67</v>
      </c>
    </row>
    <row r="306" spans="1:63" hidden="1" x14ac:dyDescent="0.35">
      <c r="A306" t="s">
        <v>3169</v>
      </c>
      <c r="B306" t="s">
        <v>3170</v>
      </c>
      <c r="C306">
        <v>2</v>
      </c>
      <c r="D306" t="s">
        <v>67</v>
      </c>
      <c r="E306" t="s">
        <v>67</v>
      </c>
      <c r="F306" t="s">
        <v>66</v>
      </c>
      <c r="G306" t="s">
        <v>67</v>
      </c>
      <c r="H306" t="s">
        <v>3171</v>
      </c>
      <c r="I306" t="s">
        <v>67</v>
      </c>
      <c r="J306">
        <v>2016</v>
      </c>
      <c r="K306" t="s">
        <v>67</v>
      </c>
      <c r="L306" t="s">
        <v>67</v>
      </c>
      <c r="M306" t="s">
        <v>67</v>
      </c>
      <c r="N306" t="s">
        <v>67</v>
      </c>
      <c r="O306" t="s">
        <v>74</v>
      </c>
      <c r="P306" t="s">
        <v>67</v>
      </c>
      <c r="Q306" t="s">
        <v>76</v>
      </c>
      <c r="R306" t="s">
        <v>77</v>
      </c>
      <c r="S306" t="s">
        <v>1171</v>
      </c>
      <c r="T306" t="s">
        <v>3172</v>
      </c>
      <c r="U306" t="s">
        <v>67</v>
      </c>
      <c r="V306" t="s">
        <v>67</v>
      </c>
      <c r="W306" t="s">
        <v>1129</v>
      </c>
      <c r="X306" t="s">
        <v>67</v>
      </c>
      <c r="Y306" t="s">
        <v>67</v>
      </c>
      <c r="Z306" t="s">
        <v>67</v>
      </c>
      <c r="AA306">
        <v>3</v>
      </c>
      <c r="AB306">
        <v>3</v>
      </c>
      <c r="AC306" t="s">
        <v>67</v>
      </c>
      <c r="AD306">
        <v>388</v>
      </c>
      <c r="AE306">
        <v>26</v>
      </c>
      <c r="AF306">
        <v>1194</v>
      </c>
      <c r="AG306">
        <v>30</v>
      </c>
      <c r="AH306">
        <f t="shared" si="8"/>
        <v>806</v>
      </c>
      <c r="AI306">
        <f t="shared" si="9"/>
        <v>4</v>
      </c>
      <c r="AJ306" t="s">
        <v>67</v>
      </c>
      <c r="AK306" t="s">
        <v>67</v>
      </c>
      <c r="AL306" t="s">
        <v>67</v>
      </c>
      <c r="AM306" t="s">
        <v>3173</v>
      </c>
      <c r="AN306">
        <v>3.077004327</v>
      </c>
      <c r="AO306">
        <v>26</v>
      </c>
      <c r="AP306" t="s">
        <v>3174</v>
      </c>
      <c r="AQ306" t="s">
        <v>268</v>
      </c>
      <c r="AR306" t="s">
        <v>67</v>
      </c>
      <c r="AS306" t="s">
        <v>67</v>
      </c>
      <c r="AT306" t="s">
        <v>67</v>
      </c>
      <c r="AU306">
        <v>26308.2</v>
      </c>
      <c r="AV306">
        <v>6586.4003240000002</v>
      </c>
      <c r="AW306">
        <v>2287.58</v>
      </c>
      <c r="AX306">
        <v>1981.1023929999999</v>
      </c>
      <c r="AY306" t="s">
        <v>67</v>
      </c>
      <c r="AZ306" t="b">
        <v>1</v>
      </c>
      <c r="BA306" t="b">
        <v>0</v>
      </c>
      <c r="BB306">
        <v>-2.4423861869999999</v>
      </c>
      <c r="BC306">
        <v>0.27089261100000001</v>
      </c>
      <c r="BD306" t="s">
        <v>67</v>
      </c>
      <c r="BE306" t="s">
        <v>67</v>
      </c>
      <c r="BF306">
        <v>-4.9390529970000001</v>
      </c>
      <c r="BG306">
        <v>0.8</v>
      </c>
      <c r="BH306">
        <v>-3.9512423980000002</v>
      </c>
      <c r="BI306" t="s">
        <v>164</v>
      </c>
      <c r="BJ306" t="s">
        <v>164</v>
      </c>
      <c r="BK306" t="s">
        <v>67</v>
      </c>
    </row>
    <row r="307" spans="1:63" hidden="1" x14ac:dyDescent="0.35">
      <c r="A307" t="s">
        <v>3169</v>
      </c>
      <c r="B307" t="s">
        <v>3179</v>
      </c>
      <c r="C307">
        <v>2</v>
      </c>
      <c r="D307" t="s">
        <v>67</v>
      </c>
      <c r="E307" t="s">
        <v>67</v>
      </c>
      <c r="F307" t="s">
        <v>66</v>
      </c>
      <c r="G307" t="s">
        <v>67</v>
      </c>
      <c r="H307" t="s">
        <v>3171</v>
      </c>
      <c r="I307" t="s">
        <v>67</v>
      </c>
      <c r="J307">
        <v>2016</v>
      </c>
      <c r="K307" t="s">
        <v>67</v>
      </c>
      <c r="L307" t="s">
        <v>67</v>
      </c>
      <c r="M307" t="s">
        <v>67</v>
      </c>
      <c r="N307" t="s">
        <v>67</v>
      </c>
      <c r="O307" t="s">
        <v>74</v>
      </c>
      <c r="P307" t="s">
        <v>67</v>
      </c>
      <c r="Q307" t="s">
        <v>76</v>
      </c>
      <c r="R307" t="s">
        <v>77</v>
      </c>
      <c r="S307" t="s">
        <v>1171</v>
      </c>
      <c r="T307" t="s">
        <v>3172</v>
      </c>
      <c r="U307" t="s">
        <v>67</v>
      </c>
      <c r="V307" t="s">
        <v>67</v>
      </c>
      <c r="W307" t="s">
        <v>1129</v>
      </c>
      <c r="X307" t="s">
        <v>67</v>
      </c>
      <c r="Y307" t="s">
        <v>67</v>
      </c>
      <c r="Z307" t="s">
        <v>67</v>
      </c>
      <c r="AA307">
        <v>3</v>
      </c>
      <c r="AB307">
        <v>3</v>
      </c>
      <c r="AC307" t="s">
        <v>67</v>
      </c>
      <c r="AD307">
        <v>388</v>
      </c>
      <c r="AE307">
        <v>26</v>
      </c>
      <c r="AF307">
        <v>1194</v>
      </c>
      <c r="AG307">
        <v>30</v>
      </c>
      <c r="AH307">
        <f t="shared" si="8"/>
        <v>806</v>
      </c>
      <c r="AI307">
        <f t="shared" si="9"/>
        <v>4</v>
      </c>
      <c r="AJ307" t="s">
        <v>67</v>
      </c>
      <c r="AK307" t="s">
        <v>67</v>
      </c>
      <c r="AL307" t="s">
        <v>67</v>
      </c>
      <c r="AM307" t="s">
        <v>3173</v>
      </c>
      <c r="AN307">
        <v>3.077004327</v>
      </c>
      <c r="AO307">
        <v>26</v>
      </c>
      <c r="AP307" t="s">
        <v>3180</v>
      </c>
      <c r="AQ307" t="s">
        <v>160</v>
      </c>
      <c r="AR307" t="s">
        <v>67</v>
      </c>
      <c r="AS307" t="s">
        <v>67</v>
      </c>
      <c r="AT307" t="s">
        <v>67</v>
      </c>
      <c r="AU307">
        <v>0</v>
      </c>
      <c r="AV307">
        <v>0</v>
      </c>
      <c r="AW307">
        <v>13.38</v>
      </c>
      <c r="AX307">
        <v>4.5580649050000002</v>
      </c>
      <c r="AY307" t="s">
        <v>67</v>
      </c>
      <c r="AZ307" t="b">
        <v>0</v>
      </c>
      <c r="BA307" t="b">
        <v>1</v>
      </c>
      <c r="BB307" t="s">
        <v>67</v>
      </c>
      <c r="BC307" t="s">
        <v>67</v>
      </c>
      <c r="BD307" t="s">
        <v>67</v>
      </c>
      <c r="BE307" t="s">
        <v>67</v>
      </c>
      <c r="BF307">
        <v>4.1513620050000002</v>
      </c>
      <c r="BG307">
        <v>0.8</v>
      </c>
      <c r="BH307">
        <v>3.321089604</v>
      </c>
      <c r="BI307" t="s">
        <v>164</v>
      </c>
      <c r="BJ307" t="s">
        <v>164</v>
      </c>
      <c r="BK307" t="s">
        <v>67</v>
      </c>
    </row>
    <row r="308" spans="1:63" hidden="1" x14ac:dyDescent="0.35">
      <c r="A308" t="s">
        <v>3169</v>
      </c>
      <c r="B308" t="s">
        <v>3181</v>
      </c>
      <c r="C308">
        <v>2</v>
      </c>
      <c r="D308" t="s">
        <v>67</v>
      </c>
      <c r="E308" t="s">
        <v>67</v>
      </c>
      <c r="F308" t="s">
        <v>66</v>
      </c>
      <c r="G308" t="s">
        <v>67</v>
      </c>
      <c r="H308" t="s">
        <v>3171</v>
      </c>
      <c r="I308" t="s">
        <v>67</v>
      </c>
      <c r="J308">
        <v>2016</v>
      </c>
      <c r="K308" t="s">
        <v>67</v>
      </c>
      <c r="L308" t="s">
        <v>67</v>
      </c>
      <c r="M308" t="s">
        <v>67</v>
      </c>
      <c r="N308" t="s">
        <v>67</v>
      </c>
      <c r="O308" t="s">
        <v>74</v>
      </c>
      <c r="P308" t="s">
        <v>67</v>
      </c>
      <c r="Q308" t="s">
        <v>76</v>
      </c>
      <c r="R308" t="s">
        <v>77</v>
      </c>
      <c r="S308" t="s">
        <v>1171</v>
      </c>
      <c r="T308" t="s">
        <v>3172</v>
      </c>
      <c r="U308" t="s">
        <v>67</v>
      </c>
      <c r="V308" t="s">
        <v>67</v>
      </c>
      <c r="W308" t="s">
        <v>1129</v>
      </c>
      <c r="X308" t="s">
        <v>67</v>
      </c>
      <c r="Y308" t="s">
        <v>67</v>
      </c>
      <c r="Z308" t="s">
        <v>67</v>
      </c>
      <c r="AA308">
        <v>3</v>
      </c>
      <c r="AB308">
        <v>3</v>
      </c>
      <c r="AC308" t="s">
        <v>67</v>
      </c>
      <c r="AD308">
        <v>388</v>
      </c>
      <c r="AE308">
        <v>26</v>
      </c>
      <c r="AF308">
        <v>1194</v>
      </c>
      <c r="AG308">
        <v>30</v>
      </c>
      <c r="AH308">
        <f t="shared" si="8"/>
        <v>806</v>
      </c>
      <c r="AI308">
        <f t="shared" si="9"/>
        <v>4</v>
      </c>
      <c r="AJ308" t="s">
        <v>67</v>
      </c>
      <c r="AK308" t="s">
        <v>67</v>
      </c>
      <c r="AL308" t="s">
        <v>67</v>
      </c>
      <c r="AM308" t="s">
        <v>3173</v>
      </c>
      <c r="AN308">
        <v>3.077004327</v>
      </c>
      <c r="AO308">
        <v>26</v>
      </c>
      <c r="AP308" t="s">
        <v>3178</v>
      </c>
      <c r="AQ308" t="s">
        <v>86</v>
      </c>
      <c r="AR308" t="s">
        <v>67</v>
      </c>
      <c r="AS308" t="s">
        <v>67</v>
      </c>
      <c r="AT308" t="s">
        <v>67</v>
      </c>
      <c r="AU308">
        <v>4.1900000000000004</v>
      </c>
      <c r="AV308">
        <v>6.8416006899999999</v>
      </c>
      <c r="AW308">
        <v>10.91</v>
      </c>
      <c r="AX308">
        <v>1.974537921</v>
      </c>
      <c r="AY308" t="s">
        <v>67</v>
      </c>
      <c r="AZ308" t="b">
        <v>1</v>
      </c>
      <c r="BA308" t="b">
        <v>1</v>
      </c>
      <c r="BB308">
        <v>0.95697906600000004</v>
      </c>
      <c r="BC308">
        <v>0.89964086899999995</v>
      </c>
      <c r="BD308" t="s">
        <v>67</v>
      </c>
      <c r="BE308" t="s">
        <v>67</v>
      </c>
      <c r="BF308">
        <v>1.3346067290000001</v>
      </c>
      <c r="BG308">
        <v>0.8</v>
      </c>
      <c r="BH308">
        <v>1.0676853829999999</v>
      </c>
      <c r="BI308" t="s">
        <v>164</v>
      </c>
      <c r="BJ308" t="s">
        <v>164</v>
      </c>
      <c r="BK308" t="s">
        <v>67</v>
      </c>
    </row>
    <row r="309" spans="1:63" hidden="1" x14ac:dyDescent="0.35">
      <c r="A309" t="s">
        <v>3169</v>
      </c>
      <c r="B309" t="s">
        <v>3184</v>
      </c>
      <c r="C309">
        <v>2</v>
      </c>
      <c r="D309" t="s">
        <v>67</v>
      </c>
      <c r="E309" t="s">
        <v>67</v>
      </c>
      <c r="F309" t="s">
        <v>66</v>
      </c>
      <c r="G309" t="s">
        <v>67</v>
      </c>
      <c r="H309" t="s">
        <v>3171</v>
      </c>
      <c r="I309" t="s">
        <v>67</v>
      </c>
      <c r="J309">
        <v>2015</v>
      </c>
      <c r="K309" t="s">
        <v>67</v>
      </c>
      <c r="L309" t="s">
        <v>67</v>
      </c>
      <c r="M309" t="s">
        <v>67</v>
      </c>
      <c r="N309" t="s">
        <v>67</v>
      </c>
      <c r="O309" t="s">
        <v>74</v>
      </c>
      <c r="P309" t="s">
        <v>67</v>
      </c>
      <c r="Q309" t="s">
        <v>76</v>
      </c>
      <c r="R309" t="s">
        <v>77</v>
      </c>
      <c r="S309" t="s">
        <v>1171</v>
      </c>
      <c r="T309" t="s">
        <v>3172</v>
      </c>
      <c r="U309" t="s">
        <v>67</v>
      </c>
      <c r="V309" t="s">
        <v>67</v>
      </c>
      <c r="W309" t="s">
        <v>1129</v>
      </c>
      <c r="X309" t="s">
        <v>67</v>
      </c>
      <c r="Y309" t="s">
        <v>67</v>
      </c>
      <c r="Z309" t="s">
        <v>67</v>
      </c>
      <c r="AA309">
        <v>90</v>
      </c>
      <c r="AB309">
        <v>90</v>
      </c>
      <c r="AC309" t="s">
        <v>67</v>
      </c>
      <c r="AD309">
        <v>388</v>
      </c>
      <c r="AE309">
        <v>26</v>
      </c>
      <c r="AF309">
        <v>1194</v>
      </c>
      <c r="AG309">
        <v>30</v>
      </c>
      <c r="AH309">
        <f t="shared" si="8"/>
        <v>806</v>
      </c>
      <c r="AI309">
        <f t="shared" si="9"/>
        <v>4</v>
      </c>
      <c r="AJ309" t="s">
        <v>67</v>
      </c>
      <c r="AK309" t="s">
        <v>67</v>
      </c>
      <c r="AL309" t="s">
        <v>67</v>
      </c>
      <c r="AM309" t="s">
        <v>3173</v>
      </c>
      <c r="AN309">
        <v>3.077004327</v>
      </c>
      <c r="AO309">
        <v>26</v>
      </c>
      <c r="AP309" t="s">
        <v>1839</v>
      </c>
      <c r="AQ309" t="s">
        <v>139</v>
      </c>
      <c r="AR309" t="s">
        <v>67</v>
      </c>
      <c r="AS309" t="s">
        <v>67</v>
      </c>
      <c r="AT309" t="s">
        <v>67</v>
      </c>
      <c r="AU309">
        <v>292.33</v>
      </c>
      <c r="AV309">
        <v>52.462186379999999</v>
      </c>
      <c r="AW309">
        <v>286.07</v>
      </c>
      <c r="AX309">
        <v>22.76839915</v>
      </c>
      <c r="AY309" t="s">
        <v>67</v>
      </c>
      <c r="AZ309" t="b">
        <v>1</v>
      </c>
      <c r="BA309" t="b">
        <v>1</v>
      </c>
      <c r="BB309">
        <v>-2.1646764999999998E-2</v>
      </c>
      <c r="BC309">
        <v>4.2823699999999999E-4</v>
      </c>
      <c r="BD309" t="s">
        <v>67</v>
      </c>
      <c r="BE309" t="s">
        <v>67</v>
      </c>
      <c r="BF309">
        <v>-0.15479974399999999</v>
      </c>
      <c r="BG309">
        <v>0.99578059100000005</v>
      </c>
      <c r="BH309">
        <v>-0.15414658000000001</v>
      </c>
      <c r="BI309" t="s">
        <v>164</v>
      </c>
      <c r="BJ309" t="s">
        <v>164</v>
      </c>
      <c r="BK309" t="s">
        <v>67</v>
      </c>
    </row>
    <row r="310" spans="1:63" hidden="1" x14ac:dyDescent="0.35">
      <c r="A310" t="s">
        <v>3169</v>
      </c>
      <c r="B310" t="s">
        <v>4432</v>
      </c>
      <c r="C310">
        <v>144</v>
      </c>
      <c r="D310" t="s">
        <v>67</v>
      </c>
      <c r="E310" t="s">
        <v>67</v>
      </c>
      <c r="F310" t="s">
        <v>66</v>
      </c>
      <c r="G310" t="s">
        <v>67</v>
      </c>
      <c r="H310" t="s">
        <v>4302</v>
      </c>
      <c r="I310" t="s">
        <v>67</v>
      </c>
      <c r="J310">
        <v>2021</v>
      </c>
      <c r="K310" t="s">
        <v>67</v>
      </c>
      <c r="L310" t="s">
        <v>67</v>
      </c>
      <c r="M310" t="s">
        <v>67</v>
      </c>
      <c r="N310" t="s">
        <v>67</v>
      </c>
      <c r="O310" t="s">
        <v>74</v>
      </c>
      <c r="P310" t="s">
        <v>67</v>
      </c>
      <c r="Q310" t="s">
        <v>76</v>
      </c>
      <c r="R310" t="s">
        <v>77</v>
      </c>
      <c r="S310" t="s">
        <v>78</v>
      </c>
      <c r="T310" t="s">
        <v>4303</v>
      </c>
      <c r="U310" t="s">
        <v>67</v>
      </c>
      <c r="V310" t="s">
        <v>67</v>
      </c>
      <c r="W310" t="s">
        <v>80</v>
      </c>
      <c r="X310" t="s">
        <v>67</v>
      </c>
      <c r="Y310" t="s">
        <v>67</v>
      </c>
      <c r="Z310" t="s">
        <v>67</v>
      </c>
      <c r="AA310">
        <v>6</v>
      </c>
      <c r="AB310">
        <v>6</v>
      </c>
      <c r="AC310" t="s">
        <v>67</v>
      </c>
      <c r="AD310">
        <v>380</v>
      </c>
      <c r="AE310">
        <v>6.2</v>
      </c>
      <c r="AF310">
        <v>1132</v>
      </c>
      <c r="AG310">
        <v>6.2</v>
      </c>
      <c r="AH310">
        <f t="shared" si="8"/>
        <v>752</v>
      </c>
      <c r="AI310">
        <f t="shared" si="9"/>
        <v>0</v>
      </c>
      <c r="AJ310" t="s">
        <v>67</v>
      </c>
      <c r="AK310" t="s">
        <v>67</v>
      </c>
      <c r="AL310" t="s">
        <v>67</v>
      </c>
      <c r="AM310" t="s">
        <v>4415</v>
      </c>
      <c r="AN310" t="s">
        <v>67</v>
      </c>
      <c r="AO310">
        <v>6.2</v>
      </c>
      <c r="AP310" t="s">
        <v>4416</v>
      </c>
      <c r="AQ310" t="s">
        <v>86</v>
      </c>
      <c r="AR310" t="s">
        <v>67</v>
      </c>
      <c r="AS310" t="s">
        <v>67</v>
      </c>
      <c r="AT310" t="s">
        <v>67</v>
      </c>
      <c r="AU310">
        <v>13.1</v>
      </c>
      <c r="AV310">
        <v>3.1843366660000001</v>
      </c>
      <c r="AW310">
        <v>14.1</v>
      </c>
      <c r="AX310">
        <v>2.6944387170000001</v>
      </c>
      <c r="AY310" t="s">
        <v>67</v>
      </c>
      <c r="AZ310" t="b">
        <v>1</v>
      </c>
      <c r="BA310" t="b">
        <v>1</v>
      </c>
      <c r="BB310">
        <v>7.3562566999999995E-2</v>
      </c>
      <c r="BC310">
        <v>1.5934124000000001E-2</v>
      </c>
      <c r="BD310" t="s">
        <v>67</v>
      </c>
      <c r="BE310" t="s">
        <v>67</v>
      </c>
      <c r="BF310">
        <v>0.33903175200000002</v>
      </c>
      <c r="BG310">
        <v>0.92307692299999999</v>
      </c>
      <c r="BH310">
        <v>0.31295238600000003</v>
      </c>
      <c r="BI310" t="s">
        <v>164</v>
      </c>
      <c r="BJ310" t="s">
        <v>164</v>
      </c>
      <c r="BK310" t="s">
        <v>67</v>
      </c>
    </row>
    <row r="311" spans="1:63" hidden="1" x14ac:dyDescent="0.35">
      <c r="A311" t="s">
        <v>3169</v>
      </c>
      <c r="B311" t="s">
        <v>4463</v>
      </c>
      <c r="C311">
        <v>144</v>
      </c>
      <c r="D311" t="s">
        <v>67</v>
      </c>
      <c r="E311" t="s">
        <v>67</v>
      </c>
      <c r="F311" t="s">
        <v>66</v>
      </c>
      <c r="G311" t="s">
        <v>67</v>
      </c>
      <c r="H311" t="s">
        <v>4302</v>
      </c>
      <c r="I311" t="s">
        <v>67</v>
      </c>
      <c r="J311">
        <v>2018</v>
      </c>
      <c r="K311" t="s">
        <v>67</v>
      </c>
      <c r="L311" t="s">
        <v>67</v>
      </c>
      <c r="M311" t="s">
        <v>67</v>
      </c>
      <c r="N311" t="s">
        <v>67</v>
      </c>
      <c r="O311" t="s">
        <v>74</v>
      </c>
      <c r="P311" t="s">
        <v>67</v>
      </c>
      <c r="Q311" t="s">
        <v>76</v>
      </c>
      <c r="R311" t="s">
        <v>77</v>
      </c>
      <c r="S311" t="s">
        <v>78</v>
      </c>
      <c r="T311" t="s">
        <v>4303</v>
      </c>
      <c r="U311" t="s">
        <v>67</v>
      </c>
      <c r="V311" t="s">
        <v>67</v>
      </c>
      <c r="W311" t="s">
        <v>80</v>
      </c>
      <c r="X311" t="s">
        <v>67</v>
      </c>
      <c r="Y311" t="s">
        <v>67</v>
      </c>
      <c r="Z311" t="s">
        <v>67</v>
      </c>
      <c r="AA311">
        <v>6</v>
      </c>
      <c r="AB311">
        <v>6</v>
      </c>
      <c r="AC311" t="s">
        <v>67</v>
      </c>
      <c r="AD311">
        <v>380</v>
      </c>
      <c r="AE311">
        <v>6.2</v>
      </c>
      <c r="AF311">
        <v>1132</v>
      </c>
      <c r="AG311">
        <v>6.2</v>
      </c>
      <c r="AH311">
        <f t="shared" si="8"/>
        <v>752</v>
      </c>
      <c r="AI311">
        <f t="shared" si="9"/>
        <v>0</v>
      </c>
      <c r="AJ311" t="s">
        <v>67</v>
      </c>
      <c r="AK311" t="s">
        <v>67</v>
      </c>
      <c r="AL311" t="s">
        <v>67</v>
      </c>
      <c r="AM311" t="s">
        <v>4304</v>
      </c>
      <c r="AN311" t="s">
        <v>67</v>
      </c>
      <c r="AO311">
        <v>6.2</v>
      </c>
      <c r="AP311" t="s">
        <v>3230</v>
      </c>
      <c r="AQ311" t="s">
        <v>115</v>
      </c>
      <c r="AR311" t="s">
        <v>67</v>
      </c>
      <c r="AS311" t="s">
        <v>67</v>
      </c>
      <c r="AT311" t="s">
        <v>67</v>
      </c>
      <c r="AU311">
        <v>2.46</v>
      </c>
      <c r="AV311">
        <v>0.56338264100000002</v>
      </c>
      <c r="AW311">
        <v>2.62</v>
      </c>
      <c r="AX311">
        <v>0.41641325600000001</v>
      </c>
      <c r="AY311" t="s">
        <v>67</v>
      </c>
      <c r="AZ311" t="b">
        <v>1</v>
      </c>
      <c r="BA311" t="b">
        <v>1</v>
      </c>
      <c r="BB311">
        <v>6.3012968000000003E-2</v>
      </c>
      <c r="BC311">
        <v>1.2951617E-2</v>
      </c>
      <c r="BD311" t="s">
        <v>67</v>
      </c>
      <c r="BE311" t="s">
        <v>67</v>
      </c>
      <c r="BF311">
        <v>0.32298526</v>
      </c>
      <c r="BG311">
        <v>0.92307692299999999</v>
      </c>
      <c r="BH311">
        <v>0.29814024</v>
      </c>
      <c r="BI311" t="s">
        <v>164</v>
      </c>
      <c r="BJ311" t="s">
        <v>164</v>
      </c>
      <c r="BK311" t="s">
        <v>67</v>
      </c>
    </row>
    <row r="312" spans="1:63" hidden="1" x14ac:dyDescent="0.35">
      <c r="A312" t="s">
        <v>3169</v>
      </c>
      <c r="B312" t="s">
        <v>4315</v>
      </c>
      <c r="C312">
        <v>144</v>
      </c>
      <c r="D312" t="s">
        <v>67</v>
      </c>
      <c r="E312" t="s">
        <v>67</v>
      </c>
      <c r="F312" t="s">
        <v>66</v>
      </c>
      <c r="G312" t="s">
        <v>67</v>
      </c>
      <c r="H312" t="s">
        <v>4302</v>
      </c>
      <c r="I312" t="s">
        <v>67</v>
      </c>
      <c r="J312">
        <v>2014</v>
      </c>
      <c r="K312" t="s">
        <v>67</v>
      </c>
      <c r="L312" t="s">
        <v>67</v>
      </c>
      <c r="M312" t="s">
        <v>67</v>
      </c>
      <c r="N312" t="s">
        <v>67</v>
      </c>
      <c r="O312" t="s">
        <v>74</v>
      </c>
      <c r="P312" t="s">
        <v>67</v>
      </c>
      <c r="Q312" t="s">
        <v>76</v>
      </c>
      <c r="R312" t="s">
        <v>77</v>
      </c>
      <c r="S312" t="s">
        <v>78</v>
      </c>
      <c r="T312" t="s">
        <v>4303</v>
      </c>
      <c r="U312" t="s">
        <v>67</v>
      </c>
      <c r="V312" t="s">
        <v>67</v>
      </c>
      <c r="W312" t="s">
        <v>904</v>
      </c>
      <c r="X312" t="s">
        <v>67</v>
      </c>
      <c r="Y312" t="s">
        <v>67</v>
      </c>
      <c r="Z312" t="s">
        <v>67</v>
      </c>
      <c r="AA312">
        <v>6</v>
      </c>
      <c r="AB312">
        <v>6</v>
      </c>
      <c r="AC312" t="s">
        <v>67</v>
      </c>
      <c r="AD312">
        <v>380</v>
      </c>
      <c r="AE312">
        <v>6.2</v>
      </c>
      <c r="AF312">
        <v>468</v>
      </c>
      <c r="AG312">
        <v>9.6</v>
      </c>
      <c r="AH312">
        <f t="shared" si="8"/>
        <v>88</v>
      </c>
      <c r="AI312">
        <f t="shared" si="9"/>
        <v>3.3999999999999995</v>
      </c>
      <c r="AJ312" t="s">
        <v>67</v>
      </c>
      <c r="AK312" t="s">
        <v>67</v>
      </c>
      <c r="AL312" t="s">
        <v>67</v>
      </c>
      <c r="AM312" t="s">
        <v>4304</v>
      </c>
      <c r="AN312" t="s">
        <v>67</v>
      </c>
      <c r="AO312">
        <v>6.2</v>
      </c>
      <c r="AP312" t="s">
        <v>3230</v>
      </c>
      <c r="AQ312" t="s">
        <v>115</v>
      </c>
      <c r="AR312" t="s">
        <v>67</v>
      </c>
      <c r="AS312" t="s">
        <v>67</v>
      </c>
      <c r="AT312" t="s">
        <v>67</v>
      </c>
      <c r="AU312">
        <v>2.46</v>
      </c>
      <c r="AV312">
        <v>0.56338264100000002</v>
      </c>
      <c r="AW312">
        <v>4.93</v>
      </c>
      <c r="AX312">
        <v>1.175755077</v>
      </c>
      <c r="AY312" t="s">
        <v>67</v>
      </c>
      <c r="AZ312" t="b">
        <v>0</v>
      </c>
      <c r="BA312" t="b">
        <v>1</v>
      </c>
      <c r="BB312">
        <v>0.69517763799999999</v>
      </c>
      <c r="BC312">
        <v>1.8221060000000001E-2</v>
      </c>
      <c r="BD312" t="s">
        <v>67</v>
      </c>
      <c r="BE312" t="s">
        <v>67</v>
      </c>
      <c r="BF312">
        <v>2.6792487619999998</v>
      </c>
      <c r="BG312">
        <v>0.92307692299999999</v>
      </c>
      <c r="BH312">
        <v>2.4731527029999998</v>
      </c>
      <c r="BI312" t="s">
        <v>164</v>
      </c>
      <c r="BJ312" t="s">
        <v>164</v>
      </c>
      <c r="BK312" t="s">
        <v>67</v>
      </c>
    </row>
    <row r="313" spans="1:63" hidden="1" x14ac:dyDescent="0.35">
      <c r="A313" t="s">
        <v>3169</v>
      </c>
      <c r="B313" t="s">
        <v>4434</v>
      </c>
      <c r="C313">
        <v>144</v>
      </c>
      <c r="D313" t="s">
        <v>67</v>
      </c>
      <c r="E313" t="s">
        <v>67</v>
      </c>
      <c r="F313" t="s">
        <v>66</v>
      </c>
      <c r="G313" t="s">
        <v>67</v>
      </c>
      <c r="H313" t="s">
        <v>4302</v>
      </c>
      <c r="I313" t="s">
        <v>67</v>
      </c>
      <c r="J313">
        <v>2018</v>
      </c>
      <c r="K313" t="s">
        <v>67</v>
      </c>
      <c r="L313" t="s">
        <v>67</v>
      </c>
      <c r="M313" t="s">
        <v>67</v>
      </c>
      <c r="N313" t="s">
        <v>67</v>
      </c>
      <c r="O313" t="s">
        <v>74</v>
      </c>
      <c r="P313" t="s">
        <v>67</v>
      </c>
      <c r="Q313" t="s">
        <v>76</v>
      </c>
      <c r="R313" t="s">
        <v>77</v>
      </c>
      <c r="S313" t="s">
        <v>78</v>
      </c>
      <c r="T313" t="s">
        <v>4303</v>
      </c>
      <c r="U313" t="s">
        <v>67</v>
      </c>
      <c r="V313" t="s">
        <v>67</v>
      </c>
      <c r="W313" t="s">
        <v>904</v>
      </c>
      <c r="X313" t="s">
        <v>67</v>
      </c>
      <c r="Y313" t="s">
        <v>67</v>
      </c>
      <c r="Z313" t="s">
        <v>67</v>
      </c>
      <c r="AA313">
        <v>6</v>
      </c>
      <c r="AB313">
        <v>6</v>
      </c>
      <c r="AC313" t="s">
        <v>67</v>
      </c>
      <c r="AD313">
        <v>380</v>
      </c>
      <c r="AE313">
        <v>6.2</v>
      </c>
      <c r="AF313">
        <v>468</v>
      </c>
      <c r="AG313">
        <v>9.6</v>
      </c>
      <c r="AH313">
        <f t="shared" si="8"/>
        <v>88</v>
      </c>
      <c r="AI313">
        <f t="shared" si="9"/>
        <v>3.3999999999999995</v>
      </c>
      <c r="AJ313" t="s">
        <v>67</v>
      </c>
      <c r="AK313" t="s">
        <v>67</v>
      </c>
      <c r="AL313" t="s">
        <v>67</v>
      </c>
      <c r="AM313" t="s">
        <v>4415</v>
      </c>
      <c r="AN313" t="s">
        <v>67</v>
      </c>
      <c r="AO313">
        <v>6.2</v>
      </c>
      <c r="AP313" t="s">
        <v>4416</v>
      </c>
      <c r="AQ313" t="s">
        <v>86</v>
      </c>
      <c r="AR313" t="s">
        <v>67</v>
      </c>
      <c r="AS313" t="s">
        <v>67</v>
      </c>
      <c r="AT313" t="s">
        <v>67</v>
      </c>
      <c r="AU313">
        <v>13.1</v>
      </c>
      <c r="AV313">
        <v>3.1843366660000001</v>
      </c>
      <c r="AW313">
        <v>16</v>
      </c>
      <c r="AX313">
        <v>2.9393876909999999</v>
      </c>
      <c r="AY313" t="s">
        <v>67</v>
      </c>
      <c r="AZ313" t="b">
        <v>1</v>
      </c>
      <c r="BA313" t="b">
        <v>1</v>
      </c>
      <c r="BB313">
        <v>0.19997649200000001</v>
      </c>
      <c r="BC313">
        <v>1.5472911000000001E-2</v>
      </c>
      <c r="BD313" t="s">
        <v>67</v>
      </c>
      <c r="BE313" t="s">
        <v>67</v>
      </c>
      <c r="BF313">
        <v>0.94637923300000004</v>
      </c>
      <c r="BG313">
        <v>0.92307692299999999</v>
      </c>
      <c r="BH313">
        <v>0.87358083099999995</v>
      </c>
      <c r="BI313" t="s">
        <v>164</v>
      </c>
      <c r="BJ313" t="s">
        <v>164</v>
      </c>
      <c r="BK313" t="s">
        <v>67</v>
      </c>
    </row>
    <row r="314" spans="1:63" hidden="1" x14ac:dyDescent="0.35">
      <c r="A314" t="s">
        <v>3169</v>
      </c>
      <c r="B314" t="s">
        <v>4301</v>
      </c>
      <c r="C314">
        <v>144</v>
      </c>
      <c r="D314" t="s">
        <v>67</v>
      </c>
      <c r="E314" t="s">
        <v>67</v>
      </c>
      <c r="F314" t="s">
        <v>66</v>
      </c>
      <c r="G314" t="s">
        <v>67</v>
      </c>
      <c r="H314" t="s">
        <v>4302</v>
      </c>
      <c r="I314" t="s">
        <v>67</v>
      </c>
      <c r="J314">
        <v>2014</v>
      </c>
      <c r="K314" t="s">
        <v>67</v>
      </c>
      <c r="L314" t="s">
        <v>67</v>
      </c>
      <c r="M314" t="s">
        <v>67</v>
      </c>
      <c r="N314" t="s">
        <v>67</v>
      </c>
      <c r="O314" t="s">
        <v>74</v>
      </c>
      <c r="P314" t="s">
        <v>67</v>
      </c>
      <c r="Q314" t="s">
        <v>76</v>
      </c>
      <c r="R314" t="s">
        <v>77</v>
      </c>
      <c r="S314" t="s">
        <v>78</v>
      </c>
      <c r="T314" t="s">
        <v>4303</v>
      </c>
      <c r="U314" t="s">
        <v>67</v>
      </c>
      <c r="V314" t="s">
        <v>67</v>
      </c>
      <c r="W314" t="s">
        <v>1129</v>
      </c>
      <c r="X314" t="s">
        <v>67</v>
      </c>
      <c r="Y314" t="s">
        <v>67</v>
      </c>
      <c r="Z314" t="s">
        <v>67</v>
      </c>
      <c r="AA314">
        <v>6</v>
      </c>
      <c r="AB314">
        <v>6</v>
      </c>
      <c r="AC314" t="s">
        <v>67</v>
      </c>
      <c r="AD314">
        <v>380</v>
      </c>
      <c r="AE314">
        <v>6.2</v>
      </c>
      <c r="AF314">
        <v>1149</v>
      </c>
      <c r="AG314">
        <v>9.6</v>
      </c>
      <c r="AH314">
        <f t="shared" si="8"/>
        <v>769</v>
      </c>
      <c r="AI314">
        <f t="shared" si="9"/>
        <v>3.3999999999999995</v>
      </c>
      <c r="AJ314" t="s">
        <v>67</v>
      </c>
      <c r="AK314" t="s">
        <v>67</v>
      </c>
      <c r="AL314" t="s">
        <v>67</v>
      </c>
      <c r="AM314" t="s">
        <v>4304</v>
      </c>
      <c r="AN314" t="s">
        <v>67</v>
      </c>
      <c r="AO314">
        <v>6.2</v>
      </c>
      <c r="AP314" t="s">
        <v>3230</v>
      </c>
      <c r="AQ314" t="s">
        <v>115</v>
      </c>
      <c r="AR314" t="s">
        <v>67</v>
      </c>
      <c r="AS314" t="s">
        <v>67</v>
      </c>
      <c r="AT314" t="s">
        <v>67</v>
      </c>
      <c r="AU314">
        <v>2.46</v>
      </c>
      <c r="AV314">
        <v>0.56338264100000002</v>
      </c>
      <c r="AW314">
        <v>5.4</v>
      </c>
      <c r="AX314">
        <v>1.2982295639999999</v>
      </c>
      <c r="AY314" t="s">
        <v>67</v>
      </c>
      <c r="AZ314" t="b">
        <v>0</v>
      </c>
      <c r="BA314" t="b">
        <v>1</v>
      </c>
      <c r="BB314">
        <v>0.78623760399999998</v>
      </c>
      <c r="BC314">
        <v>1.8374549E-2</v>
      </c>
      <c r="BD314" t="s">
        <v>67</v>
      </c>
      <c r="BE314" t="s">
        <v>67</v>
      </c>
      <c r="BF314">
        <v>2.9379441580000001</v>
      </c>
      <c r="BG314">
        <v>0.92307692299999999</v>
      </c>
      <c r="BH314">
        <v>2.7119484539999998</v>
      </c>
      <c r="BI314" t="s">
        <v>164</v>
      </c>
      <c r="BJ314" t="s">
        <v>164</v>
      </c>
      <c r="BK314" t="s">
        <v>67</v>
      </c>
    </row>
    <row r="315" spans="1:63" hidden="1" x14ac:dyDescent="0.35">
      <c r="A315" t="s">
        <v>3169</v>
      </c>
      <c r="B315" t="s">
        <v>4414</v>
      </c>
      <c r="C315">
        <v>144</v>
      </c>
      <c r="D315" t="s">
        <v>67</v>
      </c>
      <c r="E315" t="s">
        <v>67</v>
      </c>
      <c r="F315" t="s">
        <v>66</v>
      </c>
      <c r="G315" t="s">
        <v>67</v>
      </c>
      <c r="H315" t="s">
        <v>4302</v>
      </c>
      <c r="I315" t="s">
        <v>67</v>
      </c>
      <c r="J315">
        <v>2021</v>
      </c>
      <c r="K315" t="s">
        <v>67</v>
      </c>
      <c r="L315" t="s">
        <v>67</v>
      </c>
      <c r="M315" t="s">
        <v>67</v>
      </c>
      <c r="N315" t="s">
        <v>67</v>
      </c>
      <c r="O315" t="s">
        <v>74</v>
      </c>
      <c r="P315" t="s">
        <v>67</v>
      </c>
      <c r="Q315" t="s">
        <v>76</v>
      </c>
      <c r="R315" t="s">
        <v>77</v>
      </c>
      <c r="S315" t="s">
        <v>78</v>
      </c>
      <c r="T315" t="s">
        <v>4303</v>
      </c>
      <c r="U315" t="s">
        <v>67</v>
      </c>
      <c r="V315" t="s">
        <v>67</v>
      </c>
      <c r="W315" t="s">
        <v>1129</v>
      </c>
      <c r="X315" t="s">
        <v>67</v>
      </c>
      <c r="Y315" t="s">
        <v>67</v>
      </c>
      <c r="Z315" t="s">
        <v>67</v>
      </c>
      <c r="AA315">
        <v>6</v>
      </c>
      <c r="AB315">
        <v>6</v>
      </c>
      <c r="AC315" t="s">
        <v>67</v>
      </c>
      <c r="AD315">
        <v>380</v>
      </c>
      <c r="AE315">
        <v>6.2</v>
      </c>
      <c r="AF315">
        <v>1149</v>
      </c>
      <c r="AG315">
        <v>9.6</v>
      </c>
      <c r="AH315">
        <f t="shared" si="8"/>
        <v>769</v>
      </c>
      <c r="AI315">
        <f t="shared" si="9"/>
        <v>3.3999999999999995</v>
      </c>
      <c r="AJ315" t="s">
        <v>67</v>
      </c>
      <c r="AK315" t="s">
        <v>67</v>
      </c>
      <c r="AL315" t="s">
        <v>67</v>
      </c>
      <c r="AM315" t="s">
        <v>4415</v>
      </c>
      <c r="AN315" t="s">
        <v>67</v>
      </c>
      <c r="AO315">
        <v>6.2</v>
      </c>
      <c r="AP315" t="s">
        <v>4416</v>
      </c>
      <c r="AQ315" t="s">
        <v>86</v>
      </c>
      <c r="AR315" t="s">
        <v>67</v>
      </c>
      <c r="AS315" t="s">
        <v>67</v>
      </c>
      <c r="AT315" t="s">
        <v>67</v>
      </c>
      <c r="AU315">
        <v>13.1</v>
      </c>
      <c r="AV315">
        <v>3.1843366660000001</v>
      </c>
      <c r="AW315">
        <v>28.2</v>
      </c>
      <c r="AX315">
        <v>1.469693846</v>
      </c>
      <c r="AY315" t="s">
        <v>67</v>
      </c>
      <c r="AZ315" t="b">
        <v>0</v>
      </c>
      <c r="BA315" t="b">
        <v>1</v>
      </c>
      <c r="BB315">
        <v>0.76670974800000002</v>
      </c>
      <c r="BC315">
        <v>1.0300604E-2</v>
      </c>
      <c r="BD315" t="s">
        <v>67</v>
      </c>
      <c r="BE315" t="s">
        <v>67</v>
      </c>
      <c r="BF315">
        <v>6.0889076810000002</v>
      </c>
      <c r="BG315">
        <v>0.92307692299999999</v>
      </c>
      <c r="BH315">
        <v>5.6205301670000001</v>
      </c>
      <c r="BI315" t="s">
        <v>164</v>
      </c>
      <c r="BJ315" t="s">
        <v>164</v>
      </c>
      <c r="BK315" t="s">
        <v>67</v>
      </c>
    </row>
    <row r="316" spans="1:63" hidden="1" x14ac:dyDescent="0.35">
      <c r="A316" t="s">
        <v>3169</v>
      </c>
      <c r="B316" t="s">
        <v>4499</v>
      </c>
      <c r="C316">
        <v>167</v>
      </c>
      <c r="D316" t="s">
        <v>67</v>
      </c>
      <c r="E316" t="s">
        <v>67</v>
      </c>
      <c r="F316" t="s">
        <v>66</v>
      </c>
      <c r="G316" t="s">
        <v>67</v>
      </c>
      <c r="H316" t="s">
        <v>4500</v>
      </c>
      <c r="I316" t="s">
        <v>67</v>
      </c>
      <c r="J316">
        <v>2017</v>
      </c>
      <c r="K316" t="s">
        <v>67</v>
      </c>
      <c r="L316" t="s">
        <v>67</v>
      </c>
      <c r="M316" t="s">
        <v>67</v>
      </c>
      <c r="N316" t="s">
        <v>67</v>
      </c>
      <c r="O316" t="s">
        <v>74</v>
      </c>
      <c r="P316" t="s">
        <v>67</v>
      </c>
      <c r="Q316" t="s">
        <v>76</v>
      </c>
      <c r="R316" t="s">
        <v>77</v>
      </c>
      <c r="S316" t="s">
        <v>78</v>
      </c>
      <c r="T316" t="s">
        <v>4303</v>
      </c>
      <c r="U316" t="s">
        <v>67</v>
      </c>
      <c r="V316" t="s">
        <v>67</v>
      </c>
      <c r="W316" t="s">
        <v>80</v>
      </c>
      <c r="X316" t="s">
        <v>67</v>
      </c>
      <c r="Y316" t="s">
        <v>67</v>
      </c>
      <c r="Z316" t="s">
        <v>67</v>
      </c>
      <c r="AA316">
        <v>3</v>
      </c>
      <c r="AB316">
        <v>3</v>
      </c>
      <c r="AC316" t="s">
        <v>67</v>
      </c>
      <c r="AD316">
        <v>415</v>
      </c>
      <c r="AE316">
        <v>6.2</v>
      </c>
      <c r="AF316">
        <v>1122</v>
      </c>
      <c r="AG316">
        <v>6.2</v>
      </c>
      <c r="AH316">
        <f t="shared" si="8"/>
        <v>707</v>
      </c>
      <c r="AI316">
        <f t="shared" si="9"/>
        <v>0</v>
      </c>
      <c r="AJ316" t="s">
        <v>67</v>
      </c>
      <c r="AK316" t="s">
        <v>67</v>
      </c>
      <c r="AL316" t="s">
        <v>67</v>
      </c>
      <c r="AM316" t="s">
        <v>4501</v>
      </c>
      <c r="AN316" t="s">
        <v>67</v>
      </c>
      <c r="AO316">
        <v>6.2</v>
      </c>
      <c r="AP316" t="s">
        <v>4502</v>
      </c>
      <c r="AQ316" t="s">
        <v>115</v>
      </c>
      <c r="AR316" t="s">
        <v>67</v>
      </c>
      <c r="AS316" t="s">
        <v>67</v>
      </c>
      <c r="AT316" t="s">
        <v>67</v>
      </c>
      <c r="AU316">
        <v>1.3148</v>
      </c>
      <c r="AV316">
        <v>8.6602540000000006E-2</v>
      </c>
      <c r="AW316">
        <v>1.54</v>
      </c>
      <c r="AX316">
        <v>6.9282031999999993E-2</v>
      </c>
      <c r="AY316" t="s">
        <v>67</v>
      </c>
      <c r="AZ316" t="b">
        <v>0</v>
      </c>
      <c r="BA316" t="b">
        <v>1</v>
      </c>
      <c r="BB316">
        <v>0.15809785400000001</v>
      </c>
      <c r="BC316">
        <v>2.1208239999999999E-3</v>
      </c>
      <c r="BD316" t="s">
        <v>67</v>
      </c>
      <c r="BE316" t="s">
        <v>67</v>
      </c>
      <c r="BF316">
        <v>2.8716455160000001</v>
      </c>
      <c r="BG316">
        <v>0.8</v>
      </c>
      <c r="BH316">
        <v>2.2973164129999999</v>
      </c>
      <c r="BI316" t="s">
        <v>164</v>
      </c>
      <c r="BJ316" t="s">
        <v>164</v>
      </c>
      <c r="BK316" t="s">
        <v>67</v>
      </c>
    </row>
    <row r="317" spans="1:63" hidden="1" x14ac:dyDescent="0.35">
      <c r="A317" t="s">
        <v>3169</v>
      </c>
      <c r="B317" t="s">
        <v>4562</v>
      </c>
      <c r="C317">
        <v>167</v>
      </c>
      <c r="D317" t="s">
        <v>67</v>
      </c>
      <c r="E317" t="s">
        <v>67</v>
      </c>
      <c r="F317" t="s">
        <v>66</v>
      </c>
      <c r="G317" t="s">
        <v>67</v>
      </c>
      <c r="H317" t="s">
        <v>4500</v>
      </c>
      <c r="I317" t="s">
        <v>67</v>
      </c>
      <c r="J317">
        <v>2018</v>
      </c>
      <c r="K317" t="s">
        <v>67</v>
      </c>
      <c r="L317" t="s">
        <v>67</v>
      </c>
      <c r="M317" t="s">
        <v>67</v>
      </c>
      <c r="N317" t="s">
        <v>67</v>
      </c>
      <c r="O317" t="s">
        <v>74</v>
      </c>
      <c r="P317" t="s">
        <v>67</v>
      </c>
      <c r="Q317" t="s">
        <v>76</v>
      </c>
      <c r="R317" t="s">
        <v>77</v>
      </c>
      <c r="S317" t="s">
        <v>78</v>
      </c>
      <c r="T317" t="s">
        <v>4303</v>
      </c>
      <c r="U317" t="s">
        <v>67</v>
      </c>
      <c r="V317" t="s">
        <v>67</v>
      </c>
      <c r="W317" t="s">
        <v>80</v>
      </c>
      <c r="X317" t="s">
        <v>67</v>
      </c>
      <c r="Y317" t="s">
        <v>67</v>
      </c>
      <c r="Z317" t="s">
        <v>67</v>
      </c>
      <c r="AA317">
        <v>7</v>
      </c>
      <c r="AB317">
        <v>7</v>
      </c>
      <c r="AC317" t="s">
        <v>67</v>
      </c>
      <c r="AD317">
        <v>415</v>
      </c>
      <c r="AE317">
        <v>6.2</v>
      </c>
      <c r="AF317">
        <v>1122</v>
      </c>
      <c r="AG317">
        <v>6.2</v>
      </c>
      <c r="AH317">
        <f t="shared" si="8"/>
        <v>707</v>
      </c>
      <c r="AI317">
        <f t="shared" si="9"/>
        <v>0</v>
      </c>
      <c r="AJ317" t="s">
        <v>67</v>
      </c>
      <c r="AK317" t="s">
        <v>67</v>
      </c>
      <c r="AL317" t="s">
        <v>67</v>
      </c>
      <c r="AM317" t="s">
        <v>4501</v>
      </c>
      <c r="AN317" t="s">
        <v>67</v>
      </c>
      <c r="AO317">
        <v>6.2</v>
      </c>
      <c r="AP317" t="s">
        <v>4514</v>
      </c>
      <c r="AQ317" t="s">
        <v>139</v>
      </c>
      <c r="AR317" t="s">
        <v>67</v>
      </c>
      <c r="AS317" t="s">
        <v>67</v>
      </c>
      <c r="AT317" t="s">
        <v>67</v>
      </c>
      <c r="AU317">
        <v>22.24</v>
      </c>
      <c r="AV317">
        <v>2.1695160750000002</v>
      </c>
      <c r="AW317">
        <v>24.898599999999998</v>
      </c>
      <c r="AX317">
        <v>4.9531110290000004</v>
      </c>
      <c r="AY317" t="s">
        <v>67</v>
      </c>
      <c r="AZ317" t="b">
        <v>0</v>
      </c>
      <c r="BA317" t="b">
        <v>1</v>
      </c>
      <c r="BB317">
        <v>0.112919108</v>
      </c>
      <c r="BC317">
        <v>7.0128150000000004E-3</v>
      </c>
      <c r="BD317" t="s">
        <v>67</v>
      </c>
      <c r="BE317" t="s">
        <v>67</v>
      </c>
      <c r="BF317">
        <v>0.69531004799999996</v>
      </c>
      <c r="BG317">
        <v>0.93617021300000003</v>
      </c>
      <c r="BH317">
        <v>0.65092855599999999</v>
      </c>
      <c r="BI317" t="s">
        <v>164</v>
      </c>
      <c r="BJ317" t="s">
        <v>164</v>
      </c>
      <c r="BK317" t="s">
        <v>67</v>
      </c>
    </row>
    <row r="318" spans="1:63" hidden="1" x14ac:dyDescent="0.35">
      <c r="A318" t="s">
        <v>3169</v>
      </c>
      <c r="B318" t="s">
        <v>4585</v>
      </c>
      <c r="C318">
        <v>167</v>
      </c>
      <c r="D318" t="s">
        <v>67</v>
      </c>
      <c r="E318" t="s">
        <v>67</v>
      </c>
      <c r="F318" t="s">
        <v>66</v>
      </c>
      <c r="G318" t="s">
        <v>67</v>
      </c>
      <c r="H318" t="s">
        <v>4500</v>
      </c>
      <c r="I318" t="s">
        <v>67</v>
      </c>
      <c r="J318">
        <v>2015</v>
      </c>
      <c r="K318" t="s">
        <v>67</v>
      </c>
      <c r="L318" t="s">
        <v>67</v>
      </c>
      <c r="M318" t="s">
        <v>67</v>
      </c>
      <c r="N318" t="s">
        <v>67</v>
      </c>
      <c r="O318" t="s">
        <v>74</v>
      </c>
      <c r="P318" t="s">
        <v>67</v>
      </c>
      <c r="Q318" t="s">
        <v>76</v>
      </c>
      <c r="R318" t="s">
        <v>77</v>
      </c>
      <c r="S318" t="s">
        <v>78</v>
      </c>
      <c r="T318" t="s">
        <v>4303</v>
      </c>
      <c r="U318" t="s">
        <v>67</v>
      </c>
      <c r="V318" t="s">
        <v>67</v>
      </c>
      <c r="W318" t="s">
        <v>80</v>
      </c>
      <c r="X318" t="s">
        <v>67</v>
      </c>
      <c r="Y318" t="s">
        <v>67</v>
      </c>
      <c r="Z318" t="s">
        <v>67</v>
      </c>
      <c r="AA318">
        <v>5</v>
      </c>
      <c r="AB318">
        <v>5</v>
      </c>
      <c r="AC318" t="s">
        <v>67</v>
      </c>
      <c r="AD318">
        <v>415</v>
      </c>
      <c r="AE318">
        <v>6.2</v>
      </c>
      <c r="AF318">
        <v>1122</v>
      </c>
      <c r="AG318">
        <v>6.2</v>
      </c>
      <c r="AH318">
        <f t="shared" si="8"/>
        <v>707</v>
      </c>
      <c r="AI318">
        <f t="shared" si="9"/>
        <v>0</v>
      </c>
      <c r="AJ318" t="s">
        <v>67</v>
      </c>
      <c r="AK318" t="s">
        <v>67</v>
      </c>
      <c r="AL318" t="s">
        <v>67</v>
      </c>
      <c r="AM318" t="s">
        <v>4501</v>
      </c>
      <c r="AN318" t="s">
        <v>67</v>
      </c>
      <c r="AO318">
        <v>6.2</v>
      </c>
      <c r="AP318" t="s">
        <v>449</v>
      </c>
      <c r="AQ318" t="s">
        <v>157</v>
      </c>
      <c r="AR318" t="s">
        <v>67</v>
      </c>
      <c r="AS318" t="s">
        <v>67</v>
      </c>
      <c r="AT318" t="s">
        <v>67</v>
      </c>
      <c r="AU318">
        <v>62.331099999999999</v>
      </c>
      <c r="AV318">
        <v>6.4210928039999997</v>
      </c>
      <c r="AW318">
        <v>50.94</v>
      </c>
      <c r="AX318">
        <v>16.07732876</v>
      </c>
      <c r="AY318" t="s">
        <v>67</v>
      </c>
      <c r="AZ318" t="b">
        <v>0</v>
      </c>
      <c r="BA318" t="b">
        <v>1</v>
      </c>
      <c r="BB318">
        <v>-0.201812029</v>
      </c>
      <c r="BC318">
        <v>2.2044774E-2</v>
      </c>
      <c r="BD318" t="s">
        <v>67</v>
      </c>
      <c r="BE318" t="s">
        <v>67</v>
      </c>
      <c r="BF318">
        <v>-0.93052783699999997</v>
      </c>
      <c r="BG318">
        <v>0.90322580600000002</v>
      </c>
      <c r="BH318">
        <v>-0.84047675600000005</v>
      </c>
      <c r="BI318" t="s">
        <v>164</v>
      </c>
      <c r="BJ318" t="s">
        <v>164</v>
      </c>
      <c r="BK318" t="s">
        <v>67</v>
      </c>
    </row>
    <row r="319" spans="1:63" hidden="1" x14ac:dyDescent="0.35">
      <c r="A319" t="s">
        <v>3169</v>
      </c>
      <c r="B319" t="s">
        <v>4608</v>
      </c>
      <c r="C319">
        <v>167</v>
      </c>
      <c r="D319" t="s">
        <v>67</v>
      </c>
      <c r="E319" t="s">
        <v>67</v>
      </c>
      <c r="F319" t="s">
        <v>66</v>
      </c>
      <c r="G319" t="s">
        <v>67</v>
      </c>
      <c r="H319" t="s">
        <v>4500</v>
      </c>
      <c r="I319" t="s">
        <v>67</v>
      </c>
      <c r="J319">
        <v>2018</v>
      </c>
      <c r="K319" t="s">
        <v>67</v>
      </c>
      <c r="L319" t="s">
        <v>67</v>
      </c>
      <c r="M319" t="s">
        <v>67</v>
      </c>
      <c r="N319" t="s">
        <v>67</v>
      </c>
      <c r="O319" t="s">
        <v>74</v>
      </c>
      <c r="P319" t="s">
        <v>67</v>
      </c>
      <c r="Q319" t="s">
        <v>76</v>
      </c>
      <c r="R319" t="s">
        <v>77</v>
      </c>
      <c r="S319" t="s">
        <v>78</v>
      </c>
      <c r="T319" t="s">
        <v>4303</v>
      </c>
      <c r="U319" t="s">
        <v>67</v>
      </c>
      <c r="V319" t="s">
        <v>67</v>
      </c>
      <c r="W319" t="s">
        <v>80</v>
      </c>
      <c r="X319" t="s">
        <v>67</v>
      </c>
      <c r="Y319" t="s">
        <v>67</v>
      </c>
      <c r="Z319" t="s">
        <v>67</v>
      </c>
      <c r="AA319">
        <v>7</v>
      </c>
      <c r="AB319">
        <v>7</v>
      </c>
      <c r="AC319" t="s">
        <v>67</v>
      </c>
      <c r="AD319">
        <v>415</v>
      </c>
      <c r="AE319">
        <v>6.2</v>
      </c>
      <c r="AF319">
        <v>1122</v>
      </c>
      <c r="AG319">
        <v>6.2</v>
      </c>
      <c r="AH319">
        <f t="shared" si="8"/>
        <v>707</v>
      </c>
      <c r="AI319">
        <f t="shared" si="9"/>
        <v>0</v>
      </c>
      <c r="AJ319" t="s">
        <v>67</v>
      </c>
      <c r="AK319" t="s">
        <v>67</v>
      </c>
      <c r="AL319" t="s">
        <v>67</v>
      </c>
      <c r="AM319" t="s">
        <v>4501</v>
      </c>
      <c r="AN319" t="s">
        <v>67</v>
      </c>
      <c r="AO319">
        <v>6.2</v>
      </c>
      <c r="AP319" t="s">
        <v>4598</v>
      </c>
      <c r="AQ319" t="s">
        <v>139</v>
      </c>
      <c r="AR319" t="s">
        <v>67</v>
      </c>
      <c r="AS319" t="s">
        <v>67</v>
      </c>
      <c r="AT319" t="s">
        <v>67</v>
      </c>
      <c r="AU319">
        <v>0.63019999999999998</v>
      </c>
      <c r="AV319">
        <v>0.238117618</v>
      </c>
      <c r="AW319">
        <v>0.40079999999999999</v>
      </c>
      <c r="AX319">
        <v>0.224095136</v>
      </c>
      <c r="AY319" t="s">
        <v>67</v>
      </c>
      <c r="AZ319" t="b">
        <v>0</v>
      </c>
      <c r="BA319" t="b">
        <v>1</v>
      </c>
      <c r="BB319">
        <v>-0.45257468000000001</v>
      </c>
      <c r="BC319">
        <v>6.5054458999999995E-2</v>
      </c>
      <c r="BD319" t="s">
        <v>67</v>
      </c>
      <c r="BE319" t="s">
        <v>67</v>
      </c>
      <c r="BF319">
        <v>-0.99216001099999995</v>
      </c>
      <c r="BG319">
        <v>0.93617021300000003</v>
      </c>
      <c r="BH319">
        <v>-0.92883064800000004</v>
      </c>
      <c r="BI319" t="s">
        <v>164</v>
      </c>
      <c r="BJ319" t="s">
        <v>164</v>
      </c>
      <c r="BK319" t="s">
        <v>67</v>
      </c>
    </row>
    <row r="320" spans="1:63" hidden="1" x14ac:dyDescent="0.35">
      <c r="A320" t="s">
        <v>3169</v>
      </c>
      <c r="B320" t="s">
        <v>4506</v>
      </c>
      <c r="C320">
        <v>167</v>
      </c>
      <c r="D320" t="s">
        <v>67</v>
      </c>
      <c r="E320" t="s">
        <v>67</v>
      </c>
      <c r="F320" t="s">
        <v>66</v>
      </c>
      <c r="G320" t="s">
        <v>67</v>
      </c>
      <c r="H320" t="s">
        <v>4500</v>
      </c>
      <c r="I320" t="s">
        <v>67</v>
      </c>
      <c r="J320">
        <v>2019</v>
      </c>
      <c r="K320" t="s">
        <v>67</v>
      </c>
      <c r="L320" t="s">
        <v>67</v>
      </c>
      <c r="M320" t="s">
        <v>67</v>
      </c>
      <c r="N320" t="s">
        <v>67</v>
      </c>
      <c r="O320" t="s">
        <v>74</v>
      </c>
      <c r="P320" t="s">
        <v>67</v>
      </c>
      <c r="Q320" t="s">
        <v>76</v>
      </c>
      <c r="R320" t="s">
        <v>77</v>
      </c>
      <c r="S320" t="s">
        <v>78</v>
      </c>
      <c r="T320" t="s">
        <v>4303</v>
      </c>
      <c r="U320" t="s">
        <v>67</v>
      </c>
      <c r="V320" t="s">
        <v>67</v>
      </c>
      <c r="W320" t="s">
        <v>904</v>
      </c>
      <c r="X320" t="s">
        <v>67</v>
      </c>
      <c r="Y320" t="s">
        <v>67</v>
      </c>
      <c r="Z320" t="s">
        <v>67</v>
      </c>
      <c r="AA320">
        <v>3</v>
      </c>
      <c r="AB320">
        <v>3</v>
      </c>
      <c r="AC320" t="s">
        <v>67</v>
      </c>
      <c r="AD320">
        <v>415</v>
      </c>
      <c r="AE320">
        <v>6.2</v>
      </c>
      <c r="AF320">
        <v>422</v>
      </c>
      <c r="AG320">
        <v>9.1</v>
      </c>
      <c r="AH320">
        <f t="shared" si="8"/>
        <v>7</v>
      </c>
      <c r="AI320">
        <f t="shared" si="9"/>
        <v>2.8999999999999995</v>
      </c>
      <c r="AJ320" t="s">
        <v>67</v>
      </c>
      <c r="AK320" t="s">
        <v>67</v>
      </c>
      <c r="AL320" t="s">
        <v>67</v>
      </c>
      <c r="AM320" t="s">
        <v>4501</v>
      </c>
      <c r="AN320" t="s">
        <v>67</v>
      </c>
      <c r="AO320">
        <v>6.2</v>
      </c>
      <c r="AP320" t="s">
        <v>4502</v>
      </c>
      <c r="AQ320" t="s">
        <v>115</v>
      </c>
      <c r="AR320" t="s">
        <v>67</v>
      </c>
      <c r="AS320" t="s">
        <v>67</v>
      </c>
      <c r="AT320" t="s">
        <v>67</v>
      </c>
      <c r="AU320">
        <v>1.3148</v>
      </c>
      <c r="AV320">
        <v>8.6602540000000006E-2</v>
      </c>
      <c r="AW320">
        <v>1.71</v>
      </c>
      <c r="AX320">
        <v>8.6602540000000006E-2</v>
      </c>
      <c r="AY320" t="s">
        <v>67</v>
      </c>
      <c r="AZ320" t="b">
        <v>0</v>
      </c>
      <c r="BA320" t="b">
        <v>1</v>
      </c>
      <c r="BB320">
        <v>0.262808808</v>
      </c>
      <c r="BC320">
        <v>2.3011379999999999E-3</v>
      </c>
      <c r="BD320" t="s">
        <v>67</v>
      </c>
      <c r="BE320" t="s">
        <v>67</v>
      </c>
      <c r="BF320">
        <v>4.563376528</v>
      </c>
      <c r="BG320">
        <v>0.8</v>
      </c>
      <c r="BH320">
        <v>3.6507012219999999</v>
      </c>
      <c r="BI320" t="s">
        <v>164</v>
      </c>
      <c r="BJ320" t="s">
        <v>164</v>
      </c>
      <c r="BK320" t="s">
        <v>67</v>
      </c>
    </row>
    <row r="321" spans="1:63" hidden="1" x14ac:dyDescent="0.35">
      <c r="A321" t="s">
        <v>3169</v>
      </c>
      <c r="B321" t="s">
        <v>4513</v>
      </c>
      <c r="C321">
        <v>167</v>
      </c>
      <c r="D321" t="s">
        <v>67</v>
      </c>
      <c r="E321" t="s">
        <v>67</v>
      </c>
      <c r="F321" t="s">
        <v>66</v>
      </c>
      <c r="G321" t="s">
        <v>67</v>
      </c>
      <c r="H321" t="s">
        <v>4500</v>
      </c>
      <c r="I321" t="s">
        <v>67</v>
      </c>
      <c r="J321">
        <v>2018</v>
      </c>
      <c r="K321" t="s">
        <v>67</v>
      </c>
      <c r="L321" t="s">
        <v>67</v>
      </c>
      <c r="M321" t="s">
        <v>67</v>
      </c>
      <c r="N321" t="s">
        <v>67</v>
      </c>
      <c r="O321" t="s">
        <v>74</v>
      </c>
      <c r="P321" t="s">
        <v>67</v>
      </c>
      <c r="Q321" t="s">
        <v>76</v>
      </c>
      <c r="R321" t="s">
        <v>77</v>
      </c>
      <c r="S321" t="s">
        <v>78</v>
      </c>
      <c r="T321" t="s">
        <v>4303</v>
      </c>
      <c r="U321" t="s">
        <v>67</v>
      </c>
      <c r="V321" t="s">
        <v>67</v>
      </c>
      <c r="W321" t="s">
        <v>904</v>
      </c>
      <c r="X321" t="s">
        <v>67</v>
      </c>
      <c r="Y321" t="s">
        <v>67</v>
      </c>
      <c r="Z321" t="s">
        <v>67</v>
      </c>
      <c r="AA321">
        <v>7</v>
      </c>
      <c r="AB321">
        <v>7</v>
      </c>
      <c r="AC321" t="s">
        <v>67</v>
      </c>
      <c r="AD321">
        <v>415</v>
      </c>
      <c r="AE321">
        <v>6.2</v>
      </c>
      <c r="AF321">
        <v>422</v>
      </c>
      <c r="AG321">
        <v>9.1</v>
      </c>
      <c r="AH321">
        <f t="shared" si="8"/>
        <v>7</v>
      </c>
      <c r="AI321">
        <f t="shared" si="9"/>
        <v>2.8999999999999995</v>
      </c>
      <c r="AJ321" t="s">
        <v>67</v>
      </c>
      <c r="AK321" t="s">
        <v>67</v>
      </c>
      <c r="AL321" t="s">
        <v>67</v>
      </c>
      <c r="AM321" t="s">
        <v>4501</v>
      </c>
      <c r="AN321" t="s">
        <v>67</v>
      </c>
      <c r="AO321">
        <v>6.2</v>
      </c>
      <c r="AP321" t="s">
        <v>4514</v>
      </c>
      <c r="AQ321" t="s">
        <v>139</v>
      </c>
      <c r="AR321" t="s">
        <v>67</v>
      </c>
      <c r="AS321" t="s">
        <v>67</v>
      </c>
      <c r="AT321" t="s">
        <v>67</v>
      </c>
      <c r="AU321">
        <v>22.24</v>
      </c>
      <c r="AV321">
        <v>2.1695160750000002</v>
      </c>
      <c r="AW321">
        <v>25.148199999999999</v>
      </c>
      <c r="AX321">
        <v>2.1695160750000002</v>
      </c>
      <c r="AY321" t="s">
        <v>67</v>
      </c>
      <c r="AZ321" t="b">
        <v>0</v>
      </c>
      <c r="BA321" t="b">
        <v>1</v>
      </c>
      <c r="BB321">
        <v>0.122893854</v>
      </c>
      <c r="BC321">
        <v>2.4226310000000002E-3</v>
      </c>
      <c r="BD321" t="s">
        <v>67</v>
      </c>
      <c r="BE321" t="s">
        <v>67</v>
      </c>
      <c r="BF321">
        <v>1.3404832689999999</v>
      </c>
      <c r="BG321">
        <v>0.93617021300000003</v>
      </c>
      <c r="BH321">
        <v>1.254920507</v>
      </c>
      <c r="BI321" t="s">
        <v>164</v>
      </c>
      <c r="BJ321" t="s">
        <v>164</v>
      </c>
      <c r="BK321" t="s">
        <v>67</v>
      </c>
    </row>
    <row r="322" spans="1:63" hidden="1" x14ac:dyDescent="0.35">
      <c r="A322" t="s">
        <v>3169</v>
      </c>
      <c r="B322" t="s">
        <v>4592</v>
      </c>
      <c r="C322">
        <v>167</v>
      </c>
      <c r="D322" t="s">
        <v>67</v>
      </c>
      <c r="E322" t="s">
        <v>67</v>
      </c>
      <c r="F322" t="s">
        <v>66</v>
      </c>
      <c r="G322" t="s">
        <v>67</v>
      </c>
      <c r="H322" t="s">
        <v>4500</v>
      </c>
      <c r="I322" t="s">
        <v>67</v>
      </c>
      <c r="J322">
        <v>2018</v>
      </c>
      <c r="K322" t="s">
        <v>67</v>
      </c>
      <c r="L322" t="s">
        <v>67</v>
      </c>
      <c r="M322" t="s">
        <v>67</v>
      </c>
      <c r="N322" t="s">
        <v>67</v>
      </c>
      <c r="O322" t="s">
        <v>74</v>
      </c>
      <c r="P322" t="s">
        <v>67</v>
      </c>
      <c r="Q322" t="s">
        <v>76</v>
      </c>
      <c r="R322" t="s">
        <v>77</v>
      </c>
      <c r="S322" t="s">
        <v>78</v>
      </c>
      <c r="T322" t="s">
        <v>4303</v>
      </c>
      <c r="U322" t="s">
        <v>67</v>
      </c>
      <c r="V322" t="s">
        <v>67</v>
      </c>
      <c r="W322" t="s">
        <v>904</v>
      </c>
      <c r="X322" t="s">
        <v>67</v>
      </c>
      <c r="Y322" t="s">
        <v>67</v>
      </c>
      <c r="Z322" t="s">
        <v>67</v>
      </c>
      <c r="AA322">
        <v>5</v>
      </c>
      <c r="AB322">
        <v>5</v>
      </c>
      <c r="AC322" t="s">
        <v>67</v>
      </c>
      <c r="AD322">
        <v>415</v>
      </c>
      <c r="AE322">
        <v>6.2</v>
      </c>
      <c r="AF322">
        <v>422</v>
      </c>
      <c r="AG322">
        <v>9.1</v>
      </c>
      <c r="AH322">
        <f t="shared" si="8"/>
        <v>7</v>
      </c>
      <c r="AI322">
        <f t="shared" si="9"/>
        <v>2.8999999999999995</v>
      </c>
      <c r="AJ322" t="s">
        <v>67</v>
      </c>
      <c r="AK322" t="s">
        <v>67</v>
      </c>
      <c r="AL322" t="s">
        <v>67</v>
      </c>
      <c r="AM322" t="s">
        <v>4501</v>
      </c>
      <c r="AN322" t="s">
        <v>67</v>
      </c>
      <c r="AO322">
        <v>6.2</v>
      </c>
      <c r="AP322" t="s">
        <v>449</v>
      </c>
      <c r="AQ322" t="s">
        <v>157</v>
      </c>
      <c r="AR322" t="s">
        <v>67</v>
      </c>
      <c r="AS322" t="s">
        <v>67</v>
      </c>
      <c r="AT322" t="s">
        <v>67</v>
      </c>
      <c r="AU322">
        <v>62.331099999999999</v>
      </c>
      <c r="AV322">
        <v>6.4210928039999997</v>
      </c>
      <c r="AW322">
        <v>37.97</v>
      </c>
      <c r="AX322">
        <v>14.22139234</v>
      </c>
      <c r="AY322" t="s">
        <v>67</v>
      </c>
      <c r="AZ322" t="b">
        <v>0</v>
      </c>
      <c r="BA322" t="b">
        <v>1</v>
      </c>
      <c r="BB322">
        <v>-0.49566412399999998</v>
      </c>
      <c r="BC322">
        <v>3.0178924999999999E-2</v>
      </c>
      <c r="BD322" t="s">
        <v>67</v>
      </c>
      <c r="BE322" t="s">
        <v>67</v>
      </c>
      <c r="BF322">
        <v>-2.2079114080000002</v>
      </c>
      <c r="BG322">
        <v>0.90322580600000002</v>
      </c>
      <c r="BH322">
        <v>-1.9942425619999999</v>
      </c>
      <c r="BI322" t="s">
        <v>164</v>
      </c>
      <c r="BJ322" t="s">
        <v>164</v>
      </c>
      <c r="BK322" t="s">
        <v>67</v>
      </c>
    </row>
    <row r="323" spans="1:63" hidden="1" x14ac:dyDescent="0.35">
      <c r="A323" t="s">
        <v>3169</v>
      </c>
      <c r="B323" t="s">
        <v>4597</v>
      </c>
      <c r="C323">
        <v>167</v>
      </c>
      <c r="D323" t="s">
        <v>67</v>
      </c>
      <c r="E323" t="s">
        <v>67</v>
      </c>
      <c r="F323" t="s">
        <v>66</v>
      </c>
      <c r="G323" t="s">
        <v>67</v>
      </c>
      <c r="H323" t="s">
        <v>4500</v>
      </c>
      <c r="I323" t="s">
        <v>67</v>
      </c>
      <c r="J323">
        <v>2018</v>
      </c>
      <c r="K323" t="s">
        <v>67</v>
      </c>
      <c r="L323" t="s">
        <v>67</v>
      </c>
      <c r="M323" t="s">
        <v>67</v>
      </c>
      <c r="N323" t="s">
        <v>67</v>
      </c>
      <c r="O323" t="s">
        <v>74</v>
      </c>
      <c r="P323" t="s">
        <v>67</v>
      </c>
      <c r="Q323" t="s">
        <v>76</v>
      </c>
      <c r="R323" t="s">
        <v>77</v>
      </c>
      <c r="S323" t="s">
        <v>78</v>
      </c>
      <c r="T323" t="s">
        <v>4303</v>
      </c>
      <c r="U323" t="s">
        <v>67</v>
      </c>
      <c r="V323" t="s">
        <v>67</v>
      </c>
      <c r="W323" t="s">
        <v>904</v>
      </c>
      <c r="X323" t="s">
        <v>67</v>
      </c>
      <c r="Y323" t="s">
        <v>67</v>
      </c>
      <c r="Z323" t="s">
        <v>67</v>
      </c>
      <c r="AA323">
        <v>7</v>
      </c>
      <c r="AB323">
        <v>7</v>
      </c>
      <c r="AC323" t="s">
        <v>67</v>
      </c>
      <c r="AD323">
        <v>415</v>
      </c>
      <c r="AE323">
        <v>6.2</v>
      </c>
      <c r="AF323">
        <v>422</v>
      </c>
      <c r="AG323">
        <v>9.1</v>
      </c>
      <c r="AH323">
        <f t="shared" ref="AH323:AH386" si="10">AF323-AD323</f>
        <v>7</v>
      </c>
      <c r="AI323">
        <f t="shared" ref="AI323:AI386" si="11">AG323-AE323</f>
        <v>2.8999999999999995</v>
      </c>
      <c r="AJ323" t="s">
        <v>67</v>
      </c>
      <c r="AK323" t="s">
        <v>67</v>
      </c>
      <c r="AL323" t="s">
        <v>67</v>
      </c>
      <c r="AM323" t="s">
        <v>4501</v>
      </c>
      <c r="AN323" t="s">
        <v>67</v>
      </c>
      <c r="AO323">
        <v>6.2</v>
      </c>
      <c r="AP323" t="s">
        <v>4598</v>
      </c>
      <c r="AQ323" t="s">
        <v>139</v>
      </c>
      <c r="AR323" t="s">
        <v>67</v>
      </c>
      <c r="AS323" t="s">
        <v>67</v>
      </c>
      <c r="AT323" t="s">
        <v>67</v>
      </c>
      <c r="AU323">
        <v>0.63019999999999998</v>
      </c>
      <c r="AV323">
        <v>0.238117618</v>
      </c>
      <c r="AW323">
        <v>0.63219999999999998</v>
      </c>
      <c r="AX323">
        <v>0.24605487200000001</v>
      </c>
      <c r="AY323" t="s">
        <v>67</v>
      </c>
      <c r="AZ323" t="b">
        <v>1</v>
      </c>
      <c r="BA323" t="b">
        <v>1</v>
      </c>
      <c r="BB323">
        <v>3.1685699999999999E-3</v>
      </c>
      <c r="BC323">
        <v>4.2035194999999997E-2</v>
      </c>
      <c r="BD323" t="s">
        <v>67</v>
      </c>
      <c r="BE323" t="s">
        <v>67</v>
      </c>
      <c r="BF323">
        <v>8.2604089999999998E-3</v>
      </c>
      <c r="BG323">
        <v>0.93617021300000003</v>
      </c>
      <c r="BH323">
        <v>7.7331489999999999E-3</v>
      </c>
      <c r="BI323" t="s">
        <v>164</v>
      </c>
      <c r="BJ323" t="s">
        <v>164</v>
      </c>
      <c r="BK323" t="s">
        <v>67</v>
      </c>
    </row>
    <row r="324" spans="1:63" hidden="1" x14ac:dyDescent="0.35">
      <c r="A324" t="s">
        <v>3169</v>
      </c>
      <c r="B324" t="s">
        <v>4517</v>
      </c>
      <c r="C324">
        <v>167</v>
      </c>
      <c r="D324" t="s">
        <v>67</v>
      </c>
      <c r="E324" t="s">
        <v>67</v>
      </c>
      <c r="F324" t="s">
        <v>66</v>
      </c>
      <c r="G324" t="s">
        <v>67</v>
      </c>
      <c r="H324" t="s">
        <v>4500</v>
      </c>
      <c r="I324" t="s">
        <v>67</v>
      </c>
      <c r="J324">
        <v>2020</v>
      </c>
      <c r="K324" t="s">
        <v>67</v>
      </c>
      <c r="L324" t="s">
        <v>67</v>
      </c>
      <c r="M324" t="s">
        <v>67</v>
      </c>
      <c r="N324" t="s">
        <v>67</v>
      </c>
      <c r="O324" t="s">
        <v>74</v>
      </c>
      <c r="P324" t="s">
        <v>67</v>
      </c>
      <c r="Q324" t="s">
        <v>76</v>
      </c>
      <c r="R324" t="s">
        <v>77</v>
      </c>
      <c r="S324" t="s">
        <v>78</v>
      </c>
      <c r="T324" t="s">
        <v>4303</v>
      </c>
      <c r="U324" t="s">
        <v>67</v>
      </c>
      <c r="V324" t="s">
        <v>67</v>
      </c>
      <c r="W324" t="s">
        <v>904</v>
      </c>
      <c r="X324" t="s">
        <v>67</v>
      </c>
      <c r="Y324" t="s">
        <v>67</v>
      </c>
      <c r="Z324" t="s">
        <v>67</v>
      </c>
      <c r="AA324">
        <v>3</v>
      </c>
      <c r="AB324">
        <v>3</v>
      </c>
      <c r="AC324" t="s">
        <v>67</v>
      </c>
      <c r="AD324">
        <v>415</v>
      </c>
      <c r="AE324">
        <v>6.2</v>
      </c>
      <c r="AF324">
        <v>417</v>
      </c>
      <c r="AG324">
        <v>12.1</v>
      </c>
      <c r="AH324">
        <f t="shared" si="10"/>
        <v>2</v>
      </c>
      <c r="AI324">
        <f t="shared" si="11"/>
        <v>5.8999999999999995</v>
      </c>
      <c r="AJ324" t="s">
        <v>67</v>
      </c>
      <c r="AK324" t="s">
        <v>67</v>
      </c>
      <c r="AL324" t="s">
        <v>67</v>
      </c>
      <c r="AM324" t="s">
        <v>4501</v>
      </c>
      <c r="AN324" t="s">
        <v>67</v>
      </c>
      <c r="AO324">
        <v>6.2</v>
      </c>
      <c r="AP324" t="s">
        <v>4502</v>
      </c>
      <c r="AQ324" t="s">
        <v>115</v>
      </c>
      <c r="AR324" t="s">
        <v>67</v>
      </c>
      <c r="AS324" t="s">
        <v>67</v>
      </c>
      <c r="AT324" t="s">
        <v>67</v>
      </c>
      <c r="AU324">
        <v>1.3148</v>
      </c>
      <c r="AV324">
        <v>8.6602540000000006E-2</v>
      </c>
      <c r="AW324">
        <v>1.81</v>
      </c>
      <c r="AX324">
        <v>0.103923048</v>
      </c>
      <c r="AY324" t="s">
        <v>67</v>
      </c>
      <c r="AZ324" t="b">
        <v>0</v>
      </c>
      <c r="BA324" t="b">
        <v>1</v>
      </c>
      <c r="BB324">
        <v>0.319642282</v>
      </c>
      <c r="BC324">
        <v>2.545042E-3</v>
      </c>
      <c r="BD324" t="s">
        <v>67</v>
      </c>
      <c r="BE324" t="s">
        <v>67</v>
      </c>
      <c r="BF324">
        <v>5.1769037310000003</v>
      </c>
      <c r="BG324">
        <v>0.8</v>
      </c>
      <c r="BH324">
        <v>4.1415229849999999</v>
      </c>
      <c r="BI324" t="s">
        <v>164</v>
      </c>
      <c r="BJ324" t="s">
        <v>164</v>
      </c>
      <c r="BK324" t="s">
        <v>67</v>
      </c>
    </row>
    <row r="325" spans="1:63" hidden="1" x14ac:dyDescent="0.35">
      <c r="A325" t="s">
        <v>3169</v>
      </c>
      <c r="B325" t="s">
        <v>4529</v>
      </c>
      <c r="C325">
        <v>167</v>
      </c>
      <c r="D325" t="s">
        <v>67</v>
      </c>
      <c r="E325" t="s">
        <v>67</v>
      </c>
      <c r="F325" t="s">
        <v>66</v>
      </c>
      <c r="G325" t="s">
        <v>67</v>
      </c>
      <c r="H325" t="s">
        <v>4500</v>
      </c>
      <c r="I325" t="s">
        <v>67</v>
      </c>
      <c r="J325">
        <v>2019</v>
      </c>
      <c r="K325" t="s">
        <v>67</v>
      </c>
      <c r="L325" t="s">
        <v>67</v>
      </c>
      <c r="M325" t="s">
        <v>67</v>
      </c>
      <c r="N325" t="s">
        <v>67</v>
      </c>
      <c r="O325" t="s">
        <v>74</v>
      </c>
      <c r="P325" t="s">
        <v>67</v>
      </c>
      <c r="Q325" t="s">
        <v>76</v>
      </c>
      <c r="R325" t="s">
        <v>77</v>
      </c>
      <c r="S325" t="s">
        <v>78</v>
      </c>
      <c r="T325" t="s">
        <v>4303</v>
      </c>
      <c r="U325" t="s">
        <v>67</v>
      </c>
      <c r="V325" t="s">
        <v>67</v>
      </c>
      <c r="W325" t="s">
        <v>904</v>
      </c>
      <c r="X325" t="s">
        <v>67</v>
      </c>
      <c r="Y325" t="s">
        <v>67</v>
      </c>
      <c r="Z325" t="s">
        <v>67</v>
      </c>
      <c r="AA325">
        <v>7</v>
      </c>
      <c r="AB325">
        <v>7</v>
      </c>
      <c r="AC325" t="s">
        <v>67</v>
      </c>
      <c r="AD325">
        <v>415</v>
      </c>
      <c r="AE325">
        <v>6.2</v>
      </c>
      <c r="AF325">
        <v>417</v>
      </c>
      <c r="AG325">
        <v>12.1</v>
      </c>
      <c r="AH325">
        <f t="shared" si="10"/>
        <v>2</v>
      </c>
      <c r="AI325">
        <f t="shared" si="11"/>
        <v>5.8999999999999995</v>
      </c>
      <c r="AJ325" t="s">
        <v>67</v>
      </c>
      <c r="AK325" t="s">
        <v>67</v>
      </c>
      <c r="AL325" t="s">
        <v>67</v>
      </c>
      <c r="AM325" t="s">
        <v>4501</v>
      </c>
      <c r="AN325" t="s">
        <v>67</v>
      </c>
      <c r="AO325">
        <v>6.2</v>
      </c>
      <c r="AP325" t="s">
        <v>4514</v>
      </c>
      <c r="AQ325" t="s">
        <v>139</v>
      </c>
      <c r="AR325" t="s">
        <v>67</v>
      </c>
      <c r="AS325" t="s">
        <v>67</v>
      </c>
      <c r="AT325" t="s">
        <v>67</v>
      </c>
      <c r="AU325">
        <v>22.24</v>
      </c>
      <c r="AV325">
        <v>2.1695160750000002</v>
      </c>
      <c r="AW325">
        <v>17.722300000000001</v>
      </c>
      <c r="AX325">
        <v>2.1695160750000002</v>
      </c>
      <c r="AY325" t="s">
        <v>67</v>
      </c>
      <c r="AZ325" t="b">
        <v>0</v>
      </c>
      <c r="BA325" t="b">
        <v>1</v>
      </c>
      <c r="BB325">
        <v>-0.22706873599999999</v>
      </c>
      <c r="BC325">
        <v>3.5002900000000001E-3</v>
      </c>
      <c r="BD325" t="s">
        <v>67</v>
      </c>
      <c r="BE325" t="s">
        <v>67</v>
      </c>
      <c r="BF325">
        <v>-2.08235378</v>
      </c>
      <c r="BG325">
        <v>0.93617021300000003</v>
      </c>
      <c r="BH325">
        <v>-1.949437581</v>
      </c>
      <c r="BI325" t="s">
        <v>164</v>
      </c>
      <c r="BJ325" t="s">
        <v>164</v>
      </c>
      <c r="BK325" t="s">
        <v>67</v>
      </c>
    </row>
    <row r="326" spans="1:63" hidden="1" x14ac:dyDescent="0.35">
      <c r="A326" t="s">
        <v>3169</v>
      </c>
      <c r="B326" t="s">
        <v>4578</v>
      </c>
      <c r="C326">
        <v>167</v>
      </c>
      <c r="D326" t="s">
        <v>67</v>
      </c>
      <c r="E326" t="s">
        <v>67</v>
      </c>
      <c r="F326" t="s">
        <v>66</v>
      </c>
      <c r="G326" t="s">
        <v>67</v>
      </c>
      <c r="H326" t="s">
        <v>4500</v>
      </c>
      <c r="I326" t="s">
        <v>67</v>
      </c>
      <c r="J326">
        <v>2021</v>
      </c>
      <c r="K326" t="s">
        <v>67</v>
      </c>
      <c r="L326" t="s">
        <v>67</v>
      </c>
      <c r="M326" t="s">
        <v>67</v>
      </c>
      <c r="N326" t="s">
        <v>67</v>
      </c>
      <c r="O326" t="s">
        <v>74</v>
      </c>
      <c r="P326" t="s">
        <v>67</v>
      </c>
      <c r="Q326" t="s">
        <v>76</v>
      </c>
      <c r="R326" t="s">
        <v>77</v>
      </c>
      <c r="S326" t="s">
        <v>78</v>
      </c>
      <c r="T326" t="s">
        <v>4303</v>
      </c>
      <c r="U326" t="s">
        <v>67</v>
      </c>
      <c r="V326" t="s">
        <v>67</v>
      </c>
      <c r="W326" t="s">
        <v>904</v>
      </c>
      <c r="X326" t="s">
        <v>67</v>
      </c>
      <c r="Y326" t="s">
        <v>67</v>
      </c>
      <c r="Z326" t="s">
        <v>67</v>
      </c>
      <c r="AA326">
        <v>5</v>
      </c>
      <c r="AB326">
        <v>5</v>
      </c>
      <c r="AC326" t="s">
        <v>67</v>
      </c>
      <c r="AD326">
        <v>415</v>
      </c>
      <c r="AE326">
        <v>6.2</v>
      </c>
      <c r="AF326">
        <v>417</v>
      </c>
      <c r="AG326">
        <v>12.1</v>
      </c>
      <c r="AH326">
        <f t="shared" si="10"/>
        <v>2</v>
      </c>
      <c r="AI326">
        <f t="shared" si="11"/>
        <v>5.8999999999999995</v>
      </c>
      <c r="AJ326" t="s">
        <v>67</v>
      </c>
      <c r="AK326" t="s">
        <v>67</v>
      </c>
      <c r="AL326" t="s">
        <v>67</v>
      </c>
      <c r="AM326" t="s">
        <v>4501</v>
      </c>
      <c r="AN326" t="s">
        <v>67</v>
      </c>
      <c r="AO326">
        <v>6.2</v>
      </c>
      <c r="AP326" t="s">
        <v>449</v>
      </c>
      <c r="AQ326" t="s">
        <v>157</v>
      </c>
      <c r="AR326" t="s">
        <v>67</v>
      </c>
      <c r="AS326" t="s">
        <v>67</v>
      </c>
      <c r="AT326" t="s">
        <v>67</v>
      </c>
      <c r="AU326">
        <v>62.331099999999999</v>
      </c>
      <c r="AV326">
        <v>6.4210928039999997</v>
      </c>
      <c r="AW326">
        <v>21.22</v>
      </c>
      <c r="AX326">
        <v>5.0087922699999998</v>
      </c>
      <c r="AY326" t="s">
        <v>67</v>
      </c>
      <c r="AZ326" t="b">
        <v>1</v>
      </c>
      <c r="BA326" t="b">
        <v>1</v>
      </c>
      <c r="BB326">
        <v>-1.0775163649999999</v>
      </c>
      <c r="BC326">
        <v>1.3265535E-2</v>
      </c>
      <c r="BD326" t="s">
        <v>67</v>
      </c>
      <c r="BE326" t="s">
        <v>67</v>
      </c>
      <c r="BF326">
        <v>-7.1393219620000004</v>
      </c>
      <c r="BG326">
        <v>0.90322580600000002</v>
      </c>
      <c r="BH326">
        <v>-6.4484198360000002</v>
      </c>
      <c r="BI326" t="s">
        <v>164</v>
      </c>
      <c r="BJ326" t="s">
        <v>164</v>
      </c>
      <c r="BK326" t="s">
        <v>67</v>
      </c>
    </row>
    <row r="327" spans="1:63" hidden="1" x14ac:dyDescent="0.35">
      <c r="A327" t="s">
        <v>3169</v>
      </c>
      <c r="B327" t="s">
        <v>4614</v>
      </c>
      <c r="C327">
        <v>167</v>
      </c>
      <c r="D327" t="s">
        <v>67</v>
      </c>
      <c r="E327" t="s">
        <v>67</v>
      </c>
      <c r="F327" t="s">
        <v>66</v>
      </c>
      <c r="G327" t="s">
        <v>67</v>
      </c>
      <c r="H327" t="s">
        <v>4500</v>
      </c>
      <c r="I327" t="s">
        <v>67</v>
      </c>
      <c r="J327">
        <v>2018</v>
      </c>
      <c r="K327" t="s">
        <v>67</v>
      </c>
      <c r="L327" t="s">
        <v>67</v>
      </c>
      <c r="M327" t="s">
        <v>67</v>
      </c>
      <c r="N327" t="s">
        <v>67</v>
      </c>
      <c r="O327" t="s">
        <v>74</v>
      </c>
      <c r="P327" t="s">
        <v>67</v>
      </c>
      <c r="Q327" t="s">
        <v>76</v>
      </c>
      <c r="R327" t="s">
        <v>77</v>
      </c>
      <c r="S327" t="s">
        <v>78</v>
      </c>
      <c r="T327" t="s">
        <v>4303</v>
      </c>
      <c r="U327" t="s">
        <v>67</v>
      </c>
      <c r="V327" t="s">
        <v>67</v>
      </c>
      <c r="W327" t="s">
        <v>904</v>
      </c>
      <c r="X327" t="s">
        <v>67</v>
      </c>
      <c r="Y327" t="s">
        <v>67</v>
      </c>
      <c r="Z327" t="s">
        <v>67</v>
      </c>
      <c r="AA327">
        <v>7</v>
      </c>
      <c r="AB327">
        <v>7</v>
      </c>
      <c r="AC327" t="s">
        <v>67</v>
      </c>
      <c r="AD327">
        <v>415</v>
      </c>
      <c r="AE327">
        <v>6.2</v>
      </c>
      <c r="AF327">
        <v>417</v>
      </c>
      <c r="AG327">
        <v>12.1</v>
      </c>
      <c r="AH327">
        <f t="shared" si="10"/>
        <v>2</v>
      </c>
      <c r="AI327">
        <f t="shared" si="11"/>
        <v>5.8999999999999995</v>
      </c>
      <c r="AJ327" t="s">
        <v>67</v>
      </c>
      <c r="AK327" t="s">
        <v>67</v>
      </c>
      <c r="AL327" t="s">
        <v>67</v>
      </c>
      <c r="AM327" t="s">
        <v>4501</v>
      </c>
      <c r="AN327" t="s">
        <v>67</v>
      </c>
      <c r="AO327">
        <v>6.2</v>
      </c>
      <c r="AP327" t="s">
        <v>4598</v>
      </c>
      <c r="AQ327" t="s">
        <v>139</v>
      </c>
      <c r="AR327" t="s">
        <v>67</v>
      </c>
      <c r="AS327" t="s">
        <v>67</v>
      </c>
      <c r="AT327" t="s">
        <v>67</v>
      </c>
      <c r="AU327">
        <v>0.63019999999999998</v>
      </c>
      <c r="AV327">
        <v>0.238117618</v>
      </c>
      <c r="AW327">
        <v>0.35539999999999999</v>
      </c>
      <c r="AX327">
        <v>0.24605487200000001</v>
      </c>
      <c r="AY327" t="s">
        <v>67</v>
      </c>
      <c r="AZ327" t="b">
        <v>0</v>
      </c>
      <c r="BA327" t="b">
        <v>1</v>
      </c>
      <c r="BB327">
        <v>-0.572793314</v>
      </c>
      <c r="BC327">
        <v>8.8870056000000003E-2</v>
      </c>
      <c r="BD327" t="s">
        <v>67</v>
      </c>
      <c r="BE327" t="s">
        <v>67</v>
      </c>
      <c r="BF327">
        <v>-1.1349801470000001</v>
      </c>
      <c r="BG327">
        <v>0.93617021300000003</v>
      </c>
      <c r="BH327">
        <v>-1.062534606</v>
      </c>
      <c r="BI327" t="s">
        <v>164</v>
      </c>
      <c r="BJ327" t="s">
        <v>164</v>
      </c>
      <c r="BK327" t="s">
        <v>67</v>
      </c>
    </row>
    <row r="328" spans="1:63" hidden="1" x14ac:dyDescent="0.35">
      <c r="A328" t="s">
        <v>3169</v>
      </c>
      <c r="B328" t="s">
        <v>4505</v>
      </c>
      <c r="C328">
        <v>167</v>
      </c>
      <c r="D328" t="s">
        <v>67</v>
      </c>
      <c r="E328" t="s">
        <v>67</v>
      </c>
      <c r="F328" t="s">
        <v>66</v>
      </c>
      <c r="G328" t="s">
        <v>67</v>
      </c>
      <c r="H328" t="s">
        <v>4500</v>
      </c>
      <c r="I328" t="s">
        <v>67</v>
      </c>
      <c r="J328">
        <v>2018</v>
      </c>
      <c r="K328" t="s">
        <v>67</v>
      </c>
      <c r="L328" t="s">
        <v>67</v>
      </c>
      <c r="M328" t="s">
        <v>67</v>
      </c>
      <c r="N328" t="s">
        <v>67</v>
      </c>
      <c r="O328" t="s">
        <v>74</v>
      </c>
      <c r="P328" t="s">
        <v>67</v>
      </c>
      <c r="Q328" t="s">
        <v>76</v>
      </c>
      <c r="R328" t="s">
        <v>77</v>
      </c>
      <c r="S328" t="s">
        <v>78</v>
      </c>
      <c r="T328" t="s">
        <v>4303</v>
      </c>
      <c r="U328" t="s">
        <v>67</v>
      </c>
      <c r="V328" t="s">
        <v>67</v>
      </c>
      <c r="W328" t="s">
        <v>1129</v>
      </c>
      <c r="X328" t="s">
        <v>67</v>
      </c>
      <c r="Y328" t="s">
        <v>67</v>
      </c>
      <c r="Z328" t="s">
        <v>67</v>
      </c>
      <c r="AA328">
        <v>3</v>
      </c>
      <c r="AB328">
        <v>3</v>
      </c>
      <c r="AC328" t="s">
        <v>67</v>
      </c>
      <c r="AD328">
        <v>415</v>
      </c>
      <c r="AE328">
        <v>6.2</v>
      </c>
      <c r="AF328">
        <v>1091</v>
      </c>
      <c r="AG328">
        <v>9.1</v>
      </c>
      <c r="AH328">
        <f t="shared" si="10"/>
        <v>676</v>
      </c>
      <c r="AI328">
        <f t="shared" si="11"/>
        <v>2.8999999999999995</v>
      </c>
      <c r="AJ328" t="s">
        <v>67</v>
      </c>
      <c r="AK328" t="s">
        <v>67</v>
      </c>
      <c r="AL328" t="s">
        <v>67</v>
      </c>
      <c r="AM328" t="s">
        <v>4501</v>
      </c>
      <c r="AN328" t="s">
        <v>67</v>
      </c>
      <c r="AO328">
        <v>6.2</v>
      </c>
      <c r="AP328" t="s">
        <v>4502</v>
      </c>
      <c r="AQ328" t="s">
        <v>115</v>
      </c>
      <c r="AR328" t="s">
        <v>67</v>
      </c>
      <c r="AS328" t="s">
        <v>67</v>
      </c>
      <c r="AT328" t="s">
        <v>67</v>
      </c>
      <c r="AU328">
        <v>1.3148</v>
      </c>
      <c r="AV328">
        <v>8.6602540000000006E-2</v>
      </c>
      <c r="AW328">
        <v>1.74</v>
      </c>
      <c r="AX328">
        <v>8.6602540000000006E-2</v>
      </c>
      <c r="AY328" t="s">
        <v>67</v>
      </c>
      <c r="AZ328" t="b">
        <v>0</v>
      </c>
      <c r="BA328" t="b">
        <v>1</v>
      </c>
      <c r="BB328">
        <v>0.28020054999999999</v>
      </c>
      <c r="BC328">
        <v>2.2719110000000002E-3</v>
      </c>
      <c r="BD328" t="s">
        <v>67</v>
      </c>
      <c r="BE328" t="s">
        <v>67</v>
      </c>
      <c r="BF328">
        <v>4.9097866889999997</v>
      </c>
      <c r="BG328">
        <v>0.8</v>
      </c>
      <c r="BH328">
        <v>3.9278293510000002</v>
      </c>
      <c r="BI328" t="s">
        <v>164</v>
      </c>
      <c r="BJ328" t="s">
        <v>164</v>
      </c>
      <c r="BK328" t="s">
        <v>67</v>
      </c>
    </row>
    <row r="329" spans="1:63" hidden="1" x14ac:dyDescent="0.35">
      <c r="A329" t="s">
        <v>3169</v>
      </c>
      <c r="B329" t="s">
        <v>4507</v>
      </c>
      <c r="C329">
        <v>167</v>
      </c>
      <c r="D329" t="s">
        <v>67</v>
      </c>
      <c r="E329" t="s">
        <v>67</v>
      </c>
      <c r="F329" t="s">
        <v>66</v>
      </c>
      <c r="G329" t="s">
        <v>67</v>
      </c>
      <c r="H329" t="s">
        <v>4500</v>
      </c>
      <c r="I329" t="s">
        <v>67</v>
      </c>
      <c r="J329">
        <v>2017</v>
      </c>
      <c r="K329" t="s">
        <v>67</v>
      </c>
      <c r="L329" t="s">
        <v>67</v>
      </c>
      <c r="M329" t="s">
        <v>67</v>
      </c>
      <c r="N329" t="s">
        <v>67</v>
      </c>
      <c r="O329" t="s">
        <v>74</v>
      </c>
      <c r="P329" t="s">
        <v>67</v>
      </c>
      <c r="Q329" t="s">
        <v>76</v>
      </c>
      <c r="R329" t="s">
        <v>77</v>
      </c>
      <c r="S329" t="s">
        <v>78</v>
      </c>
      <c r="T329" t="s">
        <v>4303</v>
      </c>
      <c r="U329" t="s">
        <v>67</v>
      </c>
      <c r="V329" t="s">
        <v>67</v>
      </c>
      <c r="W329" t="s">
        <v>1129</v>
      </c>
      <c r="X329" t="s">
        <v>67</v>
      </c>
      <c r="Y329" t="s">
        <v>67</v>
      </c>
      <c r="Z329" t="s">
        <v>67</v>
      </c>
      <c r="AA329">
        <v>3</v>
      </c>
      <c r="AB329">
        <v>3</v>
      </c>
      <c r="AC329" t="s">
        <v>67</v>
      </c>
      <c r="AD329">
        <v>415</v>
      </c>
      <c r="AE329">
        <v>6.2</v>
      </c>
      <c r="AF329">
        <v>1097</v>
      </c>
      <c r="AG329">
        <v>12.1</v>
      </c>
      <c r="AH329">
        <f t="shared" si="10"/>
        <v>682</v>
      </c>
      <c r="AI329">
        <f t="shared" si="11"/>
        <v>5.8999999999999995</v>
      </c>
      <c r="AJ329" t="s">
        <v>67</v>
      </c>
      <c r="AK329" t="s">
        <v>67</v>
      </c>
      <c r="AL329" t="s">
        <v>67</v>
      </c>
      <c r="AM329" t="s">
        <v>4501</v>
      </c>
      <c r="AN329" t="s">
        <v>67</v>
      </c>
      <c r="AO329">
        <v>6.2</v>
      </c>
      <c r="AP329" t="s">
        <v>4502</v>
      </c>
      <c r="AQ329" t="s">
        <v>115</v>
      </c>
      <c r="AR329" t="s">
        <v>67</v>
      </c>
      <c r="AS329" t="s">
        <v>67</v>
      </c>
      <c r="AT329" t="s">
        <v>67</v>
      </c>
      <c r="AU329">
        <v>1.3148</v>
      </c>
      <c r="AV329">
        <v>8.6602540000000006E-2</v>
      </c>
      <c r="AW329">
        <v>1.68</v>
      </c>
      <c r="AX329">
        <v>8.6602540000000006E-2</v>
      </c>
      <c r="AY329" t="s">
        <v>67</v>
      </c>
      <c r="AZ329" t="b">
        <v>0</v>
      </c>
      <c r="BA329" t="b">
        <v>1</v>
      </c>
      <c r="BB329">
        <v>0.24510923100000001</v>
      </c>
      <c r="BC329">
        <v>2.3319450000000002E-3</v>
      </c>
      <c r="BD329" t="s">
        <v>67</v>
      </c>
      <c r="BE329" t="s">
        <v>67</v>
      </c>
      <c r="BF329">
        <v>4.2169663660000003</v>
      </c>
      <c r="BG329">
        <v>0.8</v>
      </c>
      <c r="BH329">
        <v>3.3735730930000001</v>
      </c>
      <c r="BI329" t="s">
        <v>164</v>
      </c>
      <c r="BJ329" t="s">
        <v>164</v>
      </c>
      <c r="BK329" t="s">
        <v>67</v>
      </c>
    </row>
    <row r="330" spans="1:63" hidden="1" x14ac:dyDescent="0.35">
      <c r="A330" t="s">
        <v>3169</v>
      </c>
      <c r="B330" t="s">
        <v>4515</v>
      </c>
      <c r="C330">
        <v>167</v>
      </c>
      <c r="D330" t="s">
        <v>67</v>
      </c>
      <c r="E330" t="s">
        <v>67</v>
      </c>
      <c r="F330" t="s">
        <v>66</v>
      </c>
      <c r="G330" t="s">
        <v>67</v>
      </c>
      <c r="H330" t="s">
        <v>4500</v>
      </c>
      <c r="I330" t="s">
        <v>67</v>
      </c>
      <c r="J330">
        <v>2021</v>
      </c>
      <c r="K330" t="s">
        <v>67</v>
      </c>
      <c r="L330" t="s">
        <v>67</v>
      </c>
      <c r="M330" t="s">
        <v>67</v>
      </c>
      <c r="N330" t="s">
        <v>67</v>
      </c>
      <c r="O330" t="s">
        <v>74</v>
      </c>
      <c r="P330" t="s">
        <v>67</v>
      </c>
      <c r="Q330" t="s">
        <v>76</v>
      </c>
      <c r="R330" t="s">
        <v>77</v>
      </c>
      <c r="S330" t="s">
        <v>78</v>
      </c>
      <c r="T330" t="s">
        <v>4303</v>
      </c>
      <c r="U330" t="s">
        <v>67</v>
      </c>
      <c r="V330" t="s">
        <v>67</v>
      </c>
      <c r="W330" t="s">
        <v>1129</v>
      </c>
      <c r="X330" t="s">
        <v>67</v>
      </c>
      <c r="Y330" t="s">
        <v>67</v>
      </c>
      <c r="Z330" t="s">
        <v>67</v>
      </c>
      <c r="AA330">
        <v>7</v>
      </c>
      <c r="AB330">
        <v>7</v>
      </c>
      <c r="AC330" t="s">
        <v>67</v>
      </c>
      <c r="AD330">
        <v>415</v>
      </c>
      <c r="AE330">
        <v>6.2</v>
      </c>
      <c r="AF330">
        <v>1091</v>
      </c>
      <c r="AG330">
        <v>9.1</v>
      </c>
      <c r="AH330">
        <f t="shared" si="10"/>
        <v>676</v>
      </c>
      <c r="AI330">
        <f t="shared" si="11"/>
        <v>2.8999999999999995</v>
      </c>
      <c r="AJ330" t="s">
        <v>67</v>
      </c>
      <c r="AK330" t="s">
        <v>67</v>
      </c>
      <c r="AL330" t="s">
        <v>67</v>
      </c>
      <c r="AM330" t="s">
        <v>4501</v>
      </c>
      <c r="AN330" t="s">
        <v>67</v>
      </c>
      <c r="AO330">
        <v>6.2</v>
      </c>
      <c r="AP330" t="s">
        <v>4514</v>
      </c>
      <c r="AQ330" t="s">
        <v>139</v>
      </c>
      <c r="AR330" t="s">
        <v>67</v>
      </c>
      <c r="AS330" t="s">
        <v>67</v>
      </c>
      <c r="AT330" t="s">
        <v>67</v>
      </c>
      <c r="AU330">
        <v>22.24</v>
      </c>
      <c r="AV330">
        <v>2.1695160750000002</v>
      </c>
      <c r="AW330">
        <v>24.711400000000001</v>
      </c>
      <c r="AX330">
        <v>2.1695160750000002</v>
      </c>
      <c r="AY330" t="s">
        <v>67</v>
      </c>
      <c r="AZ330" t="b">
        <v>0</v>
      </c>
      <c r="BA330" t="b">
        <v>1</v>
      </c>
      <c r="BB330">
        <v>0.105372206</v>
      </c>
      <c r="BC330">
        <v>2.4605500000000002E-3</v>
      </c>
      <c r="BD330" t="s">
        <v>67</v>
      </c>
      <c r="BE330" t="s">
        <v>67</v>
      </c>
      <c r="BF330">
        <v>1.1391480469999999</v>
      </c>
      <c r="BG330">
        <v>0.93617021300000003</v>
      </c>
      <c r="BH330">
        <v>1.06643647</v>
      </c>
      <c r="BI330" t="s">
        <v>164</v>
      </c>
      <c r="BJ330" t="s">
        <v>164</v>
      </c>
      <c r="BK330" t="s">
        <v>67</v>
      </c>
    </row>
    <row r="331" spans="1:63" hidden="1" x14ac:dyDescent="0.35">
      <c r="A331" t="s">
        <v>3169</v>
      </c>
      <c r="B331" t="s">
        <v>4561</v>
      </c>
      <c r="C331">
        <v>167</v>
      </c>
      <c r="D331" t="s">
        <v>67</v>
      </c>
      <c r="E331" t="s">
        <v>67</v>
      </c>
      <c r="F331" t="s">
        <v>66</v>
      </c>
      <c r="G331" t="s">
        <v>67</v>
      </c>
      <c r="H331" t="s">
        <v>4500</v>
      </c>
      <c r="I331" t="s">
        <v>67</v>
      </c>
      <c r="J331">
        <v>2018</v>
      </c>
      <c r="K331" t="s">
        <v>67</v>
      </c>
      <c r="L331" t="s">
        <v>67</v>
      </c>
      <c r="M331" t="s">
        <v>67</v>
      </c>
      <c r="N331" t="s">
        <v>67</v>
      </c>
      <c r="O331" t="s">
        <v>74</v>
      </c>
      <c r="P331" t="s">
        <v>67</v>
      </c>
      <c r="Q331" t="s">
        <v>76</v>
      </c>
      <c r="R331" t="s">
        <v>77</v>
      </c>
      <c r="S331" t="s">
        <v>78</v>
      </c>
      <c r="T331" t="s">
        <v>4303</v>
      </c>
      <c r="U331" t="s">
        <v>67</v>
      </c>
      <c r="V331" t="s">
        <v>67</v>
      </c>
      <c r="W331" t="s">
        <v>1129</v>
      </c>
      <c r="X331" t="s">
        <v>67</v>
      </c>
      <c r="Y331" t="s">
        <v>67</v>
      </c>
      <c r="Z331" t="s">
        <v>67</v>
      </c>
      <c r="AA331">
        <v>7</v>
      </c>
      <c r="AB331">
        <v>7</v>
      </c>
      <c r="AC331" t="s">
        <v>67</v>
      </c>
      <c r="AD331">
        <v>415</v>
      </c>
      <c r="AE331">
        <v>6.2</v>
      </c>
      <c r="AF331">
        <v>1097</v>
      </c>
      <c r="AG331">
        <v>12.1</v>
      </c>
      <c r="AH331">
        <f t="shared" si="10"/>
        <v>682</v>
      </c>
      <c r="AI331">
        <f t="shared" si="11"/>
        <v>5.8999999999999995</v>
      </c>
      <c r="AJ331" t="s">
        <v>67</v>
      </c>
      <c r="AK331" t="s">
        <v>67</v>
      </c>
      <c r="AL331" t="s">
        <v>67</v>
      </c>
      <c r="AM331" t="s">
        <v>4501</v>
      </c>
      <c r="AN331" t="s">
        <v>67</v>
      </c>
      <c r="AO331">
        <v>6.2</v>
      </c>
      <c r="AP331" t="s">
        <v>4514</v>
      </c>
      <c r="AQ331" t="s">
        <v>139</v>
      </c>
      <c r="AR331" t="s">
        <v>67</v>
      </c>
      <c r="AS331" t="s">
        <v>67</v>
      </c>
      <c r="AT331" t="s">
        <v>67</v>
      </c>
      <c r="AU331">
        <v>22.24</v>
      </c>
      <c r="AV331">
        <v>2.1695160750000002</v>
      </c>
      <c r="AW331">
        <v>22.028099999999998</v>
      </c>
      <c r="AX331">
        <v>4.2927315019999996</v>
      </c>
      <c r="AY331" t="s">
        <v>67</v>
      </c>
      <c r="AZ331" t="b">
        <v>1</v>
      </c>
      <c r="BA331" t="b">
        <v>1</v>
      </c>
      <c r="BB331">
        <v>-9.5735579999999994E-3</v>
      </c>
      <c r="BC331">
        <v>6.7846290000000004E-3</v>
      </c>
      <c r="BD331" t="s">
        <v>67</v>
      </c>
      <c r="BE331" t="s">
        <v>67</v>
      </c>
      <c r="BF331">
        <v>-6.2304206000000001E-2</v>
      </c>
      <c r="BG331">
        <v>0.93617021300000003</v>
      </c>
      <c r="BH331">
        <v>-5.8327340999999998E-2</v>
      </c>
      <c r="BI331" t="s">
        <v>164</v>
      </c>
      <c r="BJ331" t="s">
        <v>164</v>
      </c>
      <c r="BK331" t="s">
        <v>67</v>
      </c>
    </row>
    <row r="332" spans="1:63" hidden="1" x14ac:dyDescent="0.35">
      <c r="A332" t="s">
        <v>3169</v>
      </c>
      <c r="B332" t="s">
        <v>4601</v>
      </c>
      <c r="C332">
        <v>167</v>
      </c>
      <c r="D332" t="s">
        <v>67</v>
      </c>
      <c r="E332" t="s">
        <v>67</v>
      </c>
      <c r="F332" t="s">
        <v>66</v>
      </c>
      <c r="G332" t="s">
        <v>67</v>
      </c>
      <c r="H332" t="s">
        <v>4500</v>
      </c>
      <c r="I332" t="s">
        <v>67</v>
      </c>
      <c r="J332">
        <v>2015</v>
      </c>
      <c r="K332" t="s">
        <v>67</v>
      </c>
      <c r="L332" t="s">
        <v>67</v>
      </c>
      <c r="M332" t="s">
        <v>67</v>
      </c>
      <c r="N332" t="s">
        <v>67</v>
      </c>
      <c r="O332" t="s">
        <v>74</v>
      </c>
      <c r="P332" t="s">
        <v>67</v>
      </c>
      <c r="Q332" t="s">
        <v>76</v>
      </c>
      <c r="R332" t="s">
        <v>77</v>
      </c>
      <c r="S332" t="s">
        <v>78</v>
      </c>
      <c r="T332" t="s">
        <v>4303</v>
      </c>
      <c r="U332" t="s">
        <v>67</v>
      </c>
      <c r="V332" t="s">
        <v>67</v>
      </c>
      <c r="W332" t="s">
        <v>1129</v>
      </c>
      <c r="X332" t="s">
        <v>67</v>
      </c>
      <c r="Y332" t="s">
        <v>67</v>
      </c>
      <c r="Z332" t="s">
        <v>67</v>
      </c>
      <c r="AA332">
        <v>5</v>
      </c>
      <c r="AB332">
        <v>5</v>
      </c>
      <c r="AC332" t="s">
        <v>67</v>
      </c>
      <c r="AD332">
        <v>415</v>
      </c>
      <c r="AE332">
        <v>6.2</v>
      </c>
      <c r="AF332">
        <v>1091</v>
      </c>
      <c r="AG332">
        <v>9.1</v>
      </c>
      <c r="AH332">
        <f t="shared" si="10"/>
        <v>676</v>
      </c>
      <c r="AI332">
        <f t="shared" si="11"/>
        <v>2.8999999999999995</v>
      </c>
      <c r="AJ332" t="s">
        <v>67</v>
      </c>
      <c r="AK332" t="s">
        <v>67</v>
      </c>
      <c r="AL332" t="s">
        <v>67</v>
      </c>
      <c r="AM332" t="s">
        <v>4501</v>
      </c>
      <c r="AN332" t="s">
        <v>67</v>
      </c>
      <c r="AO332">
        <v>6.2</v>
      </c>
      <c r="AP332" t="s">
        <v>449</v>
      </c>
      <c r="AQ332" t="s">
        <v>157</v>
      </c>
      <c r="AR332" t="s">
        <v>67</v>
      </c>
      <c r="AS332" t="s">
        <v>67</v>
      </c>
      <c r="AT332" t="s">
        <v>67</v>
      </c>
      <c r="AU332">
        <v>62.331099999999999</v>
      </c>
      <c r="AV332">
        <v>6.4210928039999997</v>
      </c>
      <c r="AW332">
        <v>33.6</v>
      </c>
      <c r="AX332">
        <v>16.34565692</v>
      </c>
      <c r="AY332" t="s">
        <v>67</v>
      </c>
      <c r="AZ332" t="b">
        <v>0</v>
      </c>
      <c r="BA332" t="b">
        <v>1</v>
      </c>
      <c r="BB332">
        <v>-0.61793443199999998</v>
      </c>
      <c r="BC332">
        <v>4.9454600000000001E-2</v>
      </c>
      <c r="BD332" t="s">
        <v>67</v>
      </c>
      <c r="BE332" t="s">
        <v>67</v>
      </c>
      <c r="BF332">
        <v>-2.313675081</v>
      </c>
      <c r="BG332">
        <v>0.90322580600000002</v>
      </c>
      <c r="BH332">
        <v>-2.0897710410000001</v>
      </c>
      <c r="BI332" t="s">
        <v>164</v>
      </c>
      <c r="BJ332" t="s">
        <v>164</v>
      </c>
      <c r="BK332" t="s">
        <v>67</v>
      </c>
    </row>
    <row r="333" spans="1:63" hidden="1" x14ac:dyDescent="0.35">
      <c r="A333" t="s">
        <v>3169</v>
      </c>
      <c r="B333" t="s">
        <v>4609</v>
      </c>
      <c r="C333">
        <v>167</v>
      </c>
      <c r="D333" t="s">
        <v>67</v>
      </c>
      <c r="E333" t="s">
        <v>67</v>
      </c>
      <c r="F333" t="s">
        <v>66</v>
      </c>
      <c r="G333" t="s">
        <v>67</v>
      </c>
      <c r="H333" t="s">
        <v>4500</v>
      </c>
      <c r="I333" t="s">
        <v>67</v>
      </c>
      <c r="J333">
        <v>2017</v>
      </c>
      <c r="K333" t="s">
        <v>67</v>
      </c>
      <c r="L333" t="s">
        <v>67</v>
      </c>
      <c r="M333" t="s">
        <v>67</v>
      </c>
      <c r="N333" t="s">
        <v>67</v>
      </c>
      <c r="O333" t="s">
        <v>74</v>
      </c>
      <c r="P333" t="s">
        <v>67</v>
      </c>
      <c r="Q333" t="s">
        <v>76</v>
      </c>
      <c r="R333" t="s">
        <v>77</v>
      </c>
      <c r="S333" t="s">
        <v>78</v>
      </c>
      <c r="T333" t="s">
        <v>4303</v>
      </c>
      <c r="U333" t="s">
        <v>67</v>
      </c>
      <c r="V333" t="s">
        <v>67</v>
      </c>
      <c r="W333" t="s">
        <v>1129</v>
      </c>
      <c r="X333" t="s">
        <v>67</v>
      </c>
      <c r="Y333" t="s">
        <v>67</v>
      </c>
      <c r="Z333" t="s">
        <v>67</v>
      </c>
      <c r="AA333">
        <v>7</v>
      </c>
      <c r="AB333">
        <v>7</v>
      </c>
      <c r="AC333" t="s">
        <v>67</v>
      </c>
      <c r="AD333">
        <v>415</v>
      </c>
      <c r="AE333">
        <v>6.2</v>
      </c>
      <c r="AF333">
        <v>1091</v>
      </c>
      <c r="AG333">
        <v>9.1</v>
      </c>
      <c r="AH333">
        <f t="shared" si="10"/>
        <v>676</v>
      </c>
      <c r="AI333">
        <f t="shared" si="11"/>
        <v>2.8999999999999995</v>
      </c>
      <c r="AJ333" t="s">
        <v>67</v>
      </c>
      <c r="AK333" t="s">
        <v>67</v>
      </c>
      <c r="AL333" t="s">
        <v>67</v>
      </c>
      <c r="AM333" t="s">
        <v>4501</v>
      </c>
      <c r="AN333" t="s">
        <v>67</v>
      </c>
      <c r="AO333">
        <v>6.2</v>
      </c>
      <c r="AP333" t="s">
        <v>4598</v>
      </c>
      <c r="AQ333" t="s">
        <v>139</v>
      </c>
      <c r="AR333" t="s">
        <v>67</v>
      </c>
      <c r="AS333" t="s">
        <v>67</v>
      </c>
      <c r="AT333" t="s">
        <v>67</v>
      </c>
      <c r="AU333">
        <v>0.63019999999999998</v>
      </c>
      <c r="AV333">
        <v>0.238117618</v>
      </c>
      <c r="AW333">
        <v>0.42359999999999998</v>
      </c>
      <c r="AX333">
        <v>0.25134637500000001</v>
      </c>
      <c r="AY333" t="s">
        <v>67</v>
      </c>
      <c r="AZ333" t="b">
        <v>0</v>
      </c>
      <c r="BA333" t="b">
        <v>1</v>
      </c>
      <c r="BB333">
        <v>-0.39724761600000003</v>
      </c>
      <c r="BC333">
        <v>7.0691427000000001E-2</v>
      </c>
      <c r="BD333" t="s">
        <v>67</v>
      </c>
      <c r="BE333" t="s">
        <v>67</v>
      </c>
      <c r="BF333">
        <v>-0.84388060399999998</v>
      </c>
      <c r="BG333">
        <v>0.93617021300000003</v>
      </c>
      <c r="BH333">
        <v>-0.790015884</v>
      </c>
      <c r="BI333" t="s">
        <v>164</v>
      </c>
      <c r="BJ333" t="s">
        <v>164</v>
      </c>
      <c r="BK333" t="s">
        <v>67</v>
      </c>
    </row>
    <row r="334" spans="1:63" hidden="1" x14ac:dyDescent="0.35">
      <c r="A334" t="s">
        <v>3169</v>
      </c>
      <c r="B334" t="s">
        <v>4617</v>
      </c>
      <c r="C334">
        <v>167</v>
      </c>
      <c r="D334" t="s">
        <v>67</v>
      </c>
      <c r="E334" t="s">
        <v>67</v>
      </c>
      <c r="F334" t="s">
        <v>66</v>
      </c>
      <c r="G334" t="s">
        <v>67</v>
      </c>
      <c r="H334" t="s">
        <v>4500</v>
      </c>
      <c r="I334" t="s">
        <v>67</v>
      </c>
      <c r="J334" t="s">
        <v>67</v>
      </c>
      <c r="K334" t="s">
        <v>67</v>
      </c>
      <c r="L334" t="s">
        <v>67</v>
      </c>
      <c r="M334" t="s">
        <v>67</v>
      </c>
      <c r="N334" t="s">
        <v>67</v>
      </c>
      <c r="O334" t="s">
        <v>74</v>
      </c>
      <c r="P334" t="s">
        <v>67</v>
      </c>
      <c r="Q334" t="s">
        <v>76</v>
      </c>
      <c r="R334" t="s">
        <v>77</v>
      </c>
      <c r="S334" t="s">
        <v>78</v>
      </c>
      <c r="T334" t="s">
        <v>4303</v>
      </c>
      <c r="U334" t="s">
        <v>67</v>
      </c>
      <c r="V334" t="s">
        <v>67</v>
      </c>
      <c r="W334" t="s">
        <v>1129</v>
      </c>
      <c r="X334" t="s">
        <v>67</v>
      </c>
      <c r="Y334" t="s">
        <v>67</v>
      </c>
      <c r="Z334" t="s">
        <v>67</v>
      </c>
      <c r="AA334">
        <v>5</v>
      </c>
      <c r="AB334">
        <v>5</v>
      </c>
      <c r="AC334" t="s">
        <v>67</v>
      </c>
      <c r="AD334">
        <v>415</v>
      </c>
      <c r="AE334">
        <v>6.2</v>
      </c>
      <c r="AF334">
        <v>1097</v>
      </c>
      <c r="AG334">
        <v>12.1</v>
      </c>
      <c r="AH334">
        <f t="shared" si="10"/>
        <v>682</v>
      </c>
      <c r="AI334">
        <f t="shared" si="11"/>
        <v>5.8999999999999995</v>
      </c>
      <c r="AJ334" t="s">
        <v>67</v>
      </c>
      <c r="AK334" t="s">
        <v>67</v>
      </c>
      <c r="AL334" t="s">
        <v>67</v>
      </c>
      <c r="AM334" t="s">
        <v>4501</v>
      </c>
      <c r="AN334" t="s">
        <v>67</v>
      </c>
      <c r="AO334">
        <v>6.2</v>
      </c>
      <c r="AP334" t="s">
        <v>449</v>
      </c>
      <c r="AQ334" t="s">
        <v>157</v>
      </c>
      <c r="AR334" t="s">
        <v>67</v>
      </c>
      <c r="AS334" t="s">
        <v>67</v>
      </c>
      <c r="AT334" t="s">
        <v>67</v>
      </c>
      <c r="AU334">
        <v>62.331099999999999</v>
      </c>
      <c r="AV334">
        <v>6.4210928039999997</v>
      </c>
      <c r="AW334">
        <v>12.14</v>
      </c>
      <c r="AX334">
        <v>9.2349607470000006</v>
      </c>
      <c r="AY334" t="s">
        <v>67</v>
      </c>
      <c r="AZ334" t="b">
        <v>1</v>
      </c>
      <c r="BA334" t="b">
        <v>0</v>
      </c>
      <c r="BB334">
        <v>-1.6359547130000001</v>
      </c>
      <c r="BC334">
        <v>0.117856925</v>
      </c>
      <c r="BD334" t="s">
        <v>67</v>
      </c>
      <c r="BE334" t="s">
        <v>67</v>
      </c>
      <c r="BF334">
        <v>-6.3106023840000001</v>
      </c>
      <c r="BG334">
        <v>0.90322580600000002</v>
      </c>
      <c r="BH334">
        <v>-5.6998989269999996</v>
      </c>
      <c r="BI334" t="s">
        <v>164</v>
      </c>
      <c r="BJ334" t="s">
        <v>164</v>
      </c>
      <c r="BK334" t="s">
        <v>67</v>
      </c>
    </row>
    <row r="335" spans="1:63" hidden="1" x14ac:dyDescent="0.35">
      <c r="A335" t="s">
        <v>3169</v>
      </c>
      <c r="B335" t="s">
        <v>4622</v>
      </c>
      <c r="C335">
        <v>167</v>
      </c>
      <c r="D335" t="s">
        <v>67</v>
      </c>
      <c r="E335" t="s">
        <v>67</v>
      </c>
      <c r="F335" t="s">
        <v>66</v>
      </c>
      <c r="G335" t="s">
        <v>67</v>
      </c>
      <c r="H335" t="s">
        <v>4500</v>
      </c>
      <c r="I335" t="s">
        <v>67</v>
      </c>
      <c r="J335" t="s">
        <v>67</v>
      </c>
      <c r="K335" t="s">
        <v>67</v>
      </c>
      <c r="L335" t="s">
        <v>67</v>
      </c>
      <c r="M335" t="s">
        <v>67</v>
      </c>
      <c r="N335" t="s">
        <v>67</v>
      </c>
      <c r="O335" t="s">
        <v>74</v>
      </c>
      <c r="P335" t="s">
        <v>67</v>
      </c>
      <c r="Q335" t="s">
        <v>76</v>
      </c>
      <c r="R335" t="s">
        <v>77</v>
      </c>
      <c r="S335" t="s">
        <v>78</v>
      </c>
      <c r="T335" t="s">
        <v>4303</v>
      </c>
      <c r="U335" t="s">
        <v>67</v>
      </c>
      <c r="V335" t="s">
        <v>67</v>
      </c>
      <c r="W335" t="s">
        <v>1129</v>
      </c>
      <c r="X335" t="s">
        <v>67</v>
      </c>
      <c r="Y335" t="s">
        <v>67</v>
      </c>
      <c r="Z335" t="s">
        <v>67</v>
      </c>
      <c r="AA335">
        <v>7</v>
      </c>
      <c r="AB335">
        <v>7</v>
      </c>
      <c r="AC335" t="s">
        <v>67</v>
      </c>
      <c r="AD335">
        <v>415</v>
      </c>
      <c r="AE335">
        <v>6.2</v>
      </c>
      <c r="AF335">
        <v>1097</v>
      </c>
      <c r="AG335">
        <v>12.1</v>
      </c>
      <c r="AH335">
        <f t="shared" si="10"/>
        <v>682</v>
      </c>
      <c r="AI335">
        <f t="shared" si="11"/>
        <v>5.8999999999999995</v>
      </c>
      <c r="AJ335" t="s">
        <v>67</v>
      </c>
      <c r="AK335" t="s">
        <v>67</v>
      </c>
      <c r="AL335" t="s">
        <v>67</v>
      </c>
      <c r="AM335" t="s">
        <v>4501</v>
      </c>
      <c r="AN335" t="s">
        <v>67</v>
      </c>
      <c r="AO335">
        <v>6.2</v>
      </c>
      <c r="AP335" t="s">
        <v>4598</v>
      </c>
      <c r="AQ335" t="s">
        <v>139</v>
      </c>
      <c r="AR335" t="s">
        <v>67</v>
      </c>
      <c r="AS335" t="s">
        <v>67</v>
      </c>
      <c r="AT335" t="s">
        <v>67</v>
      </c>
      <c r="AU335">
        <v>0.63019999999999998</v>
      </c>
      <c r="AV335">
        <v>0.238117618</v>
      </c>
      <c r="AW335">
        <v>0.25</v>
      </c>
      <c r="AX335">
        <v>0.256902452</v>
      </c>
      <c r="AY335" t="s">
        <v>67</v>
      </c>
      <c r="AZ335" t="b">
        <v>0</v>
      </c>
      <c r="BA335" t="b">
        <v>0</v>
      </c>
      <c r="BB335">
        <v>-0.92457631100000004</v>
      </c>
      <c r="BC335">
        <v>0.17124977199999999</v>
      </c>
      <c r="BD335" t="s">
        <v>67</v>
      </c>
      <c r="BE335" t="s">
        <v>67</v>
      </c>
      <c r="BF335">
        <v>-1.534994518</v>
      </c>
      <c r="BG335">
        <v>0.93617021300000003</v>
      </c>
      <c r="BH335">
        <v>-1.4370161450000001</v>
      </c>
      <c r="BI335" t="s">
        <v>164</v>
      </c>
      <c r="BJ335" t="s">
        <v>164</v>
      </c>
      <c r="BK335" t="s">
        <v>67</v>
      </c>
    </row>
    <row r="336" spans="1:63" hidden="1" x14ac:dyDescent="0.35">
      <c r="A336" t="s">
        <v>3169</v>
      </c>
      <c r="B336" t="s">
        <v>3728</v>
      </c>
      <c r="C336">
        <v>232</v>
      </c>
      <c r="D336" t="s">
        <v>67</v>
      </c>
      <c r="E336" t="s">
        <v>67</v>
      </c>
      <c r="F336" t="s">
        <v>66</v>
      </c>
      <c r="G336" t="s">
        <v>67</v>
      </c>
      <c r="H336" t="s">
        <v>3725</v>
      </c>
      <c r="I336" t="s">
        <v>67</v>
      </c>
      <c r="J336">
        <v>2011</v>
      </c>
      <c r="K336" t="s">
        <v>67</v>
      </c>
      <c r="L336" t="s">
        <v>67</v>
      </c>
      <c r="M336" t="s">
        <v>67</v>
      </c>
      <c r="N336" t="s">
        <v>67</v>
      </c>
      <c r="O336" t="s">
        <v>74</v>
      </c>
      <c r="P336" t="s">
        <v>67</v>
      </c>
      <c r="Q336" t="s">
        <v>76</v>
      </c>
      <c r="R336" t="s">
        <v>77</v>
      </c>
      <c r="S336" t="s">
        <v>489</v>
      </c>
      <c r="T336" t="s">
        <v>3726</v>
      </c>
      <c r="U336" t="s">
        <v>67</v>
      </c>
      <c r="V336" t="s">
        <v>67</v>
      </c>
      <c r="W336" t="s">
        <v>80</v>
      </c>
      <c r="X336" t="s">
        <v>67</v>
      </c>
      <c r="Y336" t="s">
        <v>67</v>
      </c>
      <c r="Z336" t="s">
        <v>67</v>
      </c>
      <c r="AA336">
        <v>4</v>
      </c>
      <c r="AB336">
        <v>4</v>
      </c>
      <c r="AC336" t="s">
        <v>67</v>
      </c>
      <c r="AD336">
        <v>375</v>
      </c>
      <c r="AE336">
        <v>24</v>
      </c>
      <c r="AF336">
        <v>2789</v>
      </c>
      <c r="AG336">
        <v>24</v>
      </c>
      <c r="AH336">
        <f t="shared" si="10"/>
        <v>2414</v>
      </c>
      <c r="AI336">
        <f t="shared" si="11"/>
        <v>0</v>
      </c>
      <c r="AJ336" t="s">
        <v>67</v>
      </c>
      <c r="AK336" t="s">
        <v>67</v>
      </c>
      <c r="AL336" t="s">
        <v>67</v>
      </c>
      <c r="AM336" t="s">
        <v>3727</v>
      </c>
      <c r="AN336">
        <v>3.4454485140000002</v>
      </c>
      <c r="AO336">
        <v>24</v>
      </c>
      <c r="AP336" t="s">
        <v>1461</v>
      </c>
      <c r="AQ336" t="s">
        <v>139</v>
      </c>
      <c r="AR336" t="s">
        <v>67</v>
      </c>
      <c r="AS336" t="s">
        <v>67</v>
      </c>
      <c r="AT336" t="s">
        <v>67</v>
      </c>
      <c r="AU336">
        <v>2.6060934699999998</v>
      </c>
      <c r="AV336">
        <v>1.5</v>
      </c>
      <c r="AW336">
        <v>1.7456891269999999</v>
      </c>
      <c r="AX336">
        <v>1.06</v>
      </c>
      <c r="AY336" t="s">
        <v>67</v>
      </c>
      <c r="AZ336" t="b">
        <v>0</v>
      </c>
      <c r="BA336" t="b">
        <v>0</v>
      </c>
      <c r="BB336">
        <v>-0.400702952</v>
      </c>
      <c r="BC336">
        <v>0.17499741099999999</v>
      </c>
      <c r="BD336" t="s">
        <v>67</v>
      </c>
      <c r="BE336" t="s">
        <v>67</v>
      </c>
      <c r="BF336">
        <v>-0.66247698899999996</v>
      </c>
      <c r="BG336">
        <v>0.869565217</v>
      </c>
      <c r="BH336">
        <v>-0.57606694700000005</v>
      </c>
      <c r="BI336" t="s">
        <v>164</v>
      </c>
      <c r="BJ336" t="s">
        <v>164</v>
      </c>
      <c r="BK336" t="s">
        <v>67</v>
      </c>
    </row>
    <row r="337" spans="1:63" hidden="1" x14ac:dyDescent="0.35">
      <c r="A337" t="s">
        <v>3169</v>
      </c>
      <c r="B337" t="s">
        <v>3732</v>
      </c>
      <c r="C337">
        <v>232</v>
      </c>
      <c r="D337" t="s">
        <v>67</v>
      </c>
      <c r="E337" t="s">
        <v>67</v>
      </c>
      <c r="F337" t="s">
        <v>66</v>
      </c>
      <c r="G337" t="s">
        <v>67</v>
      </c>
      <c r="H337" t="s">
        <v>3725</v>
      </c>
      <c r="I337" t="s">
        <v>67</v>
      </c>
      <c r="J337">
        <v>2011</v>
      </c>
      <c r="K337" t="s">
        <v>67</v>
      </c>
      <c r="L337" t="s">
        <v>67</v>
      </c>
      <c r="M337" t="s">
        <v>67</v>
      </c>
      <c r="N337" t="s">
        <v>67</v>
      </c>
      <c r="O337" t="s">
        <v>74</v>
      </c>
      <c r="P337" t="s">
        <v>67</v>
      </c>
      <c r="Q337" t="s">
        <v>76</v>
      </c>
      <c r="R337" t="s">
        <v>77</v>
      </c>
      <c r="S337" t="s">
        <v>489</v>
      </c>
      <c r="T337" t="s">
        <v>3726</v>
      </c>
      <c r="U337" t="s">
        <v>67</v>
      </c>
      <c r="V337" t="s">
        <v>67</v>
      </c>
      <c r="W337" t="s">
        <v>80</v>
      </c>
      <c r="X337" t="s">
        <v>67</v>
      </c>
      <c r="Y337" t="s">
        <v>67</v>
      </c>
      <c r="Z337" t="s">
        <v>67</v>
      </c>
      <c r="AA337">
        <v>4</v>
      </c>
      <c r="AB337">
        <v>4</v>
      </c>
      <c r="AC337" t="s">
        <v>67</v>
      </c>
      <c r="AD337">
        <v>375</v>
      </c>
      <c r="AE337">
        <v>24</v>
      </c>
      <c r="AF337">
        <v>1032</v>
      </c>
      <c r="AG337">
        <v>24</v>
      </c>
      <c r="AH337">
        <f t="shared" si="10"/>
        <v>657</v>
      </c>
      <c r="AI337">
        <f t="shared" si="11"/>
        <v>0</v>
      </c>
      <c r="AJ337" t="s">
        <v>67</v>
      </c>
      <c r="AK337" t="s">
        <v>67</v>
      </c>
      <c r="AL337" t="s">
        <v>67</v>
      </c>
      <c r="AM337" t="s">
        <v>3727</v>
      </c>
      <c r="AN337">
        <v>3.0136796970000002</v>
      </c>
      <c r="AO337">
        <v>24</v>
      </c>
      <c r="AP337" t="s">
        <v>1461</v>
      </c>
      <c r="AQ337" t="s">
        <v>139</v>
      </c>
      <c r="AR337" t="s">
        <v>67</v>
      </c>
      <c r="AS337" t="s">
        <v>67</v>
      </c>
      <c r="AT337" t="s">
        <v>67</v>
      </c>
      <c r="AU337">
        <v>2.6060934699999998</v>
      </c>
      <c r="AV337">
        <v>1.5</v>
      </c>
      <c r="AW337">
        <v>2.044338405</v>
      </c>
      <c r="AX337">
        <v>0.94</v>
      </c>
      <c r="AY337" t="s">
        <v>67</v>
      </c>
      <c r="AZ337" t="b">
        <v>0</v>
      </c>
      <c r="BA337" t="b">
        <v>0</v>
      </c>
      <c r="BB337">
        <v>-0.24277812600000001</v>
      </c>
      <c r="BC337">
        <v>0.13567689099999999</v>
      </c>
      <c r="BD337" t="s">
        <v>67</v>
      </c>
      <c r="BE337" t="s">
        <v>67</v>
      </c>
      <c r="BF337">
        <v>-0.44878694499999999</v>
      </c>
      <c r="BG337">
        <v>0.869565217</v>
      </c>
      <c r="BH337">
        <v>-0.39024951800000002</v>
      </c>
      <c r="BI337" t="s">
        <v>164</v>
      </c>
      <c r="BJ337" t="s">
        <v>164</v>
      </c>
      <c r="BK337" t="s">
        <v>67</v>
      </c>
    </row>
    <row r="338" spans="1:63" hidden="1" x14ac:dyDescent="0.35">
      <c r="A338" t="s">
        <v>3169</v>
      </c>
      <c r="B338" t="s">
        <v>3750</v>
      </c>
      <c r="C338">
        <v>232</v>
      </c>
      <c r="D338" t="s">
        <v>67</v>
      </c>
      <c r="E338" t="s">
        <v>67</v>
      </c>
      <c r="F338" t="s">
        <v>66</v>
      </c>
      <c r="G338" t="s">
        <v>67</v>
      </c>
      <c r="H338" t="s">
        <v>3725</v>
      </c>
      <c r="I338" t="s">
        <v>67</v>
      </c>
      <c r="J338">
        <v>2018</v>
      </c>
      <c r="K338" t="s">
        <v>67</v>
      </c>
      <c r="L338" t="s">
        <v>67</v>
      </c>
      <c r="M338" t="s">
        <v>67</v>
      </c>
      <c r="N338" t="s">
        <v>67</v>
      </c>
      <c r="O338" t="s">
        <v>74</v>
      </c>
      <c r="P338" t="s">
        <v>67</v>
      </c>
      <c r="Q338" t="s">
        <v>76</v>
      </c>
      <c r="R338" t="s">
        <v>77</v>
      </c>
      <c r="S338" t="s">
        <v>489</v>
      </c>
      <c r="T338" t="s">
        <v>3726</v>
      </c>
      <c r="U338" t="s">
        <v>67</v>
      </c>
      <c r="V338" t="s">
        <v>67</v>
      </c>
      <c r="W338" t="s">
        <v>80</v>
      </c>
      <c r="X338" t="s">
        <v>67</v>
      </c>
      <c r="Y338" t="s">
        <v>67</v>
      </c>
      <c r="Z338" t="s">
        <v>67</v>
      </c>
      <c r="AA338">
        <v>5</v>
      </c>
      <c r="AB338">
        <v>5</v>
      </c>
      <c r="AC338" t="s">
        <v>67</v>
      </c>
      <c r="AD338">
        <v>375</v>
      </c>
      <c r="AE338">
        <v>24</v>
      </c>
      <c r="AF338">
        <v>2789</v>
      </c>
      <c r="AG338">
        <v>24</v>
      </c>
      <c r="AH338">
        <f t="shared" si="10"/>
        <v>2414</v>
      </c>
      <c r="AI338">
        <f t="shared" si="11"/>
        <v>0</v>
      </c>
      <c r="AJ338" t="s">
        <v>67</v>
      </c>
      <c r="AK338" t="s">
        <v>67</v>
      </c>
      <c r="AL338" t="s">
        <v>67</v>
      </c>
      <c r="AM338" t="s">
        <v>3727</v>
      </c>
      <c r="AN338">
        <v>3.4454485140000002</v>
      </c>
      <c r="AO338">
        <v>24</v>
      </c>
      <c r="AP338" t="s">
        <v>3289</v>
      </c>
      <c r="AQ338" t="s">
        <v>268</v>
      </c>
      <c r="AR338" t="s">
        <v>67</v>
      </c>
      <c r="AS338" t="s">
        <v>67</v>
      </c>
      <c r="AT338" t="s">
        <v>67</v>
      </c>
      <c r="AU338">
        <v>20.37934259</v>
      </c>
      <c r="AV338">
        <v>20.66632925</v>
      </c>
      <c r="AW338">
        <v>6.4039244210000001</v>
      </c>
      <c r="AX338">
        <v>11.046175809999999</v>
      </c>
      <c r="AY338" t="s">
        <v>67</v>
      </c>
      <c r="AZ338" t="b">
        <v>1</v>
      </c>
      <c r="BA338" t="b">
        <v>0</v>
      </c>
      <c r="BB338">
        <v>-1.1576107760000001</v>
      </c>
      <c r="BC338">
        <v>0.80073357499999998</v>
      </c>
      <c r="BD338" t="s">
        <v>67</v>
      </c>
      <c r="BE338" t="s">
        <v>67</v>
      </c>
      <c r="BF338">
        <v>-0.84342814799999999</v>
      </c>
      <c r="BG338">
        <v>0.90322580600000002</v>
      </c>
      <c r="BH338">
        <v>-0.76180606900000003</v>
      </c>
      <c r="BI338" t="s">
        <v>164</v>
      </c>
      <c r="BJ338" t="s">
        <v>164</v>
      </c>
      <c r="BK338" t="s">
        <v>67</v>
      </c>
    </row>
    <row r="339" spans="1:63" hidden="1" x14ac:dyDescent="0.35">
      <c r="A339" t="s">
        <v>3169</v>
      </c>
      <c r="B339" t="s">
        <v>3754</v>
      </c>
      <c r="C339">
        <v>232</v>
      </c>
      <c r="D339" t="s">
        <v>67</v>
      </c>
      <c r="E339" t="s">
        <v>67</v>
      </c>
      <c r="F339" t="s">
        <v>66</v>
      </c>
      <c r="G339" t="s">
        <v>67</v>
      </c>
      <c r="H339" t="s">
        <v>3725</v>
      </c>
      <c r="I339" t="s">
        <v>67</v>
      </c>
      <c r="J339">
        <v>2018</v>
      </c>
      <c r="K339" t="s">
        <v>67</v>
      </c>
      <c r="L339" t="s">
        <v>67</v>
      </c>
      <c r="M339" t="s">
        <v>67</v>
      </c>
      <c r="N339" t="s">
        <v>67</v>
      </c>
      <c r="O339" t="s">
        <v>74</v>
      </c>
      <c r="P339" t="s">
        <v>67</v>
      </c>
      <c r="Q339" t="s">
        <v>76</v>
      </c>
      <c r="R339" t="s">
        <v>77</v>
      </c>
      <c r="S339" t="s">
        <v>489</v>
      </c>
      <c r="T339" t="s">
        <v>3726</v>
      </c>
      <c r="U339" t="s">
        <v>67</v>
      </c>
      <c r="V339" t="s">
        <v>67</v>
      </c>
      <c r="W339" t="s">
        <v>80</v>
      </c>
      <c r="X339" t="s">
        <v>67</v>
      </c>
      <c r="Y339" t="s">
        <v>67</v>
      </c>
      <c r="Z339" t="s">
        <v>67</v>
      </c>
      <c r="AA339">
        <v>4</v>
      </c>
      <c r="AB339">
        <v>4</v>
      </c>
      <c r="AC339" t="s">
        <v>67</v>
      </c>
      <c r="AD339">
        <v>375</v>
      </c>
      <c r="AE339">
        <v>24</v>
      </c>
      <c r="AF339">
        <v>2789</v>
      </c>
      <c r="AG339">
        <v>24</v>
      </c>
      <c r="AH339">
        <f t="shared" si="10"/>
        <v>2414</v>
      </c>
      <c r="AI339">
        <f t="shared" si="11"/>
        <v>0</v>
      </c>
      <c r="AJ339" t="s">
        <v>67</v>
      </c>
      <c r="AK339" t="s">
        <v>67</v>
      </c>
      <c r="AL339" t="s">
        <v>67</v>
      </c>
      <c r="AM339" t="s">
        <v>3727</v>
      </c>
      <c r="AN339">
        <v>3.4454485140000002</v>
      </c>
      <c r="AO339">
        <v>24</v>
      </c>
      <c r="AP339" t="s">
        <v>86</v>
      </c>
      <c r="AQ339" t="s">
        <v>86</v>
      </c>
      <c r="AR339" t="s">
        <v>67</v>
      </c>
      <c r="AS339" t="s">
        <v>67</v>
      </c>
      <c r="AT339" t="s">
        <v>67</v>
      </c>
      <c r="AU339">
        <v>13.61698077</v>
      </c>
      <c r="AV339">
        <v>24.839248000000001</v>
      </c>
      <c r="AW339">
        <v>13.7661297</v>
      </c>
      <c r="AX339">
        <v>14.74</v>
      </c>
      <c r="AY339" t="s">
        <v>67</v>
      </c>
      <c r="AZ339" t="b">
        <v>1</v>
      </c>
      <c r="BA339" t="b">
        <v>1</v>
      </c>
      <c r="BB339">
        <v>1.0893606E-2</v>
      </c>
      <c r="BC339">
        <v>1.1184927360000001</v>
      </c>
      <c r="BD339" t="s">
        <v>67</v>
      </c>
      <c r="BE339" t="s">
        <v>67</v>
      </c>
      <c r="BF339">
        <v>7.3027350000000003E-3</v>
      </c>
      <c r="BG339">
        <v>0.869565217</v>
      </c>
      <c r="BH339">
        <v>6.3502039999999999E-3</v>
      </c>
      <c r="BI339" t="s">
        <v>164</v>
      </c>
      <c r="BJ339" t="s">
        <v>164</v>
      </c>
      <c r="BK339" t="s">
        <v>67</v>
      </c>
    </row>
    <row r="340" spans="1:63" hidden="1" x14ac:dyDescent="0.35">
      <c r="A340" t="s">
        <v>3169</v>
      </c>
      <c r="B340" t="s">
        <v>3756</v>
      </c>
      <c r="C340">
        <v>232</v>
      </c>
      <c r="D340" t="s">
        <v>67</v>
      </c>
      <c r="E340" t="s">
        <v>67</v>
      </c>
      <c r="F340" t="s">
        <v>66</v>
      </c>
      <c r="G340" t="s">
        <v>67</v>
      </c>
      <c r="H340" t="s">
        <v>3725</v>
      </c>
      <c r="I340" t="s">
        <v>67</v>
      </c>
      <c r="J340">
        <v>2018</v>
      </c>
      <c r="K340" t="s">
        <v>67</v>
      </c>
      <c r="L340" t="s">
        <v>67</v>
      </c>
      <c r="M340" t="s">
        <v>67</v>
      </c>
      <c r="N340" t="s">
        <v>67</v>
      </c>
      <c r="O340" t="s">
        <v>74</v>
      </c>
      <c r="P340" t="s">
        <v>67</v>
      </c>
      <c r="Q340" t="s">
        <v>76</v>
      </c>
      <c r="R340" t="s">
        <v>77</v>
      </c>
      <c r="S340" t="s">
        <v>489</v>
      </c>
      <c r="T340" t="s">
        <v>3726</v>
      </c>
      <c r="U340" t="s">
        <v>67</v>
      </c>
      <c r="V340" t="s">
        <v>67</v>
      </c>
      <c r="W340" t="s">
        <v>80</v>
      </c>
      <c r="X340" t="s">
        <v>67</v>
      </c>
      <c r="Y340" t="s">
        <v>67</v>
      </c>
      <c r="Z340" t="s">
        <v>67</v>
      </c>
      <c r="AA340">
        <v>5</v>
      </c>
      <c r="AB340">
        <v>5</v>
      </c>
      <c r="AC340" t="s">
        <v>67</v>
      </c>
      <c r="AD340">
        <v>375</v>
      </c>
      <c r="AE340">
        <v>24</v>
      </c>
      <c r="AF340">
        <v>1032</v>
      </c>
      <c r="AG340">
        <v>24</v>
      </c>
      <c r="AH340">
        <f t="shared" si="10"/>
        <v>657</v>
      </c>
      <c r="AI340">
        <f t="shared" si="11"/>
        <v>0</v>
      </c>
      <c r="AJ340" t="s">
        <v>67</v>
      </c>
      <c r="AK340" t="s">
        <v>67</v>
      </c>
      <c r="AL340" t="s">
        <v>67</v>
      </c>
      <c r="AM340" t="s">
        <v>3727</v>
      </c>
      <c r="AN340">
        <v>3.0136796970000002</v>
      </c>
      <c r="AO340">
        <v>24</v>
      </c>
      <c r="AP340" t="s">
        <v>3289</v>
      </c>
      <c r="AQ340" t="s">
        <v>268</v>
      </c>
      <c r="AR340" t="s">
        <v>67</v>
      </c>
      <c r="AS340" t="s">
        <v>67</v>
      </c>
      <c r="AT340" t="s">
        <v>67</v>
      </c>
      <c r="AU340">
        <v>20.37934259</v>
      </c>
      <c r="AV340">
        <v>20.66632925</v>
      </c>
      <c r="AW340">
        <v>18.091181349999999</v>
      </c>
      <c r="AX340">
        <v>20.661268110000002</v>
      </c>
      <c r="AY340" t="s">
        <v>67</v>
      </c>
      <c r="AZ340" t="b">
        <v>0</v>
      </c>
      <c r="BA340" t="b">
        <v>0</v>
      </c>
      <c r="BB340">
        <v>-0.119097168</v>
      </c>
      <c r="BC340">
        <v>0.466534116</v>
      </c>
      <c r="BD340" t="s">
        <v>67</v>
      </c>
      <c r="BE340" t="s">
        <v>67</v>
      </c>
      <c r="BF340">
        <v>-0.110732845</v>
      </c>
      <c r="BG340">
        <v>0.90322580600000002</v>
      </c>
      <c r="BH340">
        <v>-0.10001676399999999</v>
      </c>
      <c r="BI340" t="s">
        <v>164</v>
      </c>
      <c r="BJ340" t="s">
        <v>164</v>
      </c>
      <c r="BK340" t="s">
        <v>67</v>
      </c>
    </row>
    <row r="341" spans="1:63" hidden="1" x14ac:dyDescent="0.35">
      <c r="A341" t="s">
        <v>3169</v>
      </c>
      <c r="B341" t="s">
        <v>3760</v>
      </c>
      <c r="C341">
        <v>232</v>
      </c>
      <c r="D341" t="s">
        <v>67</v>
      </c>
      <c r="E341" t="s">
        <v>67</v>
      </c>
      <c r="F341" t="s">
        <v>66</v>
      </c>
      <c r="G341" t="s">
        <v>67</v>
      </c>
      <c r="H341" t="s">
        <v>3725</v>
      </c>
      <c r="I341" t="s">
        <v>67</v>
      </c>
      <c r="J341">
        <v>2018</v>
      </c>
      <c r="K341" t="s">
        <v>67</v>
      </c>
      <c r="L341" t="s">
        <v>67</v>
      </c>
      <c r="M341" t="s">
        <v>67</v>
      </c>
      <c r="N341" t="s">
        <v>67</v>
      </c>
      <c r="O341" t="s">
        <v>74</v>
      </c>
      <c r="P341" t="s">
        <v>67</v>
      </c>
      <c r="Q341" t="s">
        <v>76</v>
      </c>
      <c r="R341" t="s">
        <v>77</v>
      </c>
      <c r="S341" t="s">
        <v>489</v>
      </c>
      <c r="T341" t="s">
        <v>3726</v>
      </c>
      <c r="U341" t="s">
        <v>67</v>
      </c>
      <c r="V341" t="s">
        <v>67</v>
      </c>
      <c r="W341" t="s">
        <v>80</v>
      </c>
      <c r="X341" t="s">
        <v>67</v>
      </c>
      <c r="Y341" t="s">
        <v>67</v>
      </c>
      <c r="Z341" t="s">
        <v>67</v>
      </c>
      <c r="AA341">
        <v>4</v>
      </c>
      <c r="AB341">
        <v>4</v>
      </c>
      <c r="AC341" t="s">
        <v>67</v>
      </c>
      <c r="AD341">
        <v>375</v>
      </c>
      <c r="AE341">
        <v>24</v>
      </c>
      <c r="AF341">
        <v>1032</v>
      </c>
      <c r="AG341">
        <v>24</v>
      </c>
      <c r="AH341">
        <f t="shared" si="10"/>
        <v>657</v>
      </c>
      <c r="AI341">
        <f t="shared" si="11"/>
        <v>0</v>
      </c>
      <c r="AJ341" t="s">
        <v>67</v>
      </c>
      <c r="AK341" t="s">
        <v>67</v>
      </c>
      <c r="AL341" t="s">
        <v>67</v>
      </c>
      <c r="AM341" t="s">
        <v>3727</v>
      </c>
      <c r="AN341">
        <v>3.0136796970000002</v>
      </c>
      <c r="AO341">
        <v>24</v>
      </c>
      <c r="AP341" t="s">
        <v>86</v>
      </c>
      <c r="AQ341" t="s">
        <v>86</v>
      </c>
      <c r="AR341" t="s">
        <v>67</v>
      </c>
      <c r="AS341" t="s">
        <v>67</v>
      </c>
      <c r="AT341" t="s">
        <v>67</v>
      </c>
      <c r="AU341">
        <v>13.61698077</v>
      </c>
      <c r="AV341">
        <v>24.839248000000001</v>
      </c>
      <c r="AW341">
        <v>23.867995260000001</v>
      </c>
      <c r="AX341">
        <v>15.38</v>
      </c>
      <c r="AY341" t="s">
        <v>67</v>
      </c>
      <c r="AZ341" t="b">
        <v>0</v>
      </c>
      <c r="BA341" t="b">
        <v>0</v>
      </c>
      <c r="BB341">
        <v>0.56122085099999997</v>
      </c>
      <c r="BC341">
        <v>0.93567519099999996</v>
      </c>
      <c r="BD341" t="s">
        <v>67</v>
      </c>
      <c r="BE341" t="s">
        <v>67</v>
      </c>
      <c r="BF341">
        <v>0.49621715900000002</v>
      </c>
      <c r="BG341">
        <v>0.869565217</v>
      </c>
      <c r="BH341">
        <v>0.43149318199999998</v>
      </c>
      <c r="BI341" t="s">
        <v>164</v>
      </c>
      <c r="BJ341" t="s">
        <v>164</v>
      </c>
      <c r="BK341" t="s">
        <v>67</v>
      </c>
    </row>
    <row r="342" spans="1:63" hidden="1" x14ac:dyDescent="0.35">
      <c r="A342" t="s">
        <v>3169</v>
      </c>
      <c r="B342" t="s">
        <v>3775</v>
      </c>
      <c r="C342">
        <v>232</v>
      </c>
      <c r="D342" t="s">
        <v>67</v>
      </c>
      <c r="E342" t="s">
        <v>67</v>
      </c>
      <c r="F342" t="s">
        <v>66</v>
      </c>
      <c r="G342" t="s">
        <v>67</v>
      </c>
      <c r="H342" t="s">
        <v>3725</v>
      </c>
      <c r="I342" t="s">
        <v>67</v>
      </c>
      <c r="J342">
        <v>2018</v>
      </c>
      <c r="K342" t="s">
        <v>67</v>
      </c>
      <c r="L342" t="s">
        <v>67</v>
      </c>
      <c r="M342" t="s">
        <v>67</v>
      </c>
      <c r="N342" t="s">
        <v>67</v>
      </c>
      <c r="O342" t="s">
        <v>74</v>
      </c>
      <c r="P342" t="s">
        <v>67</v>
      </c>
      <c r="Q342" t="s">
        <v>76</v>
      </c>
      <c r="R342" t="s">
        <v>77</v>
      </c>
      <c r="S342" t="s">
        <v>489</v>
      </c>
      <c r="T342" t="s">
        <v>3726</v>
      </c>
      <c r="U342" t="s">
        <v>67</v>
      </c>
      <c r="V342" t="s">
        <v>67</v>
      </c>
      <c r="W342" t="s">
        <v>80</v>
      </c>
      <c r="X342" t="s">
        <v>67</v>
      </c>
      <c r="Y342" t="s">
        <v>67</v>
      </c>
      <c r="Z342" t="s">
        <v>67</v>
      </c>
      <c r="AA342">
        <v>4</v>
      </c>
      <c r="AB342">
        <v>4</v>
      </c>
      <c r="AC342" t="s">
        <v>67</v>
      </c>
      <c r="AD342">
        <v>375</v>
      </c>
      <c r="AE342">
        <v>24</v>
      </c>
      <c r="AF342">
        <v>1032</v>
      </c>
      <c r="AG342">
        <v>24</v>
      </c>
      <c r="AH342">
        <f t="shared" si="10"/>
        <v>657</v>
      </c>
      <c r="AI342">
        <f t="shared" si="11"/>
        <v>0</v>
      </c>
      <c r="AJ342" t="s">
        <v>67</v>
      </c>
      <c r="AK342" t="s">
        <v>67</v>
      </c>
      <c r="AL342" t="s">
        <v>67</v>
      </c>
      <c r="AM342" t="s">
        <v>3727</v>
      </c>
      <c r="AN342">
        <v>3.0136796970000002</v>
      </c>
      <c r="AO342">
        <v>24</v>
      </c>
      <c r="AP342" t="s">
        <v>3192</v>
      </c>
      <c r="AQ342" t="s">
        <v>160</v>
      </c>
      <c r="AR342" t="s">
        <v>67</v>
      </c>
      <c r="AS342" t="s">
        <v>67</v>
      </c>
      <c r="AT342" t="s">
        <v>67</v>
      </c>
      <c r="AU342">
        <v>46.047965210000001</v>
      </c>
      <c r="AV342">
        <v>25.54</v>
      </c>
      <c r="AW342">
        <v>37.301217530000002</v>
      </c>
      <c r="AX342">
        <v>13.44</v>
      </c>
      <c r="AY342" t="s">
        <v>67</v>
      </c>
      <c r="AZ342" t="b">
        <v>0</v>
      </c>
      <c r="BA342" t="b">
        <v>0</v>
      </c>
      <c r="BB342">
        <v>-0.210657608</v>
      </c>
      <c r="BC342">
        <v>0.10936193700000001</v>
      </c>
      <c r="BD342" t="s">
        <v>67</v>
      </c>
      <c r="BE342" t="s">
        <v>67</v>
      </c>
      <c r="BF342">
        <v>-0.42860634399999997</v>
      </c>
      <c r="BG342">
        <v>0.869565217</v>
      </c>
      <c r="BH342">
        <v>-0.372701169</v>
      </c>
      <c r="BI342" t="s">
        <v>164</v>
      </c>
      <c r="BJ342" t="s">
        <v>164</v>
      </c>
      <c r="BK342" t="s">
        <v>67</v>
      </c>
    </row>
    <row r="343" spans="1:63" hidden="1" x14ac:dyDescent="0.35">
      <c r="A343" t="s">
        <v>3169</v>
      </c>
      <c r="B343" t="s">
        <v>3794</v>
      </c>
      <c r="C343">
        <v>232</v>
      </c>
      <c r="D343" t="s">
        <v>67</v>
      </c>
      <c r="E343" t="s">
        <v>67</v>
      </c>
      <c r="F343" t="s">
        <v>66</v>
      </c>
      <c r="G343" t="s">
        <v>67</v>
      </c>
      <c r="H343" t="s">
        <v>3725</v>
      </c>
      <c r="I343" t="s">
        <v>67</v>
      </c>
      <c r="J343">
        <v>2010</v>
      </c>
      <c r="K343" t="s">
        <v>67</v>
      </c>
      <c r="L343" t="s">
        <v>67</v>
      </c>
      <c r="M343" t="s">
        <v>67</v>
      </c>
      <c r="N343" t="s">
        <v>67</v>
      </c>
      <c r="O343" t="s">
        <v>74</v>
      </c>
      <c r="P343" t="s">
        <v>67</v>
      </c>
      <c r="Q343" t="s">
        <v>76</v>
      </c>
      <c r="R343" t="s">
        <v>77</v>
      </c>
      <c r="S343" t="s">
        <v>489</v>
      </c>
      <c r="T343" t="s">
        <v>3726</v>
      </c>
      <c r="U343" t="s">
        <v>67</v>
      </c>
      <c r="V343" t="s">
        <v>67</v>
      </c>
      <c r="W343" t="s">
        <v>80</v>
      </c>
      <c r="X343" t="s">
        <v>67</v>
      </c>
      <c r="Y343" t="s">
        <v>67</v>
      </c>
      <c r="Z343" t="s">
        <v>67</v>
      </c>
      <c r="AA343">
        <v>4</v>
      </c>
      <c r="AB343">
        <v>4</v>
      </c>
      <c r="AC343" t="s">
        <v>67</v>
      </c>
      <c r="AD343">
        <v>375</v>
      </c>
      <c r="AE343">
        <v>24</v>
      </c>
      <c r="AF343">
        <v>2789</v>
      </c>
      <c r="AG343">
        <v>24</v>
      </c>
      <c r="AH343">
        <f t="shared" si="10"/>
        <v>2414</v>
      </c>
      <c r="AI343">
        <f t="shared" si="11"/>
        <v>0</v>
      </c>
      <c r="AJ343" t="s">
        <v>67</v>
      </c>
      <c r="AK343" t="s">
        <v>67</v>
      </c>
      <c r="AL343" t="s">
        <v>67</v>
      </c>
      <c r="AM343" t="s">
        <v>3727</v>
      </c>
      <c r="AN343">
        <v>3.4454485140000002</v>
      </c>
      <c r="AO343">
        <v>24</v>
      </c>
      <c r="AP343" t="s">
        <v>3192</v>
      </c>
      <c r="AQ343" t="s">
        <v>160</v>
      </c>
      <c r="AR343" t="s">
        <v>67</v>
      </c>
      <c r="AS343" t="s">
        <v>67</v>
      </c>
      <c r="AT343" t="s">
        <v>67</v>
      </c>
      <c r="AU343">
        <v>46.047965210000001</v>
      </c>
      <c r="AV343">
        <v>25.54</v>
      </c>
      <c r="AW343">
        <v>70.236081769999998</v>
      </c>
      <c r="AX343">
        <v>16.14</v>
      </c>
      <c r="AY343" t="s">
        <v>67</v>
      </c>
      <c r="AZ343" t="b">
        <v>0</v>
      </c>
      <c r="BA343" t="b">
        <v>1</v>
      </c>
      <c r="BB343">
        <v>0.42217858899999999</v>
      </c>
      <c r="BC343">
        <v>9.0107719000000003E-2</v>
      </c>
      <c r="BD343" t="s">
        <v>67</v>
      </c>
      <c r="BE343" t="s">
        <v>67</v>
      </c>
      <c r="BF343">
        <v>1.13222132</v>
      </c>
      <c r="BG343">
        <v>0.869565217</v>
      </c>
      <c r="BH343">
        <v>0.98454027799999999</v>
      </c>
      <c r="BI343" t="s">
        <v>164</v>
      </c>
      <c r="BJ343" t="s">
        <v>164</v>
      </c>
      <c r="BK343" t="s">
        <v>67</v>
      </c>
    </row>
    <row r="344" spans="1:63" hidden="1" x14ac:dyDescent="0.35">
      <c r="A344" t="s">
        <v>3169</v>
      </c>
      <c r="B344" t="s">
        <v>3730</v>
      </c>
      <c r="C344">
        <v>232</v>
      </c>
      <c r="D344" t="s">
        <v>67</v>
      </c>
      <c r="E344" t="s">
        <v>67</v>
      </c>
      <c r="F344" t="s">
        <v>66</v>
      </c>
      <c r="G344" t="s">
        <v>67</v>
      </c>
      <c r="H344" t="s">
        <v>3725</v>
      </c>
      <c r="I344" t="s">
        <v>67</v>
      </c>
      <c r="J344">
        <v>2011</v>
      </c>
      <c r="K344" t="s">
        <v>67</v>
      </c>
      <c r="L344" t="s">
        <v>67</v>
      </c>
      <c r="M344" t="s">
        <v>67</v>
      </c>
      <c r="N344" t="s">
        <v>67</v>
      </c>
      <c r="O344" t="s">
        <v>74</v>
      </c>
      <c r="P344" t="s">
        <v>67</v>
      </c>
      <c r="Q344" t="s">
        <v>76</v>
      </c>
      <c r="R344" t="s">
        <v>77</v>
      </c>
      <c r="S344" t="s">
        <v>489</v>
      </c>
      <c r="T344" t="s">
        <v>3726</v>
      </c>
      <c r="U344" t="s">
        <v>67</v>
      </c>
      <c r="V344" t="s">
        <v>67</v>
      </c>
      <c r="W344" t="s">
        <v>904</v>
      </c>
      <c r="X344" t="s">
        <v>67</v>
      </c>
      <c r="Y344" t="s">
        <v>67</v>
      </c>
      <c r="Z344" t="s">
        <v>67</v>
      </c>
      <c r="AA344">
        <v>4</v>
      </c>
      <c r="AB344">
        <v>4</v>
      </c>
      <c r="AC344" t="s">
        <v>67</v>
      </c>
      <c r="AD344">
        <v>375</v>
      </c>
      <c r="AE344">
        <v>24</v>
      </c>
      <c r="AF344">
        <v>368</v>
      </c>
      <c r="AG344">
        <v>27</v>
      </c>
      <c r="AH344">
        <f t="shared" si="10"/>
        <v>-7</v>
      </c>
      <c r="AI344">
        <f t="shared" si="11"/>
        <v>3</v>
      </c>
      <c r="AJ344" t="s">
        <v>67</v>
      </c>
      <c r="AK344" t="s">
        <v>67</v>
      </c>
      <c r="AL344" t="s">
        <v>67</v>
      </c>
      <c r="AM344" t="s">
        <v>3727</v>
      </c>
      <c r="AN344">
        <v>2.565847819</v>
      </c>
      <c r="AO344">
        <v>24</v>
      </c>
      <c r="AP344" t="s">
        <v>1461</v>
      </c>
      <c r="AQ344" t="s">
        <v>139</v>
      </c>
      <c r="AR344" t="s">
        <v>67</v>
      </c>
      <c r="AS344" t="s">
        <v>67</v>
      </c>
      <c r="AT344" t="s">
        <v>67</v>
      </c>
      <c r="AU344">
        <v>2.6060934699999998</v>
      </c>
      <c r="AV344">
        <v>1.5</v>
      </c>
      <c r="AW344">
        <v>1.897518603</v>
      </c>
      <c r="AX344">
        <v>0.98</v>
      </c>
      <c r="AY344" t="s">
        <v>67</v>
      </c>
      <c r="AZ344" t="b">
        <v>0</v>
      </c>
      <c r="BA344" t="b">
        <v>0</v>
      </c>
      <c r="BB344">
        <v>-0.31730531099999998</v>
      </c>
      <c r="BC344">
        <v>0.149505156</v>
      </c>
      <c r="BD344" t="s">
        <v>67</v>
      </c>
      <c r="BE344" t="s">
        <v>67</v>
      </c>
      <c r="BF344">
        <v>-0.55926954200000001</v>
      </c>
      <c r="BG344">
        <v>0.869565217</v>
      </c>
      <c r="BH344">
        <v>-0.48632134100000002</v>
      </c>
      <c r="BI344" t="s">
        <v>164</v>
      </c>
      <c r="BJ344" t="s">
        <v>164</v>
      </c>
      <c r="BK344" t="s">
        <v>67</v>
      </c>
    </row>
    <row r="345" spans="1:63" hidden="1" x14ac:dyDescent="0.35">
      <c r="A345" t="s">
        <v>3169</v>
      </c>
      <c r="B345" t="s">
        <v>3761</v>
      </c>
      <c r="C345">
        <v>232</v>
      </c>
      <c r="D345" t="s">
        <v>67</v>
      </c>
      <c r="E345" t="s">
        <v>67</v>
      </c>
      <c r="F345" t="s">
        <v>66</v>
      </c>
      <c r="G345" t="s">
        <v>67</v>
      </c>
      <c r="H345" t="s">
        <v>3725</v>
      </c>
      <c r="I345" t="s">
        <v>67</v>
      </c>
      <c r="J345">
        <v>2018</v>
      </c>
      <c r="K345" t="s">
        <v>67</v>
      </c>
      <c r="L345" t="s">
        <v>67</v>
      </c>
      <c r="M345" t="s">
        <v>67</v>
      </c>
      <c r="N345" t="s">
        <v>67</v>
      </c>
      <c r="O345" t="s">
        <v>74</v>
      </c>
      <c r="P345" t="s">
        <v>67</v>
      </c>
      <c r="Q345" t="s">
        <v>76</v>
      </c>
      <c r="R345" t="s">
        <v>77</v>
      </c>
      <c r="S345" t="s">
        <v>489</v>
      </c>
      <c r="T345" t="s">
        <v>3726</v>
      </c>
      <c r="U345" t="s">
        <v>67</v>
      </c>
      <c r="V345" t="s">
        <v>67</v>
      </c>
      <c r="W345" t="s">
        <v>904</v>
      </c>
      <c r="X345" t="s">
        <v>67</v>
      </c>
      <c r="Y345" t="s">
        <v>67</v>
      </c>
      <c r="Z345" t="s">
        <v>67</v>
      </c>
      <c r="AA345">
        <v>5</v>
      </c>
      <c r="AB345">
        <v>5</v>
      </c>
      <c r="AC345" t="s">
        <v>67</v>
      </c>
      <c r="AD345">
        <v>375</v>
      </c>
      <c r="AE345">
        <v>24</v>
      </c>
      <c r="AF345">
        <v>368</v>
      </c>
      <c r="AG345">
        <v>27</v>
      </c>
      <c r="AH345">
        <f t="shared" si="10"/>
        <v>-7</v>
      </c>
      <c r="AI345">
        <f t="shared" si="11"/>
        <v>3</v>
      </c>
      <c r="AJ345" t="s">
        <v>67</v>
      </c>
      <c r="AK345" t="s">
        <v>67</v>
      </c>
      <c r="AL345" t="s">
        <v>67</v>
      </c>
      <c r="AM345" t="s">
        <v>3727</v>
      </c>
      <c r="AN345">
        <v>2.565847819</v>
      </c>
      <c r="AO345">
        <v>24</v>
      </c>
      <c r="AP345" t="s">
        <v>3289</v>
      </c>
      <c r="AQ345" t="s">
        <v>268</v>
      </c>
      <c r="AR345" t="s">
        <v>67</v>
      </c>
      <c r="AS345" t="s">
        <v>67</v>
      </c>
      <c r="AT345" t="s">
        <v>67</v>
      </c>
      <c r="AU345">
        <v>20.37934259</v>
      </c>
      <c r="AV345">
        <v>20.66632925</v>
      </c>
      <c r="AW345">
        <v>25.61587836</v>
      </c>
      <c r="AX345">
        <v>20.303497239999999</v>
      </c>
      <c r="AY345" t="s">
        <v>67</v>
      </c>
      <c r="AZ345" t="b">
        <v>0</v>
      </c>
      <c r="BA345" t="b">
        <v>0</v>
      </c>
      <c r="BB345">
        <v>0.228690638</v>
      </c>
      <c r="BC345">
        <v>0.33131986400000002</v>
      </c>
      <c r="BD345" t="s">
        <v>67</v>
      </c>
      <c r="BE345" t="s">
        <v>67</v>
      </c>
      <c r="BF345">
        <v>0.25561887300000002</v>
      </c>
      <c r="BG345">
        <v>0.90322580600000002</v>
      </c>
      <c r="BH345">
        <v>0.23088156200000001</v>
      </c>
      <c r="BI345" t="s">
        <v>164</v>
      </c>
      <c r="BJ345" t="s">
        <v>164</v>
      </c>
      <c r="BK345" t="s">
        <v>67</v>
      </c>
    </row>
    <row r="346" spans="1:63" hidden="1" x14ac:dyDescent="0.35">
      <c r="A346" t="s">
        <v>3169</v>
      </c>
      <c r="B346" t="s">
        <v>3767</v>
      </c>
      <c r="C346">
        <v>232</v>
      </c>
      <c r="D346" t="s">
        <v>67</v>
      </c>
      <c r="E346" t="s">
        <v>67</v>
      </c>
      <c r="F346" t="s">
        <v>66</v>
      </c>
      <c r="G346" t="s">
        <v>67</v>
      </c>
      <c r="H346" t="s">
        <v>3725</v>
      </c>
      <c r="I346" t="s">
        <v>67</v>
      </c>
      <c r="J346">
        <v>2010</v>
      </c>
      <c r="K346" t="s">
        <v>67</v>
      </c>
      <c r="L346" t="s">
        <v>67</v>
      </c>
      <c r="M346" t="s">
        <v>67</v>
      </c>
      <c r="N346" t="s">
        <v>67</v>
      </c>
      <c r="O346" t="s">
        <v>74</v>
      </c>
      <c r="P346" t="s">
        <v>67</v>
      </c>
      <c r="Q346" t="s">
        <v>76</v>
      </c>
      <c r="R346" t="s">
        <v>77</v>
      </c>
      <c r="S346" t="s">
        <v>489</v>
      </c>
      <c r="T346" t="s">
        <v>3726</v>
      </c>
      <c r="U346" t="s">
        <v>67</v>
      </c>
      <c r="V346" t="s">
        <v>67</v>
      </c>
      <c r="W346" t="s">
        <v>904</v>
      </c>
      <c r="X346" t="s">
        <v>67</v>
      </c>
      <c r="Y346" t="s">
        <v>67</v>
      </c>
      <c r="Z346" t="s">
        <v>67</v>
      </c>
      <c r="AA346">
        <v>4</v>
      </c>
      <c r="AB346">
        <v>4</v>
      </c>
      <c r="AC346" t="s">
        <v>67</v>
      </c>
      <c r="AD346">
        <v>375</v>
      </c>
      <c r="AE346">
        <v>24</v>
      </c>
      <c r="AF346">
        <v>368</v>
      </c>
      <c r="AG346">
        <v>27</v>
      </c>
      <c r="AH346">
        <f t="shared" si="10"/>
        <v>-7</v>
      </c>
      <c r="AI346">
        <f t="shared" si="11"/>
        <v>3</v>
      </c>
      <c r="AJ346" t="s">
        <v>67</v>
      </c>
      <c r="AK346" t="s">
        <v>67</v>
      </c>
      <c r="AL346" t="s">
        <v>67</v>
      </c>
      <c r="AM346" t="s">
        <v>3727</v>
      </c>
      <c r="AN346">
        <v>2.565847819</v>
      </c>
      <c r="AO346">
        <v>24</v>
      </c>
      <c r="AP346" t="s">
        <v>3192</v>
      </c>
      <c r="AQ346" t="s">
        <v>160</v>
      </c>
      <c r="AR346" t="s">
        <v>67</v>
      </c>
      <c r="AS346" t="s">
        <v>67</v>
      </c>
      <c r="AT346" t="s">
        <v>67</v>
      </c>
      <c r="AU346">
        <v>46.047965210000001</v>
      </c>
      <c r="AV346">
        <v>25.54</v>
      </c>
      <c r="AW346">
        <v>31.258656009999999</v>
      </c>
      <c r="AX346">
        <v>13.1</v>
      </c>
      <c r="AY346" t="s">
        <v>67</v>
      </c>
      <c r="AZ346" t="b">
        <v>0</v>
      </c>
      <c r="BA346" t="b">
        <v>0</v>
      </c>
      <c r="BB346">
        <v>-0.38738724499999999</v>
      </c>
      <c r="BC346">
        <v>0.120813953</v>
      </c>
      <c r="BD346" t="s">
        <v>67</v>
      </c>
      <c r="BE346" t="s">
        <v>67</v>
      </c>
      <c r="BF346">
        <v>-0.72866047700000003</v>
      </c>
      <c r="BG346">
        <v>0.869565217</v>
      </c>
      <c r="BH346">
        <v>-0.63361780599999995</v>
      </c>
      <c r="BI346" t="s">
        <v>164</v>
      </c>
      <c r="BJ346" t="s">
        <v>164</v>
      </c>
      <c r="BK346" t="s">
        <v>67</v>
      </c>
    </row>
    <row r="347" spans="1:63" hidden="1" x14ac:dyDescent="0.35">
      <c r="A347" t="s">
        <v>3169</v>
      </c>
      <c r="B347" t="s">
        <v>3768</v>
      </c>
      <c r="C347">
        <v>232</v>
      </c>
      <c r="D347" t="s">
        <v>67</v>
      </c>
      <c r="E347" t="s">
        <v>67</v>
      </c>
      <c r="F347" t="s">
        <v>66</v>
      </c>
      <c r="G347" t="s">
        <v>67</v>
      </c>
      <c r="H347" t="s">
        <v>3725</v>
      </c>
      <c r="I347" t="s">
        <v>67</v>
      </c>
      <c r="J347">
        <v>2010</v>
      </c>
      <c r="K347" t="s">
        <v>67</v>
      </c>
      <c r="L347" t="s">
        <v>67</v>
      </c>
      <c r="M347" t="s">
        <v>67</v>
      </c>
      <c r="N347" t="s">
        <v>67</v>
      </c>
      <c r="O347" t="s">
        <v>74</v>
      </c>
      <c r="P347" t="s">
        <v>67</v>
      </c>
      <c r="Q347" t="s">
        <v>76</v>
      </c>
      <c r="R347" t="s">
        <v>77</v>
      </c>
      <c r="S347" t="s">
        <v>489</v>
      </c>
      <c r="T347" t="s">
        <v>3726</v>
      </c>
      <c r="U347" t="s">
        <v>67</v>
      </c>
      <c r="V347" t="s">
        <v>67</v>
      </c>
      <c r="W347" t="s">
        <v>904</v>
      </c>
      <c r="X347" t="s">
        <v>67</v>
      </c>
      <c r="Y347" t="s">
        <v>67</v>
      </c>
      <c r="Z347" t="s">
        <v>67</v>
      </c>
      <c r="AA347">
        <v>4</v>
      </c>
      <c r="AB347">
        <v>4</v>
      </c>
      <c r="AC347" t="s">
        <v>67</v>
      </c>
      <c r="AD347">
        <v>375</v>
      </c>
      <c r="AE347">
        <v>24</v>
      </c>
      <c r="AF347">
        <v>368</v>
      </c>
      <c r="AG347">
        <v>27</v>
      </c>
      <c r="AH347">
        <f t="shared" si="10"/>
        <v>-7</v>
      </c>
      <c r="AI347">
        <f t="shared" si="11"/>
        <v>3</v>
      </c>
      <c r="AJ347" t="s">
        <v>67</v>
      </c>
      <c r="AK347" t="s">
        <v>67</v>
      </c>
      <c r="AL347" t="s">
        <v>67</v>
      </c>
      <c r="AM347" t="s">
        <v>3727</v>
      </c>
      <c r="AN347">
        <v>2.565847819</v>
      </c>
      <c r="AO347">
        <v>24</v>
      </c>
      <c r="AP347" t="s">
        <v>86</v>
      </c>
      <c r="AQ347" t="s">
        <v>86</v>
      </c>
      <c r="AR347" t="s">
        <v>67</v>
      </c>
      <c r="AS347" t="s">
        <v>67</v>
      </c>
      <c r="AT347" t="s">
        <v>67</v>
      </c>
      <c r="AU347">
        <v>13.61698077</v>
      </c>
      <c r="AV347">
        <v>24.839248000000001</v>
      </c>
      <c r="AW347">
        <v>31.645557069999999</v>
      </c>
      <c r="AX347">
        <v>13.3</v>
      </c>
      <c r="AY347" t="s">
        <v>67</v>
      </c>
      <c r="AZ347" t="b">
        <v>0</v>
      </c>
      <c r="BA347" t="b">
        <v>0</v>
      </c>
      <c r="BB347">
        <v>0.843280162</v>
      </c>
      <c r="BC347">
        <v>0.87602844300000005</v>
      </c>
      <c r="BD347" t="s">
        <v>67</v>
      </c>
      <c r="BE347" t="s">
        <v>67</v>
      </c>
      <c r="BF347">
        <v>0.90489769200000003</v>
      </c>
      <c r="BG347">
        <v>0.869565217</v>
      </c>
      <c r="BH347">
        <v>0.78686755799999997</v>
      </c>
      <c r="BI347" t="s">
        <v>164</v>
      </c>
      <c r="BJ347" t="s">
        <v>164</v>
      </c>
      <c r="BK347" t="s">
        <v>67</v>
      </c>
    </row>
    <row r="348" spans="1:63" hidden="1" x14ac:dyDescent="0.35">
      <c r="A348" t="s">
        <v>3169</v>
      </c>
      <c r="B348" t="s">
        <v>3724</v>
      </c>
      <c r="C348">
        <v>232</v>
      </c>
      <c r="D348" t="s">
        <v>67</v>
      </c>
      <c r="E348" t="s">
        <v>67</v>
      </c>
      <c r="F348" t="s">
        <v>66</v>
      </c>
      <c r="G348" t="s">
        <v>67</v>
      </c>
      <c r="H348" t="s">
        <v>3725</v>
      </c>
      <c r="I348" t="s">
        <v>67</v>
      </c>
      <c r="J348">
        <v>2018</v>
      </c>
      <c r="K348" t="s">
        <v>67</v>
      </c>
      <c r="L348" t="s">
        <v>67</v>
      </c>
      <c r="M348" t="s">
        <v>67</v>
      </c>
      <c r="N348" t="s">
        <v>67</v>
      </c>
      <c r="O348" t="s">
        <v>74</v>
      </c>
      <c r="P348" t="s">
        <v>67</v>
      </c>
      <c r="Q348" t="s">
        <v>76</v>
      </c>
      <c r="R348" t="s">
        <v>77</v>
      </c>
      <c r="S348" t="s">
        <v>489</v>
      </c>
      <c r="T348" t="s">
        <v>3726</v>
      </c>
      <c r="U348" t="s">
        <v>67</v>
      </c>
      <c r="V348" t="s">
        <v>67</v>
      </c>
      <c r="W348" t="s">
        <v>1129</v>
      </c>
      <c r="X348" t="s">
        <v>67</v>
      </c>
      <c r="Y348" t="s">
        <v>67</v>
      </c>
      <c r="Z348" t="s">
        <v>67</v>
      </c>
      <c r="AA348">
        <v>4</v>
      </c>
      <c r="AB348">
        <v>4</v>
      </c>
      <c r="AC348" t="s">
        <v>67</v>
      </c>
      <c r="AD348">
        <v>375</v>
      </c>
      <c r="AE348">
        <v>24</v>
      </c>
      <c r="AF348">
        <v>2980</v>
      </c>
      <c r="AG348">
        <v>27</v>
      </c>
      <c r="AH348">
        <f t="shared" si="10"/>
        <v>2605</v>
      </c>
      <c r="AI348">
        <f t="shared" si="11"/>
        <v>3</v>
      </c>
      <c r="AJ348" t="s">
        <v>67</v>
      </c>
      <c r="AK348" t="s">
        <v>67</v>
      </c>
      <c r="AL348" t="s">
        <v>67</v>
      </c>
      <c r="AM348" t="s">
        <v>3727</v>
      </c>
      <c r="AN348">
        <v>3.4742162639999998</v>
      </c>
      <c r="AO348">
        <v>24</v>
      </c>
      <c r="AP348" t="s">
        <v>1461</v>
      </c>
      <c r="AQ348" t="s">
        <v>139</v>
      </c>
      <c r="AR348" t="s">
        <v>67</v>
      </c>
      <c r="AS348" t="s">
        <v>67</v>
      </c>
      <c r="AT348" t="s">
        <v>67</v>
      </c>
      <c r="AU348">
        <v>2.6060934699999998</v>
      </c>
      <c r="AV348">
        <v>1.5</v>
      </c>
      <c r="AW348">
        <v>1.6567744280000001</v>
      </c>
      <c r="AX348">
        <v>1.88</v>
      </c>
      <c r="AY348" t="s">
        <v>67</v>
      </c>
      <c r="AZ348" t="b">
        <v>0</v>
      </c>
      <c r="BA348" t="b">
        <v>0</v>
      </c>
      <c r="BB348">
        <v>-0.45297974899999999</v>
      </c>
      <c r="BC348">
        <v>0.40472730099999998</v>
      </c>
      <c r="BD348" t="s">
        <v>67</v>
      </c>
      <c r="BE348" t="s">
        <v>67</v>
      </c>
      <c r="BF348">
        <v>-0.55821053899999995</v>
      </c>
      <c r="BG348">
        <v>0.869565217</v>
      </c>
      <c r="BH348">
        <v>-0.48540046799999997</v>
      </c>
      <c r="BI348" t="s">
        <v>164</v>
      </c>
      <c r="BJ348" t="s">
        <v>164</v>
      </c>
      <c r="BK348" t="s">
        <v>67</v>
      </c>
    </row>
    <row r="349" spans="1:63" hidden="1" x14ac:dyDescent="0.35">
      <c r="A349" t="s">
        <v>3169</v>
      </c>
      <c r="B349" t="s">
        <v>3731</v>
      </c>
      <c r="C349">
        <v>232</v>
      </c>
      <c r="D349" t="s">
        <v>67</v>
      </c>
      <c r="E349" t="s">
        <v>67</v>
      </c>
      <c r="F349" t="s">
        <v>66</v>
      </c>
      <c r="G349" t="s">
        <v>67</v>
      </c>
      <c r="H349" t="s">
        <v>3725</v>
      </c>
      <c r="I349" t="s">
        <v>67</v>
      </c>
      <c r="J349">
        <v>2011</v>
      </c>
      <c r="K349" t="s">
        <v>67</v>
      </c>
      <c r="L349" t="s">
        <v>67</v>
      </c>
      <c r="M349" t="s">
        <v>67</v>
      </c>
      <c r="N349" t="s">
        <v>67</v>
      </c>
      <c r="O349" t="s">
        <v>74</v>
      </c>
      <c r="P349" t="s">
        <v>67</v>
      </c>
      <c r="Q349" t="s">
        <v>76</v>
      </c>
      <c r="R349" t="s">
        <v>77</v>
      </c>
      <c r="S349" t="s">
        <v>489</v>
      </c>
      <c r="T349" t="s">
        <v>3726</v>
      </c>
      <c r="U349" t="s">
        <v>67</v>
      </c>
      <c r="V349" t="s">
        <v>67</v>
      </c>
      <c r="W349" t="s">
        <v>1129</v>
      </c>
      <c r="X349" t="s">
        <v>67</v>
      </c>
      <c r="Y349" t="s">
        <v>67</v>
      </c>
      <c r="Z349" t="s">
        <v>67</v>
      </c>
      <c r="AA349">
        <v>4</v>
      </c>
      <c r="AB349">
        <v>4</v>
      </c>
      <c r="AC349" t="s">
        <v>67</v>
      </c>
      <c r="AD349">
        <v>375</v>
      </c>
      <c r="AE349">
        <v>24</v>
      </c>
      <c r="AF349">
        <v>1077</v>
      </c>
      <c r="AG349">
        <v>27</v>
      </c>
      <c r="AH349">
        <f t="shared" si="10"/>
        <v>702</v>
      </c>
      <c r="AI349">
        <f t="shared" si="11"/>
        <v>3</v>
      </c>
      <c r="AJ349" t="s">
        <v>67</v>
      </c>
      <c r="AK349" t="s">
        <v>67</v>
      </c>
      <c r="AL349" t="s">
        <v>67</v>
      </c>
      <c r="AM349" t="s">
        <v>3727</v>
      </c>
      <c r="AN349">
        <v>3.0322157029999999</v>
      </c>
      <c r="AO349">
        <v>24</v>
      </c>
      <c r="AP349" t="s">
        <v>1461</v>
      </c>
      <c r="AQ349" t="s">
        <v>139</v>
      </c>
      <c r="AR349" t="s">
        <v>67</v>
      </c>
      <c r="AS349" t="s">
        <v>67</v>
      </c>
      <c r="AT349" t="s">
        <v>67</v>
      </c>
      <c r="AU349">
        <v>2.6060934699999998</v>
      </c>
      <c r="AV349">
        <v>1.5</v>
      </c>
      <c r="AW349">
        <v>1.899141849</v>
      </c>
      <c r="AX349">
        <v>0.86</v>
      </c>
      <c r="AY349" t="s">
        <v>67</v>
      </c>
      <c r="AZ349" t="b">
        <v>0</v>
      </c>
      <c r="BA349" t="b">
        <v>0</v>
      </c>
      <c r="BB349">
        <v>-0.31645022</v>
      </c>
      <c r="BC349">
        <v>0.13408653200000001</v>
      </c>
      <c r="BD349" t="s">
        <v>67</v>
      </c>
      <c r="BE349" t="s">
        <v>67</v>
      </c>
      <c r="BF349">
        <v>-0.578226711</v>
      </c>
      <c r="BG349">
        <v>0.869565217</v>
      </c>
      <c r="BH349">
        <v>-0.50280583599999995</v>
      </c>
      <c r="BI349" t="s">
        <v>164</v>
      </c>
      <c r="BJ349" t="s">
        <v>164</v>
      </c>
      <c r="BK349" t="s">
        <v>67</v>
      </c>
    </row>
    <row r="350" spans="1:63" hidden="1" x14ac:dyDescent="0.35">
      <c r="A350" t="s">
        <v>3169</v>
      </c>
      <c r="B350" t="s">
        <v>3757</v>
      </c>
      <c r="C350">
        <v>232</v>
      </c>
      <c r="D350" t="s">
        <v>67</v>
      </c>
      <c r="E350" t="s">
        <v>67</v>
      </c>
      <c r="F350" t="s">
        <v>66</v>
      </c>
      <c r="G350" t="s">
        <v>67</v>
      </c>
      <c r="H350" t="s">
        <v>3725</v>
      </c>
      <c r="I350" t="s">
        <v>67</v>
      </c>
      <c r="J350">
        <v>2010</v>
      </c>
      <c r="K350" t="s">
        <v>67</v>
      </c>
      <c r="L350" t="s">
        <v>67</v>
      </c>
      <c r="M350" t="s">
        <v>67</v>
      </c>
      <c r="N350" t="s">
        <v>67</v>
      </c>
      <c r="O350" t="s">
        <v>74</v>
      </c>
      <c r="P350" t="s">
        <v>67</v>
      </c>
      <c r="Q350" t="s">
        <v>76</v>
      </c>
      <c r="R350" t="s">
        <v>77</v>
      </c>
      <c r="S350" t="s">
        <v>489</v>
      </c>
      <c r="T350" t="s">
        <v>3726</v>
      </c>
      <c r="U350" t="s">
        <v>67</v>
      </c>
      <c r="V350" t="s">
        <v>67</v>
      </c>
      <c r="W350" t="s">
        <v>1129</v>
      </c>
      <c r="X350" t="s">
        <v>67</v>
      </c>
      <c r="Y350" t="s">
        <v>67</v>
      </c>
      <c r="Z350" t="s">
        <v>67</v>
      </c>
      <c r="AA350">
        <v>5</v>
      </c>
      <c r="AB350">
        <v>5</v>
      </c>
      <c r="AC350" t="s">
        <v>67</v>
      </c>
      <c r="AD350">
        <v>375</v>
      </c>
      <c r="AE350">
        <v>24</v>
      </c>
      <c r="AF350">
        <v>1077</v>
      </c>
      <c r="AG350">
        <v>27</v>
      </c>
      <c r="AH350">
        <f t="shared" si="10"/>
        <v>702</v>
      </c>
      <c r="AI350">
        <f t="shared" si="11"/>
        <v>3</v>
      </c>
      <c r="AJ350" t="s">
        <v>67</v>
      </c>
      <c r="AK350" t="s">
        <v>67</v>
      </c>
      <c r="AL350" t="s">
        <v>67</v>
      </c>
      <c r="AM350" t="s">
        <v>3727</v>
      </c>
      <c r="AN350">
        <v>3.0322157029999999</v>
      </c>
      <c r="AO350">
        <v>24</v>
      </c>
      <c r="AP350" t="s">
        <v>3289</v>
      </c>
      <c r="AQ350" t="s">
        <v>268</v>
      </c>
      <c r="AR350" t="s">
        <v>67</v>
      </c>
      <c r="AS350" t="s">
        <v>67</v>
      </c>
      <c r="AT350" t="s">
        <v>67</v>
      </c>
      <c r="AU350">
        <v>20.37934259</v>
      </c>
      <c r="AV350">
        <v>20.66632925</v>
      </c>
      <c r="AW350">
        <v>18.70658542</v>
      </c>
      <c r="AX350">
        <v>11.40394669</v>
      </c>
      <c r="AY350" t="s">
        <v>67</v>
      </c>
      <c r="AZ350" t="b">
        <v>1</v>
      </c>
      <c r="BA350" t="b">
        <v>0</v>
      </c>
      <c r="BB350">
        <v>-8.5646146000000006E-2</v>
      </c>
      <c r="BC350">
        <v>0.28000036</v>
      </c>
      <c r="BD350" t="s">
        <v>67</v>
      </c>
      <c r="BE350" t="s">
        <v>67</v>
      </c>
      <c r="BF350">
        <v>-0.10022196999999999</v>
      </c>
      <c r="BG350">
        <v>0.90322580600000002</v>
      </c>
      <c r="BH350">
        <v>-9.0523069999999997E-2</v>
      </c>
      <c r="BI350" t="s">
        <v>164</v>
      </c>
      <c r="BJ350" t="s">
        <v>164</v>
      </c>
      <c r="BK350" t="s">
        <v>67</v>
      </c>
    </row>
    <row r="351" spans="1:63" hidden="1" x14ac:dyDescent="0.35">
      <c r="A351" t="s">
        <v>3169</v>
      </c>
      <c r="B351" t="s">
        <v>3758</v>
      </c>
      <c r="C351">
        <v>232</v>
      </c>
      <c r="D351" t="s">
        <v>67</v>
      </c>
      <c r="E351" t="s">
        <v>67</v>
      </c>
      <c r="F351" t="s">
        <v>66</v>
      </c>
      <c r="G351" t="s">
        <v>67</v>
      </c>
      <c r="H351" t="s">
        <v>3725</v>
      </c>
      <c r="I351" t="s">
        <v>67</v>
      </c>
      <c r="J351">
        <v>2017</v>
      </c>
      <c r="K351" t="s">
        <v>67</v>
      </c>
      <c r="L351" t="s">
        <v>67</v>
      </c>
      <c r="M351" t="s">
        <v>67</v>
      </c>
      <c r="N351" t="s">
        <v>67</v>
      </c>
      <c r="O351" t="s">
        <v>74</v>
      </c>
      <c r="P351" t="s">
        <v>67</v>
      </c>
      <c r="Q351" t="s">
        <v>76</v>
      </c>
      <c r="R351" t="s">
        <v>77</v>
      </c>
      <c r="S351" t="s">
        <v>489</v>
      </c>
      <c r="T351" t="s">
        <v>3726</v>
      </c>
      <c r="U351" t="s">
        <v>67</v>
      </c>
      <c r="V351" t="s">
        <v>67</v>
      </c>
      <c r="W351" t="s">
        <v>1129</v>
      </c>
      <c r="X351" t="s">
        <v>67</v>
      </c>
      <c r="Y351" t="s">
        <v>67</v>
      </c>
      <c r="Z351" t="s">
        <v>67</v>
      </c>
      <c r="AA351">
        <v>4</v>
      </c>
      <c r="AB351">
        <v>4</v>
      </c>
      <c r="AC351" t="s">
        <v>67</v>
      </c>
      <c r="AD351">
        <v>375</v>
      </c>
      <c r="AE351">
        <v>24</v>
      </c>
      <c r="AF351">
        <v>2980</v>
      </c>
      <c r="AG351">
        <v>27</v>
      </c>
      <c r="AH351">
        <f t="shared" si="10"/>
        <v>2605</v>
      </c>
      <c r="AI351">
        <f t="shared" si="11"/>
        <v>3</v>
      </c>
      <c r="AJ351" t="s">
        <v>67</v>
      </c>
      <c r="AK351" t="s">
        <v>67</v>
      </c>
      <c r="AL351" t="s">
        <v>67</v>
      </c>
      <c r="AM351" t="s">
        <v>3727</v>
      </c>
      <c r="AN351">
        <v>3.4742162639999998</v>
      </c>
      <c r="AO351">
        <v>24</v>
      </c>
      <c r="AP351" t="s">
        <v>86</v>
      </c>
      <c r="AQ351" t="s">
        <v>86</v>
      </c>
      <c r="AR351" t="s">
        <v>67</v>
      </c>
      <c r="AS351" t="s">
        <v>67</v>
      </c>
      <c r="AT351" t="s">
        <v>67</v>
      </c>
      <c r="AU351">
        <v>13.61698077</v>
      </c>
      <c r="AV351">
        <v>24.839248000000001</v>
      </c>
      <c r="AW351">
        <v>22.740254740000001</v>
      </c>
      <c r="AX351">
        <v>26.76</v>
      </c>
      <c r="AY351" t="s">
        <v>67</v>
      </c>
      <c r="AZ351" t="b">
        <v>0</v>
      </c>
      <c r="BA351" t="b">
        <v>1</v>
      </c>
      <c r="BB351">
        <v>0.512819091</v>
      </c>
      <c r="BC351">
        <v>1.1780652140000001</v>
      </c>
      <c r="BD351" t="s">
        <v>67</v>
      </c>
      <c r="BE351" t="s">
        <v>67</v>
      </c>
      <c r="BF351">
        <v>0.35337568000000003</v>
      </c>
      <c r="BG351">
        <v>0.869565217</v>
      </c>
      <c r="BH351">
        <v>0.30728319999999998</v>
      </c>
      <c r="BI351" t="s">
        <v>164</v>
      </c>
      <c r="BJ351" t="s">
        <v>164</v>
      </c>
      <c r="BK351" t="s">
        <v>67</v>
      </c>
    </row>
    <row r="352" spans="1:63" hidden="1" x14ac:dyDescent="0.35">
      <c r="A352" t="s">
        <v>3169</v>
      </c>
      <c r="B352" t="s">
        <v>3759</v>
      </c>
      <c r="C352">
        <v>232</v>
      </c>
      <c r="D352" t="s">
        <v>67</v>
      </c>
      <c r="E352" t="s">
        <v>67</v>
      </c>
      <c r="F352" t="s">
        <v>66</v>
      </c>
      <c r="G352" t="s">
        <v>67</v>
      </c>
      <c r="H352" t="s">
        <v>3725</v>
      </c>
      <c r="I352" t="s">
        <v>67</v>
      </c>
      <c r="J352">
        <v>2010</v>
      </c>
      <c r="K352" t="s">
        <v>67</v>
      </c>
      <c r="L352" t="s">
        <v>67</v>
      </c>
      <c r="M352" t="s">
        <v>67</v>
      </c>
      <c r="N352" t="s">
        <v>67</v>
      </c>
      <c r="O352" t="s">
        <v>74</v>
      </c>
      <c r="P352" t="s">
        <v>67</v>
      </c>
      <c r="Q352" t="s">
        <v>76</v>
      </c>
      <c r="R352" t="s">
        <v>77</v>
      </c>
      <c r="S352" t="s">
        <v>489</v>
      </c>
      <c r="T352" t="s">
        <v>3726</v>
      </c>
      <c r="U352" t="s">
        <v>67</v>
      </c>
      <c r="V352" t="s">
        <v>67</v>
      </c>
      <c r="W352" t="s">
        <v>1129</v>
      </c>
      <c r="X352" t="s">
        <v>67</v>
      </c>
      <c r="Y352" t="s">
        <v>67</v>
      </c>
      <c r="Z352" t="s">
        <v>67</v>
      </c>
      <c r="AA352">
        <v>5</v>
      </c>
      <c r="AB352">
        <v>5</v>
      </c>
      <c r="AC352" t="s">
        <v>67</v>
      </c>
      <c r="AD352">
        <v>375</v>
      </c>
      <c r="AE352">
        <v>24</v>
      </c>
      <c r="AF352">
        <v>2980</v>
      </c>
      <c r="AG352">
        <v>27</v>
      </c>
      <c r="AH352">
        <f t="shared" si="10"/>
        <v>2605</v>
      </c>
      <c r="AI352">
        <f t="shared" si="11"/>
        <v>3</v>
      </c>
      <c r="AJ352" t="s">
        <v>67</v>
      </c>
      <c r="AK352" t="s">
        <v>67</v>
      </c>
      <c r="AL352" t="s">
        <v>67</v>
      </c>
      <c r="AM352" t="s">
        <v>3727</v>
      </c>
      <c r="AN352">
        <v>3.4742162639999998</v>
      </c>
      <c r="AO352">
        <v>24</v>
      </c>
      <c r="AP352" t="s">
        <v>3289</v>
      </c>
      <c r="AQ352" t="s">
        <v>268</v>
      </c>
      <c r="AR352" t="s">
        <v>67</v>
      </c>
      <c r="AS352" t="s">
        <v>67</v>
      </c>
      <c r="AT352" t="s">
        <v>67</v>
      </c>
      <c r="AU352">
        <v>20.37934259</v>
      </c>
      <c r="AV352">
        <v>20.66632925</v>
      </c>
      <c r="AW352">
        <v>23.274596509999999</v>
      </c>
      <c r="AX352">
        <v>7.4908277249999999</v>
      </c>
      <c r="AY352" t="s">
        <v>67</v>
      </c>
      <c r="AZ352" t="b">
        <v>0</v>
      </c>
      <c r="BA352" t="b">
        <v>0</v>
      </c>
      <c r="BB352">
        <v>0.132840718</v>
      </c>
      <c r="BC352">
        <v>0.22638948</v>
      </c>
      <c r="BD352" t="s">
        <v>67</v>
      </c>
      <c r="BE352" t="s">
        <v>67</v>
      </c>
      <c r="BF352">
        <v>0.18626611200000001</v>
      </c>
      <c r="BG352">
        <v>0.90322580600000002</v>
      </c>
      <c r="BH352">
        <v>0.16824036000000001</v>
      </c>
      <c r="BI352" t="s">
        <v>164</v>
      </c>
      <c r="BJ352" t="s">
        <v>164</v>
      </c>
      <c r="BK352" t="s">
        <v>67</v>
      </c>
    </row>
    <row r="353" spans="1:63" hidden="1" x14ac:dyDescent="0.35">
      <c r="A353" t="s">
        <v>3169</v>
      </c>
      <c r="B353" t="s">
        <v>3769</v>
      </c>
      <c r="C353">
        <v>232</v>
      </c>
      <c r="D353" t="s">
        <v>67</v>
      </c>
      <c r="E353" t="s">
        <v>67</v>
      </c>
      <c r="F353" t="s">
        <v>66</v>
      </c>
      <c r="G353" t="s">
        <v>67</v>
      </c>
      <c r="H353" t="s">
        <v>3725</v>
      </c>
      <c r="I353" t="s">
        <v>67</v>
      </c>
      <c r="J353">
        <v>2010</v>
      </c>
      <c r="K353" t="s">
        <v>67</v>
      </c>
      <c r="L353" t="s">
        <v>67</v>
      </c>
      <c r="M353" t="s">
        <v>67</v>
      </c>
      <c r="N353" t="s">
        <v>67</v>
      </c>
      <c r="O353" t="s">
        <v>74</v>
      </c>
      <c r="P353" t="s">
        <v>67</v>
      </c>
      <c r="Q353" t="s">
        <v>76</v>
      </c>
      <c r="R353" t="s">
        <v>77</v>
      </c>
      <c r="S353" t="s">
        <v>489</v>
      </c>
      <c r="T353" t="s">
        <v>3726</v>
      </c>
      <c r="U353" t="s">
        <v>67</v>
      </c>
      <c r="V353" t="s">
        <v>67</v>
      </c>
      <c r="W353" t="s">
        <v>1129</v>
      </c>
      <c r="X353" t="s">
        <v>67</v>
      </c>
      <c r="Y353" t="s">
        <v>67</v>
      </c>
      <c r="Z353" t="s">
        <v>67</v>
      </c>
      <c r="AA353">
        <v>4</v>
      </c>
      <c r="AB353">
        <v>4</v>
      </c>
      <c r="AC353" t="s">
        <v>67</v>
      </c>
      <c r="AD353">
        <v>375</v>
      </c>
      <c r="AE353">
        <v>24</v>
      </c>
      <c r="AF353">
        <v>1077</v>
      </c>
      <c r="AG353">
        <v>27</v>
      </c>
      <c r="AH353">
        <f t="shared" si="10"/>
        <v>702</v>
      </c>
      <c r="AI353">
        <f t="shared" si="11"/>
        <v>3</v>
      </c>
      <c r="AJ353" t="s">
        <v>67</v>
      </c>
      <c r="AK353" t="s">
        <v>67</v>
      </c>
      <c r="AL353" t="s">
        <v>67</v>
      </c>
      <c r="AM353" t="s">
        <v>3727</v>
      </c>
      <c r="AN353">
        <v>3.0322157029999999</v>
      </c>
      <c r="AO353">
        <v>24</v>
      </c>
      <c r="AP353" t="s">
        <v>86</v>
      </c>
      <c r="AQ353" t="s">
        <v>86</v>
      </c>
      <c r="AR353" t="s">
        <v>67</v>
      </c>
      <c r="AS353" t="s">
        <v>67</v>
      </c>
      <c r="AT353" t="s">
        <v>67</v>
      </c>
      <c r="AU353">
        <v>13.61698077</v>
      </c>
      <c r="AV353">
        <v>24.839248000000001</v>
      </c>
      <c r="AW353">
        <v>32.842318630000001</v>
      </c>
      <c r="AX353">
        <v>23.24</v>
      </c>
      <c r="AY353" t="s">
        <v>67</v>
      </c>
      <c r="AZ353" t="b">
        <v>0</v>
      </c>
      <c r="BA353" t="b">
        <v>0</v>
      </c>
      <c r="BB353">
        <v>0.88040028599999998</v>
      </c>
      <c r="BC353">
        <v>0.95705238100000001</v>
      </c>
      <c r="BD353" t="s">
        <v>67</v>
      </c>
      <c r="BE353" t="s">
        <v>67</v>
      </c>
      <c r="BF353">
        <v>0.79929333000000002</v>
      </c>
      <c r="BG353">
        <v>0.869565217</v>
      </c>
      <c r="BH353">
        <v>0.69503767800000005</v>
      </c>
      <c r="BI353" t="s">
        <v>164</v>
      </c>
      <c r="BJ353" t="s">
        <v>164</v>
      </c>
      <c r="BK353" t="s">
        <v>67</v>
      </c>
    </row>
    <row r="354" spans="1:63" hidden="1" x14ac:dyDescent="0.35">
      <c r="A354" t="s">
        <v>3169</v>
      </c>
      <c r="B354" t="s">
        <v>3780</v>
      </c>
      <c r="C354">
        <v>232</v>
      </c>
      <c r="D354" t="s">
        <v>67</v>
      </c>
      <c r="E354" t="s">
        <v>67</v>
      </c>
      <c r="F354" t="s">
        <v>66</v>
      </c>
      <c r="G354" t="s">
        <v>67</v>
      </c>
      <c r="H354" t="s">
        <v>3725</v>
      </c>
      <c r="I354" t="s">
        <v>67</v>
      </c>
      <c r="J354">
        <v>2010</v>
      </c>
      <c r="K354" t="s">
        <v>67</v>
      </c>
      <c r="L354" t="s">
        <v>67</v>
      </c>
      <c r="M354" t="s">
        <v>67</v>
      </c>
      <c r="N354" t="s">
        <v>67</v>
      </c>
      <c r="O354" t="s">
        <v>74</v>
      </c>
      <c r="P354" t="s">
        <v>67</v>
      </c>
      <c r="Q354" t="s">
        <v>76</v>
      </c>
      <c r="R354" t="s">
        <v>77</v>
      </c>
      <c r="S354" t="s">
        <v>489</v>
      </c>
      <c r="T354" t="s">
        <v>3726</v>
      </c>
      <c r="U354" t="s">
        <v>67</v>
      </c>
      <c r="V354" t="s">
        <v>67</v>
      </c>
      <c r="W354" t="s">
        <v>1129</v>
      </c>
      <c r="X354" t="s">
        <v>67</v>
      </c>
      <c r="Y354" t="s">
        <v>67</v>
      </c>
      <c r="Z354" t="s">
        <v>67</v>
      </c>
      <c r="AA354">
        <v>4</v>
      </c>
      <c r="AB354">
        <v>4</v>
      </c>
      <c r="AC354" t="s">
        <v>67</v>
      </c>
      <c r="AD354">
        <v>375</v>
      </c>
      <c r="AE354">
        <v>24</v>
      </c>
      <c r="AF354">
        <v>1077</v>
      </c>
      <c r="AG354">
        <v>27</v>
      </c>
      <c r="AH354">
        <f t="shared" si="10"/>
        <v>702</v>
      </c>
      <c r="AI354">
        <f t="shared" si="11"/>
        <v>3</v>
      </c>
      <c r="AJ354" t="s">
        <v>67</v>
      </c>
      <c r="AK354" t="s">
        <v>67</v>
      </c>
      <c r="AL354" t="s">
        <v>67</v>
      </c>
      <c r="AM354" t="s">
        <v>3727</v>
      </c>
      <c r="AN354">
        <v>3.0322157029999999</v>
      </c>
      <c r="AO354">
        <v>24</v>
      </c>
      <c r="AP354" t="s">
        <v>3192</v>
      </c>
      <c r="AQ354" t="s">
        <v>160</v>
      </c>
      <c r="AR354" t="s">
        <v>67</v>
      </c>
      <c r="AS354" t="s">
        <v>67</v>
      </c>
      <c r="AT354" t="s">
        <v>67</v>
      </c>
      <c r="AU354">
        <v>46.047965210000001</v>
      </c>
      <c r="AV354">
        <v>25.54</v>
      </c>
      <c r="AW354">
        <v>45.032113670000001</v>
      </c>
      <c r="AX354">
        <v>46.38</v>
      </c>
      <c r="AY354" t="s">
        <v>67</v>
      </c>
      <c r="AZ354" t="b">
        <v>1</v>
      </c>
      <c r="BA354" t="b">
        <v>0</v>
      </c>
      <c r="BB354">
        <v>-2.2307703000000002E-2</v>
      </c>
      <c r="BC354">
        <v>0.34209593199999999</v>
      </c>
      <c r="BD354" t="s">
        <v>67</v>
      </c>
      <c r="BE354" t="s">
        <v>67</v>
      </c>
      <c r="BF354">
        <v>-2.7133325E-2</v>
      </c>
      <c r="BG354">
        <v>0.869565217</v>
      </c>
      <c r="BH354">
        <v>-2.3594196000000001E-2</v>
      </c>
      <c r="BI354" t="s">
        <v>164</v>
      </c>
      <c r="BJ354" t="s">
        <v>164</v>
      </c>
      <c r="BK354" t="s">
        <v>67</v>
      </c>
    </row>
    <row r="355" spans="1:63" hidden="1" x14ac:dyDescent="0.35">
      <c r="A355" t="s">
        <v>3169</v>
      </c>
      <c r="B355" t="s">
        <v>3792</v>
      </c>
      <c r="C355">
        <v>232</v>
      </c>
      <c r="D355" t="s">
        <v>67</v>
      </c>
      <c r="E355" t="s">
        <v>67</v>
      </c>
      <c r="F355" t="s">
        <v>66</v>
      </c>
      <c r="G355" t="s">
        <v>67</v>
      </c>
      <c r="H355" t="s">
        <v>3725</v>
      </c>
      <c r="I355" t="s">
        <v>67</v>
      </c>
      <c r="J355">
        <v>2017</v>
      </c>
      <c r="K355" t="s">
        <v>67</v>
      </c>
      <c r="L355" t="s">
        <v>67</v>
      </c>
      <c r="M355" t="s">
        <v>67</v>
      </c>
      <c r="N355" t="s">
        <v>67</v>
      </c>
      <c r="O355" t="s">
        <v>74</v>
      </c>
      <c r="P355" t="s">
        <v>67</v>
      </c>
      <c r="Q355" t="s">
        <v>76</v>
      </c>
      <c r="R355" t="s">
        <v>77</v>
      </c>
      <c r="S355" t="s">
        <v>489</v>
      </c>
      <c r="T355" t="s">
        <v>3726</v>
      </c>
      <c r="U355" t="s">
        <v>67</v>
      </c>
      <c r="V355" t="s">
        <v>67</v>
      </c>
      <c r="W355" t="s">
        <v>1129</v>
      </c>
      <c r="X355" t="s">
        <v>67</v>
      </c>
      <c r="Y355" t="s">
        <v>67</v>
      </c>
      <c r="Z355" t="s">
        <v>67</v>
      </c>
      <c r="AA355">
        <v>4</v>
      </c>
      <c r="AB355">
        <v>4</v>
      </c>
      <c r="AC355" t="s">
        <v>67</v>
      </c>
      <c r="AD355">
        <v>375</v>
      </c>
      <c r="AE355">
        <v>24</v>
      </c>
      <c r="AF355">
        <v>2980</v>
      </c>
      <c r="AG355">
        <v>27</v>
      </c>
      <c r="AH355">
        <f t="shared" si="10"/>
        <v>2605</v>
      </c>
      <c r="AI355">
        <f t="shared" si="11"/>
        <v>3</v>
      </c>
      <c r="AJ355" t="s">
        <v>67</v>
      </c>
      <c r="AK355" t="s">
        <v>67</v>
      </c>
      <c r="AL355" t="s">
        <v>67</v>
      </c>
      <c r="AM355" t="s">
        <v>3727</v>
      </c>
      <c r="AN355">
        <v>3.4742162639999998</v>
      </c>
      <c r="AO355">
        <v>24</v>
      </c>
      <c r="AP355" t="s">
        <v>3192</v>
      </c>
      <c r="AQ355" t="s">
        <v>160</v>
      </c>
      <c r="AR355" t="s">
        <v>67</v>
      </c>
      <c r="AS355" t="s">
        <v>67</v>
      </c>
      <c r="AT355" t="s">
        <v>67</v>
      </c>
      <c r="AU355">
        <v>46.047965210000001</v>
      </c>
      <c r="AV355">
        <v>25.54</v>
      </c>
      <c r="AW355">
        <v>62.840682569999998</v>
      </c>
      <c r="AX355">
        <v>39</v>
      </c>
      <c r="AY355" t="s">
        <v>67</v>
      </c>
      <c r="AZ355" t="b">
        <v>0</v>
      </c>
      <c r="BA355" t="b">
        <v>0</v>
      </c>
      <c r="BB355">
        <v>0.3109191</v>
      </c>
      <c r="BC355">
        <v>0.173197506</v>
      </c>
      <c r="BD355" t="s">
        <v>67</v>
      </c>
      <c r="BE355" t="s">
        <v>67</v>
      </c>
      <c r="BF355">
        <v>0.50942115399999999</v>
      </c>
      <c r="BG355">
        <v>0.869565217</v>
      </c>
      <c r="BH355">
        <v>0.44297491700000002</v>
      </c>
      <c r="BI355" t="s">
        <v>164</v>
      </c>
      <c r="BJ355" t="s">
        <v>164</v>
      </c>
      <c r="BK355" t="s">
        <v>67</v>
      </c>
    </row>
    <row r="356" spans="1:63" hidden="1" x14ac:dyDescent="0.35">
      <c r="A356" t="s">
        <v>3169</v>
      </c>
      <c r="B356" t="s">
        <v>4109</v>
      </c>
      <c r="C356">
        <v>123</v>
      </c>
      <c r="D356" t="s">
        <v>67</v>
      </c>
      <c r="E356" t="s">
        <v>67</v>
      </c>
      <c r="F356" t="s">
        <v>66</v>
      </c>
      <c r="G356" t="s">
        <v>67</v>
      </c>
      <c r="H356" t="s">
        <v>4103</v>
      </c>
      <c r="I356" t="s">
        <v>67</v>
      </c>
      <c r="J356">
        <v>2012</v>
      </c>
      <c r="K356" t="s">
        <v>67</v>
      </c>
      <c r="L356" t="s">
        <v>67</v>
      </c>
      <c r="M356" t="s">
        <v>67</v>
      </c>
      <c r="N356" t="s">
        <v>67</v>
      </c>
      <c r="O356" t="s">
        <v>74</v>
      </c>
      <c r="P356" t="s">
        <v>67</v>
      </c>
      <c r="Q356" t="s">
        <v>76</v>
      </c>
      <c r="R356" t="s">
        <v>77</v>
      </c>
      <c r="S356" t="s">
        <v>902</v>
      </c>
      <c r="T356" t="s">
        <v>911</v>
      </c>
      <c r="U356" t="s">
        <v>67</v>
      </c>
      <c r="V356" t="s">
        <v>67</v>
      </c>
      <c r="W356" t="s">
        <v>80</v>
      </c>
      <c r="X356" t="s">
        <v>67</v>
      </c>
      <c r="Y356" t="s">
        <v>67</v>
      </c>
      <c r="Z356" t="s">
        <v>67</v>
      </c>
      <c r="AA356">
        <v>8</v>
      </c>
      <c r="AB356">
        <v>8</v>
      </c>
      <c r="AC356" t="s">
        <v>67</v>
      </c>
      <c r="AD356">
        <v>450</v>
      </c>
      <c r="AE356">
        <v>-0.5</v>
      </c>
      <c r="AF356">
        <v>1370</v>
      </c>
      <c r="AG356">
        <v>-0.3</v>
      </c>
      <c r="AH356">
        <f t="shared" si="10"/>
        <v>920</v>
      </c>
      <c r="AI356">
        <f t="shared" si="11"/>
        <v>0.2</v>
      </c>
      <c r="AJ356" t="s">
        <v>67</v>
      </c>
      <c r="AK356" t="s">
        <v>67</v>
      </c>
      <c r="AL356" t="s">
        <v>67</v>
      </c>
      <c r="AM356" t="s">
        <v>4104</v>
      </c>
      <c r="AN356">
        <v>3.1367205669999998</v>
      </c>
      <c r="AO356">
        <v>-0.5</v>
      </c>
      <c r="AP356" t="s">
        <v>3180</v>
      </c>
      <c r="AQ356" t="s">
        <v>86</v>
      </c>
      <c r="AR356" t="s">
        <v>67</v>
      </c>
      <c r="AS356" t="s">
        <v>67</v>
      </c>
      <c r="AT356" t="s">
        <v>67</v>
      </c>
      <c r="AU356">
        <v>99.28</v>
      </c>
      <c r="AV356">
        <v>0.50911688200000005</v>
      </c>
      <c r="AW356">
        <v>96.01</v>
      </c>
      <c r="AX356">
        <v>3.5921024479999999</v>
      </c>
      <c r="AY356" t="s">
        <v>67</v>
      </c>
      <c r="AZ356" t="b">
        <v>1</v>
      </c>
      <c r="BA356" t="b">
        <v>1</v>
      </c>
      <c r="BB356">
        <v>-3.3491788000000002E-2</v>
      </c>
      <c r="BC356">
        <v>1.78262E-4</v>
      </c>
      <c r="BD356" t="s">
        <v>67</v>
      </c>
      <c r="BE356" t="s">
        <v>67</v>
      </c>
      <c r="BF356">
        <v>-1.274662497</v>
      </c>
      <c r="BG356">
        <v>0.94545454500000004</v>
      </c>
      <c r="BH356">
        <v>-1.2051354510000001</v>
      </c>
      <c r="BI356" t="s">
        <v>164</v>
      </c>
      <c r="BJ356" t="s">
        <v>164</v>
      </c>
      <c r="BK356" t="s">
        <v>67</v>
      </c>
    </row>
    <row r="357" spans="1:63" hidden="1" x14ac:dyDescent="0.35">
      <c r="A357" t="s">
        <v>3169</v>
      </c>
      <c r="B357" t="s">
        <v>4113</v>
      </c>
      <c r="C357">
        <v>123</v>
      </c>
      <c r="D357" t="s">
        <v>67</v>
      </c>
      <c r="E357" t="s">
        <v>67</v>
      </c>
      <c r="F357" t="s">
        <v>66</v>
      </c>
      <c r="G357" t="s">
        <v>67</v>
      </c>
      <c r="H357" t="s">
        <v>4103</v>
      </c>
      <c r="I357" t="s">
        <v>67</v>
      </c>
      <c r="J357">
        <v>2012</v>
      </c>
      <c r="K357" t="s">
        <v>67</v>
      </c>
      <c r="L357" t="s">
        <v>67</v>
      </c>
      <c r="M357" t="s">
        <v>67</v>
      </c>
      <c r="N357" t="s">
        <v>67</v>
      </c>
      <c r="O357" t="s">
        <v>74</v>
      </c>
      <c r="P357" t="s">
        <v>67</v>
      </c>
      <c r="Q357" t="s">
        <v>76</v>
      </c>
      <c r="R357" t="s">
        <v>77</v>
      </c>
      <c r="S357" t="s">
        <v>902</v>
      </c>
      <c r="T357" t="s">
        <v>911</v>
      </c>
      <c r="U357" t="s">
        <v>67</v>
      </c>
      <c r="V357" t="s">
        <v>67</v>
      </c>
      <c r="W357" t="s">
        <v>80</v>
      </c>
      <c r="X357" t="s">
        <v>67</v>
      </c>
      <c r="Y357" t="s">
        <v>67</v>
      </c>
      <c r="Z357" t="s">
        <v>67</v>
      </c>
      <c r="AA357">
        <v>10</v>
      </c>
      <c r="AB357">
        <v>10</v>
      </c>
      <c r="AC357" t="s">
        <v>67</v>
      </c>
      <c r="AD357">
        <v>450</v>
      </c>
      <c r="AE357">
        <v>-0.5</v>
      </c>
      <c r="AF357">
        <v>1370</v>
      </c>
      <c r="AG357">
        <v>-0.3</v>
      </c>
      <c r="AH357">
        <f t="shared" si="10"/>
        <v>920</v>
      </c>
      <c r="AI357">
        <f t="shared" si="11"/>
        <v>0.2</v>
      </c>
      <c r="AJ357" t="s">
        <v>67</v>
      </c>
      <c r="AK357" t="s">
        <v>67</v>
      </c>
      <c r="AL357" t="s">
        <v>67</v>
      </c>
      <c r="AM357" t="s">
        <v>4104</v>
      </c>
      <c r="AN357">
        <v>3.1367205669999998</v>
      </c>
      <c r="AO357">
        <v>-0.5</v>
      </c>
      <c r="AP357" t="s">
        <v>3810</v>
      </c>
      <c r="AQ357" t="s">
        <v>157</v>
      </c>
      <c r="AR357" t="s">
        <v>67</v>
      </c>
      <c r="AS357" t="s">
        <v>67</v>
      </c>
      <c r="AT357" t="s">
        <v>67</v>
      </c>
      <c r="AU357">
        <v>96.99</v>
      </c>
      <c r="AV357">
        <v>2.9725410010000002</v>
      </c>
      <c r="AW357">
        <v>95.86</v>
      </c>
      <c r="AX357">
        <v>4.1742065110000004</v>
      </c>
      <c r="AY357" t="s">
        <v>67</v>
      </c>
      <c r="AZ357" t="b">
        <v>1</v>
      </c>
      <c r="BA357" t="b">
        <v>1</v>
      </c>
      <c r="BB357">
        <v>-1.1719087E-2</v>
      </c>
      <c r="BC357">
        <v>2.8354500000000001E-4</v>
      </c>
      <c r="BD357" t="s">
        <v>67</v>
      </c>
      <c r="BE357" t="s">
        <v>67</v>
      </c>
      <c r="BF357">
        <v>-0.311850238</v>
      </c>
      <c r="BG357">
        <v>0.95774647899999998</v>
      </c>
      <c r="BH357">
        <v>-0.298673468</v>
      </c>
      <c r="BI357" t="s">
        <v>164</v>
      </c>
      <c r="BJ357" t="s">
        <v>164</v>
      </c>
      <c r="BK357" t="s">
        <v>67</v>
      </c>
    </row>
    <row r="358" spans="1:63" hidden="1" x14ac:dyDescent="0.35">
      <c r="A358" t="s">
        <v>3169</v>
      </c>
      <c r="B358" t="s">
        <v>4115</v>
      </c>
      <c r="C358">
        <v>123</v>
      </c>
      <c r="D358" t="s">
        <v>67</v>
      </c>
      <c r="E358" t="s">
        <v>67</v>
      </c>
      <c r="F358" t="s">
        <v>66</v>
      </c>
      <c r="G358" t="s">
        <v>67</v>
      </c>
      <c r="H358" t="s">
        <v>4103</v>
      </c>
      <c r="I358" t="s">
        <v>67</v>
      </c>
      <c r="J358">
        <v>2014</v>
      </c>
      <c r="K358" t="s">
        <v>67</v>
      </c>
      <c r="L358" t="s">
        <v>67</v>
      </c>
      <c r="M358" t="s">
        <v>67</v>
      </c>
      <c r="N358" t="s">
        <v>67</v>
      </c>
      <c r="O358" t="s">
        <v>74</v>
      </c>
      <c r="P358" t="s">
        <v>67</v>
      </c>
      <c r="Q358" t="s">
        <v>76</v>
      </c>
      <c r="R358" t="s">
        <v>77</v>
      </c>
      <c r="S358" t="s">
        <v>902</v>
      </c>
      <c r="T358" t="s">
        <v>911</v>
      </c>
      <c r="U358" t="s">
        <v>67</v>
      </c>
      <c r="V358" t="s">
        <v>67</v>
      </c>
      <c r="W358" t="s">
        <v>80</v>
      </c>
      <c r="X358" t="s">
        <v>67</v>
      </c>
      <c r="Y358" t="s">
        <v>67</v>
      </c>
      <c r="Z358" t="s">
        <v>67</v>
      </c>
      <c r="AA358">
        <v>8</v>
      </c>
      <c r="AB358">
        <v>8</v>
      </c>
      <c r="AC358" t="s">
        <v>67</v>
      </c>
      <c r="AD358">
        <v>450</v>
      </c>
      <c r="AE358">
        <v>-0.5</v>
      </c>
      <c r="AF358">
        <v>850</v>
      </c>
      <c r="AG358">
        <v>-0.5</v>
      </c>
      <c r="AH358">
        <f t="shared" si="10"/>
        <v>400</v>
      </c>
      <c r="AI358">
        <f t="shared" si="11"/>
        <v>0</v>
      </c>
      <c r="AJ358" t="s">
        <v>67</v>
      </c>
      <c r="AK358" t="s">
        <v>67</v>
      </c>
      <c r="AL358" t="s">
        <v>67</v>
      </c>
      <c r="AM358" t="s">
        <v>4104</v>
      </c>
      <c r="AN358">
        <v>2.9294189259999999</v>
      </c>
      <c r="AO358">
        <v>-0.5</v>
      </c>
      <c r="AP358" t="s">
        <v>3180</v>
      </c>
      <c r="AQ358" t="s">
        <v>160</v>
      </c>
      <c r="AR358" t="s">
        <v>67</v>
      </c>
      <c r="AS358" t="s">
        <v>67</v>
      </c>
      <c r="AT358" t="s">
        <v>67</v>
      </c>
      <c r="AU358">
        <v>99.28</v>
      </c>
      <c r="AV358">
        <v>0.50911688200000005</v>
      </c>
      <c r="AW358">
        <v>98.55</v>
      </c>
      <c r="AX358">
        <v>0.50911688200000005</v>
      </c>
      <c r="AY358" t="s">
        <v>67</v>
      </c>
      <c r="AZ358" t="b">
        <v>1</v>
      </c>
      <c r="BA358" t="b">
        <v>1</v>
      </c>
      <c r="BB358">
        <v>-7.3801070000000003E-3</v>
      </c>
      <c r="BC358" s="1">
        <v>6.6200000000000001E-6</v>
      </c>
      <c r="BD358" t="s">
        <v>67</v>
      </c>
      <c r="BE358" t="s">
        <v>67</v>
      </c>
      <c r="BF358">
        <v>-1.433855417</v>
      </c>
      <c r="BG358">
        <v>0.94545454500000004</v>
      </c>
      <c r="BH358">
        <v>-1.3556451220000001</v>
      </c>
      <c r="BI358" t="s">
        <v>164</v>
      </c>
      <c r="BJ358" t="s">
        <v>164</v>
      </c>
      <c r="BK358" t="s">
        <v>67</v>
      </c>
    </row>
    <row r="359" spans="1:63" hidden="1" x14ac:dyDescent="0.35">
      <c r="A359" t="s">
        <v>3169</v>
      </c>
      <c r="B359" t="s">
        <v>4116</v>
      </c>
      <c r="C359">
        <v>123</v>
      </c>
      <c r="D359" t="s">
        <v>67</v>
      </c>
      <c r="E359" t="s">
        <v>67</v>
      </c>
      <c r="F359" t="s">
        <v>66</v>
      </c>
      <c r="G359" t="s">
        <v>67</v>
      </c>
      <c r="H359" t="s">
        <v>4103</v>
      </c>
      <c r="I359" t="s">
        <v>67</v>
      </c>
      <c r="J359">
        <v>2014</v>
      </c>
      <c r="K359" t="s">
        <v>67</v>
      </c>
      <c r="L359" t="s">
        <v>67</v>
      </c>
      <c r="M359" t="s">
        <v>67</v>
      </c>
      <c r="N359" t="s">
        <v>67</v>
      </c>
      <c r="O359" t="s">
        <v>74</v>
      </c>
      <c r="P359" t="s">
        <v>67</v>
      </c>
      <c r="Q359" t="s">
        <v>76</v>
      </c>
      <c r="R359" t="s">
        <v>77</v>
      </c>
      <c r="S359" t="s">
        <v>902</v>
      </c>
      <c r="T359" t="s">
        <v>911</v>
      </c>
      <c r="U359" t="s">
        <v>67</v>
      </c>
      <c r="V359" t="s">
        <v>67</v>
      </c>
      <c r="W359" t="s">
        <v>80</v>
      </c>
      <c r="X359" t="s">
        <v>67</v>
      </c>
      <c r="Y359" t="s">
        <v>67</v>
      </c>
      <c r="Z359" t="s">
        <v>67</v>
      </c>
      <c r="AA359">
        <v>10</v>
      </c>
      <c r="AB359">
        <v>10</v>
      </c>
      <c r="AC359" t="s">
        <v>67</v>
      </c>
      <c r="AD359">
        <v>450</v>
      </c>
      <c r="AE359">
        <v>-0.5</v>
      </c>
      <c r="AF359">
        <v>850</v>
      </c>
      <c r="AG359">
        <v>-0.5</v>
      </c>
      <c r="AH359">
        <f t="shared" si="10"/>
        <v>400</v>
      </c>
      <c r="AI359">
        <f t="shared" si="11"/>
        <v>0</v>
      </c>
      <c r="AJ359" t="s">
        <v>67</v>
      </c>
      <c r="AK359" t="s">
        <v>67</v>
      </c>
      <c r="AL359" t="s">
        <v>67</v>
      </c>
      <c r="AM359" t="s">
        <v>4104</v>
      </c>
      <c r="AN359">
        <v>2.9294189259999999</v>
      </c>
      <c r="AO359">
        <v>-0.5</v>
      </c>
      <c r="AP359" t="s">
        <v>3810</v>
      </c>
      <c r="AQ359" t="s">
        <v>157</v>
      </c>
      <c r="AR359" t="s">
        <v>67</v>
      </c>
      <c r="AS359" t="s">
        <v>67</v>
      </c>
      <c r="AT359" t="s">
        <v>67</v>
      </c>
      <c r="AU359">
        <v>96.99</v>
      </c>
      <c r="AV359">
        <v>2.9725410010000002</v>
      </c>
      <c r="AW359">
        <v>96.99</v>
      </c>
      <c r="AX359">
        <v>1.2016655110000001</v>
      </c>
      <c r="AY359" t="s">
        <v>67</v>
      </c>
      <c r="AZ359" t="b">
        <v>0</v>
      </c>
      <c r="BA359" t="b">
        <v>1</v>
      </c>
      <c r="BB359">
        <v>0</v>
      </c>
      <c r="BC359">
        <v>1.0928E-4</v>
      </c>
      <c r="BD359" t="s">
        <v>67</v>
      </c>
      <c r="BE359" t="s">
        <v>67</v>
      </c>
      <c r="BF359">
        <v>0</v>
      </c>
      <c r="BG359">
        <v>0.95774647899999998</v>
      </c>
      <c r="BH359">
        <v>0</v>
      </c>
      <c r="BI359" t="s">
        <v>164</v>
      </c>
      <c r="BJ359" t="s">
        <v>164</v>
      </c>
      <c r="BK359" t="s">
        <v>67</v>
      </c>
    </row>
    <row r="360" spans="1:63" hidden="1" x14ac:dyDescent="0.35">
      <c r="A360" t="s">
        <v>3169</v>
      </c>
      <c r="B360" t="s">
        <v>4112</v>
      </c>
      <c r="C360">
        <v>123</v>
      </c>
      <c r="D360" t="s">
        <v>67</v>
      </c>
      <c r="E360" t="s">
        <v>67</v>
      </c>
      <c r="F360" t="s">
        <v>66</v>
      </c>
      <c r="G360" t="s">
        <v>67</v>
      </c>
      <c r="H360" t="s">
        <v>4103</v>
      </c>
      <c r="I360" t="s">
        <v>67</v>
      </c>
      <c r="J360">
        <v>2012</v>
      </c>
      <c r="K360" t="s">
        <v>67</v>
      </c>
      <c r="L360" t="s">
        <v>67</v>
      </c>
      <c r="M360" t="s">
        <v>67</v>
      </c>
      <c r="N360" t="s">
        <v>67</v>
      </c>
      <c r="O360" t="s">
        <v>74</v>
      </c>
      <c r="P360" t="s">
        <v>67</v>
      </c>
      <c r="Q360" t="s">
        <v>76</v>
      </c>
      <c r="R360" t="s">
        <v>77</v>
      </c>
      <c r="S360" t="s">
        <v>902</v>
      </c>
      <c r="T360" t="s">
        <v>911</v>
      </c>
      <c r="U360" t="s">
        <v>67</v>
      </c>
      <c r="V360" t="s">
        <v>67</v>
      </c>
      <c r="W360" t="s">
        <v>904</v>
      </c>
      <c r="X360" t="s">
        <v>67</v>
      </c>
      <c r="Y360" t="s">
        <v>67</v>
      </c>
      <c r="Z360" t="s">
        <v>67</v>
      </c>
      <c r="AA360">
        <v>8</v>
      </c>
      <c r="AB360">
        <v>8</v>
      </c>
      <c r="AC360" t="s">
        <v>67</v>
      </c>
      <c r="AD360">
        <v>450</v>
      </c>
      <c r="AE360">
        <v>-0.5</v>
      </c>
      <c r="AF360">
        <v>450</v>
      </c>
      <c r="AG360">
        <v>0.9</v>
      </c>
      <c r="AH360">
        <f t="shared" si="10"/>
        <v>0</v>
      </c>
      <c r="AI360">
        <f t="shared" si="11"/>
        <v>1.4</v>
      </c>
      <c r="AJ360" t="s">
        <v>67</v>
      </c>
      <c r="AK360" t="s">
        <v>67</v>
      </c>
      <c r="AL360" t="s">
        <v>67</v>
      </c>
      <c r="AM360" t="s">
        <v>4104</v>
      </c>
      <c r="AN360">
        <v>2.6532125139999998</v>
      </c>
      <c r="AO360">
        <v>-0.5</v>
      </c>
      <c r="AP360" t="s">
        <v>3180</v>
      </c>
      <c r="AQ360" t="s">
        <v>160</v>
      </c>
      <c r="AR360" t="s">
        <v>67</v>
      </c>
      <c r="AS360" t="s">
        <v>67</v>
      </c>
      <c r="AT360" t="s">
        <v>67</v>
      </c>
      <c r="AU360">
        <v>99.28</v>
      </c>
      <c r="AV360">
        <v>0.50911688200000005</v>
      </c>
      <c r="AW360">
        <v>97.64</v>
      </c>
      <c r="AX360">
        <v>2.5738686839999998</v>
      </c>
      <c r="AY360" t="s">
        <v>67</v>
      </c>
      <c r="AZ360" t="b">
        <v>1</v>
      </c>
      <c r="BA360" t="b">
        <v>1</v>
      </c>
      <c r="BB360">
        <v>-1.6656895000000001E-2</v>
      </c>
      <c r="BC360" s="1">
        <v>9.0099999999999995E-5</v>
      </c>
      <c r="BD360" t="s">
        <v>67</v>
      </c>
      <c r="BE360" t="s">
        <v>67</v>
      </c>
      <c r="BF360">
        <v>-0.88397180900000005</v>
      </c>
      <c r="BG360">
        <v>0.94545454500000004</v>
      </c>
      <c r="BH360">
        <v>-0.83575516500000002</v>
      </c>
      <c r="BI360" t="s">
        <v>164</v>
      </c>
      <c r="BJ360" t="s">
        <v>164</v>
      </c>
      <c r="BK360" t="s">
        <v>67</v>
      </c>
    </row>
    <row r="361" spans="1:63" hidden="1" x14ac:dyDescent="0.35">
      <c r="A361" t="s">
        <v>3169</v>
      </c>
      <c r="B361" t="s">
        <v>4119</v>
      </c>
      <c r="C361">
        <v>123</v>
      </c>
      <c r="D361" t="s">
        <v>67</v>
      </c>
      <c r="E361" t="s">
        <v>67</v>
      </c>
      <c r="F361" t="s">
        <v>66</v>
      </c>
      <c r="G361" t="s">
        <v>67</v>
      </c>
      <c r="H361" t="s">
        <v>4103</v>
      </c>
      <c r="I361" t="s">
        <v>67</v>
      </c>
      <c r="J361">
        <v>2014</v>
      </c>
      <c r="K361" t="s">
        <v>67</v>
      </c>
      <c r="L361" t="s">
        <v>67</v>
      </c>
      <c r="M361" t="s">
        <v>67</v>
      </c>
      <c r="N361" t="s">
        <v>67</v>
      </c>
      <c r="O361" t="s">
        <v>74</v>
      </c>
      <c r="P361" t="s">
        <v>67</v>
      </c>
      <c r="Q361" t="s">
        <v>76</v>
      </c>
      <c r="R361" t="s">
        <v>77</v>
      </c>
      <c r="S361" t="s">
        <v>902</v>
      </c>
      <c r="T361" t="s">
        <v>911</v>
      </c>
      <c r="U361" t="s">
        <v>67</v>
      </c>
      <c r="V361" t="s">
        <v>67</v>
      </c>
      <c r="W361" t="s">
        <v>904</v>
      </c>
      <c r="X361" t="s">
        <v>67</v>
      </c>
      <c r="Y361" t="s">
        <v>67</v>
      </c>
      <c r="Z361" t="s">
        <v>67</v>
      </c>
      <c r="AA361">
        <v>10</v>
      </c>
      <c r="AB361">
        <v>10</v>
      </c>
      <c r="AC361" t="s">
        <v>67</v>
      </c>
      <c r="AD361">
        <v>450</v>
      </c>
      <c r="AE361">
        <v>-0.5</v>
      </c>
      <c r="AF361">
        <v>450</v>
      </c>
      <c r="AG361">
        <v>0.9</v>
      </c>
      <c r="AH361">
        <f t="shared" si="10"/>
        <v>0</v>
      </c>
      <c r="AI361">
        <f t="shared" si="11"/>
        <v>1.4</v>
      </c>
      <c r="AJ361" t="s">
        <v>67</v>
      </c>
      <c r="AK361" t="s">
        <v>67</v>
      </c>
      <c r="AL361" t="s">
        <v>67</v>
      </c>
      <c r="AM361" t="s">
        <v>4104</v>
      </c>
      <c r="AN361">
        <v>2.6532125139999998</v>
      </c>
      <c r="AO361">
        <v>-0.5</v>
      </c>
      <c r="AP361" t="s">
        <v>3810</v>
      </c>
      <c r="AQ361" t="s">
        <v>157</v>
      </c>
      <c r="AR361" t="s">
        <v>67</v>
      </c>
      <c r="AS361" t="s">
        <v>67</v>
      </c>
      <c r="AT361" t="s">
        <v>67</v>
      </c>
      <c r="AU361">
        <v>96.99</v>
      </c>
      <c r="AV361">
        <v>2.9725410010000002</v>
      </c>
      <c r="AW361">
        <v>98.87</v>
      </c>
      <c r="AX361">
        <v>1.2016655110000001</v>
      </c>
      <c r="AY361" t="s">
        <v>67</v>
      </c>
      <c r="AZ361" t="b">
        <v>1</v>
      </c>
      <c r="BA361" t="b">
        <v>1</v>
      </c>
      <c r="BB361">
        <v>1.9197975999999999E-2</v>
      </c>
      <c r="BC361">
        <v>1.08701E-4</v>
      </c>
      <c r="BD361" t="s">
        <v>67</v>
      </c>
      <c r="BE361" t="s">
        <v>67</v>
      </c>
      <c r="BF361">
        <v>0.82923245199999995</v>
      </c>
      <c r="BG361">
        <v>0.95774647899999998</v>
      </c>
      <c r="BH361">
        <v>0.79419446100000002</v>
      </c>
      <c r="BI361" t="s">
        <v>164</v>
      </c>
      <c r="BJ361" t="s">
        <v>164</v>
      </c>
      <c r="BK361" t="s">
        <v>67</v>
      </c>
    </row>
    <row r="362" spans="1:63" hidden="1" x14ac:dyDescent="0.35">
      <c r="A362" t="s">
        <v>3169</v>
      </c>
      <c r="B362" t="s">
        <v>4108</v>
      </c>
      <c r="C362">
        <v>123</v>
      </c>
      <c r="D362" t="s">
        <v>67</v>
      </c>
      <c r="E362" t="s">
        <v>67</v>
      </c>
      <c r="F362" t="s">
        <v>66</v>
      </c>
      <c r="G362" t="s">
        <v>67</v>
      </c>
      <c r="H362" t="s">
        <v>4103</v>
      </c>
      <c r="I362" t="s">
        <v>67</v>
      </c>
      <c r="J362">
        <v>2012</v>
      </c>
      <c r="K362" t="s">
        <v>67</v>
      </c>
      <c r="L362" t="s">
        <v>67</v>
      </c>
      <c r="M362" t="s">
        <v>67</v>
      </c>
      <c r="N362" t="s">
        <v>67</v>
      </c>
      <c r="O362" t="s">
        <v>74</v>
      </c>
      <c r="P362" t="s">
        <v>67</v>
      </c>
      <c r="Q362" t="s">
        <v>76</v>
      </c>
      <c r="R362" t="s">
        <v>77</v>
      </c>
      <c r="S362" t="s">
        <v>902</v>
      </c>
      <c r="T362" t="s">
        <v>911</v>
      </c>
      <c r="U362" t="s">
        <v>67</v>
      </c>
      <c r="V362" t="s">
        <v>67</v>
      </c>
      <c r="W362" t="s">
        <v>904</v>
      </c>
      <c r="X362" t="s">
        <v>67</v>
      </c>
      <c r="Y362" t="s">
        <v>67</v>
      </c>
      <c r="Z362" t="s">
        <v>67</v>
      </c>
      <c r="AA362">
        <v>8</v>
      </c>
      <c r="AB362">
        <v>8</v>
      </c>
      <c r="AC362" t="s">
        <v>67</v>
      </c>
      <c r="AD362">
        <v>450</v>
      </c>
      <c r="AE362">
        <v>-0.5</v>
      </c>
      <c r="AF362">
        <v>450</v>
      </c>
      <c r="AG362">
        <v>2.9</v>
      </c>
      <c r="AH362">
        <f t="shared" si="10"/>
        <v>0</v>
      </c>
      <c r="AI362">
        <f t="shared" si="11"/>
        <v>3.4</v>
      </c>
      <c r="AJ362" t="s">
        <v>67</v>
      </c>
      <c r="AK362" t="s">
        <v>67</v>
      </c>
      <c r="AL362" t="s">
        <v>67</v>
      </c>
      <c r="AM362" t="s">
        <v>4104</v>
      </c>
      <c r="AN362">
        <v>2.6532125139999998</v>
      </c>
      <c r="AO362">
        <v>-0.5</v>
      </c>
      <c r="AP362" t="s">
        <v>3180</v>
      </c>
      <c r="AQ362" t="s">
        <v>157</v>
      </c>
      <c r="AR362" t="s">
        <v>67</v>
      </c>
      <c r="AS362" t="s">
        <v>67</v>
      </c>
      <c r="AT362" t="s">
        <v>67</v>
      </c>
      <c r="AU362">
        <v>99.28</v>
      </c>
      <c r="AV362">
        <v>0.50911688200000005</v>
      </c>
      <c r="AW362">
        <v>88.95</v>
      </c>
      <c r="AX362">
        <v>9.2206724270000002</v>
      </c>
      <c r="AY362" t="s">
        <v>67</v>
      </c>
      <c r="AZ362" t="b">
        <v>0</v>
      </c>
      <c r="BA362" t="b">
        <v>1</v>
      </c>
      <c r="BB362">
        <v>-0.109869727</v>
      </c>
      <c r="BC362">
        <v>1.3464950000000001E-3</v>
      </c>
      <c r="BD362" t="s">
        <v>67</v>
      </c>
      <c r="BE362" t="s">
        <v>67</v>
      </c>
      <c r="BF362">
        <v>-1.581946251</v>
      </c>
      <c r="BG362">
        <v>0.94545454500000004</v>
      </c>
      <c r="BH362">
        <v>-1.4956582730000001</v>
      </c>
      <c r="BI362" t="s">
        <v>164</v>
      </c>
      <c r="BJ362" t="s">
        <v>164</v>
      </c>
      <c r="BK362" t="s">
        <v>67</v>
      </c>
    </row>
    <row r="363" spans="1:63" hidden="1" x14ac:dyDescent="0.35">
      <c r="A363" t="s">
        <v>3169</v>
      </c>
      <c r="B363" t="s">
        <v>4117</v>
      </c>
      <c r="C363">
        <v>123</v>
      </c>
      <c r="D363" t="s">
        <v>67</v>
      </c>
      <c r="E363" t="s">
        <v>67</v>
      </c>
      <c r="F363" t="s">
        <v>66</v>
      </c>
      <c r="G363" t="s">
        <v>67</v>
      </c>
      <c r="H363" t="s">
        <v>4103</v>
      </c>
      <c r="I363" t="s">
        <v>67</v>
      </c>
      <c r="J363">
        <v>2014</v>
      </c>
      <c r="K363" t="s">
        <v>67</v>
      </c>
      <c r="L363" t="s">
        <v>67</v>
      </c>
      <c r="M363" t="s">
        <v>67</v>
      </c>
      <c r="N363" t="s">
        <v>67</v>
      </c>
      <c r="O363" t="s">
        <v>74</v>
      </c>
      <c r="P363" t="s">
        <v>67</v>
      </c>
      <c r="Q363" t="s">
        <v>76</v>
      </c>
      <c r="R363" t="s">
        <v>77</v>
      </c>
      <c r="S363" t="s">
        <v>902</v>
      </c>
      <c r="T363" t="s">
        <v>911</v>
      </c>
      <c r="U363" t="s">
        <v>67</v>
      </c>
      <c r="V363" t="s">
        <v>67</v>
      </c>
      <c r="W363" t="s">
        <v>904</v>
      </c>
      <c r="X363" t="s">
        <v>67</v>
      </c>
      <c r="Y363" t="s">
        <v>67</v>
      </c>
      <c r="Z363" t="s">
        <v>67</v>
      </c>
      <c r="AA363">
        <v>10</v>
      </c>
      <c r="AB363">
        <v>10</v>
      </c>
      <c r="AC363" t="s">
        <v>67</v>
      </c>
      <c r="AD363">
        <v>450</v>
      </c>
      <c r="AE363">
        <v>-0.5</v>
      </c>
      <c r="AF363">
        <v>450</v>
      </c>
      <c r="AG363">
        <v>2.9</v>
      </c>
      <c r="AH363">
        <f t="shared" si="10"/>
        <v>0</v>
      </c>
      <c r="AI363">
        <f t="shared" si="11"/>
        <v>3.4</v>
      </c>
      <c r="AJ363" t="s">
        <v>67</v>
      </c>
      <c r="AK363" t="s">
        <v>67</v>
      </c>
      <c r="AL363" t="s">
        <v>67</v>
      </c>
      <c r="AM363" t="s">
        <v>4104</v>
      </c>
      <c r="AN363">
        <v>2.6532125139999998</v>
      </c>
      <c r="AO363">
        <v>-0.5</v>
      </c>
      <c r="AP363" t="s">
        <v>3810</v>
      </c>
      <c r="AQ363" t="s">
        <v>157</v>
      </c>
      <c r="AR363" t="s">
        <v>67</v>
      </c>
      <c r="AS363" t="s">
        <v>67</v>
      </c>
      <c r="AT363" t="s">
        <v>67</v>
      </c>
      <c r="AU363">
        <v>96.99</v>
      </c>
      <c r="AV363">
        <v>2.9725410010000002</v>
      </c>
      <c r="AW363">
        <v>96.99</v>
      </c>
      <c r="AX363">
        <v>2.9725410010000002</v>
      </c>
      <c r="AY363" t="s">
        <v>67</v>
      </c>
      <c r="AZ363" t="b">
        <v>0</v>
      </c>
      <c r="BA363" t="b">
        <v>1</v>
      </c>
      <c r="BB363">
        <v>0</v>
      </c>
      <c r="BC363">
        <v>1.8785899999999999E-4</v>
      </c>
      <c r="BD363" t="s">
        <v>67</v>
      </c>
      <c r="BE363" t="s">
        <v>67</v>
      </c>
      <c r="BF363">
        <v>0</v>
      </c>
      <c r="BG363">
        <v>0.95774647899999998</v>
      </c>
      <c r="BH363">
        <v>0</v>
      </c>
      <c r="BI363" t="s">
        <v>164</v>
      </c>
      <c r="BJ363" t="s">
        <v>164</v>
      </c>
      <c r="BK363" t="s">
        <v>67</v>
      </c>
    </row>
    <row r="364" spans="1:63" hidden="1" x14ac:dyDescent="0.35">
      <c r="A364" t="s">
        <v>3169</v>
      </c>
      <c r="B364" t="s">
        <v>4102</v>
      </c>
      <c r="C364">
        <v>123</v>
      </c>
      <c r="D364" t="s">
        <v>67</v>
      </c>
      <c r="E364" t="s">
        <v>67</v>
      </c>
      <c r="F364" t="s">
        <v>66</v>
      </c>
      <c r="G364" t="s">
        <v>67</v>
      </c>
      <c r="H364" t="s">
        <v>4103</v>
      </c>
      <c r="I364" t="s">
        <v>67</v>
      </c>
      <c r="J364">
        <v>2012</v>
      </c>
      <c r="K364" t="s">
        <v>67</v>
      </c>
      <c r="L364" t="s">
        <v>67</v>
      </c>
      <c r="M364" t="s">
        <v>67</v>
      </c>
      <c r="N364" t="s">
        <v>67</v>
      </c>
      <c r="O364" t="s">
        <v>74</v>
      </c>
      <c r="P364" t="s">
        <v>67</v>
      </c>
      <c r="Q364" t="s">
        <v>76</v>
      </c>
      <c r="R364" t="s">
        <v>77</v>
      </c>
      <c r="S364" t="s">
        <v>902</v>
      </c>
      <c r="T364" t="s">
        <v>911</v>
      </c>
      <c r="U364" t="s">
        <v>67</v>
      </c>
      <c r="V364" t="s">
        <v>67</v>
      </c>
      <c r="W364" t="s">
        <v>1129</v>
      </c>
      <c r="X364" t="s">
        <v>67</v>
      </c>
      <c r="Y364" t="s">
        <v>67</v>
      </c>
      <c r="Z364" t="s">
        <v>67</v>
      </c>
      <c r="AA364">
        <v>8</v>
      </c>
      <c r="AB364">
        <v>8</v>
      </c>
      <c r="AC364" t="s">
        <v>67</v>
      </c>
      <c r="AD364">
        <v>450</v>
      </c>
      <c r="AE364">
        <v>-0.5</v>
      </c>
      <c r="AF364">
        <v>1370</v>
      </c>
      <c r="AG364">
        <v>3.4</v>
      </c>
      <c r="AH364">
        <f t="shared" si="10"/>
        <v>920</v>
      </c>
      <c r="AI364">
        <f t="shared" si="11"/>
        <v>3.9</v>
      </c>
      <c r="AJ364" t="s">
        <v>67</v>
      </c>
      <c r="AK364" t="s">
        <v>67</v>
      </c>
      <c r="AL364" t="s">
        <v>67</v>
      </c>
      <c r="AM364" t="s">
        <v>4104</v>
      </c>
      <c r="AN364">
        <v>3.1367205669999998</v>
      </c>
      <c r="AO364">
        <v>-0.5</v>
      </c>
      <c r="AP364" t="s">
        <v>3180</v>
      </c>
      <c r="AQ364" t="s">
        <v>157</v>
      </c>
      <c r="AR364" t="s">
        <v>67</v>
      </c>
      <c r="AS364" t="s">
        <v>67</v>
      </c>
      <c r="AT364" t="s">
        <v>67</v>
      </c>
      <c r="AU364">
        <v>99.28</v>
      </c>
      <c r="AV364">
        <v>0.50911688200000005</v>
      </c>
      <c r="AW364">
        <v>87.86</v>
      </c>
      <c r="AX364">
        <v>6.675088014</v>
      </c>
      <c r="AY364" t="s">
        <v>67</v>
      </c>
      <c r="AZ364" t="b">
        <v>0</v>
      </c>
      <c r="BA364" t="b">
        <v>1</v>
      </c>
      <c r="BB364">
        <v>-0.122199502</v>
      </c>
      <c r="BC364">
        <v>7.2479599999999999E-4</v>
      </c>
      <c r="BD364" t="s">
        <v>67</v>
      </c>
      <c r="BE364" t="s">
        <v>67</v>
      </c>
      <c r="BF364">
        <v>-2.4124846350000002</v>
      </c>
      <c r="BG364">
        <v>0.94545454500000004</v>
      </c>
      <c r="BH364">
        <v>-2.280894564</v>
      </c>
      <c r="BI364" t="s">
        <v>164</v>
      </c>
      <c r="BJ364" t="s">
        <v>164</v>
      </c>
      <c r="BK364" t="s">
        <v>67</v>
      </c>
    </row>
    <row r="365" spans="1:63" hidden="1" x14ac:dyDescent="0.35">
      <c r="A365" t="s">
        <v>3169</v>
      </c>
      <c r="B365" t="s">
        <v>4105</v>
      </c>
      <c r="C365">
        <v>123</v>
      </c>
      <c r="D365" t="s">
        <v>67</v>
      </c>
      <c r="E365" t="s">
        <v>67</v>
      </c>
      <c r="F365" t="s">
        <v>66</v>
      </c>
      <c r="G365" t="s">
        <v>67</v>
      </c>
      <c r="H365" t="s">
        <v>4103</v>
      </c>
      <c r="I365" t="s">
        <v>67</v>
      </c>
      <c r="J365">
        <v>2012</v>
      </c>
      <c r="K365" t="s">
        <v>67</v>
      </c>
      <c r="L365" t="s">
        <v>67</v>
      </c>
      <c r="M365" t="s">
        <v>67</v>
      </c>
      <c r="N365" t="s">
        <v>67</v>
      </c>
      <c r="O365" t="s">
        <v>74</v>
      </c>
      <c r="P365" t="s">
        <v>67</v>
      </c>
      <c r="Q365" t="s">
        <v>76</v>
      </c>
      <c r="R365" t="s">
        <v>77</v>
      </c>
      <c r="S365" t="s">
        <v>902</v>
      </c>
      <c r="T365" t="s">
        <v>911</v>
      </c>
      <c r="U365" t="s">
        <v>67</v>
      </c>
      <c r="V365" t="s">
        <v>67</v>
      </c>
      <c r="W365" t="s">
        <v>1129</v>
      </c>
      <c r="X365" t="s">
        <v>67</v>
      </c>
      <c r="Y365" t="s">
        <v>67</v>
      </c>
      <c r="Z365" t="s">
        <v>67</v>
      </c>
      <c r="AA365">
        <v>8</v>
      </c>
      <c r="AB365">
        <v>8</v>
      </c>
      <c r="AC365" t="s">
        <v>67</v>
      </c>
      <c r="AD365">
        <v>450</v>
      </c>
      <c r="AE365">
        <v>-0.5</v>
      </c>
      <c r="AF365">
        <v>850</v>
      </c>
      <c r="AG365">
        <v>3</v>
      </c>
      <c r="AH365">
        <f t="shared" si="10"/>
        <v>400</v>
      </c>
      <c r="AI365">
        <f t="shared" si="11"/>
        <v>3.5</v>
      </c>
      <c r="AJ365" t="s">
        <v>67</v>
      </c>
      <c r="AK365" t="s">
        <v>67</v>
      </c>
      <c r="AL365" t="s">
        <v>67</v>
      </c>
      <c r="AM365" t="s">
        <v>4104</v>
      </c>
      <c r="AN365">
        <v>2.9294189259999999</v>
      </c>
      <c r="AO365">
        <v>-0.5</v>
      </c>
      <c r="AP365" t="s">
        <v>3180</v>
      </c>
      <c r="AQ365" t="s">
        <v>157</v>
      </c>
      <c r="AR365" t="s">
        <v>67</v>
      </c>
      <c r="AS365" t="s">
        <v>67</v>
      </c>
      <c r="AT365" t="s">
        <v>67</v>
      </c>
      <c r="AU365">
        <v>99.28</v>
      </c>
      <c r="AV365">
        <v>0.50911688200000005</v>
      </c>
      <c r="AW365">
        <v>88.41</v>
      </c>
      <c r="AX365">
        <v>6.675088014</v>
      </c>
      <c r="AY365" t="s">
        <v>67</v>
      </c>
      <c r="AZ365" t="b">
        <v>0</v>
      </c>
      <c r="BA365" t="b">
        <v>1</v>
      </c>
      <c r="BB365">
        <v>-0.11595905500000001</v>
      </c>
      <c r="BC365">
        <v>7.1584700000000003E-4</v>
      </c>
      <c r="BD365" t="s">
        <v>67</v>
      </c>
      <c r="BE365" t="s">
        <v>67</v>
      </c>
      <c r="BF365">
        <v>-2.2962966709999999</v>
      </c>
      <c r="BG365">
        <v>0.94545454500000004</v>
      </c>
      <c r="BH365">
        <v>-2.1710441249999999</v>
      </c>
      <c r="BI365" t="s">
        <v>164</v>
      </c>
      <c r="BJ365" t="s">
        <v>164</v>
      </c>
      <c r="BK365" t="s">
        <v>67</v>
      </c>
    </row>
    <row r="366" spans="1:63" hidden="1" x14ac:dyDescent="0.35">
      <c r="A366" t="s">
        <v>3169</v>
      </c>
      <c r="B366" t="s">
        <v>4106</v>
      </c>
      <c r="C366">
        <v>123</v>
      </c>
      <c r="D366" t="s">
        <v>67</v>
      </c>
      <c r="E366" t="s">
        <v>67</v>
      </c>
      <c r="F366" t="s">
        <v>66</v>
      </c>
      <c r="G366" t="s">
        <v>67</v>
      </c>
      <c r="H366" t="s">
        <v>4103</v>
      </c>
      <c r="I366" t="s">
        <v>67</v>
      </c>
      <c r="J366">
        <v>2012</v>
      </c>
      <c r="K366" t="s">
        <v>67</v>
      </c>
      <c r="L366" t="s">
        <v>67</v>
      </c>
      <c r="M366" t="s">
        <v>67</v>
      </c>
      <c r="N366" t="s">
        <v>67</v>
      </c>
      <c r="O366" t="s">
        <v>74</v>
      </c>
      <c r="P366" t="s">
        <v>67</v>
      </c>
      <c r="Q366" t="s">
        <v>76</v>
      </c>
      <c r="R366" t="s">
        <v>77</v>
      </c>
      <c r="S366" t="s">
        <v>902</v>
      </c>
      <c r="T366" t="s">
        <v>911</v>
      </c>
      <c r="U366" t="s">
        <v>67</v>
      </c>
      <c r="V366" t="s">
        <v>67</v>
      </c>
      <c r="W366" t="s">
        <v>1129</v>
      </c>
      <c r="X366" t="s">
        <v>67</v>
      </c>
      <c r="Y366" t="s">
        <v>67</v>
      </c>
      <c r="Z366" t="s">
        <v>67</v>
      </c>
      <c r="AA366">
        <v>10</v>
      </c>
      <c r="AB366">
        <v>10</v>
      </c>
      <c r="AC366" t="s">
        <v>67</v>
      </c>
      <c r="AD366">
        <v>450</v>
      </c>
      <c r="AE366">
        <v>-0.5</v>
      </c>
      <c r="AF366">
        <v>1370</v>
      </c>
      <c r="AG366">
        <v>1.8</v>
      </c>
      <c r="AH366">
        <f t="shared" si="10"/>
        <v>920</v>
      </c>
      <c r="AI366">
        <f t="shared" si="11"/>
        <v>2.2999999999999998</v>
      </c>
      <c r="AJ366" t="s">
        <v>67</v>
      </c>
      <c r="AK366" t="s">
        <v>67</v>
      </c>
      <c r="AL366" t="s">
        <v>67</v>
      </c>
      <c r="AM366" t="s">
        <v>4104</v>
      </c>
      <c r="AN366">
        <v>3.1367205669999998</v>
      </c>
      <c r="AO366">
        <v>-0.5</v>
      </c>
      <c r="AP366" t="s">
        <v>3810</v>
      </c>
      <c r="AQ366" t="s">
        <v>86</v>
      </c>
      <c r="AR366" t="s">
        <v>67</v>
      </c>
      <c r="AS366" t="s">
        <v>67</v>
      </c>
      <c r="AT366" t="s">
        <v>67</v>
      </c>
      <c r="AU366">
        <v>96.99</v>
      </c>
      <c r="AV366">
        <v>2.9725410010000002</v>
      </c>
      <c r="AW366">
        <v>86.65</v>
      </c>
      <c r="AX366">
        <v>7.7159574910000002</v>
      </c>
      <c r="AY366" t="s">
        <v>67</v>
      </c>
      <c r="AZ366" t="b">
        <v>0</v>
      </c>
      <c r="BA366" t="b">
        <v>1</v>
      </c>
      <c r="BB366">
        <v>-0.112730864</v>
      </c>
      <c r="BC366">
        <v>8.8687300000000004E-4</v>
      </c>
      <c r="BD366" t="s">
        <v>67</v>
      </c>
      <c r="BE366" t="s">
        <v>67</v>
      </c>
      <c r="BF366">
        <v>-1.768464697</v>
      </c>
      <c r="BG366">
        <v>0.95774647899999998</v>
      </c>
      <c r="BH366">
        <v>-1.693740837</v>
      </c>
      <c r="BI366" t="s">
        <v>164</v>
      </c>
      <c r="BJ366" t="s">
        <v>164</v>
      </c>
      <c r="BK366" t="s">
        <v>67</v>
      </c>
    </row>
    <row r="367" spans="1:63" hidden="1" x14ac:dyDescent="0.35">
      <c r="A367" t="s">
        <v>3169</v>
      </c>
      <c r="B367" t="s">
        <v>4107</v>
      </c>
      <c r="C367">
        <v>123</v>
      </c>
      <c r="D367" t="s">
        <v>67</v>
      </c>
      <c r="E367" t="s">
        <v>67</v>
      </c>
      <c r="F367" t="s">
        <v>66</v>
      </c>
      <c r="G367" t="s">
        <v>67</v>
      </c>
      <c r="H367" t="s">
        <v>4103</v>
      </c>
      <c r="I367" t="s">
        <v>67</v>
      </c>
      <c r="J367">
        <v>2012</v>
      </c>
      <c r="K367" t="s">
        <v>67</v>
      </c>
      <c r="L367" t="s">
        <v>67</v>
      </c>
      <c r="M367" t="s">
        <v>67</v>
      </c>
      <c r="N367" t="s">
        <v>67</v>
      </c>
      <c r="O367" t="s">
        <v>74</v>
      </c>
      <c r="P367" t="s">
        <v>67</v>
      </c>
      <c r="Q367" t="s">
        <v>76</v>
      </c>
      <c r="R367" t="s">
        <v>77</v>
      </c>
      <c r="S367" t="s">
        <v>902</v>
      </c>
      <c r="T367" t="s">
        <v>911</v>
      </c>
      <c r="U367" t="s">
        <v>67</v>
      </c>
      <c r="V367" t="s">
        <v>67</v>
      </c>
      <c r="W367" t="s">
        <v>1129</v>
      </c>
      <c r="X367" t="s">
        <v>67</v>
      </c>
      <c r="Y367" t="s">
        <v>67</v>
      </c>
      <c r="Z367" t="s">
        <v>67</v>
      </c>
      <c r="AA367">
        <v>10</v>
      </c>
      <c r="AB367">
        <v>10</v>
      </c>
      <c r="AC367" t="s">
        <v>67</v>
      </c>
      <c r="AD367">
        <v>450</v>
      </c>
      <c r="AE367">
        <v>-0.5</v>
      </c>
      <c r="AF367">
        <v>1370</v>
      </c>
      <c r="AG367">
        <v>3.4</v>
      </c>
      <c r="AH367">
        <f t="shared" si="10"/>
        <v>920</v>
      </c>
      <c r="AI367">
        <f t="shared" si="11"/>
        <v>3.9</v>
      </c>
      <c r="AJ367" t="s">
        <v>67</v>
      </c>
      <c r="AK367" t="s">
        <v>67</v>
      </c>
      <c r="AL367" t="s">
        <v>67</v>
      </c>
      <c r="AM367" t="s">
        <v>4104</v>
      </c>
      <c r="AN367">
        <v>3.1367205669999998</v>
      </c>
      <c r="AO367">
        <v>-0.5</v>
      </c>
      <c r="AP367" t="s">
        <v>3810</v>
      </c>
      <c r="AQ367" t="s">
        <v>86</v>
      </c>
      <c r="AR367" t="s">
        <v>67</v>
      </c>
      <c r="AS367" t="s">
        <v>67</v>
      </c>
      <c r="AT367" t="s">
        <v>67</v>
      </c>
      <c r="AU367">
        <v>96.99</v>
      </c>
      <c r="AV367">
        <v>2.9725410010000002</v>
      </c>
      <c r="AW367">
        <v>86.65</v>
      </c>
      <c r="AX367">
        <v>7.7159574910000002</v>
      </c>
      <c r="AY367" t="s">
        <v>67</v>
      </c>
      <c r="AZ367" t="b">
        <v>0</v>
      </c>
      <c r="BA367" t="b">
        <v>1</v>
      </c>
      <c r="BB367">
        <v>-0.112730864</v>
      </c>
      <c r="BC367">
        <v>8.8687300000000004E-4</v>
      </c>
      <c r="BD367" t="s">
        <v>67</v>
      </c>
      <c r="BE367" t="s">
        <v>67</v>
      </c>
      <c r="BF367">
        <v>-1.768464697</v>
      </c>
      <c r="BG367">
        <v>0.95774647899999998</v>
      </c>
      <c r="BH367">
        <v>-1.693740837</v>
      </c>
      <c r="BI367" t="s">
        <v>164</v>
      </c>
      <c r="BJ367" t="s">
        <v>164</v>
      </c>
      <c r="BK367" t="s">
        <v>67</v>
      </c>
    </row>
    <row r="368" spans="1:63" hidden="1" x14ac:dyDescent="0.35">
      <c r="A368" t="s">
        <v>3169</v>
      </c>
      <c r="B368" t="s">
        <v>4110</v>
      </c>
      <c r="C368">
        <v>123</v>
      </c>
      <c r="D368" t="s">
        <v>67</v>
      </c>
      <c r="E368" t="s">
        <v>67</v>
      </c>
      <c r="F368" t="s">
        <v>66</v>
      </c>
      <c r="G368" t="s">
        <v>67</v>
      </c>
      <c r="H368" t="s">
        <v>4103</v>
      </c>
      <c r="I368" t="s">
        <v>67</v>
      </c>
      <c r="J368">
        <v>2012</v>
      </c>
      <c r="K368" t="s">
        <v>67</v>
      </c>
      <c r="L368" t="s">
        <v>67</v>
      </c>
      <c r="M368" t="s">
        <v>67</v>
      </c>
      <c r="N368" t="s">
        <v>67</v>
      </c>
      <c r="O368" t="s">
        <v>74</v>
      </c>
      <c r="P368" t="s">
        <v>67</v>
      </c>
      <c r="Q368" t="s">
        <v>76</v>
      </c>
      <c r="R368" t="s">
        <v>77</v>
      </c>
      <c r="S368" t="s">
        <v>902</v>
      </c>
      <c r="T368" t="s">
        <v>911</v>
      </c>
      <c r="U368" t="s">
        <v>67</v>
      </c>
      <c r="V368" t="s">
        <v>67</v>
      </c>
      <c r="W368" t="s">
        <v>1129</v>
      </c>
      <c r="X368" t="s">
        <v>67</v>
      </c>
      <c r="Y368" t="s">
        <v>67</v>
      </c>
      <c r="Z368" t="s">
        <v>67</v>
      </c>
      <c r="AA368">
        <v>8</v>
      </c>
      <c r="AB368">
        <v>8</v>
      </c>
      <c r="AC368" t="s">
        <v>67</v>
      </c>
      <c r="AD368">
        <v>450</v>
      </c>
      <c r="AE368">
        <v>-0.5</v>
      </c>
      <c r="AF368">
        <v>1370</v>
      </c>
      <c r="AG368">
        <v>1.8</v>
      </c>
      <c r="AH368">
        <f t="shared" si="10"/>
        <v>920</v>
      </c>
      <c r="AI368">
        <f t="shared" si="11"/>
        <v>2.2999999999999998</v>
      </c>
      <c r="AJ368" t="s">
        <v>67</v>
      </c>
      <c r="AK368" t="s">
        <v>67</v>
      </c>
      <c r="AL368" t="s">
        <v>67</v>
      </c>
      <c r="AM368" t="s">
        <v>4104</v>
      </c>
      <c r="AN368">
        <v>3.1367205669999998</v>
      </c>
      <c r="AO368">
        <v>-0.5</v>
      </c>
      <c r="AP368" t="s">
        <v>3180</v>
      </c>
      <c r="AQ368" t="s">
        <v>157</v>
      </c>
      <c r="AR368" t="s">
        <v>67</v>
      </c>
      <c r="AS368" t="s">
        <v>67</v>
      </c>
      <c r="AT368" t="s">
        <v>67</v>
      </c>
      <c r="AU368">
        <v>99.28</v>
      </c>
      <c r="AV368">
        <v>0.50911688200000005</v>
      </c>
      <c r="AW368">
        <v>97.28</v>
      </c>
      <c r="AX368">
        <v>3.5921024479999999</v>
      </c>
      <c r="AY368" t="s">
        <v>67</v>
      </c>
      <c r="AZ368" t="b">
        <v>0</v>
      </c>
      <c r="BA368" t="b">
        <v>1</v>
      </c>
      <c r="BB368">
        <v>-2.0350723000000001E-2</v>
      </c>
      <c r="BC368">
        <v>1.73723E-4</v>
      </c>
      <c r="BD368" t="s">
        <v>67</v>
      </c>
      <c r="BE368" t="s">
        <v>67</v>
      </c>
      <c r="BF368">
        <v>-0.77961009000000003</v>
      </c>
      <c r="BG368">
        <v>0.94545454500000004</v>
      </c>
      <c r="BH368">
        <v>-0.73708590299999999</v>
      </c>
      <c r="BI368" t="s">
        <v>164</v>
      </c>
      <c r="BJ368" t="s">
        <v>164</v>
      </c>
      <c r="BK368" t="s">
        <v>67</v>
      </c>
    </row>
    <row r="369" spans="1:63" hidden="1" x14ac:dyDescent="0.35">
      <c r="A369" t="s">
        <v>3169</v>
      </c>
      <c r="B369" t="s">
        <v>4111</v>
      </c>
      <c r="C369">
        <v>123</v>
      </c>
      <c r="D369" t="s">
        <v>67</v>
      </c>
      <c r="E369" t="s">
        <v>67</v>
      </c>
      <c r="F369" t="s">
        <v>66</v>
      </c>
      <c r="G369" t="s">
        <v>67</v>
      </c>
      <c r="H369" t="s">
        <v>4103</v>
      </c>
      <c r="I369" t="s">
        <v>67</v>
      </c>
      <c r="J369">
        <v>2012</v>
      </c>
      <c r="K369" t="s">
        <v>67</v>
      </c>
      <c r="L369" t="s">
        <v>67</v>
      </c>
      <c r="M369" t="s">
        <v>67</v>
      </c>
      <c r="N369" t="s">
        <v>67</v>
      </c>
      <c r="O369" t="s">
        <v>74</v>
      </c>
      <c r="P369" t="s">
        <v>67</v>
      </c>
      <c r="Q369" t="s">
        <v>76</v>
      </c>
      <c r="R369" t="s">
        <v>77</v>
      </c>
      <c r="S369" t="s">
        <v>902</v>
      </c>
      <c r="T369" t="s">
        <v>911</v>
      </c>
      <c r="U369" t="s">
        <v>67</v>
      </c>
      <c r="V369" t="s">
        <v>67</v>
      </c>
      <c r="W369" t="s">
        <v>1129</v>
      </c>
      <c r="X369" t="s">
        <v>67</v>
      </c>
      <c r="Y369" t="s">
        <v>67</v>
      </c>
      <c r="Z369" t="s">
        <v>67</v>
      </c>
      <c r="AA369">
        <v>10</v>
      </c>
      <c r="AB369">
        <v>10</v>
      </c>
      <c r="AC369" t="s">
        <v>67</v>
      </c>
      <c r="AD369">
        <v>450</v>
      </c>
      <c r="AE369">
        <v>-0.5</v>
      </c>
      <c r="AF369">
        <v>850</v>
      </c>
      <c r="AG369">
        <v>3</v>
      </c>
      <c r="AH369">
        <f t="shared" si="10"/>
        <v>400</v>
      </c>
      <c r="AI369">
        <f t="shared" si="11"/>
        <v>3.5</v>
      </c>
      <c r="AJ369" t="s">
        <v>67</v>
      </c>
      <c r="AK369" t="s">
        <v>67</v>
      </c>
      <c r="AL369" t="s">
        <v>67</v>
      </c>
      <c r="AM369" t="s">
        <v>4104</v>
      </c>
      <c r="AN369">
        <v>2.9294189259999999</v>
      </c>
      <c r="AO369">
        <v>-0.5</v>
      </c>
      <c r="AP369" t="s">
        <v>3810</v>
      </c>
      <c r="AQ369" t="s">
        <v>157</v>
      </c>
      <c r="AR369" t="s">
        <v>67</v>
      </c>
      <c r="AS369" t="s">
        <v>67</v>
      </c>
      <c r="AT369" t="s">
        <v>67</v>
      </c>
      <c r="AU369">
        <v>96.99</v>
      </c>
      <c r="AV369">
        <v>2.9725410010000002</v>
      </c>
      <c r="AW369">
        <v>95.11</v>
      </c>
      <c r="AX369">
        <v>4.7434164900000004</v>
      </c>
      <c r="AY369" t="s">
        <v>67</v>
      </c>
      <c r="AZ369" t="b">
        <v>0</v>
      </c>
      <c r="BA369" t="b">
        <v>1</v>
      </c>
      <c r="BB369">
        <v>-1.9573764E-2</v>
      </c>
      <c r="BC369">
        <v>3.4266100000000002E-4</v>
      </c>
      <c r="BD369" t="s">
        <v>67</v>
      </c>
      <c r="BE369" t="s">
        <v>67</v>
      </c>
      <c r="BF369">
        <v>-0.47495347300000001</v>
      </c>
      <c r="BG369">
        <v>0.95774647899999998</v>
      </c>
      <c r="BH369">
        <v>-0.454885017</v>
      </c>
      <c r="BI369" t="s">
        <v>164</v>
      </c>
      <c r="BJ369" t="s">
        <v>164</v>
      </c>
      <c r="BK369" t="s">
        <v>67</v>
      </c>
    </row>
    <row r="370" spans="1:63" hidden="1" x14ac:dyDescent="0.35">
      <c r="A370" t="s">
        <v>3169</v>
      </c>
      <c r="B370" t="s">
        <v>4114</v>
      </c>
      <c r="C370">
        <v>123</v>
      </c>
      <c r="D370" t="s">
        <v>67</v>
      </c>
      <c r="E370" t="s">
        <v>67</v>
      </c>
      <c r="F370" t="s">
        <v>66</v>
      </c>
      <c r="G370" t="s">
        <v>67</v>
      </c>
      <c r="H370" t="s">
        <v>4103</v>
      </c>
      <c r="I370" t="s">
        <v>67</v>
      </c>
      <c r="J370">
        <v>2012</v>
      </c>
      <c r="K370" t="s">
        <v>67</v>
      </c>
      <c r="L370" t="s">
        <v>67</v>
      </c>
      <c r="M370" t="s">
        <v>67</v>
      </c>
      <c r="N370" t="s">
        <v>67</v>
      </c>
      <c r="O370" t="s">
        <v>74</v>
      </c>
      <c r="P370" t="s">
        <v>67</v>
      </c>
      <c r="Q370" t="s">
        <v>76</v>
      </c>
      <c r="R370" t="s">
        <v>77</v>
      </c>
      <c r="S370" t="s">
        <v>902</v>
      </c>
      <c r="T370" t="s">
        <v>911</v>
      </c>
      <c r="U370" t="s">
        <v>67</v>
      </c>
      <c r="V370" t="s">
        <v>67</v>
      </c>
      <c r="W370" t="s">
        <v>1129</v>
      </c>
      <c r="X370" t="s">
        <v>67</v>
      </c>
      <c r="Y370" t="s">
        <v>67</v>
      </c>
      <c r="Z370" t="s">
        <v>67</v>
      </c>
      <c r="AA370">
        <v>8</v>
      </c>
      <c r="AB370">
        <v>8</v>
      </c>
      <c r="AC370" t="s">
        <v>67</v>
      </c>
      <c r="AD370">
        <v>450</v>
      </c>
      <c r="AE370">
        <v>-0.5</v>
      </c>
      <c r="AF370">
        <v>850</v>
      </c>
      <c r="AG370">
        <v>1.6</v>
      </c>
      <c r="AH370">
        <f t="shared" si="10"/>
        <v>400</v>
      </c>
      <c r="AI370">
        <f t="shared" si="11"/>
        <v>2.1</v>
      </c>
      <c r="AJ370" t="s">
        <v>67</v>
      </c>
      <c r="AK370" t="s">
        <v>67</v>
      </c>
      <c r="AL370" t="s">
        <v>67</v>
      </c>
      <c r="AM370" t="s">
        <v>4104</v>
      </c>
      <c r="AN370">
        <v>2.9294189259999999</v>
      </c>
      <c r="AO370">
        <v>-0.5</v>
      </c>
      <c r="AP370" t="s">
        <v>3180</v>
      </c>
      <c r="AQ370" t="s">
        <v>160</v>
      </c>
      <c r="AR370" t="s">
        <v>67</v>
      </c>
      <c r="AS370" t="s">
        <v>67</v>
      </c>
      <c r="AT370" t="s">
        <v>67</v>
      </c>
      <c r="AU370">
        <v>99.28</v>
      </c>
      <c r="AV370">
        <v>0.50911688200000005</v>
      </c>
      <c r="AW370">
        <v>98.37</v>
      </c>
      <c r="AX370">
        <v>2.5738686839999998</v>
      </c>
      <c r="AY370" t="s">
        <v>67</v>
      </c>
      <c r="AZ370" t="b">
        <v>1</v>
      </c>
      <c r="BA370" t="b">
        <v>1</v>
      </c>
      <c r="BB370">
        <v>-9.2082610000000006E-3</v>
      </c>
      <c r="BC370" s="1">
        <v>8.8900000000000006E-5</v>
      </c>
      <c r="BD370" t="s">
        <v>67</v>
      </c>
      <c r="BE370" t="s">
        <v>67</v>
      </c>
      <c r="BF370">
        <v>-0.490496553</v>
      </c>
      <c r="BG370">
        <v>0.94545454500000004</v>
      </c>
      <c r="BH370">
        <v>-0.46374219500000002</v>
      </c>
      <c r="BI370" t="s">
        <v>164</v>
      </c>
      <c r="BJ370" t="s">
        <v>164</v>
      </c>
      <c r="BK370" t="s">
        <v>67</v>
      </c>
    </row>
    <row r="371" spans="1:63" hidden="1" x14ac:dyDescent="0.35">
      <c r="A371" t="s">
        <v>3169</v>
      </c>
      <c r="B371" t="s">
        <v>4118</v>
      </c>
      <c r="C371">
        <v>123</v>
      </c>
      <c r="D371" t="s">
        <v>67</v>
      </c>
      <c r="E371" t="s">
        <v>67</v>
      </c>
      <c r="F371" t="s">
        <v>66</v>
      </c>
      <c r="G371" t="s">
        <v>67</v>
      </c>
      <c r="H371" t="s">
        <v>4103</v>
      </c>
      <c r="I371" t="s">
        <v>67</v>
      </c>
      <c r="J371">
        <v>2014</v>
      </c>
      <c r="K371" t="s">
        <v>67</v>
      </c>
      <c r="L371" t="s">
        <v>67</v>
      </c>
      <c r="M371" t="s">
        <v>67</v>
      </c>
      <c r="N371" t="s">
        <v>67</v>
      </c>
      <c r="O371" t="s">
        <v>74</v>
      </c>
      <c r="P371" t="s">
        <v>67</v>
      </c>
      <c r="Q371" t="s">
        <v>76</v>
      </c>
      <c r="R371" t="s">
        <v>77</v>
      </c>
      <c r="S371" t="s">
        <v>902</v>
      </c>
      <c r="T371" t="s">
        <v>911</v>
      </c>
      <c r="U371" t="s">
        <v>67</v>
      </c>
      <c r="V371" t="s">
        <v>67</v>
      </c>
      <c r="W371" t="s">
        <v>1129</v>
      </c>
      <c r="X371" t="s">
        <v>67</v>
      </c>
      <c r="Y371" t="s">
        <v>67</v>
      </c>
      <c r="Z371" t="s">
        <v>67</v>
      </c>
      <c r="AA371">
        <v>10</v>
      </c>
      <c r="AB371">
        <v>10</v>
      </c>
      <c r="AC371" t="s">
        <v>67</v>
      </c>
      <c r="AD371">
        <v>450</v>
      </c>
      <c r="AE371">
        <v>-0.5</v>
      </c>
      <c r="AF371">
        <v>850</v>
      </c>
      <c r="AG371">
        <v>1.6</v>
      </c>
      <c r="AH371">
        <f t="shared" si="10"/>
        <v>400</v>
      </c>
      <c r="AI371">
        <f t="shared" si="11"/>
        <v>2.1</v>
      </c>
      <c r="AJ371" t="s">
        <v>67</v>
      </c>
      <c r="AK371" t="s">
        <v>67</v>
      </c>
      <c r="AL371" t="s">
        <v>67</v>
      </c>
      <c r="AM371" t="s">
        <v>4104</v>
      </c>
      <c r="AN371">
        <v>2.9294189259999999</v>
      </c>
      <c r="AO371">
        <v>-0.5</v>
      </c>
      <c r="AP371" t="s">
        <v>3810</v>
      </c>
      <c r="AQ371" t="s">
        <v>157</v>
      </c>
      <c r="AR371" t="s">
        <v>67</v>
      </c>
      <c r="AS371" t="s">
        <v>67</v>
      </c>
      <c r="AT371" t="s">
        <v>67</v>
      </c>
      <c r="AU371">
        <v>96.99</v>
      </c>
      <c r="AV371">
        <v>2.9725410010000002</v>
      </c>
      <c r="AW371">
        <v>97.56</v>
      </c>
      <c r="AX371">
        <v>1.2016655110000001</v>
      </c>
      <c r="AY371" t="s">
        <v>67</v>
      </c>
      <c r="AZ371" t="b">
        <v>1</v>
      </c>
      <c r="BA371" t="b">
        <v>1</v>
      </c>
      <c r="BB371">
        <v>5.859693E-3</v>
      </c>
      <c r="BC371">
        <v>1.09101E-4</v>
      </c>
      <c r="BD371" t="s">
        <v>67</v>
      </c>
      <c r="BE371" t="s">
        <v>67</v>
      </c>
      <c r="BF371">
        <v>0.25141622200000002</v>
      </c>
      <c r="BG371">
        <v>0.95774647899999998</v>
      </c>
      <c r="BH371">
        <v>0.24079300100000001</v>
      </c>
      <c r="BI371" t="s">
        <v>164</v>
      </c>
      <c r="BJ371" t="s">
        <v>164</v>
      </c>
      <c r="BK371" t="s">
        <v>67</v>
      </c>
    </row>
    <row r="372" spans="1:63" hidden="1" x14ac:dyDescent="0.35">
      <c r="A372" t="s">
        <v>3169</v>
      </c>
      <c r="B372" t="s">
        <v>3413</v>
      </c>
      <c r="C372">
        <v>67</v>
      </c>
      <c r="D372" t="s">
        <v>67</v>
      </c>
      <c r="E372" t="s">
        <v>67</v>
      </c>
      <c r="F372" t="s">
        <v>66</v>
      </c>
      <c r="G372" t="s">
        <v>67</v>
      </c>
      <c r="H372" t="s">
        <v>3414</v>
      </c>
      <c r="I372" t="s">
        <v>67</v>
      </c>
      <c r="J372">
        <v>2009</v>
      </c>
      <c r="K372" t="s">
        <v>67</v>
      </c>
      <c r="L372" t="s">
        <v>67</v>
      </c>
      <c r="M372" t="s">
        <v>67</v>
      </c>
      <c r="N372" t="s">
        <v>67</v>
      </c>
      <c r="O372" t="s">
        <v>74</v>
      </c>
      <c r="P372" t="s">
        <v>67</v>
      </c>
      <c r="Q372" t="s">
        <v>76</v>
      </c>
      <c r="R372" t="s">
        <v>77</v>
      </c>
      <c r="S372" t="s">
        <v>1586</v>
      </c>
      <c r="T372" t="s">
        <v>3415</v>
      </c>
      <c r="U372" t="s">
        <v>67</v>
      </c>
      <c r="V372" t="s">
        <v>67</v>
      </c>
      <c r="W372" t="s">
        <v>80</v>
      </c>
      <c r="X372" t="s">
        <v>67</v>
      </c>
      <c r="Y372" t="s">
        <v>67</v>
      </c>
      <c r="Z372" t="s">
        <v>67</v>
      </c>
      <c r="AA372">
        <v>5</v>
      </c>
      <c r="AB372">
        <v>5</v>
      </c>
      <c r="AC372" t="s">
        <v>67</v>
      </c>
      <c r="AD372">
        <v>409</v>
      </c>
      <c r="AE372">
        <v>14.4</v>
      </c>
      <c r="AF372">
        <v>1132</v>
      </c>
      <c r="AG372">
        <v>14.7</v>
      </c>
      <c r="AH372">
        <f t="shared" si="10"/>
        <v>723</v>
      </c>
      <c r="AI372">
        <f t="shared" si="11"/>
        <v>0.29999999999999893</v>
      </c>
      <c r="AJ372" t="s">
        <v>67</v>
      </c>
      <c r="AK372" t="s">
        <v>67</v>
      </c>
      <c r="AL372" t="s">
        <v>67</v>
      </c>
      <c r="AM372" t="s">
        <v>3416</v>
      </c>
      <c r="AN372">
        <v>3.0538464269999999</v>
      </c>
      <c r="AO372">
        <v>14.4</v>
      </c>
      <c r="AP372" t="s">
        <v>1461</v>
      </c>
      <c r="AQ372" t="s">
        <v>139</v>
      </c>
      <c r="AR372" t="s">
        <v>67</v>
      </c>
      <c r="AS372" t="s">
        <v>67</v>
      </c>
      <c r="AT372" t="s">
        <v>67</v>
      </c>
      <c r="AU372">
        <v>14.35</v>
      </c>
      <c r="AV372">
        <v>8.4299762749999996</v>
      </c>
      <c r="AW372">
        <v>2.94</v>
      </c>
      <c r="AX372">
        <v>1.94537914</v>
      </c>
      <c r="AY372" t="s">
        <v>67</v>
      </c>
      <c r="AZ372" t="b">
        <v>1</v>
      </c>
      <c r="BA372" t="b">
        <v>0</v>
      </c>
      <c r="BB372">
        <v>-1.5853403610000001</v>
      </c>
      <c r="BC372">
        <v>0.15658830700000001</v>
      </c>
      <c r="BD372" t="s">
        <v>67</v>
      </c>
      <c r="BE372" t="s">
        <v>67</v>
      </c>
      <c r="BF372">
        <v>-1.865123702</v>
      </c>
      <c r="BG372">
        <v>0.90322580600000002</v>
      </c>
      <c r="BH372">
        <v>-1.6846278589999999</v>
      </c>
      <c r="BI372" t="s">
        <v>164</v>
      </c>
      <c r="BJ372" t="s">
        <v>164</v>
      </c>
      <c r="BK372" t="s">
        <v>67</v>
      </c>
    </row>
    <row r="373" spans="1:63" hidden="1" x14ac:dyDescent="0.35">
      <c r="A373" t="s">
        <v>3169</v>
      </c>
      <c r="B373" t="s">
        <v>3425</v>
      </c>
      <c r="C373">
        <v>67</v>
      </c>
      <c r="D373" t="s">
        <v>67</v>
      </c>
      <c r="E373" t="s">
        <v>67</v>
      </c>
      <c r="F373" t="s">
        <v>66</v>
      </c>
      <c r="G373" t="s">
        <v>67</v>
      </c>
      <c r="H373" t="s">
        <v>3414</v>
      </c>
      <c r="I373" t="s">
        <v>67</v>
      </c>
      <c r="J373">
        <v>2009</v>
      </c>
      <c r="K373" t="s">
        <v>67</v>
      </c>
      <c r="L373" t="s">
        <v>67</v>
      </c>
      <c r="M373" t="s">
        <v>67</v>
      </c>
      <c r="N373" t="s">
        <v>67</v>
      </c>
      <c r="O373" t="s">
        <v>74</v>
      </c>
      <c r="P373" t="s">
        <v>67</v>
      </c>
      <c r="Q373" t="s">
        <v>76</v>
      </c>
      <c r="R373" t="s">
        <v>77</v>
      </c>
      <c r="S373" t="s">
        <v>1586</v>
      </c>
      <c r="T373" t="s">
        <v>3415</v>
      </c>
      <c r="U373" t="s">
        <v>67</v>
      </c>
      <c r="V373" t="s">
        <v>67</v>
      </c>
      <c r="W373" t="s">
        <v>80</v>
      </c>
      <c r="X373" t="s">
        <v>67</v>
      </c>
      <c r="Y373" t="s">
        <v>67</v>
      </c>
      <c r="Z373" t="s">
        <v>67</v>
      </c>
      <c r="AA373">
        <v>5</v>
      </c>
      <c r="AB373">
        <v>5</v>
      </c>
      <c r="AC373" t="s">
        <v>67</v>
      </c>
      <c r="AD373">
        <v>409</v>
      </c>
      <c r="AE373">
        <v>14.4</v>
      </c>
      <c r="AF373">
        <v>1132</v>
      </c>
      <c r="AG373">
        <v>14.7</v>
      </c>
      <c r="AH373">
        <f t="shared" si="10"/>
        <v>723</v>
      </c>
      <c r="AI373">
        <f t="shared" si="11"/>
        <v>0.29999999999999893</v>
      </c>
      <c r="AJ373" t="s">
        <v>67</v>
      </c>
      <c r="AK373" t="s">
        <v>67</v>
      </c>
      <c r="AL373" t="s">
        <v>67</v>
      </c>
      <c r="AM373" t="s">
        <v>3416</v>
      </c>
      <c r="AN373">
        <v>3.0538464269999999</v>
      </c>
      <c r="AO373">
        <v>14.4</v>
      </c>
      <c r="AP373" t="s">
        <v>3423</v>
      </c>
      <c r="AQ373" t="s">
        <v>115</v>
      </c>
      <c r="AR373" t="s">
        <v>67</v>
      </c>
      <c r="AS373" t="s">
        <v>67</v>
      </c>
      <c r="AT373" t="s">
        <v>67</v>
      </c>
      <c r="AU373">
        <v>0.03</v>
      </c>
      <c r="AV373">
        <v>0</v>
      </c>
      <c r="AW373">
        <v>0.02</v>
      </c>
      <c r="AX373">
        <v>0</v>
      </c>
      <c r="AY373" t="s">
        <v>67</v>
      </c>
      <c r="AZ373" t="b">
        <v>0</v>
      </c>
      <c r="BA373" t="b">
        <v>1</v>
      </c>
      <c r="BB373">
        <v>-0.40546510800000002</v>
      </c>
      <c r="BC373">
        <v>0</v>
      </c>
      <c r="BD373" t="s">
        <v>67</v>
      </c>
      <c r="BE373" t="s">
        <v>67</v>
      </c>
      <c r="BF373" t="s">
        <v>67</v>
      </c>
      <c r="BG373">
        <v>0.90322580600000002</v>
      </c>
      <c r="BH373" t="s">
        <v>67</v>
      </c>
      <c r="BI373" t="s">
        <v>67</v>
      </c>
      <c r="BJ373" t="s">
        <v>67</v>
      </c>
      <c r="BK373" t="s">
        <v>67</v>
      </c>
    </row>
    <row r="374" spans="1:63" hidden="1" x14ac:dyDescent="0.35">
      <c r="A374" t="s">
        <v>3169</v>
      </c>
      <c r="B374" t="s">
        <v>3426</v>
      </c>
      <c r="C374">
        <v>67</v>
      </c>
      <c r="D374" t="s">
        <v>67</v>
      </c>
      <c r="E374" t="s">
        <v>67</v>
      </c>
      <c r="F374" t="s">
        <v>66</v>
      </c>
      <c r="G374" t="s">
        <v>67</v>
      </c>
      <c r="H374" t="s">
        <v>3414</v>
      </c>
      <c r="I374" t="s">
        <v>67</v>
      </c>
      <c r="J374">
        <v>2014</v>
      </c>
      <c r="K374" t="s">
        <v>67</v>
      </c>
      <c r="L374" t="s">
        <v>67</v>
      </c>
      <c r="M374" t="s">
        <v>67</v>
      </c>
      <c r="N374" t="s">
        <v>67</v>
      </c>
      <c r="O374" t="s">
        <v>74</v>
      </c>
      <c r="P374" t="s">
        <v>67</v>
      </c>
      <c r="Q374" t="s">
        <v>76</v>
      </c>
      <c r="R374" t="s">
        <v>77</v>
      </c>
      <c r="S374" t="s">
        <v>1586</v>
      </c>
      <c r="T374" t="s">
        <v>3420</v>
      </c>
      <c r="U374" t="s">
        <v>67</v>
      </c>
      <c r="V374" t="s">
        <v>67</v>
      </c>
      <c r="W374" t="s">
        <v>80</v>
      </c>
      <c r="X374" t="s">
        <v>67</v>
      </c>
      <c r="Y374" t="s">
        <v>67</v>
      </c>
      <c r="Z374" t="s">
        <v>67</v>
      </c>
      <c r="AA374">
        <v>5</v>
      </c>
      <c r="AB374">
        <v>5</v>
      </c>
      <c r="AC374" t="s">
        <v>67</v>
      </c>
      <c r="AD374">
        <v>413</v>
      </c>
      <c r="AE374">
        <v>14.7</v>
      </c>
      <c r="AF374">
        <v>1076</v>
      </c>
      <c r="AG374">
        <v>15</v>
      </c>
      <c r="AH374">
        <f t="shared" si="10"/>
        <v>663</v>
      </c>
      <c r="AI374">
        <f t="shared" si="11"/>
        <v>0.30000000000000071</v>
      </c>
      <c r="AJ374" t="s">
        <v>67</v>
      </c>
      <c r="AK374" t="s">
        <v>67</v>
      </c>
      <c r="AL374" t="s">
        <v>67</v>
      </c>
      <c r="AM374" t="s">
        <v>3421</v>
      </c>
      <c r="AN374">
        <v>3.0318122710000002</v>
      </c>
      <c r="AO374">
        <v>14.7</v>
      </c>
      <c r="AP374" t="s">
        <v>1461</v>
      </c>
      <c r="AQ374" t="s">
        <v>139</v>
      </c>
      <c r="AR374" t="s">
        <v>67</v>
      </c>
      <c r="AS374" t="s">
        <v>67</v>
      </c>
      <c r="AT374" t="s">
        <v>67</v>
      </c>
      <c r="AU374">
        <v>6.14</v>
      </c>
      <c r="AV374">
        <v>1.609968944</v>
      </c>
      <c r="AW374">
        <v>4.92</v>
      </c>
      <c r="AX374">
        <v>1.0733126289999999</v>
      </c>
      <c r="AY374" t="s">
        <v>67</v>
      </c>
      <c r="AZ374" t="b">
        <v>0</v>
      </c>
      <c r="BA374" t="b">
        <v>1</v>
      </c>
      <c r="BB374">
        <v>-0.22151621199999999</v>
      </c>
      <c r="BC374">
        <v>2.3268952999999998E-2</v>
      </c>
      <c r="BD374" t="s">
        <v>67</v>
      </c>
      <c r="BE374" t="s">
        <v>67</v>
      </c>
      <c r="BF374">
        <v>-0.89167565299999996</v>
      </c>
      <c r="BG374">
        <v>0.90322580600000002</v>
      </c>
      <c r="BH374">
        <v>-0.80538446100000005</v>
      </c>
      <c r="BI374" t="s">
        <v>164</v>
      </c>
      <c r="BJ374" t="s">
        <v>164</v>
      </c>
      <c r="BK374" t="s">
        <v>67</v>
      </c>
    </row>
    <row r="375" spans="1:63" hidden="1" x14ac:dyDescent="0.35">
      <c r="A375" t="s">
        <v>3169</v>
      </c>
      <c r="B375" t="s">
        <v>3427</v>
      </c>
      <c r="C375">
        <v>67</v>
      </c>
      <c r="D375" t="s">
        <v>67</v>
      </c>
      <c r="E375" t="s">
        <v>67</v>
      </c>
      <c r="F375" t="s">
        <v>66</v>
      </c>
      <c r="G375" t="s">
        <v>67</v>
      </c>
      <c r="H375" t="s">
        <v>3414</v>
      </c>
      <c r="I375" t="s">
        <v>67</v>
      </c>
      <c r="J375">
        <v>2014</v>
      </c>
      <c r="K375" t="s">
        <v>67</v>
      </c>
      <c r="L375" t="s">
        <v>67</v>
      </c>
      <c r="M375" t="s">
        <v>67</v>
      </c>
      <c r="N375" t="s">
        <v>67</v>
      </c>
      <c r="O375" t="s">
        <v>74</v>
      </c>
      <c r="P375" t="s">
        <v>67</v>
      </c>
      <c r="Q375" t="s">
        <v>76</v>
      </c>
      <c r="R375" t="s">
        <v>77</v>
      </c>
      <c r="S375" t="s">
        <v>1586</v>
      </c>
      <c r="T375" t="s">
        <v>3420</v>
      </c>
      <c r="U375" t="s">
        <v>67</v>
      </c>
      <c r="V375" t="s">
        <v>67</v>
      </c>
      <c r="W375" t="s">
        <v>80</v>
      </c>
      <c r="X375" t="s">
        <v>67</v>
      </c>
      <c r="Y375" t="s">
        <v>67</v>
      </c>
      <c r="Z375" t="s">
        <v>67</v>
      </c>
      <c r="AA375">
        <v>5</v>
      </c>
      <c r="AB375">
        <v>5</v>
      </c>
      <c r="AC375" t="s">
        <v>67</v>
      </c>
      <c r="AD375">
        <v>413</v>
      </c>
      <c r="AE375">
        <v>14.7</v>
      </c>
      <c r="AF375">
        <v>1076</v>
      </c>
      <c r="AG375">
        <v>15</v>
      </c>
      <c r="AH375">
        <f t="shared" si="10"/>
        <v>663</v>
      </c>
      <c r="AI375">
        <f t="shared" si="11"/>
        <v>0.30000000000000071</v>
      </c>
      <c r="AJ375" t="s">
        <v>67</v>
      </c>
      <c r="AK375" t="s">
        <v>67</v>
      </c>
      <c r="AL375" t="s">
        <v>67</v>
      </c>
      <c r="AM375" t="s">
        <v>3421</v>
      </c>
      <c r="AN375">
        <v>3.0318122710000002</v>
      </c>
      <c r="AO375">
        <v>14.7</v>
      </c>
      <c r="AP375" t="s">
        <v>3423</v>
      </c>
      <c r="AQ375" t="s">
        <v>115</v>
      </c>
      <c r="AR375" t="s">
        <v>67</v>
      </c>
      <c r="AS375" t="s">
        <v>67</v>
      </c>
      <c r="AT375" t="s">
        <v>67</v>
      </c>
      <c r="AU375">
        <v>0.03</v>
      </c>
      <c r="AV375">
        <v>0</v>
      </c>
      <c r="AW375">
        <v>0.03</v>
      </c>
      <c r="AX375">
        <v>0</v>
      </c>
      <c r="AY375" t="s">
        <v>67</v>
      </c>
      <c r="AZ375" t="b">
        <v>1</v>
      </c>
      <c r="BA375" t="b">
        <v>1</v>
      </c>
      <c r="BB375">
        <v>0</v>
      </c>
      <c r="BC375">
        <v>0</v>
      </c>
      <c r="BD375" t="s">
        <v>67</v>
      </c>
      <c r="BE375" t="s">
        <v>67</v>
      </c>
      <c r="BF375" t="s">
        <v>67</v>
      </c>
      <c r="BG375">
        <v>0.90322580600000002</v>
      </c>
      <c r="BH375" t="s">
        <v>67</v>
      </c>
      <c r="BI375" t="s">
        <v>67</v>
      </c>
      <c r="BJ375" t="s">
        <v>67</v>
      </c>
      <c r="BK375" t="s">
        <v>67</v>
      </c>
    </row>
    <row r="376" spans="1:63" hidden="1" x14ac:dyDescent="0.35">
      <c r="A376" t="s">
        <v>3169</v>
      </c>
      <c r="B376" t="s">
        <v>3429</v>
      </c>
      <c r="C376">
        <v>67</v>
      </c>
      <c r="D376" t="s">
        <v>67</v>
      </c>
      <c r="E376" t="s">
        <v>67</v>
      </c>
      <c r="F376" t="s">
        <v>66</v>
      </c>
      <c r="G376" t="s">
        <v>67</v>
      </c>
      <c r="H376" t="s">
        <v>3414</v>
      </c>
      <c r="I376" t="s">
        <v>67</v>
      </c>
      <c r="J376">
        <v>2014</v>
      </c>
      <c r="K376" t="s">
        <v>67</v>
      </c>
      <c r="L376" t="s">
        <v>67</v>
      </c>
      <c r="M376" t="s">
        <v>67</v>
      </c>
      <c r="N376" t="s">
        <v>67</v>
      </c>
      <c r="O376" t="s">
        <v>74</v>
      </c>
      <c r="P376" t="s">
        <v>67</v>
      </c>
      <c r="Q376" t="s">
        <v>76</v>
      </c>
      <c r="R376" t="s">
        <v>77</v>
      </c>
      <c r="S376" t="s">
        <v>1586</v>
      </c>
      <c r="T376" t="s">
        <v>3420</v>
      </c>
      <c r="U376" t="s">
        <v>67</v>
      </c>
      <c r="V376" t="s">
        <v>67</v>
      </c>
      <c r="W376" t="s">
        <v>904</v>
      </c>
      <c r="X376" t="s">
        <v>67</v>
      </c>
      <c r="Y376" t="s">
        <v>67</v>
      </c>
      <c r="Z376" t="s">
        <v>67</v>
      </c>
      <c r="AA376">
        <v>5</v>
      </c>
      <c r="AB376">
        <v>5</v>
      </c>
      <c r="AC376" t="s">
        <v>67</v>
      </c>
      <c r="AD376">
        <v>413</v>
      </c>
      <c r="AE376">
        <v>14.7</v>
      </c>
      <c r="AF376">
        <v>412</v>
      </c>
      <c r="AG376">
        <v>19.7</v>
      </c>
      <c r="AH376">
        <f t="shared" si="10"/>
        <v>-1</v>
      </c>
      <c r="AI376">
        <f t="shared" si="11"/>
        <v>5</v>
      </c>
      <c r="AJ376" t="s">
        <v>67</v>
      </c>
      <c r="AK376" t="s">
        <v>67</v>
      </c>
      <c r="AL376" t="s">
        <v>67</v>
      </c>
      <c r="AM376" t="s">
        <v>3421</v>
      </c>
      <c r="AN376">
        <v>2.6148972160000001</v>
      </c>
      <c r="AO376">
        <v>14.7</v>
      </c>
      <c r="AP376" t="s">
        <v>1461</v>
      </c>
      <c r="AQ376" t="s">
        <v>139</v>
      </c>
      <c r="AR376" t="s">
        <v>67</v>
      </c>
      <c r="AS376" t="s">
        <v>67</v>
      </c>
      <c r="AT376" t="s">
        <v>67</v>
      </c>
      <c r="AU376">
        <v>6.14</v>
      </c>
      <c r="AV376">
        <v>1.609968944</v>
      </c>
      <c r="AW376">
        <v>6.68</v>
      </c>
      <c r="AX376">
        <v>1.0062305899999999</v>
      </c>
      <c r="AY376" t="s">
        <v>67</v>
      </c>
      <c r="AZ376" t="b">
        <v>1</v>
      </c>
      <c r="BA376" t="b">
        <v>1</v>
      </c>
      <c r="BB376">
        <v>8.4293245000000003E-2</v>
      </c>
      <c r="BC376">
        <v>1.8288888999999999E-2</v>
      </c>
      <c r="BD376" t="s">
        <v>67</v>
      </c>
      <c r="BE376" t="s">
        <v>67</v>
      </c>
      <c r="BF376">
        <v>0.402240914</v>
      </c>
      <c r="BG376">
        <v>0.90322580600000002</v>
      </c>
      <c r="BH376">
        <v>0.363314374</v>
      </c>
      <c r="BI376" t="s">
        <v>164</v>
      </c>
      <c r="BJ376" t="s">
        <v>164</v>
      </c>
      <c r="BK376" t="s">
        <v>67</v>
      </c>
    </row>
    <row r="377" spans="1:63" hidden="1" x14ac:dyDescent="0.35">
      <c r="A377" t="s">
        <v>3169</v>
      </c>
      <c r="B377" t="s">
        <v>3430</v>
      </c>
      <c r="C377">
        <v>67</v>
      </c>
      <c r="D377" t="s">
        <v>67</v>
      </c>
      <c r="E377" t="s">
        <v>67</v>
      </c>
      <c r="F377" t="s">
        <v>66</v>
      </c>
      <c r="G377" t="s">
        <v>67</v>
      </c>
      <c r="H377" t="s">
        <v>3414</v>
      </c>
      <c r="I377" t="s">
        <v>67</v>
      </c>
      <c r="J377">
        <v>2014</v>
      </c>
      <c r="K377" t="s">
        <v>67</v>
      </c>
      <c r="L377" t="s">
        <v>67</v>
      </c>
      <c r="M377" t="s">
        <v>67</v>
      </c>
      <c r="N377" t="s">
        <v>67</v>
      </c>
      <c r="O377" t="s">
        <v>74</v>
      </c>
      <c r="P377" t="s">
        <v>67</v>
      </c>
      <c r="Q377" t="s">
        <v>76</v>
      </c>
      <c r="R377" t="s">
        <v>77</v>
      </c>
      <c r="S377" t="s">
        <v>1586</v>
      </c>
      <c r="T377" t="s">
        <v>3420</v>
      </c>
      <c r="U377" t="s">
        <v>67</v>
      </c>
      <c r="V377" t="s">
        <v>67</v>
      </c>
      <c r="W377" t="s">
        <v>904</v>
      </c>
      <c r="X377" t="s">
        <v>67</v>
      </c>
      <c r="Y377" t="s">
        <v>67</v>
      </c>
      <c r="Z377" t="s">
        <v>67</v>
      </c>
      <c r="AA377">
        <v>5</v>
      </c>
      <c r="AB377">
        <v>5</v>
      </c>
      <c r="AC377" t="s">
        <v>67</v>
      </c>
      <c r="AD377">
        <v>413</v>
      </c>
      <c r="AE377">
        <v>14.7</v>
      </c>
      <c r="AF377">
        <v>412</v>
      </c>
      <c r="AG377">
        <v>19.7</v>
      </c>
      <c r="AH377">
        <f t="shared" si="10"/>
        <v>-1</v>
      </c>
      <c r="AI377">
        <f t="shared" si="11"/>
        <v>5</v>
      </c>
      <c r="AJ377" t="s">
        <v>67</v>
      </c>
      <c r="AK377" t="s">
        <v>67</v>
      </c>
      <c r="AL377" t="s">
        <v>67</v>
      </c>
      <c r="AM377" t="s">
        <v>3421</v>
      </c>
      <c r="AN377">
        <v>2.6148972160000001</v>
      </c>
      <c r="AO377">
        <v>14.7</v>
      </c>
      <c r="AP377" t="s">
        <v>3423</v>
      </c>
      <c r="AQ377" t="s">
        <v>115</v>
      </c>
      <c r="AR377" t="s">
        <v>67</v>
      </c>
      <c r="AS377" t="s">
        <v>67</v>
      </c>
      <c r="AT377" t="s">
        <v>67</v>
      </c>
      <c r="AU377">
        <v>0.03</v>
      </c>
      <c r="AV377">
        <v>0</v>
      </c>
      <c r="AW377">
        <v>0.04</v>
      </c>
      <c r="AX377">
        <v>0</v>
      </c>
      <c r="AY377" t="s">
        <v>67</v>
      </c>
      <c r="AZ377" t="b">
        <v>0</v>
      </c>
      <c r="BA377" t="b">
        <v>1</v>
      </c>
      <c r="BB377">
        <v>0.28768207200000001</v>
      </c>
      <c r="BC377">
        <v>0</v>
      </c>
      <c r="BD377" t="s">
        <v>67</v>
      </c>
      <c r="BE377" t="s">
        <v>67</v>
      </c>
      <c r="BF377" t="s">
        <v>67</v>
      </c>
      <c r="BG377">
        <v>0.90322580600000002</v>
      </c>
      <c r="BH377" t="s">
        <v>67</v>
      </c>
      <c r="BI377" t="s">
        <v>67</v>
      </c>
      <c r="BJ377" t="s">
        <v>67</v>
      </c>
      <c r="BK377" t="s">
        <v>67</v>
      </c>
    </row>
    <row r="378" spans="1:63" hidden="1" x14ac:dyDescent="0.35">
      <c r="A378" t="s">
        <v>3169</v>
      </c>
      <c r="B378" t="s">
        <v>3417</v>
      </c>
      <c r="C378">
        <v>67</v>
      </c>
      <c r="D378" t="s">
        <v>67</v>
      </c>
      <c r="E378" t="s">
        <v>67</v>
      </c>
      <c r="F378" t="s">
        <v>66</v>
      </c>
      <c r="G378" t="s">
        <v>67</v>
      </c>
      <c r="H378" t="s">
        <v>3414</v>
      </c>
      <c r="I378" t="s">
        <v>67</v>
      </c>
      <c r="J378">
        <v>2009</v>
      </c>
      <c r="K378" t="s">
        <v>67</v>
      </c>
      <c r="L378" t="s">
        <v>67</v>
      </c>
      <c r="M378" t="s">
        <v>67</v>
      </c>
      <c r="N378" t="s">
        <v>67</v>
      </c>
      <c r="O378" t="s">
        <v>74</v>
      </c>
      <c r="P378" t="s">
        <v>67</v>
      </c>
      <c r="Q378" t="s">
        <v>76</v>
      </c>
      <c r="R378" t="s">
        <v>77</v>
      </c>
      <c r="S378" t="s">
        <v>1586</v>
      </c>
      <c r="T378" t="s">
        <v>3415</v>
      </c>
      <c r="U378" t="s">
        <v>67</v>
      </c>
      <c r="V378" t="s">
        <v>67</v>
      </c>
      <c r="W378" t="s">
        <v>904</v>
      </c>
      <c r="X378" t="s">
        <v>67</v>
      </c>
      <c r="Y378" t="s">
        <v>67</v>
      </c>
      <c r="Z378" t="s">
        <v>67</v>
      </c>
      <c r="AA378">
        <v>5</v>
      </c>
      <c r="AB378">
        <v>5</v>
      </c>
      <c r="AC378" t="s">
        <v>67</v>
      </c>
      <c r="AD378">
        <v>409</v>
      </c>
      <c r="AE378">
        <v>14.4</v>
      </c>
      <c r="AF378">
        <v>423</v>
      </c>
      <c r="AG378">
        <v>19.8</v>
      </c>
      <c r="AH378">
        <f t="shared" si="10"/>
        <v>14</v>
      </c>
      <c r="AI378">
        <f t="shared" si="11"/>
        <v>5.4</v>
      </c>
      <c r="AJ378" t="s">
        <v>67</v>
      </c>
      <c r="AK378" t="s">
        <v>67</v>
      </c>
      <c r="AL378" t="s">
        <v>67</v>
      </c>
      <c r="AM378" t="s">
        <v>3416</v>
      </c>
      <c r="AN378">
        <v>2.6263403670000001</v>
      </c>
      <c r="AO378">
        <v>14.4</v>
      </c>
      <c r="AP378" t="s">
        <v>1461</v>
      </c>
      <c r="AQ378" t="s">
        <v>139</v>
      </c>
      <c r="AR378" t="s">
        <v>67</v>
      </c>
      <c r="AS378" t="s">
        <v>67</v>
      </c>
      <c r="AT378" t="s">
        <v>67</v>
      </c>
      <c r="AU378">
        <v>14.35</v>
      </c>
      <c r="AV378">
        <v>8.4299762749999996</v>
      </c>
      <c r="AW378">
        <v>4.3899999999999997</v>
      </c>
      <c r="AX378">
        <v>5.5007272250000003</v>
      </c>
      <c r="AY378" t="s">
        <v>67</v>
      </c>
      <c r="AZ378" t="b">
        <v>1</v>
      </c>
      <c r="BA378" t="b">
        <v>0</v>
      </c>
      <c r="BB378">
        <v>-1.1844207149999999</v>
      </c>
      <c r="BC378">
        <v>0.38302895999999997</v>
      </c>
      <c r="BD378" t="s">
        <v>67</v>
      </c>
      <c r="BE378" t="s">
        <v>67</v>
      </c>
      <c r="BF378">
        <v>-1.399334004</v>
      </c>
      <c r="BG378">
        <v>0.90322580600000002</v>
      </c>
      <c r="BH378">
        <v>-1.263914585</v>
      </c>
      <c r="BI378" t="s">
        <v>164</v>
      </c>
      <c r="BJ378" t="s">
        <v>164</v>
      </c>
      <c r="BK378" t="s">
        <v>67</v>
      </c>
    </row>
    <row r="379" spans="1:63" hidden="1" x14ac:dyDescent="0.35">
      <c r="A379" t="s">
        <v>3169</v>
      </c>
      <c r="B379" t="s">
        <v>3424</v>
      </c>
      <c r="C379">
        <v>67</v>
      </c>
      <c r="D379" t="s">
        <v>67</v>
      </c>
      <c r="E379" t="s">
        <v>67</v>
      </c>
      <c r="F379" t="s">
        <v>66</v>
      </c>
      <c r="G379" t="s">
        <v>67</v>
      </c>
      <c r="H379" t="s">
        <v>3414</v>
      </c>
      <c r="I379" t="s">
        <v>67</v>
      </c>
      <c r="J379">
        <v>2009</v>
      </c>
      <c r="K379" t="s">
        <v>67</v>
      </c>
      <c r="L379" t="s">
        <v>67</v>
      </c>
      <c r="M379" t="s">
        <v>67</v>
      </c>
      <c r="N379" t="s">
        <v>67</v>
      </c>
      <c r="O379" t="s">
        <v>74</v>
      </c>
      <c r="P379" t="s">
        <v>67</v>
      </c>
      <c r="Q379" t="s">
        <v>76</v>
      </c>
      <c r="R379" t="s">
        <v>77</v>
      </c>
      <c r="S379" t="s">
        <v>1586</v>
      </c>
      <c r="T379" t="s">
        <v>3415</v>
      </c>
      <c r="U379" t="s">
        <v>67</v>
      </c>
      <c r="V379" t="s">
        <v>67</v>
      </c>
      <c r="W379" t="s">
        <v>904</v>
      </c>
      <c r="X379" t="s">
        <v>67</v>
      </c>
      <c r="Y379" t="s">
        <v>67</v>
      </c>
      <c r="Z379" t="s">
        <v>67</v>
      </c>
      <c r="AA379">
        <v>5</v>
      </c>
      <c r="AB379">
        <v>5</v>
      </c>
      <c r="AC379" t="s">
        <v>67</v>
      </c>
      <c r="AD379">
        <v>409</v>
      </c>
      <c r="AE379">
        <v>14.4</v>
      </c>
      <c r="AF379">
        <v>423</v>
      </c>
      <c r="AG379">
        <v>19.8</v>
      </c>
      <c r="AH379">
        <f t="shared" si="10"/>
        <v>14</v>
      </c>
      <c r="AI379">
        <f t="shared" si="11"/>
        <v>5.4</v>
      </c>
      <c r="AJ379" t="s">
        <v>67</v>
      </c>
      <c r="AK379" t="s">
        <v>67</v>
      </c>
      <c r="AL379" t="s">
        <v>67</v>
      </c>
      <c r="AM379" t="s">
        <v>3416</v>
      </c>
      <c r="AN379">
        <v>2.6263403670000001</v>
      </c>
      <c r="AO379">
        <v>14.4</v>
      </c>
      <c r="AP379" t="s">
        <v>3423</v>
      </c>
      <c r="AQ379" t="s">
        <v>115</v>
      </c>
      <c r="AR379" t="s">
        <v>67</v>
      </c>
      <c r="AS379" t="s">
        <v>67</v>
      </c>
      <c r="AT379" t="s">
        <v>67</v>
      </c>
      <c r="AU379">
        <v>0.03</v>
      </c>
      <c r="AV379">
        <v>0</v>
      </c>
      <c r="AW379">
        <v>0.02</v>
      </c>
      <c r="AX379">
        <v>0</v>
      </c>
      <c r="AY379" t="s">
        <v>67</v>
      </c>
      <c r="AZ379" t="b">
        <v>0</v>
      </c>
      <c r="BA379" t="b">
        <v>1</v>
      </c>
      <c r="BB379">
        <v>-0.40546510800000002</v>
      </c>
      <c r="BC379">
        <v>0</v>
      </c>
      <c r="BD379" t="s">
        <v>67</v>
      </c>
      <c r="BE379" t="s">
        <v>67</v>
      </c>
      <c r="BF379" t="s">
        <v>67</v>
      </c>
      <c r="BG379">
        <v>0.90322580600000002</v>
      </c>
      <c r="BH379" t="s">
        <v>67</v>
      </c>
      <c r="BI379" t="s">
        <v>67</v>
      </c>
      <c r="BJ379" t="s">
        <v>67</v>
      </c>
      <c r="BK379" t="s">
        <v>67</v>
      </c>
    </row>
    <row r="380" spans="1:63" hidden="1" x14ac:dyDescent="0.35">
      <c r="A380" t="s">
        <v>3169</v>
      </c>
      <c r="B380" t="s">
        <v>3418</v>
      </c>
      <c r="C380">
        <v>67</v>
      </c>
      <c r="D380" t="s">
        <v>67</v>
      </c>
      <c r="E380" t="s">
        <v>67</v>
      </c>
      <c r="F380" t="s">
        <v>66</v>
      </c>
      <c r="G380" t="s">
        <v>67</v>
      </c>
      <c r="H380" t="s">
        <v>3414</v>
      </c>
      <c r="I380" t="s">
        <v>67</v>
      </c>
      <c r="J380">
        <v>2009</v>
      </c>
      <c r="K380" t="s">
        <v>67</v>
      </c>
      <c r="L380" t="s">
        <v>67</v>
      </c>
      <c r="M380" t="s">
        <v>67</v>
      </c>
      <c r="N380" t="s">
        <v>67</v>
      </c>
      <c r="O380" t="s">
        <v>74</v>
      </c>
      <c r="P380" t="s">
        <v>67</v>
      </c>
      <c r="Q380" t="s">
        <v>76</v>
      </c>
      <c r="R380" t="s">
        <v>77</v>
      </c>
      <c r="S380" t="s">
        <v>1586</v>
      </c>
      <c r="T380" t="s">
        <v>3415</v>
      </c>
      <c r="U380" t="s">
        <v>67</v>
      </c>
      <c r="V380" t="s">
        <v>67</v>
      </c>
      <c r="W380" t="s">
        <v>1129</v>
      </c>
      <c r="X380" t="s">
        <v>67</v>
      </c>
      <c r="Y380" t="s">
        <v>67</v>
      </c>
      <c r="Z380" t="s">
        <v>67</v>
      </c>
      <c r="AA380">
        <v>5</v>
      </c>
      <c r="AB380">
        <v>5</v>
      </c>
      <c r="AC380" t="s">
        <v>67</v>
      </c>
      <c r="AD380">
        <v>409</v>
      </c>
      <c r="AE380">
        <v>14.4</v>
      </c>
      <c r="AF380">
        <v>1109</v>
      </c>
      <c r="AG380">
        <v>19.7</v>
      </c>
      <c r="AH380">
        <f t="shared" si="10"/>
        <v>700</v>
      </c>
      <c r="AI380">
        <f t="shared" si="11"/>
        <v>5.2999999999999989</v>
      </c>
      <c r="AJ380" t="s">
        <v>67</v>
      </c>
      <c r="AK380" t="s">
        <v>67</v>
      </c>
      <c r="AL380" t="s">
        <v>67</v>
      </c>
      <c r="AM380" t="s">
        <v>3416</v>
      </c>
      <c r="AN380">
        <v>3.0449315459999999</v>
      </c>
      <c r="AO380">
        <v>14.4</v>
      </c>
      <c r="AP380" t="s">
        <v>1461</v>
      </c>
      <c r="AQ380" t="s">
        <v>139</v>
      </c>
      <c r="AR380" t="s">
        <v>67</v>
      </c>
      <c r="AS380" t="s">
        <v>67</v>
      </c>
      <c r="AT380" t="s">
        <v>67</v>
      </c>
      <c r="AU380">
        <v>14.35</v>
      </c>
      <c r="AV380">
        <v>8.4299762749999996</v>
      </c>
      <c r="AW380">
        <v>6.23</v>
      </c>
      <c r="AX380">
        <v>2.8398063310000001</v>
      </c>
      <c r="AY380" t="s">
        <v>67</v>
      </c>
      <c r="AZ380" t="b">
        <v>0</v>
      </c>
      <c r="BA380" t="b">
        <v>0</v>
      </c>
      <c r="BB380">
        <v>-0.83437360900000002</v>
      </c>
      <c r="BC380">
        <v>0.11057639800000001</v>
      </c>
      <c r="BD380" t="s">
        <v>67</v>
      </c>
      <c r="BE380" t="s">
        <v>67</v>
      </c>
      <c r="BF380">
        <v>-1.2909314709999999</v>
      </c>
      <c r="BG380">
        <v>0.90322580600000002</v>
      </c>
      <c r="BH380">
        <v>-1.1660026189999999</v>
      </c>
      <c r="BI380" t="s">
        <v>164</v>
      </c>
      <c r="BJ380" t="s">
        <v>164</v>
      </c>
      <c r="BK380" t="s">
        <v>67</v>
      </c>
    </row>
    <row r="381" spans="1:63" hidden="1" x14ac:dyDescent="0.35">
      <c r="A381" t="s">
        <v>3169</v>
      </c>
      <c r="B381" t="s">
        <v>3419</v>
      </c>
      <c r="C381">
        <v>67</v>
      </c>
      <c r="D381" t="s">
        <v>67</v>
      </c>
      <c r="E381" t="s">
        <v>67</v>
      </c>
      <c r="F381" t="s">
        <v>66</v>
      </c>
      <c r="G381" t="s">
        <v>67</v>
      </c>
      <c r="H381" t="s">
        <v>3414</v>
      </c>
      <c r="I381" t="s">
        <v>67</v>
      </c>
      <c r="J381">
        <v>2009</v>
      </c>
      <c r="K381" t="s">
        <v>67</v>
      </c>
      <c r="L381" t="s">
        <v>67</v>
      </c>
      <c r="M381" t="s">
        <v>67</v>
      </c>
      <c r="N381" t="s">
        <v>67</v>
      </c>
      <c r="O381" t="s">
        <v>74</v>
      </c>
      <c r="P381" t="s">
        <v>67</v>
      </c>
      <c r="Q381" t="s">
        <v>76</v>
      </c>
      <c r="R381" t="s">
        <v>77</v>
      </c>
      <c r="S381" t="s">
        <v>1586</v>
      </c>
      <c r="T381" t="s">
        <v>3420</v>
      </c>
      <c r="U381" t="s">
        <v>67</v>
      </c>
      <c r="V381" t="s">
        <v>67</v>
      </c>
      <c r="W381" t="s">
        <v>1129</v>
      </c>
      <c r="X381" t="s">
        <v>67</v>
      </c>
      <c r="Y381" t="s">
        <v>67</v>
      </c>
      <c r="Z381" t="s">
        <v>67</v>
      </c>
      <c r="AA381">
        <v>5</v>
      </c>
      <c r="AB381">
        <v>5</v>
      </c>
      <c r="AC381" t="s">
        <v>67</v>
      </c>
      <c r="AD381">
        <v>413</v>
      </c>
      <c r="AE381">
        <v>14.7</v>
      </c>
      <c r="AF381">
        <v>1075</v>
      </c>
      <c r="AG381">
        <v>20</v>
      </c>
      <c r="AH381">
        <f t="shared" si="10"/>
        <v>662</v>
      </c>
      <c r="AI381">
        <f t="shared" si="11"/>
        <v>5.3000000000000007</v>
      </c>
      <c r="AJ381" t="s">
        <v>67</v>
      </c>
      <c r="AK381" t="s">
        <v>67</v>
      </c>
      <c r="AL381" t="s">
        <v>67</v>
      </c>
      <c r="AM381" t="s">
        <v>3421</v>
      </c>
      <c r="AN381">
        <v>3.0314084640000001</v>
      </c>
      <c r="AO381">
        <v>14.7</v>
      </c>
      <c r="AP381" t="s">
        <v>1461</v>
      </c>
      <c r="AQ381" t="s">
        <v>139</v>
      </c>
      <c r="AR381" t="s">
        <v>67</v>
      </c>
      <c r="AS381" t="s">
        <v>67</v>
      </c>
      <c r="AT381" t="s">
        <v>67</v>
      </c>
      <c r="AU381">
        <v>6.14</v>
      </c>
      <c r="AV381">
        <v>1.609968944</v>
      </c>
      <c r="AW381">
        <v>3.64</v>
      </c>
      <c r="AX381">
        <v>0.402492236</v>
      </c>
      <c r="AY381" t="s">
        <v>67</v>
      </c>
      <c r="AZ381" t="b">
        <v>0</v>
      </c>
      <c r="BA381" t="b">
        <v>1</v>
      </c>
      <c r="BB381">
        <v>-0.52284106100000005</v>
      </c>
      <c r="BC381">
        <v>1.6196166000000001E-2</v>
      </c>
      <c r="BD381" t="s">
        <v>67</v>
      </c>
      <c r="BE381" t="s">
        <v>67</v>
      </c>
      <c r="BF381">
        <v>-2.1304583020000001</v>
      </c>
      <c r="BG381">
        <v>0.90322580600000002</v>
      </c>
      <c r="BH381">
        <v>-1.9242849179999999</v>
      </c>
      <c r="BI381" t="s">
        <v>164</v>
      </c>
      <c r="BJ381" t="s">
        <v>164</v>
      </c>
      <c r="BK381" t="s">
        <v>67</v>
      </c>
    </row>
    <row r="382" spans="1:63" hidden="1" x14ac:dyDescent="0.35">
      <c r="A382" t="s">
        <v>3169</v>
      </c>
      <c r="B382" t="s">
        <v>3422</v>
      </c>
      <c r="C382">
        <v>67</v>
      </c>
      <c r="D382" t="s">
        <v>67</v>
      </c>
      <c r="E382" t="s">
        <v>67</v>
      </c>
      <c r="F382" t="s">
        <v>66</v>
      </c>
      <c r="G382" t="s">
        <v>67</v>
      </c>
      <c r="H382" t="s">
        <v>3414</v>
      </c>
      <c r="I382" t="s">
        <v>67</v>
      </c>
      <c r="J382">
        <v>2009</v>
      </c>
      <c r="K382" t="s">
        <v>67</v>
      </c>
      <c r="L382" t="s">
        <v>67</v>
      </c>
      <c r="M382" t="s">
        <v>67</v>
      </c>
      <c r="N382" t="s">
        <v>67</v>
      </c>
      <c r="O382" t="s">
        <v>74</v>
      </c>
      <c r="P382" t="s">
        <v>67</v>
      </c>
      <c r="Q382" t="s">
        <v>76</v>
      </c>
      <c r="R382" t="s">
        <v>77</v>
      </c>
      <c r="S382" t="s">
        <v>1586</v>
      </c>
      <c r="T382" t="s">
        <v>3415</v>
      </c>
      <c r="U382" t="s">
        <v>67</v>
      </c>
      <c r="V382" t="s">
        <v>67</v>
      </c>
      <c r="W382" t="s">
        <v>1129</v>
      </c>
      <c r="X382" t="s">
        <v>67</v>
      </c>
      <c r="Y382" t="s">
        <v>67</v>
      </c>
      <c r="Z382" t="s">
        <v>67</v>
      </c>
      <c r="AA382">
        <v>5</v>
      </c>
      <c r="AB382">
        <v>5</v>
      </c>
      <c r="AC382" t="s">
        <v>67</v>
      </c>
      <c r="AD382">
        <v>409</v>
      </c>
      <c r="AE382">
        <v>14.4</v>
      </c>
      <c r="AF382">
        <v>1109</v>
      </c>
      <c r="AG382">
        <v>19.7</v>
      </c>
      <c r="AH382">
        <f t="shared" si="10"/>
        <v>700</v>
      </c>
      <c r="AI382">
        <f t="shared" si="11"/>
        <v>5.2999999999999989</v>
      </c>
      <c r="AJ382" t="s">
        <v>67</v>
      </c>
      <c r="AK382" t="s">
        <v>67</v>
      </c>
      <c r="AL382" t="s">
        <v>67</v>
      </c>
      <c r="AM382" t="s">
        <v>3416</v>
      </c>
      <c r="AN382">
        <v>3.0449315459999999</v>
      </c>
      <c r="AO382">
        <v>14.4</v>
      </c>
      <c r="AP382" t="s">
        <v>3423</v>
      </c>
      <c r="AQ382" t="s">
        <v>115</v>
      </c>
      <c r="AR382" t="s">
        <v>67</v>
      </c>
      <c r="AS382" t="s">
        <v>67</v>
      </c>
      <c r="AT382" t="s">
        <v>67</v>
      </c>
      <c r="AU382">
        <v>0.03</v>
      </c>
      <c r="AV382">
        <v>0</v>
      </c>
      <c r="AW382">
        <v>0.02</v>
      </c>
      <c r="AX382">
        <v>0</v>
      </c>
      <c r="AY382" t="s">
        <v>67</v>
      </c>
      <c r="AZ382" t="b">
        <v>0</v>
      </c>
      <c r="BA382" t="b">
        <v>1</v>
      </c>
      <c r="BB382">
        <v>-0.40546510800000002</v>
      </c>
      <c r="BC382">
        <v>0</v>
      </c>
      <c r="BD382" t="s">
        <v>67</v>
      </c>
      <c r="BE382" t="s">
        <v>67</v>
      </c>
      <c r="BF382" t="s">
        <v>67</v>
      </c>
      <c r="BG382">
        <v>0.90322580600000002</v>
      </c>
      <c r="BH382" t="s">
        <v>67</v>
      </c>
      <c r="BI382" t="s">
        <v>67</v>
      </c>
      <c r="BJ382" t="s">
        <v>67</v>
      </c>
      <c r="BK382" t="s">
        <v>67</v>
      </c>
    </row>
    <row r="383" spans="1:63" hidden="1" x14ac:dyDescent="0.35">
      <c r="A383" t="s">
        <v>3169</v>
      </c>
      <c r="B383" t="s">
        <v>3428</v>
      </c>
      <c r="C383">
        <v>67</v>
      </c>
      <c r="D383" t="s">
        <v>67</v>
      </c>
      <c r="E383" t="s">
        <v>67</v>
      </c>
      <c r="F383" t="s">
        <v>66</v>
      </c>
      <c r="G383" t="s">
        <v>67</v>
      </c>
      <c r="H383" t="s">
        <v>3414</v>
      </c>
      <c r="I383" t="s">
        <v>67</v>
      </c>
      <c r="J383">
        <v>2014</v>
      </c>
      <c r="K383" t="s">
        <v>67</v>
      </c>
      <c r="L383" t="s">
        <v>67</v>
      </c>
      <c r="M383" t="s">
        <v>67</v>
      </c>
      <c r="N383" t="s">
        <v>67</v>
      </c>
      <c r="O383" t="s">
        <v>74</v>
      </c>
      <c r="P383" t="s">
        <v>67</v>
      </c>
      <c r="Q383" t="s">
        <v>76</v>
      </c>
      <c r="R383" t="s">
        <v>77</v>
      </c>
      <c r="S383" t="s">
        <v>1586</v>
      </c>
      <c r="T383" t="s">
        <v>3420</v>
      </c>
      <c r="U383" t="s">
        <v>67</v>
      </c>
      <c r="V383" t="s">
        <v>67</v>
      </c>
      <c r="W383" t="s">
        <v>1129</v>
      </c>
      <c r="X383" t="s">
        <v>67</v>
      </c>
      <c r="Y383" t="s">
        <v>67</v>
      </c>
      <c r="Z383" t="s">
        <v>67</v>
      </c>
      <c r="AA383">
        <v>5</v>
      </c>
      <c r="AB383">
        <v>5</v>
      </c>
      <c r="AC383" t="s">
        <v>67</v>
      </c>
      <c r="AD383">
        <v>413</v>
      </c>
      <c r="AE383">
        <v>14.7</v>
      </c>
      <c r="AF383">
        <v>1075</v>
      </c>
      <c r="AG383">
        <v>20</v>
      </c>
      <c r="AH383">
        <f t="shared" si="10"/>
        <v>662</v>
      </c>
      <c r="AI383">
        <f t="shared" si="11"/>
        <v>5.3000000000000007</v>
      </c>
      <c r="AJ383" t="s">
        <v>67</v>
      </c>
      <c r="AK383" t="s">
        <v>67</v>
      </c>
      <c r="AL383" t="s">
        <v>67</v>
      </c>
      <c r="AM383" t="s">
        <v>3421</v>
      </c>
      <c r="AN383">
        <v>3.0314084640000001</v>
      </c>
      <c r="AO383">
        <v>14.7</v>
      </c>
      <c r="AP383" t="s">
        <v>3423</v>
      </c>
      <c r="AQ383" t="s">
        <v>115</v>
      </c>
      <c r="AR383" t="s">
        <v>67</v>
      </c>
      <c r="AS383" t="s">
        <v>67</v>
      </c>
      <c r="AT383" t="s">
        <v>67</v>
      </c>
      <c r="AU383">
        <v>0.03</v>
      </c>
      <c r="AV383">
        <v>0</v>
      </c>
      <c r="AW383">
        <v>0.03</v>
      </c>
      <c r="AX383">
        <v>0</v>
      </c>
      <c r="AY383" t="s">
        <v>67</v>
      </c>
      <c r="AZ383" t="b">
        <v>1</v>
      </c>
      <c r="BA383" t="b">
        <v>1</v>
      </c>
      <c r="BB383">
        <v>0</v>
      </c>
      <c r="BC383">
        <v>0</v>
      </c>
      <c r="BD383" t="s">
        <v>67</v>
      </c>
      <c r="BE383" t="s">
        <v>67</v>
      </c>
      <c r="BF383" t="s">
        <v>67</v>
      </c>
      <c r="BG383">
        <v>0.90322580600000002</v>
      </c>
      <c r="BH383" t="s">
        <v>67</v>
      </c>
      <c r="BI383" t="s">
        <v>67</v>
      </c>
      <c r="BJ383" t="s">
        <v>67</v>
      </c>
      <c r="BK383" t="s">
        <v>67</v>
      </c>
    </row>
    <row r="384" spans="1:63" hidden="1" x14ac:dyDescent="0.35">
      <c r="A384" t="s">
        <v>3169</v>
      </c>
      <c r="B384" t="s">
        <v>4453</v>
      </c>
      <c r="C384">
        <v>176</v>
      </c>
      <c r="D384" t="s">
        <v>67</v>
      </c>
      <c r="E384" t="s">
        <v>67</v>
      </c>
      <c r="F384" t="s">
        <v>66</v>
      </c>
      <c r="G384" t="s">
        <v>67</v>
      </c>
      <c r="H384" t="s">
        <v>4449</v>
      </c>
      <c r="I384" t="s">
        <v>67</v>
      </c>
      <c r="J384">
        <v>2018</v>
      </c>
      <c r="K384" t="s">
        <v>67</v>
      </c>
      <c r="L384" t="s">
        <v>67</v>
      </c>
      <c r="M384" t="s">
        <v>67</v>
      </c>
      <c r="N384" t="s">
        <v>67</v>
      </c>
      <c r="O384" t="s">
        <v>74</v>
      </c>
      <c r="P384" t="s">
        <v>67</v>
      </c>
      <c r="Q384" t="s">
        <v>76</v>
      </c>
      <c r="R384" t="s">
        <v>77</v>
      </c>
      <c r="S384" t="s">
        <v>78</v>
      </c>
      <c r="T384" t="s">
        <v>4450</v>
      </c>
      <c r="U384" t="s">
        <v>67</v>
      </c>
      <c r="V384" t="s">
        <v>67</v>
      </c>
      <c r="W384" t="s">
        <v>80</v>
      </c>
      <c r="X384" t="s">
        <v>67</v>
      </c>
      <c r="Y384" t="s">
        <v>67</v>
      </c>
      <c r="Z384" t="s">
        <v>67</v>
      </c>
      <c r="AA384">
        <v>9</v>
      </c>
      <c r="AB384">
        <v>9</v>
      </c>
      <c r="AC384" t="s">
        <v>67</v>
      </c>
      <c r="AD384">
        <v>425</v>
      </c>
      <c r="AE384">
        <v>-0.6</v>
      </c>
      <c r="AF384">
        <v>658</v>
      </c>
      <c r="AG384">
        <v>-0.6</v>
      </c>
      <c r="AH384">
        <f t="shared" si="10"/>
        <v>233</v>
      </c>
      <c r="AI384">
        <f t="shared" si="11"/>
        <v>0</v>
      </c>
      <c r="AJ384" t="s">
        <v>67</v>
      </c>
      <c r="AK384" t="s">
        <v>67</v>
      </c>
      <c r="AL384" t="s">
        <v>67</v>
      </c>
      <c r="AM384" t="s">
        <v>4451</v>
      </c>
      <c r="AN384" t="s">
        <v>67</v>
      </c>
      <c r="AO384">
        <v>-0.6</v>
      </c>
      <c r="AP384" t="s">
        <v>4452</v>
      </c>
      <c r="AQ384" t="s">
        <v>115</v>
      </c>
      <c r="AR384" t="s">
        <v>67</v>
      </c>
      <c r="AS384" t="s">
        <v>67</v>
      </c>
      <c r="AT384" t="s">
        <v>67</v>
      </c>
      <c r="AU384">
        <v>699.52610000000004</v>
      </c>
      <c r="AV384">
        <v>48.33</v>
      </c>
      <c r="AW384">
        <v>694.7867</v>
      </c>
      <c r="AX384">
        <v>42.654000000000003</v>
      </c>
      <c r="AY384" t="s">
        <v>67</v>
      </c>
      <c r="AZ384" t="b">
        <v>1</v>
      </c>
      <c r="BA384" t="b">
        <v>1</v>
      </c>
      <c r="BB384">
        <v>-6.7982140000000003E-3</v>
      </c>
      <c r="BC384">
        <v>9.4914399999999996E-4</v>
      </c>
      <c r="BD384" t="s">
        <v>67</v>
      </c>
      <c r="BE384" t="s">
        <v>67</v>
      </c>
      <c r="BF384">
        <v>-0.103978817</v>
      </c>
      <c r="BG384">
        <v>0.95238095199999995</v>
      </c>
      <c r="BH384">
        <v>-9.9027445000000006E-2</v>
      </c>
      <c r="BI384" t="s">
        <v>164</v>
      </c>
      <c r="BJ384" t="s">
        <v>164</v>
      </c>
      <c r="BK384" t="s">
        <v>67</v>
      </c>
    </row>
    <row r="385" spans="1:63" hidden="1" x14ac:dyDescent="0.35">
      <c r="A385" t="s">
        <v>3169</v>
      </c>
      <c r="B385" t="s">
        <v>4455</v>
      </c>
      <c r="C385">
        <v>176</v>
      </c>
      <c r="D385" t="s">
        <v>67</v>
      </c>
      <c r="E385" t="s">
        <v>67</v>
      </c>
      <c r="F385" t="s">
        <v>66</v>
      </c>
      <c r="G385" t="s">
        <v>67</v>
      </c>
      <c r="H385" t="s">
        <v>4449</v>
      </c>
      <c r="I385" t="s">
        <v>67</v>
      </c>
      <c r="J385">
        <v>2019</v>
      </c>
      <c r="K385" t="s">
        <v>67</v>
      </c>
      <c r="L385" t="s">
        <v>67</v>
      </c>
      <c r="M385" t="s">
        <v>67</v>
      </c>
      <c r="N385" t="s">
        <v>67</v>
      </c>
      <c r="O385" t="s">
        <v>74</v>
      </c>
      <c r="P385" t="s">
        <v>67</v>
      </c>
      <c r="Q385" t="s">
        <v>76</v>
      </c>
      <c r="R385" t="s">
        <v>77</v>
      </c>
      <c r="S385" t="s">
        <v>78</v>
      </c>
      <c r="T385" t="s">
        <v>4450</v>
      </c>
      <c r="U385" t="s">
        <v>67</v>
      </c>
      <c r="V385" t="s">
        <v>67</v>
      </c>
      <c r="W385" t="s">
        <v>80</v>
      </c>
      <c r="X385" t="s">
        <v>67</v>
      </c>
      <c r="Y385" t="s">
        <v>67</v>
      </c>
      <c r="Z385" t="s">
        <v>67</v>
      </c>
      <c r="AA385">
        <v>9</v>
      </c>
      <c r="AB385">
        <v>9</v>
      </c>
      <c r="AC385" t="s">
        <v>67</v>
      </c>
      <c r="AD385">
        <v>425</v>
      </c>
      <c r="AE385">
        <v>-0.6</v>
      </c>
      <c r="AF385">
        <v>1008</v>
      </c>
      <c r="AG385">
        <v>-0.6</v>
      </c>
      <c r="AH385">
        <f t="shared" si="10"/>
        <v>583</v>
      </c>
      <c r="AI385">
        <f t="shared" si="11"/>
        <v>0</v>
      </c>
      <c r="AJ385" t="s">
        <v>67</v>
      </c>
      <c r="AK385" t="s">
        <v>67</v>
      </c>
      <c r="AL385" t="s">
        <v>67</v>
      </c>
      <c r="AM385" t="s">
        <v>4451</v>
      </c>
      <c r="AN385" t="s">
        <v>67</v>
      </c>
      <c r="AO385">
        <v>-0.6</v>
      </c>
      <c r="AP385" t="s">
        <v>4452</v>
      </c>
      <c r="AQ385" t="s">
        <v>115</v>
      </c>
      <c r="AR385" t="s">
        <v>67</v>
      </c>
      <c r="AS385" t="s">
        <v>67</v>
      </c>
      <c r="AT385" t="s">
        <v>67</v>
      </c>
      <c r="AU385">
        <v>699.52610000000004</v>
      </c>
      <c r="AV385">
        <v>48.33</v>
      </c>
      <c r="AW385">
        <v>696.6825</v>
      </c>
      <c r="AX385">
        <v>45.497700000000002</v>
      </c>
      <c r="AY385" t="s">
        <v>67</v>
      </c>
      <c r="AZ385" t="b">
        <v>1</v>
      </c>
      <c r="BA385" t="b">
        <v>1</v>
      </c>
      <c r="BB385">
        <v>-4.0733219999999999E-3</v>
      </c>
      <c r="BC385">
        <v>1.0042530000000001E-3</v>
      </c>
      <c r="BD385" t="s">
        <v>67</v>
      </c>
      <c r="BE385" t="s">
        <v>67</v>
      </c>
      <c r="BF385">
        <v>-6.0585633999999999E-2</v>
      </c>
      <c r="BG385">
        <v>0.95238095199999995</v>
      </c>
      <c r="BH385">
        <v>-5.7700604000000003E-2</v>
      </c>
      <c r="BI385" t="s">
        <v>164</v>
      </c>
      <c r="BJ385" t="s">
        <v>164</v>
      </c>
      <c r="BK385" t="s">
        <v>67</v>
      </c>
    </row>
    <row r="386" spans="1:63" hidden="1" x14ac:dyDescent="0.35">
      <c r="A386" t="s">
        <v>3169</v>
      </c>
      <c r="B386" t="s">
        <v>4448</v>
      </c>
      <c r="C386">
        <v>176</v>
      </c>
      <c r="D386" t="s">
        <v>67</v>
      </c>
      <c r="E386" t="s">
        <v>67</v>
      </c>
      <c r="F386" t="s">
        <v>66</v>
      </c>
      <c r="G386" t="s">
        <v>67</v>
      </c>
      <c r="H386" t="s">
        <v>4449</v>
      </c>
      <c r="I386" t="s">
        <v>67</v>
      </c>
      <c r="J386">
        <v>2021</v>
      </c>
      <c r="K386" t="s">
        <v>67</v>
      </c>
      <c r="L386" t="s">
        <v>67</v>
      </c>
      <c r="M386" t="s">
        <v>67</v>
      </c>
      <c r="N386" t="s">
        <v>67</v>
      </c>
      <c r="O386" t="s">
        <v>74</v>
      </c>
      <c r="P386" t="s">
        <v>67</v>
      </c>
      <c r="Q386" t="s">
        <v>76</v>
      </c>
      <c r="R386" t="s">
        <v>77</v>
      </c>
      <c r="S386" t="s">
        <v>78</v>
      </c>
      <c r="T386" t="s">
        <v>4450</v>
      </c>
      <c r="U386" t="s">
        <v>67</v>
      </c>
      <c r="V386" t="s">
        <v>67</v>
      </c>
      <c r="W386" t="s">
        <v>904</v>
      </c>
      <c r="X386" t="s">
        <v>67</v>
      </c>
      <c r="Y386" t="s">
        <v>67</v>
      </c>
      <c r="Z386" t="s">
        <v>67</v>
      </c>
      <c r="AA386">
        <v>9</v>
      </c>
      <c r="AB386">
        <v>8</v>
      </c>
      <c r="AC386" t="s">
        <v>67</v>
      </c>
      <c r="AD386">
        <v>425</v>
      </c>
      <c r="AE386">
        <v>-0.6</v>
      </c>
      <c r="AF386">
        <v>456</v>
      </c>
      <c r="AG386">
        <v>1.9</v>
      </c>
      <c r="AH386">
        <f t="shared" si="10"/>
        <v>31</v>
      </c>
      <c r="AI386">
        <f t="shared" si="11"/>
        <v>2.5</v>
      </c>
      <c r="AJ386" t="s">
        <v>67</v>
      </c>
      <c r="AK386" t="s">
        <v>67</v>
      </c>
      <c r="AL386" t="s">
        <v>67</v>
      </c>
      <c r="AM386" t="s">
        <v>4451</v>
      </c>
      <c r="AN386" t="s">
        <v>67</v>
      </c>
      <c r="AO386">
        <v>-0.6</v>
      </c>
      <c r="AP386" t="s">
        <v>4452</v>
      </c>
      <c r="AQ386" t="s">
        <v>115</v>
      </c>
      <c r="AR386" t="s">
        <v>67</v>
      </c>
      <c r="AS386" t="s">
        <v>67</v>
      </c>
      <c r="AT386" t="s">
        <v>67</v>
      </c>
      <c r="AU386">
        <v>699.52610000000004</v>
      </c>
      <c r="AV386">
        <v>48.33</v>
      </c>
      <c r="AW386">
        <v>679.62090000000001</v>
      </c>
      <c r="AX386">
        <v>37.533510790000001</v>
      </c>
      <c r="AY386" t="s">
        <v>67</v>
      </c>
      <c r="AZ386" t="b">
        <v>1</v>
      </c>
      <c r="BA386" t="b">
        <v>1</v>
      </c>
      <c r="BB386">
        <v>-2.8867963E-2</v>
      </c>
      <c r="BC386">
        <v>9.1162999999999997E-4</v>
      </c>
      <c r="BD386" t="s">
        <v>67</v>
      </c>
      <c r="BE386" t="s">
        <v>67</v>
      </c>
      <c r="BF386">
        <v>-0.45627523800000003</v>
      </c>
      <c r="BG386">
        <v>0.94915254199999999</v>
      </c>
      <c r="BH386">
        <v>-0.43307480199999998</v>
      </c>
      <c r="BI386" t="s">
        <v>164</v>
      </c>
      <c r="BJ386" t="s">
        <v>164</v>
      </c>
      <c r="BK386" t="s">
        <v>67</v>
      </c>
    </row>
    <row r="387" spans="1:63" hidden="1" x14ac:dyDescent="0.35">
      <c r="A387" t="s">
        <v>3169</v>
      </c>
      <c r="B387" t="s">
        <v>4472</v>
      </c>
      <c r="C387">
        <v>176</v>
      </c>
      <c r="D387" t="s">
        <v>67</v>
      </c>
      <c r="E387" t="s">
        <v>67</v>
      </c>
      <c r="F387" t="s">
        <v>66</v>
      </c>
      <c r="G387" t="s">
        <v>67</v>
      </c>
      <c r="H387" t="s">
        <v>4449</v>
      </c>
      <c r="I387" t="s">
        <v>67</v>
      </c>
      <c r="J387">
        <v>2014</v>
      </c>
      <c r="K387" t="s">
        <v>67</v>
      </c>
      <c r="L387" t="s">
        <v>67</v>
      </c>
      <c r="M387" t="s">
        <v>67</v>
      </c>
      <c r="N387" t="s">
        <v>67</v>
      </c>
      <c r="O387" t="s">
        <v>74</v>
      </c>
      <c r="P387" t="s">
        <v>67</v>
      </c>
      <c r="Q387" t="s">
        <v>76</v>
      </c>
      <c r="R387" t="s">
        <v>77</v>
      </c>
      <c r="S387" t="s">
        <v>78</v>
      </c>
      <c r="T387" t="s">
        <v>4450</v>
      </c>
      <c r="U387" t="s">
        <v>67</v>
      </c>
      <c r="V387" t="s">
        <v>67</v>
      </c>
      <c r="W387" t="s">
        <v>1129</v>
      </c>
      <c r="X387" t="s">
        <v>67</v>
      </c>
      <c r="Y387" t="s">
        <v>67</v>
      </c>
      <c r="Z387" t="s">
        <v>67</v>
      </c>
      <c r="AA387">
        <v>9</v>
      </c>
      <c r="AB387">
        <v>5</v>
      </c>
      <c r="AC387" t="s">
        <v>67</v>
      </c>
      <c r="AD387">
        <v>425</v>
      </c>
      <c r="AE387">
        <v>-0.6</v>
      </c>
      <c r="AF387">
        <v>669</v>
      </c>
      <c r="AG387">
        <v>2</v>
      </c>
      <c r="AH387">
        <f t="shared" ref="AH387:AH450" si="12">AF387-AD387</f>
        <v>244</v>
      </c>
      <c r="AI387">
        <f t="shared" ref="AI387:AI450" si="13">AG387-AE387</f>
        <v>2.6</v>
      </c>
      <c r="AJ387" t="s">
        <v>67</v>
      </c>
      <c r="AK387" t="s">
        <v>67</v>
      </c>
      <c r="AL387" t="s">
        <v>67</v>
      </c>
      <c r="AM387" t="s">
        <v>4451</v>
      </c>
      <c r="AN387" t="s">
        <v>67</v>
      </c>
      <c r="AO387">
        <v>-0.6</v>
      </c>
      <c r="AP387" t="s">
        <v>4452</v>
      </c>
      <c r="AQ387" t="s">
        <v>115</v>
      </c>
      <c r="AR387" t="s">
        <v>67</v>
      </c>
      <c r="AS387" t="s">
        <v>67</v>
      </c>
      <c r="AT387" t="s">
        <v>67</v>
      </c>
      <c r="AU387">
        <v>699.52610000000004</v>
      </c>
      <c r="AV387">
        <v>48.33</v>
      </c>
      <c r="AW387">
        <v>677.7251</v>
      </c>
      <c r="AX387">
        <v>40.270466239999998</v>
      </c>
      <c r="AY387" t="s">
        <v>67</v>
      </c>
      <c r="AZ387" t="b">
        <v>1</v>
      </c>
      <c r="BA387" t="b">
        <v>1</v>
      </c>
      <c r="BB387">
        <v>-3.1661357000000001E-2</v>
      </c>
      <c r="BC387">
        <v>1.2365239999999999E-3</v>
      </c>
      <c r="BD387" t="s">
        <v>67</v>
      </c>
      <c r="BE387" t="s">
        <v>67</v>
      </c>
      <c r="BF387">
        <v>-0.47599044000000001</v>
      </c>
      <c r="BG387">
        <v>0.93617021300000003</v>
      </c>
      <c r="BH387">
        <v>-0.44560807099999999</v>
      </c>
      <c r="BI387" t="s">
        <v>164</v>
      </c>
      <c r="BJ387" t="s">
        <v>164</v>
      </c>
      <c r="BK387" t="s">
        <v>67</v>
      </c>
    </row>
    <row r="388" spans="1:63" hidden="1" x14ac:dyDescent="0.35">
      <c r="A388" t="s">
        <v>3169</v>
      </c>
      <c r="B388" t="s">
        <v>3290</v>
      </c>
      <c r="C388">
        <v>21</v>
      </c>
      <c r="D388" t="s">
        <v>67</v>
      </c>
      <c r="E388" t="s">
        <v>67</v>
      </c>
      <c r="F388" t="s">
        <v>66</v>
      </c>
      <c r="G388" t="s">
        <v>67</v>
      </c>
      <c r="H388" t="s">
        <v>3286</v>
      </c>
      <c r="I388" t="s">
        <v>67</v>
      </c>
      <c r="J388">
        <v>2015</v>
      </c>
      <c r="K388" t="s">
        <v>67</v>
      </c>
      <c r="L388" t="s">
        <v>67</v>
      </c>
      <c r="M388" t="s">
        <v>67</v>
      </c>
      <c r="N388" t="s">
        <v>67</v>
      </c>
      <c r="O388" t="s">
        <v>74</v>
      </c>
      <c r="P388" t="s">
        <v>67</v>
      </c>
      <c r="Q388" t="s">
        <v>76</v>
      </c>
      <c r="R388" t="s">
        <v>77</v>
      </c>
      <c r="S388" t="s">
        <v>1171</v>
      </c>
      <c r="T388" t="s">
        <v>3287</v>
      </c>
      <c r="U388" t="s">
        <v>67</v>
      </c>
      <c r="V388" t="s">
        <v>67</v>
      </c>
      <c r="W388" t="s">
        <v>80</v>
      </c>
      <c r="X388" t="s">
        <v>67</v>
      </c>
      <c r="Y388" t="s">
        <v>67</v>
      </c>
      <c r="Z388" t="s">
        <v>67</v>
      </c>
      <c r="AA388">
        <v>24</v>
      </c>
      <c r="AB388">
        <v>24</v>
      </c>
      <c r="AC388" t="s">
        <v>67</v>
      </c>
      <c r="AD388">
        <v>533</v>
      </c>
      <c r="AE388">
        <v>18.899999999999999</v>
      </c>
      <c r="AF388">
        <v>1511</v>
      </c>
      <c r="AG388">
        <v>18.8</v>
      </c>
      <c r="AH388">
        <f t="shared" si="12"/>
        <v>978</v>
      </c>
      <c r="AI388">
        <f t="shared" si="13"/>
        <v>-9.9999999999997868E-2</v>
      </c>
      <c r="AJ388" t="s">
        <v>67</v>
      </c>
      <c r="AK388" t="s">
        <v>67</v>
      </c>
      <c r="AL388" t="s">
        <v>67</v>
      </c>
      <c r="AM388" t="s">
        <v>3288</v>
      </c>
      <c r="AN388">
        <v>3.1792644640000001</v>
      </c>
      <c r="AO388">
        <v>18.899999999999999</v>
      </c>
      <c r="AP388" t="s">
        <v>3289</v>
      </c>
      <c r="AQ388" t="s">
        <v>268</v>
      </c>
      <c r="AR388" t="s">
        <v>67</v>
      </c>
      <c r="AS388" t="s">
        <v>67</v>
      </c>
      <c r="AT388" t="s">
        <v>67</v>
      </c>
      <c r="AU388">
        <v>26.1</v>
      </c>
      <c r="AV388">
        <v>6.3686733310000001</v>
      </c>
      <c r="AW388">
        <v>30.8</v>
      </c>
      <c r="AX388">
        <v>4.898979486</v>
      </c>
      <c r="AY388" t="s">
        <v>67</v>
      </c>
      <c r="AZ388" t="b">
        <v>0</v>
      </c>
      <c r="BA388" t="b">
        <v>1</v>
      </c>
      <c r="BB388">
        <v>0.165579376</v>
      </c>
      <c r="BC388">
        <v>3.5350199999999998E-3</v>
      </c>
      <c r="BD388" t="s">
        <v>67</v>
      </c>
      <c r="BE388" t="s">
        <v>67</v>
      </c>
      <c r="BF388">
        <v>0.82723917899999999</v>
      </c>
      <c r="BG388">
        <v>0.98360655699999999</v>
      </c>
      <c r="BH388">
        <v>0.81367788100000005</v>
      </c>
      <c r="BI388" t="s">
        <v>164</v>
      </c>
      <c r="BJ388" t="s">
        <v>164</v>
      </c>
      <c r="BK388" t="s">
        <v>67</v>
      </c>
    </row>
    <row r="389" spans="1:63" hidden="1" x14ac:dyDescent="0.35">
      <c r="A389" t="s">
        <v>3169</v>
      </c>
      <c r="B389" t="s">
        <v>3293</v>
      </c>
      <c r="C389">
        <v>21</v>
      </c>
      <c r="D389" t="s">
        <v>67</v>
      </c>
      <c r="E389" t="s">
        <v>67</v>
      </c>
      <c r="F389" t="s">
        <v>66</v>
      </c>
      <c r="G389" t="s">
        <v>67</v>
      </c>
      <c r="H389" t="s">
        <v>3286</v>
      </c>
      <c r="I389" t="s">
        <v>67</v>
      </c>
      <c r="J389">
        <v>2015</v>
      </c>
      <c r="K389" t="s">
        <v>67</v>
      </c>
      <c r="L389" t="s">
        <v>67</v>
      </c>
      <c r="M389" t="s">
        <v>67</v>
      </c>
      <c r="N389" t="s">
        <v>67</v>
      </c>
      <c r="O389" t="s">
        <v>74</v>
      </c>
      <c r="P389" t="s">
        <v>67</v>
      </c>
      <c r="Q389" t="s">
        <v>76</v>
      </c>
      <c r="R389" t="s">
        <v>77</v>
      </c>
      <c r="S389" t="s">
        <v>1171</v>
      </c>
      <c r="T389" t="s">
        <v>3287</v>
      </c>
      <c r="U389" t="s">
        <v>67</v>
      </c>
      <c r="V389" t="s">
        <v>67</v>
      </c>
      <c r="W389" t="s">
        <v>904</v>
      </c>
      <c r="X389" t="s">
        <v>67</v>
      </c>
      <c r="Y389" t="s">
        <v>67</v>
      </c>
      <c r="Z389" t="s">
        <v>67</v>
      </c>
      <c r="AA389">
        <v>24</v>
      </c>
      <c r="AB389">
        <v>24</v>
      </c>
      <c r="AC389" t="s">
        <v>67</v>
      </c>
      <c r="AD389">
        <v>533</v>
      </c>
      <c r="AE389">
        <v>18.899999999999999</v>
      </c>
      <c r="AF389">
        <v>560</v>
      </c>
      <c r="AG389">
        <v>21</v>
      </c>
      <c r="AH389">
        <f t="shared" si="12"/>
        <v>27</v>
      </c>
      <c r="AI389">
        <f t="shared" si="13"/>
        <v>2.1000000000000014</v>
      </c>
      <c r="AJ389" t="s">
        <v>67</v>
      </c>
      <c r="AK389" t="s">
        <v>67</v>
      </c>
      <c r="AL389" t="s">
        <v>67</v>
      </c>
      <c r="AM389" t="s">
        <v>3288</v>
      </c>
      <c r="AN389">
        <v>2.7481880269999999</v>
      </c>
      <c r="AO389">
        <v>18.899999999999999</v>
      </c>
      <c r="AP389" t="s">
        <v>3289</v>
      </c>
      <c r="AQ389" t="s">
        <v>268</v>
      </c>
      <c r="AR389" t="s">
        <v>67</v>
      </c>
      <c r="AS389" t="s">
        <v>67</v>
      </c>
      <c r="AT389" t="s">
        <v>67</v>
      </c>
      <c r="AU389">
        <v>26.1</v>
      </c>
      <c r="AV389">
        <v>6.3686733310000001</v>
      </c>
      <c r="AW389">
        <v>42.4</v>
      </c>
      <c r="AX389">
        <v>4.898979486</v>
      </c>
      <c r="AY389" t="s">
        <v>67</v>
      </c>
      <c r="AZ389" t="b">
        <v>0</v>
      </c>
      <c r="BA389" t="b">
        <v>1</v>
      </c>
      <c r="BB389">
        <v>0.48521304799999998</v>
      </c>
      <c r="BC389">
        <v>3.0371270000000001E-3</v>
      </c>
      <c r="BD389" t="s">
        <v>67</v>
      </c>
      <c r="BE389" t="s">
        <v>67</v>
      </c>
      <c r="BF389">
        <v>2.8689358760000001</v>
      </c>
      <c r="BG389">
        <v>0.98360655699999999</v>
      </c>
      <c r="BH389">
        <v>2.82190414</v>
      </c>
      <c r="BI389" t="s">
        <v>164</v>
      </c>
      <c r="BJ389" t="s">
        <v>164</v>
      </c>
      <c r="BK389" t="s">
        <v>67</v>
      </c>
    </row>
    <row r="390" spans="1:63" hidden="1" x14ac:dyDescent="0.35">
      <c r="A390" t="s">
        <v>3169</v>
      </c>
      <c r="B390" t="s">
        <v>3292</v>
      </c>
      <c r="C390">
        <v>21</v>
      </c>
      <c r="D390" t="s">
        <v>67</v>
      </c>
      <c r="E390" t="s">
        <v>67</v>
      </c>
      <c r="F390" t="s">
        <v>66</v>
      </c>
      <c r="G390" t="s">
        <v>67</v>
      </c>
      <c r="H390" t="s">
        <v>3286</v>
      </c>
      <c r="I390" t="s">
        <v>67</v>
      </c>
      <c r="J390">
        <v>2015</v>
      </c>
      <c r="K390" t="s">
        <v>67</v>
      </c>
      <c r="L390" t="s">
        <v>67</v>
      </c>
      <c r="M390" t="s">
        <v>67</v>
      </c>
      <c r="N390" t="s">
        <v>67</v>
      </c>
      <c r="O390" t="s">
        <v>74</v>
      </c>
      <c r="P390" t="s">
        <v>67</v>
      </c>
      <c r="Q390" t="s">
        <v>76</v>
      </c>
      <c r="R390" t="s">
        <v>77</v>
      </c>
      <c r="S390" t="s">
        <v>1171</v>
      </c>
      <c r="T390" t="s">
        <v>3287</v>
      </c>
      <c r="U390" t="s">
        <v>67</v>
      </c>
      <c r="V390" t="s">
        <v>67</v>
      </c>
      <c r="W390" t="s">
        <v>904</v>
      </c>
      <c r="X390" t="s">
        <v>67</v>
      </c>
      <c r="Y390" t="s">
        <v>67</v>
      </c>
      <c r="Z390" t="s">
        <v>67</v>
      </c>
      <c r="AA390">
        <v>24</v>
      </c>
      <c r="AB390">
        <v>24</v>
      </c>
      <c r="AC390" t="s">
        <v>67</v>
      </c>
      <c r="AD390">
        <v>533</v>
      </c>
      <c r="AE390">
        <v>18.899999999999999</v>
      </c>
      <c r="AF390">
        <v>541</v>
      </c>
      <c r="AG390">
        <v>21.7</v>
      </c>
      <c r="AH390">
        <f t="shared" si="12"/>
        <v>8</v>
      </c>
      <c r="AI390">
        <f t="shared" si="13"/>
        <v>2.8000000000000007</v>
      </c>
      <c r="AJ390" t="s">
        <v>67</v>
      </c>
      <c r="AK390" t="s">
        <v>67</v>
      </c>
      <c r="AL390" t="s">
        <v>67</v>
      </c>
      <c r="AM390" t="s">
        <v>3288</v>
      </c>
      <c r="AN390">
        <v>2.7331972649999998</v>
      </c>
      <c r="AO390">
        <v>18.899999999999999</v>
      </c>
      <c r="AP390" t="s">
        <v>3289</v>
      </c>
      <c r="AQ390" t="s">
        <v>268</v>
      </c>
      <c r="AR390" t="s">
        <v>67</v>
      </c>
      <c r="AS390" t="s">
        <v>67</v>
      </c>
      <c r="AT390" t="s">
        <v>67</v>
      </c>
      <c r="AU390">
        <v>26.1</v>
      </c>
      <c r="AV390">
        <v>6.3686733310000001</v>
      </c>
      <c r="AW390">
        <v>40.700000000000003</v>
      </c>
      <c r="AX390">
        <v>4.898979486</v>
      </c>
      <c r="AY390" t="s">
        <v>67</v>
      </c>
      <c r="AZ390" t="b">
        <v>0</v>
      </c>
      <c r="BA390" t="b">
        <v>1</v>
      </c>
      <c r="BB390">
        <v>0.444292778</v>
      </c>
      <c r="BC390">
        <v>3.084566E-3</v>
      </c>
      <c r="BD390" t="s">
        <v>67</v>
      </c>
      <c r="BE390" t="s">
        <v>67</v>
      </c>
      <c r="BF390">
        <v>2.5697217050000001</v>
      </c>
      <c r="BG390">
        <v>0.98360655699999999</v>
      </c>
      <c r="BH390">
        <v>2.52759512</v>
      </c>
      <c r="BI390" t="s">
        <v>164</v>
      </c>
      <c r="BJ390" t="s">
        <v>164</v>
      </c>
      <c r="BK390" t="s">
        <v>67</v>
      </c>
    </row>
    <row r="391" spans="1:63" hidden="1" x14ac:dyDescent="0.35">
      <c r="A391" t="s">
        <v>3169</v>
      </c>
      <c r="B391" t="s">
        <v>3285</v>
      </c>
      <c r="C391">
        <v>21</v>
      </c>
      <c r="D391" t="s">
        <v>67</v>
      </c>
      <c r="E391" t="s">
        <v>67</v>
      </c>
      <c r="F391" t="s">
        <v>66</v>
      </c>
      <c r="G391" t="s">
        <v>67</v>
      </c>
      <c r="H391" t="s">
        <v>3286</v>
      </c>
      <c r="I391" t="s">
        <v>67</v>
      </c>
      <c r="J391">
        <v>2015</v>
      </c>
      <c r="K391" t="s">
        <v>67</v>
      </c>
      <c r="L391" t="s">
        <v>67</v>
      </c>
      <c r="M391" t="s">
        <v>67</v>
      </c>
      <c r="N391" t="s">
        <v>67</v>
      </c>
      <c r="O391" t="s">
        <v>74</v>
      </c>
      <c r="P391" t="s">
        <v>67</v>
      </c>
      <c r="Q391" t="s">
        <v>76</v>
      </c>
      <c r="R391" t="s">
        <v>77</v>
      </c>
      <c r="S391" t="s">
        <v>1171</v>
      </c>
      <c r="T391" t="s">
        <v>3287</v>
      </c>
      <c r="U391" t="s">
        <v>67</v>
      </c>
      <c r="V391" t="s">
        <v>67</v>
      </c>
      <c r="W391" t="s">
        <v>1129</v>
      </c>
      <c r="X391" t="s">
        <v>67</v>
      </c>
      <c r="Y391" t="s">
        <v>67</v>
      </c>
      <c r="Z391" t="s">
        <v>67</v>
      </c>
      <c r="AA391">
        <v>24</v>
      </c>
      <c r="AB391">
        <v>24</v>
      </c>
      <c r="AC391" t="s">
        <v>67</v>
      </c>
      <c r="AD391">
        <v>533</v>
      </c>
      <c r="AE391">
        <v>18.899999999999999</v>
      </c>
      <c r="AF391">
        <v>1574</v>
      </c>
      <c r="AG391">
        <v>20.9</v>
      </c>
      <c r="AH391">
        <f t="shared" si="12"/>
        <v>1041</v>
      </c>
      <c r="AI391">
        <f t="shared" si="13"/>
        <v>2</v>
      </c>
      <c r="AJ391" t="s">
        <v>67</v>
      </c>
      <c r="AK391" t="s">
        <v>67</v>
      </c>
      <c r="AL391" t="s">
        <v>67</v>
      </c>
      <c r="AM391" t="s">
        <v>3288</v>
      </c>
      <c r="AN391">
        <v>3.197004728</v>
      </c>
      <c r="AO391">
        <v>18.899999999999999</v>
      </c>
      <c r="AP391" t="s">
        <v>3289</v>
      </c>
      <c r="AQ391" t="s">
        <v>268</v>
      </c>
      <c r="AR391" t="s">
        <v>67</v>
      </c>
      <c r="AS391" t="s">
        <v>67</v>
      </c>
      <c r="AT391" t="s">
        <v>67</v>
      </c>
      <c r="AU391">
        <v>26.1</v>
      </c>
      <c r="AV391">
        <v>6.3686733310000001</v>
      </c>
      <c r="AW391">
        <v>27.8</v>
      </c>
      <c r="AX391">
        <v>8.3282651249999997</v>
      </c>
      <c r="AY391" t="s">
        <v>67</v>
      </c>
      <c r="AZ391" t="b">
        <v>1</v>
      </c>
      <c r="BA391" t="b">
        <v>1</v>
      </c>
      <c r="BB391">
        <v>6.3100706000000006E-2</v>
      </c>
      <c r="BC391">
        <v>6.2203340000000001E-3</v>
      </c>
      <c r="BD391" t="s">
        <v>67</v>
      </c>
      <c r="BE391" t="s">
        <v>67</v>
      </c>
      <c r="BF391">
        <v>0.229311354</v>
      </c>
      <c r="BG391">
        <v>0.98360655699999999</v>
      </c>
      <c r="BH391">
        <v>0.22555215200000001</v>
      </c>
      <c r="BI391" t="s">
        <v>164</v>
      </c>
      <c r="BJ391" t="s">
        <v>164</v>
      </c>
      <c r="BK391" t="s">
        <v>67</v>
      </c>
    </row>
    <row r="392" spans="1:63" hidden="1" x14ac:dyDescent="0.35">
      <c r="A392" t="s">
        <v>3169</v>
      </c>
      <c r="B392" t="s">
        <v>3291</v>
      </c>
      <c r="C392">
        <v>21</v>
      </c>
      <c r="D392" t="s">
        <v>67</v>
      </c>
      <c r="E392" t="s">
        <v>67</v>
      </c>
      <c r="F392" t="s">
        <v>66</v>
      </c>
      <c r="G392" t="s">
        <v>67</v>
      </c>
      <c r="H392" t="s">
        <v>3286</v>
      </c>
      <c r="I392" t="s">
        <v>67</v>
      </c>
      <c r="J392">
        <v>2015</v>
      </c>
      <c r="K392" t="s">
        <v>67</v>
      </c>
      <c r="L392" t="s">
        <v>67</v>
      </c>
      <c r="M392" t="s">
        <v>67</v>
      </c>
      <c r="N392" t="s">
        <v>67</v>
      </c>
      <c r="O392" t="s">
        <v>74</v>
      </c>
      <c r="P392" t="s">
        <v>67</v>
      </c>
      <c r="Q392" t="s">
        <v>76</v>
      </c>
      <c r="R392" t="s">
        <v>77</v>
      </c>
      <c r="S392" t="s">
        <v>1171</v>
      </c>
      <c r="T392" t="s">
        <v>3287</v>
      </c>
      <c r="U392" t="s">
        <v>67</v>
      </c>
      <c r="V392" t="s">
        <v>67</v>
      </c>
      <c r="W392" t="s">
        <v>1129</v>
      </c>
      <c r="X392" t="s">
        <v>67</v>
      </c>
      <c r="Y392" t="s">
        <v>67</v>
      </c>
      <c r="Z392" t="s">
        <v>67</v>
      </c>
      <c r="AA392">
        <v>24</v>
      </c>
      <c r="AB392">
        <v>24</v>
      </c>
      <c r="AC392" t="s">
        <v>67</v>
      </c>
      <c r="AD392">
        <v>533</v>
      </c>
      <c r="AE392">
        <v>18.899999999999999</v>
      </c>
      <c r="AF392">
        <v>1559</v>
      </c>
      <c r="AG392">
        <v>21.5</v>
      </c>
      <c r="AH392">
        <f t="shared" si="12"/>
        <v>1026</v>
      </c>
      <c r="AI392">
        <f t="shared" si="13"/>
        <v>2.6000000000000014</v>
      </c>
      <c r="AJ392" t="s">
        <v>67</v>
      </c>
      <c r="AK392" t="s">
        <v>67</v>
      </c>
      <c r="AL392" t="s">
        <v>67</v>
      </c>
      <c r="AM392" t="s">
        <v>3288</v>
      </c>
      <c r="AN392">
        <v>3.192846115</v>
      </c>
      <c r="AO392">
        <v>18.899999999999999</v>
      </c>
      <c r="AP392" t="s">
        <v>3289</v>
      </c>
      <c r="AQ392" t="s">
        <v>268</v>
      </c>
      <c r="AR392" t="s">
        <v>67</v>
      </c>
      <c r="AS392" t="s">
        <v>67</v>
      </c>
      <c r="AT392" t="s">
        <v>67</v>
      </c>
      <c r="AU392">
        <v>26.1</v>
      </c>
      <c r="AV392">
        <v>6.3686733310000001</v>
      </c>
      <c r="AW392">
        <v>38.6</v>
      </c>
      <c r="AX392">
        <v>4.898979486</v>
      </c>
      <c r="AY392" t="s">
        <v>67</v>
      </c>
      <c r="AZ392" t="b">
        <v>0</v>
      </c>
      <c r="BA392" t="b">
        <v>1</v>
      </c>
      <c r="BB392">
        <v>0.39131696199999999</v>
      </c>
      <c r="BC392">
        <v>3.1520390000000001E-3</v>
      </c>
      <c r="BD392" t="s">
        <v>67</v>
      </c>
      <c r="BE392" t="s">
        <v>67</v>
      </c>
      <c r="BF392">
        <v>2.2001041990000001</v>
      </c>
      <c r="BG392">
        <v>0.98360655699999999</v>
      </c>
      <c r="BH392">
        <v>2.1640369169999998</v>
      </c>
      <c r="BI392" t="s">
        <v>164</v>
      </c>
      <c r="BJ392" t="s">
        <v>164</v>
      </c>
      <c r="BK392" t="s">
        <v>67</v>
      </c>
    </row>
    <row r="393" spans="1:63" hidden="1" x14ac:dyDescent="0.35">
      <c r="A393" t="s">
        <v>3169</v>
      </c>
      <c r="B393" t="s">
        <v>3193</v>
      </c>
      <c r="C393">
        <v>5</v>
      </c>
      <c r="D393" t="s">
        <v>67</v>
      </c>
      <c r="E393" t="s">
        <v>67</v>
      </c>
      <c r="F393" t="s">
        <v>66</v>
      </c>
      <c r="G393" t="s">
        <v>67</v>
      </c>
      <c r="H393" t="s">
        <v>3189</v>
      </c>
      <c r="I393" t="s">
        <v>67</v>
      </c>
      <c r="J393">
        <v>2013</v>
      </c>
      <c r="K393" t="s">
        <v>67</v>
      </c>
      <c r="L393" t="s">
        <v>67</v>
      </c>
      <c r="M393" t="s">
        <v>67</v>
      </c>
      <c r="N393" t="s">
        <v>67</v>
      </c>
      <c r="O393" t="s">
        <v>74</v>
      </c>
      <c r="P393" t="s">
        <v>67</v>
      </c>
      <c r="Q393" t="s">
        <v>76</v>
      </c>
      <c r="R393" t="s">
        <v>77</v>
      </c>
      <c r="S393" t="s">
        <v>489</v>
      </c>
      <c r="T393" t="s">
        <v>3190</v>
      </c>
      <c r="U393" t="s">
        <v>67</v>
      </c>
      <c r="V393" t="s">
        <v>67</v>
      </c>
      <c r="W393" t="s">
        <v>80</v>
      </c>
      <c r="X393" t="s">
        <v>67</v>
      </c>
      <c r="Y393" t="s">
        <v>67</v>
      </c>
      <c r="Z393" t="s">
        <v>67</v>
      </c>
      <c r="AA393">
        <v>4</v>
      </c>
      <c r="AB393">
        <v>4</v>
      </c>
      <c r="AC393" t="s">
        <v>67</v>
      </c>
      <c r="AD393">
        <v>242</v>
      </c>
      <c r="AE393">
        <v>24.4</v>
      </c>
      <c r="AF393">
        <v>872</v>
      </c>
      <c r="AG393">
        <v>24.1</v>
      </c>
      <c r="AH393">
        <f t="shared" si="12"/>
        <v>630</v>
      </c>
      <c r="AI393">
        <f t="shared" si="13"/>
        <v>-0.29999999999999716</v>
      </c>
      <c r="AJ393" t="s">
        <v>67</v>
      </c>
      <c r="AK393" t="s">
        <v>67</v>
      </c>
      <c r="AL393" t="s">
        <v>67</v>
      </c>
      <c r="AM393" t="s">
        <v>3191</v>
      </c>
      <c r="AN393">
        <v>2.9405164849999998</v>
      </c>
      <c r="AO393">
        <v>24.4</v>
      </c>
      <c r="AP393" t="s">
        <v>3192</v>
      </c>
      <c r="AQ393" t="s">
        <v>160</v>
      </c>
      <c r="AR393" t="s">
        <v>67</v>
      </c>
      <c r="AS393" t="s">
        <v>67</v>
      </c>
      <c r="AT393" t="s">
        <v>67</v>
      </c>
      <c r="AU393">
        <v>33.54</v>
      </c>
      <c r="AV393">
        <v>5.54</v>
      </c>
      <c r="AW393">
        <v>37.14</v>
      </c>
      <c r="AX393">
        <v>10.92</v>
      </c>
      <c r="AY393" t="s">
        <v>67</v>
      </c>
      <c r="AZ393" t="b">
        <v>0</v>
      </c>
      <c r="BA393" t="b">
        <v>1</v>
      </c>
      <c r="BB393">
        <v>0.1019558</v>
      </c>
      <c r="BC393">
        <v>2.8433094999999999E-2</v>
      </c>
      <c r="BD393" t="s">
        <v>67</v>
      </c>
      <c r="BE393" t="s">
        <v>67</v>
      </c>
      <c r="BF393">
        <v>0.41577813000000002</v>
      </c>
      <c r="BG393">
        <v>0.869565217</v>
      </c>
      <c r="BH393">
        <v>0.36154619999999998</v>
      </c>
      <c r="BI393" t="s">
        <v>164</v>
      </c>
      <c r="BJ393" t="s">
        <v>164</v>
      </c>
      <c r="BK393" t="s">
        <v>67</v>
      </c>
    </row>
    <row r="394" spans="1:63" hidden="1" x14ac:dyDescent="0.35">
      <c r="A394" t="s">
        <v>3169</v>
      </c>
      <c r="B394" t="s">
        <v>3188</v>
      </c>
      <c r="C394">
        <v>5</v>
      </c>
      <c r="D394" t="s">
        <v>67</v>
      </c>
      <c r="E394" t="s">
        <v>67</v>
      </c>
      <c r="F394" t="s">
        <v>66</v>
      </c>
      <c r="G394" t="s">
        <v>67</v>
      </c>
      <c r="H394" t="s">
        <v>3189</v>
      </c>
      <c r="I394" t="s">
        <v>67</v>
      </c>
      <c r="J394">
        <v>2013</v>
      </c>
      <c r="K394" t="s">
        <v>67</v>
      </c>
      <c r="L394" t="s">
        <v>67</v>
      </c>
      <c r="M394" t="s">
        <v>67</v>
      </c>
      <c r="N394" t="s">
        <v>67</v>
      </c>
      <c r="O394" t="s">
        <v>74</v>
      </c>
      <c r="P394" t="s">
        <v>67</v>
      </c>
      <c r="Q394" t="s">
        <v>76</v>
      </c>
      <c r="R394" t="s">
        <v>77</v>
      </c>
      <c r="S394" t="s">
        <v>489</v>
      </c>
      <c r="T394" t="s">
        <v>3190</v>
      </c>
      <c r="U394" t="s">
        <v>67</v>
      </c>
      <c r="V394" t="s">
        <v>67</v>
      </c>
      <c r="W394" t="s">
        <v>904</v>
      </c>
      <c r="X394" t="s">
        <v>67</v>
      </c>
      <c r="Y394" t="s">
        <v>67</v>
      </c>
      <c r="Z394" t="s">
        <v>67</v>
      </c>
      <c r="AA394">
        <v>4</v>
      </c>
      <c r="AB394">
        <v>4</v>
      </c>
      <c r="AC394" t="s">
        <v>67</v>
      </c>
      <c r="AD394">
        <v>242</v>
      </c>
      <c r="AE394">
        <v>24.4</v>
      </c>
      <c r="AF394">
        <v>275</v>
      </c>
      <c r="AG394">
        <v>27.6</v>
      </c>
      <c r="AH394">
        <f t="shared" si="12"/>
        <v>33</v>
      </c>
      <c r="AI394">
        <f t="shared" si="13"/>
        <v>3.2000000000000028</v>
      </c>
      <c r="AJ394" t="s">
        <v>67</v>
      </c>
      <c r="AK394" t="s">
        <v>67</v>
      </c>
      <c r="AL394" t="s">
        <v>67</v>
      </c>
      <c r="AM394" t="s">
        <v>3191</v>
      </c>
      <c r="AN394">
        <v>2.439332694</v>
      </c>
      <c r="AO394">
        <v>24.4</v>
      </c>
      <c r="AP394" t="s">
        <v>3192</v>
      </c>
      <c r="AQ394" t="s">
        <v>160</v>
      </c>
      <c r="AR394" t="s">
        <v>67</v>
      </c>
      <c r="AS394" t="s">
        <v>67</v>
      </c>
      <c r="AT394" t="s">
        <v>67</v>
      </c>
      <c r="AU394">
        <v>33.54</v>
      </c>
      <c r="AV394">
        <v>5.54</v>
      </c>
      <c r="AW394">
        <v>33.299999999999997</v>
      </c>
      <c r="AX394">
        <v>3.98</v>
      </c>
      <c r="AY394" t="s">
        <v>67</v>
      </c>
      <c r="AZ394" t="b">
        <v>1</v>
      </c>
      <c r="BA394" t="b">
        <v>1</v>
      </c>
      <c r="BB394">
        <v>-7.181359E-3</v>
      </c>
      <c r="BC394">
        <v>1.0391999000000001E-2</v>
      </c>
      <c r="BD394" t="s">
        <v>67</v>
      </c>
      <c r="BE394" t="s">
        <v>67</v>
      </c>
      <c r="BF394">
        <v>-4.9756564000000003E-2</v>
      </c>
      <c r="BG394">
        <v>0.869565217</v>
      </c>
      <c r="BH394">
        <v>-4.3266577000000001E-2</v>
      </c>
      <c r="BI394" t="s">
        <v>164</v>
      </c>
      <c r="BJ394" t="s">
        <v>164</v>
      </c>
      <c r="BK394" t="s">
        <v>67</v>
      </c>
    </row>
    <row r="395" spans="1:63" hidden="1" x14ac:dyDescent="0.35">
      <c r="A395" t="s">
        <v>3169</v>
      </c>
      <c r="B395" t="s">
        <v>3194</v>
      </c>
      <c r="C395">
        <v>5</v>
      </c>
      <c r="D395" t="s">
        <v>67</v>
      </c>
      <c r="E395" t="s">
        <v>67</v>
      </c>
      <c r="F395" t="s">
        <v>66</v>
      </c>
      <c r="G395" t="s">
        <v>67</v>
      </c>
      <c r="H395" t="s">
        <v>3189</v>
      </c>
      <c r="I395" t="s">
        <v>67</v>
      </c>
      <c r="J395">
        <v>2013</v>
      </c>
      <c r="K395" t="s">
        <v>67</v>
      </c>
      <c r="L395" t="s">
        <v>67</v>
      </c>
      <c r="M395" t="s">
        <v>67</v>
      </c>
      <c r="N395" t="s">
        <v>67</v>
      </c>
      <c r="O395" t="s">
        <v>74</v>
      </c>
      <c r="P395" t="s">
        <v>67</v>
      </c>
      <c r="Q395" t="s">
        <v>76</v>
      </c>
      <c r="R395" t="s">
        <v>77</v>
      </c>
      <c r="S395" t="s">
        <v>489</v>
      </c>
      <c r="T395" t="s">
        <v>3190</v>
      </c>
      <c r="U395" t="s">
        <v>67</v>
      </c>
      <c r="V395" t="s">
        <v>67</v>
      </c>
      <c r="W395" t="s">
        <v>1129</v>
      </c>
      <c r="X395" t="s">
        <v>67</v>
      </c>
      <c r="Y395" t="s">
        <v>67</v>
      </c>
      <c r="Z395" t="s">
        <v>67</v>
      </c>
      <c r="AA395">
        <v>4</v>
      </c>
      <c r="AB395">
        <v>4</v>
      </c>
      <c r="AC395" t="s">
        <v>67</v>
      </c>
      <c r="AD395">
        <v>242</v>
      </c>
      <c r="AE395">
        <v>24.4</v>
      </c>
      <c r="AF395">
        <v>976</v>
      </c>
      <c r="AG395">
        <v>27.4</v>
      </c>
      <c r="AH395">
        <f t="shared" si="12"/>
        <v>734</v>
      </c>
      <c r="AI395">
        <f t="shared" si="13"/>
        <v>3</v>
      </c>
      <c r="AJ395" t="s">
        <v>67</v>
      </c>
      <c r="AK395" t="s">
        <v>67</v>
      </c>
      <c r="AL395" t="s">
        <v>67</v>
      </c>
      <c r="AM395" t="s">
        <v>3191</v>
      </c>
      <c r="AN395">
        <v>2.9894498180000002</v>
      </c>
      <c r="AO395">
        <v>24.4</v>
      </c>
      <c r="AP395" t="s">
        <v>3192</v>
      </c>
      <c r="AQ395" t="s">
        <v>160</v>
      </c>
      <c r="AR395" t="s">
        <v>67</v>
      </c>
      <c r="AS395" t="s">
        <v>67</v>
      </c>
      <c r="AT395" t="s">
        <v>67</v>
      </c>
      <c r="AU395">
        <v>33.54</v>
      </c>
      <c r="AV395">
        <v>5.54</v>
      </c>
      <c r="AW395">
        <v>44.01</v>
      </c>
      <c r="AX395">
        <v>7.28</v>
      </c>
      <c r="AY395" t="s">
        <v>67</v>
      </c>
      <c r="AZ395" t="b">
        <v>0</v>
      </c>
      <c r="BA395" t="b">
        <v>1</v>
      </c>
      <c r="BB395">
        <v>0.27167812400000002</v>
      </c>
      <c r="BC395">
        <v>1.3661461999999999E-2</v>
      </c>
      <c r="BD395" t="s">
        <v>67</v>
      </c>
      <c r="BE395" t="s">
        <v>67</v>
      </c>
      <c r="BF395">
        <v>1.618545436</v>
      </c>
      <c r="BG395">
        <v>0.869565217</v>
      </c>
      <c r="BH395">
        <v>1.407430814</v>
      </c>
      <c r="BI395" t="s">
        <v>164</v>
      </c>
      <c r="BJ395" t="s">
        <v>164</v>
      </c>
      <c r="BK395" t="s">
        <v>67</v>
      </c>
    </row>
    <row r="396" spans="1:63" hidden="1" x14ac:dyDescent="0.35">
      <c r="A396" t="s">
        <v>3169</v>
      </c>
      <c r="B396" t="s">
        <v>4461</v>
      </c>
      <c r="C396">
        <v>182</v>
      </c>
      <c r="D396" t="s">
        <v>67</v>
      </c>
      <c r="E396" t="s">
        <v>67</v>
      </c>
      <c r="F396" t="s">
        <v>66</v>
      </c>
      <c r="G396" t="s">
        <v>67</v>
      </c>
      <c r="H396" t="s">
        <v>4372</v>
      </c>
      <c r="I396" t="s">
        <v>67</v>
      </c>
      <c r="J396">
        <v>2018</v>
      </c>
      <c r="K396" t="s">
        <v>67</v>
      </c>
      <c r="L396" t="s">
        <v>67</v>
      </c>
      <c r="M396" t="s">
        <v>67</v>
      </c>
      <c r="N396" t="s">
        <v>67</v>
      </c>
      <c r="O396" t="s">
        <v>74</v>
      </c>
      <c r="P396" t="s">
        <v>67</v>
      </c>
      <c r="Q396" t="s">
        <v>76</v>
      </c>
      <c r="R396" t="s">
        <v>77</v>
      </c>
      <c r="S396" t="s">
        <v>78</v>
      </c>
      <c r="T396" t="s">
        <v>4323</v>
      </c>
      <c r="U396" t="s">
        <v>67</v>
      </c>
      <c r="V396" t="s">
        <v>67</v>
      </c>
      <c r="W396" t="s">
        <v>80</v>
      </c>
      <c r="X396" t="s">
        <v>67</v>
      </c>
      <c r="Y396" t="s">
        <v>67</v>
      </c>
      <c r="Z396" t="s">
        <v>67</v>
      </c>
      <c r="AA396">
        <v>13</v>
      </c>
      <c r="AB396">
        <v>14</v>
      </c>
      <c r="AC396" t="s">
        <v>67</v>
      </c>
      <c r="AD396">
        <v>462</v>
      </c>
      <c r="AE396">
        <v>21.1</v>
      </c>
      <c r="AF396">
        <v>960</v>
      </c>
      <c r="AG396">
        <v>21.1</v>
      </c>
      <c r="AH396">
        <f t="shared" si="12"/>
        <v>498</v>
      </c>
      <c r="AI396">
        <f t="shared" si="13"/>
        <v>0</v>
      </c>
      <c r="AJ396" t="s">
        <v>67</v>
      </c>
      <c r="AK396" t="s">
        <v>67</v>
      </c>
      <c r="AL396" t="s">
        <v>67</v>
      </c>
      <c r="AM396" t="s">
        <v>4373</v>
      </c>
      <c r="AN396" t="s">
        <v>67</v>
      </c>
      <c r="AO396">
        <v>21.1</v>
      </c>
      <c r="AP396" t="s">
        <v>4374</v>
      </c>
      <c r="AQ396" t="s">
        <v>139</v>
      </c>
      <c r="AR396" t="s">
        <v>67</v>
      </c>
      <c r="AS396" t="s">
        <v>67</v>
      </c>
      <c r="AT396" t="s">
        <v>67</v>
      </c>
      <c r="AU396">
        <v>0.92310000000000003</v>
      </c>
      <c r="AV396">
        <v>0.14422205099999999</v>
      </c>
      <c r="AW396">
        <v>0.98570000000000002</v>
      </c>
      <c r="AX396">
        <v>0.221506117</v>
      </c>
      <c r="AY396" t="s">
        <v>67</v>
      </c>
      <c r="AZ396" t="b">
        <v>1</v>
      </c>
      <c r="BA396" t="b">
        <v>1</v>
      </c>
      <c r="BB396">
        <v>6.5614478000000004E-2</v>
      </c>
      <c r="BC396">
        <v>5.4847480000000002E-3</v>
      </c>
      <c r="BD396" t="s">
        <v>67</v>
      </c>
      <c r="BE396" t="s">
        <v>67</v>
      </c>
      <c r="BF396">
        <v>0.33225669499999999</v>
      </c>
      <c r="BG396">
        <v>0.96969696999999999</v>
      </c>
      <c r="BH396">
        <v>0.32218831100000001</v>
      </c>
      <c r="BI396" t="s">
        <v>164</v>
      </c>
      <c r="BJ396" t="s">
        <v>164</v>
      </c>
      <c r="BK396" t="s">
        <v>67</v>
      </c>
    </row>
    <row r="397" spans="1:63" hidden="1" x14ac:dyDescent="0.35">
      <c r="A397" t="s">
        <v>3169</v>
      </c>
      <c r="B397" t="s">
        <v>4428</v>
      </c>
      <c r="C397">
        <v>182</v>
      </c>
      <c r="D397" t="s">
        <v>67</v>
      </c>
      <c r="E397" t="s">
        <v>67</v>
      </c>
      <c r="F397" t="s">
        <v>66</v>
      </c>
      <c r="G397" t="s">
        <v>67</v>
      </c>
      <c r="H397" t="s">
        <v>4372</v>
      </c>
      <c r="I397" t="s">
        <v>67</v>
      </c>
      <c r="J397">
        <v>2015</v>
      </c>
      <c r="K397" t="s">
        <v>67</v>
      </c>
      <c r="L397" t="s">
        <v>67</v>
      </c>
      <c r="M397" t="s">
        <v>67</v>
      </c>
      <c r="N397" t="s">
        <v>67</v>
      </c>
      <c r="O397" t="s">
        <v>74</v>
      </c>
      <c r="P397" t="s">
        <v>67</v>
      </c>
      <c r="Q397" t="s">
        <v>76</v>
      </c>
      <c r="R397" t="s">
        <v>77</v>
      </c>
      <c r="S397" t="s">
        <v>78</v>
      </c>
      <c r="T397" t="s">
        <v>4323</v>
      </c>
      <c r="U397" t="s">
        <v>67</v>
      </c>
      <c r="V397" t="s">
        <v>67</v>
      </c>
      <c r="W397" t="s">
        <v>904</v>
      </c>
      <c r="X397" t="s">
        <v>67</v>
      </c>
      <c r="Y397" t="s">
        <v>67</v>
      </c>
      <c r="Z397" t="s">
        <v>67</v>
      </c>
      <c r="AA397">
        <v>13</v>
      </c>
      <c r="AB397">
        <v>16</v>
      </c>
      <c r="AC397" t="s">
        <v>67</v>
      </c>
      <c r="AD397">
        <v>462</v>
      </c>
      <c r="AE397">
        <v>21.1</v>
      </c>
      <c r="AF397">
        <v>538</v>
      </c>
      <c r="AG397">
        <v>24.8</v>
      </c>
      <c r="AH397">
        <f t="shared" si="12"/>
        <v>76</v>
      </c>
      <c r="AI397">
        <f t="shared" si="13"/>
        <v>3.6999999999999993</v>
      </c>
      <c r="AJ397" t="s">
        <v>67</v>
      </c>
      <c r="AK397" t="s">
        <v>67</v>
      </c>
      <c r="AL397" t="s">
        <v>67</v>
      </c>
      <c r="AM397" t="s">
        <v>4373</v>
      </c>
      <c r="AN397" t="s">
        <v>67</v>
      </c>
      <c r="AO397">
        <v>21.1</v>
      </c>
      <c r="AP397" t="s">
        <v>4374</v>
      </c>
      <c r="AQ397" t="s">
        <v>139</v>
      </c>
      <c r="AR397" t="s">
        <v>67</v>
      </c>
      <c r="AS397" t="s">
        <v>67</v>
      </c>
      <c r="AT397" t="s">
        <v>67</v>
      </c>
      <c r="AU397">
        <v>0.92310000000000003</v>
      </c>
      <c r="AV397">
        <v>0.14422205099999999</v>
      </c>
      <c r="AW397">
        <v>1.1000000000000001</v>
      </c>
      <c r="AX397">
        <v>0.20960000000000001</v>
      </c>
      <c r="AY397" t="s">
        <v>67</v>
      </c>
      <c r="AZ397" t="b">
        <v>0</v>
      </c>
      <c r="BA397" t="b">
        <v>1</v>
      </c>
      <c r="BB397">
        <v>0.17532788799999999</v>
      </c>
      <c r="BC397">
        <v>4.146907E-3</v>
      </c>
      <c r="BD397" t="s">
        <v>67</v>
      </c>
      <c r="BE397" t="s">
        <v>67</v>
      </c>
      <c r="BF397">
        <v>0.96433416800000005</v>
      </c>
      <c r="BG397">
        <v>0.97196261699999997</v>
      </c>
      <c r="BH397">
        <v>0.93729676200000001</v>
      </c>
      <c r="BI397" t="s">
        <v>164</v>
      </c>
      <c r="BJ397" t="s">
        <v>164</v>
      </c>
      <c r="BK397" t="s">
        <v>67</v>
      </c>
    </row>
    <row r="398" spans="1:63" hidden="1" x14ac:dyDescent="0.35">
      <c r="A398" t="s">
        <v>3169</v>
      </c>
      <c r="B398" t="s">
        <v>4371</v>
      </c>
      <c r="C398">
        <v>182</v>
      </c>
      <c r="D398" t="s">
        <v>67</v>
      </c>
      <c r="E398" t="s">
        <v>67</v>
      </c>
      <c r="F398" t="s">
        <v>66</v>
      </c>
      <c r="G398" t="s">
        <v>67</v>
      </c>
      <c r="H398" t="s">
        <v>4372</v>
      </c>
      <c r="I398" t="s">
        <v>67</v>
      </c>
      <c r="J398">
        <v>2021</v>
      </c>
      <c r="K398" t="s">
        <v>67</v>
      </c>
      <c r="L398" t="s">
        <v>67</v>
      </c>
      <c r="M398" t="s">
        <v>67</v>
      </c>
      <c r="N398" t="s">
        <v>67</v>
      </c>
      <c r="O398" t="s">
        <v>74</v>
      </c>
      <c r="P398" t="s">
        <v>67</v>
      </c>
      <c r="Q398" t="s">
        <v>76</v>
      </c>
      <c r="R398" t="s">
        <v>77</v>
      </c>
      <c r="S398" t="s">
        <v>78</v>
      </c>
      <c r="T398" t="s">
        <v>4323</v>
      </c>
      <c r="U398" t="s">
        <v>67</v>
      </c>
      <c r="V398" t="s">
        <v>67</v>
      </c>
      <c r="W398" t="s">
        <v>1129</v>
      </c>
      <c r="X398" t="s">
        <v>67</v>
      </c>
      <c r="Y398" t="s">
        <v>67</v>
      </c>
      <c r="Z398" t="s">
        <v>67</v>
      </c>
      <c r="AA398">
        <v>13</v>
      </c>
      <c r="AB398">
        <v>16</v>
      </c>
      <c r="AC398" t="s">
        <v>67</v>
      </c>
      <c r="AD398">
        <v>462</v>
      </c>
      <c r="AE398">
        <v>21.1</v>
      </c>
      <c r="AF398">
        <v>1011</v>
      </c>
      <c r="AG398">
        <v>24.9</v>
      </c>
      <c r="AH398">
        <f t="shared" si="12"/>
        <v>549</v>
      </c>
      <c r="AI398">
        <f t="shared" si="13"/>
        <v>3.7999999999999972</v>
      </c>
      <c r="AJ398" t="s">
        <v>67</v>
      </c>
      <c r="AK398" t="s">
        <v>67</v>
      </c>
      <c r="AL398" t="s">
        <v>67</v>
      </c>
      <c r="AM398" t="s">
        <v>4373</v>
      </c>
      <c r="AN398" t="s">
        <v>67</v>
      </c>
      <c r="AO398">
        <v>21.1</v>
      </c>
      <c r="AP398" t="s">
        <v>4374</v>
      </c>
      <c r="AQ398" t="s">
        <v>139</v>
      </c>
      <c r="AR398" t="s">
        <v>67</v>
      </c>
      <c r="AS398" t="s">
        <v>67</v>
      </c>
      <c r="AT398" t="s">
        <v>67</v>
      </c>
      <c r="AU398">
        <v>0.92310000000000003</v>
      </c>
      <c r="AV398">
        <v>0.14422205099999999</v>
      </c>
      <c r="AW398">
        <v>1.2438</v>
      </c>
      <c r="AX398">
        <v>0.316</v>
      </c>
      <c r="AY398" t="s">
        <v>67</v>
      </c>
      <c r="AZ398" t="b">
        <v>0</v>
      </c>
      <c r="BA398" t="b">
        <v>1</v>
      </c>
      <c r="BB398">
        <v>0.29818891800000003</v>
      </c>
      <c r="BC398">
        <v>5.9118440000000003E-3</v>
      </c>
      <c r="BD398" t="s">
        <v>67</v>
      </c>
      <c r="BE398" t="s">
        <v>67</v>
      </c>
      <c r="BF398">
        <v>1.260606975</v>
      </c>
      <c r="BG398">
        <v>0.97196261699999997</v>
      </c>
      <c r="BH398">
        <v>1.2252628539999999</v>
      </c>
      <c r="BI398" t="s">
        <v>164</v>
      </c>
      <c r="BJ398" t="s">
        <v>164</v>
      </c>
      <c r="BK398" t="s">
        <v>67</v>
      </c>
    </row>
    <row r="399" spans="1:63" hidden="1" x14ac:dyDescent="0.35">
      <c r="A399" t="s">
        <v>3169</v>
      </c>
      <c r="B399" t="s">
        <v>3302</v>
      </c>
      <c r="C399">
        <v>23</v>
      </c>
      <c r="D399" t="s">
        <v>67</v>
      </c>
      <c r="E399" t="s">
        <v>67</v>
      </c>
      <c r="F399" t="s">
        <v>66</v>
      </c>
      <c r="G399" t="s">
        <v>67</v>
      </c>
      <c r="H399" t="s">
        <v>3295</v>
      </c>
      <c r="I399" t="s">
        <v>67</v>
      </c>
      <c r="J399">
        <v>2015</v>
      </c>
      <c r="K399" t="s">
        <v>67</v>
      </c>
      <c r="L399" t="s">
        <v>67</v>
      </c>
      <c r="M399" t="s">
        <v>67</v>
      </c>
      <c r="N399" t="s">
        <v>67</v>
      </c>
      <c r="O399" t="s">
        <v>74</v>
      </c>
      <c r="P399" t="s">
        <v>67</v>
      </c>
      <c r="Q399" t="s">
        <v>76</v>
      </c>
      <c r="R399" t="s">
        <v>77</v>
      </c>
      <c r="S399" t="s">
        <v>902</v>
      </c>
      <c r="T399" t="s">
        <v>3296</v>
      </c>
      <c r="U399" t="s">
        <v>67</v>
      </c>
      <c r="V399" t="s">
        <v>67</v>
      </c>
      <c r="W399" t="s">
        <v>80</v>
      </c>
      <c r="X399" t="s">
        <v>67</v>
      </c>
      <c r="Y399" t="s">
        <v>67</v>
      </c>
      <c r="Z399" t="s">
        <v>67</v>
      </c>
      <c r="AA399">
        <v>5</v>
      </c>
      <c r="AB399">
        <v>5</v>
      </c>
      <c r="AC399" t="s">
        <v>67</v>
      </c>
      <c r="AD399">
        <v>311</v>
      </c>
      <c r="AE399">
        <v>18.8</v>
      </c>
      <c r="AF399">
        <v>1850</v>
      </c>
      <c r="AG399">
        <v>18.8</v>
      </c>
      <c r="AH399">
        <f t="shared" si="12"/>
        <v>1539</v>
      </c>
      <c r="AI399">
        <f t="shared" si="13"/>
        <v>0</v>
      </c>
      <c r="AJ399" t="s">
        <v>67</v>
      </c>
      <c r="AK399" t="s">
        <v>67</v>
      </c>
      <c r="AL399" t="s">
        <v>67</v>
      </c>
      <c r="AM399" t="s">
        <v>3297</v>
      </c>
      <c r="AN399">
        <v>3.2671717280000001</v>
      </c>
      <c r="AO399">
        <v>18.8</v>
      </c>
      <c r="AP399" t="s">
        <v>86</v>
      </c>
      <c r="AQ399" t="s">
        <v>86</v>
      </c>
      <c r="AR399" t="s">
        <v>67</v>
      </c>
      <c r="AS399" t="s">
        <v>67</v>
      </c>
      <c r="AT399" t="s">
        <v>67</v>
      </c>
      <c r="AU399">
        <v>0.67</v>
      </c>
      <c r="AV399">
        <v>0.53665631499999999</v>
      </c>
      <c r="AW399">
        <v>0.44</v>
      </c>
      <c r="AX399">
        <v>0.53665631499999999</v>
      </c>
      <c r="AY399" t="s">
        <v>67</v>
      </c>
      <c r="AZ399" t="b">
        <v>0</v>
      </c>
      <c r="BA399" t="b">
        <v>0</v>
      </c>
      <c r="BB399">
        <v>-0.420502985</v>
      </c>
      <c r="BC399">
        <v>0.42583431700000002</v>
      </c>
      <c r="BD399" t="s">
        <v>67</v>
      </c>
      <c r="BE399" t="s">
        <v>67</v>
      </c>
      <c r="BF399">
        <v>-0.42857969600000001</v>
      </c>
      <c r="BG399">
        <v>0.90322580600000002</v>
      </c>
      <c r="BH399">
        <v>-0.38710424100000002</v>
      </c>
      <c r="BI399" t="s">
        <v>164</v>
      </c>
      <c r="BJ399" t="s">
        <v>164</v>
      </c>
      <c r="BK399" t="s">
        <v>67</v>
      </c>
    </row>
    <row r="400" spans="1:63" hidden="1" x14ac:dyDescent="0.35">
      <c r="A400" t="s">
        <v>3169</v>
      </c>
      <c r="B400" t="s">
        <v>3304</v>
      </c>
      <c r="C400">
        <v>23</v>
      </c>
      <c r="D400" t="s">
        <v>67</v>
      </c>
      <c r="E400" t="s">
        <v>67</v>
      </c>
      <c r="F400" t="s">
        <v>66</v>
      </c>
      <c r="G400" t="s">
        <v>67</v>
      </c>
      <c r="H400" t="s">
        <v>3295</v>
      </c>
      <c r="I400" t="s">
        <v>67</v>
      </c>
      <c r="J400">
        <v>2015</v>
      </c>
      <c r="K400" t="s">
        <v>67</v>
      </c>
      <c r="L400" t="s">
        <v>67</v>
      </c>
      <c r="M400" t="s">
        <v>67</v>
      </c>
      <c r="N400" t="s">
        <v>67</v>
      </c>
      <c r="O400" t="s">
        <v>74</v>
      </c>
      <c r="P400" t="s">
        <v>67</v>
      </c>
      <c r="Q400" t="s">
        <v>76</v>
      </c>
      <c r="R400" t="s">
        <v>77</v>
      </c>
      <c r="S400" t="s">
        <v>902</v>
      </c>
      <c r="T400" t="s">
        <v>3296</v>
      </c>
      <c r="U400" t="s">
        <v>67</v>
      </c>
      <c r="V400" t="s">
        <v>67</v>
      </c>
      <c r="W400" t="s">
        <v>80</v>
      </c>
      <c r="X400" t="s">
        <v>67</v>
      </c>
      <c r="Y400" t="s">
        <v>67</v>
      </c>
      <c r="Z400" t="s">
        <v>67</v>
      </c>
      <c r="AA400">
        <v>135</v>
      </c>
      <c r="AB400">
        <v>135</v>
      </c>
      <c r="AC400" t="s">
        <v>67</v>
      </c>
      <c r="AD400">
        <v>346</v>
      </c>
      <c r="AE400">
        <v>18.8</v>
      </c>
      <c r="AF400">
        <v>899</v>
      </c>
      <c r="AG400">
        <v>18.8</v>
      </c>
      <c r="AH400">
        <f t="shared" si="12"/>
        <v>553</v>
      </c>
      <c r="AI400">
        <f t="shared" si="13"/>
        <v>0</v>
      </c>
      <c r="AJ400" t="s">
        <v>67</v>
      </c>
      <c r="AK400" t="s">
        <v>67</v>
      </c>
      <c r="AL400" t="s">
        <v>67</v>
      </c>
      <c r="AM400" t="s">
        <v>3305</v>
      </c>
      <c r="AN400">
        <v>2.9537596920000002</v>
      </c>
      <c r="AO400">
        <v>18.8</v>
      </c>
      <c r="AP400" t="s">
        <v>3192</v>
      </c>
      <c r="AQ400" t="s">
        <v>160</v>
      </c>
      <c r="AR400" t="s">
        <v>67</v>
      </c>
      <c r="AS400" t="s">
        <v>67</v>
      </c>
      <c r="AT400" t="s">
        <v>67</v>
      </c>
      <c r="AU400">
        <v>5.74</v>
      </c>
      <c r="AV400">
        <v>2.323790008</v>
      </c>
      <c r="AW400">
        <v>3.96</v>
      </c>
      <c r="AX400">
        <v>4.763769516</v>
      </c>
      <c r="AY400" t="s">
        <v>67</v>
      </c>
      <c r="AZ400" t="b">
        <v>0</v>
      </c>
      <c r="BA400" t="b">
        <v>1</v>
      </c>
      <c r="BB400">
        <v>-0.371215185</v>
      </c>
      <c r="BC400">
        <v>1.1933618E-2</v>
      </c>
      <c r="BD400" t="s">
        <v>67</v>
      </c>
      <c r="BE400" t="s">
        <v>67</v>
      </c>
      <c r="BF400">
        <v>-0.47493270300000001</v>
      </c>
      <c r="BG400">
        <v>0.99719888000000001</v>
      </c>
      <c r="BH400">
        <v>-0.47360236</v>
      </c>
      <c r="BI400" t="s">
        <v>164</v>
      </c>
      <c r="BJ400" t="s">
        <v>164</v>
      </c>
      <c r="BK400" t="s">
        <v>67</v>
      </c>
    </row>
    <row r="401" spans="1:63" hidden="1" x14ac:dyDescent="0.35">
      <c r="A401" t="s">
        <v>3169</v>
      </c>
      <c r="B401" t="s">
        <v>3307</v>
      </c>
      <c r="C401">
        <v>23</v>
      </c>
      <c r="D401" t="s">
        <v>67</v>
      </c>
      <c r="E401" t="s">
        <v>67</v>
      </c>
      <c r="F401" t="s">
        <v>66</v>
      </c>
      <c r="G401" t="s">
        <v>67</v>
      </c>
      <c r="H401" t="s">
        <v>3295</v>
      </c>
      <c r="I401" t="s">
        <v>67</v>
      </c>
      <c r="J401">
        <v>2015</v>
      </c>
      <c r="K401" t="s">
        <v>67</v>
      </c>
      <c r="L401" t="s">
        <v>67</v>
      </c>
      <c r="M401" t="s">
        <v>67</v>
      </c>
      <c r="N401" t="s">
        <v>67</v>
      </c>
      <c r="O401" t="s">
        <v>74</v>
      </c>
      <c r="P401" t="s">
        <v>67</v>
      </c>
      <c r="Q401" t="s">
        <v>76</v>
      </c>
      <c r="R401" t="s">
        <v>77</v>
      </c>
      <c r="S401" t="s">
        <v>902</v>
      </c>
      <c r="T401" t="s">
        <v>3296</v>
      </c>
      <c r="U401" t="s">
        <v>67</v>
      </c>
      <c r="V401" t="s">
        <v>67</v>
      </c>
      <c r="W401" t="s">
        <v>80</v>
      </c>
      <c r="X401" t="s">
        <v>67</v>
      </c>
      <c r="Y401" t="s">
        <v>67</v>
      </c>
      <c r="Z401" t="s">
        <v>67</v>
      </c>
      <c r="AA401">
        <v>15</v>
      </c>
      <c r="AB401">
        <v>15</v>
      </c>
      <c r="AC401" t="s">
        <v>67</v>
      </c>
      <c r="AD401">
        <v>311</v>
      </c>
      <c r="AE401">
        <v>18.8</v>
      </c>
      <c r="AF401">
        <v>1850</v>
      </c>
      <c r="AG401">
        <v>18.8</v>
      </c>
      <c r="AH401">
        <f t="shared" si="12"/>
        <v>1539</v>
      </c>
      <c r="AI401">
        <f t="shared" si="13"/>
        <v>0</v>
      </c>
      <c r="AJ401" t="s">
        <v>67</v>
      </c>
      <c r="AK401" t="s">
        <v>67</v>
      </c>
      <c r="AL401" t="s">
        <v>67</v>
      </c>
      <c r="AM401" t="s">
        <v>3297</v>
      </c>
      <c r="AN401">
        <v>3.2671717280000001</v>
      </c>
      <c r="AO401">
        <v>18.8</v>
      </c>
      <c r="AP401" t="s">
        <v>1461</v>
      </c>
      <c r="AQ401" t="s">
        <v>139</v>
      </c>
      <c r="AR401" t="s">
        <v>67</v>
      </c>
      <c r="AS401" t="s">
        <v>67</v>
      </c>
      <c r="AT401" t="s">
        <v>67</v>
      </c>
      <c r="AU401">
        <v>0.48</v>
      </c>
      <c r="AV401">
        <v>0</v>
      </c>
      <c r="AW401">
        <v>0.35</v>
      </c>
      <c r="AX401">
        <v>3.8729832999999998E-2</v>
      </c>
      <c r="AY401" t="s">
        <v>67</v>
      </c>
      <c r="AZ401" t="b">
        <v>0</v>
      </c>
      <c r="BA401" t="b">
        <v>1</v>
      </c>
      <c r="BB401">
        <v>-0.31585294899999999</v>
      </c>
      <c r="BC401">
        <v>8.1632700000000005E-4</v>
      </c>
      <c r="BD401" t="s">
        <v>67</v>
      </c>
      <c r="BE401" t="s">
        <v>67</v>
      </c>
      <c r="BF401">
        <v>-4.746928832</v>
      </c>
      <c r="BG401">
        <v>0.97297297299999996</v>
      </c>
      <c r="BH401">
        <v>-4.6186334579999997</v>
      </c>
      <c r="BI401" t="s">
        <v>164</v>
      </c>
      <c r="BJ401" t="s">
        <v>164</v>
      </c>
      <c r="BK401" t="s">
        <v>67</v>
      </c>
    </row>
    <row r="402" spans="1:63" hidden="1" x14ac:dyDescent="0.35">
      <c r="A402" t="s">
        <v>3169</v>
      </c>
      <c r="B402" t="s">
        <v>3308</v>
      </c>
      <c r="C402">
        <v>23</v>
      </c>
      <c r="D402" t="s">
        <v>67</v>
      </c>
      <c r="E402" t="s">
        <v>67</v>
      </c>
      <c r="F402" t="s">
        <v>66</v>
      </c>
      <c r="G402" t="s">
        <v>67</v>
      </c>
      <c r="H402" t="s">
        <v>3295</v>
      </c>
      <c r="I402" t="s">
        <v>67</v>
      </c>
      <c r="J402">
        <v>2015</v>
      </c>
      <c r="K402" t="s">
        <v>67</v>
      </c>
      <c r="L402" t="s">
        <v>67</v>
      </c>
      <c r="M402" t="s">
        <v>67</v>
      </c>
      <c r="N402" t="s">
        <v>67</v>
      </c>
      <c r="O402" t="s">
        <v>74</v>
      </c>
      <c r="P402" t="s">
        <v>67</v>
      </c>
      <c r="Q402" t="s">
        <v>76</v>
      </c>
      <c r="R402" t="s">
        <v>77</v>
      </c>
      <c r="S402" t="s">
        <v>902</v>
      </c>
      <c r="T402" t="s">
        <v>3296</v>
      </c>
      <c r="U402" t="s">
        <v>67</v>
      </c>
      <c r="V402" t="s">
        <v>67</v>
      </c>
      <c r="W402" t="s">
        <v>80</v>
      </c>
      <c r="X402" t="s">
        <v>67</v>
      </c>
      <c r="Y402" t="s">
        <v>67</v>
      </c>
      <c r="Z402" t="s">
        <v>67</v>
      </c>
      <c r="AA402">
        <v>15</v>
      </c>
      <c r="AB402">
        <v>15</v>
      </c>
      <c r="AC402" t="s">
        <v>67</v>
      </c>
      <c r="AD402">
        <v>311</v>
      </c>
      <c r="AE402">
        <v>18.8</v>
      </c>
      <c r="AF402">
        <v>885</v>
      </c>
      <c r="AG402">
        <v>18.8</v>
      </c>
      <c r="AH402">
        <f t="shared" si="12"/>
        <v>574</v>
      </c>
      <c r="AI402">
        <f t="shared" si="13"/>
        <v>0</v>
      </c>
      <c r="AJ402" t="s">
        <v>67</v>
      </c>
      <c r="AK402" t="s">
        <v>67</v>
      </c>
      <c r="AL402" t="s">
        <v>67</v>
      </c>
      <c r="AM402" t="s">
        <v>3297</v>
      </c>
      <c r="AN402">
        <v>2.9469432709999999</v>
      </c>
      <c r="AO402">
        <v>18.8</v>
      </c>
      <c r="AP402" t="s">
        <v>1461</v>
      </c>
      <c r="AQ402" t="s">
        <v>139</v>
      </c>
      <c r="AR402" t="s">
        <v>67</v>
      </c>
      <c r="AS402" t="s">
        <v>67</v>
      </c>
      <c r="AT402" t="s">
        <v>67</v>
      </c>
      <c r="AU402">
        <v>0.48</v>
      </c>
      <c r="AV402">
        <v>0</v>
      </c>
      <c r="AW402">
        <v>0.43</v>
      </c>
      <c r="AX402">
        <v>3.8729832999999998E-2</v>
      </c>
      <c r="AY402" t="s">
        <v>67</v>
      </c>
      <c r="AZ402" t="b">
        <v>0</v>
      </c>
      <c r="BA402" t="b">
        <v>1</v>
      </c>
      <c r="BB402">
        <v>-0.110000895</v>
      </c>
      <c r="BC402">
        <v>5.40833E-4</v>
      </c>
      <c r="BD402" t="s">
        <v>67</v>
      </c>
      <c r="BE402" t="s">
        <v>67</v>
      </c>
      <c r="BF402">
        <v>-1.825741858</v>
      </c>
      <c r="BG402">
        <v>0.97297297299999996</v>
      </c>
      <c r="BH402">
        <v>-1.7763974840000001</v>
      </c>
      <c r="BI402" t="s">
        <v>164</v>
      </c>
      <c r="BJ402" t="s">
        <v>164</v>
      </c>
      <c r="BK402" t="s">
        <v>67</v>
      </c>
    </row>
    <row r="403" spans="1:63" hidden="1" x14ac:dyDescent="0.35">
      <c r="A403" t="s">
        <v>3169</v>
      </c>
      <c r="B403" t="s">
        <v>3314</v>
      </c>
      <c r="C403">
        <v>23</v>
      </c>
      <c r="D403" t="s">
        <v>67</v>
      </c>
      <c r="E403" t="s">
        <v>67</v>
      </c>
      <c r="F403" t="s">
        <v>66</v>
      </c>
      <c r="G403" t="s">
        <v>67</v>
      </c>
      <c r="H403" t="s">
        <v>3295</v>
      </c>
      <c r="I403" t="s">
        <v>67</v>
      </c>
      <c r="J403">
        <v>2015</v>
      </c>
      <c r="K403" t="s">
        <v>67</v>
      </c>
      <c r="L403" t="s">
        <v>67</v>
      </c>
      <c r="M403" t="s">
        <v>67</v>
      </c>
      <c r="N403" t="s">
        <v>67</v>
      </c>
      <c r="O403" t="s">
        <v>74</v>
      </c>
      <c r="P403" t="s">
        <v>67</v>
      </c>
      <c r="Q403" t="s">
        <v>76</v>
      </c>
      <c r="R403" t="s">
        <v>77</v>
      </c>
      <c r="S403" t="s">
        <v>902</v>
      </c>
      <c r="T403" t="s">
        <v>3296</v>
      </c>
      <c r="U403" t="s">
        <v>67</v>
      </c>
      <c r="V403" t="s">
        <v>67</v>
      </c>
      <c r="W403" t="s">
        <v>80</v>
      </c>
      <c r="X403" t="s">
        <v>67</v>
      </c>
      <c r="Y403" t="s">
        <v>67</v>
      </c>
      <c r="Z403" t="s">
        <v>67</v>
      </c>
      <c r="AA403">
        <v>5</v>
      </c>
      <c r="AB403">
        <v>5</v>
      </c>
      <c r="AC403" t="s">
        <v>67</v>
      </c>
      <c r="AD403">
        <v>311</v>
      </c>
      <c r="AE403">
        <v>18.8</v>
      </c>
      <c r="AF403">
        <v>885</v>
      </c>
      <c r="AG403">
        <v>18.8</v>
      </c>
      <c r="AH403">
        <f t="shared" si="12"/>
        <v>574</v>
      </c>
      <c r="AI403">
        <f t="shared" si="13"/>
        <v>0</v>
      </c>
      <c r="AJ403" t="s">
        <v>67</v>
      </c>
      <c r="AK403" t="s">
        <v>67</v>
      </c>
      <c r="AL403" t="s">
        <v>67</v>
      </c>
      <c r="AM403" t="s">
        <v>3297</v>
      </c>
      <c r="AN403">
        <v>2.9469432709999999</v>
      </c>
      <c r="AO403">
        <v>18.8</v>
      </c>
      <c r="AP403" t="s">
        <v>86</v>
      </c>
      <c r="AQ403" t="s">
        <v>86</v>
      </c>
      <c r="AR403" t="s">
        <v>67</v>
      </c>
      <c r="AS403" t="s">
        <v>67</v>
      </c>
      <c r="AT403" t="s">
        <v>67</v>
      </c>
      <c r="AU403">
        <v>0.67</v>
      </c>
      <c r="AV403">
        <v>0.53665631499999999</v>
      </c>
      <c r="AW403">
        <v>0.7</v>
      </c>
      <c r="AX403">
        <v>0.53665631499999999</v>
      </c>
      <c r="AY403" t="s">
        <v>67</v>
      </c>
      <c r="AZ403" t="b">
        <v>1</v>
      </c>
      <c r="BA403" t="b">
        <v>0</v>
      </c>
      <c r="BB403">
        <v>4.3802622999999999E-2</v>
      </c>
      <c r="BC403">
        <v>0.245864676</v>
      </c>
      <c r="BD403" t="s">
        <v>67</v>
      </c>
      <c r="BE403" t="s">
        <v>67</v>
      </c>
      <c r="BF403">
        <v>5.5901698999999999E-2</v>
      </c>
      <c r="BG403">
        <v>0.90322580600000002</v>
      </c>
      <c r="BH403">
        <v>5.0491858000000001E-2</v>
      </c>
      <c r="BI403" t="s">
        <v>164</v>
      </c>
      <c r="BJ403" t="s">
        <v>164</v>
      </c>
      <c r="BK403" t="s">
        <v>67</v>
      </c>
    </row>
    <row r="404" spans="1:63" hidden="1" x14ac:dyDescent="0.35">
      <c r="A404" t="s">
        <v>3169</v>
      </c>
      <c r="B404" t="s">
        <v>3316</v>
      </c>
      <c r="C404">
        <v>23</v>
      </c>
      <c r="D404" t="s">
        <v>67</v>
      </c>
      <c r="E404" t="s">
        <v>67</v>
      </c>
      <c r="F404" t="s">
        <v>66</v>
      </c>
      <c r="G404" t="s">
        <v>67</v>
      </c>
      <c r="H404" t="s">
        <v>3295</v>
      </c>
      <c r="I404" t="s">
        <v>67</v>
      </c>
      <c r="J404">
        <v>2011</v>
      </c>
      <c r="K404" t="s">
        <v>67</v>
      </c>
      <c r="L404" t="s">
        <v>67</v>
      </c>
      <c r="M404" t="s">
        <v>67</v>
      </c>
      <c r="N404" t="s">
        <v>67</v>
      </c>
      <c r="O404" t="s">
        <v>74</v>
      </c>
      <c r="P404" t="s">
        <v>67</v>
      </c>
      <c r="Q404" t="s">
        <v>76</v>
      </c>
      <c r="R404" t="s">
        <v>77</v>
      </c>
      <c r="S404" t="s">
        <v>902</v>
      </c>
      <c r="T404" t="s">
        <v>3296</v>
      </c>
      <c r="U404" t="s">
        <v>67</v>
      </c>
      <c r="V404" t="s">
        <v>67</v>
      </c>
      <c r="W404" t="s">
        <v>904</v>
      </c>
      <c r="X404" t="s">
        <v>67</v>
      </c>
      <c r="Y404" t="s">
        <v>67</v>
      </c>
      <c r="Z404" t="s">
        <v>67</v>
      </c>
      <c r="AA404">
        <v>135</v>
      </c>
      <c r="AB404">
        <v>135</v>
      </c>
      <c r="AC404" t="s">
        <v>67</v>
      </c>
      <c r="AD404">
        <v>346</v>
      </c>
      <c r="AE404">
        <v>18.8</v>
      </c>
      <c r="AF404">
        <v>326</v>
      </c>
      <c r="AG404">
        <v>20.399999999999999</v>
      </c>
      <c r="AH404">
        <f t="shared" si="12"/>
        <v>-20</v>
      </c>
      <c r="AI404">
        <f t="shared" si="13"/>
        <v>1.5999999999999979</v>
      </c>
      <c r="AJ404" t="s">
        <v>67</v>
      </c>
      <c r="AK404" t="s">
        <v>67</v>
      </c>
      <c r="AL404" t="s">
        <v>67</v>
      </c>
      <c r="AM404" t="s">
        <v>3305</v>
      </c>
      <c r="AN404">
        <v>2.5132175999999999</v>
      </c>
      <c r="AO404">
        <v>18.8</v>
      </c>
      <c r="AP404" t="s">
        <v>3192</v>
      </c>
      <c r="AQ404" t="s">
        <v>160</v>
      </c>
      <c r="AR404" t="s">
        <v>67</v>
      </c>
      <c r="AS404" t="s">
        <v>67</v>
      </c>
      <c r="AT404" t="s">
        <v>67</v>
      </c>
      <c r="AU404">
        <v>5.74</v>
      </c>
      <c r="AV404">
        <v>2.323790008</v>
      </c>
      <c r="AW404">
        <v>11.28</v>
      </c>
      <c r="AX404">
        <v>2.323790008</v>
      </c>
      <c r="AY404" t="s">
        <v>67</v>
      </c>
      <c r="AZ404" t="b">
        <v>0</v>
      </c>
      <c r="BA404" t="b">
        <v>1</v>
      </c>
      <c r="BB404">
        <v>0.67557203600000004</v>
      </c>
      <c r="BC404">
        <v>1.528419E-3</v>
      </c>
      <c r="BD404" t="s">
        <v>67</v>
      </c>
      <c r="BE404" t="s">
        <v>67</v>
      </c>
      <c r="BF404">
        <v>2.3840364150000002</v>
      </c>
      <c r="BG404">
        <v>0.99719888000000001</v>
      </c>
      <c r="BH404">
        <v>2.3773584419999998</v>
      </c>
      <c r="BI404" t="s">
        <v>164</v>
      </c>
      <c r="BJ404" t="s">
        <v>164</v>
      </c>
      <c r="BK404" t="s">
        <v>67</v>
      </c>
    </row>
    <row r="405" spans="1:63" hidden="1" x14ac:dyDescent="0.35">
      <c r="A405" t="s">
        <v>3169</v>
      </c>
      <c r="B405" t="s">
        <v>3300</v>
      </c>
      <c r="C405">
        <v>23</v>
      </c>
      <c r="D405" t="s">
        <v>67</v>
      </c>
      <c r="E405" t="s">
        <v>67</v>
      </c>
      <c r="F405" t="s">
        <v>66</v>
      </c>
      <c r="G405" t="s">
        <v>67</v>
      </c>
      <c r="H405" t="s">
        <v>3295</v>
      </c>
      <c r="I405" t="s">
        <v>67</v>
      </c>
      <c r="J405">
        <v>2015</v>
      </c>
      <c r="K405" t="s">
        <v>67</v>
      </c>
      <c r="L405" t="s">
        <v>67</v>
      </c>
      <c r="M405" t="s">
        <v>67</v>
      </c>
      <c r="N405" t="s">
        <v>67</v>
      </c>
      <c r="O405" t="s">
        <v>74</v>
      </c>
      <c r="P405" t="s">
        <v>67</v>
      </c>
      <c r="Q405" t="s">
        <v>76</v>
      </c>
      <c r="R405" t="s">
        <v>77</v>
      </c>
      <c r="S405" t="s">
        <v>902</v>
      </c>
      <c r="T405" t="s">
        <v>3296</v>
      </c>
      <c r="U405" t="s">
        <v>67</v>
      </c>
      <c r="V405" t="s">
        <v>67</v>
      </c>
      <c r="W405" t="s">
        <v>904</v>
      </c>
      <c r="X405" t="s">
        <v>67</v>
      </c>
      <c r="Y405" t="s">
        <v>67</v>
      </c>
      <c r="Z405" t="s">
        <v>67</v>
      </c>
      <c r="AA405">
        <v>5</v>
      </c>
      <c r="AB405">
        <v>5</v>
      </c>
      <c r="AC405" t="s">
        <v>67</v>
      </c>
      <c r="AD405">
        <v>311</v>
      </c>
      <c r="AE405">
        <v>18.8</v>
      </c>
      <c r="AF405">
        <v>305</v>
      </c>
      <c r="AG405">
        <v>20.5</v>
      </c>
      <c r="AH405">
        <f t="shared" si="12"/>
        <v>-6</v>
      </c>
      <c r="AI405">
        <f t="shared" si="13"/>
        <v>1.6999999999999993</v>
      </c>
      <c r="AJ405" t="s">
        <v>67</v>
      </c>
      <c r="AK405" t="s">
        <v>67</v>
      </c>
      <c r="AL405" t="s">
        <v>67</v>
      </c>
      <c r="AM405" t="s">
        <v>3297</v>
      </c>
      <c r="AN405">
        <v>2.4842998390000002</v>
      </c>
      <c r="AO405">
        <v>18.8</v>
      </c>
      <c r="AP405" t="s">
        <v>86</v>
      </c>
      <c r="AQ405" t="s">
        <v>86</v>
      </c>
      <c r="AR405" t="s">
        <v>67</v>
      </c>
      <c r="AS405" t="s">
        <v>67</v>
      </c>
      <c r="AT405" t="s">
        <v>67</v>
      </c>
      <c r="AU405">
        <v>0.67</v>
      </c>
      <c r="AV405">
        <v>0.53665631499999999</v>
      </c>
      <c r="AW405">
        <v>0.38</v>
      </c>
      <c r="AX405">
        <v>0.58137767399999996</v>
      </c>
      <c r="AY405" t="s">
        <v>67</v>
      </c>
      <c r="AZ405" t="b">
        <v>0</v>
      </c>
      <c r="BA405" t="b">
        <v>0</v>
      </c>
      <c r="BB405">
        <v>-0.56710645999999998</v>
      </c>
      <c r="BC405">
        <v>0.59645769999999998</v>
      </c>
      <c r="BD405" t="s">
        <v>67</v>
      </c>
      <c r="BE405" t="s">
        <v>67</v>
      </c>
      <c r="BF405">
        <v>-0.51835325399999999</v>
      </c>
      <c r="BG405">
        <v>0.90322580600000002</v>
      </c>
      <c r="BH405">
        <v>-0.46819003599999998</v>
      </c>
      <c r="BI405" t="s">
        <v>164</v>
      </c>
      <c r="BJ405" t="s">
        <v>164</v>
      </c>
      <c r="BK405" t="s">
        <v>67</v>
      </c>
    </row>
    <row r="406" spans="1:63" hidden="1" x14ac:dyDescent="0.35">
      <c r="A406" t="s">
        <v>3169</v>
      </c>
      <c r="B406" t="s">
        <v>3313</v>
      </c>
      <c r="C406">
        <v>23</v>
      </c>
      <c r="D406" t="s">
        <v>67</v>
      </c>
      <c r="E406" t="s">
        <v>67</v>
      </c>
      <c r="F406" t="s">
        <v>66</v>
      </c>
      <c r="G406" t="s">
        <v>67</v>
      </c>
      <c r="H406" t="s">
        <v>3295</v>
      </c>
      <c r="I406" t="s">
        <v>67</v>
      </c>
      <c r="J406">
        <v>2015</v>
      </c>
      <c r="K406" t="s">
        <v>67</v>
      </c>
      <c r="L406" t="s">
        <v>67</v>
      </c>
      <c r="M406" t="s">
        <v>67</v>
      </c>
      <c r="N406" t="s">
        <v>67</v>
      </c>
      <c r="O406" t="s">
        <v>74</v>
      </c>
      <c r="P406" t="s">
        <v>67</v>
      </c>
      <c r="Q406" t="s">
        <v>76</v>
      </c>
      <c r="R406" t="s">
        <v>77</v>
      </c>
      <c r="S406" t="s">
        <v>902</v>
      </c>
      <c r="T406" t="s">
        <v>3296</v>
      </c>
      <c r="U406" t="s">
        <v>67</v>
      </c>
      <c r="V406" t="s">
        <v>67</v>
      </c>
      <c r="W406" t="s">
        <v>904</v>
      </c>
      <c r="X406" t="s">
        <v>67</v>
      </c>
      <c r="Y406" t="s">
        <v>67</v>
      </c>
      <c r="Z406" t="s">
        <v>67</v>
      </c>
      <c r="AA406">
        <v>15</v>
      </c>
      <c r="AB406">
        <v>15</v>
      </c>
      <c r="AC406" t="s">
        <v>67</v>
      </c>
      <c r="AD406">
        <v>311</v>
      </c>
      <c r="AE406">
        <v>18.8</v>
      </c>
      <c r="AF406">
        <v>305</v>
      </c>
      <c r="AG406">
        <v>20.5</v>
      </c>
      <c r="AH406">
        <f t="shared" si="12"/>
        <v>-6</v>
      </c>
      <c r="AI406">
        <f t="shared" si="13"/>
        <v>1.6999999999999993</v>
      </c>
      <c r="AJ406" t="s">
        <v>67</v>
      </c>
      <c r="AK406" t="s">
        <v>67</v>
      </c>
      <c r="AL406" t="s">
        <v>67</v>
      </c>
      <c r="AM406" t="s">
        <v>3297</v>
      </c>
      <c r="AN406">
        <v>2.4842998390000002</v>
      </c>
      <c r="AO406">
        <v>18.8</v>
      </c>
      <c r="AP406" t="s">
        <v>1461</v>
      </c>
      <c r="AQ406" t="s">
        <v>139</v>
      </c>
      <c r="AR406" t="s">
        <v>67</v>
      </c>
      <c r="AS406" t="s">
        <v>67</v>
      </c>
      <c r="AT406" t="s">
        <v>67</v>
      </c>
      <c r="AU406">
        <v>0.48</v>
      </c>
      <c r="AV406">
        <v>0</v>
      </c>
      <c r="AW406">
        <v>0.5</v>
      </c>
      <c r="AX406">
        <v>0</v>
      </c>
      <c r="AY406" t="s">
        <v>67</v>
      </c>
      <c r="AZ406" t="b">
        <v>1</v>
      </c>
      <c r="BA406" t="b">
        <v>1</v>
      </c>
      <c r="BB406">
        <v>4.0821995E-2</v>
      </c>
      <c r="BC406">
        <v>0</v>
      </c>
      <c r="BD406" t="s">
        <v>67</v>
      </c>
      <c r="BE406" t="s">
        <v>67</v>
      </c>
      <c r="BF406" t="s">
        <v>67</v>
      </c>
      <c r="BG406">
        <v>0.97297297299999996</v>
      </c>
      <c r="BH406" t="s">
        <v>67</v>
      </c>
      <c r="BI406" t="s">
        <v>67</v>
      </c>
      <c r="BJ406" t="s">
        <v>67</v>
      </c>
      <c r="BK406" t="s">
        <v>67</v>
      </c>
    </row>
    <row r="407" spans="1:63" hidden="1" x14ac:dyDescent="0.35">
      <c r="A407" t="s">
        <v>3169</v>
      </c>
      <c r="B407" t="s">
        <v>3306</v>
      </c>
      <c r="C407">
        <v>23</v>
      </c>
      <c r="D407" t="s">
        <v>67</v>
      </c>
      <c r="E407" t="s">
        <v>67</v>
      </c>
      <c r="F407" t="s">
        <v>66</v>
      </c>
      <c r="G407" t="s">
        <v>67</v>
      </c>
      <c r="H407" t="s">
        <v>3295</v>
      </c>
      <c r="I407" t="s">
        <v>67</v>
      </c>
      <c r="J407">
        <v>2015</v>
      </c>
      <c r="K407" t="s">
        <v>67</v>
      </c>
      <c r="L407" t="s">
        <v>67</v>
      </c>
      <c r="M407" t="s">
        <v>67</v>
      </c>
      <c r="N407" t="s">
        <v>67</v>
      </c>
      <c r="O407" t="s">
        <v>74</v>
      </c>
      <c r="P407" t="s">
        <v>67</v>
      </c>
      <c r="Q407" t="s">
        <v>76</v>
      </c>
      <c r="R407" t="s">
        <v>77</v>
      </c>
      <c r="S407" t="s">
        <v>902</v>
      </c>
      <c r="T407" t="s">
        <v>3296</v>
      </c>
      <c r="U407" t="s">
        <v>67</v>
      </c>
      <c r="V407" t="s">
        <v>67</v>
      </c>
      <c r="W407" t="s">
        <v>904</v>
      </c>
      <c r="X407" t="s">
        <v>67</v>
      </c>
      <c r="Y407" t="s">
        <v>67</v>
      </c>
      <c r="Z407" t="s">
        <v>67</v>
      </c>
      <c r="AA407">
        <v>135</v>
      </c>
      <c r="AB407">
        <v>135</v>
      </c>
      <c r="AC407" t="s">
        <v>67</v>
      </c>
      <c r="AD407">
        <v>346</v>
      </c>
      <c r="AE407">
        <v>18.8</v>
      </c>
      <c r="AF407">
        <v>340</v>
      </c>
      <c r="AG407">
        <v>22.4</v>
      </c>
      <c r="AH407">
        <f t="shared" si="12"/>
        <v>-6</v>
      </c>
      <c r="AI407">
        <f t="shared" si="13"/>
        <v>3.5999999999999979</v>
      </c>
      <c r="AJ407" t="s">
        <v>67</v>
      </c>
      <c r="AK407" t="s">
        <v>67</v>
      </c>
      <c r="AL407" t="s">
        <v>67</v>
      </c>
      <c r="AM407" t="s">
        <v>3305</v>
      </c>
      <c r="AN407">
        <v>2.5314789169999998</v>
      </c>
      <c r="AO407">
        <v>18.8</v>
      </c>
      <c r="AP407" t="s">
        <v>3192</v>
      </c>
      <c r="AQ407" t="s">
        <v>160</v>
      </c>
      <c r="AR407" t="s">
        <v>67</v>
      </c>
      <c r="AS407" t="s">
        <v>67</v>
      </c>
      <c r="AT407" t="s">
        <v>67</v>
      </c>
      <c r="AU407">
        <v>5.74</v>
      </c>
      <c r="AV407">
        <v>2.323790008</v>
      </c>
      <c r="AW407">
        <v>3.96</v>
      </c>
      <c r="AX407">
        <v>2.323790008</v>
      </c>
      <c r="AY407" t="s">
        <v>67</v>
      </c>
      <c r="AZ407" t="b">
        <v>0</v>
      </c>
      <c r="BA407" t="b">
        <v>1</v>
      </c>
      <c r="BB407">
        <v>-0.371215185</v>
      </c>
      <c r="BC407">
        <v>3.764809E-3</v>
      </c>
      <c r="BD407" t="s">
        <v>67</v>
      </c>
      <c r="BE407" t="s">
        <v>67</v>
      </c>
      <c r="BF407">
        <v>-0.76599004000000004</v>
      </c>
      <c r="BG407">
        <v>0.99719888000000001</v>
      </c>
      <c r="BH407">
        <v>-0.76384440899999995</v>
      </c>
      <c r="BI407" t="s">
        <v>164</v>
      </c>
      <c r="BJ407" t="s">
        <v>164</v>
      </c>
      <c r="BK407" t="s">
        <v>67</v>
      </c>
    </row>
    <row r="408" spans="1:63" hidden="1" x14ac:dyDescent="0.35">
      <c r="A408" t="s">
        <v>3169</v>
      </c>
      <c r="B408" t="s">
        <v>3294</v>
      </c>
      <c r="C408">
        <v>23</v>
      </c>
      <c r="D408" t="s">
        <v>67</v>
      </c>
      <c r="E408" t="s">
        <v>67</v>
      </c>
      <c r="F408" t="s">
        <v>66</v>
      </c>
      <c r="G408" t="s">
        <v>67</v>
      </c>
      <c r="H408" t="s">
        <v>3295</v>
      </c>
      <c r="I408" t="s">
        <v>67</v>
      </c>
      <c r="J408">
        <v>2015</v>
      </c>
      <c r="K408" t="s">
        <v>67</v>
      </c>
      <c r="L408" t="s">
        <v>67</v>
      </c>
      <c r="M408" t="s">
        <v>67</v>
      </c>
      <c r="N408" t="s">
        <v>67</v>
      </c>
      <c r="O408" t="s">
        <v>74</v>
      </c>
      <c r="P408" t="s">
        <v>67</v>
      </c>
      <c r="Q408" t="s">
        <v>76</v>
      </c>
      <c r="R408" t="s">
        <v>77</v>
      </c>
      <c r="S408" t="s">
        <v>902</v>
      </c>
      <c r="T408" t="s">
        <v>3296</v>
      </c>
      <c r="U408" t="s">
        <v>67</v>
      </c>
      <c r="V408" t="s">
        <v>67</v>
      </c>
      <c r="W408" t="s">
        <v>904</v>
      </c>
      <c r="X408" t="s">
        <v>67</v>
      </c>
      <c r="Y408" t="s">
        <v>67</v>
      </c>
      <c r="Z408" t="s">
        <v>67</v>
      </c>
      <c r="AA408">
        <v>5</v>
      </c>
      <c r="AB408">
        <v>5</v>
      </c>
      <c r="AC408" t="s">
        <v>67</v>
      </c>
      <c r="AD408">
        <v>311</v>
      </c>
      <c r="AE408">
        <v>18.8</v>
      </c>
      <c r="AF408">
        <v>314</v>
      </c>
      <c r="AG408">
        <v>22.5</v>
      </c>
      <c r="AH408">
        <f t="shared" si="12"/>
        <v>3</v>
      </c>
      <c r="AI408">
        <f t="shared" si="13"/>
        <v>3.6999999999999993</v>
      </c>
      <c r="AJ408" t="s">
        <v>67</v>
      </c>
      <c r="AK408" t="s">
        <v>67</v>
      </c>
      <c r="AL408" t="s">
        <v>67</v>
      </c>
      <c r="AM408" t="s">
        <v>3297</v>
      </c>
      <c r="AN408">
        <v>2.4969296480000001</v>
      </c>
      <c r="AO408">
        <v>18.8</v>
      </c>
      <c r="AP408" t="s">
        <v>86</v>
      </c>
      <c r="AQ408" t="s">
        <v>86</v>
      </c>
      <c r="AR408" t="s">
        <v>67</v>
      </c>
      <c r="AS408" t="s">
        <v>67</v>
      </c>
      <c r="AT408" t="s">
        <v>67</v>
      </c>
      <c r="AU408">
        <v>0.67</v>
      </c>
      <c r="AV408">
        <v>0.53665631499999999</v>
      </c>
      <c r="AW408">
        <v>0.1</v>
      </c>
      <c r="AX408">
        <v>0.626099034</v>
      </c>
      <c r="AY408" t="s">
        <v>67</v>
      </c>
      <c r="AZ408" t="b">
        <v>1</v>
      </c>
      <c r="BA408" t="b">
        <v>1</v>
      </c>
      <c r="BB408">
        <v>-1.902107526</v>
      </c>
      <c r="BC408">
        <v>7.9683136560000003</v>
      </c>
      <c r="BD408" t="s">
        <v>67</v>
      </c>
      <c r="BE408" t="s">
        <v>67</v>
      </c>
      <c r="BF408">
        <v>-0.97754193499999997</v>
      </c>
      <c r="BG408">
        <v>0.90322580600000002</v>
      </c>
      <c r="BH408">
        <v>-0.88294110299999995</v>
      </c>
      <c r="BI408" t="s">
        <v>164</v>
      </c>
      <c r="BJ408" t="s">
        <v>164</v>
      </c>
      <c r="BK408" t="s">
        <v>67</v>
      </c>
    </row>
    <row r="409" spans="1:63" hidden="1" x14ac:dyDescent="0.35">
      <c r="A409" t="s">
        <v>3169</v>
      </c>
      <c r="B409" t="s">
        <v>3315</v>
      </c>
      <c r="C409">
        <v>23</v>
      </c>
      <c r="D409" t="s">
        <v>67</v>
      </c>
      <c r="E409" t="s">
        <v>67</v>
      </c>
      <c r="F409" t="s">
        <v>66</v>
      </c>
      <c r="G409" t="s">
        <v>67</v>
      </c>
      <c r="H409" t="s">
        <v>3295</v>
      </c>
      <c r="I409" t="s">
        <v>67</v>
      </c>
      <c r="J409">
        <v>2011</v>
      </c>
      <c r="K409" t="s">
        <v>67</v>
      </c>
      <c r="L409" t="s">
        <v>67</v>
      </c>
      <c r="M409" t="s">
        <v>67</v>
      </c>
      <c r="N409" t="s">
        <v>67</v>
      </c>
      <c r="O409" t="s">
        <v>74</v>
      </c>
      <c r="P409" t="s">
        <v>67</v>
      </c>
      <c r="Q409" t="s">
        <v>76</v>
      </c>
      <c r="R409" t="s">
        <v>77</v>
      </c>
      <c r="S409" t="s">
        <v>902</v>
      </c>
      <c r="T409" t="s">
        <v>3296</v>
      </c>
      <c r="U409" t="s">
        <v>67</v>
      </c>
      <c r="V409" t="s">
        <v>67</v>
      </c>
      <c r="W409" t="s">
        <v>904</v>
      </c>
      <c r="X409" t="s">
        <v>67</v>
      </c>
      <c r="Y409" t="s">
        <v>67</v>
      </c>
      <c r="Z409" t="s">
        <v>67</v>
      </c>
      <c r="AA409">
        <v>15</v>
      </c>
      <c r="AB409">
        <v>15</v>
      </c>
      <c r="AC409" t="s">
        <v>67</v>
      </c>
      <c r="AD409">
        <v>311</v>
      </c>
      <c r="AE409">
        <v>18.8</v>
      </c>
      <c r="AF409">
        <v>314</v>
      </c>
      <c r="AG409">
        <v>22.5</v>
      </c>
      <c r="AH409">
        <f t="shared" si="12"/>
        <v>3</v>
      </c>
      <c r="AI409">
        <f t="shared" si="13"/>
        <v>3.6999999999999993</v>
      </c>
      <c r="AJ409" t="s">
        <v>67</v>
      </c>
      <c r="AK409" t="s">
        <v>67</v>
      </c>
      <c r="AL409" t="s">
        <v>67</v>
      </c>
      <c r="AM409" t="s">
        <v>3297</v>
      </c>
      <c r="AN409">
        <v>2.4969296480000001</v>
      </c>
      <c r="AO409">
        <v>18.8</v>
      </c>
      <c r="AP409" t="s">
        <v>1461</v>
      </c>
      <c r="AQ409" t="s">
        <v>139</v>
      </c>
      <c r="AR409" t="s">
        <v>67</v>
      </c>
      <c r="AS409" t="s">
        <v>67</v>
      </c>
      <c r="AT409" t="s">
        <v>67</v>
      </c>
      <c r="AU409">
        <v>0.48</v>
      </c>
      <c r="AV409">
        <v>0</v>
      </c>
      <c r="AW409">
        <v>0.52</v>
      </c>
      <c r="AX409">
        <v>0</v>
      </c>
      <c r="AY409" t="s">
        <v>67</v>
      </c>
      <c r="AZ409" t="b">
        <v>0</v>
      </c>
      <c r="BA409" t="b">
        <v>1</v>
      </c>
      <c r="BB409">
        <v>8.0042708000000004E-2</v>
      </c>
      <c r="BC409">
        <v>0</v>
      </c>
      <c r="BD409" t="s">
        <v>67</v>
      </c>
      <c r="BE409" t="s">
        <v>67</v>
      </c>
      <c r="BF409" t="s">
        <v>67</v>
      </c>
      <c r="BG409">
        <v>0.97297297299999996</v>
      </c>
      <c r="BH409" t="s">
        <v>67</v>
      </c>
      <c r="BI409" t="s">
        <v>67</v>
      </c>
      <c r="BJ409" t="s">
        <v>67</v>
      </c>
      <c r="BK409" t="s">
        <v>67</v>
      </c>
    </row>
    <row r="410" spans="1:63" hidden="1" x14ac:dyDescent="0.35">
      <c r="A410" t="s">
        <v>3169</v>
      </c>
      <c r="B410" t="s">
        <v>3298</v>
      </c>
      <c r="C410">
        <v>23</v>
      </c>
      <c r="D410" t="s">
        <v>67</v>
      </c>
      <c r="E410" t="s">
        <v>67</v>
      </c>
      <c r="F410" t="s">
        <v>66</v>
      </c>
      <c r="G410" t="s">
        <v>67</v>
      </c>
      <c r="H410" t="s">
        <v>3295</v>
      </c>
      <c r="I410" t="s">
        <v>67</v>
      </c>
      <c r="J410">
        <v>2015</v>
      </c>
      <c r="K410" t="s">
        <v>67</v>
      </c>
      <c r="L410" t="s">
        <v>67</v>
      </c>
      <c r="M410" t="s">
        <v>67</v>
      </c>
      <c r="N410" t="s">
        <v>67</v>
      </c>
      <c r="O410" t="s">
        <v>74</v>
      </c>
      <c r="P410" t="s">
        <v>67</v>
      </c>
      <c r="Q410" t="s">
        <v>76</v>
      </c>
      <c r="R410" t="s">
        <v>77</v>
      </c>
      <c r="S410" t="s">
        <v>902</v>
      </c>
      <c r="T410" t="s">
        <v>3296</v>
      </c>
      <c r="U410" t="s">
        <v>67</v>
      </c>
      <c r="V410" t="s">
        <v>67</v>
      </c>
      <c r="W410" t="s">
        <v>1129</v>
      </c>
      <c r="X410" t="s">
        <v>67</v>
      </c>
      <c r="Y410" t="s">
        <v>67</v>
      </c>
      <c r="Z410" t="s">
        <v>67</v>
      </c>
      <c r="AA410">
        <v>5</v>
      </c>
      <c r="AB410">
        <v>5</v>
      </c>
      <c r="AC410" t="s">
        <v>67</v>
      </c>
      <c r="AD410">
        <v>311</v>
      </c>
      <c r="AE410">
        <v>18.8</v>
      </c>
      <c r="AF410">
        <v>916</v>
      </c>
      <c r="AG410">
        <v>22.5</v>
      </c>
      <c r="AH410">
        <f t="shared" si="12"/>
        <v>605</v>
      </c>
      <c r="AI410">
        <f t="shared" si="13"/>
        <v>3.6999999999999993</v>
      </c>
      <c r="AJ410" t="s">
        <v>67</v>
      </c>
      <c r="AK410" t="s">
        <v>67</v>
      </c>
      <c r="AL410" t="s">
        <v>67</v>
      </c>
      <c r="AM410" t="s">
        <v>3297</v>
      </c>
      <c r="AN410">
        <v>2.9618954739999999</v>
      </c>
      <c r="AO410">
        <v>18.8</v>
      </c>
      <c r="AP410" t="s">
        <v>86</v>
      </c>
      <c r="AQ410" t="s">
        <v>86</v>
      </c>
      <c r="AR410" t="s">
        <v>67</v>
      </c>
      <c r="AS410" t="s">
        <v>67</v>
      </c>
      <c r="AT410" t="s">
        <v>67</v>
      </c>
      <c r="AU410">
        <v>0.67</v>
      </c>
      <c r="AV410">
        <v>0.53665631499999999</v>
      </c>
      <c r="AW410">
        <v>0.1</v>
      </c>
      <c r="AX410">
        <v>0.67082039299999996</v>
      </c>
      <c r="AY410" t="s">
        <v>67</v>
      </c>
      <c r="AZ410" t="b">
        <v>1</v>
      </c>
      <c r="BA410" t="b">
        <v>1</v>
      </c>
      <c r="BB410">
        <v>-1.902107526</v>
      </c>
      <c r="BC410">
        <v>9.1283136559999996</v>
      </c>
      <c r="BD410" t="s">
        <v>67</v>
      </c>
      <c r="BE410" t="s">
        <v>67</v>
      </c>
      <c r="BF410">
        <v>-0.93834311699999995</v>
      </c>
      <c r="BG410">
        <v>0.90322580600000002</v>
      </c>
      <c r="BH410">
        <v>-0.84753571800000005</v>
      </c>
      <c r="BI410" t="s">
        <v>164</v>
      </c>
      <c r="BJ410" t="s">
        <v>164</v>
      </c>
      <c r="BK410" t="s">
        <v>67</v>
      </c>
    </row>
    <row r="411" spans="1:63" hidden="1" x14ac:dyDescent="0.35">
      <c r="A411" t="s">
        <v>3169</v>
      </c>
      <c r="B411" t="s">
        <v>3299</v>
      </c>
      <c r="C411">
        <v>23</v>
      </c>
      <c r="D411" t="s">
        <v>67</v>
      </c>
      <c r="E411" t="s">
        <v>67</v>
      </c>
      <c r="F411" t="s">
        <v>66</v>
      </c>
      <c r="G411" t="s">
        <v>67</v>
      </c>
      <c r="H411" t="s">
        <v>3295</v>
      </c>
      <c r="I411" t="s">
        <v>67</v>
      </c>
      <c r="J411">
        <v>2015</v>
      </c>
      <c r="K411" t="s">
        <v>67</v>
      </c>
      <c r="L411" t="s">
        <v>67</v>
      </c>
      <c r="M411" t="s">
        <v>67</v>
      </c>
      <c r="N411" t="s">
        <v>67</v>
      </c>
      <c r="O411" t="s">
        <v>74</v>
      </c>
      <c r="P411" t="s">
        <v>67</v>
      </c>
      <c r="Q411" t="s">
        <v>76</v>
      </c>
      <c r="R411" t="s">
        <v>77</v>
      </c>
      <c r="S411" t="s">
        <v>902</v>
      </c>
      <c r="T411" t="s">
        <v>3296</v>
      </c>
      <c r="U411" t="s">
        <v>67</v>
      </c>
      <c r="V411" t="s">
        <v>67</v>
      </c>
      <c r="W411" t="s">
        <v>1129</v>
      </c>
      <c r="X411" t="s">
        <v>67</v>
      </c>
      <c r="Y411" t="s">
        <v>67</v>
      </c>
      <c r="Z411" t="s">
        <v>67</v>
      </c>
      <c r="AA411">
        <v>5</v>
      </c>
      <c r="AB411">
        <v>5</v>
      </c>
      <c r="AC411" t="s">
        <v>67</v>
      </c>
      <c r="AD411">
        <v>311</v>
      </c>
      <c r="AE411">
        <v>18.8</v>
      </c>
      <c r="AF411">
        <v>1838</v>
      </c>
      <c r="AG411">
        <v>20.5</v>
      </c>
      <c r="AH411">
        <f t="shared" si="12"/>
        <v>1527</v>
      </c>
      <c r="AI411">
        <f t="shared" si="13"/>
        <v>1.6999999999999993</v>
      </c>
      <c r="AJ411" t="s">
        <v>67</v>
      </c>
      <c r="AK411" t="s">
        <v>67</v>
      </c>
      <c r="AL411" t="s">
        <v>67</v>
      </c>
      <c r="AM411" t="s">
        <v>3297</v>
      </c>
      <c r="AN411">
        <v>3.2643455069999998</v>
      </c>
      <c r="AO411">
        <v>18.8</v>
      </c>
      <c r="AP411" t="s">
        <v>86</v>
      </c>
      <c r="AQ411" t="s">
        <v>86</v>
      </c>
      <c r="AR411" t="s">
        <v>67</v>
      </c>
      <c r="AS411" t="s">
        <v>67</v>
      </c>
      <c r="AT411" t="s">
        <v>67</v>
      </c>
      <c r="AU411">
        <v>0.67</v>
      </c>
      <c r="AV411">
        <v>0.53665631499999999</v>
      </c>
      <c r="AW411">
        <v>0.25</v>
      </c>
      <c r="AX411">
        <v>0.60373835399999998</v>
      </c>
      <c r="AY411" t="s">
        <v>67</v>
      </c>
      <c r="AZ411" t="b">
        <v>0</v>
      </c>
      <c r="BA411" t="b">
        <v>1</v>
      </c>
      <c r="BB411">
        <v>-0.98581679499999997</v>
      </c>
      <c r="BC411">
        <v>1.2947136560000001</v>
      </c>
      <c r="BD411" t="s">
        <v>67</v>
      </c>
      <c r="BE411" t="s">
        <v>67</v>
      </c>
      <c r="BF411">
        <v>-0.73531602399999996</v>
      </c>
      <c r="BG411">
        <v>0.90322580600000002</v>
      </c>
      <c r="BH411">
        <v>-0.66415640899999995</v>
      </c>
      <c r="BI411" t="s">
        <v>164</v>
      </c>
      <c r="BJ411" t="s">
        <v>164</v>
      </c>
      <c r="BK411" t="s">
        <v>67</v>
      </c>
    </row>
    <row r="412" spans="1:63" hidden="1" x14ac:dyDescent="0.35">
      <c r="A412" t="s">
        <v>3169</v>
      </c>
      <c r="B412" t="s">
        <v>3301</v>
      </c>
      <c r="C412">
        <v>23</v>
      </c>
      <c r="D412" t="s">
        <v>67</v>
      </c>
      <c r="E412" t="s">
        <v>67</v>
      </c>
      <c r="F412" t="s">
        <v>66</v>
      </c>
      <c r="G412" t="s">
        <v>67</v>
      </c>
      <c r="H412" t="s">
        <v>3295</v>
      </c>
      <c r="I412" t="s">
        <v>67</v>
      </c>
      <c r="J412">
        <v>2015</v>
      </c>
      <c r="K412" t="s">
        <v>67</v>
      </c>
      <c r="L412" t="s">
        <v>67</v>
      </c>
      <c r="M412" t="s">
        <v>67</v>
      </c>
      <c r="N412" t="s">
        <v>67</v>
      </c>
      <c r="O412" t="s">
        <v>74</v>
      </c>
      <c r="P412" t="s">
        <v>67</v>
      </c>
      <c r="Q412" t="s">
        <v>76</v>
      </c>
      <c r="R412" t="s">
        <v>77</v>
      </c>
      <c r="S412" t="s">
        <v>902</v>
      </c>
      <c r="T412" t="s">
        <v>3296</v>
      </c>
      <c r="U412" t="s">
        <v>67</v>
      </c>
      <c r="V412" t="s">
        <v>67</v>
      </c>
      <c r="W412" t="s">
        <v>1129</v>
      </c>
      <c r="X412" t="s">
        <v>67</v>
      </c>
      <c r="Y412" t="s">
        <v>67</v>
      </c>
      <c r="Z412" t="s">
        <v>67</v>
      </c>
      <c r="AA412">
        <v>5</v>
      </c>
      <c r="AB412">
        <v>5</v>
      </c>
      <c r="AC412" t="s">
        <v>67</v>
      </c>
      <c r="AD412">
        <v>311</v>
      </c>
      <c r="AE412">
        <v>18.8</v>
      </c>
      <c r="AF412">
        <v>1898</v>
      </c>
      <c r="AG412">
        <v>22.5</v>
      </c>
      <c r="AH412">
        <f t="shared" si="12"/>
        <v>1587</v>
      </c>
      <c r="AI412">
        <f t="shared" si="13"/>
        <v>3.6999999999999993</v>
      </c>
      <c r="AJ412" t="s">
        <v>67</v>
      </c>
      <c r="AK412" t="s">
        <v>67</v>
      </c>
      <c r="AL412" t="s">
        <v>67</v>
      </c>
      <c r="AM412" t="s">
        <v>3297</v>
      </c>
      <c r="AN412">
        <v>3.278296208</v>
      </c>
      <c r="AO412">
        <v>18.8</v>
      </c>
      <c r="AP412" t="s">
        <v>86</v>
      </c>
      <c r="AQ412" t="s">
        <v>86</v>
      </c>
      <c r="AR412" t="s">
        <v>67</v>
      </c>
      <c r="AS412" t="s">
        <v>67</v>
      </c>
      <c r="AT412" t="s">
        <v>67</v>
      </c>
      <c r="AU412">
        <v>0.67</v>
      </c>
      <c r="AV412">
        <v>0.53665631499999999</v>
      </c>
      <c r="AW412">
        <v>0.41</v>
      </c>
      <c r="AX412">
        <v>0.51429563499999997</v>
      </c>
      <c r="AY412" t="s">
        <v>67</v>
      </c>
      <c r="AZ412" t="b">
        <v>0</v>
      </c>
      <c r="BA412" t="b">
        <v>0</v>
      </c>
      <c r="BB412">
        <v>-0.49112055300000002</v>
      </c>
      <c r="BC412">
        <v>0.44300729</v>
      </c>
      <c r="BD412" t="s">
        <v>67</v>
      </c>
      <c r="BE412" t="s">
        <v>67</v>
      </c>
      <c r="BF412">
        <v>-0.49467755400000002</v>
      </c>
      <c r="BG412">
        <v>0.90322580600000002</v>
      </c>
      <c r="BH412">
        <v>-0.44680553299999998</v>
      </c>
      <c r="BI412" t="s">
        <v>164</v>
      </c>
      <c r="BJ412" t="s">
        <v>164</v>
      </c>
      <c r="BK412" t="s">
        <v>67</v>
      </c>
    </row>
    <row r="413" spans="1:63" hidden="1" x14ac:dyDescent="0.35">
      <c r="A413" t="s">
        <v>3169</v>
      </c>
      <c r="B413" t="s">
        <v>3303</v>
      </c>
      <c r="C413">
        <v>23</v>
      </c>
      <c r="D413" t="s">
        <v>67</v>
      </c>
      <c r="E413" t="s">
        <v>67</v>
      </c>
      <c r="F413" t="s">
        <v>66</v>
      </c>
      <c r="G413" t="s">
        <v>67</v>
      </c>
      <c r="H413" t="s">
        <v>3295</v>
      </c>
      <c r="I413" t="s">
        <v>67</v>
      </c>
      <c r="J413">
        <v>2015</v>
      </c>
      <c r="K413" t="s">
        <v>67</v>
      </c>
      <c r="L413" t="s">
        <v>67</v>
      </c>
      <c r="M413" t="s">
        <v>67</v>
      </c>
      <c r="N413" t="s">
        <v>67</v>
      </c>
      <c r="O413" t="s">
        <v>74</v>
      </c>
      <c r="P413" t="s">
        <v>67</v>
      </c>
      <c r="Q413" t="s">
        <v>76</v>
      </c>
      <c r="R413" t="s">
        <v>77</v>
      </c>
      <c r="S413" t="s">
        <v>902</v>
      </c>
      <c r="T413" t="s">
        <v>3296</v>
      </c>
      <c r="U413" t="s">
        <v>67</v>
      </c>
      <c r="V413" t="s">
        <v>67</v>
      </c>
      <c r="W413" t="s">
        <v>1129</v>
      </c>
      <c r="X413" t="s">
        <v>67</v>
      </c>
      <c r="Y413" t="s">
        <v>67</v>
      </c>
      <c r="Z413" t="s">
        <v>67</v>
      </c>
      <c r="AA413">
        <v>5</v>
      </c>
      <c r="AB413">
        <v>5</v>
      </c>
      <c r="AC413" t="s">
        <v>67</v>
      </c>
      <c r="AD413">
        <v>311</v>
      </c>
      <c r="AE413">
        <v>18.8</v>
      </c>
      <c r="AF413">
        <v>884</v>
      </c>
      <c r="AG413">
        <v>20.5</v>
      </c>
      <c r="AH413">
        <f t="shared" si="12"/>
        <v>573</v>
      </c>
      <c r="AI413">
        <f t="shared" si="13"/>
        <v>1.6999999999999993</v>
      </c>
      <c r="AJ413" t="s">
        <v>67</v>
      </c>
      <c r="AK413" t="s">
        <v>67</v>
      </c>
      <c r="AL413" t="s">
        <v>67</v>
      </c>
      <c r="AM413" t="s">
        <v>3297</v>
      </c>
      <c r="AN413">
        <v>2.946452265</v>
      </c>
      <c r="AO413">
        <v>18.8</v>
      </c>
      <c r="AP413" t="s">
        <v>86</v>
      </c>
      <c r="AQ413" t="s">
        <v>86</v>
      </c>
      <c r="AR413" t="s">
        <v>67</v>
      </c>
      <c r="AS413" t="s">
        <v>67</v>
      </c>
      <c r="AT413" t="s">
        <v>67</v>
      </c>
      <c r="AU413">
        <v>0.67</v>
      </c>
      <c r="AV413">
        <v>0.53665631499999999</v>
      </c>
      <c r="AW413">
        <v>0.44</v>
      </c>
      <c r="AX413">
        <v>0.53665631499999999</v>
      </c>
      <c r="AY413" t="s">
        <v>67</v>
      </c>
      <c r="AZ413" t="b">
        <v>0</v>
      </c>
      <c r="BA413" t="b">
        <v>0</v>
      </c>
      <c r="BB413">
        <v>-0.420502985</v>
      </c>
      <c r="BC413">
        <v>0.42583431700000002</v>
      </c>
      <c r="BD413" t="s">
        <v>67</v>
      </c>
      <c r="BE413" t="s">
        <v>67</v>
      </c>
      <c r="BF413">
        <v>-0.42857969600000001</v>
      </c>
      <c r="BG413">
        <v>0.90322580600000002</v>
      </c>
      <c r="BH413">
        <v>-0.38710424100000002</v>
      </c>
      <c r="BI413" t="s">
        <v>164</v>
      </c>
      <c r="BJ413" t="s">
        <v>164</v>
      </c>
      <c r="BK413" t="s">
        <v>67</v>
      </c>
    </row>
    <row r="414" spans="1:63" hidden="1" x14ac:dyDescent="0.35">
      <c r="A414" t="s">
        <v>3169</v>
      </c>
      <c r="B414" t="s">
        <v>3309</v>
      </c>
      <c r="C414">
        <v>23</v>
      </c>
      <c r="D414" t="s">
        <v>67</v>
      </c>
      <c r="E414" t="s">
        <v>67</v>
      </c>
      <c r="F414" t="s">
        <v>66</v>
      </c>
      <c r="G414" t="s">
        <v>67</v>
      </c>
      <c r="H414" t="s">
        <v>3295</v>
      </c>
      <c r="I414" t="s">
        <v>67</v>
      </c>
      <c r="J414">
        <v>2015</v>
      </c>
      <c r="K414" t="s">
        <v>67</v>
      </c>
      <c r="L414" t="s">
        <v>67</v>
      </c>
      <c r="M414" t="s">
        <v>67</v>
      </c>
      <c r="N414" t="s">
        <v>67</v>
      </c>
      <c r="O414" t="s">
        <v>74</v>
      </c>
      <c r="P414" t="s">
        <v>67</v>
      </c>
      <c r="Q414" t="s">
        <v>76</v>
      </c>
      <c r="R414" t="s">
        <v>77</v>
      </c>
      <c r="S414" t="s">
        <v>902</v>
      </c>
      <c r="T414" t="s">
        <v>3296</v>
      </c>
      <c r="U414" t="s">
        <v>67</v>
      </c>
      <c r="V414" t="s">
        <v>67</v>
      </c>
      <c r="W414" t="s">
        <v>1129</v>
      </c>
      <c r="X414" t="s">
        <v>67</v>
      </c>
      <c r="Y414" t="s">
        <v>67</v>
      </c>
      <c r="Z414" t="s">
        <v>67</v>
      </c>
      <c r="AA414">
        <v>15</v>
      </c>
      <c r="AB414">
        <v>15</v>
      </c>
      <c r="AC414" t="s">
        <v>67</v>
      </c>
      <c r="AD414">
        <v>311</v>
      </c>
      <c r="AE414">
        <v>18.8</v>
      </c>
      <c r="AF414">
        <v>1838</v>
      </c>
      <c r="AG414">
        <v>20.5</v>
      </c>
      <c r="AH414">
        <f t="shared" si="12"/>
        <v>1527</v>
      </c>
      <c r="AI414">
        <f t="shared" si="13"/>
        <v>1.6999999999999993</v>
      </c>
      <c r="AJ414" t="s">
        <v>67</v>
      </c>
      <c r="AK414" t="s">
        <v>67</v>
      </c>
      <c r="AL414" t="s">
        <v>67</v>
      </c>
      <c r="AM414" t="s">
        <v>3297</v>
      </c>
      <c r="AN414">
        <v>3.2643455069999998</v>
      </c>
      <c r="AO414">
        <v>18.8</v>
      </c>
      <c r="AP414" t="s">
        <v>1461</v>
      </c>
      <c r="AQ414" t="s">
        <v>139</v>
      </c>
      <c r="AR414" t="s">
        <v>67</v>
      </c>
      <c r="AS414" t="s">
        <v>67</v>
      </c>
      <c r="AT414" t="s">
        <v>67</v>
      </c>
      <c r="AU414">
        <v>0.48</v>
      </c>
      <c r="AV414">
        <v>0</v>
      </c>
      <c r="AW414">
        <v>0.43</v>
      </c>
      <c r="AX414">
        <v>3.8729832999999998E-2</v>
      </c>
      <c r="AY414" t="s">
        <v>67</v>
      </c>
      <c r="AZ414" t="b">
        <v>0</v>
      </c>
      <c r="BA414" t="b">
        <v>1</v>
      </c>
      <c r="BB414">
        <v>-0.110000895</v>
      </c>
      <c r="BC414">
        <v>5.40833E-4</v>
      </c>
      <c r="BD414" t="s">
        <v>67</v>
      </c>
      <c r="BE414" t="s">
        <v>67</v>
      </c>
      <c r="BF414">
        <v>-1.825741858</v>
      </c>
      <c r="BG414">
        <v>0.97297297299999996</v>
      </c>
      <c r="BH414">
        <v>-1.7763974840000001</v>
      </c>
      <c r="BI414" t="s">
        <v>164</v>
      </c>
      <c r="BJ414" t="s">
        <v>164</v>
      </c>
      <c r="BK414" t="s">
        <v>67</v>
      </c>
    </row>
    <row r="415" spans="1:63" hidden="1" x14ac:dyDescent="0.35">
      <c r="A415" t="s">
        <v>3169</v>
      </c>
      <c r="B415" t="s">
        <v>3310</v>
      </c>
      <c r="C415">
        <v>23</v>
      </c>
      <c r="D415" t="s">
        <v>67</v>
      </c>
      <c r="E415" t="s">
        <v>67</v>
      </c>
      <c r="F415" t="s">
        <v>66</v>
      </c>
      <c r="G415" t="s">
        <v>67</v>
      </c>
      <c r="H415" t="s">
        <v>3295</v>
      </c>
      <c r="I415" t="s">
        <v>67</v>
      </c>
      <c r="J415">
        <v>2015</v>
      </c>
      <c r="K415" t="s">
        <v>67</v>
      </c>
      <c r="L415" t="s">
        <v>67</v>
      </c>
      <c r="M415" t="s">
        <v>67</v>
      </c>
      <c r="N415" t="s">
        <v>67</v>
      </c>
      <c r="O415" t="s">
        <v>74</v>
      </c>
      <c r="P415" t="s">
        <v>67</v>
      </c>
      <c r="Q415" t="s">
        <v>76</v>
      </c>
      <c r="R415" t="s">
        <v>77</v>
      </c>
      <c r="S415" t="s">
        <v>902</v>
      </c>
      <c r="T415" t="s">
        <v>3296</v>
      </c>
      <c r="U415" t="s">
        <v>67</v>
      </c>
      <c r="V415" t="s">
        <v>67</v>
      </c>
      <c r="W415" t="s">
        <v>1129</v>
      </c>
      <c r="X415" t="s">
        <v>67</v>
      </c>
      <c r="Y415" t="s">
        <v>67</v>
      </c>
      <c r="Z415" t="s">
        <v>67</v>
      </c>
      <c r="AA415">
        <v>15</v>
      </c>
      <c r="AB415">
        <v>15</v>
      </c>
      <c r="AC415" t="s">
        <v>67</v>
      </c>
      <c r="AD415">
        <v>311</v>
      </c>
      <c r="AE415">
        <v>18.8</v>
      </c>
      <c r="AF415">
        <v>1898</v>
      </c>
      <c r="AG415">
        <v>22.5</v>
      </c>
      <c r="AH415">
        <f t="shared" si="12"/>
        <v>1587</v>
      </c>
      <c r="AI415">
        <f t="shared" si="13"/>
        <v>3.6999999999999993</v>
      </c>
      <c r="AJ415" t="s">
        <v>67</v>
      </c>
      <c r="AK415" t="s">
        <v>67</v>
      </c>
      <c r="AL415" t="s">
        <v>67</v>
      </c>
      <c r="AM415" t="s">
        <v>3297</v>
      </c>
      <c r="AN415">
        <v>3.278296208</v>
      </c>
      <c r="AO415">
        <v>18.8</v>
      </c>
      <c r="AP415" t="s">
        <v>1461</v>
      </c>
      <c r="AQ415" t="s">
        <v>139</v>
      </c>
      <c r="AR415" t="s">
        <v>67</v>
      </c>
      <c r="AS415" t="s">
        <v>67</v>
      </c>
      <c r="AT415" t="s">
        <v>67</v>
      </c>
      <c r="AU415">
        <v>0.48</v>
      </c>
      <c r="AV415">
        <v>0</v>
      </c>
      <c r="AW415">
        <v>0.45</v>
      </c>
      <c r="AX415">
        <v>3.8729832999999998E-2</v>
      </c>
      <c r="AY415" t="s">
        <v>67</v>
      </c>
      <c r="AZ415" t="b">
        <v>1</v>
      </c>
      <c r="BA415" t="b">
        <v>1</v>
      </c>
      <c r="BB415">
        <v>-6.4538521000000001E-2</v>
      </c>
      <c r="BC415">
        <v>4.9382699999999996E-4</v>
      </c>
      <c r="BD415" t="s">
        <v>67</v>
      </c>
      <c r="BE415" t="s">
        <v>67</v>
      </c>
      <c r="BF415">
        <v>-1.095445115</v>
      </c>
      <c r="BG415">
        <v>0.97297297299999996</v>
      </c>
      <c r="BH415">
        <v>-1.06583849</v>
      </c>
      <c r="BI415" t="s">
        <v>164</v>
      </c>
      <c r="BJ415" t="s">
        <v>164</v>
      </c>
      <c r="BK415" t="s">
        <v>67</v>
      </c>
    </row>
    <row r="416" spans="1:63" hidden="1" x14ac:dyDescent="0.35">
      <c r="A416" t="s">
        <v>3169</v>
      </c>
      <c r="B416" t="s">
        <v>3311</v>
      </c>
      <c r="C416">
        <v>23</v>
      </c>
      <c r="D416" t="s">
        <v>67</v>
      </c>
      <c r="E416" t="s">
        <v>67</v>
      </c>
      <c r="F416" t="s">
        <v>66</v>
      </c>
      <c r="G416" t="s">
        <v>67</v>
      </c>
      <c r="H416" t="s">
        <v>3295</v>
      </c>
      <c r="I416" t="s">
        <v>67</v>
      </c>
      <c r="J416">
        <v>2015</v>
      </c>
      <c r="K416" t="s">
        <v>67</v>
      </c>
      <c r="L416" t="s">
        <v>67</v>
      </c>
      <c r="M416" t="s">
        <v>67</v>
      </c>
      <c r="N416" t="s">
        <v>67</v>
      </c>
      <c r="O416" t="s">
        <v>74</v>
      </c>
      <c r="P416" t="s">
        <v>67</v>
      </c>
      <c r="Q416" t="s">
        <v>76</v>
      </c>
      <c r="R416" t="s">
        <v>77</v>
      </c>
      <c r="S416" t="s">
        <v>902</v>
      </c>
      <c r="T416" t="s">
        <v>3296</v>
      </c>
      <c r="U416" t="s">
        <v>67</v>
      </c>
      <c r="V416" t="s">
        <v>67</v>
      </c>
      <c r="W416" t="s">
        <v>1129</v>
      </c>
      <c r="X416" t="s">
        <v>67</v>
      </c>
      <c r="Y416" t="s">
        <v>67</v>
      </c>
      <c r="Z416" t="s">
        <v>67</v>
      </c>
      <c r="AA416">
        <v>15</v>
      </c>
      <c r="AB416">
        <v>15</v>
      </c>
      <c r="AC416" t="s">
        <v>67</v>
      </c>
      <c r="AD416">
        <v>311</v>
      </c>
      <c r="AE416">
        <v>18.8</v>
      </c>
      <c r="AF416">
        <v>884</v>
      </c>
      <c r="AG416">
        <v>20.5</v>
      </c>
      <c r="AH416">
        <f t="shared" si="12"/>
        <v>573</v>
      </c>
      <c r="AI416">
        <f t="shared" si="13"/>
        <v>1.6999999999999993</v>
      </c>
      <c r="AJ416" t="s">
        <v>67</v>
      </c>
      <c r="AK416" t="s">
        <v>67</v>
      </c>
      <c r="AL416" t="s">
        <v>67</v>
      </c>
      <c r="AM416" t="s">
        <v>3297</v>
      </c>
      <c r="AN416">
        <v>2.946452265</v>
      </c>
      <c r="AO416">
        <v>18.8</v>
      </c>
      <c r="AP416" t="s">
        <v>1461</v>
      </c>
      <c r="AQ416" t="s">
        <v>139</v>
      </c>
      <c r="AR416" t="s">
        <v>67</v>
      </c>
      <c r="AS416" t="s">
        <v>67</v>
      </c>
      <c r="AT416" t="s">
        <v>67</v>
      </c>
      <c r="AU416">
        <v>0.48</v>
      </c>
      <c r="AV416">
        <v>0</v>
      </c>
      <c r="AW416">
        <v>0.47</v>
      </c>
      <c r="AX416">
        <v>0</v>
      </c>
      <c r="AY416" t="s">
        <v>67</v>
      </c>
      <c r="AZ416" t="b">
        <v>1</v>
      </c>
      <c r="BA416" t="b">
        <v>1</v>
      </c>
      <c r="BB416">
        <v>-2.1053408999999999E-2</v>
      </c>
      <c r="BC416">
        <v>0</v>
      </c>
      <c r="BD416" t="s">
        <v>67</v>
      </c>
      <c r="BE416" t="s">
        <v>67</v>
      </c>
      <c r="BF416" t="s">
        <v>67</v>
      </c>
      <c r="BG416">
        <v>0.97297297299999996</v>
      </c>
      <c r="BH416" t="s">
        <v>67</v>
      </c>
      <c r="BI416" t="s">
        <v>67</v>
      </c>
      <c r="BJ416" t="s">
        <v>67</v>
      </c>
      <c r="BK416" t="s">
        <v>67</v>
      </c>
    </row>
    <row r="417" spans="1:63" hidden="1" x14ac:dyDescent="0.35">
      <c r="A417" t="s">
        <v>3169</v>
      </c>
      <c r="B417" t="s">
        <v>3312</v>
      </c>
      <c r="C417">
        <v>23</v>
      </c>
      <c r="D417" t="s">
        <v>67</v>
      </c>
      <c r="E417" t="s">
        <v>67</v>
      </c>
      <c r="F417" t="s">
        <v>66</v>
      </c>
      <c r="G417" t="s">
        <v>67</v>
      </c>
      <c r="H417" t="s">
        <v>3295</v>
      </c>
      <c r="I417" t="s">
        <v>67</v>
      </c>
      <c r="J417">
        <v>2015</v>
      </c>
      <c r="K417" t="s">
        <v>67</v>
      </c>
      <c r="L417" t="s">
        <v>67</v>
      </c>
      <c r="M417" t="s">
        <v>67</v>
      </c>
      <c r="N417" t="s">
        <v>67</v>
      </c>
      <c r="O417" t="s">
        <v>74</v>
      </c>
      <c r="P417" t="s">
        <v>67</v>
      </c>
      <c r="Q417" t="s">
        <v>76</v>
      </c>
      <c r="R417" t="s">
        <v>77</v>
      </c>
      <c r="S417" t="s">
        <v>902</v>
      </c>
      <c r="T417" t="s">
        <v>3296</v>
      </c>
      <c r="U417" t="s">
        <v>67</v>
      </c>
      <c r="V417" t="s">
        <v>67</v>
      </c>
      <c r="W417" t="s">
        <v>1129</v>
      </c>
      <c r="X417" t="s">
        <v>67</v>
      </c>
      <c r="Y417" t="s">
        <v>67</v>
      </c>
      <c r="Z417" t="s">
        <v>67</v>
      </c>
      <c r="AA417">
        <v>15</v>
      </c>
      <c r="AB417">
        <v>15</v>
      </c>
      <c r="AC417" t="s">
        <v>67</v>
      </c>
      <c r="AD417">
        <v>311</v>
      </c>
      <c r="AE417">
        <v>18.8</v>
      </c>
      <c r="AF417">
        <v>916</v>
      </c>
      <c r="AG417">
        <v>22.5</v>
      </c>
      <c r="AH417">
        <f t="shared" si="12"/>
        <v>605</v>
      </c>
      <c r="AI417">
        <f t="shared" si="13"/>
        <v>3.6999999999999993</v>
      </c>
      <c r="AJ417" t="s">
        <v>67</v>
      </c>
      <c r="AK417" t="s">
        <v>67</v>
      </c>
      <c r="AL417" t="s">
        <v>67</v>
      </c>
      <c r="AM417" t="s">
        <v>3297</v>
      </c>
      <c r="AN417">
        <v>2.9618954739999999</v>
      </c>
      <c r="AO417">
        <v>18.8</v>
      </c>
      <c r="AP417" t="s">
        <v>1461</v>
      </c>
      <c r="AQ417" t="s">
        <v>139</v>
      </c>
      <c r="AR417" t="s">
        <v>67</v>
      </c>
      <c r="AS417" t="s">
        <v>67</v>
      </c>
      <c r="AT417" t="s">
        <v>67</v>
      </c>
      <c r="AU417">
        <v>0.48</v>
      </c>
      <c r="AV417">
        <v>0</v>
      </c>
      <c r="AW417">
        <v>0.48</v>
      </c>
      <c r="AX417">
        <v>0</v>
      </c>
      <c r="AY417" t="s">
        <v>67</v>
      </c>
      <c r="AZ417" t="b">
        <v>0</v>
      </c>
      <c r="BA417" t="b">
        <v>1</v>
      </c>
      <c r="BB417">
        <v>0</v>
      </c>
      <c r="BC417">
        <v>0</v>
      </c>
      <c r="BD417" t="s">
        <v>67</v>
      </c>
      <c r="BE417" t="s">
        <v>67</v>
      </c>
      <c r="BF417" t="s">
        <v>67</v>
      </c>
      <c r="BG417">
        <v>0.97297297299999996</v>
      </c>
      <c r="BH417" t="s">
        <v>67</v>
      </c>
      <c r="BI417" t="s">
        <v>67</v>
      </c>
      <c r="BJ417" t="s">
        <v>67</v>
      </c>
      <c r="BK417" t="s">
        <v>67</v>
      </c>
    </row>
    <row r="418" spans="1:63" hidden="1" x14ac:dyDescent="0.35">
      <c r="A418" t="s">
        <v>3169</v>
      </c>
      <c r="B418" t="s">
        <v>3317</v>
      </c>
      <c r="C418">
        <v>23</v>
      </c>
      <c r="D418" t="s">
        <v>67</v>
      </c>
      <c r="E418" t="s">
        <v>67</v>
      </c>
      <c r="F418" t="s">
        <v>66</v>
      </c>
      <c r="G418" t="s">
        <v>67</v>
      </c>
      <c r="H418" t="s">
        <v>3295</v>
      </c>
      <c r="I418" t="s">
        <v>67</v>
      </c>
      <c r="J418">
        <v>2011</v>
      </c>
      <c r="K418" t="s">
        <v>67</v>
      </c>
      <c r="L418" t="s">
        <v>67</v>
      </c>
      <c r="M418" t="s">
        <v>67</v>
      </c>
      <c r="N418" t="s">
        <v>67</v>
      </c>
      <c r="O418" t="s">
        <v>74</v>
      </c>
      <c r="P418" t="s">
        <v>67</v>
      </c>
      <c r="Q418" t="s">
        <v>76</v>
      </c>
      <c r="R418" t="s">
        <v>77</v>
      </c>
      <c r="S418" t="s">
        <v>902</v>
      </c>
      <c r="T418" t="s">
        <v>3296</v>
      </c>
      <c r="U418" t="s">
        <v>67</v>
      </c>
      <c r="V418" t="s">
        <v>67</v>
      </c>
      <c r="W418" t="s">
        <v>1129</v>
      </c>
      <c r="X418" t="s">
        <v>67</v>
      </c>
      <c r="Y418" t="s">
        <v>67</v>
      </c>
      <c r="Z418" t="s">
        <v>67</v>
      </c>
      <c r="AA418">
        <v>135</v>
      </c>
      <c r="AB418">
        <v>135</v>
      </c>
      <c r="AC418" t="s">
        <v>67</v>
      </c>
      <c r="AD418">
        <v>346</v>
      </c>
      <c r="AE418">
        <v>18.8</v>
      </c>
      <c r="AF418">
        <v>958</v>
      </c>
      <c r="AG418">
        <v>22.4</v>
      </c>
      <c r="AH418">
        <f t="shared" si="12"/>
        <v>612</v>
      </c>
      <c r="AI418">
        <f t="shared" si="13"/>
        <v>3.5999999999999979</v>
      </c>
      <c r="AJ418" t="s">
        <v>67</v>
      </c>
      <c r="AK418" t="s">
        <v>67</v>
      </c>
      <c r="AL418" t="s">
        <v>67</v>
      </c>
      <c r="AM418" t="s">
        <v>3305</v>
      </c>
      <c r="AN418">
        <v>2.9813655090000002</v>
      </c>
      <c r="AO418">
        <v>18.8</v>
      </c>
      <c r="AP418" t="s">
        <v>3192</v>
      </c>
      <c r="AQ418" t="s">
        <v>160</v>
      </c>
      <c r="AR418" t="s">
        <v>67</v>
      </c>
      <c r="AS418" t="s">
        <v>67</v>
      </c>
      <c r="AT418" t="s">
        <v>67</v>
      </c>
      <c r="AU418">
        <v>5.74</v>
      </c>
      <c r="AV418">
        <v>2.323790008</v>
      </c>
      <c r="AW418">
        <v>11.88</v>
      </c>
      <c r="AX418">
        <v>4.763769516</v>
      </c>
      <c r="AY418" t="s">
        <v>67</v>
      </c>
      <c r="AZ418" t="b">
        <v>0</v>
      </c>
      <c r="BA418" t="b">
        <v>1</v>
      </c>
      <c r="BB418">
        <v>0.72739710400000002</v>
      </c>
      <c r="BC418">
        <v>2.405112E-3</v>
      </c>
      <c r="BD418" t="s">
        <v>67</v>
      </c>
      <c r="BE418" t="s">
        <v>67</v>
      </c>
      <c r="BF418">
        <v>1.6382510109999999</v>
      </c>
      <c r="BG418">
        <v>0.99719888000000001</v>
      </c>
      <c r="BH418">
        <v>1.633662073</v>
      </c>
      <c r="BI418" t="s">
        <v>164</v>
      </c>
      <c r="BJ418" t="s">
        <v>164</v>
      </c>
      <c r="BK418" t="s">
        <v>67</v>
      </c>
    </row>
    <row r="419" spans="1:63" hidden="1" x14ac:dyDescent="0.35">
      <c r="A419" t="s">
        <v>3169</v>
      </c>
      <c r="B419" t="s">
        <v>3318</v>
      </c>
      <c r="C419">
        <v>23</v>
      </c>
      <c r="D419" t="s">
        <v>67</v>
      </c>
      <c r="E419" t="s">
        <v>67</v>
      </c>
      <c r="F419" t="s">
        <v>66</v>
      </c>
      <c r="G419" t="s">
        <v>67</v>
      </c>
      <c r="H419" t="s">
        <v>3295</v>
      </c>
      <c r="I419" t="s">
        <v>67</v>
      </c>
      <c r="J419">
        <v>2011</v>
      </c>
      <c r="K419" t="s">
        <v>67</v>
      </c>
      <c r="L419" t="s">
        <v>67</v>
      </c>
      <c r="M419" t="s">
        <v>67</v>
      </c>
      <c r="N419" t="s">
        <v>67</v>
      </c>
      <c r="O419" t="s">
        <v>74</v>
      </c>
      <c r="P419" t="s">
        <v>67</v>
      </c>
      <c r="Q419" t="s">
        <v>76</v>
      </c>
      <c r="R419" t="s">
        <v>77</v>
      </c>
      <c r="S419" t="s">
        <v>902</v>
      </c>
      <c r="T419" t="s">
        <v>3296</v>
      </c>
      <c r="U419" t="s">
        <v>67</v>
      </c>
      <c r="V419" t="s">
        <v>67</v>
      </c>
      <c r="W419" t="s">
        <v>1129</v>
      </c>
      <c r="X419" t="s">
        <v>67</v>
      </c>
      <c r="Y419" t="s">
        <v>67</v>
      </c>
      <c r="Z419" t="s">
        <v>67</v>
      </c>
      <c r="AA419">
        <v>135</v>
      </c>
      <c r="AB419">
        <v>135</v>
      </c>
      <c r="AC419" t="s">
        <v>67</v>
      </c>
      <c r="AD419">
        <v>346</v>
      </c>
      <c r="AE419">
        <v>18.8</v>
      </c>
      <c r="AF419">
        <v>1850</v>
      </c>
      <c r="AG419">
        <v>20.5</v>
      </c>
      <c r="AH419">
        <f t="shared" si="12"/>
        <v>1504</v>
      </c>
      <c r="AI419">
        <f t="shared" si="13"/>
        <v>1.6999999999999993</v>
      </c>
      <c r="AJ419" t="s">
        <v>67</v>
      </c>
      <c r="AK419" t="s">
        <v>67</v>
      </c>
      <c r="AL419" t="s">
        <v>67</v>
      </c>
      <c r="AM419" t="s">
        <v>3305</v>
      </c>
      <c r="AN419">
        <v>3.2671717280000001</v>
      </c>
      <c r="AO419">
        <v>18.8</v>
      </c>
      <c r="AP419" t="s">
        <v>3192</v>
      </c>
      <c r="AQ419" t="s">
        <v>160</v>
      </c>
      <c r="AR419" t="s">
        <v>67</v>
      </c>
      <c r="AS419" t="s">
        <v>67</v>
      </c>
      <c r="AT419" t="s">
        <v>67</v>
      </c>
      <c r="AU419">
        <v>5.74</v>
      </c>
      <c r="AV419">
        <v>2.323790008</v>
      </c>
      <c r="AW419">
        <v>17.02</v>
      </c>
      <c r="AX419">
        <v>5.6932855189999998</v>
      </c>
      <c r="AY419" t="s">
        <v>67</v>
      </c>
      <c r="AZ419" t="b">
        <v>1</v>
      </c>
      <c r="BA419" t="b">
        <v>1</v>
      </c>
      <c r="BB419">
        <v>1.0869299130000001</v>
      </c>
      <c r="BC419">
        <v>2.0428930000000001E-3</v>
      </c>
      <c r="BD419" t="s">
        <v>67</v>
      </c>
      <c r="BE419" t="s">
        <v>67</v>
      </c>
      <c r="BF419">
        <v>2.5941832969999998</v>
      </c>
      <c r="BG419">
        <v>0.99719888000000001</v>
      </c>
      <c r="BH419">
        <v>2.5869166780000001</v>
      </c>
      <c r="BI419" t="s">
        <v>164</v>
      </c>
      <c r="BJ419" t="s">
        <v>164</v>
      </c>
      <c r="BK419" t="s">
        <v>67</v>
      </c>
    </row>
    <row r="420" spans="1:63" hidden="1" x14ac:dyDescent="0.35">
      <c r="A420" t="s">
        <v>3169</v>
      </c>
      <c r="B420" t="s">
        <v>3319</v>
      </c>
      <c r="C420">
        <v>23</v>
      </c>
      <c r="D420" t="s">
        <v>67</v>
      </c>
      <c r="E420" t="s">
        <v>67</v>
      </c>
      <c r="F420" t="s">
        <v>66</v>
      </c>
      <c r="G420" t="s">
        <v>67</v>
      </c>
      <c r="H420" t="s">
        <v>3295</v>
      </c>
      <c r="I420" t="s">
        <v>67</v>
      </c>
      <c r="J420">
        <v>2011</v>
      </c>
      <c r="K420" t="s">
        <v>67</v>
      </c>
      <c r="L420" t="s">
        <v>67</v>
      </c>
      <c r="M420" t="s">
        <v>67</v>
      </c>
      <c r="N420" t="s">
        <v>67</v>
      </c>
      <c r="O420" t="s">
        <v>74</v>
      </c>
      <c r="P420" t="s">
        <v>67</v>
      </c>
      <c r="Q420" t="s">
        <v>76</v>
      </c>
      <c r="R420" t="s">
        <v>77</v>
      </c>
      <c r="S420" t="s">
        <v>902</v>
      </c>
      <c r="T420" t="s">
        <v>3296</v>
      </c>
      <c r="U420" t="s">
        <v>67</v>
      </c>
      <c r="V420" t="s">
        <v>67</v>
      </c>
      <c r="W420" t="s">
        <v>1129</v>
      </c>
      <c r="X420" t="s">
        <v>67</v>
      </c>
      <c r="Y420" t="s">
        <v>67</v>
      </c>
      <c r="Z420" t="s">
        <v>67</v>
      </c>
      <c r="AA420">
        <v>135</v>
      </c>
      <c r="AB420">
        <v>135</v>
      </c>
      <c r="AC420" t="s">
        <v>67</v>
      </c>
      <c r="AD420">
        <v>346</v>
      </c>
      <c r="AE420">
        <v>18.8</v>
      </c>
      <c r="AF420">
        <v>896</v>
      </c>
      <c r="AG420">
        <v>20.5</v>
      </c>
      <c r="AH420">
        <f t="shared" si="12"/>
        <v>550</v>
      </c>
      <c r="AI420">
        <f t="shared" si="13"/>
        <v>1.6999999999999993</v>
      </c>
      <c r="AJ420" t="s">
        <v>67</v>
      </c>
      <c r="AK420" t="s">
        <v>67</v>
      </c>
      <c r="AL420" t="s">
        <v>67</v>
      </c>
      <c r="AM420" t="s">
        <v>3305</v>
      </c>
      <c r="AN420">
        <v>2.9523080099999999</v>
      </c>
      <c r="AO420">
        <v>18.8</v>
      </c>
      <c r="AP420" t="s">
        <v>3192</v>
      </c>
      <c r="AQ420" t="s">
        <v>160</v>
      </c>
      <c r="AR420" t="s">
        <v>67</v>
      </c>
      <c r="AS420" t="s">
        <v>67</v>
      </c>
      <c r="AT420" t="s">
        <v>67</v>
      </c>
      <c r="AU420">
        <v>5.74</v>
      </c>
      <c r="AV420">
        <v>2.323790008</v>
      </c>
      <c r="AW420">
        <v>20.190000000000001</v>
      </c>
      <c r="AX420">
        <v>4.996148517</v>
      </c>
      <c r="AY420" t="s">
        <v>67</v>
      </c>
      <c r="AZ420" t="b">
        <v>1</v>
      </c>
      <c r="BA420" t="b">
        <v>1</v>
      </c>
      <c r="BB420">
        <v>1.2577282219999999</v>
      </c>
      <c r="BC420">
        <v>1.66764E-3</v>
      </c>
      <c r="BD420" t="s">
        <v>67</v>
      </c>
      <c r="BE420" t="s">
        <v>67</v>
      </c>
      <c r="BF420">
        <v>3.7086959749999999</v>
      </c>
      <c r="BG420">
        <v>0.99719888000000001</v>
      </c>
      <c r="BH420">
        <v>3.6983074710000001</v>
      </c>
      <c r="BI420" t="s">
        <v>164</v>
      </c>
      <c r="BJ420" t="s">
        <v>164</v>
      </c>
      <c r="BK420" t="s">
        <v>67</v>
      </c>
    </row>
    <row r="421" spans="1:63" hidden="1" x14ac:dyDescent="0.35">
      <c r="A421" t="s">
        <v>3169</v>
      </c>
      <c r="B421" t="s">
        <v>4008</v>
      </c>
      <c r="C421">
        <v>89</v>
      </c>
      <c r="D421" t="s">
        <v>67</v>
      </c>
      <c r="E421" t="s">
        <v>67</v>
      </c>
      <c r="F421" t="s">
        <v>66</v>
      </c>
      <c r="G421" t="s">
        <v>67</v>
      </c>
      <c r="H421" t="s">
        <v>4001</v>
      </c>
      <c r="I421" t="s">
        <v>67</v>
      </c>
      <c r="J421">
        <v>2018</v>
      </c>
      <c r="K421" t="s">
        <v>67</v>
      </c>
      <c r="L421" t="s">
        <v>67</v>
      </c>
      <c r="M421" t="s">
        <v>67</v>
      </c>
      <c r="N421" t="s">
        <v>67</v>
      </c>
      <c r="O421" t="s">
        <v>74</v>
      </c>
      <c r="P421" t="s">
        <v>67</v>
      </c>
      <c r="Q421" t="s">
        <v>76</v>
      </c>
      <c r="R421" t="s">
        <v>77</v>
      </c>
      <c r="S421" t="s">
        <v>902</v>
      </c>
      <c r="T421" t="s">
        <v>3351</v>
      </c>
      <c r="U421" t="s">
        <v>67</v>
      </c>
      <c r="V421" t="s">
        <v>67</v>
      </c>
      <c r="W421" t="s">
        <v>80</v>
      </c>
      <c r="X421" t="s">
        <v>67</v>
      </c>
      <c r="Y421" t="s">
        <v>67</v>
      </c>
      <c r="Z421" t="s">
        <v>67</v>
      </c>
      <c r="AA421">
        <v>3</v>
      </c>
      <c r="AB421">
        <v>3</v>
      </c>
      <c r="AC421" t="s">
        <v>67</v>
      </c>
      <c r="AD421">
        <v>541</v>
      </c>
      <c r="AE421">
        <v>23</v>
      </c>
      <c r="AF421">
        <v>2919</v>
      </c>
      <c r="AG421">
        <v>23</v>
      </c>
      <c r="AH421">
        <f t="shared" si="12"/>
        <v>2378</v>
      </c>
      <c r="AI421">
        <f t="shared" si="13"/>
        <v>0</v>
      </c>
      <c r="AJ421" t="s">
        <v>67</v>
      </c>
      <c r="AK421" t="s">
        <v>67</v>
      </c>
      <c r="AL421" t="s">
        <v>67</v>
      </c>
      <c r="AM421" t="s">
        <v>4007</v>
      </c>
      <c r="AN421">
        <v>3.465234095</v>
      </c>
      <c r="AO421">
        <v>23</v>
      </c>
      <c r="AP421" t="s">
        <v>3810</v>
      </c>
      <c r="AQ421" t="s">
        <v>157</v>
      </c>
      <c r="AR421" t="s">
        <v>67</v>
      </c>
      <c r="AS421" t="s">
        <v>67</v>
      </c>
      <c r="AT421" t="s">
        <v>67</v>
      </c>
      <c r="AU421">
        <v>97.65</v>
      </c>
      <c r="AV421">
        <v>3.758550252</v>
      </c>
      <c r="AW421">
        <v>88.26</v>
      </c>
      <c r="AX421">
        <v>2.823242816</v>
      </c>
      <c r="AY421" t="s">
        <v>67</v>
      </c>
      <c r="AZ421" t="b">
        <v>0</v>
      </c>
      <c r="BA421" t="b">
        <v>1</v>
      </c>
      <c r="BB421">
        <v>-0.101102653</v>
      </c>
      <c r="BC421">
        <v>8.3489999999999997E-4</v>
      </c>
      <c r="BD421" t="s">
        <v>67</v>
      </c>
      <c r="BE421" t="s">
        <v>67</v>
      </c>
      <c r="BF421">
        <v>-2.8249450309999999</v>
      </c>
      <c r="BG421">
        <v>0.8</v>
      </c>
      <c r="BH421">
        <v>-2.2599560250000001</v>
      </c>
      <c r="BI421" t="s">
        <v>164</v>
      </c>
      <c r="BJ421" t="s">
        <v>164</v>
      </c>
      <c r="BK421" t="s">
        <v>67</v>
      </c>
    </row>
    <row r="422" spans="1:63" hidden="1" x14ac:dyDescent="0.35">
      <c r="A422" t="s">
        <v>3169</v>
      </c>
      <c r="B422" t="s">
        <v>4010</v>
      </c>
      <c r="C422">
        <v>89</v>
      </c>
      <c r="D422" t="s">
        <v>67</v>
      </c>
      <c r="E422" t="s">
        <v>67</v>
      </c>
      <c r="F422" t="s">
        <v>66</v>
      </c>
      <c r="G422" t="s">
        <v>67</v>
      </c>
      <c r="H422" t="s">
        <v>4001</v>
      </c>
      <c r="I422" t="s">
        <v>67</v>
      </c>
      <c r="J422">
        <v>2018</v>
      </c>
      <c r="K422" t="s">
        <v>67</v>
      </c>
      <c r="L422" t="s">
        <v>67</v>
      </c>
      <c r="M422" t="s">
        <v>67</v>
      </c>
      <c r="N422" t="s">
        <v>67</v>
      </c>
      <c r="O422" t="s">
        <v>74</v>
      </c>
      <c r="P422" t="s">
        <v>67</v>
      </c>
      <c r="Q422" t="s">
        <v>76</v>
      </c>
      <c r="R422" t="s">
        <v>77</v>
      </c>
      <c r="S422" t="s">
        <v>902</v>
      </c>
      <c r="T422" t="s">
        <v>3351</v>
      </c>
      <c r="U422" t="s">
        <v>67</v>
      </c>
      <c r="V422" t="s">
        <v>67</v>
      </c>
      <c r="W422" t="s">
        <v>80</v>
      </c>
      <c r="X422" t="s">
        <v>67</v>
      </c>
      <c r="Y422" t="s">
        <v>67</v>
      </c>
      <c r="Z422" t="s">
        <v>67</v>
      </c>
      <c r="AA422">
        <v>3</v>
      </c>
      <c r="AB422">
        <v>3</v>
      </c>
      <c r="AC422" t="s">
        <v>67</v>
      </c>
      <c r="AD422">
        <v>541</v>
      </c>
      <c r="AE422">
        <v>23</v>
      </c>
      <c r="AF422">
        <v>1484</v>
      </c>
      <c r="AG422">
        <v>22.9</v>
      </c>
      <c r="AH422">
        <f t="shared" si="12"/>
        <v>943</v>
      </c>
      <c r="AI422">
        <f t="shared" si="13"/>
        <v>-0.10000000000000142</v>
      </c>
      <c r="AJ422" t="s">
        <v>67</v>
      </c>
      <c r="AK422" t="s">
        <v>67</v>
      </c>
      <c r="AL422" t="s">
        <v>67</v>
      </c>
      <c r="AM422" t="s">
        <v>4007</v>
      </c>
      <c r="AN422">
        <v>3.1714339009999999</v>
      </c>
      <c r="AO422">
        <v>23</v>
      </c>
      <c r="AP422" t="s">
        <v>3810</v>
      </c>
      <c r="AQ422" t="s">
        <v>157</v>
      </c>
      <c r="AR422" t="s">
        <v>67</v>
      </c>
      <c r="AS422" t="s">
        <v>67</v>
      </c>
      <c r="AT422" t="s">
        <v>67</v>
      </c>
      <c r="AU422">
        <v>97.65</v>
      </c>
      <c r="AV422">
        <v>3.758550252</v>
      </c>
      <c r="AW422">
        <v>91.08</v>
      </c>
      <c r="AX422">
        <v>2.823242816</v>
      </c>
      <c r="AY422" t="s">
        <v>67</v>
      </c>
      <c r="AZ422" t="b">
        <v>1</v>
      </c>
      <c r="BA422" t="b">
        <v>1</v>
      </c>
      <c r="BB422">
        <v>-6.9651415999999994E-2</v>
      </c>
      <c r="BC422">
        <v>8.14107E-4</v>
      </c>
      <c r="BD422" t="s">
        <v>67</v>
      </c>
      <c r="BE422" t="s">
        <v>67</v>
      </c>
      <c r="BF422">
        <v>-1.9765589830000001</v>
      </c>
      <c r="BG422">
        <v>0.8</v>
      </c>
      <c r="BH422">
        <v>-1.5812471859999999</v>
      </c>
      <c r="BI422" t="s">
        <v>164</v>
      </c>
      <c r="BJ422" t="s">
        <v>164</v>
      </c>
      <c r="BK422" t="s">
        <v>67</v>
      </c>
    </row>
    <row r="423" spans="1:63" hidden="1" x14ac:dyDescent="0.35">
      <c r="A423" t="s">
        <v>3169</v>
      </c>
      <c r="B423" t="s">
        <v>4012</v>
      </c>
      <c r="C423">
        <v>89</v>
      </c>
      <c r="D423" t="s">
        <v>67</v>
      </c>
      <c r="E423" t="s">
        <v>67</v>
      </c>
      <c r="F423" t="s">
        <v>66</v>
      </c>
      <c r="G423" t="s">
        <v>67</v>
      </c>
      <c r="H423" t="s">
        <v>4001</v>
      </c>
      <c r="I423" t="s">
        <v>67</v>
      </c>
      <c r="J423">
        <v>2018</v>
      </c>
      <c r="K423" t="s">
        <v>67</v>
      </c>
      <c r="L423" t="s">
        <v>67</v>
      </c>
      <c r="M423" t="s">
        <v>67</v>
      </c>
      <c r="N423" t="s">
        <v>67</v>
      </c>
      <c r="O423" t="s">
        <v>74</v>
      </c>
      <c r="P423" t="s">
        <v>67</v>
      </c>
      <c r="Q423" t="s">
        <v>76</v>
      </c>
      <c r="R423" t="s">
        <v>77</v>
      </c>
      <c r="S423" t="s">
        <v>902</v>
      </c>
      <c r="T423" t="s">
        <v>3296</v>
      </c>
      <c r="U423" t="s">
        <v>67</v>
      </c>
      <c r="V423" t="s">
        <v>67</v>
      </c>
      <c r="W423" t="s">
        <v>80</v>
      </c>
      <c r="X423" t="s">
        <v>67</v>
      </c>
      <c r="Y423" t="s">
        <v>67</v>
      </c>
      <c r="Z423" t="s">
        <v>67</v>
      </c>
      <c r="AA423">
        <v>3</v>
      </c>
      <c r="AB423">
        <v>3</v>
      </c>
      <c r="AC423" t="s">
        <v>67</v>
      </c>
      <c r="AD423">
        <v>899</v>
      </c>
      <c r="AE423">
        <v>19.2</v>
      </c>
      <c r="AF423">
        <v>2583</v>
      </c>
      <c r="AG423">
        <v>19.3</v>
      </c>
      <c r="AH423">
        <f t="shared" si="12"/>
        <v>1684</v>
      </c>
      <c r="AI423">
        <f t="shared" si="13"/>
        <v>0.10000000000000142</v>
      </c>
      <c r="AJ423" t="s">
        <v>67</v>
      </c>
      <c r="AK423" t="s">
        <v>67</v>
      </c>
      <c r="AL423" t="s">
        <v>67</v>
      </c>
      <c r="AM423" t="s">
        <v>4013</v>
      </c>
      <c r="AN423">
        <v>3.4121244060000002</v>
      </c>
      <c r="AO423">
        <v>19.2</v>
      </c>
      <c r="AP423" t="s">
        <v>3810</v>
      </c>
      <c r="AQ423" t="s">
        <v>157</v>
      </c>
      <c r="AR423" t="s">
        <v>67</v>
      </c>
      <c r="AS423" t="s">
        <v>67</v>
      </c>
      <c r="AT423" t="s">
        <v>67</v>
      </c>
      <c r="AU423">
        <v>100</v>
      </c>
      <c r="AV423">
        <v>1.9052559999999999E-3</v>
      </c>
      <c r="AW423">
        <v>95.45</v>
      </c>
      <c r="AX423">
        <v>0</v>
      </c>
      <c r="AY423" t="s">
        <v>67</v>
      </c>
      <c r="AZ423" t="b">
        <v>1</v>
      </c>
      <c r="BA423" t="b">
        <v>1</v>
      </c>
      <c r="BB423">
        <v>-4.6567636000000003E-2</v>
      </c>
      <c r="BC423" s="1">
        <v>1.21E-10</v>
      </c>
      <c r="BD423" t="s">
        <v>67</v>
      </c>
      <c r="BE423" t="s">
        <v>67</v>
      </c>
      <c r="BF423">
        <v>-3377.326767</v>
      </c>
      <c r="BG423">
        <v>0.8</v>
      </c>
      <c r="BH423">
        <v>-2701.8614130000001</v>
      </c>
      <c r="BI423" t="s">
        <v>164</v>
      </c>
      <c r="BJ423" t="s">
        <v>66</v>
      </c>
      <c r="BK423" t="s">
        <v>67</v>
      </c>
    </row>
    <row r="424" spans="1:63" hidden="1" x14ac:dyDescent="0.35">
      <c r="A424" t="s">
        <v>3169</v>
      </c>
      <c r="B424" t="s">
        <v>4024</v>
      </c>
      <c r="C424">
        <v>89</v>
      </c>
      <c r="D424" t="s">
        <v>67</v>
      </c>
      <c r="E424" t="s">
        <v>67</v>
      </c>
      <c r="F424" t="s">
        <v>66</v>
      </c>
      <c r="G424" t="s">
        <v>67</v>
      </c>
      <c r="H424" t="s">
        <v>4001</v>
      </c>
      <c r="I424" t="s">
        <v>67</v>
      </c>
      <c r="J424">
        <v>2017</v>
      </c>
      <c r="K424" t="s">
        <v>67</v>
      </c>
      <c r="L424" t="s">
        <v>67</v>
      </c>
      <c r="M424" t="s">
        <v>67</v>
      </c>
      <c r="N424" t="s">
        <v>67</v>
      </c>
      <c r="O424" t="s">
        <v>74</v>
      </c>
      <c r="P424" t="s">
        <v>67</v>
      </c>
      <c r="Q424" t="s">
        <v>76</v>
      </c>
      <c r="R424" t="s">
        <v>77</v>
      </c>
      <c r="S424" t="s">
        <v>902</v>
      </c>
      <c r="T424" t="s">
        <v>3296</v>
      </c>
      <c r="U424" t="s">
        <v>67</v>
      </c>
      <c r="V424" t="s">
        <v>67</v>
      </c>
      <c r="W424" t="s">
        <v>80</v>
      </c>
      <c r="X424" t="s">
        <v>67</v>
      </c>
      <c r="Y424" t="s">
        <v>67</v>
      </c>
      <c r="Z424" t="s">
        <v>67</v>
      </c>
      <c r="AA424">
        <v>3</v>
      </c>
      <c r="AB424">
        <v>3</v>
      </c>
      <c r="AC424" t="s">
        <v>67</v>
      </c>
      <c r="AD424">
        <v>899</v>
      </c>
      <c r="AE424">
        <v>19.2</v>
      </c>
      <c r="AF424">
        <v>1591</v>
      </c>
      <c r="AG424">
        <v>19.3</v>
      </c>
      <c r="AH424">
        <f t="shared" si="12"/>
        <v>692</v>
      </c>
      <c r="AI424">
        <f t="shared" si="13"/>
        <v>0.10000000000000142</v>
      </c>
      <c r="AJ424" t="s">
        <v>67</v>
      </c>
      <c r="AK424" t="s">
        <v>67</v>
      </c>
      <c r="AL424" t="s">
        <v>67</v>
      </c>
      <c r="AM424" t="s">
        <v>4013</v>
      </c>
      <c r="AN424">
        <v>3.2016701799999998</v>
      </c>
      <c r="AO424">
        <v>19.2</v>
      </c>
      <c r="AP424" t="s">
        <v>3810</v>
      </c>
      <c r="AQ424" t="s">
        <v>157</v>
      </c>
      <c r="AR424" t="s">
        <v>67</v>
      </c>
      <c r="AS424" t="s">
        <v>67</v>
      </c>
      <c r="AT424" t="s">
        <v>67</v>
      </c>
      <c r="AU424">
        <v>100</v>
      </c>
      <c r="AV424">
        <v>1.9052559999999999E-3</v>
      </c>
      <c r="AW424">
        <v>98.48</v>
      </c>
      <c r="AX424">
        <v>0</v>
      </c>
      <c r="AY424" t="s">
        <v>67</v>
      </c>
      <c r="AZ424" t="b">
        <v>1</v>
      </c>
      <c r="BA424" t="b">
        <v>1</v>
      </c>
      <c r="BB424">
        <v>-1.5316704E-2</v>
      </c>
      <c r="BC424" s="1">
        <v>1.21E-10</v>
      </c>
      <c r="BD424" t="s">
        <v>67</v>
      </c>
      <c r="BE424" t="s">
        <v>67</v>
      </c>
      <c r="BF424">
        <v>-1128.2498210000001</v>
      </c>
      <c r="BG424">
        <v>0.8</v>
      </c>
      <c r="BH424">
        <v>-902.59985670000003</v>
      </c>
      <c r="BI424" t="s">
        <v>164</v>
      </c>
      <c r="BJ424" t="s">
        <v>66</v>
      </c>
      <c r="BK424" t="s">
        <v>67</v>
      </c>
    </row>
    <row r="425" spans="1:63" hidden="1" x14ac:dyDescent="0.35">
      <c r="A425" t="s">
        <v>3169</v>
      </c>
      <c r="B425" t="s">
        <v>4025</v>
      </c>
      <c r="C425">
        <v>89</v>
      </c>
      <c r="D425" t="s">
        <v>67</v>
      </c>
      <c r="E425" t="s">
        <v>67</v>
      </c>
      <c r="F425" t="s">
        <v>66</v>
      </c>
      <c r="G425" t="s">
        <v>67</v>
      </c>
      <c r="H425" t="s">
        <v>4001</v>
      </c>
      <c r="I425" t="s">
        <v>67</v>
      </c>
      <c r="J425">
        <v>2017</v>
      </c>
      <c r="K425" t="s">
        <v>67</v>
      </c>
      <c r="L425" t="s">
        <v>67</v>
      </c>
      <c r="M425" t="s">
        <v>67</v>
      </c>
      <c r="N425" t="s">
        <v>67</v>
      </c>
      <c r="O425" t="s">
        <v>74</v>
      </c>
      <c r="P425" t="s">
        <v>67</v>
      </c>
      <c r="Q425" t="s">
        <v>76</v>
      </c>
      <c r="R425" t="s">
        <v>77</v>
      </c>
      <c r="S425" t="s">
        <v>902</v>
      </c>
      <c r="T425" t="s">
        <v>4002</v>
      </c>
      <c r="U425" t="s">
        <v>67</v>
      </c>
      <c r="V425" t="s">
        <v>67</v>
      </c>
      <c r="W425" t="s">
        <v>80</v>
      </c>
      <c r="X425" t="s">
        <v>67</v>
      </c>
      <c r="Y425" t="s">
        <v>67</v>
      </c>
      <c r="Z425" t="s">
        <v>67</v>
      </c>
      <c r="AA425">
        <v>3</v>
      </c>
      <c r="AB425">
        <v>3</v>
      </c>
      <c r="AC425" t="s">
        <v>67</v>
      </c>
      <c r="AD425">
        <v>489</v>
      </c>
      <c r="AE425">
        <v>19.3</v>
      </c>
      <c r="AF425">
        <v>1343</v>
      </c>
      <c r="AG425">
        <v>19.3</v>
      </c>
      <c r="AH425">
        <f t="shared" si="12"/>
        <v>854</v>
      </c>
      <c r="AI425">
        <f t="shared" si="13"/>
        <v>0</v>
      </c>
      <c r="AJ425" t="s">
        <v>67</v>
      </c>
      <c r="AK425" t="s">
        <v>67</v>
      </c>
      <c r="AL425" t="s">
        <v>67</v>
      </c>
      <c r="AM425" t="s">
        <v>4003</v>
      </c>
      <c r="AN425">
        <v>3.1280760129999998</v>
      </c>
      <c r="AO425">
        <v>19.3</v>
      </c>
      <c r="AP425" t="s">
        <v>3810</v>
      </c>
      <c r="AQ425" t="s">
        <v>157</v>
      </c>
      <c r="AR425" t="s">
        <v>67</v>
      </c>
      <c r="AS425" t="s">
        <v>67</v>
      </c>
      <c r="AT425" t="s">
        <v>67</v>
      </c>
      <c r="AU425">
        <v>98.48</v>
      </c>
      <c r="AV425">
        <v>7.1014083110000001</v>
      </c>
      <c r="AW425">
        <v>97.46</v>
      </c>
      <c r="AX425">
        <v>6.0968188430000003</v>
      </c>
      <c r="AY425" t="s">
        <v>67</v>
      </c>
      <c r="AZ425" t="b">
        <v>0</v>
      </c>
      <c r="BA425" t="b">
        <v>1</v>
      </c>
      <c r="BB425">
        <v>-1.0411444000000001E-2</v>
      </c>
      <c r="BC425">
        <v>3.0377569999999999E-3</v>
      </c>
      <c r="BD425" t="s">
        <v>67</v>
      </c>
      <c r="BE425" t="s">
        <v>67</v>
      </c>
      <c r="BF425">
        <v>-0.15412040499999999</v>
      </c>
      <c r="BG425">
        <v>0.8</v>
      </c>
      <c r="BH425">
        <v>-0.123296324</v>
      </c>
      <c r="BI425" t="s">
        <v>164</v>
      </c>
      <c r="BJ425" t="s">
        <v>164</v>
      </c>
      <c r="BK425" t="s">
        <v>67</v>
      </c>
    </row>
    <row r="426" spans="1:63" hidden="1" x14ac:dyDescent="0.35">
      <c r="A426" t="s">
        <v>3169</v>
      </c>
      <c r="B426" t="s">
        <v>4026</v>
      </c>
      <c r="C426">
        <v>89</v>
      </c>
      <c r="D426" t="s">
        <v>67</v>
      </c>
      <c r="E426" t="s">
        <v>67</v>
      </c>
      <c r="F426" t="s">
        <v>66</v>
      </c>
      <c r="G426" t="s">
        <v>67</v>
      </c>
      <c r="H426" t="s">
        <v>4001</v>
      </c>
      <c r="I426" t="s">
        <v>67</v>
      </c>
      <c r="J426">
        <v>2017</v>
      </c>
      <c r="K426" t="s">
        <v>67</v>
      </c>
      <c r="L426" t="s">
        <v>67</v>
      </c>
      <c r="M426" t="s">
        <v>67</v>
      </c>
      <c r="N426" t="s">
        <v>67</v>
      </c>
      <c r="O426" t="s">
        <v>74</v>
      </c>
      <c r="P426" t="s">
        <v>67</v>
      </c>
      <c r="Q426" t="s">
        <v>76</v>
      </c>
      <c r="R426" t="s">
        <v>77</v>
      </c>
      <c r="S426" t="s">
        <v>902</v>
      </c>
      <c r="T426" t="s">
        <v>4002</v>
      </c>
      <c r="U426" t="s">
        <v>67</v>
      </c>
      <c r="V426" t="s">
        <v>67</v>
      </c>
      <c r="W426" t="s">
        <v>80</v>
      </c>
      <c r="X426" t="s">
        <v>67</v>
      </c>
      <c r="Y426" t="s">
        <v>67</v>
      </c>
      <c r="Z426" t="s">
        <v>67</v>
      </c>
      <c r="AA426">
        <v>3</v>
      </c>
      <c r="AB426">
        <v>3</v>
      </c>
      <c r="AC426" t="s">
        <v>67</v>
      </c>
      <c r="AD426">
        <v>489</v>
      </c>
      <c r="AE426">
        <v>19.3</v>
      </c>
      <c r="AF426">
        <v>2755</v>
      </c>
      <c r="AG426">
        <v>19.3</v>
      </c>
      <c r="AH426">
        <f t="shared" si="12"/>
        <v>2266</v>
      </c>
      <c r="AI426">
        <f t="shared" si="13"/>
        <v>0</v>
      </c>
      <c r="AJ426" t="s">
        <v>67</v>
      </c>
      <c r="AK426" t="s">
        <v>67</v>
      </c>
      <c r="AL426" t="s">
        <v>67</v>
      </c>
      <c r="AM426" t="s">
        <v>4003</v>
      </c>
      <c r="AN426">
        <v>3.4401216030000001</v>
      </c>
      <c r="AO426">
        <v>19.3</v>
      </c>
      <c r="AP426" t="s">
        <v>3810</v>
      </c>
      <c r="AQ426" t="s">
        <v>160</v>
      </c>
      <c r="AR426" t="s">
        <v>67</v>
      </c>
      <c r="AS426" t="s">
        <v>67</v>
      </c>
      <c r="AT426" t="s">
        <v>67</v>
      </c>
      <c r="AU426">
        <v>98.48</v>
      </c>
      <c r="AV426">
        <v>7.1014083110000001</v>
      </c>
      <c r="AW426">
        <v>97.46</v>
      </c>
      <c r="AX426">
        <v>8.123318287</v>
      </c>
      <c r="AY426" t="s">
        <v>67</v>
      </c>
      <c r="AZ426" t="b">
        <v>0</v>
      </c>
      <c r="BA426" t="b">
        <v>1</v>
      </c>
      <c r="BB426">
        <v>-1.0411444000000001E-2</v>
      </c>
      <c r="BC426">
        <v>4.0490480000000004E-3</v>
      </c>
      <c r="BD426" t="s">
        <v>67</v>
      </c>
      <c r="BE426" t="s">
        <v>67</v>
      </c>
      <c r="BF426">
        <v>-0.13369173000000001</v>
      </c>
      <c r="BG426">
        <v>0.8</v>
      </c>
      <c r="BH426">
        <v>-0.106953384</v>
      </c>
      <c r="BI426" t="s">
        <v>164</v>
      </c>
      <c r="BJ426" t="s">
        <v>164</v>
      </c>
      <c r="BK426" t="s">
        <v>67</v>
      </c>
    </row>
    <row r="427" spans="1:63" hidden="1" x14ac:dyDescent="0.35">
      <c r="A427" t="s">
        <v>3169</v>
      </c>
      <c r="B427" t="s">
        <v>4027</v>
      </c>
      <c r="C427">
        <v>89</v>
      </c>
      <c r="D427" t="s">
        <v>67</v>
      </c>
      <c r="E427" t="s">
        <v>67</v>
      </c>
      <c r="F427" t="s">
        <v>66</v>
      </c>
      <c r="G427" t="s">
        <v>67</v>
      </c>
      <c r="H427" t="s">
        <v>4001</v>
      </c>
      <c r="I427" t="s">
        <v>67</v>
      </c>
      <c r="J427">
        <v>2017</v>
      </c>
      <c r="K427" t="s">
        <v>67</v>
      </c>
      <c r="L427" t="s">
        <v>67</v>
      </c>
      <c r="M427" t="s">
        <v>67</v>
      </c>
      <c r="N427" t="s">
        <v>67</v>
      </c>
      <c r="O427" t="s">
        <v>74</v>
      </c>
      <c r="P427" t="s">
        <v>67</v>
      </c>
      <c r="Q427" t="s">
        <v>76</v>
      </c>
      <c r="R427" t="s">
        <v>77</v>
      </c>
      <c r="S427" t="s">
        <v>902</v>
      </c>
      <c r="T427" t="s">
        <v>4002</v>
      </c>
      <c r="U427" t="s">
        <v>67</v>
      </c>
      <c r="V427" t="s">
        <v>67</v>
      </c>
      <c r="W427" t="s">
        <v>904</v>
      </c>
      <c r="X427" t="s">
        <v>67</v>
      </c>
      <c r="Y427" t="s">
        <v>67</v>
      </c>
      <c r="Z427" t="s">
        <v>67</v>
      </c>
      <c r="AA427">
        <v>3</v>
      </c>
      <c r="AB427">
        <v>3</v>
      </c>
      <c r="AC427" t="s">
        <v>67</v>
      </c>
      <c r="AD427">
        <v>489</v>
      </c>
      <c r="AE427">
        <v>19.3</v>
      </c>
      <c r="AF427">
        <v>467</v>
      </c>
      <c r="AG427">
        <v>21.1</v>
      </c>
      <c r="AH427">
        <f t="shared" si="12"/>
        <v>-22</v>
      </c>
      <c r="AI427">
        <f t="shared" si="13"/>
        <v>1.8000000000000007</v>
      </c>
      <c r="AJ427" t="s">
        <v>67</v>
      </c>
      <c r="AK427" t="s">
        <v>67</v>
      </c>
      <c r="AL427" t="s">
        <v>67</v>
      </c>
      <c r="AM427" t="s">
        <v>4003</v>
      </c>
      <c r="AN427">
        <v>2.6693168809999999</v>
      </c>
      <c r="AO427">
        <v>19.3</v>
      </c>
      <c r="AP427" t="s">
        <v>3810</v>
      </c>
      <c r="AQ427" t="s">
        <v>157</v>
      </c>
      <c r="AR427" t="s">
        <v>67</v>
      </c>
      <c r="AS427" t="s">
        <v>67</v>
      </c>
      <c r="AT427" t="s">
        <v>67</v>
      </c>
      <c r="AU427">
        <v>98.48</v>
      </c>
      <c r="AV427">
        <v>7.1014083110000001</v>
      </c>
      <c r="AW427">
        <v>97.46</v>
      </c>
      <c r="AX427">
        <v>7.6210235529999997</v>
      </c>
      <c r="AY427" t="s">
        <v>67</v>
      </c>
      <c r="AZ427" t="b">
        <v>0</v>
      </c>
      <c r="BA427" t="b">
        <v>1</v>
      </c>
      <c r="BB427">
        <v>-1.0411444000000001E-2</v>
      </c>
      <c r="BC427">
        <v>3.7715190000000001E-3</v>
      </c>
      <c r="BD427" t="s">
        <v>67</v>
      </c>
      <c r="BE427" t="s">
        <v>67</v>
      </c>
      <c r="BF427">
        <v>-0.13847784199999999</v>
      </c>
      <c r="BG427">
        <v>0.8</v>
      </c>
      <c r="BH427">
        <v>-0.110782274</v>
      </c>
      <c r="BI427" t="s">
        <v>164</v>
      </c>
      <c r="BJ427" t="s">
        <v>164</v>
      </c>
      <c r="BK427" t="s">
        <v>67</v>
      </c>
    </row>
    <row r="428" spans="1:63" hidden="1" x14ac:dyDescent="0.35">
      <c r="A428" t="s">
        <v>3169</v>
      </c>
      <c r="B428" t="s">
        <v>4022</v>
      </c>
      <c r="C428">
        <v>89</v>
      </c>
      <c r="D428" t="s">
        <v>67</v>
      </c>
      <c r="E428" t="s">
        <v>67</v>
      </c>
      <c r="F428" t="s">
        <v>66</v>
      </c>
      <c r="G428" t="s">
        <v>67</v>
      </c>
      <c r="H428" t="s">
        <v>4001</v>
      </c>
      <c r="I428" t="s">
        <v>67</v>
      </c>
      <c r="J428">
        <v>2018</v>
      </c>
      <c r="K428" t="s">
        <v>67</v>
      </c>
      <c r="L428" t="s">
        <v>67</v>
      </c>
      <c r="M428" t="s">
        <v>67</v>
      </c>
      <c r="N428" t="s">
        <v>67</v>
      </c>
      <c r="O428" t="s">
        <v>74</v>
      </c>
      <c r="P428" t="s">
        <v>67</v>
      </c>
      <c r="Q428" t="s">
        <v>76</v>
      </c>
      <c r="R428" t="s">
        <v>77</v>
      </c>
      <c r="S428" t="s">
        <v>902</v>
      </c>
      <c r="T428" t="s">
        <v>3296</v>
      </c>
      <c r="U428" t="s">
        <v>67</v>
      </c>
      <c r="V428" t="s">
        <v>67</v>
      </c>
      <c r="W428" t="s">
        <v>904</v>
      </c>
      <c r="X428" t="s">
        <v>67</v>
      </c>
      <c r="Y428" t="s">
        <v>67</v>
      </c>
      <c r="Z428" t="s">
        <v>67</v>
      </c>
      <c r="AA428">
        <v>3</v>
      </c>
      <c r="AB428">
        <v>3</v>
      </c>
      <c r="AC428" t="s">
        <v>67</v>
      </c>
      <c r="AD428">
        <v>899</v>
      </c>
      <c r="AE428">
        <v>19.2</v>
      </c>
      <c r="AF428">
        <v>963</v>
      </c>
      <c r="AG428">
        <v>21.2</v>
      </c>
      <c r="AH428">
        <f t="shared" si="12"/>
        <v>64</v>
      </c>
      <c r="AI428">
        <f t="shared" si="13"/>
        <v>2</v>
      </c>
      <c r="AJ428" t="s">
        <v>67</v>
      </c>
      <c r="AK428" t="s">
        <v>67</v>
      </c>
      <c r="AL428" t="s">
        <v>67</v>
      </c>
      <c r="AM428" t="s">
        <v>4013</v>
      </c>
      <c r="AN428">
        <v>2.9836262869999999</v>
      </c>
      <c r="AO428">
        <v>19.2</v>
      </c>
      <c r="AP428" t="s">
        <v>3810</v>
      </c>
      <c r="AQ428" t="s">
        <v>160</v>
      </c>
      <c r="AR428" t="s">
        <v>67</v>
      </c>
      <c r="AS428" t="s">
        <v>67</v>
      </c>
      <c r="AT428" t="s">
        <v>67</v>
      </c>
      <c r="AU428">
        <v>100</v>
      </c>
      <c r="AV428">
        <v>0</v>
      </c>
      <c r="AW428">
        <v>97.47</v>
      </c>
      <c r="AX428">
        <v>1.004589468</v>
      </c>
      <c r="AY428" t="s">
        <v>67</v>
      </c>
      <c r="AZ428" t="b">
        <v>1</v>
      </c>
      <c r="BA428" t="b">
        <v>1</v>
      </c>
      <c r="BB428">
        <v>-2.5625548000000001E-2</v>
      </c>
      <c r="BC428" s="1">
        <v>3.54E-5</v>
      </c>
      <c r="BD428" t="s">
        <v>67</v>
      </c>
      <c r="BE428" t="s">
        <v>67</v>
      </c>
      <c r="BF428">
        <v>-3.561614396</v>
      </c>
      <c r="BG428">
        <v>0.8</v>
      </c>
      <c r="BH428">
        <v>-2.8492915170000002</v>
      </c>
      <c r="BI428" t="s">
        <v>164</v>
      </c>
      <c r="BJ428" t="s">
        <v>164</v>
      </c>
      <c r="BK428" t="s">
        <v>67</v>
      </c>
    </row>
    <row r="429" spans="1:63" hidden="1" x14ac:dyDescent="0.35">
      <c r="A429" t="s">
        <v>3169</v>
      </c>
      <c r="B429" t="s">
        <v>4011</v>
      </c>
      <c r="C429">
        <v>89</v>
      </c>
      <c r="D429" t="s">
        <v>67</v>
      </c>
      <c r="E429" t="s">
        <v>67</v>
      </c>
      <c r="F429" t="s">
        <v>66</v>
      </c>
      <c r="G429" t="s">
        <v>67</v>
      </c>
      <c r="H429" t="s">
        <v>4001</v>
      </c>
      <c r="I429" t="s">
        <v>67</v>
      </c>
      <c r="J429">
        <v>2018</v>
      </c>
      <c r="K429" t="s">
        <v>67</v>
      </c>
      <c r="L429" t="s">
        <v>67</v>
      </c>
      <c r="M429" t="s">
        <v>67</v>
      </c>
      <c r="N429" t="s">
        <v>67</v>
      </c>
      <c r="O429" t="s">
        <v>74</v>
      </c>
      <c r="P429" t="s">
        <v>67</v>
      </c>
      <c r="Q429" t="s">
        <v>76</v>
      </c>
      <c r="R429" t="s">
        <v>77</v>
      </c>
      <c r="S429" t="s">
        <v>902</v>
      </c>
      <c r="T429" t="s">
        <v>3351</v>
      </c>
      <c r="U429" t="s">
        <v>67</v>
      </c>
      <c r="V429" t="s">
        <v>67</v>
      </c>
      <c r="W429" t="s">
        <v>904</v>
      </c>
      <c r="X429" t="s">
        <v>67</v>
      </c>
      <c r="Y429" t="s">
        <v>67</v>
      </c>
      <c r="Z429" t="s">
        <v>67</v>
      </c>
      <c r="AA429">
        <v>3</v>
      </c>
      <c r="AB429">
        <v>3</v>
      </c>
      <c r="AC429" t="s">
        <v>67</v>
      </c>
      <c r="AD429">
        <v>541</v>
      </c>
      <c r="AE429">
        <v>23</v>
      </c>
      <c r="AF429">
        <v>561</v>
      </c>
      <c r="AG429">
        <v>25.1</v>
      </c>
      <c r="AH429">
        <f t="shared" si="12"/>
        <v>20</v>
      </c>
      <c r="AI429">
        <f t="shared" si="13"/>
        <v>2.1000000000000014</v>
      </c>
      <c r="AJ429" t="s">
        <v>67</v>
      </c>
      <c r="AK429" t="s">
        <v>67</v>
      </c>
      <c r="AL429" t="s">
        <v>67</v>
      </c>
      <c r="AM429" t="s">
        <v>4007</v>
      </c>
      <c r="AN429">
        <v>2.7489628609999999</v>
      </c>
      <c r="AO429">
        <v>23</v>
      </c>
      <c r="AP429" t="s">
        <v>3810</v>
      </c>
      <c r="AQ429" t="s">
        <v>157</v>
      </c>
      <c r="AR429" t="s">
        <v>67</v>
      </c>
      <c r="AS429" t="s">
        <v>67</v>
      </c>
      <c r="AT429" t="s">
        <v>67</v>
      </c>
      <c r="AU429">
        <v>97.65</v>
      </c>
      <c r="AV429">
        <v>3.758550252</v>
      </c>
      <c r="AW429">
        <v>92.02</v>
      </c>
      <c r="AX429">
        <v>3.2908965339999998</v>
      </c>
      <c r="AY429" t="s">
        <v>67</v>
      </c>
      <c r="AZ429" t="b">
        <v>1</v>
      </c>
      <c r="BA429" t="b">
        <v>1</v>
      </c>
      <c r="BB429">
        <v>-5.9383712999999998E-2</v>
      </c>
      <c r="BC429">
        <v>9.2015399999999996E-4</v>
      </c>
      <c r="BD429" t="s">
        <v>67</v>
      </c>
      <c r="BE429" t="s">
        <v>67</v>
      </c>
      <c r="BF429">
        <v>-1.593785287</v>
      </c>
      <c r="BG429">
        <v>0.8</v>
      </c>
      <c r="BH429">
        <v>-1.27502823</v>
      </c>
      <c r="BI429" t="s">
        <v>164</v>
      </c>
      <c r="BJ429" t="s">
        <v>164</v>
      </c>
      <c r="BK429" t="s">
        <v>67</v>
      </c>
    </row>
    <row r="430" spans="1:63" hidden="1" x14ac:dyDescent="0.35">
      <c r="A430" t="s">
        <v>3169</v>
      </c>
      <c r="B430" t="s">
        <v>4028</v>
      </c>
      <c r="C430">
        <v>89</v>
      </c>
      <c r="D430" t="s">
        <v>67</v>
      </c>
      <c r="E430" t="s">
        <v>67</v>
      </c>
      <c r="F430" t="s">
        <v>66</v>
      </c>
      <c r="G430" t="s">
        <v>67</v>
      </c>
      <c r="H430" t="s">
        <v>4001</v>
      </c>
      <c r="I430" t="s">
        <v>67</v>
      </c>
      <c r="J430">
        <v>2017</v>
      </c>
      <c r="K430" t="s">
        <v>67</v>
      </c>
      <c r="L430" t="s">
        <v>67</v>
      </c>
      <c r="M430" t="s">
        <v>67</v>
      </c>
      <c r="N430" t="s">
        <v>67</v>
      </c>
      <c r="O430" t="s">
        <v>74</v>
      </c>
      <c r="P430" t="s">
        <v>67</v>
      </c>
      <c r="Q430" t="s">
        <v>76</v>
      </c>
      <c r="R430" t="s">
        <v>77</v>
      </c>
      <c r="S430" t="s">
        <v>902</v>
      </c>
      <c r="T430" t="s">
        <v>4029</v>
      </c>
      <c r="U430" t="s">
        <v>67</v>
      </c>
      <c r="V430" t="s">
        <v>67</v>
      </c>
      <c r="W430" t="s">
        <v>904</v>
      </c>
      <c r="X430" t="s">
        <v>67</v>
      </c>
      <c r="Y430" t="s">
        <v>67</v>
      </c>
      <c r="Z430" t="s">
        <v>67</v>
      </c>
      <c r="AA430">
        <v>3</v>
      </c>
      <c r="AB430">
        <v>3</v>
      </c>
      <c r="AC430" t="s">
        <v>67</v>
      </c>
      <c r="AD430">
        <v>574</v>
      </c>
      <c r="AE430">
        <v>23</v>
      </c>
      <c r="AF430">
        <v>580</v>
      </c>
      <c r="AG430">
        <v>25.1</v>
      </c>
      <c r="AH430">
        <f t="shared" si="12"/>
        <v>6</v>
      </c>
      <c r="AI430">
        <f t="shared" si="13"/>
        <v>2.1000000000000014</v>
      </c>
      <c r="AJ430" t="s">
        <v>67</v>
      </c>
      <c r="AK430" t="s">
        <v>67</v>
      </c>
      <c r="AL430" t="s">
        <v>67</v>
      </c>
      <c r="AM430" t="s">
        <v>4030</v>
      </c>
      <c r="AN430">
        <v>2.7634279940000002</v>
      </c>
      <c r="AO430">
        <v>23</v>
      </c>
      <c r="AP430" t="s">
        <v>3810</v>
      </c>
      <c r="AQ430" t="s">
        <v>157</v>
      </c>
      <c r="AR430" t="s">
        <v>67</v>
      </c>
      <c r="AS430" t="s">
        <v>67</v>
      </c>
      <c r="AT430" t="s">
        <v>67</v>
      </c>
      <c r="AU430">
        <v>15.97</v>
      </c>
      <c r="AV430">
        <v>1.247076581</v>
      </c>
      <c r="AW430">
        <v>19.309999999999999</v>
      </c>
      <c r="AX430">
        <v>1.247076581</v>
      </c>
      <c r="AY430" t="s">
        <v>67</v>
      </c>
      <c r="AZ430" t="b">
        <v>0</v>
      </c>
      <c r="BA430" t="b">
        <v>1</v>
      </c>
      <c r="BB430">
        <v>0.18991113400000001</v>
      </c>
      <c r="BC430">
        <v>3.4228890000000001E-3</v>
      </c>
      <c r="BD430" t="s">
        <v>67</v>
      </c>
      <c r="BE430" t="s">
        <v>67</v>
      </c>
      <c r="BF430">
        <v>2.6782637490000001</v>
      </c>
      <c r="BG430">
        <v>0.8</v>
      </c>
      <c r="BH430">
        <v>2.142610999</v>
      </c>
      <c r="BI430" t="s">
        <v>164</v>
      </c>
      <c r="BJ430" t="s">
        <v>164</v>
      </c>
      <c r="BK430" t="s">
        <v>67</v>
      </c>
    </row>
    <row r="431" spans="1:63" hidden="1" x14ac:dyDescent="0.35">
      <c r="A431" t="s">
        <v>3169</v>
      </c>
      <c r="B431" t="s">
        <v>4018</v>
      </c>
      <c r="C431">
        <v>89</v>
      </c>
      <c r="D431" t="s">
        <v>67</v>
      </c>
      <c r="E431" t="s">
        <v>67</v>
      </c>
      <c r="F431" t="s">
        <v>66</v>
      </c>
      <c r="G431" t="s">
        <v>67</v>
      </c>
      <c r="H431" t="s">
        <v>4001</v>
      </c>
      <c r="I431" t="s">
        <v>67</v>
      </c>
      <c r="J431">
        <v>2018</v>
      </c>
      <c r="K431" t="s">
        <v>67</v>
      </c>
      <c r="L431" t="s">
        <v>67</v>
      </c>
      <c r="M431" t="s">
        <v>67</v>
      </c>
      <c r="N431" t="s">
        <v>67</v>
      </c>
      <c r="O431" t="s">
        <v>74</v>
      </c>
      <c r="P431" t="s">
        <v>67</v>
      </c>
      <c r="Q431" t="s">
        <v>76</v>
      </c>
      <c r="R431" t="s">
        <v>77</v>
      </c>
      <c r="S431" t="s">
        <v>902</v>
      </c>
      <c r="T431" t="s">
        <v>3296</v>
      </c>
      <c r="U431" t="s">
        <v>67</v>
      </c>
      <c r="V431" t="s">
        <v>67</v>
      </c>
      <c r="W431" t="s">
        <v>904</v>
      </c>
      <c r="X431" t="s">
        <v>67</v>
      </c>
      <c r="Y431" t="s">
        <v>67</v>
      </c>
      <c r="Z431" t="s">
        <v>67</v>
      </c>
      <c r="AA431">
        <v>3</v>
      </c>
      <c r="AB431">
        <v>3</v>
      </c>
      <c r="AC431" t="s">
        <v>67</v>
      </c>
      <c r="AD431">
        <v>899</v>
      </c>
      <c r="AE431">
        <v>19.2</v>
      </c>
      <c r="AF431">
        <v>1034</v>
      </c>
      <c r="AG431">
        <v>23</v>
      </c>
      <c r="AH431">
        <f t="shared" si="12"/>
        <v>135</v>
      </c>
      <c r="AI431">
        <f t="shared" si="13"/>
        <v>3.8000000000000007</v>
      </c>
      <c r="AJ431" t="s">
        <v>67</v>
      </c>
      <c r="AK431" t="s">
        <v>67</v>
      </c>
      <c r="AL431" t="s">
        <v>67</v>
      </c>
      <c r="AM431" t="s">
        <v>4013</v>
      </c>
      <c r="AN431">
        <v>3.0145205389999998</v>
      </c>
      <c r="AO431">
        <v>19.2</v>
      </c>
      <c r="AP431" t="s">
        <v>3810</v>
      </c>
      <c r="AQ431" t="s">
        <v>160</v>
      </c>
      <c r="AR431" t="s">
        <v>67</v>
      </c>
      <c r="AS431" t="s">
        <v>67</v>
      </c>
      <c r="AT431" t="s">
        <v>67</v>
      </c>
      <c r="AU431">
        <v>100</v>
      </c>
      <c r="AV431">
        <v>0</v>
      </c>
      <c r="AW431">
        <v>96.46</v>
      </c>
      <c r="AX431">
        <v>2.0264994449999998</v>
      </c>
      <c r="AY431" t="s">
        <v>67</v>
      </c>
      <c r="AZ431" t="b">
        <v>1</v>
      </c>
      <c r="BA431" t="b">
        <v>1</v>
      </c>
      <c r="BB431">
        <v>-3.6041771E-2</v>
      </c>
      <c r="BC431">
        <v>1.4712199999999999E-4</v>
      </c>
      <c r="BD431" t="s">
        <v>67</v>
      </c>
      <c r="BE431" t="s">
        <v>67</v>
      </c>
      <c r="BF431">
        <v>-2.4704255530000001</v>
      </c>
      <c r="BG431">
        <v>0.8</v>
      </c>
      <c r="BH431">
        <v>-1.9763404419999999</v>
      </c>
      <c r="BI431" t="s">
        <v>164</v>
      </c>
      <c r="BJ431" t="s">
        <v>164</v>
      </c>
      <c r="BK431" t="s">
        <v>67</v>
      </c>
    </row>
    <row r="432" spans="1:63" hidden="1" x14ac:dyDescent="0.35">
      <c r="A432" t="s">
        <v>3169</v>
      </c>
      <c r="B432" t="s">
        <v>4019</v>
      </c>
      <c r="C432">
        <v>89</v>
      </c>
      <c r="D432" t="s">
        <v>67</v>
      </c>
      <c r="E432" t="s">
        <v>67</v>
      </c>
      <c r="F432" t="s">
        <v>66</v>
      </c>
      <c r="G432" t="s">
        <v>67</v>
      </c>
      <c r="H432" t="s">
        <v>4001</v>
      </c>
      <c r="I432" t="s">
        <v>67</v>
      </c>
      <c r="J432">
        <v>2018</v>
      </c>
      <c r="K432" t="s">
        <v>67</v>
      </c>
      <c r="L432" t="s">
        <v>67</v>
      </c>
      <c r="M432" t="s">
        <v>67</v>
      </c>
      <c r="N432" t="s">
        <v>67</v>
      </c>
      <c r="O432" t="s">
        <v>74</v>
      </c>
      <c r="P432" t="s">
        <v>67</v>
      </c>
      <c r="Q432" t="s">
        <v>76</v>
      </c>
      <c r="R432" t="s">
        <v>77</v>
      </c>
      <c r="S432" t="s">
        <v>902</v>
      </c>
      <c r="T432" t="s">
        <v>3296</v>
      </c>
      <c r="U432" t="s">
        <v>67</v>
      </c>
      <c r="V432" t="s">
        <v>67</v>
      </c>
      <c r="W432" t="s">
        <v>904</v>
      </c>
      <c r="X432" t="s">
        <v>67</v>
      </c>
      <c r="Y432" t="s">
        <v>67</v>
      </c>
      <c r="Z432" t="s">
        <v>67</v>
      </c>
      <c r="AA432">
        <v>3</v>
      </c>
      <c r="AB432">
        <v>3</v>
      </c>
      <c r="AC432" t="s">
        <v>67</v>
      </c>
      <c r="AD432">
        <v>899</v>
      </c>
      <c r="AE432">
        <v>19.2</v>
      </c>
      <c r="AF432">
        <v>910</v>
      </c>
      <c r="AG432">
        <v>25.2</v>
      </c>
      <c r="AH432">
        <f t="shared" si="12"/>
        <v>11</v>
      </c>
      <c r="AI432">
        <f t="shared" si="13"/>
        <v>6</v>
      </c>
      <c r="AJ432" t="s">
        <v>67</v>
      </c>
      <c r="AK432" t="s">
        <v>67</v>
      </c>
      <c r="AL432" t="s">
        <v>67</v>
      </c>
      <c r="AM432" t="s">
        <v>4013</v>
      </c>
      <c r="AN432">
        <v>2.959041392</v>
      </c>
      <c r="AO432">
        <v>19.2</v>
      </c>
      <c r="AP432" t="s">
        <v>3810</v>
      </c>
      <c r="AQ432" t="s">
        <v>157</v>
      </c>
      <c r="AR432" t="s">
        <v>67</v>
      </c>
      <c r="AS432" t="s">
        <v>67</v>
      </c>
      <c r="AT432" t="s">
        <v>67</v>
      </c>
      <c r="AU432">
        <v>100</v>
      </c>
      <c r="AV432">
        <v>0</v>
      </c>
      <c r="AW432">
        <v>96.46</v>
      </c>
      <c r="AX432">
        <v>2.5287941790000001</v>
      </c>
      <c r="AY432" t="s">
        <v>67</v>
      </c>
      <c r="AZ432" t="b">
        <v>1</v>
      </c>
      <c r="BA432" t="b">
        <v>1</v>
      </c>
      <c r="BB432">
        <v>-3.6041771E-2</v>
      </c>
      <c r="BC432">
        <v>2.2909300000000001E-4</v>
      </c>
      <c r="BD432" t="s">
        <v>67</v>
      </c>
      <c r="BE432" t="s">
        <v>67</v>
      </c>
      <c r="BF432">
        <v>-1.979724587</v>
      </c>
      <c r="BG432">
        <v>0.8</v>
      </c>
      <c r="BH432">
        <v>-1.5837796689999999</v>
      </c>
      <c r="BI432" t="s">
        <v>164</v>
      </c>
      <c r="BJ432" t="s">
        <v>164</v>
      </c>
      <c r="BK432" t="s">
        <v>67</v>
      </c>
    </row>
    <row r="433" spans="1:63" hidden="1" x14ac:dyDescent="0.35">
      <c r="A433" t="s">
        <v>3169</v>
      </c>
      <c r="B433" t="s">
        <v>4000</v>
      </c>
      <c r="C433">
        <v>89</v>
      </c>
      <c r="D433" t="s">
        <v>67</v>
      </c>
      <c r="E433" t="s">
        <v>67</v>
      </c>
      <c r="F433" t="s">
        <v>66</v>
      </c>
      <c r="G433" t="s">
        <v>67</v>
      </c>
      <c r="H433" t="s">
        <v>4001</v>
      </c>
      <c r="I433" t="s">
        <v>67</v>
      </c>
      <c r="J433">
        <v>2018</v>
      </c>
      <c r="K433" t="s">
        <v>67</v>
      </c>
      <c r="L433" t="s">
        <v>67</v>
      </c>
      <c r="M433" t="s">
        <v>67</v>
      </c>
      <c r="N433" t="s">
        <v>67</v>
      </c>
      <c r="O433" t="s">
        <v>74</v>
      </c>
      <c r="P433" t="s">
        <v>67</v>
      </c>
      <c r="Q433" t="s">
        <v>76</v>
      </c>
      <c r="R433" t="s">
        <v>77</v>
      </c>
      <c r="S433" t="s">
        <v>902</v>
      </c>
      <c r="T433" t="s">
        <v>4002</v>
      </c>
      <c r="U433" t="s">
        <v>67</v>
      </c>
      <c r="V433" t="s">
        <v>67</v>
      </c>
      <c r="W433" t="s">
        <v>1129</v>
      </c>
      <c r="X433" t="s">
        <v>67</v>
      </c>
      <c r="Y433" t="s">
        <v>67</v>
      </c>
      <c r="Z433" t="s">
        <v>67</v>
      </c>
      <c r="AA433">
        <v>3</v>
      </c>
      <c r="AB433">
        <v>3</v>
      </c>
      <c r="AC433" t="s">
        <v>67</v>
      </c>
      <c r="AD433">
        <v>489</v>
      </c>
      <c r="AE433">
        <v>19.3</v>
      </c>
      <c r="AF433">
        <v>2539</v>
      </c>
      <c r="AG433">
        <v>23</v>
      </c>
      <c r="AH433">
        <f t="shared" si="12"/>
        <v>2050</v>
      </c>
      <c r="AI433">
        <f t="shared" si="13"/>
        <v>3.6999999999999993</v>
      </c>
      <c r="AJ433" t="s">
        <v>67</v>
      </c>
      <c r="AK433" t="s">
        <v>67</v>
      </c>
      <c r="AL433" t="s">
        <v>67</v>
      </c>
      <c r="AM433" t="s">
        <v>4003</v>
      </c>
      <c r="AN433">
        <v>3.4046627009999999</v>
      </c>
      <c r="AO433">
        <v>19.3</v>
      </c>
      <c r="AP433" t="s">
        <v>3810</v>
      </c>
      <c r="AQ433" t="s">
        <v>157</v>
      </c>
      <c r="AR433" t="s">
        <v>67</v>
      </c>
      <c r="AS433" t="s">
        <v>67</v>
      </c>
      <c r="AT433" t="s">
        <v>67</v>
      </c>
      <c r="AU433">
        <v>98.48</v>
      </c>
      <c r="AV433">
        <v>7.1014083110000001</v>
      </c>
      <c r="AW433">
        <v>70.56</v>
      </c>
      <c r="AX433">
        <v>6.5991135769999998</v>
      </c>
      <c r="AY433" t="s">
        <v>67</v>
      </c>
      <c r="AZ433" t="b">
        <v>0</v>
      </c>
      <c r="BA433" t="b">
        <v>1</v>
      </c>
      <c r="BB433">
        <v>-0.33339006999999998</v>
      </c>
      <c r="BC433">
        <v>4.6489239999999996E-3</v>
      </c>
      <c r="BD433" t="s">
        <v>67</v>
      </c>
      <c r="BE433" t="s">
        <v>67</v>
      </c>
      <c r="BF433">
        <v>-4.0730207199999997</v>
      </c>
      <c r="BG433">
        <v>0.8</v>
      </c>
      <c r="BH433">
        <v>-3.2584165760000001</v>
      </c>
      <c r="BI433" t="s">
        <v>164</v>
      </c>
      <c r="BJ433" t="s">
        <v>164</v>
      </c>
      <c r="BK433" t="s">
        <v>67</v>
      </c>
    </row>
    <row r="434" spans="1:63" hidden="1" x14ac:dyDescent="0.35">
      <c r="A434" t="s">
        <v>3169</v>
      </c>
      <c r="B434" t="s">
        <v>4004</v>
      </c>
      <c r="C434">
        <v>89</v>
      </c>
      <c r="D434" t="s">
        <v>67</v>
      </c>
      <c r="E434" t="s">
        <v>67</v>
      </c>
      <c r="F434" t="s">
        <v>66</v>
      </c>
      <c r="G434" t="s">
        <v>67</v>
      </c>
      <c r="H434" t="s">
        <v>4001</v>
      </c>
      <c r="I434" t="s">
        <v>67</v>
      </c>
      <c r="J434">
        <v>2018</v>
      </c>
      <c r="K434" t="s">
        <v>67</v>
      </c>
      <c r="L434" t="s">
        <v>67</v>
      </c>
      <c r="M434" t="s">
        <v>67</v>
      </c>
      <c r="N434" t="s">
        <v>67</v>
      </c>
      <c r="O434" t="s">
        <v>74</v>
      </c>
      <c r="P434" t="s">
        <v>67</v>
      </c>
      <c r="Q434" t="s">
        <v>76</v>
      </c>
      <c r="R434" t="s">
        <v>77</v>
      </c>
      <c r="S434" t="s">
        <v>902</v>
      </c>
      <c r="T434" t="s">
        <v>4002</v>
      </c>
      <c r="U434" t="s">
        <v>67</v>
      </c>
      <c r="V434" t="s">
        <v>67</v>
      </c>
      <c r="W434" t="s">
        <v>1129</v>
      </c>
      <c r="X434" t="s">
        <v>67</v>
      </c>
      <c r="Y434" t="s">
        <v>67</v>
      </c>
      <c r="Z434" t="s">
        <v>67</v>
      </c>
      <c r="AA434">
        <v>3</v>
      </c>
      <c r="AB434">
        <v>3</v>
      </c>
      <c r="AC434" t="s">
        <v>67</v>
      </c>
      <c r="AD434">
        <v>489</v>
      </c>
      <c r="AE434">
        <v>19.3</v>
      </c>
      <c r="AF434">
        <v>1316</v>
      </c>
      <c r="AG434">
        <v>23</v>
      </c>
      <c r="AH434">
        <f t="shared" si="12"/>
        <v>827</v>
      </c>
      <c r="AI434">
        <f t="shared" si="13"/>
        <v>3.6999999999999993</v>
      </c>
      <c r="AJ434" t="s">
        <v>67</v>
      </c>
      <c r="AK434" t="s">
        <v>67</v>
      </c>
      <c r="AL434" t="s">
        <v>67</v>
      </c>
      <c r="AM434" t="s">
        <v>4003</v>
      </c>
      <c r="AN434">
        <v>3.1192558890000002</v>
      </c>
      <c r="AO434">
        <v>19.3</v>
      </c>
      <c r="AP434" t="s">
        <v>3810</v>
      </c>
      <c r="AQ434" t="s">
        <v>157</v>
      </c>
      <c r="AR434" t="s">
        <v>67</v>
      </c>
      <c r="AS434" t="s">
        <v>67</v>
      </c>
      <c r="AT434" t="s">
        <v>67</v>
      </c>
      <c r="AU434">
        <v>98.48</v>
      </c>
      <c r="AV434">
        <v>7.1014083110000001</v>
      </c>
      <c r="AW434">
        <v>72.59</v>
      </c>
      <c r="AX434">
        <v>7.6210235529999997</v>
      </c>
      <c r="AY434" t="s">
        <v>67</v>
      </c>
      <c r="AZ434" t="b">
        <v>0</v>
      </c>
      <c r="BA434" t="b">
        <v>1</v>
      </c>
      <c r="BB434">
        <v>-0.30502631099999999</v>
      </c>
      <c r="BC434">
        <v>5.4073979999999999E-3</v>
      </c>
      <c r="BD434" t="s">
        <v>67</v>
      </c>
      <c r="BE434" t="s">
        <v>67</v>
      </c>
      <c r="BF434">
        <v>-3.5148934669999998</v>
      </c>
      <c r="BG434">
        <v>0.8</v>
      </c>
      <c r="BH434">
        <v>-2.8119147739999999</v>
      </c>
      <c r="BI434" t="s">
        <v>164</v>
      </c>
      <c r="BJ434" t="s">
        <v>164</v>
      </c>
      <c r="BK434" t="s">
        <v>67</v>
      </c>
    </row>
    <row r="435" spans="1:63" hidden="1" x14ac:dyDescent="0.35">
      <c r="A435" t="s">
        <v>3169</v>
      </c>
      <c r="B435" t="s">
        <v>4005</v>
      </c>
      <c r="C435">
        <v>89</v>
      </c>
      <c r="D435" t="s">
        <v>67</v>
      </c>
      <c r="E435" t="s">
        <v>67</v>
      </c>
      <c r="F435" t="s">
        <v>66</v>
      </c>
      <c r="G435" t="s">
        <v>67</v>
      </c>
      <c r="H435" t="s">
        <v>4001</v>
      </c>
      <c r="I435" t="s">
        <v>67</v>
      </c>
      <c r="J435">
        <v>2018</v>
      </c>
      <c r="K435" t="s">
        <v>67</v>
      </c>
      <c r="L435" t="s">
        <v>67</v>
      </c>
      <c r="M435" t="s">
        <v>67</v>
      </c>
      <c r="N435" t="s">
        <v>67</v>
      </c>
      <c r="O435" t="s">
        <v>74</v>
      </c>
      <c r="P435" t="s">
        <v>67</v>
      </c>
      <c r="Q435" t="s">
        <v>76</v>
      </c>
      <c r="R435" t="s">
        <v>77</v>
      </c>
      <c r="S435" t="s">
        <v>902</v>
      </c>
      <c r="T435" t="s">
        <v>4002</v>
      </c>
      <c r="U435" t="s">
        <v>67</v>
      </c>
      <c r="V435" t="s">
        <v>67</v>
      </c>
      <c r="W435" t="s">
        <v>1129</v>
      </c>
      <c r="X435" t="s">
        <v>67</v>
      </c>
      <c r="Y435" t="s">
        <v>67</v>
      </c>
      <c r="Z435" t="s">
        <v>67</v>
      </c>
      <c r="AA435">
        <v>3</v>
      </c>
      <c r="AB435">
        <v>3</v>
      </c>
      <c r="AC435" t="s">
        <v>67</v>
      </c>
      <c r="AD435">
        <v>489</v>
      </c>
      <c r="AE435">
        <v>19.3</v>
      </c>
      <c r="AF435">
        <v>2813</v>
      </c>
      <c r="AG435">
        <v>21.2</v>
      </c>
      <c r="AH435">
        <f t="shared" si="12"/>
        <v>2324</v>
      </c>
      <c r="AI435">
        <f t="shared" si="13"/>
        <v>1.8999999999999986</v>
      </c>
      <c r="AJ435" t="s">
        <v>67</v>
      </c>
      <c r="AK435" t="s">
        <v>67</v>
      </c>
      <c r="AL435" t="s">
        <v>67</v>
      </c>
      <c r="AM435" t="s">
        <v>4003</v>
      </c>
      <c r="AN435">
        <v>3.4491697320000001</v>
      </c>
      <c r="AO435">
        <v>19.3</v>
      </c>
      <c r="AP435" t="s">
        <v>3810</v>
      </c>
      <c r="AQ435" t="s">
        <v>157</v>
      </c>
      <c r="AR435" t="s">
        <v>67</v>
      </c>
      <c r="AS435" t="s">
        <v>67</v>
      </c>
      <c r="AT435" t="s">
        <v>67</v>
      </c>
      <c r="AU435">
        <v>98.48</v>
      </c>
      <c r="AV435">
        <v>7.1014083110000001</v>
      </c>
      <c r="AW435">
        <v>76.14</v>
      </c>
      <c r="AX435">
        <v>7.6210235529999997</v>
      </c>
      <c r="AY435" t="s">
        <v>67</v>
      </c>
      <c r="AZ435" t="b">
        <v>0</v>
      </c>
      <c r="BA435" t="b">
        <v>1</v>
      </c>
      <c r="BB435">
        <v>-0.25727973100000001</v>
      </c>
      <c r="BC435">
        <v>5.0727769999999997E-3</v>
      </c>
      <c r="BD435" t="s">
        <v>67</v>
      </c>
      <c r="BE435" t="s">
        <v>67</v>
      </c>
      <c r="BF435">
        <v>-3.0329362710000001</v>
      </c>
      <c r="BG435">
        <v>0.8</v>
      </c>
      <c r="BH435">
        <v>-2.4263490170000002</v>
      </c>
      <c r="BI435" t="s">
        <v>164</v>
      </c>
      <c r="BJ435" t="s">
        <v>164</v>
      </c>
      <c r="BK435" t="s">
        <v>67</v>
      </c>
    </row>
    <row r="436" spans="1:63" hidden="1" x14ac:dyDescent="0.35">
      <c r="A436" t="s">
        <v>3169</v>
      </c>
      <c r="B436" t="s">
        <v>4006</v>
      </c>
      <c r="C436">
        <v>89</v>
      </c>
      <c r="D436" t="s">
        <v>67</v>
      </c>
      <c r="E436" t="s">
        <v>67</v>
      </c>
      <c r="F436" t="s">
        <v>66</v>
      </c>
      <c r="G436" t="s">
        <v>67</v>
      </c>
      <c r="H436" t="s">
        <v>4001</v>
      </c>
      <c r="I436" t="s">
        <v>67</v>
      </c>
      <c r="J436">
        <v>2018</v>
      </c>
      <c r="K436" t="s">
        <v>67</v>
      </c>
      <c r="L436" t="s">
        <v>67</v>
      </c>
      <c r="M436" t="s">
        <v>67</v>
      </c>
      <c r="N436" t="s">
        <v>67</v>
      </c>
      <c r="O436" t="s">
        <v>74</v>
      </c>
      <c r="P436" t="s">
        <v>67</v>
      </c>
      <c r="Q436" t="s">
        <v>76</v>
      </c>
      <c r="R436" t="s">
        <v>77</v>
      </c>
      <c r="S436" t="s">
        <v>902</v>
      </c>
      <c r="T436" t="s">
        <v>3351</v>
      </c>
      <c r="U436" t="s">
        <v>67</v>
      </c>
      <c r="V436" t="s">
        <v>67</v>
      </c>
      <c r="W436" t="s">
        <v>1129</v>
      </c>
      <c r="X436" t="s">
        <v>67</v>
      </c>
      <c r="Y436" t="s">
        <v>67</v>
      </c>
      <c r="Z436" t="s">
        <v>67</v>
      </c>
      <c r="AA436">
        <v>3</v>
      </c>
      <c r="AB436">
        <v>3</v>
      </c>
      <c r="AC436" t="s">
        <v>67</v>
      </c>
      <c r="AD436">
        <v>541</v>
      </c>
      <c r="AE436">
        <v>23</v>
      </c>
      <c r="AF436">
        <v>2865</v>
      </c>
      <c r="AG436">
        <v>25.1</v>
      </c>
      <c r="AH436">
        <f t="shared" si="12"/>
        <v>2324</v>
      </c>
      <c r="AI436">
        <f t="shared" si="13"/>
        <v>2.1000000000000014</v>
      </c>
      <c r="AJ436" t="s">
        <v>67</v>
      </c>
      <c r="AK436" t="s">
        <v>67</v>
      </c>
      <c r="AL436" t="s">
        <v>67</v>
      </c>
      <c r="AM436" t="s">
        <v>4007</v>
      </c>
      <c r="AN436">
        <v>3.4571246260000001</v>
      </c>
      <c r="AO436">
        <v>23</v>
      </c>
      <c r="AP436" t="s">
        <v>3810</v>
      </c>
      <c r="AQ436" t="s">
        <v>157</v>
      </c>
      <c r="AR436" t="s">
        <v>67</v>
      </c>
      <c r="AS436" t="s">
        <v>67</v>
      </c>
      <c r="AT436" t="s">
        <v>67</v>
      </c>
      <c r="AU436">
        <v>97.65</v>
      </c>
      <c r="AV436">
        <v>3.758550252</v>
      </c>
      <c r="AW436">
        <v>86.85</v>
      </c>
      <c r="AX436">
        <v>3.2908965339999998</v>
      </c>
      <c r="AY436" t="s">
        <v>67</v>
      </c>
      <c r="AZ436" t="b">
        <v>0</v>
      </c>
      <c r="BA436" t="b">
        <v>1</v>
      </c>
      <c r="BB436">
        <v>-0.117207165</v>
      </c>
      <c r="BC436">
        <v>9.7242100000000001E-4</v>
      </c>
      <c r="BD436" t="s">
        <v>67</v>
      </c>
      <c r="BE436" t="s">
        <v>67</v>
      </c>
      <c r="BF436">
        <v>-3.057350107</v>
      </c>
      <c r="BG436">
        <v>0.8</v>
      </c>
      <c r="BH436">
        <v>-2.4458800859999998</v>
      </c>
      <c r="BI436" t="s">
        <v>164</v>
      </c>
      <c r="BJ436" t="s">
        <v>164</v>
      </c>
      <c r="BK436" t="s">
        <v>67</v>
      </c>
    </row>
    <row r="437" spans="1:63" hidden="1" x14ac:dyDescent="0.35">
      <c r="A437" t="s">
        <v>3169</v>
      </c>
      <c r="B437" t="s">
        <v>4009</v>
      </c>
      <c r="C437">
        <v>89</v>
      </c>
      <c r="D437" t="s">
        <v>67</v>
      </c>
      <c r="E437" t="s">
        <v>67</v>
      </c>
      <c r="F437" t="s">
        <v>66</v>
      </c>
      <c r="G437" t="s">
        <v>67</v>
      </c>
      <c r="H437" t="s">
        <v>4001</v>
      </c>
      <c r="I437" t="s">
        <v>67</v>
      </c>
      <c r="J437">
        <v>2018</v>
      </c>
      <c r="K437" t="s">
        <v>67</v>
      </c>
      <c r="L437" t="s">
        <v>67</v>
      </c>
      <c r="M437" t="s">
        <v>67</v>
      </c>
      <c r="N437" t="s">
        <v>67</v>
      </c>
      <c r="O437" t="s">
        <v>74</v>
      </c>
      <c r="P437" t="s">
        <v>67</v>
      </c>
      <c r="Q437" t="s">
        <v>76</v>
      </c>
      <c r="R437" t="s">
        <v>77</v>
      </c>
      <c r="S437" t="s">
        <v>902</v>
      </c>
      <c r="T437" t="s">
        <v>3351</v>
      </c>
      <c r="U437" t="s">
        <v>67</v>
      </c>
      <c r="V437" t="s">
        <v>67</v>
      </c>
      <c r="W437" t="s">
        <v>1129</v>
      </c>
      <c r="X437" t="s">
        <v>67</v>
      </c>
      <c r="Y437" t="s">
        <v>67</v>
      </c>
      <c r="Z437" t="s">
        <v>67</v>
      </c>
      <c r="AA437">
        <v>3</v>
      </c>
      <c r="AB437">
        <v>3</v>
      </c>
      <c r="AC437" t="s">
        <v>67</v>
      </c>
      <c r="AD437">
        <v>541</v>
      </c>
      <c r="AE437">
        <v>23</v>
      </c>
      <c r="AF437">
        <v>1599</v>
      </c>
      <c r="AG437">
        <v>25.2</v>
      </c>
      <c r="AH437">
        <f t="shared" si="12"/>
        <v>1058</v>
      </c>
      <c r="AI437">
        <f t="shared" si="13"/>
        <v>2.1999999999999993</v>
      </c>
      <c r="AJ437" t="s">
        <v>67</v>
      </c>
      <c r="AK437" t="s">
        <v>67</v>
      </c>
      <c r="AL437" t="s">
        <v>67</v>
      </c>
      <c r="AM437" t="s">
        <v>4007</v>
      </c>
      <c r="AN437">
        <v>3.203848464</v>
      </c>
      <c r="AO437">
        <v>23</v>
      </c>
      <c r="AP437" t="s">
        <v>3810</v>
      </c>
      <c r="AQ437" t="s">
        <v>157</v>
      </c>
      <c r="AR437" t="s">
        <v>67</v>
      </c>
      <c r="AS437" t="s">
        <v>67</v>
      </c>
      <c r="AT437" t="s">
        <v>67</v>
      </c>
      <c r="AU437">
        <v>97.65</v>
      </c>
      <c r="AV437">
        <v>3.758550252</v>
      </c>
      <c r="AW437">
        <v>88.26</v>
      </c>
      <c r="AX437">
        <v>1.870614872</v>
      </c>
      <c r="AY437" t="s">
        <v>67</v>
      </c>
      <c r="AZ437" t="b">
        <v>0</v>
      </c>
      <c r="BA437" t="b">
        <v>1</v>
      </c>
      <c r="BB437">
        <v>-0.101102653</v>
      </c>
      <c r="BC437">
        <v>6.4356099999999996E-4</v>
      </c>
      <c r="BD437" t="s">
        <v>67</v>
      </c>
      <c r="BE437" t="s">
        <v>67</v>
      </c>
      <c r="BF437">
        <v>-3.1630418580000002</v>
      </c>
      <c r="BG437">
        <v>0.8</v>
      </c>
      <c r="BH437">
        <v>-2.5304334860000002</v>
      </c>
      <c r="BI437" t="s">
        <v>164</v>
      </c>
      <c r="BJ437" t="s">
        <v>164</v>
      </c>
      <c r="BK437" t="s">
        <v>67</v>
      </c>
    </row>
    <row r="438" spans="1:63" hidden="1" x14ac:dyDescent="0.35">
      <c r="A438" t="s">
        <v>3169</v>
      </c>
      <c r="B438" t="s">
        <v>4014</v>
      </c>
      <c r="C438">
        <v>89</v>
      </c>
      <c r="D438" t="s">
        <v>67</v>
      </c>
      <c r="E438" t="s">
        <v>67</v>
      </c>
      <c r="F438" t="s">
        <v>66</v>
      </c>
      <c r="G438" t="s">
        <v>67</v>
      </c>
      <c r="H438" t="s">
        <v>4001</v>
      </c>
      <c r="I438" t="s">
        <v>67</v>
      </c>
      <c r="J438">
        <v>2018</v>
      </c>
      <c r="K438" t="s">
        <v>67</v>
      </c>
      <c r="L438" t="s">
        <v>67</v>
      </c>
      <c r="M438" t="s">
        <v>67</v>
      </c>
      <c r="N438" t="s">
        <v>67</v>
      </c>
      <c r="O438" t="s">
        <v>74</v>
      </c>
      <c r="P438" t="s">
        <v>67</v>
      </c>
      <c r="Q438" t="s">
        <v>76</v>
      </c>
      <c r="R438" t="s">
        <v>77</v>
      </c>
      <c r="S438" t="s">
        <v>902</v>
      </c>
      <c r="T438" t="s">
        <v>3296</v>
      </c>
      <c r="U438" t="s">
        <v>67</v>
      </c>
      <c r="V438" t="s">
        <v>67</v>
      </c>
      <c r="W438" t="s">
        <v>1129</v>
      </c>
      <c r="X438" t="s">
        <v>67</v>
      </c>
      <c r="Y438" t="s">
        <v>67</v>
      </c>
      <c r="Z438" t="s">
        <v>67</v>
      </c>
      <c r="AA438">
        <v>3</v>
      </c>
      <c r="AB438">
        <v>3</v>
      </c>
      <c r="AC438" t="s">
        <v>67</v>
      </c>
      <c r="AD438">
        <v>899</v>
      </c>
      <c r="AE438">
        <v>19.2</v>
      </c>
      <c r="AF438">
        <v>1266</v>
      </c>
      <c r="AG438">
        <v>22.9</v>
      </c>
      <c r="AH438">
        <f t="shared" si="12"/>
        <v>367</v>
      </c>
      <c r="AI438">
        <f t="shared" si="13"/>
        <v>3.6999999999999993</v>
      </c>
      <c r="AJ438" t="s">
        <v>67</v>
      </c>
      <c r="AK438" t="s">
        <v>67</v>
      </c>
      <c r="AL438" t="s">
        <v>67</v>
      </c>
      <c r="AM438" t="s">
        <v>4013</v>
      </c>
      <c r="AN438">
        <v>3.1024337059999998</v>
      </c>
      <c r="AO438">
        <v>19.2</v>
      </c>
      <c r="AP438" t="s">
        <v>3810</v>
      </c>
      <c r="AQ438" t="s">
        <v>157</v>
      </c>
      <c r="AR438" t="s">
        <v>67</v>
      </c>
      <c r="AS438" t="s">
        <v>67</v>
      </c>
      <c r="AT438" t="s">
        <v>67</v>
      </c>
      <c r="AU438">
        <v>100</v>
      </c>
      <c r="AV438">
        <v>0</v>
      </c>
      <c r="AW438">
        <v>95.96</v>
      </c>
      <c r="AX438">
        <v>1.506884203</v>
      </c>
      <c r="AY438" t="s">
        <v>67</v>
      </c>
      <c r="AZ438" t="b">
        <v>1</v>
      </c>
      <c r="BA438" t="b">
        <v>1</v>
      </c>
      <c r="BB438">
        <v>-4.1238747999999999E-2</v>
      </c>
      <c r="BC438" s="1">
        <v>8.2200000000000006E-5</v>
      </c>
      <c r="BD438" t="s">
        <v>67</v>
      </c>
      <c r="BE438" t="s">
        <v>67</v>
      </c>
      <c r="BF438">
        <v>-3.7915473409999998</v>
      </c>
      <c r="BG438">
        <v>0.8</v>
      </c>
      <c r="BH438">
        <v>-3.033237873</v>
      </c>
      <c r="BI438" t="s">
        <v>164</v>
      </c>
      <c r="BJ438" t="s">
        <v>164</v>
      </c>
      <c r="BK438" t="s">
        <v>67</v>
      </c>
    </row>
    <row r="439" spans="1:63" hidden="1" x14ac:dyDescent="0.35">
      <c r="A439" t="s">
        <v>3169</v>
      </c>
      <c r="B439" t="s">
        <v>4015</v>
      </c>
      <c r="C439">
        <v>89</v>
      </c>
      <c r="D439" t="s">
        <v>67</v>
      </c>
      <c r="E439" t="s">
        <v>67</v>
      </c>
      <c r="F439" t="s">
        <v>66</v>
      </c>
      <c r="G439" t="s">
        <v>67</v>
      </c>
      <c r="H439" t="s">
        <v>4001</v>
      </c>
      <c r="I439" t="s">
        <v>67</v>
      </c>
      <c r="J439">
        <v>2018</v>
      </c>
      <c r="K439" t="s">
        <v>67</v>
      </c>
      <c r="L439" t="s">
        <v>67</v>
      </c>
      <c r="M439" t="s">
        <v>67</v>
      </c>
      <c r="N439" t="s">
        <v>67</v>
      </c>
      <c r="O439" t="s">
        <v>74</v>
      </c>
      <c r="P439" t="s">
        <v>67</v>
      </c>
      <c r="Q439" t="s">
        <v>76</v>
      </c>
      <c r="R439" t="s">
        <v>77</v>
      </c>
      <c r="S439" t="s">
        <v>902</v>
      </c>
      <c r="T439" t="s">
        <v>3296</v>
      </c>
      <c r="U439" t="s">
        <v>67</v>
      </c>
      <c r="V439" t="s">
        <v>67</v>
      </c>
      <c r="W439" t="s">
        <v>1129</v>
      </c>
      <c r="X439" t="s">
        <v>67</v>
      </c>
      <c r="Y439" t="s">
        <v>67</v>
      </c>
      <c r="Z439" t="s">
        <v>67</v>
      </c>
      <c r="AA439">
        <v>3</v>
      </c>
      <c r="AB439">
        <v>3</v>
      </c>
      <c r="AC439" t="s">
        <v>67</v>
      </c>
      <c r="AD439">
        <v>899</v>
      </c>
      <c r="AE439">
        <v>19.2</v>
      </c>
      <c r="AF439">
        <v>2489</v>
      </c>
      <c r="AG439">
        <v>23</v>
      </c>
      <c r="AH439">
        <f t="shared" si="12"/>
        <v>1590</v>
      </c>
      <c r="AI439">
        <f t="shared" si="13"/>
        <v>3.8000000000000007</v>
      </c>
      <c r="AJ439" t="s">
        <v>67</v>
      </c>
      <c r="AK439" t="s">
        <v>67</v>
      </c>
      <c r="AL439" t="s">
        <v>67</v>
      </c>
      <c r="AM439" t="s">
        <v>4013</v>
      </c>
      <c r="AN439">
        <v>3.3960248970000002</v>
      </c>
      <c r="AO439">
        <v>19.2</v>
      </c>
      <c r="AP439" t="s">
        <v>3810</v>
      </c>
      <c r="AQ439" t="s">
        <v>157</v>
      </c>
      <c r="AR439" t="s">
        <v>67</v>
      </c>
      <c r="AS439" t="s">
        <v>67</v>
      </c>
      <c r="AT439" t="s">
        <v>67</v>
      </c>
      <c r="AU439">
        <v>100</v>
      </c>
      <c r="AV439">
        <v>0</v>
      </c>
      <c r="AW439">
        <v>95.96</v>
      </c>
      <c r="AX439">
        <v>1.506884203</v>
      </c>
      <c r="AY439" t="s">
        <v>67</v>
      </c>
      <c r="AZ439" t="b">
        <v>1</v>
      </c>
      <c r="BA439" t="b">
        <v>1</v>
      </c>
      <c r="BB439">
        <v>-4.1238747999999999E-2</v>
      </c>
      <c r="BC439" s="1">
        <v>8.2200000000000006E-5</v>
      </c>
      <c r="BD439" t="s">
        <v>67</v>
      </c>
      <c r="BE439" t="s">
        <v>67</v>
      </c>
      <c r="BF439">
        <v>-3.7915473409999998</v>
      </c>
      <c r="BG439">
        <v>0.8</v>
      </c>
      <c r="BH439">
        <v>-3.033237873</v>
      </c>
      <c r="BI439" t="s">
        <v>164</v>
      </c>
      <c r="BJ439" t="s">
        <v>164</v>
      </c>
      <c r="BK439" t="s">
        <v>67</v>
      </c>
    </row>
    <row r="440" spans="1:63" hidden="1" x14ac:dyDescent="0.35">
      <c r="A440" t="s">
        <v>3169</v>
      </c>
      <c r="B440" t="s">
        <v>4016</v>
      </c>
      <c r="C440">
        <v>89</v>
      </c>
      <c r="D440" t="s">
        <v>67</v>
      </c>
      <c r="E440" t="s">
        <v>67</v>
      </c>
      <c r="F440" t="s">
        <v>66</v>
      </c>
      <c r="G440" t="s">
        <v>67</v>
      </c>
      <c r="H440" t="s">
        <v>4001</v>
      </c>
      <c r="I440" t="s">
        <v>67</v>
      </c>
      <c r="J440">
        <v>2018</v>
      </c>
      <c r="K440" t="s">
        <v>67</v>
      </c>
      <c r="L440" t="s">
        <v>67</v>
      </c>
      <c r="M440" t="s">
        <v>67</v>
      </c>
      <c r="N440" t="s">
        <v>67</v>
      </c>
      <c r="O440" t="s">
        <v>74</v>
      </c>
      <c r="P440" t="s">
        <v>67</v>
      </c>
      <c r="Q440" t="s">
        <v>76</v>
      </c>
      <c r="R440" t="s">
        <v>77</v>
      </c>
      <c r="S440" t="s">
        <v>902</v>
      </c>
      <c r="T440" t="s">
        <v>3296</v>
      </c>
      <c r="U440" t="s">
        <v>67</v>
      </c>
      <c r="V440" t="s">
        <v>67</v>
      </c>
      <c r="W440" t="s">
        <v>1129</v>
      </c>
      <c r="X440" t="s">
        <v>67</v>
      </c>
      <c r="Y440" t="s">
        <v>67</v>
      </c>
      <c r="Z440" t="s">
        <v>67</v>
      </c>
      <c r="AA440">
        <v>3</v>
      </c>
      <c r="AB440">
        <v>3</v>
      </c>
      <c r="AC440" t="s">
        <v>67</v>
      </c>
      <c r="AD440">
        <v>899</v>
      </c>
      <c r="AE440">
        <v>19.2</v>
      </c>
      <c r="AF440">
        <v>2379</v>
      </c>
      <c r="AG440">
        <v>25.1</v>
      </c>
      <c r="AH440">
        <f t="shared" si="12"/>
        <v>1480</v>
      </c>
      <c r="AI440">
        <f t="shared" si="13"/>
        <v>5.9000000000000021</v>
      </c>
      <c r="AJ440" t="s">
        <v>67</v>
      </c>
      <c r="AK440" t="s">
        <v>67</v>
      </c>
      <c r="AL440" t="s">
        <v>67</v>
      </c>
      <c r="AM440" t="s">
        <v>4013</v>
      </c>
      <c r="AN440">
        <v>3.3763944420000001</v>
      </c>
      <c r="AO440">
        <v>19.2</v>
      </c>
      <c r="AP440" t="s">
        <v>3810</v>
      </c>
      <c r="AQ440" t="s">
        <v>157</v>
      </c>
      <c r="AR440" t="s">
        <v>67</v>
      </c>
      <c r="AS440" t="s">
        <v>67</v>
      </c>
      <c r="AT440" t="s">
        <v>67</v>
      </c>
      <c r="AU440">
        <v>100</v>
      </c>
      <c r="AV440">
        <v>1.9052559999999999E-3</v>
      </c>
      <c r="AW440">
        <v>95.96</v>
      </c>
      <c r="AX440">
        <v>0</v>
      </c>
      <c r="AY440" t="s">
        <v>67</v>
      </c>
      <c r="AZ440" t="b">
        <v>1</v>
      </c>
      <c r="BA440" t="b">
        <v>1</v>
      </c>
      <c r="BB440">
        <v>-4.1238747999999999E-2</v>
      </c>
      <c r="BC440" s="1">
        <v>1.21E-10</v>
      </c>
      <c r="BD440" t="s">
        <v>67</v>
      </c>
      <c r="BE440" t="s">
        <v>67</v>
      </c>
      <c r="BF440">
        <v>-2998.7692609999999</v>
      </c>
      <c r="BG440">
        <v>0.8</v>
      </c>
      <c r="BH440">
        <v>-2399.0154090000001</v>
      </c>
      <c r="BI440" t="s">
        <v>164</v>
      </c>
      <c r="BJ440" t="s">
        <v>66</v>
      </c>
      <c r="BK440" t="s">
        <v>67</v>
      </c>
    </row>
    <row r="441" spans="1:63" hidden="1" x14ac:dyDescent="0.35">
      <c r="A441" t="s">
        <v>3169</v>
      </c>
      <c r="B441" t="s">
        <v>4017</v>
      </c>
      <c r="C441">
        <v>89</v>
      </c>
      <c r="D441" t="s">
        <v>67</v>
      </c>
      <c r="E441" t="s">
        <v>67</v>
      </c>
      <c r="F441" t="s">
        <v>66</v>
      </c>
      <c r="G441" t="s">
        <v>67</v>
      </c>
      <c r="H441" t="s">
        <v>4001</v>
      </c>
      <c r="I441" t="s">
        <v>67</v>
      </c>
      <c r="J441">
        <v>2018</v>
      </c>
      <c r="K441" t="s">
        <v>67</v>
      </c>
      <c r="L441" t="s">
        <v>67</v>
      </c>
      <c r="M441" t="s">
        <v>67</v>
      </c>
      <c r="N441" t="s">
        <v>67</v>
      </c>
      <c r="O441" t="s">
        <v>74</v>
      </c>
      <c r="P441" t="s">
        <v>67</v>
      </c>
      <c r="Q441" t="s">
        <v>76</v>
      </c>
      <c r="R441" t="s">
        <v>77</v>
      </c>
      <c r="S441" t="s">
        <v>902</v>
      </c>
      <c r="T441" t="s">
        <v>3296</v>
      </c>
      <c r="U441" t="s">
        <v>67</v>
      </c>
      <c r="V441" t="s">
        <v>67</v>
      </c>
      <c r="W441" t="s">
        <v>1129</v>
      </c>
      <c r="X441" t="s">
        <v>67</v>
      </c>
      <c r="Y441" t="s">
        <v>67</v>
      </c>
      <c r="Z441" t="s">
        <v>67</v>
      </c>
      <c r="AA441">
        <v>3</v>
      </c>
      <c r="AB441">
        <v>3</v>
      </c>
      <c r="AC441" t="s">
        <v>67</v>
      </c>
      <c r="AD441">
        <v>899</v>
      </c>
      <c r="AE441">
        <v>19.2</v>
      </c>
      <c r="AF441">
        <v>2801</v>
      </c>
      <c r="AG441">
        <v>21.2</v>
      </c>
      <c r="AH441">
        <f t="shared" si="12"/>
        <v>1902</v>
      </c>
      <c r="AI441">
        <f t="shared" si="13"/>
        <v>2</v>
      </c>
      <c r="AJ441" t="s">
        <v>67</v>
      </c>
      <c r="AK441" t="s">
        <v>67</v>
      </c>
      <c r="AL441" t="s">
        <v>67</v>
      </c>
      <c r="AM441" t="s">
        <v>4013</v>
      </c>
      <c r="AN441">
        <v>3.447313109</v>
      </c>
      <c r="AO441">
        <v>19.2</v>
      </c>
      <c r="AP441" t="s">
        <v>3810</v>
      </c>
      <c r="AQ441" t="s">
        <v>157</v>
      </c>
      <c r="AR441" t="s">
        <v>67</v>
      </c>
      <c r="AS441" t="s">
        <v>67</v>
      </c>
      <c r="AT441" t="s">
        <v>67</v>
      </c>
      <c r="AU441">
        <v>100</v>
      </c>
      <c r="AV441">
        <v>0</v>
      </c>
      <c r="AW441">
        <v>96.46</v>
      </c>
      <c r="AX441">
        <v>0.50229473400000002</v>
      </c>
      <c r="AY441" t="s">
        <v>67</v>
      </c>
      <c r="AZ441" t="b">
        <v>1</v>
      </c>
      <c r="BA441" t="b">
        <v>1</v>
      </c>
      <c r="BB441">
        <v>-3.6041771E-2</v>
      </c>
      <c r="BC441" s="1">
        <v>9.0399999999999998E-6</v>
      </c>
      <c r="BD441" t="s">
        <v>67</v>
      </c>
      <c r="BE441" t="s">
        <v>67</v>
      </c>
      <c r="BF441">
        <v>-9.9668892979999999</v>
      </c>
      <c r="BG441">
        <v>0.8</v>
      </c>
      <c r="BH441">
        <v>-7.9735114390000001</v>
      </c>
      <c r="BI441" t="s">
        <v>164</v>
      </c>
      <c r="BJ441" t="s">
        <v>164</v>
      </c>
      <c r="BK441" t="s">
        <v>67</v>
      </c>
    </row>
    <row r="442" spans="1:63" hidden="1" x14ac:dyDescent="0.35">
      <c r="A442" t="s">
        <v>3169</v>
      </c>
      <c r="B442" t="s">
        <v>4020</v>
      </c>
      <c r="C442">
        <v>89</v>
      </c>
      <c r="D442" t="s">
        <v>67</v>
      </c>
      <c r="E442" t="s">
        <v>67</v>
      </c>
      <c r="F442" t="s">
        <v>66</v>
      </c>
      <c r="G442" t="s">
        <v>67</v>
      </c>
      <c r="H442" t="s">
        <v>4001</v>
      </c>
      <c r="I442" t="s">
        <v>67</v>
      </c>
      <c r="J442">
        <v>2018</v>
      </c>
      <c r="K442" t="s">
        <v>67</v>
      </c>
      <c r="L442" t="s">
        <v>67</v>
      </c>
      <c r="M442" t="s">
        <v>67</v>
      </c>
      <c r="N442" t="s">
        <v>67</v>
      </c>
      <c r="O442" t="s">
        <v>74</v>
      </c>
      <c r="P442" t="s">
        <v>67</v>
      </c>
      <c r="Q442" t="s">
        <v>76</v>
      </c>
      <c r="R442" t="s">
        <v>77</v>
      </c>
      <c r="S442" t="s">
        <v>902</v>
      </c>
      <c r="T442" t="s">
        <v>3296</v>
      </c>
      <c r="U442" t="s">
        <v>67</v>
      </c>
      <c r="V442" t="s">
        <v>67</v>
      </c>
      <c r="W442" t="s">
        <v>1129</v>
      </c>
      <c r="X442" t="s">
        <v>67</v>
      </c>
      <c r="Y442" t="s">
        <v>67</v>
      </c>
      <c r="Z442" t="s">
        <v>67</v>
      </c>
      <c r="AA442">
        <v>3</v>
      </c>
      <c r="AB442">
        <v>3</v>
      </c>
      <c r="AC442" t="s">
        <v>67</v>
      </c>
      <c r="AD442">
        <v>899</v>
      </c>
      <c r="AE442">
        <v>19.2</v>
      </c>
      <c r="AF442">
        <v>1367</v>
      </c>
      <c r="AG442">
        <v>25.2</v>
      </c>
      <c r="AH442">
        <f t="shared" si="12"/>
        <v>468</v>
      </c>
      <c r="AI442">
        <f t="shared" si="13"/>
        <v>6</v>
      </c>
      <c r="AJ442" t="s">
        <v>67</v>
      </c>
      <c r="AK442" t="s">
        <v>67</v>
      </c>
      <c r="AL442" t="s">
        <v>67</v>
      </c>
      <c r="AM442" t="s">
        <v>4013</v>
      </c>
      <c r="AN442">
        <v>3.1357685150000001</v>
      </c>
      <c r="AO442">
        <v>19.2</v>
      </c>
      <c r="AP442" t="s">
        <v>3810</v>
      </c>
      <c r="AQ442" t="s">
        <v>157</v>
      </c>
      <c r="AR442" t="s">
        <v>67</v>
      </c>
      <c r="AS442" t="s">
        <v>67</v>
      </c>
      <c r="AT442" t="s">
        <v>67</v>
      </c>
      <c r="AU442">
        <v>100</v>
      </c>
      <c r="AV442">
        <v>1.9052559999999999E-3</v>
      </c>
      <c r="AW442">
        <v>96.97</v>
      </c>
      <c r="AX442">
        <v>0</v>
      </c>
      <c r="AY442" t="s">
        <v>67</v>
      </c>
      <c r="AZ442" t="b">
        <v>1</v>
      </c>
      <c r="BA442" t="b">
        <v>1</v>
      </c>
      <c r="BB442">
        <v>-3.0768534E-2</v>
      </c>
      <c r="BC442" s="1">
        <v>1.21E-10</v>
      </c>
      <c r="BD442" t="s">
        <v>67</v>
      </c>
      <c r="BE442" t="s">
        <v>67</v>
      </c>
      <c r="BF442">
        <v>-2249.0769460000001</v>
      </c>
      <c r="BG442">
        <v>0.8</v>
      </c>
      <c r="BH442">
        <v>-1799.261557</v>
      </c>
      <c r="BI442" t="s">
        <v>164</v>
      </c>
      <c r="BJ442" t="s">
        <v>66</v>
      </c>
      <c r="BK442" t="s">
        <v>67</v>
      </c>
    </row>
    <row r="443" spans="1:63" hidden="1" x14ac:dyDescent="0.35">
      <c r="A443" t="s">
        <v>3169</v>
      </c>
      <c r="B443" t="s">
        <v>4021</v>
      </c>
      <c r="C443">
        <v>89</v>
      </c>
      <c r="D443" t="s">
        <v>67</v>
      </c>
      <c r="E443" t="s">
        <v>67</v>
      </c>
      <c r="F443" t="s">
        <v>66</v>
      </c>
      <c r="G443" t="s">
        <v>67</v>
      </c>
      <c r="H443" t="s">
        <v>4001</v>
      </c>
      <c r="I443" t="s">
        <v>67</v>
      </c>
      <c r="J443">
        <v>2018</v>
      </c>
      <c r="K443" t="s">
        <v>67</v>
      </c>
      <c r="L443" t="s">
        <v>67</v>
      </c>
      <c r="M443" t="s">
        <v>67</v>
      </c>
      <c r="N443" t="s">
        <v>67</v>
      </c>
      <c r="O443" t="s">
        <v>74</v>
      </c>
      <c r="P443" t="s">
        <v>67</v>
      </c>
      <c r="Q443" t="s">
        <v>76</v>
      </c>
      <c r="R443" t="s">
        <v>77</v>
      </c>
      <c r="S443" t="s">
        <v>902</v>
      </c>
      <c r="T443" t="s">
        <v>4002</v>
      </c>
      <c r="U443" t="s">
        <v>67</v>
      </c>
      <c r="V443" t="s">
        <v>67</v>
      </c>
      <c r="W443" t="s">
        <v>1129</v>
      </c>
      <c r="X443" t="s">
        <v>67</v>
      </c>
      <c r="Y443" t="s">
        <v>67</v>
      </c>
      <c r="Z443" t="s">
        <v>67</v>
      </c>
      <c r="AA443">
        <v>3</v>
      </c>
      <c r="AB443">
        <v>3</v>
      </c>
      <c r="AC443" t="s">
        <v>67</v>
      </c>
      <c r="AD443">
        <v>489</v>
      </c>
      <c r="AE443">
        <v>19.3</v>
      </c>
      <c r="AF443">
        <v>1433</v>
      </c>
      <c r="AG443">
        <v>21.2</v>
      </c>
      <c r="AH443">
        <f t="shared" si="12"/>
        <v>944</v>
      </c>
      <c r="AI443">
        <f t="shared" si="13"/>
        <v>1.8999999999999986</v>
      </c>
      <c r="AJ443" t="s">
        <v>67</v>
      </c>
      <c r="AK443" t="s">
        <v>67</v>
      </c>
      <c r="AL443" t="s">
        <v>67</v>
      </c>
      <c r="AM443" t="s">
        <v>4003</v>
      </c>
      <c r="AN443">
        <v>3.1562461900000001</v>
      </c>
      <c r="AO443">
        <v>19.3</v>
      </c>
      <c r="AP443" t="s">
        <v>3810</v>
      </c>
      <c r="AQ443" t="s">
        <v>157</v>
      </c>
      <c r="AR443" t="s">
        <v>67</v>
      </c>
      <c r="AS443" t="s">
        <v>67</v>
      </c>
      <c r="AT443" t="s">
        <v>67</v>
      </c>
      <c r="AU443">
        <v>98.48</v>
      </c>
      <c r="AV443">
        <v>7.1014083110000001</v>
      </c>
      <c r="AW443">
        <v>95.94</v>
      </c>
      <c r="AX443">
        <v>7.6210235529999997</v>
      </c>
      <c r="AY443" t="s">
        <v>67</v>
      </c>
      <c r="AZ443" t="b">
        <v>1</v>
      </c>
      <c r="BA443" t="b">
        <v>1</v>
      </c>
      <c r="BB443">
        <v>-2.6130486000000001E-2</v>
      </c>
      <c r="BC443">
        <v>3.8366139999999999E-3</v>
      </c>
      <c r="BD443" t="s">
        <v>67</v>
      </c>
      <c r="BE443" t="s">
        <v>67</v>
      </c>
      <c r="BF443">
        <v>-0.34483698000000002</v>
      </c>
      <c r="BG443">
        <v>0.8</v>
      </c>
      <c r="BH443">
        <v>-0.275869584</v>
      </c>
      <c r="BI443" t="s">
        <v>164</v>
      </c>
      <c r="BJ443" t="s">
        <v>164</v>
      </c>
      <c r="BK443" t="s">
        <v>67</v>
      </c>
    </row>
    <row r="444" spans="1:63" hidden="1" x14ac:dyDescent="0.35">
      <c r="A444" t="s">
        <v>3169</v>
      </c>
      <c r="B444" t="s">
        <v>4023</v>
      </c>
      <c r="C444">
        <v>89</v>
      </c>
      <c r="D444" t="s">
        <v>67</v>
      </c>
      <c r="E444" t="s">
        <v>67</v>
      </c>
      <c r="F444" t="s">
        <v>66</v>
      </c>
      <c r="G444" t="s">
        <v>67</v>
      </c>
      <c r="H444" t="s">
        <v>4001</v>
      </c>
      <c r="I444" t="s">
        <v>67</v>
      </c>
      <c r="J444">
        <v>2018</v>
      </c>
      <c r="K444" t="s">
        <v>67</v>
      </c>
      <c r="L444" t="s">
        <v>67</v>
      </c>
      <c r="M444" t="s">
        <v>67</v>
      </c>
      <c r="N444" t="s">
        <v>67</v>
      </c>
      <c r="O444" t="s">
        <v>74</v>
      </c>
      <c r="P444" t="s">
        <v>67</v>
      </c>
      <c r="Q444" t="s">
        <v>76</v>
      </c>
      <c r="R444" t="s">
        <v>77</v>
      </c>
      <c r="S444" t="s">
        <v>902</v>
      </c>
      <c r="T444" t="s">
        <v>3296</v>
      </c>
      <c r="U444" t="s">
        <v>67</v>
      </c>
      <c r="V444" t="s">
        <v>67</v>
      </c>
      <c r="W444" t="s">
        <v>1129</v>
      </c>
      <c r="X444" t="s">
        <v>67</v>
      </c>
      <c r="Y444" t="s">
        <v>67</v>
      </c>
      <c r="Z444" t="s">
        <v>67</v>
      </c>
      <c r="AA444">
        <v>3</v>
      </c>
      <c r="AB444">
        <v>3</v>
      </c>
      <c r="AC444" t="s">
        <v>67</v>
      </c>
      <c r="AD444">
        <v>899</v>
      </c>
      <c r="AE444">
        <v>19.2</v>
      </c>
      <c r="AF444">
        <v>1293</v>
      </c>
      <c r="AG444">
        <v>21.3</v>
      </c>
      <c r="AH444">
        <f t="shared" si="12"/>
        <v>394</v>
      </c>
      <c r="AI444">
        <f t="shared" si="13"/>
        <v>2.1000000000000014</v>
      </c>
      <c r="AJ444" t="s">
        <v>67</v>
      </c>
      <c r="AK444" t="s">
        <v>67</v>
      </c>
      <c r="AL444" t="s">
        <v>67</v>
      </c>
      <c r="AM444" t="s">
        <v>4013</v>
      </c>
      <c r="AN444">
        <v>3.1115985249999998</v>
      </c>
      <c r="AO444">
        <v>19.2</v>
      </c>
      <c r="AP444" t="s">
        <v>3810</v>
      </c>
      <c r="AQ444" t="s">
        <v>160</v>
      </c>
      <c r="AR444" t="s">
        <v>67</v>
      </c>
      <c r="AS444" t="s">
        <v>67</v>
      </c>
      <c r="AT444" t="s">
        <v>67</v>
      </c>
      <c r="AU444">
        <v>100</v>
      </c>
      <c r="AV444">
        <v>0</v>
      </c>
      <c r="AW444">
        <v>97.98</v>
      </c>
      <c r="AX444">
        <v>1.004589468</v>
      </c>
      <c r="AY444" t="s">
        <v>67</v>
      </c>
      <c r="AZ444" t="b">
        <v>0</v>
      </c>
      <c r="BA444" t="b">
        <v>1</v>
      </c>
      <c r="BB444">
        <v>-2.0406810000000001E-2</v>
      </c>
      <c r="BC444" s="1">
        <v>3.4999999999999997E-5</v>
      </c>
      <c r="BD444" t="s">
        <v>67</v>
      </c>
      <c r="BE444" t="s">
        <v>67</v>
      </c>
      <c r="BF444">
        <v>-2.843660506</v>
      </c>
      <c r="BG444">
        <v>0.8</v>
      </c>
      <c r="BH444">
        <v>-2.2749284049999998</v>
      </c>
      <c r="BI444" t="s">
        <v>164</v>
      </c>
      <c r="BJ444" t="s">
        <v>164</v>
      </c>
      <c r="BK444" t="s">
        <v>67</v>
      </c>
    </row>
    <row r="445" spans="1:63" hidden="1" x14ac:dyDescent="0.35">
      <c r="A445" t="s">
        <v>3169</v>
      </c>
      <c r="B445" t="s">
        <v>4123</v>
      </c>
      <c r="C445">
        <v>197</v>
      </c>
      <c r="D445" t="s">
        <v>67</v>
      </c>
      <c r="E445" t="s">
        <v>67</v>
      </c>
      <c r="F445" t="s">
        <v>66</v>
      </c>
      <c r="G445" t="s">
        <v>67</v>
      </c>
      <c r="H445" t="s">
        <v>4121</v>
      </c>
      <c r="I445" t="s">
        <v>67</v>
      </c>
      <c r="J445">
        <v>2015</v>
      </c>
      <c r="K445" t="s">
        <v>67</v>
      </c>
      <c r="L445" t="s">
        <v>67</v>
      </c>
      <c r="M445" t="s">
        <v>67</v>
      </c>
      <c r="N445" t="s">
        <v>67</v>
      </c>
      <c r="O445" t="s">
        <v>74</v>
      </c>
      <c r="P445" t="s">
        <v>67</v>
      </c>
      <c r="Q445" t="s">
        <v>76</v>
      </c>
      <c r="R445" t="s">
        <v>77</v>
      </c>
      <c r="S445" t="s">
        <v>902</v>
      </c>
      <c r="T445" t="s">
        <v>3351</v>
      </c>
      <c r="U445" t="s">
        <v>67</v>
      </c>
      <c r="V445" t="s">
        <v>67</v>
      </c>
      <c r="W445" t="s">
        <v>80</v>
      </c>
      <c r="X445" t="s">
        <v>67</v>
      </c>
      <c r="Y445" t="s">
        <v>67</v>
      </c>
      <c r="Z445" t="s">
        <v>67</v>
      </c>
      <c r="AA445">
        <v>6</v>
      </c>
      <c r="AB445">
        <v>6</v>
      </c>
      <c r="AC445" t="s">
        <v>67</v>
      </c>
      <c r="AD445">
        <v>498</v>
      </c>
      <c r="AE445">
        <v>20.399999999999999</v>
      </c>
      <c r="AF445">
        <v>1001</v>
      </c>
      <c r="AG445">
        <v>20.3</v>
      </c>
      <c r="AH445">
        <f t="shared" si="12"/>
        <v>503</v>
      </c>
      <c r="AI445">
        <f t="shared" si="13"/>
        <v>-9.9999999999997868E-2</v>
      </c>
      <c r="AJ445" t="s">
        <v>67</v>
      </c>
      <c r="AK445" t="s">
        <v>67</v>
      </c>
      <c r="AL445" t="s">
        <v>67</v>
      </c>
      <c r="AM445" t="s">
        <v>4122</v>
      </c>
      <c r="AN445">
        <v>3.000434077</v>
      </c>
      <c r="AO445">
        <v>20.399999999999999</v>
      </c>
      <c r="AP445" t="s">
        <v>86</v>
      </c>
      <c r="AQ445" t="s">
        <v>86</v>
      </c>
      <c r="AR445" t="s">
        <v>67</v>
      </c>
      <c r="AS445" t="s">
        <v>67</v>
      </c>
      <c r="AT445" t="s">
        <v>67</v>
      </c>
      <c r="AU445">
        <v>11.14</v>
      </c>
      <c r="AV445">
        <v>20.64919853</v>
      </c>
      <c r="AW445">
        <v>58.73</v>
      </c>
      <c r="AX445">
        <v>44.262279650000004</v>
      </c>
      <c r="AY445" t="s">
        <v>67</v>
      </c>
      <c r="AZ445" t="b">
        <v>0</v>
      </c>
      <c r="BA445" t="b">
        <v>0</v>
      </c>
      <c r="BB445">
        <v>1.6624084349999999</v>
      </c>
      <c r="BC445">
        <v>0.66731056600000005</v>
      </c>
      <c r="BD445" t="s">
        <v>67</v>
      </c>
      <c r="BE445" t="s">
        <v>67</v>
      </c>
      <c r="BF445">
        <v>1.3779626949999999</v>
      </c>
      <c r="BG445">
        <v>0.92307692299999999</v>
      </c>
      <c r="BH445">
        <v>1.2719655649999999</v>
      </c>
      <c r="BI445" t="s">
        <v>164</v>
      </c>
      <c r="BJ445" t="s">
        <v>164</v>
      </c>
      <c r="BK445" t="s">
        <v>67</v>
      </c>
    </row>
    <row r="446" spans="1:63" hidden="1" x14ac:dyDescent="0.35">
      <c r="A446" t="s">
        <v>3169</v>
      </c>
      <c r="B446" t="s">
        <v>4125</v>
      </c>
      <c r="C446">
        <v>197</v>
      </c>
      <c r="D446" t="s">
        <v>67</v>
      </c>
      <c r="E446" t="s">
        <v>67</v>
      </c>
      <c r="F446" t="s">
        <v>66</v>
      </c>
      <c r="G446" t="s">
        <v>67</v>
      </c>
      <c r="H446" t="s">
        <v>4121</v>
      </c>
      <c r="I446" t="s">
        <v>67</v>
      </c>
      <c r="J446">
        <v>2015</v>
      </c>
      <c r="K446" t="s">
        <v>67</v>
      </c>
      <c r="L446" t="s">
        <v>67</v>
      </c>
      <c r="M446" t="s">
        <v>67</v>
      </c>
      <c r="N446" t="s">
        <v>67</v>
      </c>
      <c r="O446" t="s">
        <v>74</v>
      </c>
      <c r="P446" t="s">
        <v>67</v>
      </c>
      <c r="Q446" t="s">
        <v>76</v>
      </c>
      <c r="R446" t="s">
        <v>77</v>
      </c>
      <c r="S446" t="s">
        <v>902</v>
      </c>
      <c r="T446" t="s">
        <v>3351</v>
      </c>
      <c r="U446" t="s">
        <v>67</v>
      </c>
      <c r="V446" t="s">
        <v>67</v>
      </c>
      <c r="W446" t="s">
        <v>904</v>
      </c>
      <c r="X446" t="s">
        <v>67</v>
      </c>
      <c r="Y446" t="s">
        <v>67</v>
      </c>
      <c r="Z446" t="s">
        <v>67</v>
      </c>
      <c r="AA446">
        <v>6</v>
      </c>
      <c r="AB446">
        <v>6</v>
      </c>
      <c r="AC446" t="s">
        <v>67</v>
      </c>
      <c r="AD446">
        <v>498</v>
      </c>
      <c r="AE446">
        <v>20.399999999999999</v>
      </c>
      <c r="AF446">
        <v>509</v>
      </c>
      <c r="AG446">
        <v>26.1</v>
      </c>
      <c r="AH446">
        <f t="shared" si="12"/>
        <v>11</v>
      </c>
      <c r="AI446">
        <f t="shared" si="13"/>
        <v>5.7000000000000028</v>
      </c>
      <c r="AJ446" t="s">
        <v>67</v>
      </c>
      <c r="AK446" t="s">
        <v>67</v>
      </c>
      <c r="AL446" t="s">
        <v>67</v>
      </c>
      <c r="AM446" t="s">
        <v>4122</v>
      </c>
      <c r="AN446">
        <v>2.7067177820000001</v>
      </c>
      <c r="AO446">
        <v>20.399999999999999</v>
      </c>
      <c r="AP446" t="s">
        <v>3810</v>
      </c>
      <c r="AQ446" t="s">
        <v>157</v>
      </c>
      <c r="AR446" t="s">
        <v>67</v>
      </c>
      <c r="AS446" t="s">
        <v>67</v>
      </c>
      <c r="AT446" t="s">
        <v>67</v>
      </c>
      <c r="AU446">
        <v>85.86</v>
      </c>
      <c r="AV446">
        <v>13.47219359</v>
      </c>
      <c r="AW446">
        <v>52.87</v>
      </c>
      <c r="AX446">
        <v>55.799376340000002</v>
      </c>
      <c r="AY446" t="s">
        <v>67</v>
      </c>
      <c r="AZ446" t="b">
        <v>0</v>
      </c>
      <c r="BA446" t="b">
        <v>0</v>
      </c>
      <c r="BB446">
        <v>-0.48488199300000001</v>
      </c>
      <c r="BC446">
        <v>0.18975077500000001</v>
      </c>
      <c r="BD446" t="s">
        <v>67</v>
      </c>
      <c r="BE446" t="s">
        <v>67</v>
      </c>
      <c r="BF446">
        <v>-0.81276494600000004</v>
      </c>
      <c r="BG446">
        <v>0.92307692299999999</v>
      </c>
      <c r="BH446">
        <v>-0.75024456500000003</v>
      </c>
      <c r="BI446" t="s">
        <v>164</v>
      </c>
      <c r="BJ446" t="s">
        <v>164</v>
      </c>
      <c r="BK446" t="s">
        <v>67</v>
      </c>
    </row>
    <row r="447" spans="1:63" hidden="1" x14ac:dyDescent="0.35">
      <c r="A447" t="s">
        <v>3169</v>
      </c>
      <c r="B447" t="s">
        <v>4120</v>
      </c>
      <c r="C447">
        <v>197</v>
      </c>
      <c r="D447" t="s">
        <v>67</v>
      </c>
      <c r="E447" t="s">
        <v>67</v>
      </c>
      <c r="F447" t="s">
        <v>66</v>
      </c>
      <c r="G447" t="s">
        <v>67</v>
      </c>
      <c r="H447" t="s">
        <v>4121</v>
      </c>
      <c r="I447" t="s">
        <v>67</v>
      </c>
      <c r="J447">
        <v>2014</v>
      </c>
      <c r="K447" t="s">
        <v>67</v>
      </c>
      <c r="L447" t="s">
        <v>67</v>
      </c>
      <c r="M447" t="s">
        <v>67</v>
      </c>
      <c r="N447" t="s">
        <v>67</v>
      </c>
      <c r="O447" t="s">
        <v>74</v>
      </c>
      <c r="P447" t="s">
        <v>67</v>
      </c>
      <c r="Q447" t="s">
        <v>76</v>
      </c>
      <c r="R447" t="s">
        <v>77</v>
      </c>
      <c r="S447" t="s">
        <v>902</v>
      </c>
      <c r="T447" t="s">
        <v>3351</v>
      </c>
      <c r="U447" t="s">
        <v>67</v>
      </c>
      <c r="V447" t="s">
        <v>67</v>
      </c>
      <c r="W447" t="s">
        <v>904</v>
      </c>
      <c r="X447" t="s">
        <v>67</v>
      </c>
      <c r="Y447" t="s">
        <v>67</v>
      </c>
      <c r="Z447" t="s">
        <v>67</v>
      </c>
      <c r="AA447">
        <v>6</v>
      </c>
      <c r="AB447">
        <v>6</v>
      </c>
      <c r="AC447" t="s">
        <v>67</v>
      </c>
      <c r="AD447">
        <v>498</v>
      </c>
      <c r="AE447">
        <v>20.399999999999999</v>
      </c>
      <c r="AF447">
        <v>544</v>
      </c>
      <c r="AG447">
        <v>26.9</v>
      </c>
      <c r="AH447">
        <f t="shared" si="12"/>
        <v>46</v>
      </c>
      <c r="AI447">
        <f t="shared" si="13"/>
        <v>6.5</v>
      </c>
      <c r="AJ447" t="s">
        <v>67</v>
      </c>
      <c r="AK447" t="s">
        <v>67</v>
      </c>
      <c r="AL447" t="s">
        <v>67</v>
      </c>
      <c r="AM447" t="s">
        <v>4122</v>
      </c>
      <c r="AN447">
        <v>2.7355988999999998</v>
      </c>
      <c r="AO447">
        <v>20.399999999999999</v>
      </c>
      <c r="AP447" t="s">
        <v>3810</v>
      </c>
      <c r="AQ447" t="s">
        <v>157</v>
      </c>
      <c r="AR447" t="s">
        <v>67</v>
      </c>
      <c r="AS447" t="s">
        <v>67</v>
      </c>
      <c r="AT447" t="s">
        <v>67</v>
      </c>
      <c r="AU447">
        <v>85.86</v>
      </c>
      <c r="AV447">
        <v>13.47219359</v>
      </c>
      <c r="AW447">
        <v>1.83</v>
      </c>
      <c r="AX447">
        <v>3.9191835880000001</v>
      </c>
      <c r="AY447" t="s">
        <v>67</v>
      </c>
      <c r="AZ447" t="b">
        <v>1</v>
      </c>
      <c r="BA447" t="b">
        <v>0</v>
      </c>
      <c r="BB447">
        <v>-3.848402096</v>
      </c>
      <c r="BC447">
        <v>0.76853350899999995</v>
      </c>
      <c r="BD447" t="s">
        <v>67</v>
      </c>
      <c r="BE447" t="s">
        <v>67</v>
      </c>
      <c r="BF447">
        <v>-8.4697505750000008</v>
      </c>
      <c r="BG447">
        <v>0.92307692299999999</v>
      </c>
      <c r="BH447">
        <v>-7.8182312999999999</v>
      </c>
      <c r="BI447" t="s">
        <v>164</v>
      </c>
      <c r="BJ447" t="s">
        <v>164</v>
      </c>
      <c r="BK447" t="s">
        <v>67</v>
      </c>
    </row>
    <row r="448" spans="1:63" hidden="1" x14ac:dyDescent="0.35">
      <c r="A448" t="s">
        <v>3169</v>
      </c>
      <c r="B448" t="s">
        <v>4124</v>
      </c>
      <c r="C448">
        <v>197</v>
      </c>
      <c r="D448" t="s">
        <v>67</v>
      </c>
      <c r="E448" t="s">
        <v>67</v>
      </c>
      <c r="F448" t="s">
        <v>66</v>
      </c>
      <c r="G448" t="s">
        <v>67</v>
      </c>
      <c r="H448" t="s">
        <v>4121</v>
      </c>
      <c r="I448" t="s">
        <v>67</v>
      </c>
      <c r="J448">
        <v>2015</v>
      </c>
      <c r="K448" t="s">
        <v>67</v>
      </c>
      <c r="L448" t="s">
        <v>67</v>
      </c>
      <c r="M448" t="s">
        <v>67</v>
      </c>
      <c r="N448" t="s">
        <v>67</v>
      </c>
      <c r="O448" t="s">
        <v>74</v>
      </c>
      <c r="P448" t="s">
        <v>67</v>
      </c>
      <c r="Q448" t="s">
        <v>76</v>
      </c>
      <c r="R448" t="s">
        <v>77</v>
      </c>
      <c r="S448" t="s">
        <v>902</v>
      </c>
      <c r="T448" t="s">
        <v>3351</v>
      </c>
      <c r="U448" t="s">
        <v>67</v>
      </c>
      <c r="V448" t="s">
        <v>67</v>
      </c>
      <c r="W448" t="s">
        <v>1129</v>
      </c>
      <c r="X448" t="s">
        <v>67</v>
      </c>
      <c r="Y448" t="s">
        <v>67</v>
      </c>
      <c r="Z448" t="s">
        <v>67</v>
      </c>
      <c r="AA448">
        <v>6</v>
      </c>
      <c r="AB448">
        <v>6</v>
      </c>
      <c r="AC448" t="s">
        <v>67</v>
      </c>
      <c r="AD448">
        <v>498</v>
      </c>
      <c r="AE448">
        <v>20.399999999999999</v>
      </c>
      <c r="AF448">
        <v>1166</v>
      </c>
      <c r="AG448">
        <v>24.5</v>
      </c>
      <c r="AH448">
        <f t="shared" si="12"/>
        <v>668</v>
      </c>
      <c r="AI448">
        <f t="shared" si="13"/>
        <v>4.1000000000000014</v>
      </c>
      <c r="AJ448" t="s">
        <v>67</v>
      </c>
      <c r="AK448" t="s">
        <v>67</v>
      </c>
      <c r="AL448" t="s">
        <v>67</v>
      </c>
      <c r="AM448" t="s">
        <v>4122</v>
      </c>
      <c r="AN448">
        <v>3.0666985499999999</v>
      </c>
      <c r="AO448">
        <v>20.399999999999999</v>
      </c>
      <c r="AP448" t="s">
        <v>86</v>
      </c>
      <c r="AQ448" t="s">
        <v>86</v>
      </c>
      <c r="AR448" t="s">
        <v>67</v>
      </c>
      <c r="AS448" t="s">
        <v>67</v>
      </c>
      <c r="AT448" t="s">
        <v>67</v>
      </c>
      <c r="AU448">
        <v>11.14</v>
      </c>
      <c r="AV448">
        <v>20.64919853</v>
      </c>
      <c r="AW448">
        <v>50.3</v>
      </c>
      <c r="AX448">
        <v>39.093856289999998</v>
      </c>
      <c r="AY448" t="s">
        <v>67</v>
      </c>
      <c r="AZ448" t="b">
        <v>0</v>
      </c>
      <c r="BA448" t="b">
        <v>0</v>
      </c>
      <c r="BB448">
        <v>1.5074628430000001</v>
      </c>
      <c r="BC448">
        <v>0.67332096299999999</v>
      </c>
      <c r="BD448" t="s">
        <v>67</v>
      </c>
      <c r="BE448" t="s">
        <v>67</v>
      </c>
      <c r="BF448">
        <v>1.2526089600000001</v>
      </c>
      <c r="BG448">
        <v>0.92307692299999999</v>
      </c>
      <c r="BH448">
        <v>1.1562544239999999</v>
      </c>
      <c r="BI448" t="s">
        <v>164</v>
      </c>
      <c r="BJ448" t="s">
        <v>164</v>
      </c>
      <c r="BK448" t="s">
        <v>67</v>
      </c>
    </row>
    <row r="449" spans="1:63" hidden="1" x14ac:dyDescent="0.35">
      <c r="A449" t="s">
        <v>3169</v>
      </c>
      <c r="B449" t="s">
        <v>4126</v>
      </c>
      <c r="C449">
        <v>197</v>
      </c>
      <c r="D449" t="s">
        <v>67</v>
      </c>
      <c r="E449" t="s">
        <v>67</v>
      </c>
      <c r="F449" t="s">
        <v>66</v>
      </c>
      <c r="G449" t="s">
        <v>67</v>
      </c>
      <c r="H449" t="s">
        <v>4121</v>
      </c>
      <c r="I449" t="s">
        <v>67</v>
      </c>
      <c r="J449">
        <v>2015</v>
      </c>
      <c r="K449" t="s">
        <v>67</v>
      </c>
      <c r="L449" t="s">
        <v>67</v>
      </c>
      <c r="M449" t="s">
        <v>67</v>
      </c>
      <c r="N449" t="s">
        <v>67</v>
      </c>
      <c r="O449" t="s">
        <v>74</v>
      </c>
      <c r="P449" t="s">
        <v>67</v>
      </c>
      <c r="Q449" t="s">
        <v>76</v>
      </c>
      <c r="R449" t="s">
        <v>77</v>
      </c>
      <c r="S449" t="s">
        <v>902</v>
      </c>
      <c r="T449" t="s">
        <v>3351</v>
      </c>
      <c r="U449" t="s">
        <v>67</v>
      </c>
      <c r="V449" t="s">
        <v>67</v>
      </c>
      <c r="W449" t="s">
        <v>1129</v>
      </c>
      <c r="X449" t="s">
        <v>67</v>
      </c>
      <c r="Y449" t="s">
        <v>67</v>
      </c>
      <c r="Z449" t="s">
        <v>67</v>
      </c>
      <c r="AA449">
        <v>6</v>
      </c>
      <c r="AB449">
        <v>6</v>
      </c>
      <c r="AC449" t="s">
        <v>67</v>
      </c>
      <c r="AD449">
        <v>498</v>
      </c>
      <c r="AE449">
        <v>20.399999999999999</v>
      </c>
      <c r="AF449">
        <v>895</v>
      </c>
      <c r="AG449">
        <v>26</v>
      </c>
      <c r="AH449">
        <f t="shared" si="12"/>
        <v>397</v>
      </c>
      <c r="AI449">
        <f t="shared" si="13"/>
        <v>5.6000000000000014</v>
      </c>
      <c r="AJ449" t="s">
        <v>67</v>
      </c>
      <c r="AK449" t="s">
        <v>67</v>
      </c>
      <c r="AL449" t="s">
        <v>67</v>
      </c>
      <c r="AM449" t="s">
        <v>4122</v>
      </c>
      <c r="AN449">
        <v>2.9518230349999999</v>
      </c>
      <c r="AO449">
        <v>20.399999999999999</v>
      </c>
      <c r="AP449" t="s">
        <v>3810</v>
      </c>
      <c r="AQ449" t="s">
        <v>157</v>
      </c>
      <c r="AR449" t="s">
        <v>67</v>
      </c>
      <c r="AS449" t="s">
        <v>67</v>
      </c>
      <c r="AT449" t="s">
        <v>67</v>
      </c>
      <c r="AU449">
        <v>85.86</v>
      </c>
      <c r="AV449">
        <v>13.47219359</v>
      </c>
      <c r="AW449">
        <v>55.75</v>
      </c>
      <c r="AX449">
        <v>50.018580550000003</v>
      </c>
      <c r="AY449" t="s">
        <v>67</v>
      </c>
      <c r="AZ449" t="b">
        <v>0</v>
      </c>
      <c r="BA449" t="b">
        <v>0</v>
      </c>
      <c r="BB449">
        <v>-0.43184065199999999</v>
      </c>
      <c r="BC449">
        <v>0.138262991</v>
      </c>
      <c r="BD449" t="s">
        <v>67</v>
      </c>
      <c r="BE449" t="s">
        <v>67</v>
      </c>
      <c r="BF449">
        <v>-0.82202762399999996</v>
      </c>
      <c r="BG449">
        <v>0.92307692299999999</v>
      </c>
      <c r="BH449">
        <v>-0.75879472999999997</v>
      </c>
      <c r="BI449" t="s">
        <v>164</v>
      </c>
      <c r="BJ449" t="s">
        <v>164</v>
      </c>
      <c r="BK449" t="s">
        <v>67</v>
      </c>
    </row>
    <row r="450" spans="1:63" hidden="1" x14ac:dyDescent="0.35">
      <c r="A450" t="s">
        <v>3169</v>
      </c>
      <c r="B450" t="s">
        <v>4127</v>
      </c>
      <c r="C450">
        <v>197</v>
      </c>
      <c r="D450" t="s">
        <v>67</v>
      </c>
      <c r="E450" t="s">
        <v>67</v>
      </c>
      <c r="F450" t="s">
        <v>66</v>
      </c>
      <c r="G450" t="s">
        <v>67</v>
      </c>
      <c r="H450" t="s">
        <v>4121</v>
      </c>
      <c r="I450" t="s">
        <v>67</v>
      </c>
      <c r="J450">
        <v>2015</v>
      </c>
      <c r="K450" t="s">
        <v>67</v>
      </c>
      <c r="L450" t="s">
        <v>67</v>
      </c>
      <c r="M450" t="s">
        <v>67</v>
      </c>
      <c r="N450" t="s">
        <v>67</v>
      </c>
      <c r="O450" t="s">
        <v>74</v>
      </c>
      <c r="P450" t="s">
        <v>67</v>
      </c>
      <c r="Q450" t="s">
        <v>76</v>
      </c>
      <c r="R450" t="s">
        <v>77</v>
      </c>
      <c r="S450" t="s">
        <v>902</v>
      </c>
      <c r="T450" t="s">
        <v>3351</v>
      </c>
      <c r="U450" t="s">
        <v>67</v>
      </c>
      <c r="V450" t="s">
        <v>67</v>
      </c>
      <c r="W450" t="s">
        <v>1129</v>
      </c>
      <c r="X450" t="s">
        <v>67</v>
      </c>
      <c r="Y450" t="s">
        <v>67</v>
      </c>
      <c r="Z450" t="s">
        <v>67</v>
      </c>
      <c r="AA450">
        <v>6</v>
      </c>
      <c r="AB450">
        <v>6</v>
      </c>
      <c r="AC450" t="s">
        <v>67</v>
      </c>
      <c r="AD450">
        <v>498</v>
      </c>
      <c r="AE450">
        <v>20.399999999999999</v>
      </c>
      <c r="AF450">
        <v>895</v>
      </c>
      <c r="AG450">
        <v>26</v>
      </c>
      <c r="AH450">
        <f t="shared" si="12"/>
        <v>397</v>
      </c>
      <c r="AI450">
        <f t="shared" si="13"/>
        <v>5.6000000000000014</v>
      </c>
      <c r="AJ450" t="s">
        <v>67</v>
      </c>
      <c r="AK450" t="s">
        <v>67</v>
      </c>
      <c r="AL450" t="s">
        <v>67</v>
      </c>
      <c r="AM450" t="s">
        <v>4122</v>
      </c>
      <c r="AN450">
        <v>2.9518230349999999</v>
      </c>
      <c r="AO450">
        <v>20.399999999999999</v>
      </c>
      <c r="AP450" t="s">
        <v>86</v>
      </c>
      <c r="AQ450" t="s">
        <v>86</v>
      </c>
      <c r="AR450" t="s">
        <v>67</v>
      </c>
      <c r="AS450" t="s">
        <v>67</v>
      </c>
      <c r="AT450" t="s">
        <v>67</v>
      </c>
      <c r="AU450">
        <v>11.14</v>
      </c>
      <c r="AV450">
        <v>20.64919853</v>
      </c>
      <c r="AW450">
        <v>41.56</v>
      </c>
      <c r="AX450">
        <v>36.889315529999998</v>
      </c>
      <c r="AY450" t="s">
        <v>67</v>
      </c>
      <c r="AZ450" t="b">
        <v>0</v>
      </c>
      <c r="BA450" t="b">
        <v>1</v>
      </c>
      <c r="BB450">
        <v>1.316595932</v>
      </c>
      <c r="BC450">
        <v>0.70395439199999998</v>
      </c>
      <c r="BD450" t="s">
        <v>67</v>
      </c>
      <c r="BE450" t="s">
        <v>67</v>
      </c>
      <c r="BF450">
        <v>1.0176215449999999</v>
      </c>
      <c r="BG450">
        <v>0.92307692299999999</v>
      </c>
      <c r="BH450">
        <v>0.93934296399999995</v>
      </c>
      <c r="BI450" t="s">
        <v>164</v>
      </c>
      <c r="BJ450" t="s">
        <v>164</v>
      </c>
      <c r="BK450" t="s">
        <v>67</v>
      </c>
    </row>
    <row r="451" spans="1:63" hidden="1" x14ac:dyDescent="0.35">
      <c r="A451" t="s">
        <v>3169</v>
      </c>
      <c r="B451" t="s">
        <v>4469</v>
      </c>
      <c r="C451">
        <v>179</v>
      </c>
      <c r="D451" t="s">
        <v>67</v>
      </c>
      <c r="E451" t="s">
        <v>67</v>
      </c>
      <c r="F451" t="s">
        <v>66</v>
      </c>
      <c r="G451" t="s">
        <v>67</v>
      </c>
      <c r="H451" t="s">
        <v>4339</v>
      </c>
      <c r="I451" t="s">
        <v>67</v>
      </c>
      <c r="J451">
        <v>2014</v>
      </c>
      <c r="K451" t="s">
        <v>67</v>
      </c>
      <c r="L451" t="s">
        <v>67</v>
      </c>
      <c r="M451" t="s">
        <v>67</v>
      </c>
      <c r="N451" t="s">
        <v>67</v>
      </c>
      <c r="O451" t="s">
        <v>74</v>
      </c>
      <c r="P451" t="s">
        <v>67</v>
      </c>
      <c r="Q451" t="s">
        <v>76</v>
      </c>
      <c r="R451" t="s">
        <v>77</v>
      </c>
      <c r="S451" t="s">
        <v>78</v>
      </c>
      <c r="T451" t="s">
        <v>4340</v>
      </c>
      <c r="U451" t="s">
        <v>67</v>
      </c>
      <c r="V451" t="s">
        <v>67</v>
      </c>
      <c r="W451" t="s">
        <v>80</v>
      </c>
      <c r="X451" t="s">
        <v>67</v>
      </c>
      <c r="Y451" t="s">
        <v>67</v>
      </c>
      <c r="Z451" t="s">
        <v>67</v>
      </c>
      <c r="AA451">
        <v>4</v>
      </c>
      <c r="AB451">
        <v>4</v>
      </c>
      <c r="AC451" t="s">
        <v>67</v>
      </c>
      <c r="AD451">
        <v>389</v>
      </c>
      <c r="AE451">
        <v>19</v>
      </c>
      <c r="AF451">
        <v>1750</v>
      </c>
      <c r="AG451">
        <v>19</v>
      </c>
      <c r="AH451">
        <f t="shared" ref="AH451:AH514" si="14">AF451-AD451</f>
        <v>1361</v>
      </c>
      <c r="AI451">
        <f t="shared" ref="AI451:AI514" si="15">AG451-AE451</f>
        <v>0</v>
      </c>
      <c r="AJ451" t="s">
        <v>67</v>
      </c>
      <c r="AK451" t="s">
        <v>67</v>
      </c>
      <c r="AL451" t="s">
        <v>67</v>
      </c>
      <c r="AM451" t="s">
        <v>4341</v>
      </c>
      <c r="AN451" t="s">
        <v>67</v>
      </c>
      <c r="AO451">
        <v>19</v>
      </c>
      <c r="AP451" t="s">
        <v>1839</v>
      </c>
      <c r="AQ451" t="s">
        <v>139</v>
      </c>
      <c r="AR451" t="s">
        <v>67</v>
      </c>
      <c r="AS451" t="s">
        <v>67</v>
      </c>
      <c r="AT451" t="s">
        <v>67</v>
      </c>
      <c r="AU451">
        <v>4.05</v>
      </c>
      <c r="AV451">
        <v>0.24</v>
      </c>
      <c r="AW451">
        <v>4.22</v>
      </c>
      <c r="AX451">
        <v>7.0000000000000007E-2</v>
      </c>
      <c r="AY451" t="s">
        <v>67</v>
      </c>
      <c r="AZ451" t="b">
        <v>1</v>
      </c>
      <c r="BA451" t="b">
        <v>1</v>
      </c>
      <c r="BB451">
        <v>4.1118246999999997E-2</v>
      </c>
      <c r="BC451">
        <v>9.4670300000000002E-4</v>
      </c>
      <c r="BD451" t="s">
        <v>67</v>
      </c>
      <c r="BE451" t="s">
        <v>67</v>
      </c>
      <c r="BF451">
        <v>0.96166522200000004</v>
      </c>
      <c r="BG451">
        <v>0.869565217</v>
      </c>
      <c r="BH451">
        <v>0.83623062800000003</v>
      </c>
      <c r="BI451" t="s">
        <v>164</v>
      </c>
      <c r="BJ451" t="s">
        <v>164</v>
      </c>
      <c r="BK451" t="s">
        <v>67</v>
      </c>
    </row>
    <row r="452" spans="1:63" hidden="1" x14ac:dyDescent="0.35">
      <c r="A452" t="s">
        <v>3169</v>
      </c>
      <c r="B452" t="s">
        <v>4557</v>
      </c>
      <c r="C452">
        <v>179</v>
      </c>
      <c r="D452" t="s">
        <v>67</v>
      </c>
      <c r="E452" t="s">
        <v>67</v>
      </c>
      <c r="F452" t="s">
        <v>66</v>
      </c>
      <c r="G452" t="s">
        <v>67</v>
      </c>
      <c r="H452" t="s">
        <v>4339</v>
      </c>
      <c r="I452" t="s">
        <v>67</v>
      </c>
      <c r="J452">
        <v>2017</v>
      </c>
      <c r="K452" t="s">
        <v>67</v>
      </c>
      <c r="L452" t="s">
        <v>67</v>
      </c>
      <c r="M452" t="s">
        <v>67</v>
      </c>
      <c r="N452" t="s">
        <v>67</v>
      </c>
      <c r="O452" t="s">
        <v>74</v>
      </c>
      <c r="P452" t="s">
        <v>67</v>
      </c>
      <c r="Q452" t="s">
        <v>76</v>
      </c>
      <c r="R452" t="s">
        <v>77</v>
      </c>
      <c r="S452" t="s">
        <v>78</v>
      </c>
      <c r="T452" t="s">
        <v>4340</v>
      </c>
      <c r="U452" t="s">
        <v>67</v>
      </c>
      <c r="V452" t="s">
        <v>67</v>
      </c>
      <c r="W452" t="s">
        <v>80</v>
      </c>
      <c r="X452" t="s">
        <v>67</v>
      </c>
      <c r="Y452" t="s">
        <v>67</v>
      </c>
      <c r="Z452" t="s">
        <v>67</v>
      </c>
      <c r="AA452">
        <v>4</v>
      </c>
      <c r="AB452">
        <v>4</v>
      </c>
      <c r="AC452" t="s">
        <v>67</v>
      </c>
      <c r="AD452">
        <v>389</v>
      </c>
      <c r="AE452">
        <v>19</v>
      </c>
      <c r="AF452">
        <v>1750</v>
      </c>
      <c r="AG452">
        <v>19</v>
      </c>
      <c r="AH452">
        <f t="shared" si="14"/>
        <v>1361</v>
      </c>
      <c r="AI452">
        <f t="shared" si="15"/>
        <v>0</v>
      </c>
      <c r="AJ452" t="s">
        <v>67</v>
      </c>
      <c r="AK452" t="s">
        <v>67</v>
      </c>
      <c r="AL452" t="s">
        <v>67</v>
      </c>
      <c r="AM452" t="s">
        <v>4527</v>
      </c>
      <c r="AN452" t="s">
        <v>67</v>
      </c>
      <c r="AO452">
        <v>19</v>
      </c>
      <c r="AP452" t="s">
        <v>4528</v>
      </c>
      <c r="AQ452" t="s">
        <v>160</v>
      </c>
      <c r="AR452" t="s">
        <v>67</v>
      </c>
      <c r="AS452" t="s">
        <v>67</v>
      </c>
      <c r="AT452" t="s">
        <v>67</v>
      </c>
      <c r="AU452">
        <v>9</v>
      </c>
      <c r="AV452">
        <v>0.02</v>
      </c>
      <c r="AW452">
        <v>9.6999999999999993</v>
      </c>
      <c r="AX452">
        <v>1.5</v>
      </c>
      <c r="AY452" t="s">
        <v>67</v>
      </c>
      <c r="AZ452" t="b">
        <v>1</v>
      </c>
      <c r="BA452" t="b">
        <v>1</v>
      </c>
      <c r="BB452">
        <v>7.4901308E-2</v>
      </c>
      <c r="BC452">
        <v>5.9795530000000003E-3</v>
      </c>
      <c r="BD452" t="s">
        <v>67</v>
      </c>
      <c r="BE452" t="s">
        <v>67</v>
      </c>
      <c r="BF452">
        <v>0.65990767299999997</v>
      </c>
      <c r="BG452">
        <v>0.869565217</v>
      </c>
      <c r="BH452">
        <v>0.57383275899999997</v>
      </c>
      <c r="BI452" t="s">
        <v>164</v>
      </c>
      <c r="BJ452" t="s">
        <v>164</v>
      </c>
      <c r="BK452" t="s">
        <v>67</v>
      </c>
    </row>
    <row r="453" spans="1:63" hidden="1" x14ac:dyDescent="0.35">
      <c r="A453" t="s">
        <v>3169</v>
      </c>
      <c r="B453" t="s">
        <v>4567</v>
      </c>
      <c r="C453">
        <v>179</v>
      </c>
      <c r="D453" t="s">
        <v>67</v>
      </c>
      <c r="E453" t="s">
        <v>67</v>
      </c>
      <c r="F453" t="s">
        <v>66</v>
      </c>
      <c r="G453" t="s">
        <v>67</v>
      </c>
      <c r="H453" t="s">
        <v>4339</v>
      </c>
      <c r="I453" t="s">
        <v>67</v>
      </c>
      <c r="J453">
        <v>2018</v>
      </c>
      <c r="K453" t="s">
        <v>67</v>
      </c>
      <c r="L453" t="s">
        <v>67</v>
      </c>
      <c r="M453" t="s">
        <v>67</v>
      </c>
      <c r="N453" t="s">
        <v>67</v>
      </c>
      <c r="O453" t="s">
        <v>74</v>
      </c>
      <c r="P453" t="s">
        <v>67</v>
      </c>
      <c r="Q453" t="s">
        <v>76</v>
      </c>
      <c r="R453" t="s">
        <v>77</v>
      </c>
      <c r="S453" t="s">
        <v>78</v>
      </c>
      <c r="T453" t="s">
        <v>4340</v>
      </c>
      <c r="U453" t="s">
        <v>67</v>
      </c>
      <c r="V453" t="s">
        <v>67</v>
      </c>
      <c r="W453" t="s">
        <v>80</v>
      </c>
      <c r="X453" t="s">
        <v>67</v>
      </c>
      <c r="Y453" t="s">
        <v>67</v>
      </c>
      <c r="Z453" t="s">
        <v>67</v>
      </c>
      <c r="AA453">
        <v>4</v>
      </c>
      <c r="AB453">
        <v>4</v>
      </c>
      <c r="AC453" t="s">
        <v>67</v>
      </c>
      <c r="AD453">
        <v>389</v>
      </c>
      <c r="AE453">
        <v>19</v>
      </c>
      <c r="AF453">
        <v>1750</v>
      </c>
      <c r="AG453">
        <v>19</v>
      </c>
      <c r="AH453">
        <f t="shared" si="14"/>
        <v>1361</v>
      </c>
      <c r="AI453">
        <f t="shared" si="15"/>
        <v>0</v>
      </c>
      <c r="AJ453" t="s">
        <v>67</v>
      </c>
      <c r="AK453" t="s">
        <v>67</v>
      </c>
      <c r="AL453" t="s">
        <v>67</v>
      </c>
      <c r="AM453" t="s">
        <v>4527</v>
      </c>
      <c r="AN453" t="s">
        <v>67</v>
      </c>
      <c r="AO453">
        <v>19</v>
      </c>
      <c r="AP453" t="s">
        <v>86</v>
      </c>
      <c r="AQ453" t="s">
        <v>157</v>
      </c>
      <c r="AR453" t="s">
        <v>67</v>
      </c>
      <c r="AS453" t="s">
        <v>67</v>
      </c>
      <c r="AT453" t="s">
        <v>67</v>
      </c>
      <c r="AU453">
        <v>80.2</v>
      </c>
      <c r="AV453">
        <v>12</v>
      </c>
      <c r="AW453">
        <v>81</v>
      </c>
      <c r="AX453">
        <v>9.1999999999999993</v>
      </c>
      <c r="AY453" t="s">
        <v>67</v>
      </c>
      <c r="AZ453" t="b">
        <v>1</v>
      </c>
      <c r="BA453" t="b">
        <v>1</v>
      </c>
      <c r="BB453">
        <v>9.9256399999999995E-3</v>
      </c>
      <c r="BC453">
        <v>8.8220980000000004E-3</v>
      </c>
      <c r="BD453" t="s">
        <v>67</v>
      </c>
      <c r="BE453" t="s">
        <v>67</v>
      </c>
      <c r="BF453">
        <v>7.4821924999999997E-2</v>
      </c>
      <c r="BG453">
        <v>0.869565217</v>
      </c>
      <c r="BH453">
        <v>6.5062544E-2</v>
      </c>
      <c r="BI453" t="s">
        <v>164</v>
      </c>
      <c r="BJ453" t="s">
        <v>164</v>
      </c>
      <c r="BK453" t="s">
        <v>67</v>
      </c>
    </row>
    <row r="454" spans="1:63" hidden="1" x14ac:dyDescent="0.35">
      <c r="A454" t="s">
        <v>3169</v>
      </c>
      <c r="B454" t="s">
        <v>4600</v>
      </c>
      <c r="C454">
        <v>179</v>
      </c>
      <c r="D454" t="s">
        <v>67</v>
      </c>
      <c r="E454" t="s">
        <v>67</v>
      </c>
      <c r="F454" t="s">
        <v>66</v>
      </c>
      <c r="G454" t="s">
        <v>67</v>
      </c>
      <c r="H454" t="s">
        <v>4339</v>
      </c>
      <c r="I454" t="s">
        <v>67</v>
      </c>
      <c r="J454">
        <v>2018</v>
      </c>
      <c r="K454" t="s">
        <v>67</v>
      </c>
      <c r="L454" t="s">
        <v>67</v>
      </c>
      <c r="M454" t="s">
        <v>67</v>
      </c>
      <c r="N454" t="s">
        <v>67</v>
      </c>
      <c r="O454" t="s">
        <v>74</v>
      </c>
      <c r="P454" t="s">
        <v>67</v>
      </c>
      <c r="Q454" t="s">
        <v>76</v>
      </c>
      <c r="R454" t="s">
        <v>77</v>
      </c>
      <c r="S454" t="s">
        <v>78</v>
      </c>
      <c r="T454" t="s">
        <v>4340</v>
      </c>
      <c r="U454" t="s">
        <v>67</v>
      </c>
      <c r="V454" t="s">
        <v>67</v>
      </c>
      <c r="W454" t="s">
        <v>80</v>
      </c>
      <c r="X454" t="s">
        <v>67</v>
      </c>
      <c r="Y454" t="s">
        <v>67</v>
      </c>
      <c r="Z454" t="s">
        <v>67</v>
      </c>
      <c r="AA454">
        <v>4</v>
      </c>
      <c r="AB454">
        <v>4</v>
      </c>
      <c r="AC454" t="s">
        <v>67</v>
      </c>
      <c r="AD454">
        <v>389</v>
      </c>
      <c r="AE454">
        <v>19</v>
      </c>
      <c r="AF454">
        <v>1750</v>
      </c>
      <c r="AG454">
        <v>19</v>
      </c>
      <c r="AH454">
        <f t="shared" si="14"/>
        <v>1361</v>
      </c>
      <c r="AI454">
        <f t="shared" si="15"/>
        <v>0</v>
      </c>
      <c r="AJ454" t="s">
        <v>67</v>
      </c>
      <c r="AK454" t="s">
        <v>67</v>
      </c>
      <c r="AL454" t="s">
        <v>67</v>
      </c>
      <c r="AM454" t="s">
        <v>4341</v>
      </c>
      <c r="AN454" t="s">
        <v>67</v>
      </c>
      <c r="AO454">
        <v>19</v>
      </c>
      <c r="AP454" t="s">
        <v>86</v>
      </c>
      <c r="AQ454" t="s">
        <v>86</v>
      </c>
      <c r="AR454" t="s">
        <v>67</v>
      </c>
      <c r="AS454" t="s">
        <v>67</v>
      </c>
      <c r="AT454" t="s">
        <v>67</v>
      </c>
      <c r="AU454">
        <v>33.9</v>
      </c>
      <c r="AV454">
        <v>24</v>
      </c>
      <c r="AW454">
        <v>18.2</v>
      </c>
      <c r="AX454">
        <v>17.7</v>
      </c>
      <c r="AY454" t="s">
        <v>67</v>
      </c>
      <c r="AZ454" t="b">
        <v>0</v>
      </c>
      <c r="BA454" t="b">
        <v>0</v>
      </c>
      <c r="BB454">
        <v>-0.62199342000000002</v>
      </c>
      <c r="BC454">
        <v>0.361755891</v>
      </c>
      <c r="BD454" t="s">
        <v>67</v>
      </c>
      <c r="BE454" t="s">
        <v>67</v>
      </c>
      <c r="BF454">
        <v>-0.74454841900000002</v>
      </c>
      <c r="BG454">
        <v>0.869565217</v>
      </c>
      <c r="BH454">
        <v>-0.64743340800000004</v>
      </c>
      <c r="BI454" t="s">
        <v>164</v>
      </c>
      <c r="BJ454" t="s">
        <v>164</v>
      </c>
      <c r="BK454" t="s">
        <v>67</v>
      </c>
    </row>
    <row r="455" spans="1:63" hidden="1" x14ac:dyDescent="0.35">
      <c r="A455" t="s">
        <v>3169</v>
      </c>
      <c r="B455" t="s">
        <v>4338</v>
      </c>
      <c r="C455">
        <v>179</v>
      </c>
      <c r="D455" t="s">
        <v>67</v>
      </c>
      <c r="E455" t="s">
        <v>67</v>
      </c>
      <c r="F455" t="s">
        <v>66</v>
      </c>
      <c r="G455" t="s">
        <v>67</v>
      </c>
      <c r="H455" t="s">
        <v>4339</v>
      </c>
      <c r="I455" t="s">
        <v>67</v>
      </c>
      <c r="J455">
        <v>2018</v>
      </c>
      <c r="K455" t="s">
        <v>67</v>
      </c>
      <c r="L455" t="s">
        <v>67</v>
      </c>
      <c r="M455" t="s">
        <v>67</v>
      </c>
      <c r="N455" t="s">
        <v>67</v>
      </c>
      <c r="O455" t="s">
        <v>74</v>
      </c>
      <c r="P455" t="s">
        <v>67</v>
      </c>
      <c r="Q455" t="s">
        <v>76</v>
      </c>
      <c r="R455" t="s">
        <v>77</v>
      </c>
      <c r="S455" t="s">
        <v>78</v>
      </c>
      <c r="T455" t="s">
        <v>4340</v>
      </c>
      <c r="U455" t="s">
        <v>67</v>
      </c>
      <c r="V455" t="s">
        <v>67</v>
      </c>
      <c r="W455" t="s">
        <v>904</v>
      </c>
      <c r="X455" t="s">
        <v>67</v>
      </c>
      <c r="Y455" t="s">
        <v>67</v>
      </c>
      <c r="Z455" t="s">
        <v>67</v>
      </c>
      <c r="AA455">
        <v>4</v>
      </c>
      <c r="AB455">
        <v>4</v>
      </c>
      <c r="AC455" t="s">
        <v>67</v>
      </c>
      <c r="AD455">
        <v>389</v>
      </c>
      <c r="AE455">
        <v>19</v>
      </c>
      <c r="AF455">
        <v>372</v>
      </c>
      <c r="AG455">
        <v>29</v>
      </c>
      <c r="AH455">
        <f t="shared" si="14"/>
        <v>-17</v>
      </c>
      <c r="AI455">
        <f t="shared" si="15"/>
        <v>10</v>
      </c>
      <c r="AJ455" t="s">
        <v>67</v>
      </c>
      <c r="AK455" t="s">
        <v>67</v>
      </c>
      <c r="AL455" t="s">
        <v>67</v>
      </c>
      <c r="AM455" t="s">
        <v>4341</v>
      </c>
      <c r="AN455" t="s">
        <v>67</v>
      </c>
      <c r="AO455">
        <v>19</v>
      </c>
      <c r="AP455" t="s">
        <v>1839</v>
      </c>
      <c r="AQ455" t="s">
        <v>139</v>
      </c>
      <c r="AR455" t="s">
        <v>67</v>
      </c>
      <c r="AS455" t="s">
        <v>67</v>
      </c>
      <c r="AT455" t="s">
        <v>67</v>
      </c>
      <c r="AU455">
        <v>4.05</v>
      </c>
      <c r="AV455">
        <v>0.24</v>
      </c>
      <c r="AW455">
        <v>5.81</v>
      </c>
      <c r="AX455">
        <v>0.2</v>
      </c>
      <c r="AY455" t="s">
        <v>67</v>
      </c>
      <c r="AZ455" t="b">
        <v>0</v>
      </c>
      <c r="BA455" t="b">
        <v>1</v>
      </c>
      <c r="BB455">
        <v>0.36086369000000001</v>
      </c>
      <c r="BC455">
        <v>1.174158E-3</v>
      </c>
      <c r="BD455" t="s">
        <v>67</v>
      </c>
      <c r="BE455" t="s">
        <v>67</v>
      </c>
      <c r="BF455">
        <v>7.9671456520000001</v>
      </c>
      <c r="BG455">
        <v>0.869565217</v>
      </c>
      <c r="BH455">
        <v>6.9279527410000004</v>
      </c>
      <c r="BI455" t="s">
        <v>164</v>
      </c>
      <c r="BJ455" t="s">
        <v>164</v>
      </c>
      <c r="BK455" t="s">
        <v>67</v>
      </c>
    </row>
    <row r="456" spans="1:63" hidden="1" x14ac:dyDescent="0.35">
      <c r="A456" t="s">
        <v>3169</v>
      </c>
      <c r="B456" t="s">
        <v>4454</v>
      </c>
      <c r="C456">
        <v>179</v>
      </c>
      <c r="D456" t="s">
        <v>67</v>
      </c>
      <c r="E456" t="s">
        <v>67</v>
      </c>
      <c r="F456" t="s">
        <v>66</v>
      </c>
      <c r="G456" t="s">
        <v>67</v>
      </c>
      <c r="H456" t="s">
        <v>4339</v>
      </c>
      <c r="I456" t="s">
        <v>67</v>
      </c>
      <c r="J456">
        <v>2018</v>
      </c>
      <c r="K456" t="s">
        <v>67</v>
      </c>
      <c r="L456" t="s">
        <v>67</v>
      </c>
      <c r="M456" t="s">
        <v>67</v>
      </c>
      <c r="N456" t="s">
        <v>67</v>
      </c>
      <c r="O456" t="s">
        <v>74</v>
      </c>
      <c r="P456" t="s">
        <v>67</v>
      </c>
      <c r="Q456" t="s">
        <v>76</v>
      </c>
      <c r="R456" t="s">
        <v>77</v>
      </c>
      <c r="S456" t="s">
        <v>78</v>
      </c>
      <c r="T456" t="s">
        <v>4340</v>
      </c>
      <c r="U456" t="s">
        <v>67</v>
      </c>
      <c r="V456" t="s">
        <v>67</v>
      </c>
      <c r="W456" t="s">
        <v>904</v>
      </c>
      <c r="X456" t="s">
        <v>67</v>
      </c>
      <c r="Y456" t="s">
        <v>67</v>
      </c>
      <c r="Z456" t="s">
        <v>67</v>
      </c>
      <c r="AA456">
        <v>4</v>
      </c>
      <c r="AB456">
        <v>4</v>
      </c>
      <c r="AC456" t="s">
        <v>67</v>
      </c>
      <c r="AD456">
        <v>389</v>
      </c>
      <c r="AE456">
        <v>19</v>
      </c>
      <c r="AF456">
        <v>372</v>
      </c>
      <c r="AG456">
        <v>29</v>
      </c>
      <c r="AH456">
        <f t="shared" si="14"/>
        <v>-17</v>
      </c>
      <c r="AI456">
        <f t="shared" si="15"/>
        <v>10</v>
      </c>
      <c r="AJ456" t="s">
        <v>67</v>
      </c>
      <c r="AK456" t="s">
        <v>67</v>
      </c>
      <c r="AL456" t="s">
        <v>67</v>
      </c>
      <c r="AM456" t="s">
        <v>4341</v>
      </c>
      <c r="AN456" t="s">
        <v>67</v>
      </c>
      <c r="AO456">
        <v>19</v>
      </c>
      <c r="AP456" t="s">
        <v>86</v>
      </c>
      <c r="AQ456" t="s">
        <v>86</v>
      </c>
      <c r="AR456" t="s">
        <v>67</v>
      </c>
      <c r="AS456" t="s">
        <v>67</v>
      </c>
      <c r="AT456" t="s">
        <v>67</v>
      </c>
      <c r="AU456">
        <v>33.9</v>
      </c>
      <c r="AV456">
        <v>24</v>
      </c>
      <c r="AW456">
        <v>37</v>
      </c>
      <c r="AX456">
        <v>8.1999999999999993</v>
      </c>
      <c r="AY456" t="s">
        <v>67</v>
      </c>
      <c r="AZ456" t="b">
        <v>1</v>
      </c>
      <c r="BA456" t="b">
        <v>0</v>
      </c>
      <c r="BB456">
        <v>8.7502897999999996E-2</v>
      </c>
      <c r="BC456">
        <v>0.13758250499999999</v>
      </c>
      <c r="BD456" t="s">
        <v>67</v>
      </c>
      <c r="BE456" t="s">
        <v>67</v>
      </c>
      <c r="BF456">
        <v>0.17285827300000001</v>
      </c>
      <c r="BG456">
        <v>0.869565217</v>
      </c>
      <c r="BH456">
        <v>0.15031154199999999</v>
      </c>
      <c r="BI456" t="s">
        <v>164</v>
      </c>
      <c r="BJ456" t="s">
        <v>164</v>
      </c>
      <c r="BK456" t="s">
        <v>67</v>
      </c>
    </row>
    <row r="457" spans="1:63" hidden="1" x14ac:dyDescent="0.35">
      <c r="A457" t="s">
        <v>3169</v>
      </c>
      <c r="B457" t="s">
        <v>4526</v>
      </c>
      <c r="C457">
        <v>179</v>
      </c>
      <c r="D457" t="s">
        <v>67</v>
      </c>
      <c r="E457" t="s">
        <v>67</v>
      </c>
      <c r="F457" t="s">
        <v>66</v>
      </c>
      <c r="G457" t="s">
        <v>67</v>
      </c>
      <c r="H457" t="s">
        <v>4339</v>
      </c>
      <c r="I457" t="s">
        <v>67</v>
      </c>
      <c r="J457">
        <v>2014</v>
      </c>
      <c r="K457" t="s">
        <v>67</v>
      </c>
      <c r="L457" t="s">
        <v>67</v>
      </c>
      <c r="M457" t="s">
        <v>67</v>
      </c>
      <c r="N457" t="s">
        <v>67</v>
      </c>
      <c r="O457" t="s">
        <v>74</v>
      </c>
      <c r="P457" t="s">
        <v>67</v>
      </c>
      <c r="Q457" t="s">
        <v>76</v>
      </c>
      <c r="R457" t="s">
        <v>77</v>
      </c>
      <c r="S457" t="s">
        <v>78</v>
      </c>
      <c r="T457" t="s">
        <v>4340</v>
      </c>
      <c r="U457" t="s">
        <v>67</v>
      </c>
      <c r="V457" t="s">
        <v>67</v>
      </c>
      <c r="W457" t="s">
        <v>904</v>
      </c>
      <c r="X457" t="s">
        <v>67</v>
      </c>
      <c r="Y457" t="s">
        <v>67</v>
      </c>
      <c r="Z457" t="s">
        <v>67</v>
      </c>
      <c r="AA457">
        <v>4</v>
      </c>
      <c r="AB457">
        <v>4</v>
      </c>
      <c r="AC457" t="s">
        <v>67</v>
      </c>
      <c r="AD457">
        <v>389</v>
      </c>
      <c r="AE457">
        <v>19</v>
      </c>
      <c r="AF457">
        <v>372</v>
      </c>
      <c r="AG457">
        <v>29</v>
      </c>
      <c r="AH457">
        <f t="shared" si="14"/>
        <v>-17</v>
      </c>
      <c r="AI457">
        <f t="shared" si="15"/>
        <v>10</v>
      </c>
      <c r="AJ457" t="s">
        <v>67</v>
      </c>
      <c r="AK457" t="s">
        <v>67</v>
      </c>
      <c r="AL457" t="s">
        <v>67</v>
      </c>
      <c r="AM457" t="s">
        <v>4527</v>
      </c>
      <c r="AN457" t="s">
        <v>67</v>
      </c>
      <c r="AO457">
        <v>19</v>
      </c>
      <c r="AP457" t="s">
        <v>4528</v>
      </c>
      <c r="AQ457" t="s">
        <v>160</v>
      </c>
      <c r="AR457" t="s">
        <v>67</v>
      </c>
      <c r="AS457" t="s">
        <v>67</v>
      </c>
      <c r="AT457" t="s">
        <v>67</v>
      </c>
      <c r="AU457">
        <v>9</v>
      </c>
      <c r="AV457">
        <v>0.02</v>
      </c>
      <c r="AW457">
        <v>4.4000000000000004</v>
      </c>
      <c r="AX457">
        <v>0.5</v>
      </c>
      <c r="AY457" t="s">
        <v>67</v>
      </c>
      <c r="AZ457" t="b">
        <v>0</v>
      </c>
      <c r="BA457" t="b">
        <v>1</v>
      </c>
      <c r="BB457">
        <v>-0.71562003600000001</v>
      </c>
      <c r="BC457">
        <v>3.2295399999999999E-3</v>
      </c>
      <c r="BD457" t="s">
        <v>67</v>
      </c>
      <c r="BE457" t="s">
        <v>67</v>
      </c>
      <c r="BF457">
        <v>-13.00036864</v>
      </c>
      <c r="BG457">
        <v>0.869565217</v>
      </c>
      <c r="BH457">
        <v>-11.304668380000001</v>
      </c>
      <c r="BI457" t="s">
        <v>164</v>
      </c>
      <c r="BJ457" t="s">
        <v>66</v>
      </c>
      <c r="BK457" t="s">
        <v>67</v>
      </c>
    </row>
    <row r="458" spans="1:63" hidden="1" x14ac:dyDescent="0.35">
      <c r="A458" t="s">
        <v>3169</v>
      </c>
      <c r="B458" t="s">
        <v>4552</v>
      </c>
      <c r="C458">
        <v>179</v>
      </c>
      <c r="D458" t="s">
        <v>67</v>
      </c>
      <c r="E458" t="s">
        <v>67</v>
      </c>
      <c r="F458" t="s">
        <v>66</v>
      </c>
      <c r="G458" t="s">
        <v>67</v>
      </c>
      <c r="H458" t="s">
        <v>4339</v>
      </c>
      <c r="I458" t="s">
        <v>67</v>
      </c>
      <c r="J458">
        <v>2020</v>
      </c>
      <c r="K458" t="s">
        <v>67</v>
      </c>
      <c r="L458" t="s">
        <v>67</v>
      </c>
      <c r="M458" t="s">
        <v>67</v>
      </c>
      <c r="N458" t="s">
        <v>67</v>
      </c>
      <c r="O458" t="s">
        <v>74</v>
      </c>
      <c r="P458" t="s">
        <v>67</v>
      </c>
      <c r="Q458" t="s">
        <v>76</v>
      </c>
      <c r="R458" t="s">
        <v>77</v>
      </c>
      <c r="S458" t="s">
        <v>78</v>
      </c>
      <c r="T458" t="s">
        <v>4340</v>
      </c>
      <c r="U458" t="s">
        <v>67</v>
      </c>
      <c r="V458" t="s">
        <v>67</v>
      </c>
      <c r="W458" t="s">
        <v>904</v>
      </c>
      <c r="X458" t="s">
        <v>67</v>
      </c>
      <c r="Y458" t="s">
        <v>67</v>
      </c>
      <c r="Z458" t="s">
        <v>67</v>
      </c>
      <c r="AA458">
        <v>4</v>
      </c>
      <c r="AB458">
        <v>4</v>
      </c>
      <c r="AC458" t="s">
        <v>67</v>
      </c>
      <c r="AD458">
        <v>389</v>
      </c>
      <c r="AE458">
        <v>19</v>
      </c>
      <c r="AF458">
        <v>372</v>
      </c>
      <c r="AG458">
        <v>29</v>
      </c>
      <c r="AH458">
        <f t="shared" si="14"/>
        <v>-17</v>
      </c>
      <c r="AI458">
        <f t="shared" si="15"/>
        <v>10</v>
      </c>
      <c r="AJ458" t="s">
        <v>67</v>
      </c>
      <c r="AK458" t="s">
        <v>67</v>
      </c>
      <c r="AL458" t="s">
        <v>67</v>
      </c>
      <c r="AM458" t="s">
        <v>4527</v>
      </c>
      <c r="AN458" t="s">
        <v>67</v>
      </c>
      <c r="AO458">
        <v>19</v>
      </c>
      <c r="AP458" t="s">
        <v>86</v>
      </c>
      <c r="AQ458" t="s">
        <v>157</v>
      </c>
      <c r="AR458" t="s">
        <v>67</v>
      </c>
      <c r="AS458" t="s">
        <v>67</v>
      </c>
      <c r="AT458" t="s">
        <v>67</v>
      </c>
      <c r="AU458">
        <v>80.2</v>
      </c>
      <c r="AV458">
        <v>12</v>
      </c>
      <c r="AW458">
        <v>96</v>
      </c>
      <c r="AX458">
        <v>3.1</v>
      </c>
      <c r="AY458" t="s">
        <v>67</v>
      </c>
      <c r="AZ458" t="b">
        <v>0</v>
      </c>
      <c r="BA458" t="b">
        <v>1</v>
      </c>
      <c r="BB458">
        <v>0.17982467699999999</v>
      </c>
      <c r="BC458">
        <v>5.8576679999999999E-3</v>
      </c>
      <c r="BD458" t="s">
        <v>67</v>
      </c>
      <c r="BE458" t="s">
        <v>67</v>
      </c>
      <c r="BF458">
        <v>1.802861399</v>
      </c>
      <c r="BG458">
        <v>0.869565217</v>
      </c>
      <c r="BH458">
        <v>1.567705565</v>
      </c>
      <c r="BI458" t="s">
        <v>164</v>
      </c>
      <c r="BJ458" t="s">
        <v>164</v>
      </c>
      <c r="BK458" t="s">
        <v>67</v>
      </c>
    </row>
    <row r="459" spans="1:63" hidden="1" x14ac:dyDescent="0.35">
      <c r="A459" t="s">
        <v>3169</v>
      </c>
      <c r="B459" t="s">
        <v>4426</v>
      </c>
      <c r="C459">
        <v>179</v>
      </c>
      <c r="D459" t="s">
        <v>67</v>
      </c>
      <c r="E459" t="s">
        <v>67</v>
      </c>
      <c r="F459" t="s">
        <v>66</v>
      </c>
      <c r="G459" t="s">
        <v>67</v>
      </c>
      <c r="H459" t="s">
        <v>4339</v>
      </c>
      <c r="I459" t="s">
        <v>67</v>
      </c>
      <c r="J459">
        <v>2018</v>
      </c>
      <c r="K459" t="s">
        <v>67</v>
      </c>
      <c r="L459" t="s">
        <v>67</v>
      </c>
      <c r="M459" t="s">
        <v>67</v>
      </c>
      <c r="N459" t="s">
        <v>67</v>
      </c>
      <c r="O459" t="s">
        <v>74</v>
      </c>
      <c r="P459" t="s">
        <v>67</v>
      </c>
      <c r="Q459" t="s">
        <v>76</v>
      </c>
      <c r="R459" t="s">
        <v>77</v>
      </c>
      <c r="S459" t="s">
        <v>78</v>
      </c>
      <c r="T459" t="s">
        <v>4340</v>
      </c>
      <c r="U459" t="s">
        <v>67</v>
      </c>
      <c r="V459" t="s">
        <v>67</v>
      </c>
      <c r="W459" t="s">
        <v>1129</v>
      </c>
      <c r="X459" t="s">
        <v>67</v>
      </c>
      <c r="Y459" t="s">
        <v>67</v>
      </c>
      <c r="Z459" t="s">
        <v>67</v>
      </c>
      <c r="AA459">
        <v>4</v>
      </c>
      <c r="AB459">
        <v>4</v>
      </c>
      <c r="AC459" t="s">
        <v>67</v>
      </c>
      <c r="AD459">
        <v>389</v>
      </c>
      <c r="AE459">
        <v>19</v>
      </c>
      <c r="AF459">
        <v>1630</v>
      </c>
      <c r="AG459">
        <v>29</v>
      </c>
      <c r="AH459">
        <f t="shared" si="14"/>
        <v>1241</v>
      </c>
      <c r="AI459">
        <f t="shared" si="15"/>
        <v>10</v>
      </c>
      <c r="AJ459" t="s">
        <v>67</v>
      </c>
      <c r="AK459" t="s">
        <v>67</v>
      </c>
      <c r="AL459" t="s">
        <v>67</v>
      </c>
      <c r="AM459" t="s">
        <v>4341</v>
      </c>
      <c r="AN459" t="s">
        <v>67</v>
      </c>
      <c r="AO459">
        <v>19</v>
      </c>
      <c r="AP459" t="s">
        <v>1839</v>
      </c>
      <c r="AQ459" t="s">
        <v>139</v>
      </c>
      <c r="AR459" t="s">
        <v>67</v>
      </c>
      <c r="AS459" t="s">
        <v>67</v>
      </c>
      <c r="AT459" t="s">
        <v>67</v>
      </c>
      <c r="AU459">
        <v>4.05</v>
      </c>
      <c r="AV459">
        <v>0.24</v>
      </c>
      <c r="AW459">
        <v>4.87</v>
      </c>
      <c r="AX459">
        <v>0.18</v>
      </c>
      <c r="AY459" t="s">
        <v>67</v>
      </c>
      <c r="AZ459" t="b">
        <v>0</v>
      </c>
      <c r="BA459" t="b">
        <v>1</v>
      </c>
      <c r="BB459">
        <v>0.18437705600000001</v>
      </c>
      <c r="BC459">
        <v>1.2194440000000001E-3</v>
      </c>
      <c r="BD459" t="s">
        <v>67</v>
      </c>
      <c r="BE459" t="s">
        <v>67</v>
      </c>
      <c r="BF459">
        <v>3.8655170700000001</v>
      </c>
      <c r="BG459">
        <v>0.869565217</v>
      </c>
      <c r="BH459">
        <v>3.3613191919999998</v>
      </c>
      <c r="BI459" t="s">
        <v>164</v>
      </c>
      <c r="BJ459" t="s">
        <v>164</v>
      </c>
      <c r="BK459" t="s">
        <v>67</v>
      </c>
    </row>
    <row r="460" spans="1:63" hidden="1" x14ac:dyDescent="0.35">
      <c r="A460" t="s">
        <v>3169</v>
      </c>
      <c r="B460" t="s">
        <v>4553</v>
      </c>
      <c r="C460">
        <v>179</v>
      </c>
      <c r="D460" t="s">
        <v>67</v>
      </c>
      <c r="E460" t="s">
        <v>67</v>
      </c>
      <c r="F460" t="s">
        <v>66</v>
      </c>
      <c r="G460" t="s">
        <v>67</v>
      </c>
      <c r="H460" t="s">
        <v>4339</v>
      </c>
      <c r="I460" t="s">
        <v>67</v>
      </c>
      <c r="J460">
        <v>2021</v>
      </c>
      <c r="K460" t="s">
        <v>67</v>
      </c>
      <c r="L460" t="s">
        <v>67</v>
      </c>
      <c r="M460" t="s">
        <v>67</v>
      </c>
      <c r="N460" t="s">
        <v>67</v>
      </c>
      <c r="O460" t="s">
        <v>74</v>
      </c>
      <c r="P460" t="s">
        <v>67</v>
      </c>
      <c r="Q460" t="s">
        <v>76</v>
      </c>
      <c r="R460" t="s">
        <v>77</v>
      </c>
      <c r="S460" t="s">
        <v>78</v>
      </c>
      <c r="T460" t="s">
        <v>4340</v>
      </c>
      <c r="U460" t="s">
        <v>67</v>
      </c>
      <c r="V460" t="s">
        <v>67</v>
      </c>
      <c r="W460" t="s">
        <v>1129</v>
      </c>
      <c r="X460" t="s">
        <v>67</v>
      </c>
      <c r="Y460" t="s">
        <v>67</v>
      </c>
      <c r="Z460" t="s">
        <v>67</v>
      </c>
      <c r="AA460">
        <v>4</v>
      </c>
      <c r="AB460">
        <v>4</v>
      </c>
      <c r="AC460" t="s">
        <v>67</v>
      </c>
      <c r="AD460">
        <v>389</v>
      </c>
      <c r="AE460">
        <v>19</v>
      </c>
      <c r="AF460">
        <v>1630</v>
      </c>
      <c r="AG460">
        <v>29</v>
      </c>
      <c r="AH460">
        <f t="shared" si="14"/>
        <v>1241</v>
      </c>
      <c r="AI460">
        <f t="shared" si="15"/>
        <v>10</v>
      </c>
      <c r="AJ460" t="s">
        <v>67</v>
      </c>
      <c r="AK460" t="s">
        <v>67</v>
      </c>
      <c r="AL460" t="s">
        <v>67</v>
      </c>
      <c r="AM460" t="s">
        <v>4527</v>
      </c>
      <c r="AN460" t="s">
        <v>67</v>
      </c>
      <c r="AO460">
        <v>19</v>
      </c>
      <c r="AP460" t="s">
        <v>86</v>
      </c>
      <c r="AQ460" t="s">
        <v>157</v>
      </c>
      <c r="AR460" t="s">
        <v>67</v>
      </c>
      <c r="AS460" t="s">
        <v>67</v>
      </c>
      <c r="AT460" t="s">
        <v>67</v>
      </c>
      <c r="AU460">
        <v>80.2</v>
      </c>
      <c r="AV460">
        <v>12</v>
      </c>
      <c r="AW460">
        <v>96</v>
      </c>
      <c r="AX460">
        <v>3.1</v>
      </c>
      <c r="AY460" t="s">
        <v>67</v>
      </c>
      <c r="AZ460" t="b">
        <v>0</v>
      </c>
      <c r="BA460" t="b">
        <v>1</v>
      </c>
      <c r="BB460">
        <v>0.17982467699999999</v>
      </c>
      <c r="BC460">
        <v>5.8576679999999999E-3</v>
      </c>
      <c r="BD460" t="s">
        <v>67</v>
      </c>
      <c r="BE460" t="s">
        <v>67</v>
      </c>
      <c r="BF460">
        <v>1.802861399</v>
      </c>
      <c r="BG460">
        <v>0.869565217</v>
      </c>
      <c r="BH460">
        <v>1.567705565</v>
      </c>
      <c r="BI460" t="s">
        <v>164</v>
      </c>
      <c r="BJ460" t="s">
        <v>164</v>
      </c>
      <c r="BK460" t="s">
        <v>67</v>
      </c>
    </row>
    <row r="461" spans="1:63" hidden="1" x14ac:dyDescent="0.35">
      <c r="A461" t="s">
        <v>3169</v>
      </c>
      <c r="B461" t="s">
        <v>4564</v>
      </c>
      <c r="C461">
        <v>179</v>
      </c>
      <c r="D461" t="s">
        <v>67</v>
      </c>
      <c r="E461" t="s">
        <v>67</v>
      </c>
      <c r="F461" t="s">
        <v>66</v>
      </c>
      <c r="G461" t="s">
        <v>67</v>
      </c>
      <c r="H461" t="s">
        <v>4339</v>
      </c>
      <c r="I461" t="s">
        <v>67</v>
      </c>
      <c r="J461">
        <v>2020</v>
      </c>
      <c r="K461" t="s">
        <v>67</v>
      </c>
      <c r="L461" t="s">
        <v>67</v>
      </c>
      <c r="M461" t="s">
        <v>67</v>
      </c>
      <c r="N461" t="s">
        <v>67</v>
      </c>
      <c r="O461" t="s">
        <v>74</v>
      </c>
      <c r="P461" t="s">
        <v>67</v>
      </c>
      <c r="Q461" t="s">
        <v>76</v>
      </c>
      <c r="R461" t="s">
        <v>77</v>
      </c>
      <c r="S461" t="s">
        <v>78</v>
      </c>
      <c r="T461" t="s">
        <v>4340</v>
      </c>
      <c r="U461" t="s">
        <v>67</v>
      </c>
      <c r="V461" t="s">
        <v>67</v>
      </c>
      <c r="W461" t="s">
        <v>1129</v>
      </c>
      <c r="X461" t="s">
        <v>67</v>
      </c>
      <c r="Y461" t="s">
        <v>67</v>
      </c>
      <c r="Z461" t="s">
        <v>67</v>
      </c>
      <c r="AA461">
        <v>4</v>
      </c>
      <c r="AB461">
        <v>4</v>
      </c>
      <c r="AC461" t="s">
        <v>67</v>
      </c>
      <c r="AD461">
        <v>389</v>
      </c>
      <c r="AE461">
        <v>19</v>
      </c>
      <c r="AF461">
        <v>1630</v>
      </c>
      <c r="AG461">
        <v>29</v>
      </c>
      <c r="AH461">
        <f t="shared" si="14"/>
        <v>1241</v>
      </c>
      <c r="AI461">
        <f t="shared" si="15"/>
        <v>10</v>
      </c>
      <c r="AJ461" t="s">
        <v>67</v>
      </c>
      <c r="AK461" t="s">
        <v>67</v>
      </c>
      <c r="AL461" t="s">
        <v>67</v>
      </c>
      <c r="AM461" t="s">
        <v>4527</v>
      </c>
      <c r="AN461" t="s">
        <v>67</v>
      </c>
      <c r="AO461">
        <v>19</v>
      </c>
      <c r="AP461" t="s">
        <v>4528</v>
      </c>
      <c r="AQ461" t="s">
        <v>160</v>
      </c>
      <c r="AR461" t="s">
        <v>67</v>
      </c>
      <c r="AS461" t="s">
        <v>67</v>
      </c>
      <c r="AT461" t="s">
        <v>67</v>
      </c>
      <c r="AU461">
        <v>9</v>
      </c>
      <c r="AV461">
        <v>0.02</v>
      </c>
      <c r="AW461">
        <v>3.4</v>
      </c>
      <c r="AX461">
        <v>0.6</v>
      </c>
      <c r="AY461" t="s">
        <v>67</v>
      </c>
      <c r="AZ461" t="b">
        <v>0</v>
      </c>
      <c r="BA461" t="b">
        <v>1</v>
      </c>
      <c r="BB461">
        <v>-0.97344914599999999</v>
      </c>
      <c r="BC461">
        <v>7.7867020000000004E-3</v>
      </c>
      <c r="BD461" t="s">
        <v>67</v>
      </c>
      <c r="BE461" t="s">
        <v>67</v>
      </c>
      <c r="BF461">
        <v>-13.191999729999999</v>
      </c>
      <c r="BG461">
        <v>0.869565217</v>
      </c>
      <c r="BH461">
        <v>-11.47130411</v>
      </c>
      <c r="BI461" t="s">
        <v>164</v>
      </c>
      <c r="BJ461" t="s">
        <v>66</v>
      </c>
      <c r="BK461" t="s">
        <v>67</v>
      </c>
    </row>
    <row r="462" spans="1:63" hidden="1" x14ac:dyDescent="0.35">
      <c r="A462" t="s">
        <v>3169</v>
      </c>
      <c r="B462" t="s">
        <v>4623</v>
      </c>
      <c r="C462">
        <v>179</v>
      </c>
      <c r="D462" t="s">
        <v>67</v>
      </c>
      <c r="E462" t="s">
        <v>67</v>
      </c>
      <c r="F462" t="s">
        <v>66</v>
      </c>
      <c r="G462" t="s">
        <v>67</v>
      </c>
      <c r="H462" t="s">
        <v>4339</v>
      </c>
      <c r="I462" t="s">
        <v>67</v>
      </c>
      <c r="J462">
        <v>2018</v>
      </c>
      <c r="K462" t="s">
        <v>67</v>
      </c>
      <c r="L462" t="s">
        <v>67</v>
      </c>
      <c r="M462" t="s">
        <v>67</v>
      </c>
      <c r="N462" t="s">
        <v>67</v>
      </c>
      <c r="O462" t="s">
        <v>74</v>
      </c>
      <c r="P462" t="s">
        <v>67</v>
      </c>
      <c r="Q462" t="s">
        <v>76</v>
      </c>
      <c r="R462" t="s">
        <v>77</v>
      </c>
      <c r="S462" t="s">
        <v>78</v>
      </c>
      <c r="T462" t="s">
        <v>4340</v>
      </c>
      <c r="U462" t="s">
        <v>67</v>
      </c>
      <c r="V462" t="s">
        <v>67</v>
      </c>
      <c r="W462" t="s">
        <v>1129</v>
      </c>
      <c r="X462" t="s">
        <v>67</v>
      </c>
      <c r="Y462" t="s">
        <v>67</v>
      </c>
      <c r="Z462" t="s">
        <v>67</v>
      </c>
      <c r="AA462">
        <v>4</v>
      </c>
      <c r="AB462">
        <v>4</v>
      </c>
      <c r="AC462" t="s">
        <v>67</v>
      </c>
      <c r="AD462">
        <v>389</v>
      </c>
      <c r="AE462">
        <v>19</v>
      </c>
      <c r="AF462">
        <v>1630</v>
      </c>
      <c r="AG462">
        <v>29</v>
      </c>
      <c r="AH462">
        <f t="shared" si="14"/>
        <v>1241</v>
      </c>
      <c r="AI462">
        <f t="shared" si="15"/>
        <v>10</v>
      </c>
      <c r="AJ462" t="s">
        <v>67</v>
      </c>
      <c r="AK462" t="s">
        <v>67</v>
      </c>
      <c r="AL462" t="s">
        <v>67</v>
      </c>
      <c r="AM462" t="s">
        <v>4341</v>
      </c>
      <c r="AN462" t="s">
        <v>67</v>
      </c>
      <c r="AO462">
        <v>19</v>
      </c>
      <c r="AP462" t="s">
        <v>86</v>
      </c>
      <c r="AQ462" t="s">
        <v>86</v>
      </c>
      <c r="AR462" t="s">
        <v>67</v>
      </c>
      <c r="AS462" t="s">
        <v>67</v>
      </c>
      <c r="AT462" t="s">
        <v>67</v>
      </c>
      <c r="AU462">
        <v>33.9</v>
      </c>
      <c r="AV462">
        <v>24</v>
      </c>
      <c r="AW462">
        <v>6.6</v>
      </c>
      <c r="AX462">
        <v>2.2999999999999998</v>
      </c>
      <c r="AY462" t="s">
        <v>67</v>
      </c>
      <c r="AZ462" t="b">
        <v>1</v>
      </c>
      <c r="BA462" t="b">
        <v>0</v>
      </c>
      <c r="BB462">
        <v>-1.6363453649999999</v>
      </c>
      <c r="BC462">
        <v>0.155663892</v>
      </c>
      <c r="BD462" t="s">
        <v>67</v>
      </c>
      <c r="BE462" t="s">
        <v>67</v>
      </c>
      <c r="BF462">
        <v>-1.601331397</v>
      </c>
      <c r="BG462">
        <v>0.869565217</v>
      </c>
      <c r="BH462">
        <v>-1.392462085</v>
      </c>
      <c r="BI462" t="s">
        <v>164</v>
      </c>
      <c r="BJ462" t="s">
        <v>164</v>
      </c>
      <c r="BK462" t="s">
        <v>67</v>
      </c>
    </row>
    <row r="463" spans="1:63" hidden="1" x14ac:dyDescent="0.35">
      <c r="A463" t="s">
        <v>3169</v>
      </c>
      <c r="B463" t="s">
        <v>3546</v>
      </c>
      <c r="C463">
        <v>93</v>
      </c>
      <c r="D463" t="s">
        <v>67</v>
      </c>
      <c r="E463" t="s">
        <v>67</v>
      </c>
      <c r="F463" t="s">
        <v>66</v>
      </c>
      <c r="G463" t="s">
        <v>67</v>
      </c>
      <c r="H463" t="s">
        <v>3541</v>
      </c>
      <c r="I463" t="s">
        <v>67</v>
      </c>
      <c r="J463">
        <v>2019</v>
      </c>
      <c r="K463" t="s">
        <v>67</v>
      </c>
      <c r="L463" t="s">
        <v>67</v>
      </c>
      <c r="M463" t="s">
        <v>67</v>
      </c>
      <c r="N463" t="s">
        <v>67</v>
      </c>
      <c r="O463" t="s">
        <v>74</v>
      </c>
      <c r="P463" t="s">
        <v>67</v>
      </c>
      <c r="Q463" t="s">
        <v>76</v>
      </c>
      <c r="R463" t="s">
        <v>77</v>
      </c>
      <c r="S463" t="s">
        <v>1586</v>
      </c>
      <c r="T463" t="s">
        <v>3542</v>
      </c>
      <c r="U463" t="s">
        <v>67</v>
      </c>
      <c r="V463" t="s">
        <v>67</v>
      </c>
      <c r="W463" t="s">
        <v>80</v>
      </c>
      <c r="X463" t="s">
        <v>67</v>
      </c>
      <c r="Y463" t="s">
        <v>67</v>
      </c>
      <c r="Z463" t="s">
        <v>67</v>
      </c>
      <c r="AA463">
        <v>8</v>
      </c>
      <c r="AB463">
        <v>8</v>
      </c>
      <c r="AC463" t="s">
        <v>67</v>
      </c>
      <c r="AD463">
        <v>484</v>
      </c>
      <c r="AE463">
        <v>30.1</v>
      </c>
      <c r="AF463">
        <v>1149</v>
      </c>
      <c r="AG463">
        <v>30</v>
      </c>
      <c r="AH463">
        <f t="shared" si="14"/>
        <v>665</v>
      </c>
      <c r="AI463">
        <f t="shared" si="15"/>
        <v>-0.10000000000000142</v>
      </c>
      <c r="AJ463" t="s">
        <v>67</v>
      </c>
      <c r="AK463" t="s">
        <v>67</v>
      </c>
      <c r="AL463" t="s">
        <v>67</v>
      </c>
      <c r="AM463" t="s">
        <v>3543</v>
      </c>
      <c r="AN463">
        <v>3.0603200290000001</v>
      </c>
      <c r="AO463">
        <v>30.1</v>
      </c>
      <c r="AP463" t="s">
        <v>3544</v>
      </c>
      <c r="AQ463" t="s">
        <v>160</v>
      </c>
      <c r="AR463" t="s">
        <v>67</v>
      </c>
      <c r="AS463" t="s">
        <v>67</v>
      </c>
      <c r="AT463" t="s">
        <v>67</v>
      </c>
      <c r="AU463">
        <v>5.71</v>
      </c>
      <c r="AV463">
        <v>0.39597979700000002</v>
      </c>
      <c r="AW463">
        <v>6.5</v>
      </c>
      <c r="AX463">
        <v>0.33941125500000002</v>
      </c>
      <c r="AY463" t="s">
        <v>67</v>
      </c>
      <c r="AZ463" t="b">
        <v>0</v>
      </c>
      <c r="BA463" t="b">
        <v>1</v>
      </c>
      <c r="BB463">
        <v>0.12958315300000001</v>
      </c>
      <c r="BC463">
        <v>9.4198000000000003E-4</v>
      </c>
      <c r="BD463" t="s">
        <v>67</v>
      </c>
      <c r="BE463" t="s">
        <v>67</v>
      </c>
      <c r="BF463">
        <v>2.1421882710000002</v>
      </c>
      <c r="BG463">
        <v>0.94545454500000004</v>
      </c>
      <c r="BH463">
        <v>2.025341638</v>
      </c>
      <c r="BI463" t="s">
        <v>164</v>
      </c>
      <c r="BJ463" t="s">
        <v>164</v>
      </c>
      <c r="BK463" t="s">
        <v>67</v>
      </c>
    </row>
    <row r="464" spans="1:63" hidden="1" x14ac:dyDescent="0.35">
      <c r="A464" t="s">
        <v>3169</v>
      </c>
      <c r="B464" t="s">
        <v>3545</v>
      </c>
      <c r="C464">
        <v>93</v>
      </c>
      <c r="D464" t="s">
        <v>67</v>
      </c>
      <c r="E464" t="s">
        <v>67</v>
      </c>
      <c r="F464" t="s">
        <v>66</v>
      </c>
      <c r="G464" t="s">
        <v>67</v>
      </c>
      <c r="H464" t="s">
        <v>3541</v>
      </c>
      <c r="I464" t="s">
        <v>67</v>
      </c>
      <c r="J464">
        <v>2019</v>
      </c>
      <c r="K464" t="s">
        <v>67</v>
      </c>
      <c r="L464" t="s">
        <v>67</v>
      </c>
      <c r="M464" t="s">
        <v>67</v>
      </c>
      <c r="N464" t="s">
        <v>67</v>
      </c>
      <c r="O464" t="s">
        <v>74</v>
      </c>
      <c r="P464" t="s">
        <v>67</v>
      </c>
      <c r="Q464" t="s">
        <v>76</v>
      </c>
      <c r="R464" t="s">
        <v>77</v>
      </c>
      <c r="S464" t="s">
        <v>1586</v>
      </c>
      <c r="T464" t="s">
        <v>3542</v>
      </c>
      <c r="U464" t="s">
        <v>67</v>
      </c>
      <c r="V464" t="s">
        <v>67</v>
      </c>
      <c r="W464" t="s">
        <v>904</v>
      </c>
      <c r="X464" t="s">
        <v>67</v>
      </c>
      <c r="Y464" t="s">
        <v>67</v>
      </c>
      <c r="Z464" t="s">
        <v>67</v>
      </c>
      <c r="AA464">
        <v>8</v>
      </c>
      <c r="AB464">
        <v>8</v>
      </c>
      <c r="AC464" t="s">
        <v>67</v>
      </c>
      <c r="AD464">
        <v>484</v>
      </c>
      <c r="AE464">
        <v>30.1</v>
      </c>
      <c r="AF464">
        <v>524</v>
      </c>
      <c r="AG464">
        <v>32</v>
      </c>
      <c r="AH464">
        <f t="shared" si="14"/>
        <v>40</v>
      </c>
      <c r="AI464">
        <f t="shared" si="15"/>
        <v>1.8999999999999986</v>
      </c>
      <c r="AJ464" t="s">
        <v>67</v>
      </c>
      <c r="AK464" t="s">
        <v>67</v>
      </c>
      <c r="AL464" t="s">
        <v>67</v>
      </c>
      <c r="AM464" t="s">
        <v>3543</v>
      </c>
      <c r="AN464">
        <v>2.7193312870000002</v>
      </c>
      <c r="AO464">
        <v>30.1</v>
      </c>
      <c r="AP464" t="s">
        <v>3544</v>
      </c>
      <c r="AQ464" t="s">
        <v>160</v>
      </c>
      <c r="AR464" t="s">
        <v>67</v>
      </c>
      <c r="AS464" t="s">
        <v>67</v>
      </c>
      <c r="AT464" t="s">
        <v>67</v>
      </c>
      <c r="AU464">
        <v>5.71</v>
      </c>
      <c r="AV464">
        <v>0.39597979700000002</v>
      </c>
      <c r="AW464">
        <v>5.25</v>
      </c>
      <c r="AX464">
        <v>0.42426406900000002</v>
      </c>
      <c r="AY464" t="s">
        <v>67</v>
      </c>
      <c r="AZ464" t="b">
        <v>1</v>
      </c>
      <c r="BA464" t="b">
        <v>1</v>
      </c>
      <c r="BB464">
        <v>-8.3990946999999996E-2</v>
      </c>
      <c r="BC464">
        <v>1.417478E-3</v>
      </c>
      <c r="BD464" t="s">
        <v>67</v>
      </c>
      <c r="BE464" t="s">
        <v>67</v>
      </c>
      <c r="BF464">
        <v>-1.1209514110000001</v>
      </c>
      <c r="BG464">
        <v>0.94545454500000004</v>
      </c>
      <c r="BH464">
        <v>-1.0598086069999999</v>
      </c>
      <c r="BI464" t="s">
        <v>164</v>
      </c>
      <c r="BJ464" t="s">
        <v>164</v>
      </c>
      <c r="BK464" t="s">
        <v>67</v>
      </c>
    </row>
    <row r="465" spans="1:63" hidden="1" x14ac:dyDescent="0.35">
      <c r="A465" t="s">
        <v>3169</v>
      </c>
      <c r="B465" t="s">
        <v>3540</v>
      </c>
      <c r="C465">
        <v>93</v>
      </c>
      <c r="D465" t="s">
        <v>67</v>
      </c>
      <c r="E465" t="s">
        <v>67</v>
      </c>
      <c r="F465" t="s">
        <v>66</v>
      </c>
      <c r="G465" t="s">
        <v>67</v>
      </c>
      <c r="H465" t="s">
        <v>3541</v>
      </c>
      <c r="I465" t="s">
        <v>67</v>
      </c>
      <c r="J465">
        <v>2019</v>
      </c>
      <c r="K465" t="s">
        <v>67</v>
      </c>
      <c r="L465" t="s">
        <v>67</v>
      </c>
      <c r="M465" t="s">
        <v>67</v>
      </c>
      <c r="N465" t="s">
        <v>67</v>
      </c>
      <c r="O465" t="s">
        <v>74</v>
      </c>
      <c r="P465" t="s">
        <v>67</v>
      </c>
      <c r="Q465" t="s">
        <v>76</v>
      </c>
      <c r="R465" t="s">
        <v>77</v>
      </c>
      <c r="S465" t="s">
        <v>1586</v>
      </c>
      <c r="T465" t="s">
        <v>3542</v>
      </c>
      <c r="U465" t="s">
        <v>67</v>
      </c>
      <c r="V465" t="s">
        <v>67</v>
      </c>
      <c r="W465" t="s">
        <v>1129</v>
      </c>
      <c r="X465" t="s">
        <v>67</v>
      </c>
      <c r="Y465" t="s">
        <v>67</v>
      </c>
      <c r="Z465" t="s">
        <v>67</v>
      </c>
      <c r="AA465">
        <v>8</v>
      </c>
      <c r="AB465">
        <v>8</v>
      </c>
      <c r="AC465" t="s">
        <v>67</v>
      </c>
      <c r="AD465">
        <v>484</v>
      </c>
      <c r="AE465">
        <v>30.1</v>
      </c>
      <c r="AF465">
        <v>1199</v>
      </c>
      <c r="AG465">
        <v>32</v>
      </c>
      <c r="AH465">
        <f t="shared" si="14"/>
        <v>715</v>
      </c>
      <c r="AI465">
        <f t="shared" si="15"/>
        <v>1.8999999999999986</v>
      </c>
      <c r="AJ465" t="s">
        <v>67</v>
      </c>
      <c r="AK465" t="s">
        <v>67</v>
      </c>
      <c r="AL465" t="s">
        <v>67</v>
      </c>
      <c r="AM465" t="s">
        <v>3543</v>
      </c>
      <c r="AN465">
        <v>3.0788191829999998</v>
      </c>
      <c r="AO465">
        <v>30.1</v>
      </c>
      <c r="AP465" t="s">
        <v>3544</v>
      </c>
      <c r="AQ465" t="s">
        <v>160</v>
      </c>
      <c r="AR465" t="s">
        <v>67</v>
      </c>
      <c r="AS465" t="s">
        <v>67</v>
      </c>
      <c r="AT465" t="s">
        <v>67</v>
      </c>
      <c r="AU465">
        <v>5.71</v>
      </c>
      <c r="AV465">
        <v>0.39597979700000002</v>
      </c>
      <c r="AW465">
        <v>5.16</v>
      </c>
      <c r="AX465">
        <v>0.45254833999999999</v>
      </c>
      <c r="AY465" t="s">
        <v>67</v>
      </c>
      <c r="AZ465" t="b">
        <v>0</v>
      </c>
      <c r="BA465" t="b">
        <v>1</v>
      </c>
      <c r="BB465">
        <v>-0.101282444</v>
      </c>
      <c r="BC465">
        <v>1.562632E-3</v>
      </c>
      <c r="BD465" t="s">
        <v>67</v>
      </c>
      <c r="BE465" t="s">
        <v>67</v>
      </c>
      <c r="BF465">
        <v>-1.293491194</v>
      </c>
      <c r="BG465">
        <v>0.94545454500000004</v>
      </c>
      <c r="BH465">
        <v>-1.222937129</v>
      </c>
      <c r="BI465" t="s">
        <v>164</v>
      </c>
      <c r="BJ465" t="s">
        <v>164</v>
      </c>
      <c r="BK465" t="s">
        <v>67</v>
      </c>
    </row>
    <row r="466" spans="1:63" hidden="1" x14ac:dyDescent="0.35">
      <c r="A466" t="s">
        <v>3169</v>
      </c>
      <c r="B466" t="s">
        <v>3441</v>
      </c>
      <c r="C466">
        <v>69</v>
      </c>
      <c r="D466" t="s">
        <v>67</v>
      </c>
      <c r="E466" t="s">
        <v>67</v>
      </c>
      <c r="F466" t="s">
        <v>66</v>
      </c>
      <c r="G466" t="s">
        <v>67</v>
      </c>
      <c r="H466" t="s">
        <v>3432</v>
      </c>
      <c r="I466" t="s">
        <v>67</v>
      </c>
      <c r="J466">
        <v>2014</v>
      </c>
      <c r="K466" t="s">
        <v>67</v>
      </c>
      <c r="L466" t="s">
        <v>67</v>
      </c>
      <c r="M466" t="s">
        <v>67</v>
      </c>
      <c r="N466" t="s">
        <v>67</v>
      </c>
      <c r="O466" t="s">
        <v>74</v>
      </c>
      <c r="P466" t="s">
        <v>67</v>
      </c>
      <c r="Q466" t="s">
        <v>76</v>
      </c>
      <c r="R466" t="s">
        <v>77</v>
      </c>
      <c r="S466" t="s">
        <v>902</v>
      </c>
      <c r="T466" t="s">
        <v>3398</v>
      </c>
      <c r="U466" t="s">
        <v>67</v>
      </c>
      <c r="V466" t="s">
        <v>67</v>
      </c>
      <c r="W466" t="s">
        <v>80</v>
      </c>
      <c r="X466" t="s">
        <v>67</v>
      </c>
      <c r="Y466" t="s">
        <v>67</v>
      </c>
      <c r="Z466" t="s">
        <v>67</v>
      </c>
      <c r="AA466">
        <v>9</v>
      </c>
      <c r="AB466">
        <v>9</v>
      </c>
      <c r="AC466" t="s">
        <v>67</v>
      </c>
      <c r="AD466">
        <v>291</v>
      </c>
      <c r="AE466">
        <v>20</v>
      </c>
      <c r="AF466">
        <v>2089</v>
      </c>
      <c r="AG466">
        <v>20</v>
      </c>
      <c r="AH466">
        <f t="shared" si="14"/>
        <v>1798</v>
      </c>
      <c r="AI466">
        <f t="shared" si="15"/>
        <v>0</v>
      </c>
      <c r="AJ466" t="s">
        <v>67</v>
      </c>
      <c r="AK466" t="s">
        <v>67</v>
      </c>
      <c r="AL466" t="s">
        <v>67</v>
      </c>
      <c r="AM466" t="s">
        <v>3440</v>
      </c>
      <c r="AN466">
        <v>3.31993844</v>
      </c>
      <c r="AO466">
        <v>20</v>
      </c>
      <c r="AP466" t="s">
        <v>3180</v>
      </c>
      <c r="AQ466" t="s">
        <v>160</v>
      </c>
      <c r="AR466" t="s">
        <v>67</v>
      </c>
      <c r="AS466" t="s">
        <v>67</v>
      </c>
      <c r="AT466" t="s">
        <v>67</v>
      </c>
      <c r="AU466">
        <v>96.15</v>
      </c>
      <c r="AV466">
        <v>3.99</v>
      </c>
      <c r="AW466">
        <v>79.13</v>
      </c>
      <c r="AX466">
        <v>7.38</v>
      </c>
      <c r="AY466" t="s">
        <v>67</v>
      </c>
      <c r="AZ466" t="b">
        <v>0</v>
      </c>
      <c r="BA466" t="b">
        <v>1</v>
      </c>
      <c r="BB466">
        <v>-0.194817402</v>
      </c>
      <c r="BC466">
        <v>1.157808E-3</v>
      </c>
      <c r="BD466" t="s">
        <v>67</v>
      </c>
      <c r="BE466" t="s">
        <v>67</v>
      </c>
      <c r="BF466">
        <v>-2.8690362710000001</v>
      </c>
      <c r="BG466">
        <v>0.95238095199999995</v>
      </c>
      <c r="BH466">
        <v>-2.7324154960000002</v>
      </c>
      <c r="BI466" t="s">
        <v>164</v>
      </c>
      <c r="BJ466" t="s">
        <v>164</v>
      </c>
      <c r="BK466" t="s">
        <v>67</v>
      </c>
    </row>
    <row r="467" spans="1:63" hidden="1" x14ac:dyDescent="0.35">
      <c r="A467" t="s">
        <v>3169</v>
      </c>
      <c r="B467" t="s">
        <v>3447</v>
      </c>
      <c r="C467">
        <v>69</v>
      </c>
      <c r="D467" t="s">
        <v>67</v>
      </c>
      <c r="E467" t="s">
        <v>67</v>
      </c>
      <c r="F467" t="s">
        <v>66</v>
      </c>
      <c r="G467" t="s">
        <v>67</v>
      </c>
      <c r="H467" t="s">
        <v>3432</v>
      </c>
      <c r="I467" t="s">
        <v>67</v>
      </c>
      <c r="J467">
        <v>2014</v>
      </c>
      <c r="K467" t="s">
        <v>67</v>
      </c>
      <c r="L467" t="s">
        <v>67</v>
      </c>
      <c r="M467" t="s">
        <v>67</v>
      </c>
      <c r="N467" t="s">
        <v>67</v>
      </c>
      <c r="O467" t="s">
        <v>74</v>
      </c>
      <c r="P467" t="s">
        <v>67</v>
      </c>
      <c r="Q467" t="s">
        <v>76</v>
      </c>
      <c r="R467" t="s">
        <v>77</v>
      </c>
      <c r="S467" t="s">
        <v>902</v>
      </c>
      <c r="T467" t="s">
        <v>1060</v>
      </c>
      <c r="U467" t="s">
        <v>67</v>
      </c>
      <c r="V467" t="s">
        <v>67</v>
      </c>
      <c r="W467" t="s">
        <v>80</v>
      </c>
      <c r="X467" t="s">
        <v>67</v>
      </c>
      <c r="Y467" t="s">
        <v>67</v>
      </c>
      <c r="Z467" t="s">
        <v>67</v>
      </c>
      <c r="AA467">
        <v>9</v>
      </c>
      <c r="AB467">
        <v>9</v>
      </c>
      <c r="AC467" t="s">
        <v>67</v>
      </c>
      <c r="AD467">
        <v>291</v>
      </c>
      <c r="AE467">
        <v>20</v>
      </c>
      <c r="AF467">
        <v>1274</v>
      </c>
      <c r="AG467">
        <v>20</v>
      </c>
      <c r="AH467">
        <f t="shared" si="14"/>
        <v>983</v>
      </c>
      <c r="AI467">
        <f t="shared" si="15"/>
        <v>0</v>
      </c>
      <c r="AJ467" t="s">
        <v>67</v>
      </c>
      <c r="AK467" t="s">
        <v>67</v>
      </c>
      <c r="AL467" t="s">
        <v>67</v>
      </c>
      <c r="AM467" t="s">
        <v>3433</v>
      </c>
      <c r="AN467">
        <v>3.105169428</v>
      </c>
      <c r="AO467">
        <v>20</v>
      </c>
      <c r="AP467" t="s">
        <v>3180</v>
      </c>
      <c r="AQ467" t="s">
        <v>160</v>
      </c>
      <c r="AR467" t="s">
        <v>67</v>
      </c>
      <c r="AS467" t="s">
        <v>67</v>
      </c>
      <c r="AT467" t="s">
        <v>67</v>
      </c>
      <c r="AU467">
        <v>88.6</v>
      </c>
      <c r="AV467">
        <v>6.9</v>
      </c>
      <c r="AW467">
        <v>78.900000000000006</v>
      </c>
      <c r="AX467">
        <v>11.64</v>
      </c>
      <c r="AY467" t="s">
        <v>67</v>
      </c>
      <c r="AZ467" t="b">
        <v>0</v>
      </c>
      <c r="BA467" t="b">
        <v>1</v>
      </c>
      <c r="BB467">
        <v>-0.11595063</v>
      </c>
      <c r="BC467">
        <v>3.0921849999999999E-3</v>
      </c>
      <c r="BD467" t="s">
        <v>67</v>
      </c>
      <c r="BE467" t="s">
        <v>67</v>
      </c>
      <c r="BF467">
        <v>-1.0137784009999999</v>
      </c>
      <c r="BG467">
        <v>0.95238095199999995</v>
      </c>
      <c r="BH467">
        <v>-0.96550323900000001</v>
      </c>
      <c r="BI467" t="s">
        <v>164</v>
      </c>
      <c r="BJ467" t="s">
        <v>164</v>
      </c>
      <c r="BK467" t="s">
        <v>67</v>
      </c>
    </row>
    <row r="468" spans="1:63" hidden="1" x14ac:dyDescent="0.35">
      <c r="A468" t="s">
        <v>3169</v>
      </c>
      <c r="B468" t="s">
        <v>3448</v>
      </c>
      <c r="C468">
        <v>69</v>
      </c>
      <c r="D468" t="s">
        <v>67</v>
      </c>
      <c r="E468" t="s">
        <v>67</v>
      </c>
      <c r="F468" t="s">
        <v>66</v>
      </c>
      <c r="G468" t="s">
        <v>67</v>
      </c>
      <c r="H468" t="s">
        <v>3432</v>
      </c>
      <c r="I468" t="s">
        <v>67</v>
      </c>
      <c r="J468">
        <v>2014</v>
      </c>
      <c r="K468" t="s">
        <v>67</v>
      </c>
      <c r="L468" t="s">
        <v>67</v>
      </c>
      <c r="M468" t="s">
        <v>67</v>
      </c>
      <c r="N468" t="s">
        <v>67</v>
      </c>
      <c r="O468" t="s">
        <v>74</v>
      </c>
      <c r="P468" t="s">
        <v>67</v>
      </c>
      <c r="Q468" t="s">
        <v>76</v>
      </c>
      <c r="R468" t="s">
        <v>77</v>
      </c>
      <c r="S468" t="s">
        <v>902</v>
      </c>
      <c r="T468" t="s">
        <v>3398</v>
      </c>
      <c r="U468" t="s">
        <v>67</v>
      </c>
      <c r="V468" t="s">
        <v>67</v>
      </c>
      <c r="W468" t="s">
        <v>80</v>
      </c>
      <c r="X468" t="s">
        <v>67</v>
      </c>
      <c r="Y468" t="s">
        <v>67</v>
      </c>
      <c r="Z468" t="s">
        <v>67</v>
      </c>
      <c r="AA468">
        <v>9</v>
      </c>
      <c r="AB468">
        <v>9</v>
      </c>
      <c r="AC468" t="s">
        <v>67</v>
      </c>
      <c r="AD468">
        <v>291</v>
      </c>
      <c r="AE468">
        <v>20</v>
      </c>
      <c r="AF468">
        <v>1274</v>
      </c>
      <c r="AG468">
        <v>20</v>
      </c>
      <c r="AH468">
        <f t="shared" si="14"/>
        <v>983</v>
      </c>
      <c r="AI468">
        <f t="shared" si="15"/>
        <v>0</v>
      </c>
      <c r="AJ468" t="s">
        <v>67</v>
      </c>
      <c r="AK468" t="s">
        <v>67</v>
      </c>
      <c r="AL468" t="s">
        <v>67</v>
      </c>
      <c r="AM468" t="s">
        <v>3440</v>
      </c>
      <c r="AN468">
        <v>3.105169428</v>
      </c>
      <c r="AO468">
        <v>20</v>
      </c>
      <c r="AP468" t="s">
        <v>3180</v>
      </c>
      <c r="AQ468" t="s">
        <v>160</v>
      </c>
      <c r="AR468" t="s">
        <v>67</v>
      </c>
      <c r="AS468" t="s">
        <v>67</v>
      </c>
      <c r="AT468" t="s">
        <v>67</v>
      </c>
      <c r="AU468">
        <v>96.15</v>
      </c>
      <c r="AV468">
        <v>3.99</v>
      </c>
      <c r="AW468">
        <v>85.75</v>
      </c>
      <c r="AX468">
        <v>7.95</v>
      </c>
      <c r="AY468" t="s">
        <v>67</v>
      </c>
      <c r="AZ468" t="b">
        <v>0</v>
      </c>
      <c r="BA468" t="b">
        <v>1</v>
      </c>
      <c r="BB468">
        <v>-0.114473386</v>
      </c>
      <c r="BC468">
        <v>1.1463840000000001E-3</v>
      </c>
      <c r="BD468" t="s">
        <v>67</v>
      </c>
      <c r="BE468" t="s">
        <v>67</v>
      </c>
      <c r="BF468">
        <v>-1.653476634</v>
      </c>
      <c r="BG468">
        <v>0.95238095199999995</v>
      </c>
      <c r="BH468">
        <v>-1.5747396520000001</v>
      </c>
      <c r="BI468" t="s">
        <v>164</v>
      </c>
      <c r="BJ468" t="s">
        <v>164</v>
      </c>
      <c r="BK468" t="s">
        <v>67</v>
      </c>
    </row>
    <row r="469" spans="1:63" hidden="1" x14ac:dyDescent="0.35">
      <c r="A469" t="s">
        <v>3169</v>
      </c>
      <c r="B469" t="s">
        <v>3451</v>
      </c>
      <c r="C469">
        <v>69</v>
      </c>
      <c r="D469" t="s">
        <v>67</v>
      </c>
      <c r="E469" t="s">
        <v>67</v>
      </c>
      <c r="F469" t="s">
        <v>66</v>
      </c>
      <c r="G469" t="s">
        <v>67</v>
      </c>
      <c r="H469" t="s">
        <v>3432</v>
      </c>
      <c r="I469" t="s">
        <v>67</v>
      </c>
      <c r="J469">
        <v>2014</v>
      </c>
      <c r="K469" t="s">
        <v>67</v>
      </c>
      <c r="L469" t="s">
        <v>67</v>
      </c>
      <c r="M469" t="s">
        <v>67</v>
      </c>
      <c r="N469" t="s">
        <v>67</v>
      </c>
      <c r="O469" t="s">
        <v>74</v>
      </c>
      <c r="P469" t="s">
        <v>67</v>
      </c>
      <c r="Q469" t="s">
        <v>76</v>
      </c>
      <c r="R469" t="s">
        <v>77</v>
      </c>
      <c r="S469" t="s">
        <v>902</v>
      </c>
      <c r="T469" t="s">
        <v>1060</v>
      </c>
      <c r="U469" t="s">
        <v>67</v>
      </c>
      <c r="V469" t="s">
        <v>67</v>
      </c>
      <c r="W469" t="s">
        <v>80</v>
      </c>
      <c r="X469" t="s">
        <v>67</v>
      </c>
      <c r="Y469" t="s">
        <v>67</v>
      </c>
      <c r="Z469" t="s">
        <v>67</v>
      </c>
      <c r="AA469">
        <v>9</v>
      </c>
      <c r="AB469">
        <v>9</v>
      </c>
      <c r="AC469" t="s">
        <v>67</v>
      </c>
      <c r="AD469">
        <v>291</v>
      </c>
      <c r="AE469">
        <v>20</v>
      </c>
      <c r="AF469">
        <v>2089</v>
      </c>
      <c r="AG469">
        <v>20</v>
      </c>
      <c r="AH469">
        <f t="shared" si="14"/>
        <v>1798</v>
      </c>
      <c r="AI469">
        <f t="shared" si="15"/>
        <v>0</v>
      </c>
      <c r="AJ469" t="s">
        <v>67</v>
      </c>
      <c r="AK469" t="s">
        <v>67</v>
      </c>
      <c r="AL469" t="s">
        <v>67</v>
      </c>
      <c r="AM469" t="s">
        <v>3433</v>
      </c>
      <c r="AN469">
        <v>3.31993844</v>
      </c>
      <c r="AO469">
        <v>20</v>
      </c>
      <c r="AP469" t="s">
        <v>3180</v>
      </c>
      <c r="AQ469" t="s">
        <v>160</v>
      </c>
      <c r="AR469" t="s">
        <v>67</v>
      </c>
      <c r="AS469" t="s">
        <v>67</v>
      </c>
      <c r="AT469" t="s">
        <v>67</v>
      </c>
      <c r="AU469">
        <v>88.6</v>
      </c>
      <c r="AV469">
        <v>6.9</v>
      </c>
      <c r="AW469">
        <v>80.84</v>
      </c>
      <c r="AX469">
        <v>10.92</v>
      </c>
      <c r="AY469" t="s">
        <v>67</v>
      </c>
      <c r="AZ469" t="b">
        <v>1</v>
      </c>
      <c r="BA469" t="b">
        <v>1</v>
      </c>
      <c r="BB469">
        <v>-9.1659964999999996E-2</v>
      </c>
      <c r="BC469">
        <v>2.7013390000000001E-3</v>
      </c>
      <c r="BD469" t="s">
        <v>67</v>
      </c>
      <c r="BE469" t="s">
        <v>67</v>
      </c>
      <c r="BF469">
        <v>-0.84958196500000005</v>
      </c>
      <c r="BG469">
        <v>0.95238095199999995</v>
      </c>
      <c r="BH469">
        <v>-0.80912568100000004</v>
      </c>
      <c r="BI469" t="s">
        <v>164</v>
      </c>
      <c r="BJ469" t="s">
        <v>164</v>
      </c>
      <c r="BK469" t="s">
        <v>67</v>
      </c>
    </row>
    <row r="470" spans="1:63" hidden="1" x14ac:dyDescent="0.35">
      <c r="A470" t="s">
        <v>3169</v>
      </c>
      <c r="B470" t="s">
        <v>3453</v>
      </c>
      <c r="C470">
        <v>69</v>
      </c>
      <c r="D470" t="s">
        <v>67</v>
      </c>
      <c r="E470" t="s">
        <v>67</v>
      </c>
      <c r="F470" t="s">
        <v>66</v>
      </c>
      <c r="G470" t="s">
        <v>67</v>
      </c>
      <c r="H470" t="s">
        <v>3432</v>
      </c>
      <c r="I470" t="s">
        <v>67</v>
      </c>
      <c r="J470">
        <v>2014</v>
      </c>
      <c r="K470" t="s">
        <v>67</v>
      </c>
      <c r="L470" t="s">
        <v>67</v>
      </c>
      <c r="M470" t="s">
        <v>67</v>
      </c>
      <c r="N470" t="s">
        <v>67</v>
      </c>
      <c r="O470" t="s">
        <v>74</v>
      </c>
      <c r="P470" t="s">
        <v>67</v>
      </c>
      <c r="Q470" t="s">
        <v>76</v>
      </c>
      <c r="R470" t="s">
        <v>77</v>
      </c>
      <c r="S470" t="s">
        <v>902</v>
      </c>
      <c r="T470" t="s">
        <v>3398</v>
      </c>
      <c r="U470" t="s">
        <v>67</v>
      </c>
      <c r="V470" t="s">
        <v>67</v>
      </c>
      <c r="W470" t="s">
        <v>80</v>
      </c>
      <c r="X470" t="s">
        <v>67</v>
      </c>
      <c r="Y470" t="s">
        <v>67</v>
      </c>
      <c r="Z470" t="s">
        <v>67</v>
      </c>
      <c r="AA470">
        <v>9</v>
      </c>
      <c r="AB470">
        <v>9</v>
      </c>
      <c r="AC470" t="s">
        <v>67</v>
      </c>
      <c r="AD470">
        <v>291</v>
      </c>
      <c r="AE470">
        <v>20</v>
      </c>
      <c r="AF470">
        <v>768</v>
      </c>
      <c r="AG470">
        <v>20</v>
      </c>
      <c r="AH470">
        <f t="shared" si="14"/>
        <v>477</v>
      </c>
      <c r="AI470">
        <f t="shared" si="15"/>
        <v>0</v>
      </c>
      <c r="AJ470" t="s">
        <v>67</v>
      </c>
      <c r="AK470" t="s">
        <v>67</v>
      </c>
      <c r="AL470" t="s">
        <v>67</v>
      </c>
      <c r="AM470" t="s">
        <v>3440</v>
      </c>
      <c r="AN470">
        <v>2.8853612200000001</v>
      </c>
      <c r="AO470">
        <v>20</v>
      </c>
      <c r="AP470" t="s">
        <v>3180</v>
      </c>
      <c r="AQ470" t="s">
        <v>160</v>
      </c>
      <c r="AR470" t="s">
        <v>67</v>
      </c>
      <c r="AS470" t="s">
        <v>67</v>
      </c>
      <c r="AT470" t="s">
        <v>67</v>
      </c>
      <c r="AU470">
        <v>96.15</v>
      </c>
      <c r="AV470">
        <v>3.99</v>
      </c>
      <c r="AW470">
        <v>91.04</v>
      </c>
      <c r="AX470">
        <v>3.99</v>
      </c>
      <c r="AY470" t="s">
        <v>67</v>
      </c>
      <c r="AZ470" t="b">
        <v>1</v>
      </c>
      <c r="BA470" t="b">
        <v>1</v>
      </c>
      <c r="BB470">
        <v>-5.4610501999999998E-2</v>
      </c>
      <c r="BC470">
        <v>4.0476100000000001E-4</v>
      </c>
      <c r="BD470" t="s">
        <v>67</v>
      </c>
      <c r="BE470" t="s">
        <v>67</v>
      </c>
      <c r="BF470">
        <v>-1.2807017540000001</v>
      </c>
      <c r="BG470">
        <v>0.95238095199999995</v>
      </c>
      <c r="BH470">
        <v>-1.219715957</v>
      </c>
      <c r="BI470" t="s">
        <v>164</v>
      </c>
      <c r="BJ470" t="s">
        <v>164</v>
      </c>
      <c r="BK470" t="s">
        <v>67</v>
      </c>
    </row>
    <row r="471" spans="1:63" hidden="1" x14ac:dyDescent="0.35">
      <c r="A471" t="s">
        <v>3169</v>
      </c>
      <c r="B471" t="s">
        <v>3455</v>
      </c>
      <c r="C471">
        <v>69</v>
      </c>
      <c r="D471" t="s">
        <v>67</v>
      </c>
      <c r="E471" t="s">
        <v>67</v>
      </c>
      <c r="F471" t="s">
        <v>66</v>
      </c>
      <c r="G471" t="s">
        <v>67</v>
      </c>
      <c r="H471" t="s">
        <v>3432</v>
      </c>
      <c r="I471" t="s">
        <v>67</v>
      </c>
      <c r="J471">
        <v>2014</v>
      </c>
      <c r="K471" t="s">
        <v>67</v>
      </c>
      <c r="L471" t="s">
        <v>67</v>
      </c>
      <c r="M471" t="s">
        <v>67</v>
      </c>
      <c r="N471" t="s">
        <v>67</v>
      </c>
      <c r="O471" t="s">
        <v>74</v>
      </c>
      <c r="P471" t="s">
        <v>67</v>
      </c>
      <c r="Q471" t="s">
        <v>76</v>
      </c>
      <c r="R471" t="s">
        <v>77</v>
      </c>
      <c r="S471" t="s">
        <v>902</v>
      </c>
      <c r="T471" t="s">
        <v>1060</v>
      </c>
      <c r="U471" t="s">
        <v>67</v>
      </c>
      <c r="V471" t="s">
        <v>67</v>
      </c>
      <c r="W471" t="s">
        <v>80</v>
      </c>
      <c r="X471" t="s">
        <v>67</v>
      </c>
      <c r="Y471" t="s">
        <v>67</v>
      </c>
      <c r="Z471" t="s">
        <v>67</v>
      </c>
      <c r="AA471">
        <v>9</v>
      </c>
      <c r="AB471">
        <v>9</v>
      </c>
      <c r="AC471" t="s">
        <v>67</v>
      </c>
      <c r="AD471">
        <v>291</v>
      </c>
      <c r="AE471">
        <v>20</v>
      </c>
      <c r="AF471">
        <v>768</v>
      </c>
      <c r="AG471">
        <v>20</v>
      </c>
      <c r="AH471">
        <f t="shared" si="14"/>
        <v>477</v>
      </c>
      <c r="AI471">
        <f t="shared" si="15"/>
        <v>0</v>
      </c>
      <c r="AJ471" t="s">
        <v>67</v>
      </c>
      <c r="AK471" t="s">
        <v>67</v>
      </c>
      <c r="AL471" t="s">
        <v>67</v>
      </c>
      <c r="AM471" t="s">
        <v>3433</v>
      </c>
      <c r="AN471">
        <v>2.8853612200000001</v>
      </c>
      <c r="AO471">
        <v>20</v>
      </c>
      <c r="AP471" t="s">
        <v>3180</v>
      </c>
      <c r="AQ471" t="s">
        <v>160</v>
      </c>
      <c r="AR471" t="s">
        <v>67</v>
      </c>
      <c r="AS471" t="s">
        <v>67</v>
      </c>
      <c r="AT471" t="s">
        <v>67</v>
      </c>
      <c r="AU471">
        <v>88.6</v>
      </c>
      <c r="AV471">
        <v>6.9</v>
      </c>
      <c r="AW471">
        <v>85.69</v>
      </c>
      <c r="AX471">
        <v>6.18</v>
      </c>
      <c r="AY471" t="s">
        <v>67</v>
      </c>
      <c r="AZ471" t="b">
        <v>1</v>
      </c>
      <c r="BA471" t="b">
        <v>1</v>
      </c>
      <c r="BB471">
        <v>-3.3395725000000001E-2</v>
      </c>
      <c r="BC471">
        <v>1.2518169999999999E-3</v>
      </c>
      <c r="BD471" t="s">
        <v>67</v>
      </c>
      <c r="BE471" t="s">
        <v>67</v>
      </c>
      <c r="BF471">
        <v>-0.44428153999999997</v>
      </c>
      <c r="BG471">
        <v>0.95238095199999995</v>
      </c>
      <c r="BH471">
        <v>-0.42312527700000002</v>
      </c>
      <c r="BI471" t="s">
        <v>164</v>
      </c>
      <c r="BJ471" t="s">
        <v>164</v>
      </c>
      <c r="BK471" t="s">
        <v>67</v>
      </c>
    </row>
    <row r="472" spans="1:63" hidden="1" x14ac:dyDescent="0.35">
      <c r="A472" t="s">
        <v>3169</v>
      </c>
      <c r="B472" t="s">
        <v>3446</v>
      </c>
      <c r="C472">
        <v>69</v>
      </c>
      <c r="D472" t="s">
        <v>67</v>
      </c>
      <c r="E472" t="s">
        <v>67</v>
      </c>
      <c r="F472" t="s">
        <v>66</v>
      </c>
      <c r="G472" t="s">
        <v>67</v>
      </c>
      <c r="H472" t="s">
        <v>3432</v>
      </c>
      <c r="I472" t="s">
        <v>67</v>
      </c>
      <c r="J472">
        <v>2014</v>
      </c>
      <c r="K472" t="s">
        <v>67</v>
      </c>
      <c r="L472" t="s">
        <v>67</v>
      </c>
      <c r="M472" t="s">
        <v>67</v>
      </c>
      <c r="N472" t="s">
        <v>67</v>
      </c>
      <c r="O472" t="s">
        <v>74</v>
      </c>
      <c r="P472" t="s">
        <v>67</v>
      </c>
      <c r="Q472" t="s">
        <v>76</v>
      </c>
      <c r="R472" t="s">
        <v>77</v>
      </c>
      <c r="S472" t="s">
        <v>902</v>
      </c>
      <c r="T472" t="s">
        <v>1060</v>
      </c>
      <c r="U472" t="s">
        <v>67</v>
      </c>
      <c r="V472" t="s">
        <v>67</v>
      </c>
      <c r="W472" t="s">
        <v>904</v>
      </c>
      <c r="X472" t="s">
        <v>67</v>
      </c>
      <c r="Y472" t="s">
        <v>67</v>
      </c>
      <c r="Z472" t="s">
        <v>67</v>
      </c>
      <c r="AA472">
        <v>9</v>
      </c>
      <c r="AB472">
        <v>9</v>
      </c>
      <c r="AC472" t="s">
        <v>67</v>
      </c>
      <c r="AD472">
        <v>291</v>
      </c>
      <c r="AE472">
        <v>20</v>
      </c>
      <c r="AF472">
        <v>267</v>
      </c>
      <c r="AG472">
        <v>24</v>
      </c>
      <c r="AH472">
        <f t="shared" si="14"/>
        <v>-24</v>
      </c>
      <c r="AI472">
        <f t="shared" si="15"/>
        <v>4</v>
      </c>
      <c r="AJ472" t="s">
        <v>67</v>
      </c>
      <c r="AK472" t="s">
        <v>67</v>
      </c>
      <c r="AL472" t="s">
        <v>67</v>
      </c>
      <c r="AM472" t="s">
        <v>3433</v>
      </c>
      <c r="AN472">
        <v>2.4265112609999999</v>
      </c>
      <c r="AO472">
        <v>20</v>
      </c>
      <c r="AP472" t="s">
        <v>3180</v>
      </c>
      <c r="AQ472" t="s">
        <v>160</v>
      </c>
      <c r="AR472" t="s">
        <v>67</v>
      </c>
      <c r="AS472" t="s">
        <v>67</v>
      </c>
      <c r="AT472" t="s">
        <v>67</v>
      </c>
      <c r="AU472">
        <v>88.6</v>
      </c>
      <c r="AV472">
        <v>6.9</v>
      </c>
      <c r="AW472">
        <v>78.180000000000007</v>
      </c>
      <c r="AX472">
        <v>12.36</v>
      </c>
      <c r="AY472" t="s">
        <v>67</v>
      </c>
      <c r="AZ472" t="b">
        <v>0</v>
      </c>
      <c r="BA472" t="b">
        <v>1</v>
      </c>
      <c r="BB472">
        <v>-0.12511799700000001</v>
      </c>
      <c r="BC472">
        <v>3.4510629999999999E-3</v>
      </c>
      <c r="BD472" t="s">
        <v>67</v>
      </c>
      <c r="BE472" t="s">
        <v>67</v>
      </c>
      <c r="BF472">
        <v>-1.041012547</v>
      </c>
      <c r="BG472">
        <v>0.95238095199999995</v>
      </c>
      <c r="BH472">
        <v>-0.99144052100000002</v>
      </c>
      <c r="BI472" t="s">
        <v>164</v>
      </c>
      <c r="BJ472" t="s">
        <v>164</v>
      </c>
      <c r="BK472" t="s">
        <v>67</v>
      </c>
    </row>
    <row r="473" spans="1:63" hidden="1" x14ac:dyDescent="0.35">
      <c r="A473" t="s">
        <v>3169</v>
      </c>
      <c r="B473" t="s">
        <v>3454</v>
      </c>
      <c r="C473">
        <v>69</v>
      </c>
      <c r="D473" t="s">
        <v>67</v>
      </c>
      <c r="E473" t="s">
        <v>67</v>
      </c>
      <c r="F473" t="s">
        <v>66</v>
      </c>
      <c r="G473" t="s">
        <v>67</v>
      </c>
      <c r="H473" t="s">
        <v>3432</v>
      </c>
      <c r="I473" t="s">
        <v>67</v>
      </c>
      <c r="J473">
        <v>2014</v>
      </c>
      <c r="K473" t="s">
        <v>67</v>
      </c>
      <c r="L473" t="s">
        <v>67</v>
      </c>
      <c r="M473" t="s">
        <v>67</v>
      </c>
      <c r="N473" t="s">
        <v>67</v>
      </c>
      <c r="O473" t="s">
        <v>74</v>
      </c>
      <c r="P473" t="s">
        <v>67</v>
      </c>
      <c r="Q473" t="s">
        <v>76</v>
      </c>
      <c r="R473" t="s">
        <v>77</v>
      </c>
      <c r="S473" t="s">
        <v>902</v>
      </c>
      <c r="T473" t="s">
        <v>3398</v>
      </c>
      <c r="U473" t="s">
        <v>67</v>
      </c>
      <c r="V473" t="s">
        <v>67</v>
      </c>
      <c r="W473" t="s">
        <v>904</v>
      </c>
      <c r="X473" t="s">
        <v>67</v>
      </c>
      <c r="Y473" t="s">
        <v>67</v>
      </c>
      <c r="Z473" t="s">
        <v>67</v>
      </c>
      <c r="AA473">
        <v>9</v>
      </c>
      <c r="AB473">
        <v>9</v>
      </c>
      <c r="AC473" t="s">
        <v>67</v>
      </c>
      <c r="AD473">
        <v>291</v>
      </c>
      <c r="AE473">
        <v>20</v>
      </c>
      <c r="AF473">
        <v>267</v>
      </c>
      <c r="AG473">
        <v>24</v>
      </c>
      <c r="AH473">
        <f t="shared" si="14"/>
        <v>-24</v>
      </c>
      <c r="AI473">
        <f t="shared" si="15"/>
        <v>4</v>
      </c>
      <c r="AJ473" t="s">
        <v>67</v>
      </c>
      <c r="AK473" t="s">
        <v>67</v>
      </c>
      <c r="AL473" t="s">
        <v>67</v>
      </c>
      <c r="AM473" t="s">
        <v>3440</v>
      </c>
      <c r="AN473">
        <v>2.4265112609999999</v>
      </c>
      <c r="AO473">
        <v>20</v>
      </c>
      <c r="AP473" t="s">
        <v>3180</v>
      </c>
      <c r="AQ473" t="s">
        <v>160</v>
      </c>
      <c r="AR473" t="s">
        <v>67</v>
      </c>
      <c r="AS473" t="s">
        <v>67</v>
      </c>
      <c r="AT473" t="s">
        <v>67</v>
      </c>
      <c r="AU473">
        <v>96.15</v>
      </c>
      <c r="AV473">
        <v>3.99</v>
      </c>
      <c r="AW473">
        <v>91.44</v>
      </c>
      <c r="AX473">
        <v>9.09</v>
      </c>
      <c r="AY473" t="s">
        <v>67</v>
      </c>
      <c r="AZ473" t="b">
        <v>0</v>
      </c>
      <c r="BA473" t="b">
        <v>1</v>
      </c>
      <c r="BB473">
        <v>-5.0226452999999997E-2</v>
      </c>
      <c r="BC473">
        <v>1.2893659999999999E-3</v>
      </c>
      <c r="BD473" t="s">
        <v>67</v>
      </c>
      <c r="BE473" t="s">
        <v>67</v>
      </c>
      <c r="BF473">
        <v>-0.67098306200000002</v>
      </c>
      <c r="BG473">
        <v>0.95238095199999995</v>
      </c>
      <c r="BH473">
        <v>-0.63903148700000001</v>
      </c>
      <c r="BI473" t="s">
        <v>164</v>
      </c>
      <c r="BJ473" t="s">
        <v>164</v>
      </c>
      <c r="BK473" t="s">
        <v>67</v>
      </c>
    </row>
    <row r="474" spans="1:63" hidden="1" x14ac:dyDescent="0.35">
      <c r="A474" t="s">
        <v>3169</v>
      </c>
      <c r="B474" t="s">
        <v>3431</v>
      </c>
      <c r="C474">
        <v>69</v>
      </c>
      <c r="D474" t="s">
        <v>67</v>
      </c>
      <c r="E474" t="s">
        <v>67</v>
      </c>
      <c r="F474" t="s">
        <v>66</v>
      </c>
      <c r="G474" t="s">
        <v>67</v>
      </c>
      <c r="H474" t="s">
        <v>3432</v>
      </c>
      <c r="I474" t="s">
        <v>67</v>
      </c>
      <c r="J474">
        <v>2014</v>
      </c>
      <c r="K474" t="s">
        <v>67</v>
      </c>
      <c r="L474" t="s">
        <v>67</v>
      </c>
      <c r="M474" t="s">
        <v>67</v>
      </c>
      <c r="N474" t="s">
        <v>67</v>
      </c>
      <c r="O474" t="s">
        <v>74</v>
      </c>
      <c r="P474" t="s">
        <v>67</v>
      </c>
      <c r="Q474" t="s">
        <v>76</v>
      </c>
      <c r="R474" t="s">
        <v>77</v>
      </c>
      <c r="S474" t="s">
        <v>902</v>
      </c>
      <c r="T474" t="s">
        <v>1060</v>
      </c>
      <c r="U474" t="s">
        <v>67</v>
      </c>
      <c r="V474" t="s">
        <v>67</v>
      </c>
      <c r="W474" t="s">
        <v>904</v>
      </c>
      <c r="X474" t="s">
        <v>67</v>
      </c>
      <c r="Y474" t="s">
        <v>67</v>
      </c>
      <c r="Z474" t="s">
        <v>67</v>
      </c>
      <c r="AA474">
        <v>9</v>
      </c>
      <c r="AB474">
        <v>9</v>
      </c>
      <c r="AC474" t="s">
        <v>67</v>
      </c>
      <c r="AD474">
        <v>291</v>
      </c>
      <c r="AE474">
        <v>20</v>
      </c>
      <c r="AF474">
        <v>260</v>
      </c>
      <c r="AG474">
        <v>26</v>
      </c>
      <c r="AH474">
        <f t="shared" si="14"/>
        <v>-31</v>
      </c>
      <c r="AI474">
        <f t="shared" si="15"/>
        <v>6</v>
      </c>
      <c r="AJ474" t="s">
        <v>67</v>
      </c>
      <c r="AK474" t="s">
        <v>67</v>
      </c>
      <c r="AL474" t="s">
        <v>67</v>
      </c>
      <c r="AM474" t="s">
        <v>3433</v>
      </c>
      <c r="AN474">
        <v>2.4149733480000002</v>
      </c>
      <c r="AO474">
        <v>20</v>
      </c>
      <c r="AP474" t="s">
        <v>3180</v>
      </c>
      <c r="AQ474" t="s">
        <v>160</v>
      </c>
      <c r="AR474" t="s">
        <v>67</v>
      </c>
      <c r="AS474" t="s">
        <v>67</v>
      </c>
      <c r="AT474" t="s">
        <v>67</v>
      </c>
      <c r="AU474">
        <v>88.6</v>
      </c>
      <c r="AV474">
        <v>6.9</v>
      </c>
      <c r="AW474">
        <v>45.09</v>
      </c>
      <c r="AX474">
        <v>11.61</v>
      </c>
      <c r="AY474" t="s">
        <v>67</v>
      </c>
      <c r="AZ474" t="b">
        <v>0</v>
      </c>
      <c r="BA474" t="b">
        <v>1</v>
      </c>
      <c r="BB474">
        <v>-0.67547136500000005</v>
      </c>
      <c r="BC474">
        <v>8.0403929999999998E-3</v>
      </c>
      <c r="BD474" t="s">
        <v>67</v>
      </c>
      <c r="BE474" t="s">
        <v>67</v>
      </c>
      <c r="BF474">
        <v>-4.5560571599999999</v>
      </c>
      <c r="BG474">
        <v>0.95238095199999995</v>
      </c>
      <c r="BH474">
        <v>-4.3391020569999998</v>
      </c>
      <c r="BI474" t="s">
        <v>164</v>
      </c>
      <c r="BJ474" t="s">
        <v>164</v>
      </c>
      <c r="BK474" t="s">
        <v>67</v>
      </c>
    </row>
    <row r="475" spans="1:63" hidden="1" x14ac:dyDescent="0.35">
      <c r="A475" t="s">
        <v>3169</v>
      </c>
      <c r="B475" t="s">
        <v>3450</v>
      </c>
      <c r="C475">
        <v>69</v>
      </c>
      <c r="D475" t="s">
        <v>67</v>
      </c>
      <c r="E475" t="s">
        <v>67</v>
      </c>
      <c r="F475" t="s">
        <v>66</v>
      </c>
      <c r="G475" t="s">
        <v>67</v>
      </c>
      <c r="H475" t="s">
        <v>3432</v>
      </c>
      <c r="I475" t="s">
        <v>67</v>
      </c>
      <c r="J475">
        <v>2014</v>
      </c>
      <c r="K475" t="s">
        <v>67</v>
      </c>
      <c r="L475" t="s">
        <v>67</v>
      </c>
      <c r="M475" t="s">
        <v>67</v>
      </c>
      <c r="N475" t="s">
        <v>67</v>
      </c>
      <c r="O475" t="s">
        <v>74</v>
      </c>
      <c r="P475" t="s">
        <v>67</v>
      </c>
      <c r="Q475" t="s">
        <v>76</v>
      </c>
      <c r="R475" t="s">
        <v>77</v>
      </c>
      <c r="S475" t="s">
        <v>902</v>
      </c>
      <c r="T475" t="s">
        <v>3398</v>
      </c>
      <c r="U475" t="s">
        <v>67</v>
      </c>
      <c r="V475" t="s">
        <v>67</v>
      </c>
      <c r="W475" t="s">
        <v>904</v>
      </c>
      <c r="X475" t="s">
        <v>67</v>
      </c>
      <c r="Y475" t="s">
        <v>67</v>
      </c>
      <c r="Z475" t="s">
        <v>67</v>
      </c>
      <c r="AA475">
        <v>9</v>
      </c>
      <c r="AB475">
        <v>9</v>
      </c>
      <c r="AC475" t="s">
        <v>67</v>
      </c>
      <c r="AD475">
        <v>291</v>
      </c>
      <c r="AE475">
        <v>20</v>
      </c>
      <c r="AF475">
        <v>260</v>
      </c>
      <c r="AG475">
        <v>26</v>
      </c>
      <c r="AH475">
        <f t="shared" si="14"/>
        <v>-31</v>
      </c>
      <c r="AI475">
        <f t="shared" si="15"/>
        <v>6</v>
      </c>
      <c r="AJ475" t="s">
        <v>67</v>
      </c>
      <c r="AK475" t="s">
        <v>67</v>
      </c>
      <c r="AL475" t="s">
        <v>67</v>
      </c>
      <c r="AM475" t="s">
        <v>3440</v>
      </c>
      <c r="AN475">
        <v>2.4149733480000002</v>
      </c>
      <c r="AO475">
        <v>20</v>
      </c>
      <c r="AP475" t="s">
        <v>3180</v>
      </c>
      <c r="AQ475" t="s">
        <v>160</v>
      </c>
      <c r="AR475" t="s">
        <v>67</v>
      </c>
      <c r="AS475" t="s">
        <v>67</v>
      </c>
      <c r="AT475" t="s">
        <v>67</v>
      </c>
      <c r="AU475">
        <v>96.15</v>
      </c>
      <c r="AV475">
        <v>3.99</v>
      </c>
      <c r="AW475">
        <v>87.3</v>
      </c>
      <c r="AX475">
        <v>10.199999999999999</v>
      </c>
      <c r="AY475" t="s">
        <v>67</v>
      </c>
      <c r="AZ475" t="b">
        <v>1</v>
      </c>
      <c r="BA475" t="b">
        <v>1</v>
      </c>
      <c r="BB475">
        <v>-9.6559009000000001E-2</v>
      </c>
      <c r="BC475">
        <v>1.7081430000000001E-3</v>
      </c>
      <c r="BD475" t="s">
        <v>67</v>
      </c>
      <c r="BE475" t="s">
        <v>67</v>
      </c>
      <c r="BF475">
        <v>-1.1427200799999999</v>
      </c>
      <c r="BG475">
        <v>0.95238095199999995</v>
      </c>
      <c r="BH475">
        <v>-1.088304838</v>
      </c>
      <c r="BI475" t="s">
        <v>164</v>
      </c>
      <c r="BJ475" t="s">
        <v>164</v>
      </c>
      <c r="BK475" t="s">
        <v>67</v>
      </c>
    </row>
    <row r="476" spans="1:63" hidden="1" x14ac:dyDescent="0.35">
      <c r="A476" t="s">
        <v>3169</v>
      </c>
      <c r="B476" t="s">
        <v>3434</v>
      </c>
      <c r="C476">
        <v>69</v>
      </c>
      <c r="D476" t="s">
        <v>67</v>
      </c>
      <c r="E476" t="s">
        <v>67</v>
      </c>
      <c r="F476" t="s">
        <v>66</v>
      </c>
      <c r="G476" t="s">
        <v>67</v>
      </c>
      <c r="H476" t="s">
        <v>3432</v>
      </c>
      <c r="I476" t="s">
        <v>67</v>
      </c>
      <c r="J476">
        <v>2014</v>
      </c>
      <c r="K476" t="s">
        <v>67</v>
      </c>
      <c r="L476" t="s">
        <v>67</v>
      </c>
      <c r="M476" t="s">
        <v>67</v>
      </c>
      <c r="N476" t="s">
        <v>67</v>
      </c>
      <c r="O476" t="s">
        <v>74</v>
      </c>
      <c r="P476" t="s">
        <v>67</v>
      </c>
      <c r="Q476" t="s">
        <v>76</v>
      </c>
      <c r="R476" t="s">
        <v>77</v>
      </c>
      <c r="S476" t="s">
        <v>902</v>
      </c>
      <c r="T476" t="s">
        <v>1060</v>
      </c>
      <c r="U476" t="s">
        <v>67</v>
      </c>
      <c r="V476" t="s">
        <v>67</v>
      </c>
      <c r="W476" t="s">
        <v>1129</v>
      </c>
      <c r="X476" t="s">
        <v>67</v>
      </c>
      <c r="Y476" t="s">
        <v>67</v>
      </c>
      <c r="Z476" t="s">
        <v>67</v>
      </c>
      <c r="AA476">
        <v>9</v>
      </c>
      <c r="AB476">
        <v>9</v>
      </c>
      <c r="AC476" t="s">
        <v>67</v>
      </c>
      <c r="AD476">
        <v>291</v>
      </c>
      <c r="AE476">
        <v>20</v>
      </c>
      <c r="AF476">
        <v>758</v>
      </c>
      <c r="AG476">
        <v>26</v>
      </c>
      <c r="AH476">
        <f t="shared" si="14"/>
        <v>467</v>
      </c>
      <c r="AI476">
        <f t="shared" si="15"/>
        <v>6</v>
      </c>
      <c r="AJ476" t="s">
        <v>67</v>
      </c>
      <c r="AK476" t="s">
        <v>67</v>
      </c>
      <c r="AL476" t="s">
        <v>67</v>
      </c>
      <c r="AM476" t="s">
        <v>3433</v>
      </c>
      <c r="AN476">
        <v>2.879669206</v>
      </c>
      <c r="AO476">
        <v>20</v>
      </c>
      <c r="AP476" t="s">
        <v>3180</v>
      </c>
      <c r="AQ476" t="s">
        <v>160</v>
      </c>
      <c r="AR476" t="s">
        <v>67</v>
      </c>
      <c r="AS476" t="s">
        <v>67</v>
      </c>
      <c r="AT476" t="s">
        <v>67</v>
      </c>
      <c r="AU476">
        <v>88.6</v>
      </c>
      <c r="AV476">
        <v>6.9</v>
      </c>
      <c r="AW476">
        <v>48.48</v>
      </c>
      <c r="AX476">
        <v>10.17</v>
      </c>
      <c r="AY476" t="s">
        <v>67</v>
      </c>
      <c r="AZ476" t="b">
        <v>0</v>
      </c>
      <c r="BA476" t="b">
        <v>1</v>
      </c>
      <c r="BB476">
        <v>-0.60298051600000002</v>
      </c>
      <c r="BC476">
        <v>5.5634980000000001E-3</v>
      </c>
      <c r="BD476" t="s">
        <v>67</v>
      </c>
      <c r="BE476" t="s">
        <v>67</v>
      </c>
      <c r="BF476">
        <v>-4.6166985199999999</v>
      </c>
      <c r="BG476">
        <v>0.95238095199999995</v>
      </c>
      <c r="BH476">
        <v>-4.3968557329999998</v>
      </c>
      <c r="BI476" t="s">
        <v>164</v>
      </c>
      <c r="BJ476" t="s">
        <v>164</v>
      </c>
      <c r="BK476" t="s">
        <v>67</v>
      </c>
    </row>
    <row r="477" spans="1:63" hidden="1" x14ac:dyDescent="0.35">
      <c r="A477" t="s">
        <v>3169</v>
      </c>
      <c r="B477" t="s">
        <v>3435</v>
      </c>
      <c r="C477">
        <v>69</v>
      </c>
      <c r="D477" t="s">
        <v>67</v>
      </c>
      <c r="E477" t="s">
        <v>67</v>
      </c>
      <c r="F477" t="s">
        <v>66</v>
      </c>
      <c r="G477" t="s">
        <v>67</v>
      </c>
      <c r="H477" t="s">
        <v>3432</v>
      </c>
      <c r="I477" t="s">
        <v>67</v>
      </c>
      <c r="J477">
        <v>2014</v>
      </c>
      <c r="K477" t="s">
        <v>67</v>
      </c>
      <c r="L477" t="s">
        <v>67</v>
      </c>
      <c r="M477" t="s">
        <v>67</v>
      </c>
      <c r="N477" t="s">
        <v>67</v>
      </c>
      <c r="O477" t="s">
        <v>74</v>
      </c>
      <c r="P477" t="s">
        <v>67</v>
      </c>
      <c r="Q477" t="s">
        <v>76</v>
      </c>
      <c r="R477" t="s">
        <v>77</v>
      </c>
      <c r="S477" t="s">
        <v>902</v>
      </c>
      <c r="T477" t="s">
        <v>1060</v>
      </c>
      <c r="U477" t="s">
        <v>67</v>
      </c>
      <c r="V477" t="s">
        <v>67</v>
      </c>
      <c r="W477" t="s">
        <v>1129</v>
      </c>
      <c r="X477" t="s">
        <v>67</v>
      </c>
      <c r="Y477" t="s">
        <v>67</v>
      </c>
      <c r="Z477" t="s">
        <v>67</v>
      </c>
      <c r="AA477">
        <v>9</v>
      </c>
      <c r="AB477">
        <v>9</v>
      </c>
      <c r="AC477" t="s">
        <v>67</v>
      </c>
      <c r="AD477">
        <v>291</v>
      </c>
      <c r="AE477">
        <v>20</v>
      </c>
      <c r="AF477">
        <v>1274</v>
      </c>
      <c r="AG477">
        <v>26</v>
      </c>
      <c r="AH477">
        <f t="shared" si="14"/>
        <v>983</v>
      </c>
      <c r="AI477">
        <f t="shared" si="15"/>
        <v>6</v>
      </c>
      <c r="AJ477" t="s">
        <v>67</v>
      </c>
      <c r="AK477" t="s">
        <v>67</v>
      </c>
      <c r="AL477" t="s">
        <v>67</v>
      </c>
      <c r="AM477" t="s">
        <v>3433</v>
      </c>
      <c r="AN477">
        <v>3.105169428</v>
      </c>
      <c r="AO477">
        <v>20</v>
      </c>
      <c r="AP477" t="s">
        <v>3180</v>
      </c>
      <c r="AQ477" t="s">
        <v>160</v>
      </c>
      <c r="AR477" t="s">
        <v>67</v>
      </c>
      <c r="AS477" t="s">
        <v>67</v>
      </c>
      <c r="AT477" t="s">
        <v>67</v>
      </c>
      <c r="AU477">
        <v>88.6</v>
      </c>
      <c r="AV477">
        <v>6.9</v>
      </c>
      <c r="AW477">
        <v>50.9</v>
      </c>
      <c r="AX477">
        <v>10.199999999999999</v>
      </c>
      <c r="AY477" t="s">
        <v>67</v>
      </c>
      <c r="AZ477" t="b">
        <v>0</v>
      </c>
      <c r="BA477" t="b">
        <v>1</v>
      </c>
      <c r="BB477">
        <v>-0.55426893399999999</v>
      </c>
      <c r="BC477">
        <v>5.1358139999999998E-3</v>
      </c>
      <c r="BD477" t="s">
        <v>67</v>
      </c>
      <c r="BE477" t="s">
        <v>67</v>
      </c>
      <c r="BF477">
        <v>-4.3294740479999998</v>
      </c>
      <c r="BG477">
        <v>0.95238095199999995</v>
      </c>
      <c r="BH477">
        <v>-4.1233086170000002</v>
      </c>
      <c r="BI477" t="s">
        <v>164</v>
      </c>
      <c r="BJ477" t="s">
        <v>164</v>
      </c>
      <c r="BK477" t="s">
        <v>67</v>
      </c>
    </row>
    <row r="478" spans="1:63" hidden="1" x14ac:dyDescent="0.35">
      <c r="A478" t="s">
        <v>3169</v>
      </c>
      <c r="B478" t="s">
        <v>3436</v>
      </c>
      <c r="C478">
        <v>69</v>
      </c>
      <c r="D478" t="s">
        <v>67</v>
      </c>
      <c r="E478" t="s">
        <v>67</v>
      </c>
      <c r="F478" t="s">
        <v>66</v>
      </c>
      <c r="G478" t="s">
        <v>67</v>
      </c>
      <c r="H478" t="s">
        <v>3432</v>
      </c>
      <c r="I478" t="s">
        <v>67</v>
      </c>
      <c r="J478">
        <v>2014</v>
      </c>
      <c r="K478" t="s">
        <v>67</v>
      </c>
      <c r="L478" t="s">
        <v>67</v>
      </c>
      <c r="M478" t="s">
        <v>67</v>
      </c>
      <c r="N478" t="s">
        <v>67</v>
      </c>
      <c r="O478" t="s">
        <v>74</v>
      </c>
      <c r="P478" t="s">
        <v>67</v>
      </c>
      <c r="Q478" t="s">
        <v>76</v>
      </c>
      <c r="R478" t="s">
        <v>77</v>
      </c>
      <c r="S478" t="s">
        <v>902</v>
      </c>
      <c r="T478" t="s">
        <v>1060</v>
      </c>
      <c r="U478" t="s">
        <v>67</v>
      </c>
      <c r="V478" t="s">
        <v>67</v>
      </c>
      <c r="W478" t="s">
        <v>1129</v>
      </c>
      <c r="X478" t="s">
        <v>67</v>
      </c>
      <c r="Y478" t="s">
        <v>67</v>
      </c>
      <c r="Z478" t="s">
        <v>67</v>
      </c>
      <c r="AA478">
        <v>9</v>
      </c>
      <c r="AB478">
        <v>9</v>
      </c>
      <c r="AC478" t="s">
        <v>67</v>
      </c>
      <c r="AD478">
        <v>291</v>
      </c>
      <c r="AE478">
        <v>20</v>
      </c>
      <c r="AF478">
        <v>2108</v>
      </c>
      <c r="AG478">
        <v>26</v>
      </c>
      <c r="AH478">
        <f t="shared" si="14"/>
        <v>1817</v>
      </c>
      <c r="AI478">
        <f t="shared" si="15"/>
        <v>6</v>
      </c>
      <c r="AJ478" t="s">
        <v>67</v>
      </c>
      <c r="AK478" t="s">
        <v>67</v>
      </c>
      <c r="AL478" t="s">
        <v>67</v>
      </c>
      <c r="AM478" t="s">
        <v>3433</v>
      </c>
      <c r="AN478">
        <v>3.3238706069999999</v>
      </c>
      <c r="AO478">
        <v>20</v>
      </c>
      <c r="AP478" t="s">
        <v>3180</v>
      </c>
      <c r="AQ478" t="s">
        <v>160</v>
      </c>
      <c r="AR478" t="s">
        <v>67</v>
      </c>
      <c r="AS478" t="s">
        <v>67</v>
      </c>
      <c r="AT478" t="s">
        <v>67</v>
      </c>
      <c r="AU478">
        <v>88.6</v>
      </c>
      <c r="AV478">
        <v>6.9</v>
      </c>
      <c r="AW478">
        <v>51.15</v>
      </c>
      <c r="AX478">
        <v>14.55</v>
      </c>
      <c r="AY478" t="s">
        <v>67</v>
      </c>
      <c r="AZ478" t="b">
        <v>0</v>
      </c>
      <c r="BA478" t="b">
        <v>1</v>
      </c>
      <c r="BB478">
        <v>-0.549369365</v>
      </c>
      <c r="BC478">
        <v>9.6645619999999998E-3</v>
      </c>
      <c r="BD478" t="s">
        <v>67</v>
      </c>
      <c r="BE478" t="s">
        <v>67</v>
      </c>
      <c r="BF478">
        <v>-3.2889335100000001</v>
      </c>
      <c r="BG478">
        <v>0.95238095199999995</v>
      </c>
      <c r="BH478">
        <v>-3.1323176290000001</v>
      </c>
      <c r="BI478" t="s">
        <v>164</v>
      </c>
      <c r="BJ478" t="s">
        <v>164</v>
      </c>
      <c r="BK478" t="s">
        <v>67</v>
      </c>
    </row>
    <row r="479" spans="1:63" hidden="1" x14ac:dyDescent="0.35">
      <c r="A479" t="s">
        <v>3169</v>
      </c>
      <c r="B479" t="s">
        <v>3437</v>
      </c>
      <c r="C479">
        <v>69</v>
      </c>
      <c r="D479" t="s">
        <v>67</v>
      </c>
      <c r="E479" t="s">
        <v>67</v>
      </c>
      <c r="F479" t="s">
        <v>66</v>
      </c>
      <c r="G479" t="s">
        <v>67</v>
      </c>
      <c r="H479" t="s">
        <v>3432</v>
      </c>
      <c r="I479" t="s">
        <v>67</v>
      </c>
      <c r="J479">
        <v>2014</v>
      </c>
      <c r="K479" t="s">
        <v>67</v>
      </c>
      <c r="L479" t="s">
        <v>67</v>
      </c>
      <c r="M479" t="s">
        <v>67</v>
      </c>
      <c r="N479" t="s">
        <v>67</v>
      </c>
      <c r="O479" t="s">
        <v>74</v>
      </c>
      <c r="P479" t="s">
        <v>67</v>
      </c>
      <c r="Q479" t="s">
        <v>76</v>
      </c>
      <c r="R479" t="s">
        <v>77</v>
      </c>
      <c r="S479" t="s">
        <v>902</v>
      </c>
      <c r="T479" t="s">
        <v>1060</v>
      </c>
      <c r="U479" t="s">
        <v>67</v>
      </c>
      <c r="V479" t="s">
        <v>67</v>
      </c>
      <c r="W479" t="s">
        <v>1129</v>
      </c>
      <c r="X479" t="s">
        <v>67</v>
      </c>
      <c r="Y479" t="s">
        <v>67</v>
      </c>
      <c r="Z479" t="s">
        <v>67</v>
      </c>
      <c r="AA479">
        <v>9</v>
      </c>
      <c r="AB479">
        <v>9</v>
      </c>
      <c r="AC479" t="s">
        <v>67</v>
      </c>
      <c r="AD479">
        <v>291</v>
      </c>
      <c r="AE479">
        <v>20</v>
      </c>
      <c r="AF479">
        <v>1261</v>
      </c>
      <c r="AG479">
        <v>24</v>
      </c>
      <c r="AH479">
        <f t="shared" si="14"/>
        <v>970</v>
      </c>
      <c r="AI479">
        <f t="shared" si="15"/>
        <v>4</v>
      </c>
      <c r="AJ479" t="s">
        <v>67</v>
      </c>
      <c r="AK479" t="s">
        <v>67</v>
      </c>
      <c r="AL479" t="s">
        <v>67</v>
      </c>
      <c r="AM479" t="s">
        <v>3433</v>
      </c>
      <c r="AN479">
        <v>3.1007150870000002</v>
      </c>
      <c r="AO479">
        <v>20</v>
      </c>
      <c r="AP479" t="s">
        <v>3180</v>
      </c>
      <c r="AQ479" t="s">
        <v>160</v>
      </c>
      <c r="AR479" t="s">
        <v>67</v>
      </c>
      <c r="AS479" t="s">
        <v>67</v>
      </c>
      <c r="AT479" t="s">
        <v>67</v>
      </c>
      <c r="AU479">
        <v>88.6</v>
      </c>
      <c r="AV479">
        <v>6.9</v>
      </c>
      <c r="AW479">
        <v>67.63</v>
      </c>
      <c r="AX479">
        <v>15.99</v>
      </c>
      <c r="AY479" t="s">
        <v>67</v>
      </c>
      <c r="AZ479" t="b">
        <v>0</v>
      </c>
      <c r="BA479" t="b">
        <v>1</v>
      </c>
      <c r="BB479">
        <v>-0.270080186</v>
      </c>
      <c r="BC479">
        <v>6.8850910000000003E-3</v>
      </c>
      <c r="BD479" t="s">
        <v>67</v>
      </c>
      <c r="BE479" t="s">
        <v>67</v>
      </c>
      <c r="BF479">
        <v>-1.702881044</v>
      </c>
      <c r="BG479">
        <v>0.95238095199999995</v>
      </c>
      <c r="BH479">
        <v>-1.6217914710000001</v>
      </c>
      <c r="BI479" t="s">
        <v>164</v>
      </c>
      <c r="BJ479" t="s">
        <v>164</v>
      </c>
      <c r="BK479" t="s">
        <v>67</v>
      </c>
    </row>
    <row r="480" spans="1:63" hidden="1" x14ac:dyDescent="0.35">
      <c r="A480" t="s">
        <v>3169</v>
      </c>
      <c r="B480" t="s">
        <v>3438</v>
      </c>
      <c r="C480">
        <v>69</v>
      </c>
      <c r="D480" t="s">
        <v>67</v>
      </c>
      <c r="E480" t="s">
        <v>67</v>
      </c>
      <c r="F480" t="s">
        <v>66</v>
      </c>
      <c r="G480" t="s">
        <v>67</v>
      </c>
      <c r="H480" t="s">
        <v>3432</v>
      </c>
      <c r="I480" t="s">
        <v>67</v>
      </c>
      <c r="J480">
        <v>2014</v>
      </c>
      <c r="K480" t="s">
        <v>67</v>
      </c>
      <c r="L480" t="s">
        <v>67</v>
      </c>
      <c r="M480" t="s">
        <v>67</v>
      </c>
      <c r="N480" t="s">
        <v>67</v>
      </c>
      <c r="O480" t="s">
        <v>74</v>
      </c>
      <c r="P480" t="s">
        <v>67</v>
      </c>
      <c r="Q480" t="s">
        <v>76</v>
      </c>
      <c r="R480" t="s">
        <v>77</v>
      </c>
      <c r="S480" t="s">
        <v>902</v>
      </c>
      <c r="T480" t="s">
        <v>1060</v>
      </c>
      <c r="U480" t="s">
        <v>67</v>
      </c>
      <c r="V480" t="s">
        <v>67</v>
      </c>
      <c r="W480" t="s">
        <v>1129</v>
      </c>
      <c r="X480" t="s">
        <v>67</v>
      </c>
      <c r="Y480" t="s">
        <v>67</v>
      </c>
      <c r="Z480" t="s">
        <v>67</v>
      </c>
      <c r="AA480">
        <v>9</v>
      </c>
      <c r="AB480">
        <v>9</v>
      </c>
      <c r="AC480" t="s">
        <v>67</v>
      </c>
      <c r="AD480">
        <v>291</v>
      </c>
      <c r="AE480">
        <v>20</v>
      </c>
      <c r="AF480">
        <v>2094</v>
      </c>
      <c r="AG480">
        <v>24</v>
      </c>
      <c r="AH480">
        <f t="shared" si="14"/>
        <v>1803</v>
      </c>
      <c r="AI480">
        <f t="shared" si="15"/>
        <v>4</v>
      </c>
      <c r="AJ480" t="s">
        <v>67</v>
      </c>
      <c r="AK480" t="s">
        <v>67</v>
      </c>
      <c r="AL480" t="s">
        <v>67</v>
      </c>
      <c r="AM480" t="s">
        <v>3433</v>
      </c>
      <c r="AN480">
        <v>3.320976677</v>
      </c>
      <c r="AO480">
        <v>20</v>
      </c>
      <c r="AP480" t="s">
        <v>3180</v>
      </c>
      <c r="AQ480" t="s">
        <v>160</v>
      </c>
      <c r="AR480" t="s">
        <v>67</v>
      </c>
      <c r="AS480" t="s">
        <v>67</v>
      </c>
      <c r="AT480" t="s">
        <v>67</v>
      </c>
      <c r="AU480">
        <v>88.6</v>
      </c>
      <c r="AV480">
        <v>6.9</v>
      </c>
      <c r="AW480">
        <v>70.180000000000007</v>
      </c>
      <c r="AX480">
        <v>11.55</v>
      </c>
      <c r="AY480" t="s">
        <v>67</v>
      </c>
      <c r="AZ480" t="b">
        <v>0</v>
      </c>
      <c r="BA480" t="b">
        <v>1</v>
      </c>
      <c r="BB480">
        <v>-0.23306848699999999</v>
      </c>
      <c r="BC480">
        <v>3.6833909999999998E-3</v>
      </c>
      <c r="BD480" t="s">
        <v>67</v>
      </c>
      <c r="BE480" t="s">
        <v>67</v>
      </c>
      <c r="BF480">
        <v>-1.936200556</v>
      </c>
      <c r="BG480">
        <v>0.95238095199999995</v>
      </c>
      <c r="BH480">
        <v>-1.8440005290000001</v>
      </c>
      <c r="BI480" t="s">
        <v>164</v>
      </c>
      <c r="BJ480" t="s">
        <v>164</v>
      </c>
      <c r="BK480" t="s">
        <v>67</v>
      </c>
    </row>
    <row r="481" spans="1:63" hidden="1" x14ac:dyDescent="0.35">
      <c r="A481" t="s">
        <v>3169</v>
      </c>
      <c r="B481" t="s">
        <v>3439</v>
      </c>
      <c r="C481">
        <v>69</v>
      </c>
      <c r="D481" t="s">
        <v>67</v>
      </c>
      <c r="E481" t="s">
        <v>67</v>
      </c>
      <c r="F481" t="s">
        <v>66</v>
      </c>
      <c r="G481" t="s">
        <v>67</v>
      </c>
      <c r="H481" t="s">
        <v>3432</v>
      </c>
      <c r="I481" t="s">
        <v>67</v>
      </c>
      <c r="J481">
        <v>2014</v>
      </c>
      <c r="K481" t="s">
        <v>67</v>
      </c>
      <c r="L481" t="s">
        <v>67</v>
      </c>
      <c r="M481" t="s">
        <v>67</v>
      </c>
      <c r="N481" t="s">
        <v>67</v>
      </c>
      <c r="O481" t="s">
        <v>74</v>
      </c>
      <c r="P481" t="s">
        <v>67</v>
      </c>
      <c r="Q481" t="s">
        <v>76</v>
      </c>
      <c r="R481" t="s">
        <v>77</v>
      </c>
      <c r="S481" t="s">
        <v>902</v>
      </c>
      <c r="T481" t="s">
        <v>3398</v>
      </c>
      <c r="U481" t="s">
        <v>67</v>
      </c>
      <c r="V481" t="s">
        <v>67</v>
      </c>
      <c r="W481" t="s">
        <v>1129</v>
      </c>
      <c r="X481" t="s">
        <v>67</v>
      </c>
      <c r="Y481" t="s">
        <v>67</v>
      </c>
      <c r="Z481" t="s">
        <v>67</v>
      </c>
      <c r="AA481">
        <v>9</v>
      </c>
      <c r="AB481">
        <v>9</v>
      </c>
      <c r="AC481" t="s">
        <v>67</v>
      </c>
      <c r="AD481">
        <v>291</v>
      </c>
      <c r="AE481">
        <v>20</v>
      </c>
      <c r="AF481">
        <v>1274</v>
      </c>
      <c r="AG481">
        <v>26</v>
      </c>
      <c r="AH481">
        <f t="shared" si="14"/>
        <v>983</v>
      </c>
      <c r="AI481">
        <f t="shared" si="15"/>
        <v>6</v>
      </c>
      <c r="AJ481" t="s">
        <v>67</v>
      </c>
      <c r="AK481" t="s">
        <v>67</v>
      </c>
      <c r="AL481" t="s">
        <v>67</v>
      </c>
      <c r="AM481" t="s">
        <v>3440</v>
      </c>
      <c r="AN481">
        <v>3.105169428</v>
      </c>
      <c r="AO481">
        <v>20</v>
      </c>
      <c r="AP481" t="s">
        <v>3180</v>
      </c>
      <c r="AQ481" t="s">
        <v>160</v>
      </c>
      <c r="AR481" t="s">
        <v>67</v>
      </c>
      <c r="AS481" t="s">
        <v>67</v>
      </c>
      <c r="AT481" t="s">
        <v>67</v>
      </c>
      <c r="AU481">
        <v>96.15</v>
      </c>
      <c r="AV481">
        <v>3.99</v>
      </c>
      <c r="AW481">
        <v>78.03</v>
      </c>
      <c r="AX481">
        <v>13.62</v>
      </c>
      <c r="AY481" t="s">
        <v>67</v>
      </c>
      <c r="AZ481" t="b">
        <v>0</v>
      </c>
      <c r="BA481" t="b">
        <v>1</v>
      </c>
      <c r="BB481">
        <v>-0.208816104</v>
      </c>
      <c r="BC481">
        <v>3.5765720000000001E-3</v>
      </c>
      <c r="BD481" t="s">
        <v>67</v>
      </c>
      <c r="BE481" t="s">
        <v>67</v>
      </c>
      <c r="BF481">
        <v>-1.805581283</v>
      </c>
      <c r="BG481">
        <v>0.95238095199999995</v>
      </c>
      <c r="BH481">
        <v>-1.7196012220000001</v>
      </c>
      <c r="BI481" t="s">
        <v>164</v>
      </c>
      <c r="BJ481" t="s">
        <v>164</v>
      </c>
      <c r="BK481" t="s">
        <v>67</v>
      </c>
    </row>
    <row r="482" spans="1:63" hidden="1" x14ac:dyDescent="0.35">
      <c r="A482" t="s">
        <v>3169</v>
      </c>
      <c r="B482" t="s">
        <v>3442</v>
      </c>
      <c r="C482">
        <v>69</v>
      </c>
      <c r="D482" t="s">
        <v>67</v>
      </c>
      <c r="E482" t="s">
        <v>67</v>
      </c>
      <c r="F482" t="s">
        <v>66</v>
      </c>
      <c r="G482" t="s">
        <v>67</v>
      </c>
      <c r="H482" t="s">
        <v>3432</v>
      </c>
      <c r="I482" t="s">
        <v>67</v>
      </c>
      <c r="J482">
        <v>2014</v>
      </c>
      <c r="K482" t="s">
        <v>67</v>
      </c>
      <c r="L482" t="s">
        <v>67</v>
      </c>
      <c r="M482" t="s">
        <v>67</v>
      </c>
      <c r="N482" t="s">
        <v>67</v>
      </c>
      <c r="O482" t="s">
        <v>74</v>
      </c>
      <c r="P482" t="s">
        <v>67</v>
      </c>
      <c r="Q482" t="s">
        <v>76</v>
      </c>
      <c r="R482" t="s">
        <v>77</v>
      </c>
      <c r="S482" t="s">
        <v>902</v>
      </c>
      <c r="T482" t="s">
        <v>3398</v>
      </c>
      <c r="U482" t="s">
        <v>67</v>
      </c>
      <c r="V482" t="s">
        <v>67</v>
      </c>
      <c r="W482" t="s">
        <v>1129</v>
      </c>
      <c r="X482" t="s">
        <v>67</v>
      </c>
      <c r="Y482" t="s">
        <v>67</v>
      </c>
      <c r="Z482" t="s">
        <v>67</v>
      </c>
      <c r="AA482">
        <v>9</v>
      </c>
      <c r="AB482">
        <v>9</v>
      </c>
      <c r="AC482" t="s">
        <v>67</v>
      </c>
      <c r="AD482">
        <v>291</v>
      </c>
      <c r="AE482">
        <v>20</v>
      </c>
      <c r="AF482">
        <v>2094</v>
      </c>
      <c r="AG482">
        <v>24</v>
      </c>
      <c r="AH482">
        <f t="shared" si="14"/>
        <v>1803</v>
      </c>
      <c r="AI482">
        <f t="shared" si="15"/>
        <v>4</v>
      </c>
      <c r="AJ482" t="s">
        <v>67</v>
      </c>
      <c r="AK482" t="s">
        <v>67</v>
      </c>
      <c r="AL482" t="s">
        <v>67</v>
      </c>
      <c r="AM482" t="s">
        <v>3440</v>
      </c>
      <c r="AN482">
        <v>3.320976677</v>
      </c>
      <c r="AO482">
        <v>20</v>
      </c>
      <c r="AP482" t="s">
        <v>3180</v>
      </c>
      <c r="AQ482" t="s">
        <v>160</v>
      </c>
      <c r="AR482" t="s">
        <v>67</v>
      </c>
      <c r="AS482" t="s">
        <v>67</v>
      </c>
      <c r="AT482" t="s">
        <v>67</v>
      </c>
      <c r="AU482">
        <v>96.15</v>
      </c>
      <c r="AV482">
        <v>3.99</v>
      </c>
      <c r="AW482">
        <v>79.34</v>
      </c>
      <c r="AX482">
        <v>9.66</v>
      </c>
      <c r="AY482" t="s">
        <v>67</v>
      </c>
      <c r="AZ482" t="b">
        <v>0</v>
      </c>
      <c r="BA482" t="b">
        <v>1</v>
      </c>
      <c r="BB482">
        <v>-0.192167057</v>
      </c>
      <c r="BC482">
        <v>1.838468E-3</v>
      </c>
      <c r="BD482" t="s">
        <v>67</v>
      </c>
      <c r="BE482" t="s">
        <v>67</v>
      </c>
      <c r="BF482">
        <v>-2.2745757950000001</v>
      </c>
      <c r="BG482">
        <v>0.95238095199999995</v>
      </c>
      <c r="BH482">
        <v>-2.1662626619999998</v>
      </c>
      <c r="BI482" t="s">
        <v>164</v>
      </c>
      <c r="BJ482" t="s">
        <v>164</v>
      </c>
      <c r="BK482" t="s">
        <v>67</v>
      </c>
    </row>
    <row r="483" spans="1:63" hidden="1" x14ac:dyDescent="0.35">
      <c r="A483" t="s">
        <v>3169</v>
      </c>
      <c r="B483" t="s">
        <v>3443</v>
      </c>
      <c r="C483">
        <v>69</v>
      </c>
      <c r="D483" t="s">
        <v>67</v>
      </c>
      <c r="E483" t="s">
        <v>67</v>
      </c>
      <c r="F483" t="s">
        <v>66</v>
      </c>
      <c r="G483" t="s">
        <v>67</v>
      </c>
      <c r="H483" t="s">
        <v>3432</v>
      </c>
      <c r="I483" t="s">
        <v>67</v>
      </c>
      <c r="J483">
        <v>2014</v>
      </c>
      <c r="K483" t="s">
        <v>67</v>
      </c>
      <c r="L483" t="s">
        <v>67</v>
      </c>
      <c r="M483" t="s">
        <v>67</v>
      </c>
      <c r="N483" t="s">
        <v>67</v>
      </c>
      <c r="O483" t="s">
        <v>74</v>
      </c>
      <c r="P483" t="s">
        <v>67</v>
      </c>
      <c r="Q483" t="s">
        <v>76</v>
      </c>
      <c r="R483" t="s">
        <v>77</v>
      </c>
      <c r="S483" t="s">
        <v>902</v>
      </c>
      <c r="T483" t="s">
        <v>3398</v>
      </c>
      <c r="U483" t="s">
        <v>67</v>
      </c>
      <c r="V483" t="s">
        <v>67</v>
      </c>
      <c r="W483" t="s">
        <v>1129</v>
      </c>
      <c r="X483" t="s">
        <v>67</v>
      </c>
      <c r="Y483" t="s">
        <v>67</v>
      </c>
      <c r="Z483" t="s">
        <v>67</v>
      </c>
      <c r="AA483">
        <v>9</v>
      </c>
      <c r="AB483">
        <v>9</v>
      </c>
      <c r="AC483" t="s">
        <v>67</v>
      </c>
      <c r="AD483">
        <v>291</v>
      </c>
      <c r="AE483">
        <v>20</v>
      </c>
      <c r="AF483">
        <v>2108</v>
      </c>
      <c r="AG483">
        <v>26</v>
      </c>
      <c r="AH483">
        <f t="shared" si="14"/>
        <v>1817</v>
      </c>
      <c r="AI483">
        <f t="shared" si="15"/>
        <v>6</v>
      </c>
      <c r="AJ483" t="s">
        <v>67</v>
      </c>
      <c r="AK483" t="s">
        <v>67</v>
      </c>
      <c r="AL483" t="s">
        <v>67</v>
      </c>
      <c r="AM483" t="s">
        <v>3440</v>
      </c>
      <c r="AN483">
        <v>3.3238706069999999</v>
      </c>
      <c r="AO483">
        <v>20</v>
      </c>
      <c r="AP483" t="s">
        <v>3180</v>
      </c>
      <c r="AQ483" t="s">
        <v>160</v>
      </c>
      <c r="AR483" t="s">
        <v>67</v>
      </c>
      <c r="AS483" t="s">
        <v>67</v>
      </c>
      <c r="AT483" t="s">
        <v>67</v>
      </c>
      <c r="AU483">
        <v>96.15</v>
      </c>
      <c r="AV483">
        <v>3.99</v>
      </c>
      <c r="AW483">
        <v>79.739999999999995</v>
      </c>
      <c r="AX483">
        <v>8.52</v>
      </c>
      <c r="AY483" t="s">
        <v>67</v>
      </c>
      <c r="AZ483" t="b">
        <v>0</v>
      </c>
      <c r="BA483" t="b">
        <v>1</v>
      </c>
      <c r="BB483">
        <v>-0.18713813000000001</v>
      </c>
      <c r="BC483">
        <v>1.459821E-3</v>
      </c>
      <c r="BD483" t="s">
        <v>67</v>
      </c>
      <c r="BE483" t="s">
        <v>67</v>
      </c>
      <c r="BF483">
        <v>-2.4667559350000001</v>
      </c>
      <c r="BG483">
        <v>0.95238095199999995</v>
      </c>
      <c r="BH483">
        <v>-2.3492913670000002</v>
      </c>
      <c r="BI483" t="s">
        <v>164</v>
      </c>
      <c r="BJ483" t="s">
        <v>164</v>
      </c>
      <c r="BK483" t="s">
        <v>67</v>
      </c>
    </row>
    <row r="484" spans="1:63" hidden="1" x14ac:dyDescent="0.35">
      <c r="A484" t="s">
        <v>3169</v>
      </c>
      <c r="B484" t="s">
        <v>3444</v>
      </c>
      <c r="C484">
        <v>69</v>
      </c>
      <c r="D484" t="s">
        <v>67</v>
      </c>
      <c r="E484" t="s">
        <v>67</v>
      </c>
      <c r="F484" t="s">
        <v>66</v>
      </c>
      <c r="G484" t="s">
        <v>67</v>
      </c>
      <c r="H484" t="s">
        <v>3432</v>
      </c>
      <c r="I484" t="s">
        <v>67</v>
      </c>
      <c r="J484">
        <v>2014</v>
      </c>
      <c r="K484" t="s">
        <v>67</v>
      </c>
      <c r="L484" t="s">
        <v>67</v>
      </c>
      <c r="M484" t="s">
        <v>67</v>
      </c>
      <c r="N484" t="s">
        <v>67</v>
      </c>
      <c r="O484" t="s">
        <v>74</v>
      </c>
      <c r="P484" t="s">
        <v>67</v>
      </c>
      <c r="Q484" t="s">
        <v>76</v>
      </c>
      <c r="R484" t="s">
        <v>77</v>
      </c>
      <c r="S484" t="s">
        <v>902</v>
      </c>
      <c r="T484" t="s">
        <v>3398</v>
      </c>
      <c r="U484" t="s">
        <v>67</v>
      </c>
      <c r="V484" t="s">
        <v>67</v>
      </c>
      <c r="W484" t="s">
        <v>1129</v>
      </c>
      <c r="X484" t="s">
        <v>67</v>
      </c>
      <c r="Y484" t="s">
        <v>67</v>
      </c>
      <c r="Z484" t="s">
        <v>67</v>
      </c>
      <c r="AA484">
        <v>9</v>
      </c>
      <c r="AB484">
        <v>9</v>
      </c>
      <c r="AC484" t="s">
        <v>67</v>
      </c>
      <c r="AD484">
        <v>291</v>
      </c>
      <c r="AE484">
        <v>20</v>
      </c>
      <c r="AF484">
        <v>758</v>
      </c>
      <c r="AG484">
        <v>26</v>
      </c>
      <c r="AH484">
        <f t="shared" si="14"/>
        <v>467</v>
      </c>
      <c r="AI484">
        <f t="shared" si="15"/>
        <v>6</v>
      </c>
      <c r="AJ484" t="s">
        <v>67</v>
      </c>
      <c r="AK484" t="s">
        <v>67</v>
      </c>
      <c r="AL484" t="s">
        <v>67</v>
      </c>
      <c r="AM484" t="s">
        <v>3440</v>
      </c>
      <c r="AN484">
        <v>2.879669206</v>
      </c>
      <c r="AO484">
        <v>20</v>
      </c>
      <c r="AP484" t="s">
        <v>3180</v>
      </c>
      <c r="AQ484" t="s">
        <v>160</v>
      </c>
      <c r="AR484" t="s">
        <v>67</v>
      </c>
      <c r="AS484" t="s">
        <v>67</v>
      </c>
      <c r="AT484" t="s">
        <v>67</v>
      </c>
      <c r="AU484">
        <v>96.15</v>
      </c>
      <c r="AV484">
        <v>3.99</v>
      </c>
      <c r="AW484">
        <v>80.3</v>
      </c>
      <c r="AX484">
        <v>10.199999999999999</v>
      </c>
      <c r="AY484" t="s">
        <v>67</v>
      </c>
      <c r="AZ484" t="b">
        <v>0</v>
      </c>
      <c r="BA484" t="b">
        <v>1</v>
      </c>
      <c r="BB484">
        <v>-0.18013985099999999</v>
      </c>
      <c r="BC484">
        <v>1.984118E-3</v>
      </c>
      <c r="BD484" t="s">
        <v>67</v>
      </c>
      <c r="BE484" t="s">
        <v>67</v>
      </c>
      <c r="BF484">
        <v>-2.0465664710000002</v>
      </c>
      <c r="BG484">
        <v>0.95238095199999995</v>
      </c>
      <c r="BH484">
        <v>-1.949110925</v>
      </c>
      <c r="BI484" t="s">
        <v>164</v>
      </c>
      <c r="BJ484" t="s">
        <v>164</v>
      </c>
      <c r="BK484" t="s">
        <v>67</v>
      </c>
    </row>
    <row r="485" spans="1:63" hidden="1" x14ac:dyDescent="0.35">
      <c r="A485" t="s">
        <v>3169</v>
      </c>
      <c r="B485" t="s">
        <v>3445</v>
      </c>
      <c r="C485">
        <v>69</v>
      </c>
      <c r="D485" t="s">
        <v>67</v>
      </c>
      <c r="E485" t="s">
        <v>67</v>
      </c>
      <c r="F485" t="s">
        <v>66</v>
      </c>
      <c r="G485" t="s">
        <v>67</v>
      </c>
      <c r="H485" t="s">
        <v>3432</v>
      </c>
      <c r="I485" t="s">
        <v>67</v>
      </c>
      <c r="J485">
        <v>2014</v>
      </c>
      <c r="K485" t="s">
        <v>67</v>
      </c>
      <c r="L485" t="s">
        <v>67</v>
      </c>
      <c r="M485" t="s">
        <v>67</v>
      </c>
      <c r="N485" t="s">
        <v>67</v>
      </c>
      <c r="O485" t="s">
        <v>74</v>
      </c>
      <c r="P485" t="s">
        <v>67</v>
      </c>
      <c r="Q485" t="s">
        <v>76</v>
      </c>
      <c r="R485" t="s">
        <v>77</v>
      </c>
      <c r="S485" t="s">
        <v>902</v>
      </c>
      <c r="T485" t="s">
        <v>1060</v>
      </c>
      <c r="U485" t="s">
        <v>67</v>
      </c>
      <c r="V485" t="s">
        <v>67</v>
      </c>
      <c r="W485" t="s">
        <v>1129</v>
      </c>
      <c r="X485" t="s">
        <v>67</v>
      </c>
      <c r="Y485" t="s">
        <v>67</v>
      </c>
      <c r="Z485" t="s">
        <v>67</v>
      </c>
      <c r="AA485">
        <v>9</v>
      </c>
      <c r="AB485">
        <v>9</v>
      </c>
      <c r="AC485" t="s">
        <v>67</v>
      </c>
      <c r="AD485">
        <v>291</v>
      </c>
      <c r="AE485">
        <v>20</v>
      </c>
      <c r="AF485">
        <v>752</v>
      </c>
      <c r="AG485">
        <v>24</v>
      </c>
      <c r="AH485">
        <f t="shared" si="14"/>
        <v>461</v>
      </c>
      <c r="AI485">
        <f t="shared" si="15"/>
        <v>4</v>
      </c>
      <c r="AJ485" t="s">
        <v>67</v>
      </c>
      <c r="AK485" t="s">
        <v>67</v>
      </c>
      <c r="AL485" t="s">
        <v>67</v>
      </c>
      <c r="AM485" t="s">
        <v>3433</v>
      </c>
      <c r="AN485">
        <v>2.8762178409999999</v>
      </c>
      <c r="AO485">
        <v>20</v>
      </c>
      <c r="AP485" t="s">
        <v>3180</v>
      </c>
      <c r="AQ485" t="s">
        <v>160</v>
      </c>
      <c r="AR485" t="s">
        <v>67</v>
      </c>
      <c r="AS485" t="s">
        <v>67</v>
      </c>
      <c r="AT485" t="s">
        <v>67</v>
      </c>
      <c r="AU485">
        <v>88.6</v>
      </c>
      <c r="AV485">
        <v>6.9</v>
      </c>
      <c r="AW485">
        <v>76.84</v>
      </c>
      <c r="AX485">
        <v>10.56</v>
      </c>
      <c r="AY485" t="s">
        <v>67</v>
      </c>
      <c r="AZ485" t="b">
        <v>0</v>
      </c>
      <c r="BA485" t="b">
        <v>1</v>
      </c>
      <c r="BB485">
        <v>-0.14240652000000001</v>
      </c>
      <c r="BC485">
        <v>2.7723969999999998E-3</v>
      </c>
      <c r="BD485" t="s">
        <v>67</v>
      </c>
      <c r="BE485" t="s">
        <v>67</v>
      </c>
      <c r="BF485">
        <v>-1.3184237620000001</v>
      </c>
      <c r="BG485">
        <v>0.95238095199999995</v>
      </c>
      <c r="BH485">
        <v>-1.2556416779999999</v>
      </c>
      <c r="BI485" t="s">
        <v>164</v>
      </c>
      <c r="BJ485" t="s">
        <v>164</v>
      </c>
      <c r="BK485" t="s">
        <v>67</v>
      </c>
    </row>
    <row r="486" spans="1:63" hidden="1" x14ac:dyDescent="0.35">
      <c r="A486" t="s">
        <v>3169</v>
      </c>
      <c r="B486" t="s">
        <v>3449</v>
      </c>
      <c r="C486">
        <v>69</v>
      </c>
      <c r="D486" t="s">
        <v>67</v>
      </c>
      <c r="E486" t="s">
        <v>67</v>
      </c>
      <c r="F486" t="s">
        <v>66</v>
      </c>
      <c r="G486" t="s">
        <v>67</v>
      </c>
      <c r="H486" t="s">
        <v>3432</v>
      </c>
      <c r="I486" t="s">
        <v>67</v>
      </c>
      <c r="J486">
        <v>2014</v>
      </c>
      <c r="K486" t="s">
        <v>67</v>
      </c>
      <c r="L486" t="s">
        <v>67</v>
      </c>
      <c r="M486" t="s">
        <v>67</v>
      </c>
      <c r="N486" t="s">
        <v>67</v>
      </c>
      <c r="O486" t="s">
        <v>74</v>
      </c>
      <c r="P486" t="s">
        <v>67</v>
      </c>
      <c r="Q486" t="s">
        <v>76</v>
      </c>
      <c r="R486" t="s">
        <v>77</v>
      </c>
      <c r="S486" t="s">
        <v>902</v>
      </c>
      <c r="T486" t="s">
        <v>3398</v>
      </c>
      <c r="U486" t="s">
        <v>67</v>
      </c>
      <c r="V486" t="s">
        <v>67</v>
      </c>
      <c r="W486" t="s">
        <v>1129</v>
      </c>
      <c r="X486" t="s">
        <v>67</v>
      </c>
      <c r="Y486" t="s">
        <v>67</v>
      </c>
      <c r="Z486" t="s">
        <v>67</v>
      </c>
      <c r="AA486">
        <v>9</v>
      </c>
      <c r="AB486">
        <v>9</v>
      </c>
      <c r="AC486" t="s">
        <v>67</v>
      </c>
      <c r="AD486">
        <v>291</v>
      </c>
      <c r="AE486">
        <v>20</v>
      </c>
      <c r="AF486">
        <v>1261</v>
      </c>
      <c r="AG486">
        <v>24</v>
      </c>
      <c r="AH486">
        <f t="shared" si="14"/>
        <v>970</v>
      </c>
      <c r="AI486">
        <f t="shared" si="15"/>
        <v>4</v>
      </c>
      <c r="AJ486" t="s">
        <v>67</v>
      </c>
      <c r="AK486" t="s">
        <v>67</v>
      </c>
      <c r="AL486" t="s">
        <v>67</v>
      </c>
      <c r="AM486" t="s">
        <v>3440</v>
      </c>
      <c r="AN486">
        <v>3.1007150870000002</v>
      </c>
      <c r="AO486">
        <v>20</v>
      </c>
      <c r="AP486" t="s">
        <v>3180</v>
      </c>
      <c r="AQ486" t="s">
        <v>160</v>
      </c>
      <c r="AR486" t="s">
        <v>67</v>
      </c>
      <c r="AS486" t="s">
        <v>67</v>
      </c>
      <c r="AT486" t="s">
        <v>67</v>
      </c>
      <c r="AU486">
        <v>96.15</v>
      </c>
      <c r="AV486">
        <v>3.99</v>
      </c>
      <c r="AW486">
        <v>86.15</v>
      </c>
      <c r="AX486">
        <v>6.24</v>
      </c>
      <c r="AY486" t="s">
        <v>67</v>
      </c>
      <c r="AZ486" t="b">
        <v>0</v>
      </c>
      <c r="BA486" t="b">
        <v>1</v>
      </c>
      <c r="BB486">
        <v>-0.109819509</v>
      </c>
      <c r="BC486">
        <v>7.7426899999999996E-4</v>
      </c>
      <c r="BD486" t="s">
        <v>67</v>
      </c>
      <c r="BE486" t="s">
        <v>67</v>
      </c>
      <c r="BF486">
        <v>-1.9093968429999999</v>
      </c>
      <c r="BG486">
        <v>0.95238095199999995</v>
      </c>
      <c r="BH486">
        <v>-1.8184731839999999</v>
      </c>
      <c r="BI486" t="s">
        <v>164</v>
      </c>
      <c r="BJ486" t="s">
        <v>164</v>
      </c>
      <c r="BK486" t="s">
        <v>67</v>
      </c>
    </row>
    <row r="487" spans="1:63" hidden="1" x14ac:dyDescent="0.35">
      <c r="A487" t="s">
        <v>3169</v>
      </c>
      <c r="B487" t="s">
        <v>3452</v>
      </c>
      <c r="C487">
        <v>69</v>
      </c>
      <c r="D487" t="s">
        <v>67</v>
      </c>
      <c r="E487" t="s">
        <v>67</v>
      </c>
      <c r="F487" t="s">
        <v>66</v>
      </c>
      <c r="G487" t="s">
        <v>67</v>
      </c>
      <c r="H487" t="s">
        <v>3432</v>
      </c>
      <c r="I487" t="s">
        <v>67</v>
      </c>
      <c r="J487">
        <v>2014</v>
      </c>
      <c r="K487" t="s">
        <v>67</v>
      </c>
      <c r="L487" t="s">
        <v>67</v>
      </c>
      <c r="M487" t="s">
        <v>67</v>
      </c>
      <c r="N487" t="s">
        <v>67</v>
      </c>
      <c r="O487" t="s">
        <v>74</v>
      </c>
      <c r="P487" t="s">
        <v>67</v>
      </c>
      <c r="Q487" t="s">
        <v>76</v>
      </c>
      <c r="R487" t="s">
        <v>77</v>
      </c>
      <c r="S487" t="s">
        <v>902</v>
      </c>
      <c r="T487" t="s">
        <v>3398</v>
      </c>
      <c r="U487" t="s">
        <v>67</v>
      </c>
      <c r="V487" t="s">
        <v>67</v>
      </c>
      <c r="W487" t="s">
        <v>1129</v>
      </c>
      <c r="X487" t="s">
        <v>67</v>
      </c>
      <c r="Y487" t="s">
        <v>67</v>
      </c>
      <c r="Z487" t="s">
        <v>67</v>
      </c>
      <c r="AA487">
        <v>9</v>
      </c>
      <c r="AB487">
        <v>9</v>
      </c>
      <c r="AC487" t="s">
        <v>67</v>
      </c>
      <c r="AD487">
        <v>291</v>
      </c>
      <c r="AE487">
        <v>20</v>
      </c>
      <c r="AF487">
        <v>752</v>
      </c>
      <c r="AG487">
        <v>24</v>
      </c>
      <c r="AH487">
        <f t="shared" si="14"/>
        <v>461</v>
      </c>
      <c r="AI487">
        <f t="shared" si="15"/>
        <v>4</v>
      </c>
      <c r="AJ487" t="s">
        <v>67</v>
      </c>
      <c r="AK487" t="s">
        <v>67</v>
      </c>
      <c r="AL487" t="s">
        <v>67</v>
      </c>
      <c r="AM487" t="s">
        <v>3440</v>
      </c>
      <c r="AN487">
        <v>2.8762178409999999</v>
      </c>
      <c r="AO487">
        <v>20</v>
      </c>
      <c r="AP487" t="s">
        <v>3180</v>
      </c>
      <c r="AQ487" t="s">
        <v>160</v>
      </c>
      <c r="AR487" t="s">
        <v>67</v>
      </c>
      <c r="AS487" t="s">
        <v>67</v>
      </c>
      <c r="AT487" t="s">
        <v>67</v>
      </c>
      <c r="AU487">
        <v>96.15</v>
      </c>
      <c r="AV487">
        <v>3.99</v>
      </c>
      <c r="AW487">
        <v>90.88</v>
      </c>
      <c r="AX487">
        <v>7.95</v>
      </c>
      <c r="AY487" t="s">
        <v>67</v>
      </c>
      <c r="AZ487" t="b">
        <v>1</v>
      </c>
      <c r="BA487" t="b">
        <v>1</v>
      </c>
      <c r="BB487">
        <v>-5.6369517000000001E-2</v>
      </c>
      <c r="BC487">
        <v>1.041606E-3</v>
      </c>
      <c r="BD487" t="s">
        <v>67</v>
      </c>
      <c r="BE487" t="s">
        <v>67</v>
      </c>
      <c r="BF487">
        <v>-0.83786748700000002</v>
      </c>
      <c r="BG487">
        <v>0.95238095199999995</v>
      </c>
      <c r="BH487">
        <v>-0.79796903500000005</v>
      </c>
      <c r="BI487" t="s">
        <v>164</v>
      </c>
      <c r="BJ487" t="s">
        <v>164</v>
      </c>
      <c r="BK487" t="s">
        <v>67</v>
      </c>
    </row>
    <row r="488" spans="1:63" hidden="1" x14ac:dyDescent="0.35">
      <c r="A488" t="s">
        <v>3169</v>
      </c>
      <c r="B488" t="s">
        <v>3624</v>
      </c>
      <c r="C488">
        <v>186</v>
      </c>
      <c r="D488" t="s">
        <v>67</v>
      </c>
      <c r="E488" t="s">
        <v>67</v>
      </c>
      <c r="F488" t="s">
        <v>66</v>
      </c>
      <c r="G488" t="s">
        <v>67</v>
      </c>
      <c r="H488" t="s">
        <v>3620</v>
      </c>
      <c r="I488" t="s">
        <v>67</v>
      </c>
      <c r="J488">
        <v>2021</v>
      </c>
      <c r="K488" t="s">
        <v>67</v>
      </c>
      <c r="L488" t="s">
        <v>67</v>
      </c>
      <c r="M488" t="s">
        <v>67</v>
      </c>
      <c r="N488" t="s">
        <v>67</v>
      </c>
      <c r="O488" t="s">
        <v>74</v>
      </c>
      <c r="P488" t="s">
        <v>67</v>
      </c>
      <c r="Q488" t="s">
        <v>76</v>
      </c>
      <c r="R488" t="s">
        <v>77</v>
      </c>
      <c r="S488" t="s">
        <v>489</v>
      </c>
      <c r="T488" t="s">
        <v>3227</v>
      </c>
      <c r="U488" t="s">
        <v>67</v>
      </c>
      <c r="V488" t="s">
        <v>67</v>
      </c>
      <c r="W488" t="s">
        <v>80</v>
      </c>
      <c r="X488" t="s">
        <v>67</v>
      </c>
      <c r="Y488" t="s">
        <v>67</v>
      </c>
      <c r="Z488" t="s">
        <v>67</v>
      </c>
      <c r="AA488">
        <v>4</v>
      </c>
      <c r="AB488">
        <v>4</v>
      </c>
      <c r="AC488" t="s">
        <v>67</v>
      </c>
      <c r="AD488">
        <v>516</v>
      </c>
      <c r="AE488">
        <v>28.7</v>
      </c>
      <c r="AF488">
        <v>1044</v>
      </c>
      <c r="AG488">
        <v>28.7</v>
      </c>
      <c r="AH488">
        <f t="shared" si="14"/>
        <v>528</v>
      </c>
      <c r="AI488">
        <f t="shared" si="15"/>
        <v>0</v>
      </c>
      <c r="AJ488" t="s">
        <v>67</v>
      </c>
      <c r="AK488" t="s">
        <v>67</v>
      </c>
      <c r="AL488" t="s">
        <v>67</v>
      </c>
      <c r="AM488" t="s">
        <v>3621</v>
      </c>
      <c r="AN488">
        <v>3.0187004989999999</v>
      </c>
      <c r="AO488">
        <v>28.7</v>
      </c>
      <c r="AP488" t="s">
        <v>3622</v>
      </c>
      <c r="AQ488" t="s">
        <v>115</v>
      </c>
      <c r="AR488" t="s">
        <v>67</v>
      </c>
      <c r="AS488" t="s">
        <v>67</v>
      </c>
      <c r="AT488" t="s">
        <v>67</v>
      </c>
      <c r="AU488">
        <v>25.51</v>
      </c>
      <c r="AV488">
        <v>8.56</v>
      </c>
      <c r="AW488">
        <v>34.9</v>
      </c>
      <c r="AX488">
        <v>2.84</v>
      </c>
      <c r="AY488" t="s">
        <v>67</v>
      </c>
      <c r="AZ488" t="b">
        <v>0</v>
      </c>
      <c r="BA488" t="b">
        <v>1</v>
      </c>
      <c r="BB488">
        <v>0.31341629700000001</v>
      </c>
      <c r="BC488">
        <v>2.9804724000000001E-2</v>
      </c>
      <c r="BD488" t="s">
        <v>67</v>
      </c>
      <c r="BE488" t="s">
        <v>67</v>
      </c>
      <c r="BF488">
        <v>1.4724163859999999</v>
      </c>
      <c r="BG488">
        <v>0.869565217</v>
      </c>
      <c r="BH488">
        <v>1.2803620739999999</v>
      </c>
      <c r="BI488" t="s">
        <v>164</v>
      </c>
      <c r="BJ488" t="s">
        <v>164</v>
      </c>
      <c r="BK488" t="s">
        <v>67</v>
      </c>
    </row>
    <row r="489" spans="1:63" hidden="1" x14ac:dyDescent="0.35">
      <c r="A489" t="s">
        <v>3169</v>
      </c>
      <c r="B489" t="s">
        <v>3629</v>
      </c>
      <c r="C489">
        <v>186</v>
      </c>
      <c r="D489" t="s">
        <v>67</v>
      </c>
      <c r="E489" t="s">
        <v>67</v>
      </c>
      <c r="F489" t="s">
        <v>66</v>
      </c>
      <c r="G489" t="s">
        <v>67</v>
      </c>
      <c r="H489" t="s">
        <v>3620</v>
      </c>
      <c r="I489" t="s">
        <v>67</v>
      </c>
      <c r="J489">
        <v>2021</v>
      </c>
      <c r="K489" t="s">
        <v>67</v>
      </c>
      <c r="L489" t="s">
        <v>67</v>
      </c>
      <c r="M489" t="s">
        <v>67</v>
      </c>
      <c r="N489" t="s">
        <v>67</v>
      </c>
      <c r="O489" t="s">
        <v>74</v>
      </c>
      <c r="P489" t="s">
        <v>67</v>
      </c>
      <c r="Q489" t="s">
        <v>76</v>
      </c>
      <c r="R489" t="s">
        <v>77</v>
      </c>
      <c r="S489" t="s">
        <v>489</v>
      </c>
      <c r="T489" t="s">
        <v>3227</v>
      </c>
      <c r="U489" t="s">
        <v>67</v>
      </c>
      <c r="V489" t="s">
        <v>67</v>
      </c>
      <c r="W489" t="s">
        <v>80</v>
      </c>
      <c r="X489" t="s">
        <v>67</v>
      </c>
      <c r="Y489" t="s">
        <v>67</v>
      </c>
      <c r="Z489" t="s">
        <v>67</v>
      </c>
      <c r="AA489">
        <v>4</v>
      </c>
      <c r="AB489">
        <v>4</v>
      </c>
      <c r="AC489" t="s">
        <v>67</v>
      </c>
      <c r="AD489">
        <v>516</v>
      </c>
      <c r="AE489">
        <v>28.7</v>
      </c>
      <c r="AF489">
        <v>1044</v>
      </c>
      <c r="AG489">
        <v>28.7</v>
      </c>
      <c r="AH489">
        <f t="shared" si="14"/>
        <v>528</v>
      </c>
      <c r="AI489">
        <f t="shared" si="15"/>
        <v>0</v>
      </c>
      <c r="AJ489" t="s">
        <v>67</v>
      </c>
      <c r="AK489" t="s">
        <v>67</v>
      </c>
      <c r="AL489" t="s">
        <v>67</v>
      </c>
      <c r="AM489" t="s">
        <v>3621</v>
      </c>
      <c r="AN489">
        <v>3.0187004989999999</v>
      </c>
      <c r="AO489">
        <v>28.7</v>
      </c>
      <c r="AP489" t="s">
        <v>86</v>
      </c>
      <c r="AQ489" t="s">
        <v>86</v>
      </c>
      <c r="AR489" t="s">
        <v>67</v>
      </c>
      <c r="AS489" t="s">
        <v>67</v>
      </c>
      <c r="AT489" t="s">
        <v>67</v>
      </c>
      <c r="AU489">
        <v>97.53</v>
      </c>
      <c r="AV489">
        <v>3.18</v>
      </c>
      <c r="AW489">
        <v>94.22</v>
      </c>
      <c r="AX489">
        <v>4.24</v>
      </c>
      <c r="AY489" t="s">
        <v>67</v>
      </c>
      <c r="AZ489" t="b">
        <v>1</v>
      </c>
      <c r="BA489" t="b">
        <v>1</v>
      </c>
      <c r="BB489">
        <v>-3.4527549999999997E-2</v>
      </c>
      <c r="BC489">
        <v>7.7205100000000005E-4</v>
      </c>
      <c r="BD489" t="s">
        <v>67</v>
      </c>
      <c r="BE489" t="s">
        <v>67</v>
      </c>
      <c r="BF489">
        <v>-0.88321639500000004</v>
      </c>
      <c r="BG489">
        <v>0.869565217</v>
      </c>
      <c r="BH489">
        <v>-0.76801425599999995</v>
      </c>
      <c r="BI489" t="s">
        <v>164</v>
      </c>
      <c r="BJ489" t="s">
        <v>164</v>
      </c>
      <c r="BK489" t="s">
        <v>67</v>
      </c>
    </row>
    <row r="490" spans="1:63" hidden="1" x14ac:dyDescent="0.35">
      <c r="A490" t="s">
        <v>3169</v>
      </c>
      <c r="B490" t="s">
        <v>3623</v>
      </c>
      <c r="C490">
        <v>186</v>
      </c>
      <c r="D490" t="s">
        <v>67</v>
      </c>
      <c r="E490" t="s">
        <v>67</v>
      </c>
      <c r="F490" t="s">
        <v>66</v>
      </c>
      <c r="G490" t="s">
        <v>67</v>
      </c>
      <c r="H490" t="s">
        <v>3620</v>
      </c>
      <c r="I490" t="s">
        <v>67</v>
      </c>
      <c r="J490">
        <v>2021</v>
      </c>
      <c r="K490" t="s">
        <v>67</v>
      </c>
      <c r="L490" t="s">
        <v>67</v>
      </c>
      <c r="M490" t="s">
        <v>67</v>
      </c>
      <c r="N490" t="s">
        <v>67</v>
      </c>
      <c r="O490" t="s">
        <v>74</v>
      </c>
      <c r="P490" t="s">
        <v>67</v>
      </c>
      <c r="Q490" t="s">
        <v>76</v>
      </c>
      <c r="R490" t="s">
        <v>77</v>
      </c>
      <c r="S490" t="s">
        <v>489</v>
      </c>
      <c r="T490" t="s">
        <v>3227</v>
      </c>
      <c r="U490" t="s">
        <v>67</v>
      </c>
      <c r="V490" t="s">
        <v>67</v>
      </c>
      <c r="W490" t="s">
        <v>904</v>
      </c>
      <c r="X490" t="s">
        <v>67</v>
      </c>
      <c r="Y490" t="s">
        <v>67</v>
      </c>
      <c r="Z490" t="s">
        <v>67</v>
      </c>
      <c r="AA490">
        <v>4</v>
      </c>
      <c r="AB490">
        <v>4</v>
      </c>
      <c r="AC490" t="s">
        <v>67</v>
      </c>
      <c r="AD490">
        <v>516</v>
      </c>
      <c r="AE490">
        <v>28.7</v>
      </c>
      <c r="AF490">
        <v>518</v>
      </c>
      <c r="AG490">
        <v>31.2</v>
      </c>
      <c r="AH490">
        <f t="shared" si="14"/>
        <v>2</v>
      </c>
      <c r="AI490">
        <f t="shared" si="15"/>
        <v>2.5</v>
      </c>
      <c r="AJ490" t="s">
        <v>67</v>
      </c>
      <c r="AK490" t="s">
        <v>67</v>
      </c>
      <c r="AL490" t="s">
        <v>67</v>
      </c>
      <c r="AM490" t="s">
        <v>3621</v>
      </c>
      <c r="AN490">
        <v>2.71432976</v>
      </c>
      <c r="AO490">
        <v>28.7</v>
      </c>
      <c r="AP490" t="s">
        <v>3622</v>
      </c>
      <c r="AQ490" t="s">
        <v>115</v>
      </c>
      <c r="AR490" t="s">
        <v>67</v>
      </c>
      <c r="AS490" t="s">
        <v>67</v>
      </c>
      <c r="AT490" t="s">
        <v>67</v>
      </c>
      <c r="AU490">
        <v>25.51</v>
      </c>
      <c r="AV490">
        <v>8.56</v>
      </c>
      <c r="AW490">
        <v>37.14</v>
      </c>
      <c r="AX490">
        <v>14.28</v>
      </c>
      <c r="AY490" t="s">
        <v>67</v>
      </c>
      <c r="AZ490" t="b">
        <v>0</v>
      </c>
      <c r="BA490" t="b">
        <v>1</v>
      </c>
      <c r="BB490">
        <v>0.375624024</v>
      </c>
      <c r="BC490">
        <v>6.5107591000000006E-2</v>
      </c>
      <c r="BD490" t="s">
        <v>67</v>
      </c>
      <c r="BE490" t="s">
        <v>67</v>
      </c>
      <c r="BF490">
        <v>0.98788039500000002</v>
      </c>
      <c r="BG490">
        <v>0.869565217</v>
      </c>
      <c r="BH490">
        <v>0.85902643000000001</v>
      </c>
      <c r="BI490" t="s">
        <v>164</v>
      </c>
      <c r="BJ490" t="s">
        <v>164</v>
      </c>
      <c r="BK490" t="s">
        <v>67</v>
      </c>
    </row>
    <row r="491" spans="1:63" hidden="1" x14ac:dyDescent="0.35">
      <c r="A491" t="s">
        <v>3169</v>
      </c>
      <c r="B491" t="s">
        <v>3635</v>
      </c>
      <c r="C491">
        <v>186</v>
      </c>
      <c r="D491" t="s">
        <v>67</v>
      </c>
      <c r="E491" t="s">
        <v>67</v>
      </c>
      <c r="F491" t="s">
        <v>66</v>
      </c>
      <c r="G491" t="s">
        <v>67</v>
      </c>
      <c r="H491" t="s">
        <v>3620</v>
      </c>
      <c r="I491" t="s">
        <v>67</v>
      </c>
      <c r="J491">
        <v>2013</v>
      </c>
      <c r="K491" t="s">
        <v>67</v>
      </c>
      <c r="L491" t="s">
        <v>67</v>
      </c>
      <c r="M491" t="s">
        <v>67</v>
      </c>
      <c r="N491" t="s">
        <v>67</v>
      </c>
      <c r="O491" t="s">
        <v>74</v>
      </c>
      <c r="P491" t="s">
        <v>67</v>
      </c>
      <c r="Q491" t="s">
        <v>76</v>
      </c>
      <c r="R491" t="s">
        <v>77</v>
      </c>
      <c r="S491" t="s">
        <v>489</v>
      </c>
      <c r="T491" t="s">
        <v>3227</v>
      </c>
      <c r="U491" t="s">
        <v>67</v>
      </c>
      <c r="V491" t="s">
        <v>67</v>
      </c>
      <c r="W491" t="s">
        <v>904</v>
      </c>
      <c r="X491" t="s">
        <v>67</v>
      </c>
      <c r="Y491" t="s">
        <v>67</v>
      </c>
      <c r="Z491" t="s">
        <v>67</v>
      </c>
      <c r="AA491">
        <v>4</v>
      </c>
      <c r="AB491">
        <v>4</v>
      </c>
      <c r="AC491" t="s">
        <v>67</v>
      </c>
      <c r="AD491">
        <v>516</v>
      </c>
      <c r="AE491">
        <v>28.7</v>
      </c>
      <c r="AF491">
        <v>518</v>
      </c>
      <c r="AG491">
        <v>31.2</v>
      </c>
      <c r="AH491">
        <f t="shared" si="14"/>
        <v>2</v>
      </c>
      <c r="AI491">
        <f t="shared" si="15"/>
        <v>2.5</v>
      </c>
      <c r="AJ491" t="s">
        <v>67</v>
      </c>
      <c r="AK491" t="s">
        <v>67</v>
      </c>
      <c r="AL491" t="s">
        <v>67</v>
      </c>
      <c r="AM491" t="s">
        <v>3621</v>
      </c>
      <c r="AN491">
        <v>2.71432976</v>
      </c>
      <c r="AO491">
        <v>28.7</v>
      </c>
      <c r="AP491" t="s">
        <v>86</v>
      </c>
      <c r="AQ491" t="s">
        <v>86</v>
      </c>
      <c r="AR491" t="s">
        <v>67</v>
      </c>
      <c r="AS491" t="s">
        <v>67</v>
      </c>
      <c r="AT491" t="s">
        <v>67</v>
      </c>
      <c r="AU491">
        <v>97.53</v>
      </c>
      <c r="AV491">
        <v>3.18</v>
      </c>
      <c r="AW491">
        <v>98.51</v>
      </c>
      <c r="AX491">
        <v>1.86</v>
      </c>
      <c r="AY491" t="s">
        <v>67</v>
      </c>
      <c r="AZ491" t="b">
        <v>0</v>
      </c>
      <c r="BA491" t="b">
        <v>1</v>
      </c>
      <c r="BB491">
        <v>9.9980429999999999E-3</v>
      </c>
      <c r="BC491">
        <v>3.54903E-4</v>
      </c>
      <c r="BD491" t="s">
        <v>67</v>
      </c>
      <c r="BE491" t="s">
        <v>67</v>
      </c>
      <c r="BF491">
        <v>0.37620030900000001</v>
      </c>
      <c r="BG491">
        <v>0.869565217</v>
      </c>
      <c r="BH491">
        <v>0.32713070399999999</v>
      </c>
      <c r="BI491" t="s">
        <v>164</v>
      </c>
      <c r="BJ491" t="s">
        <v>164</v>
      </c>
      <c r="BK491" t="s">
        <v>67</v>
      </c>
    </row>
    <row r="492" spans="1:63" hidden="1" x14ac:dyDescent="0.35">
      <c r="A492" t="s">
        <v>3169</v>
      </c>
      <c r="B492" t="s">
        <v>3626</v>
      </c>
      <c r="C492">
        <v>186</v>
      </c>
      <c r="D492" t="s">
        <v>67</v>
      </c>
      <c r="E492" t="s">
        <v>67</v>
      </c>
      <c r="F492" t="s">
        <v>66</v>
      </c>
      <c r="G492" t="s">
        <v>67</v>
      </c>
      <c r="H492" t="s">
        <v>3620</v>
      </c>
      <c r="I492" t="s">
        <v>67</v>
      </c>
      <c r="J492">
        <v>2021</v>
      </c>
      <c r="K492" t="s">
        <v>67</v>
      </c>
      <c r="L492" t="s">
        <v>67</v>
      </c>
      <c r="M492" t="s">
        <v>67</v>
      </c>
      <c r="N492" t="s">
        <v>67</v>
      </c>
      <c r="O492" t="s">
        <v>74</v>
      </c>
      <c r="P492" t="s">
        <v>67</v>
      </c>
      <c r="Q492" t="s">
        <v>76</v>
      </c>
      <c r="R492" t="s">
        <v>77</v>
      </c>
      <c r="S492" t="s">
        <v>489</v>
      </c>
      <c r="T492" t="s">
        <v>3227</v>
      </c>
      <c r="U492" t="s">
        <v>67</v>
      </c>
      <c r="V492" t="s">
        <v>67</v>
      </c>
      <c r="W492" t="s">
        <v>904</v>
      </c>
      <c r="X492" t="s">
        <v>67</v>
      </c>
      <c r="Y492" t="s">
        <v>67</v>
      </c>
      <c r="Z492" t="s">
        <v>67</v>
      </c>
      <c r="AA492">
        <v>4</v>
      </c>
      <c r="AB492">
        <v>4</v>
      </c>
      <c r="AC492" t="s">
        <v>67</v>
      </c>
      <c r="AD492">
        <v>516</v>
      </c>
      <c r="AE492">
        <v>28.7</v>
      </c>
      <c r="AF492">
        <v>524</v>
      </c>
      <c r="AG492">
        <v>31.8</v>
      </c>
      <c r="AH492">
        <f t="shared" si="14"/>
        <v>8</v>
      </c>
      <c r="AI492">
        <f t="shared" si="15"/>
        <v>3.1000000000000014</v>
      </c>
      <c r="AJ492" t="s">
        <v>67</v>
      </c>
      <c r="AK492" t="s">
        <v>67</v>
      </c>
      <c r="AL492" t="s">
        <v>67</v>
      </c>
      <c r="AM492" t="s">
        <v>3621</v>
      </c>
      <c r="AN492">
        <v>2.7193312870000002</v>
      </c>
      <c r="AO492">
        <v>28.7</v>
      </c>
      <c r="AP492" t="s">
        <v>3622</v>
      </c>
      <c r="AQ492" t="s">
        <v>115</v>
      </c>
      <c r="AR492" t="s">
        <v>67</v>
      </c>
      <c r="AS492" t="s">
        <v>67</v>
      </c>
      <c r="AT492" t="s">
        <v>67</v>
      </c>
      <c r="AU492">
        <v>25.51</v>
      </c>
      <c r="AV492">
        <v>8.56</v>
      </c>
      <c r="AW492">
        <v>32.85</v>
      </c>
      <c r="AX492">
        <v>6.94</v>
      </c>
      <c r="AY492" t="s">
        <v>67</v>
      </c>
      <c r="AZ492" t="b">
        <v>0</v>
      </c>
      <c r="BA492" t="b">
        <v>1</v>
      </c>
      <c r="BB492">
        <v>0.25288121299999999</v>
      </c>
      <c r="BC492">
        <v>3.9307283999999998E-2</v>
      </c>
      <c r="BD492" t="s">
        <v>67</v>
      </c>
      <c r="BE492" t="s">
        <v>67</v>
      </c>
      <c r="BF492">
        <v>0.94196590899999999</v>
      </c>
      <c r="BG492">
        <v>0.869565217</v>
      </c>
      <c r="BH492">
        <v>0.81910079000000002</v>
      </c>
      <c r="BI492" t="s">
        <v>164</v>
      </c>
      <c r="BJ492" t="s">
        <v>164</v>
      </c>
      <c r="BK492" t="s">
        <v>67</v>
      </c>
    </row>
    <row r="493" spans="1:63" hidden="1" x14ac:dyDescent="0.35">
      <c r="A493" t="s">
        <v>3169</v>
      </c>
      <c r="B493" t="s">
        <v>3633</v>
      </c>
      <c r="C493">
        <v>186</v>
      </c>
      <c r="D493" t="s">
        <v>67</v>
      </c>
      <c r="E493" t="s">
        <v>67</v>
      </c>
      <c r="F493" t="s">
        <v>66</v>
      </c>
      <c r="G493" t="s">
        <v>67</v>
      </c>
      <c r="H493" t="s">
        <v>3620</v>
      </c>
      <c r="I493" t="s">
        <v>67</v>
      </c>
      <c r="J493">
        <v>2013</v>
      </c>
      <c r="K493" t="s">
        <v>67</v>
      </c>
      <c r="L493" t="s">
        <v>67</v>
      </c>
      <c r="M493" t="s">
        <v>67</v>
      </c>
      <c r="N493" t="s">
        <v>67</v>
      </c>
      <c r="O493" t="s">
        <v>74</v>
      </c>
      <c r="P493" t="s">
        <v>67</v>
      </c>
      <c r="Q493" t="s">
        <v>76</v>
      </c>
      <c r="R493" t="s">
        <v>77</v>
      </c>
      <c r="S493" t="s">
        <v>489</v>
      </c>
      <c r="T493" t="s">
        <v>3227</v>
      </c>
      <c r="U493" t="s">
        <v>67</v>
      </c>
      <c r="V493" t="s">
        <v>67</v>
      </c>
      <c r="W493" t="s">
        <v>904</v>
      </c>
      <c r="X493" t="s">
        <v>67</v>
      </c>
      <c r="Y493" t="s">
        <v>67</v>
      </c>
      <c r="Z493" t="s">
        <v>67</v>
      </c>
      <c r="AA493">
        <v>4</v>
      </c>
      <c r="AB493">
        <v>4</v>
      </c>
      <c r="AC493" t="s">
        <v>67</v>
      </c>
      <c r="AD493">
        <v>516</v>
      </c>
      <c r="AE493">
        <v>28.7</v>
      </c>
      <c r="AF493">
        <v>524</v>
      </c>
      <c r="AG493">
        <v>31.8</v>
      </c>
      <c r="AH493">
        <f t="shared" si="14"/>
        <v>8</v>
      </c>
      <c r="AI493">
        <f t="shared" si="15"/>
        <v>3.1000000000000014</v>
      </c>
      <c r="AJ493" t="s">
        <v>67</v>
      </c>
      <c r="AK493" t="s">
        <v>67</v>
      </c>
      <c r="AL493" t="s">
        <v>67</v>
      </c>
      <c r="AM493" t="s">
        <v>3621</v>
      </c>
      <c r="AN493">
        <v>2.7193312870000002</v>
      </c>
      <c r="AO493">
        <v>28.7</v>
      </c>
      <c r="AP493" t="s">
        <v>86</v>
      </c>
      <c r="AQ493" t="s">
        <v>86</v>
      </c>
      <c r="AR493" t="s">
        <v>67</v>
      </c>
      <c r="AS493" t="s">
        <v>67</v>
      </c>
      <c r="AT493" t="s">
        <v>67</v>
      </c>
      <c r="AU493">
        <v>97.53</v>
      </c>
      <c r="AV493">
        <v>3.18</v>
      </c>
      <c r="AW493">
        <v>96.41</v>
      </c>
      <c r="AX493">
        <v>0</v>
      </c>
      <c r="AY493" t="s">
        <v>67</v>
      </c>
      <c r="AZ493" t="b">
        <v>1</v>
      </c>
      <c r="BA493" t="b">
        <v>1</v>
      </c>
      <c r="BB493">
        <v>-1.1550092E-2</v>
      </c>
      <c r="BC493">
        <v>2.6577699999999997E-4</v>
      </c>
      <c r="BD493" t="s">
        <v>67</v>
      </c>
      <c r="BE493" t="s">
        <v>67</v>
      </c>
      <c r="BF493">
        <v>-0.49808779600000003</v>
      </c>
      <c r="BG493">
        <v>0.869565217</v>
      </c>
      <c r="BH493">
        <v>-0.43311982199999999</v>
      </c>
      <c r="BI493" t="s">
        <v>164</v>
      </c>
      <c r="BJ493" t="s">
        <v>164</v>
      </c>
      <c r="BK493" t="s">
        <v>67</v>
      </c>
    </row>
    <row r="494" spans="1:63" hidden="1" x14ac:dyDescent="0.35">
      <c r="A494" t="s">
        <v>3169</v>
      </c>
      <c r="B494" t="s">
        <v>3625</v>
      </c>
      <c r="C494">
        <v>186</v>
      </c>
      <c r="D494" t="s">
        <v>67</v>
      </c>
      <c r="E494" t="s">
        <v>67</v>
      </c>
      <c r="F494" t="s">
        <v>66</v>
      </c>
      <c r="G494" t="s">
        <v>67</v>
      </c>
      <c r="H494" t="s">
        <v>3620</v>
      </c>
      <c r="I494" t="s">
        <v>67</v>
      </c>
      <c r="J494">
        <v>2021</v>
      </c>
      <c r="K494" t="s">
        <v>67</v>
      </c>
      <c r="L494" t="s">
        <v>67</v>
      </c>
      <c r="M494" t="s">
        <v>67</v>
      </c>
      <c r="N494" t="s">
        <v>67</v>
      </c>
      <c r="O494" t="s">
        <v>74</v>
      </c>
      <c r="P494" t="s">
        <v>67</v>
      </c>
      <c r="Q494" t="s">
        <v>76</v>
      </c>
      <c r="R494" t="s">
        <v>77</v>
      </c>
      <c r="S494" t="s">
        <v>489</v>
      </c>
      <c r="T494" t="s">
        <v>3227</v>
      </c>
      <c r="U494" t="s">
        <v>67</v>
      </c>
      <c r="V494" t="s">
        <v>67</v>
      </c>
      <c r="W494" t="s">
        <v>904</v>
      </c>
      <c r="X494" t="s">
        <v>67</v>
      </c>
      <c r="Y494" t="s">
        <v>67</v>
      </c>
      <c r="Z494" t="s">
        <v>67</v>
      </c>
      <c r="AA494">
        <v>4</v>
      </c>
      <c r="AB494">
        <v>4</v>
      </c>
      <c r="AC494" t="s">
        <v>67</v>
      </c>
      <c r="AD494">
        <v>516</v>
      </c>
      <c r="AE494">
        <v>28.7</v>
      </c>
      <c r="AF494">
        <v>553</v>
      </c>
      <c r="AG494">
        <v>32.799999999999997</v>
      </c>
      <c r="AH494">
        <f t="shared" si="14"/>
        <v>37</v>
      </c>
      <c r="AI494">
        <f t="shared" si="15"/>
        <v>4.0999999999999979</v>
      </c>
      <c r="AJ494" t="s">
        <v>67</v>
      </c>
      <c r="AK494" t="s">
        <v>67</v>
      </c>
      <c r="AL494" t="s">
        <v>67</v>
      </c>
      <c r="AM494" t="s">
        <v>3621</v>
      </c>
      <c r="AN494">
        <v>2.7427251309999998</v>
      </c>
      <c r="AO494">
        <v>28.7</v>
      </c>
      <c r="AP494" t="s">
        <v>3622</v>
      </c>
      <c r="AQ494" t="s">
        <v>115</v>
      </c>
      <c r="AR494" t="s">
        <v>67</v>
      </c>
      <c r="AS494" t="s">
        <v>67</v>
      </c>
      <c r="AT494" t="s">
        <v>67</v>
      </c>
      <c r="AU494">
        <v>25.51</v>
      </c>
      <c r="AV494">
        <v>8.56</v>
      </c>
      <c r="AW494">
        <v>33.869999999999997</v>
      </c>
      <c r="AX494">
        <v>3.68</v>
      </c>
      <c r="AY494" t="s">
        <v>67</v>
      </c>
      <c r="AZ494" t="b">
        <v>0</v>
      </c>
      <c r="BA494" t="b">
        <v>1</v>
      </c>
      <c r="BB494">
        <v>0.28345913499999997</v>
      </c>
      <c r="BC494">
        <v>3.1100480999999999E-2</v>
      </c>
      <c r="BD494" t="s">
        <v>67</v>
      </c>
      <c r="BE494" t="s">
        <v>67</v>
      </c>
      <c r="BF494">
        <v>1.2688824460000001</v>
      </c>
      <c r="BG494">
        <v>0.869565217</v>
      </c>
      <c r="BH494">
        <v>1.1033760399999999</v>
      </c>
      <c r="BI494" t="s">
        <v>164</v>
      </c>
      <c r="BJ494" t="s">
        <v>164</v>
      </c>
      <c r="BK494" t="s">
        <v>67</v>
      </c>
    </row>
    <row r="495" spans="1:63" hidden="1" x14ac:dyDescent="0.35">
      <c r="A495" t="s">
        <v>3169</v>
      </c>
      <c r="B495" t="s">
        <v>3630</v>
      </c>
      <c r="C495">
        <v>186</v>
      </c>
      <c r="D495" t="s">
        <v>67</v>
      </c>
      <c r="E495" t="s">
        <v>67</v>
      </c>
      <c r="F495" t="s">
        <v>66</v>
      </c>
      <c r="G495" t="s">
        <v>67</v>
      </c>
      <c r="H495" t="s">
        <v>3620</v>
      </c>
      <c r="I495" t="s">
        <v>67</v>
      </c>
      <c r="J495">
        <v>2021</v>
      </c>
      <c r="K495" t="s">
        <v>67</v>
      </c>
      <c r="L495" t="s">
        <v>67</v>
      </c>
      <c r="M495" t="s">
        <v>67</v>
      </c>
      <c r="N495" t="s">
        <v>67</v>
      </c>
      <c r="O495" t="s">
        <v>74</v>
      </c>
      <c r="P495" t="s">
        <v>67</v>
      </c>
      <c r="Q495" t="s">
        <v>76</v>
      </c>
      <c r="R495" t="s">
        <v>77</v>
      </c>
      <c r="S495" t="s">
        <v>489</v>
      </c>
      <c r="T495" t="s">
        <v>3227</v>
      </c>
      <c r="U495" t="s">
        <v>67</v>
      </c>
      <c r="V495" t="s">
        <v>67</v>
      </c>
      <c r="W495" t="s">
        <v>904</v>
      </c>
      <c r="X495" t="s">
        <v>67</v>
      </c>
      <c r="Y495" t="s">
        <v>67</v>
      </c>
      <c r="Z495" t="s">
        <v>67</v>
      </c>
      <c r="AA495">
        <v>4</v>
      </c>
      <c r="AB495">
        <v>4</v>
      </c>
      <c r="AC495" t="s">
        <v>67</v>
      </c>
      <c r="AD495">
        <v>516</v>
      </c>
      <c r="AE495">
        <v>28.7</v>
      </c>
      <c r="AF495">
        <v>553</v>
      </c>
      <c r="AG495">
        <v>32.799999999999997</v>
      </c>
      <c r="AH495">
        <f t="shared" si="14"/>
        <v>37</v>
      </c>
      <c r="AI495">
        <f t="shared" si="15"/>
        <v>4.0999999999999979</v>
      </c>
      <c r="AJ495" t="s">
        <v>67</v>
      </c>
      <c r="AK495" t="s">
        <v>67</v>
      </c>
      <c r="AL495" t="s">
        <v>67</v>
      </c>
      <c r="AM495" t="s">
        <v>3621</v>
      </c>
      <c r="AN495">
        <v>2.7427251309999998</v>
      </c>
      <c r="AO495">
        <v>28.7</v>
      </c>
      <c r="AP495" t="s">
        <v>86</v>
      </c>
      <c r="AQ495" t="s">
        <v>86</v>
      </c>
      <c r="AR495" t="s">
        <v>67</v>
      </c>
      <c r="AS495" t="s">
        <v>67</v>
      </c>
      <c r="AT495" t="s">
        <v>67</v>
      </c>
      <c r="AU495">
        <v>97.53</v>
      </c>
      <c r="AV495">
        <v>3.18</v>
      </c>
      <c r="AW495">
        <v>94.31</v>
      </c>
      <c r="AX495">
        <v>7.42</v>
      </c>
      <c r="AY495" t="s">
        <v>67</v>
      </c>
      <c r="AZ495" t="b">
        <v>1</v>
      </c>
      <c r="BA495" t="b">
        <v>1</v>
      </c>
      <c r="BB495">
        <v>-3.3572794000000003E-2</v>
      </c>
      <c r="BC495">
        <v>1.813283E-3</v>
      </c>
      <c r="BD495" t="s">
        <v>67</v>
      </c>
      <c r="BE495" t="s">
        <v>67</v>
      </c>
      <c r="BF495">
        <v>-0.56409338600000003</v>
      </c>
      <c r="BG495">
        <v>0.869565217</v>
      </c>
      <c r="BH495">
        <v>-0.49051598800000001</v>
      </c>
      <c r="BI495" t="s">
        <v>164</v>
      </c>
      <c r="BJ495" t="s">
        <v>164</v>
      </c>
      <c r="BK495" t="s">
        <v>67</v>
      </c>
    </row>
    <row r="496" spans="1:63" hidden="1" x14ac:dyDescent="0.35">
      <c r="A496" t="s">
        <v>3169</v>
      </c>
      <c r="B496" t="s">
        <v>3619</v>
      </c>
      <c r="C496">
        <v>186</v>
      </c>
      <c r="D496" t="s">
        <v>67</v>
      </c>
      <c r="E496" t="s">
        <v>67</v>
      </c>
      <c r="F496" t="s">
        <v>66</v>
      </c>
      <c r="G496" t="s">
        <v>67</v>
      </c>
      <c r="H496" t="s">
        <v>3620</v>
      </c>
      <c r="I496" t="s">
        <v>67</v>
      </c>
      <c r="J496">
        <v>2021</v>
      </c>
      <c r="K496" t="s">
        <v>67</v>
      </c>
      <c r="L496" t="s">
        <v>67</v>
      </c>
      <c r="M496" t="s">
        <v>67</v>
      </c>
      <c r="N496" t="s">
        <v>67</v>
      </c>
      <c r="O496" t="s">
        <v>74</v>
      </c>
      <c r="P496" t="s">
        <v>67</v>
      </c>
      <c r="Q496" t="s">
        <v>76</v>
      </c>
      <c r="R496" t="s">
        <v>77</v>
      </c>
      <c r="S496" t="s">
        <v>489</v>
      </c>
      <c r="T496" t="s">
        <v>3227</v>
      </c>
      <c r="U496" t="s">
        <v>67</v>
      </c>
      <c r="V496" t="s">
        <v>67</v>
      </c>
      <c r="W496" t="s">
        <v>1129</v>
      </c>
      <c r="X496" t="s">
        <v>67</v>
      </c>
      <c r="Y496" t="s">
        <v>67</v>
      </c>
      <c r="Z496" t="s">
        <v>67</v>
      </c>
      <c r="AA496">
        <v>4</v>
      </c>
      <c r="AB496">
        <v>4</v>
      </c>
      <c r="AC496" t="s">
        <v>67</v>
      </c>
      <c r="AD496">
        <v>516</v>
      </c>
      <c r="AE496">
        <v>28.7</v>
      </c>
      <c r="AF496">
        <v>1014</v>
      </c>
      <c r="AG496">
        <v>31.8</v>
      </c>
      <c r="AH496">
        <f t="shared" si="14"/>
        <v>498</v>
      </c>
      <c r="AI496">
        <f t="shared" si="15"/>
        <v>3.1000000000000014</v>
      </c>
      <c r="AJ496" t="s">
        <v>67</v>
      </c>
      <c r="AK496" t="s">
        <v>67</v>
      </c>
      <c r="AL496" t="s">
        <v>67</v>
      </c>
      <c r="AM496" t="s">
        <v>3621</v>
      </c>
      <c r="AN496">
        <v>3.006037955</v>
      </c>
      <c r="AO496">
        <v>28.7</v>
      </c>
      <c r="AP496" t="s">
        <v>3622</v>
      </c>
      <c r="AQ496" t="s">
        <v>115</v>
      </c>
      <c r="AR496" t="s">
        <v>67</v>
      </c>
      <c r="AS496" t="s">
        <v>67</v>
      </c>
      <c r="AT496" t="s">
        <v>67</v>
      </c>
      <c r="AU496">
        <v>25.51</v>
      </c>
      <c r="AV496">
        <v>8.56</v>
      </c>
      <c r="AW496">
        <v>37.549999999999997</v>
      </c>
      <c r="AX496">
        <v>4.08</v>
      </c>
      <c r="AY496" t="s">
        <v>67</v>
      </c>
      <c r="AZ496" t="b">
        <v>0</v>
      </c>
      <c r="BA496" t="b">
        <v>1</v>
      </c>
      <c r="BB496">
        <v>0.386602846</v>
      </c>
      <c r="BC496">
        <v>3.1100721000000001E-2</v>
      </c>
      <c r="BD496" t="s">
        <v>67</v>
      </c>
      <c r="BE496" t="s">
        <v>67</v>
      </c>
      <c r="BF496">
        <v>1.795615459</v>
      </c>
      <c r="BG496">
        <v>0.869565217</v>
      </c>
      <c r="BH496">
        <v>1.5614047470000001</v>
      </c>
      <c r="BI496" t="s">
        <v>164</v>
      </c>
      <c r="BJ496" t="s">
        <v>164</v>
      </c>
      <c r="BK496" t="s">
        <v>67</v>
      </c>
    </row>
    <row r="497" spans="1:63" hidden="1" x14ac:dyDescent="0.35">
      <c r="A497" t="s">
        <v>3169</v>
      </c>
      <c r="B497" t="s">
        <v>3627</v>
      </c>
      <c r="C497">
        <v>186</v>
      </c>
      <c r="D497" t="s">
        <v>67</v>
      </c>
      <c r="E497" t="s">
        <v>67</v>
      </c>
      <c r="F497" t="s">
        <v>66</v>
      </c>
      <c r="G497" t="s">
        <v>67</v>
      </c>
      <c r="H497" t="s">
        <v>3620</v>
      </c>
      <c r="I497" t="s">
        <v>67</v>
      </c>
      <c r="J497">
        <v>2021</v>
      </c>
      <c r="K497" t="s">
        <v>67</v>
      </c>
      <c r="L497" t="s">
        <v>67</v>
      </c>
      <c r="M497" t="s">
        <v>67</v>
      </c>
      <c r="N497" t="s">
        <v>67</v>
      </c>
      <c r="O497" t="s">
        <v>74</v>
      </c>
      <c r="P497" t="s">
        <v>67</v>
      </c>
      <c r="Q497" t="s">
        <v>76</v>
      </c>
      <c r="R497" t="s">
        <v>77</v>
      </c>
      <c r="S497" t="s">
        <v>489</v>
      </c>
      <c r="T497" t="s">
        <v>3227</v>
      </c>
      <c r="U497" t="s">
        <v>67</v>
      </c>
      <c r="V497" t="s">
        <v>67</v>
      </c>
      <c r="W497" t="s">
        <v>1129</v>
      </c>
      <c r="X497" t="s">
        <v>67</v>
      </c>
      <c r="Y497" t="s">
        <v>67</v>
      </c>
      <c r="Z497" t="s">
        <v>67</v>
      </c>
      <c r="AA497">
        <v>4</v>
      </c>
      <c r="AB497">
        <v>4</v>
      </c>
      <c r="AC497" t="s">
        <v>67</v>
      </c>
      <c r="AD497">
        <v>516</v>
      </c>
      <c r="AE497">
        <v>28.7</v>
      </c>
      <c r="AF497">
        <v>1010</v>
      </c>
      <c r="AG497">
        <v>32.9</v>
      </c>
      <c r="AH497">
        <f t="shared" si="14"/>
        <v>494</v>
      </c>
      <c r="AI497">
        <f t="shared" si="15"/>
        <v>4.1999999999999993</v>
      </c>
      <c r="AJ497" t="s">
        <v>67</v>
      </c>
      <c r="AK497" t="s">
        <v>67</v>
      </c>
      <c r="AL497" t="s">
        <v>67</v>
      </c>
      <c r="AM497" t="s">
        <v>3621</v>
      </c>
      <c r="AN497">
        <v>3.0043213739999999</v>
      </c>
      <c r="AO497">
        <v>28.7</v>
      </c>
      <c r="AP497" t="s">
        <v>3622</v>
      </c>
      <c r="AQ497" t="s">
        <v>115</v>
      </c>
      <c r="AR497" t="s">
        <v>67</v>
      </c>
      <c r="AS497" t="s">
        <v>67</v>
      </c>
      <c r="AT497" t="s">
        <v>67</v>
      </c>
      <c r="AU497">
        <v>25.51</v>
      </c>
      <c r="AV497">
        <v>8.56</v>
      </c>
      <c r="AW497">
        <v>29.18</v>
      </c>
      <c r="AX497">
        <v>4.9000000000000004</v>
      </c>
      <c r="AY497" t="s">
        <v>67</v>
      </c>
      <c r="AZ497" t="b">
        <v>0</v>
      </c>
      <c r="BA497" t="b">
        <v>1</v>
      </c>
      <c r="BB497">
        <v>0.134413011</v>
      </c>
      <c r="BC497">
        <v>3.5198790000000001E-2</v>
      </c>
      <c r="BD497" t="s">
        <v>67</v>
      </c>
      <c r="BE497" t="s">
        <v>67</v>
      </c>
      <c r="BF497">
        <v>0.52621260299999995</v>
      </c>
      <c r="BG497">
        <v>0.869565217</v>
      </c>
      <c r="BH497">
        <v>0.45757617699999997</v>
      </c>
      <c r="BI497" t="s">
        <v>164</v>
      </c>
      <c r="BJ497" t="s">
        <v>164</v>
      </c>
      <c r="BK497" t="s">
        <v>67</v>
      </c>
    </row>
    <row r="498" spans="1:63" hidden="1" x14ac:dyDescent="0.35">
      <c r="A498" t="s">
        <v>3169</v>
      </c>
      <c r="B498" t="s">
        <v>3628</v>
      </c>
      <c r="C498">
        <v>186</v>
      </c>
      <c r="D498" t="s">
        <v>67</v>
      </c>
      <c r="E498" t="s">
        <v>67</v>
      </c>
      <c r="F498" t="s">
        <v>66</v>
      </c>
      <c r="G498" t="s">
        <v>67</v>
      </c>
      <c r="H498" t="s">
        <v>3620</v>
      </c>
      <c r="I498" t="s">
        <v>67</v>
      </c>
      <c r="J498">
        <v>2021</v>
      </c>
      <c r="K498" t="s">
        <v>67</v>
      </c>
      <c r="L498" t="s">
        <v>67</v>
      </c>
      <c r="M498" t="s">
        <v>67</v>
      </c>
      <c r="N498" t="s">
        <v>67</v>
      </c>
      <c r="O498" t="s">
        <v>74</v>
      </c>
      <c r="P498" t="s">
        <v>67</v>
      </c>
      <c r="Q498" t="s">
        <v>76</v>
      </c>
      <c r="R498" t="s">
        <v>77</v>
      </c>
      <c r="S498" t="s">
        <v>489</v>
      </c>
      <c r="T498" t="s">
        <v>3227</v>
      </c>
      <c r="U498" t="s">
        <v>67</v>
      </c>
      <c r="V498" t="s">
        <v>67</v>
      </c>
      <c r="W498" t="s">
        <v>1129</v>
      </c>
      <c r="X498" t="s">
        <v>67</v>
      </c>
      <c r="Y498" t="s">
        <v>67</v>
      </c>
      <c r="Z498" t="s">
        <v>67</v>
      </c>
      <c r="AA498">
        <v>4</v>
      </c>
      <c r="AB498">
        <v>4</v>
      </c>
      <c r="AC498" t="s">
        <v>67</v>
      </c>
      <c r="AD498">
        <v>516</v>
      </c>
      <c r="AE498">
        <v>28.7</v>
      </c>
      <c r="AF498">
        <v>1012</v>
      </c>
      <c r="AG498">
        <v>31.1</v>
      </c>
      <c r="AH498">
        <f t="shared" si="14"/>
        <v>496</v>
      </c>
      <c r="AI498">
        <f t="shared" si="15"/>
        <v>2.4000000000000021</v>
      </c>
      <c r="AJ498" t="s">
        <v>67</v>
      </c>
      <c r="AK498" t="s">
        <v>67</v>
      </c>
      <c r="AL498" t="s">
        <v>67</v>
      </c>
      <c r="AM498" t="s">
        <v>3621</v>
      </c>
      <c r="AN498">
        <v>3.005180513</v>
      </c>
      <c r="AO498">
        <v>28.7</v>
      </c>
      <c r="AP498" t="s">
        <v>3622</v>
      </c>
      <c r="AQ498" t="s">
        <v>115</v>
      </c>
      <c r="AR498" t="s">
        <v>67</v>
      </c>
      <c r="AS498" t="s">
        <v>67</v>
      </c>
      <c r="AT498" t="s">
        <v>67</v>
      </c>
      <c r="AU498">
        <v>25.51</v>
      </c>
      <c r="AV498">
        <v>8.56</v>
      </c>
      <c r="AW498">
        <v>28.57</v>
      </c>
      <c r="AX498">
        <v>6.12</v>
      </c>
      <c r="AY498" t="s">
        <v>67</v>
      </c>
      <c r="AZ498" t="b">
        <v>0</v>
      </c>
      <c r="BA498" t="b">
        <v>1</v>
      </c>
      <c r="BB498">
        <v>0.113286684</v>
      </c>
      <c r="BC498">
        <v>3.9620794000000001E-2</v>
      </c>
      <c r="BD498" t="s">
        <v>67</v>
      </c>
      <c r="BE498" t="s">
        <v>67</v>
      </c>
      <c r="BF498">
        <v>0.41125169099999997</v>
      </c>
      <c r="BG498">
        <v>0.869565217</v>
      </c>
      <c r="BH498">
        <v>0.35761016600000001</v>
      </c>
      <c r="BI498" t="s">
        <v>164</v>
      </c>
      <c r="BJ498" t="s">
        <v>164</v>
      </c>
      <c r="BK498" t="s">
        <v>67</v>
      </c>
    </row>
    <row r="499" spans="1:63" hidden="1" x14ac:dyDescent="0.35">
      <c r="A499" t="s">
        <v>3169</v>
      </c>
      <c r="B499" t="s">
        <v>3631</v>
      </c>
      <c r="C499">
        <v>186</v>
      </c>
      <c r="D499" t="s">
        <v>67</v>
      </c>
      <c r="E499" t="s">
        <v>67</v>
      </c>
      <c r="F499" t="s">
        <v>66</v>
      </c>
      <c r="G499" t="s">
        <v>67</v>
      </c>
      <c r="H499" t="s">
        <v>3620</v>
      </c>
      <c r="I499" t="s">
        <v>67</v>
      </c>
      <c r="J499">
        <v>2013</v>
      </c>
      <c r="K499" t="s">
        <v>67</v>
      </c>
      <c r="L499" t="s">
        <v>67</v>
      </c>
      <c r="M499" t="s">
        <v>67</v>
      </c>
      <c r="N499" t="s">
        <v>67</v>
      </c>
      <c r="O499" t="s">
        <v>74</v>
      </c>
      <c r="P499" t="s">
        <v>67</v>
      </c>
      <c r="Q499" t="s">
        <v>76</v>
      </c>
      <c r="R499" t="s">
        <v>77</v>
      </c>
      <c r="S499" t="s">
        <v>489</v>
      </c>
      <c r="T499" t="s">
        <v>3227</v>
      </c>
      <c r="U499" t="s">
        <v>67</v>
      </c>
      <c r="V499" t="s">
        <v>67</v>
      </c>
      <c r="W499" t="s">
        <v>1129</v>
      </c>
      <c r="X499" t="s">
        <v>67</v>
      </c>
      <c r="Y499" t="s">
        <v>67</v>
      </c>
      <c r="Z499" t="s">
        <v>67</v>
      </c>
      <c r="AA499">
        <v>4</v>
      </c>
      <c r="AB499">
        <v>4</v>
      </c>
      <c r="AC499" t="s">
        <v>67</v>
      </c>
      <c r="AD499">
        <v>516</v>
      </c>
      <c r="AE499">
        <v>28.7</v>
      </c>
      <c r="AF499">
        <v>1014</v>
      </c>
      <c r="AG499">
        <v>31.8</v>
      </c>
      <c r="AH499">
        <f t="shared" si="14"/>
        <v>498</v>
      </c>
      <c r="AI499">
        <f t="shared" si="15"/>
        <v>3.1000000000000014</v>
      </c>
      <c r="AJ499" t="s">
        <v>67</v>
      </c>
      <c r="AK499" t="s">
        <v>67</v>
      </c>
      <c r="AL499" t="s">
        <v>67</v>
      </c>
      <c r="AM499" t="s">
        <v>3621</v>
      </c>
      <c r="AN499">
        <v>3.006037955</v>
      </c>
      <c r="AO499">
        <v>28.7</v>
      </c>
      <c r="AP499" t="s">
        <v>86</v>
      </c>
      <c r="AQ499" t="s">
        <v>86</v>
      </c>
      <c r="AR499" t="s">
        <v>67</v>
      </c>
      <c r="AS499" t="s">
        <v>67</v>
      </c>
      <c r="AT499" t="s">
        <v>67</v>
      </c>
      <c r="AU499">
        <v>97.53</v>
      </c>
      <c r="AV499">
        <v>3.18</v>
      </c>
      <c r="AW499">
        <v>94.95</v>
      </c>
      <c r="AX499">
        <v>5.56</v>
      </c>
      <c r="AY499" t="s">
        <v>67</v>
      </c>
      <c r="AZ499" t="b">
        <v>1</v>
      </c>
      <c r="BA499" t="b">
        <v>1</v>
      </c>
      <c r="BB499">
        <v>-2.6809586E-2</v>
      </c>
      <c r="BC499">
        <v>1.1230120000000001E-3</v>
      </c>
      <c r="BD499" t="s">
        <v>67</v>
      </c>
      <c r="BE499" t="s">
        <v>67</v>
      </c>
      <c r="BF499">
        <v>-0.56964608400000005</v>
      </c>
      <c r="BG499">
        <v>0.869565217</v>
      </c>
      <c r="BH499">
        <v>-0.49534442099999998</v>
      </c>
      <c r="BI499" t="s">
        <v>164</v>
      </c>
      <c r="BJ499" t="s">
        <v>164</v>
      </c>
      <c r="BK499" t="s">
        <v>67</v>
      </c>
    </row>
    <row r="500" spans="1:63" hidden="1" x14ac:dyDescent="0.35">
      <c r="A500" t="s">
        <v>3169</v>
      </c>
      <c r="B500" t="s">
        <v>3632</v>
      </c>
      <c r="C500">
        <v>186</v>
      </c>
      <c r="D500" t="s">
        <v>67</v>
      </c>
      <c r="E500" t="s">
        <v>67</v>
      </c>
      <c r="F500" t="s">
        <v>66</v>
      </c>
      <c r="G500" t="s">
        <v>67</v>
      </c>
      <c r="H500" t="s">
        <v>3620</v>
      </c>
      <c r="I500" t="s">
        <v>67</v>
      </c>
      <c r="J500">
        <v>2013</v>
      </c>
      <c r="K500" t="s">
        <v>67</v>
      </c>
      <c r="L500" t="s">
        <v>67</v>
      </c>
      <c r="M500" t="s">
        <v>67</v>
      </c>
      <c r="N500" t="s">
        <v>67</v>
      </c>
      <c r="O500" t="s">
        <v>74</v>
      </c>
      <c r="P500" t="s">
        <v>67</v>
      </c>
      <c r="Q500" t="s">
        <v>76</v>
      </c>
      <c r="R500" t="s">
        <v>77</v>
      </c>
      <c r="S500" t="s">
        <v>489</v>
      </c>
      <c r="T500" t="s">
        <v>3227</v>
      </c>
      <c r="U500" t="s">
        <v>67</v>
      </c>
      <c r="V500" t="s">
        <v>67</v>
      </c>
      <c r="W500" t="s">
        <v>1129</v>
      </c>
      <c r="X500" t="s">
        <v>67</v>
      </c>
      <c r="Y500" t="s">
        <v>67</v>
      </c>
      <c r="Z500" t="s">
        <v>67</v>
      </c>
      <c r="AA500">
        <v>4</v>
      </c>
      <c r="AB500">
        <v>4</v>
      </c>
      <c r="AC500" t="s">
        <v>67</v>
      </c>
      <c r="AD500">
        <v>516</v>
      </c>
      <c r="AE500">
        <v>28.7</v>
      </c>
      <c r="AF500">
        <v>1010</v>
      </c>
      <c r="AG500">
        <v>32.9</v>
      </c>
      <c r="AH500">
        <f t="shared" si="14"/>
        <v>494</v>
      </c>
      <c r="AI500">
        <f t="shared" si="15"/>
        <v>4.1999999999999993</v>
      </c>
      <c r="AJ500" t="s">
        <v>67</v>
      </c>
      <c r="AK500" t="s">
        <v>67</v>
      </c>
      <c r="AL500" t="s">
        <v>67</v>
      </c>
      <c r="AM500" t="s">
        <v>3621</v>
      </c>
      <c r="AN500">
        <v>3.0043213739999999</v>
      </c>
      <c r="AO500">
        <v>28.7</v>
      </c>
      <c r="AP500" t="s">
        <v>86</v>
      </c>
      <c r="AQ500" t="s">
        <v>86</v>
      </c>
      <c r="AR500" t="s">
        <v>67</v>
      </c>
      <c r="AS500" t="s">
        <v>67</v>
      </c>
      <c r="AT500" t="s">
        <v>67</v>
      </c>
      <c r="AU500">
        <v>97.53</v>
      </c>
      <c r="AV500">
        <v>3.18</v>
      </c>
      <c r="AW500">
        <v>95.9</v>
      </c>
      <c r="AX500">
        <v>4.5</v>
      </c>
      <c r="AY500" t="s">
        <v>67</v>
      </c>
      <c r="AZ500" t="b">
        <v>1</v>
      </c>
      <c r="BA500" t="b">
        <v>1</v>
      </c>
      <c r="BB500">
        <v>-1.6854041E-2</v>
      </c>
      <c r="BC500">
        <v>8.1623999999999998E-4</v>
      </c>
      <c r="BD500" t="s">
        <v>67</v>
      </c>
      <c r="BE500" t="s">
        <v>67</v>
      </c>
      <c r="BF500">
        <v>-0.41834497199999998</v>
      </c>
      <c r="BG500">
        <v>0.869565217</v>
      </c>
      <c r="BH500">
        <v>-0.36377823599999998</v>
      </c>
      <c r="BI500" t="s">
        <v>164</v>
      </c>
      <c r="BJ500" t="s">
        <v>164</v>
      </c>
      <c r="BK500" t="s">
        <v>67</v>
      </c>
    </row>
    <row r="501" spans="1:63" hidden="1" x14ac:dyDescent="0.35">
      <c r="A501" t="s">
        <v>3169</v>
      </c>
      <c r="B501" t="s">
        <v>3634</v>
      </c>
      <c r="C501">
        <v>186</v>
      </c>
      <c r="D501" t="s">
        <v>67</v>
      </c>
      <c r="E501" t="s">
        <v>67</v>
      </c>
      <c r="F501" t="s">
        <v>66</v>
      </c>
      <c r="G501" t="s">
        <v>67</v>
      </c>
      <c r="H501" t="s">
        <v>3620</v>
      </c>
      <c r="I501" t="s">
        <v>67</v>
      </c>
      <c r="J501">
        <v>2013</v>
      </c>
      <c r="K501" t="s">
        <v>67</v>
      </c>
      <c r="L501" t="s">
        <v>67</v>
      </c>
      <c r="M501" t="s">
        <v>67</v>
      </c>
      <c r="N501" t="s">
        <v>67</v>
      </c>
      <c r="O501" t="s">
        <v>74</v>
      </c>
      <c r="P501" t="s">
        <v>67</v>
      </c>
      <c r="Q501" t="s">
        <v>76</v>
      </c>
      <c r="R501" t="s">
        <v>77</v>
      </c>
      <c r="S501" t="s">
        <v>489</v>
      </c>
      <c r="T501" t="s">
        <v>3227</v>
      </c>
      <c r="U501" t="s">
        <v>67</v>
      </c>
      <c r="V501" t="s">
        <v>67</v>
      </c>
      <c r="W501" t="s">
        <v>1129</v>
      </c>
      <c r="X501" t="s">
        <v>67</v>
      </c>
      <c r="Y501" t="s">
        <v>67</v>
      </c>
      <c r="Z501" t="s">
        <v>67</v>
      </c>
      <c r="AA501">
        <v>4</v>
      </c>
      <c r="AB501">
        <v>4</v>
      </c>
      <c r="AC501" t="s">
        <v>67</v>
      </c>
      <c r="AD501">
        <v>516</v>
      </c>
      <c r="AE501">
        <v>28.7</v>
      </c>
      <c r="AF501">
        <v>1012</v>
      </c>
      <c r="AG501">
        <v>31.1</v>
      </c>
      <c r="AH501">
        <f t="shared" si="14"/>
        <v>496</v>
      </c>
      <c r="AI501">
        <f t="shared" si="15"/>
        <v>2.4000000000000021</v>
      </c>
      <c r="AJ501" t="s">
        <v>67</v>
      </c>
      <c r="AK501" t="s">
        <v>67</v>
      </c>
      <c r="AL501" t="s">
        <v>67</v>
      </c>
      <c r="AM501" t="s">
        <v>3621</v>
      </c>
      <c r="AN501">
        <v>3.005180513</v>
      </c>
      <c r="AO501">
        <v>28.7</v>
      </c>
      <c r="AP501" t="s">
        <v>86</v>
      </c>
      <c r="AQ501" t="s">
        <v>86</v>
      </c>
      <c r="AR501" t="s">
        <v>67</v>
      </c>
      <c r="AS501" t="s">
        <v>67</v>
      </c>
      <c r="AT501" t="s">
        <v>67</v>
      </c>
      <c r="AU501">
        <v>97.53</v>
      </c>
      <c r="AV501">
        <v>3.18</v>
      </c>
      <c r="AW501">
        <v>96.79</v>
      </c>
      <c r="AX501">
        <v>2.92</v>
      </c>
      <c r="AY501" t="s">
        <v>67</v>
      </c>
      <c r="AZ501" t="b">
        <v>1</v>
      </c>
      <c r="BA501" t="b">
        <v>1</v>
      </c>
      <c r="BB501">
        <v>-7.6163400000000001E-3</v>
      </c>
      <c r="BC501">
        <v>4.9330999999999995E-4</v>
      </c>
      <c r="BD501" t="s">
        <v>67</v>
      </c>
      <c r="BE501" t="s">
        <v>67</v>
      </c>
      <c r="BF501">
        <v>-0.242402862</v>
      </c>
      <c r="BG501">
        <v>0.869565217</v>
      </c>
      <c r="BH501">
        <v>-0.210785098</v>
      </c>
      <c r="BI501" t="s">
        <v>164</v>
      </c>
      <c r="BJ501" t="s">
        <v>164</v>
      </c>
      <c r="BK501" t="s">
        <v>67</v>
      </c>
    </row>
    <row r="502" spans="1:63" hidden="1" x14ac:dyDescent="0.35">
      <c r="A502" t="s">
        <v>3169</v>
      </c>
      <c r="B502" t="s">
        <v>3674</v>
      </c>
      <c r="C502">
        <v>198</v>
      </c>
      <c r="D502" t="s">
        <v>67</v>
      </c>
      <c r="E502" t="s">
        <v>67</v>
      </c>
      <c r="F502" t="s">
        <v>66</v>
      </c>
      <c r="G502" t="s">
        <v>67</v>
      </c>
      <c r="H502" t="s">
        <v>3675</v>
      </c>
      <c r="I502" t="s">
        <v>67</v>
      </c>
      <c r="J502">
        <v>2014</v>
      </c>
      <c r="K502" t="s">
        <v>67</v>
      </c>
      <c r="L502" t="s">
        <v>67</v>
      </c>
      <c r="M502" t="s">
        <v>67</v>
      </c>
      <c r="N502" t="s">
        <v>67</v>
      </c>
      <c r="O502" t="s">
        <v>74</v>
      </c>
      <c r="P502" t="s">
        <v>67</v>
      </c>
      <c r="Q502" t="s">
        <v>76</v>
      </c>
      <c r="R502" t="s">
        <v>77</v>
      </c>
      <c r="S502" t="s">
        <v>902</v>
      </c>
      <c r="T502" t="s">
        <v>3676</v>
      </c>
      <c r="U502" t="s">
        <v>67</v>
      </c>
      <c r="V502" t="s">
        <v>67</v>
      </c>
      <c r="W502" t="s">
        <v>80</v>
      </c>
      <c r="X502" t="s">
        <v>67</v>
      </c>
      <c r="Y502" t="s">
        <v>67</v>
      </c>
      <c r="Z502" t="s">
        <v>67</v>
      </c>
      <c r="AA502">
        <v>5</v>
      </c>
      <c r="AB502">
        <v>5</v>
      </c>
      <c r="AC502" t="s">
        <v>67</v>
      </c>
      <c r="AD502">
        <v>477</v>
      </c>
      <c r="AE502">
        <v>26.3</v>
      </c>
      <c r="AF502">
        <v>1895</v>
      </c>
      <c r="AG502">
        <v>26.3</v>
      </c>
      <c r="AH502">
        <f t="shared" si="14"/>
        <v>1418</v>
      </c>
      <c r="AI502">
        <f t="shared" si="15"/>
        <v>0</v>
      </c>
      <c r="AJ502" t="s">
        <v>67</v>
      </c>
      <c r="AK502" t="s">
        <v>67</v>
      </c>
      <c r="AL502" t="s">
        <v>67</v>
      </c>
      <c r="AM502" t="s">
        <v>3677</v>
      </c>
      <c r="AN502">
        <v>3.2776092139999999</v>
      </c>
      <c r="AO502">
        <v>26.3</v>
      </c>
      <c r="AP502" t="s">
        <v>3180</v>
      </c>
      <c r="AQ502" t="s">
        <v>160</v>
      </c>
      <c r="AR502" t="s">
        <v>67</v>
      </c>
      <c r="AS502" t="s">
        <v>67</v>
      </c>
      <c r="AT502" t="s">
        <v>67</v>
      </c>
      <c r="AU502">
        <v>70.260000000000005</v>
      </c>
      <c r="AV502">
        <v>5.4336451849999996</v>
      </c>
      <c r="AW502">
        <v>45.56</v>
      </c>
      <c r="AX502">
        <v>13.997785540000001</v>
      </c>
      <c r="AY502" t="s">
        <v>67</v>
      </c>
      <c r="AZ502" t="b">
        <v>0</v>
      </c>
      <c r="BA502" t="b">
        <v>1</v>
      </c>
      <c r="BB502">
        <v>-0.43317250800000001</v>
      </c>
      <c r="BC502">
        <v>2.0075276999999999E-2</v>
      </c>
      <c r="BD502" t="s">
        <v>67</v>
      </c>
      <c r="BE502" t="s">
        <v>67</v>
      </c>
      <c r="BF502">
        <v>-2.3263485909999999</v>
      </c>
      <c r="BG502">
        <v>0.90322580600000002</v>
      </c>
      <c r="BH502">
        <v>-2.1012180819999999</v>
      </c>
      <c r="BI502" t="s">
        <v>164</v>
      </c>
      <c r="BJ502" t="s">
        <v>164</v>
      </c>
      <c r="BK502" t="s">
        <v>67</v>
      </c>
    </row>
    <row r="503" spans="1:63" hidden="1" x14ac:dyDescent="0.35">
      <c r="A503" t="s">
        <v>3169</v>
      </c>
      <c r="B503" t="s">
        <v>3679</v>
      </c>
      <c r="C503">
        <v>198</v>
      </c>
      <c r="D503" t="s">
        <v>67</v>
      </c>
      <c r="E503" t="s">
        <v>67</v>
      </c>
      <c r="F503" t="s">
        <v>66</v>
      </c>
      <c r="G503" t="s">
        <v>67</v>
      </c>
      <c r="H503" t="s">
        <v>3675</v>
      </c>
      <c r="I503" t="s">
        <v>67</v>
      </c>
      <c r="J503">
        <v>2014</v>
      </c>
      <c r="K503" t="s">
        <v>67</v>
      </c>
      <c r="L503" t="s">
        <v>67</v>
      </c>
      <c r="M503" t="s">
        <v>67</v>
      </c>
      <c r="N503" t="s">
        <v>67</v>
      </c>
      <c r="O503" t="s">
        <v>74</v>
      </c>
      <c r="P503" t="s">
        <v>67</v>
      </c>
      <c r="Q503" t="s">
        <v>76</v>
      </c>
      <c r="R503" t="s">
        <v>77</v>
      </c>
      <c r="S503" t="s">
        <v>902</v>
      </c>
      <c r="T503" t="s">
        <v>3676</v>
      </c>
      <c r="U503" t="s">
        <v>67</v>
      </c>
      <c r="V503" t="s">
        <v>67</v>
      </c>
      <c r="W503" t="s">
        <v>80</v>
      </c>
      <c r="X503" t="s">
        <v>67</v>
      </c>
      <c r="Y503" t="s">
        <v>67</v>
      </c>
      <c r="Z503" t="s">
        <v>67</v>
      </c>
      <c r="AA503">
        <v>5</v>
      </c>
      <c r="AB503">
        <v>5</v>
      </c>
      <c r="AC503" t="s">
        <v>67</v>
      </c>
      <c r="AD503">
        <v>477</v>
      </c>
      <c r="AE503">
        <v>26.3</v>
      </c>
      <c r="AF503">
        <v>1060</v>
      </c>
      <c r="AG503">
        <v>26.3</v>
      </c>
      <c r="AH503">
        <f t="shared" si="14"/>
        <v>583</v>
      </c>
      <c r="AI503">
        <f t="shared" si="15"/>
        <v>0</v>
      </c>
      <c r="AJ503" t="s">
        <v>67</v>
      </c>
      <c r="AK503" t="s">
        <v>67</v>
      </c>
      <c r="AL503" t="s">
        <v>67</v>
      </c>
      <c r="AM503" t="s">
        <v>3677</v>
      </c>
      <c r="AN503">
        <v>3.025305865</v>
      </c>
      <c r="AO503">
        <v>26.3</v>
      </c>
      <c r="AP503" t="s">
        <v>3180</v>
      </c>
      <c r="AQ503" t="s">
        <v>160</v>
      </c>
      <c r="AR503" t="s">
        <v>67</v>
      </c>
      <c r="AS503" t="s">
        <v>67</v>
      </c>
      <c r="AT503" t="s">
        <v>67</v>
      </c>
      <c r="AU503">
        <v>70.260000000000005</v>
      </c>
      <c r="AV503">
        <v>5.4336451849999996</v>
      </c>
      <c r="AW503">
        <v>57.39</v>
      </c>
      <c r="AX503">
        <v>4.6510213929999997</v>
      </c>
      <c r="AY503" t="s">
        <v>67</v>
      </c>
      <c r="AZ503" t="b">
        <v>0</v>
      </c>
      <c r="BA503" t="b">
        <v>1</v>
      </c>
      <c r="BB503">
        <v>-0.20233257499999999</v>
      </c>
      <c r="BC503">
        <v>2.5097520000000001E-3</v>
      </c>
      <c r="BD503" t="s">
        <v>67</v>
      </c>
      <c r="BE503" t="s">
        <v>67</v>
      </c>
      <c r="BF503">
        <v>-2.5447383389999998</v>
      </c>
      <c r="BG503">
        <v>0.90322580600000002</v>
      </c>
      <c r="BH503">
        <v>-2.2984733390000001</v>
      </c>
      <c r="BI503" t="s">
        <v>164</v>
      </c>
      <c r="BJ503" t="s">
        <v>164</v>
      </c>
      <c r="BK503" t="s">
        <v>67</v>
      </c>
    </row>
    <row r="504" spans="1:63" hidden="1" x14ac:dyDescent="0.35">
      <c r="A504" t="s">
        <v>3169</v>
      </c>
      <c r="B504" t="s">
        <v>3681</v>
      </c>
      <c r="C504">
        <v>198</v>
      </c>
      <c r="D504" t="s">
        <v>67</v>
      </c>
      <c r="E504" t="s">
        <v>67</v>
      </c>
      <c r="F504" t="s">
        <v>66</v>
      </c>
      <c r="G504" t="s">
        <v>67</v>
      </c>
      <c r="H504" t="s">
        <v>3675</v>
      </c>
      <c r="I504" t="s">
        <v>67</v>
      </c>
      <c r="J504">
        <v>2014</v>
      </c>
      <c r="K504" t="s">
        <v>67</v>
      </c>
      <c r="L504" t="s">
        <v>67</v>
      </c>
      <c r="M504" t="s">
        <v>67</v>
      </c>
      <c r="N504" t="s">
        <v>67</v>
      </c>
      <c r="O504" t="s">
        <v>74</v>
      </c>
      <c r="P504" t="s">
        <v>67</v>
      </c>
      <c r="Q504" t="s">
        <v>76</v>
      </c>
      <c r="R504" t="s">
        <v>77</v>
      </c>
      <c r="S504" t="s">
        <v>902</v>
      </c>
      <c r="T504" t="s">
        <v>3676</v>
      </c>
      <c r="U504" t="s">
        <v>67</v>
      </c>
      <c r="V504" t="s">
        <v>67</v>
      </c>
      <c r="W504" t="s">
        <v>80</v>
      </c>
      <c r="X504" t="s">
        <v>67</v>
      </c>
      <c r="Y504" t="s">
        <v>67</v>
      </c>
      <c r="Z504" t="s">
        <v>67</v>
      </c>
      <c r="AA504">
        <v>5</v>
      </c>
      <c r="AB504">
        <v>5</v>
      </c>
      <c r="AC504" t="s">
        <v>67</v>
      </c>
      <c r="AD504">
        <v>477</v>
      </c>
      <c r="AE504">
        <v>26.3</v>
      </c>
      <c r="AF504">
        <v>1895</v>
      </c>
      <c r="AG504">
        <v>26.3</v>
      </c>
      <c r="AH504">
        <f t="shared" si="14"/>
        <v>1418</v>
      </c>
      <c r="AI504">
        <f t="shared" si="15"/>
        <v>0</v>
      </c>
      <c r="AJ504" t="s">
        <v>67</v>
      </c>
      <c r="AK504" t="s">
        <v>67</v>
      </c>
      <c r="AL504" t="s">
        <v>67</v>
      </c>
      <c r="AM504" t="s">
        <v>3677</v>
      </c>
      <c r="AN504">
        <v>3.2776092139999999</v>
      </c>
      <c r="AO504">
        <v>26.3</v>
      </c>
      <c r="AP504" t="s">
        <v>1839</v>
      </c>
      <c r="AQ504" t="s">
        <v>139</v>
      </c>
      <c r="AR504" t="s">
        <v>67</v>
      </c>
      <c r="AS504" t="s">
        <v>67</v>
      </c>
      <c r="AT504" t="s">
        <v>67</v>
      </c>
      <c r="AU504">
        <v>1.5</v>
      </c>
      <c r="AV504">
        <v>4.4721360000000002E-2</v>
      </c>
      <c r="AW504">
        <v>1.31</v>
      </c>
      <c r="AX504">
        <v>4.4721360000000002E-2</v>
      </c>
      <c r="AY504" t="s">
        <v>67</v>
      </c>
      <c r="AZ504" t="b">
        <v>0</v>
      </c>
      <c r="BA504" t="b">
        <v>1</v>
      </c>
      <c r="BB504">
        <v>-0.13543797099999999</v>
      </c>
      <c r="BC504">
        <v>4.1086399999999999E-4</v>
      </c>
      <c r="BD504" t="s">
        <v>67</v>
      </c>
      <c r="BE504" t="s">
        <v>67</v>
      </c>
      <c r="BF504">
        <v>-4.2485291570000001</v>
      </c>
      <c r="BG504">
        <v>0.90322580600000002</v>
      </c>
      <c r="BH504">
        <v>-3.8373811739999999</v>
      </c>
      <c r="BI504" t="s">
        <v>164</v>
      </c>
      <c r="BJ504" t="s">
        <v>164</v>
      </c>
      <c r="BK504" t="s">
        <v>67</v>
      </c>
    </row>
    <row r="505" spans="1:63" hidden="1" x14ac:dyDescent="0.35">
      <c r="A505" t="s">
        <v>3169</v>
      </c>
      <c r="B505" t="s">
        <v>3684</v>
      </c>
      <c r="C505">
        <v>198</v>
      </c>
      <c r="D505" t="s">
        <v>67</v>
      </c>
      <c r="E505" t="s">
        <v>67</v>
      </c>
      <c r="F505" t="s">
        <v>66</v>
      </c>
      <c r="G505" t="s">
        <v>67</v>
      </c>
      <c r="H505" t="s">
        <v>3675</v>
      </c>
      <c r="I505" t="s">
        <v>67</v>
      </c>
      <c r="J505">
        <v>2015</v>
      </c>
      <c r="K505" t="s">
        <v>67</v>
      </c>
      <c r="L505" t="s">
        <v>67</v>
      </c>
      <c r="M505" t="s">
        <v>67</v>
      </c>
      <c r="N505" t="s">
        <v>67</v>
      </c>
      <c r="O505" t="s">
        <v>74</v>
      </c>
      <c r="P505" t="s">
        <v>67</v>
      </c>
      <c r="Q505" t="s">
        <v>76</v>
      </c>
      <c r="R505" t="s">
        <v>77</v>
      </c>
      <c r="S505" t="s">
        <v>902</v>
      </c>
      <c r="T505" t="s">
        <v>3676</v>
      </c>
      <c r="U505" t="s">
        <v>67</v>
      </c>
      <c r="V505" t="s">
        <v>67</v>
      </c>
      <c r="W505" t="s">
        <v>80</v>
      </c>
      <c r="X505" t="s">
        <v>67</v>
      </c>
      <c r="Y505" t="s">
        <v>67</v>
      </c>
      <c r="Z505" t="s">
        <v>67</v>
      </c>
      <c r="AA505">
        <v>5</v>
      </c>
      <c r="AB505">
        <v>5</v>
      </c>
      <c r="AC505" t="s">
        <v>67</v>
      </c>
      <c r="AD505">
        <v>477</v>
      </c>
      <c r="AE505">
        <v>26.3</v>
      </c>
      <c r="AF505">
        <v>1060</v>
      </c>
      <c r="AG505">
        <v>26.3</v>
      </c>
      <c r="AH505">
        <f t="shared" si="14"/>
        <v>583</v>
      </c>
      <c r="AI505">
        <f t="shared" si="15"/>
        <v>0</v>
      </c>
      <c r="AJ505" t="s">
        <v>67</v>
      </c>
      <c r="AK505" t="s">
        <v>67</v>
      </c>
      <c r="AL505" t="s">
        <v>67</v>
      </c>
      <c r="AM505" t="s">
        <v>3677</v>
      </c>
      <c r="AN505">
        <v>3.025305865</v>
      </c>
      <c r="AO505">
        <v>26.3</v>
      </c>
      <c r="AP505" t="s">
        <v>1839</v>
      </c>
      <c r="AQ505" t="s">
        <v>139</v>
      </c>
      <c r="AR505" t="s">
        <v>67</v>
      </c>
      <c r="AS505" t="s">
        <v>67</v>
      </c>
      <c r="AT505" t="s">
        <v>67</v>
      </c>
      <c r="AU505">
        <v>1.5</v>
      </c>
      <c r="AV505">
        <v>4.4721360000000002E-2</v>
      </c>
      <c r="AW505">
        <v>1.45</v>
      </c>
      <c r="AX505">
        <v>8.9442719000000004E-2</v>
      </c>
      <c r="AY505" t="s">
        <v>67</v>
      </c>
      <c r="AZ505" t="b">
        <v>1</v>
      </c>
      <c r="BA505" t="b">
        <v>1</v>
      </c>
      <c r="BB505">
        <v>-3.3901552000000001E-2</v>
      </c>
      <c r="BC505">
        <v>9.3877700000000001E-4</v>
      </c>
      <c r="BD505" t="s">
        <v>67</v>
      </c>
      <c r="BE505" t="s">
        <v>67</v>
      </c>
      <c r="BF505">
        <v>-0.70710678100000002</v>
      </c>
      <c r="BG505">
        <v>0.90322580600000002</v>
      </c>
      <c r="BH505">
        <v>-0.63867709299999997</v>
      </c>
      <c r="BI505" t="s">
        <v>164</v>
      </c>
      <c r="BJ505" t="s">
        <v>164</v>
      </c>
      <c r="BK505" t="s">
        <v>67</v>
      </c>
    </row>
    <row r="506" spans="1:63" hidden="1" x14ac:dyDescent="0.35">
      <c r="A506" t="s">
        <v>3169</v>
      </c>
      <c r="B506" t="s">
        <v>3685</v>
      </c>
      <c r="C506">
        <v>198</v>
      </c>
      <c r="D506" t="s">
        <v>67</v>
      </c>
      <c r="E506" t="s">
        <v>67</v>
      </c>
      <c r="F506" t="s">
        <v>66</v>
      </c>
      <c r="G506" t="s">
        <v>67</v>
      </c>
      <c r="H506" t="s">
        <v>3675</v>
      </c>
      <c r="I506" t="s">
        <v>67</v>
      </c>
      <c r="J506">
        <v>2015</v>
      </c>
      <c r="K506" t="s">
        <v>67</v>
      </c>
      <c r="L506" t="s">
        <v>67</v>
      </c>
      <c r="M506" t="s">
        <v>67</v>
      </c>
      <c r="N506" t="s">
        <v>67</v>
      </c>
      <c r="O506" t="s">
        <v>74</v>
      </c>
      <c r="P506" t="s">
        <v>67</v>
      </c>
      <c r="Q506" t="s">
        <v>76</v>
      </c>
      <c r="R506" t="s">
        <v>77</v>
      </c>
      <c r="S506" t="s">
        <v>902</v>
      </c>
      <c r="T506" t="s">
        <v>3676</v>
      </c>
      <c r="U506" t="s">
        <v>67</v>
      </c>
      <c r="V506" t="s">
        <v>67</v>
      </c>
      <c r="W506" t="s">
        <v>904</v>
      </c>
      <c r="X506" t="s">
        <v>67</v>
      </c>
      <c r="Y506" t="s">
        <v>67</v>
      </c>
      <c r="Z506" t="s">
        <v>67</v>
      </c>
      <c r="AA506">
        <v>5</v>
      </c>
      <c r="AB506">
        <v>5</v>
      </c>
      <c r="AC506" t="s">
        <v>67</v>
      </c>
      <c r="AD506">
        <v>477</v>
      </c>
      <c r="AE506">
        <v>26.3</v>
      </c>
      <c r="AF506">
        <v>480</v>
      </c>
      <c r="AG506">
        <v>27.8</v>
      </c>
      <c r="AH506">
        <f t="shared" si="14"/>
        <v>3</v>
      </c>
      <c r="AI506">
        <f t="shared" si="15"/>
        <v>1.5</v>
      </c>
      <c r="AJ506" t="s">
        <v>67</v>
      </c>
      <c r="AK506" t="s">
        <v>67</v>
      </c>
      <c r="AL506" t="s">
        <v>67</v>
      </c>
      <c r="AM506" t="s">
        <v>3677</v>
      </c>
      <c r="AN506">
        <v>2.6812412370000001</v>
      </c>
      <c r="AO506">
        <v>26.3</v>
      </c>
      <c r="AP506" t="s">
        <v>1839</v>
      </c>
      <c r="AQ506" t="s">
        <v>139</v>
      </c>
      <c r="AR506" t="s">
        <v>67</v>
      </c>
      <c r="AS506" t="s">
        <v>67</v>
      </c>
      <c r="AT506" t="s">
        <v>67</v>
      </c>
      <c r="AU506">
        <v>1.5</v>
      </c>
      <c r="AV506">
        <v>4.4721360000000002E-2</v>
      </c>
      <c r="AW506">
        <v>1.54</v>
      </c>
      <c r="AX506">
        <v>4.4721360000000002E-2</v>
      </c>
      <c r="AY506" t="s">
        <v>67</v>
      </c>
      <c r="AZ506" t="b">
        <v>1</v>
      </c>
      <c r="BA506" t="b">
        <v>1</v>
      </c>
      <c r="BB506">
        <v>2.6317308000000001E-2</v>
      </c>
      <c r="BC506">
        <v>3.4644E-4</v>
      </c>
      <c r="BD506" t="s">
        <v>67</v>
      </c>
      <c r="BE506" t="s">
        <v>67</v>
      </c>
      <c r="BF506">
        <v>0.89442719100000001</v>
      </c>
      <c r="BG506">
        <v>0.90322580600000002</v>
      </c>
      <c r="BH506">
        <v>0.80786972099999999</v>
      </c>
      <c r="BI506" t="s">
        <v>164</v>
      </c>
      <c r="BJ506" t="s">
        <v>164</v>
      </c>
      <c r="BK506" t="s">
        <v>67</v>
      </c>
    </row>
    <row r="507" spans="1:63" hidden="1" x14ac:dyDescent="0.35">
      <c r="A507" t="s">
        <v>3169</v>
      </c>
      <c r="B507" t="s">
        <v>3686</v>
      </c>
      <c r="C507">
        <v>198</v>
      </c>
      <c r="D507" t="s">
        <v>67</v>
      </c>
      <c r="E507" t="s">
        <v>67</v>
      </c>
      <c r="F507" t="s">
        <v>66</v>
      </c>
      <c r="G507" t="s">
        <v>67</v>
      </c>
      <c r="H507" t="s">
        <v>3675</v>
      </c>
      <c r="I507" t="s">
        <v>67</v>
      </c>
      <c r="J507">
        <v>2015</v>
      </c>
      <c r="K507" t="s">
        <v>67</v>
      </c>
      <c r="L507" t="s">
        <v>67</v>
      </c>
      <c r="M507" t="s">
        <v>67</v>
      </c>
      <c r="N507" t="s">
        <v>67</v>
      </c>
      <c r="O507" t="s">
        <v>74</v>
      </c>
      <c r="P507" t="s">
        <v>67</v>
      </c>
      <c r="Q507" t="s">
        <v>76</v>
      </c>
      <c r="R507" t="s">
        <v>77</v>
      </c>
      <c r="S507" t="s">
        <v>902</v>
      </c>
      <c r="T507" t="s">
        <v>3676</v>
      </c>
      <c r="U507" t="s">
        <v>67</v>
      </c>
      <c r="V507" t="s">
        <v>67</v>
      </c>
      <c r="W507" t="s">
        <v>904</v>
      </c>
      <c r="X507" t="s">
        <v>67</v>
      </c>
      <c r="Y507" t="s">
        <v>67</v>
      </c>
      <c r="Z507" t="s">
        <v>67</v>
      </c>
      <c r="AA507">
        <v>5</v>
      </c>
      <c r="AB507">
        <v>5</v>
      </c>
      <c r="AC507" t="s">
        <v>67</v>
      </c>
      <c r="AD507">
        <v>477</v>
      </c>
      <c r="AE507">
        <v>26.3</v>
      </c>
      <c r="AF507">
        <v>480</v>
      </c>
      <c r="AG507">
        <v>27.8</v>
      </c>
      <c r="AH507">
        <f t="shared" si="14"/>
        <v>3</v>
      </c>
      <c r="AI507">
        <f t="shared" si="15"/>
        <v>1.5</v>
      </c>
      <c r="AJ507" t="s">
        <v>67</v>
      </c>
      <c r="AK507" t="s">
        <v>67</v>
      </c>
      <c r="AL507" t="s">
        <v>67</v>
      </c>
      <c r="AM507" t="s">
        <v>3677</v>
      </c>
      <c r="AN507">
        <v>2.6812412370000001</v>
      </c>
      <c r="AO507">
        <v>26.3</v>
      </c>
      <c r="AP507" t="s">
        <v>3180</v>
      </c>
      <c r="AQ507" t="s">
        <v>160</v>
      </c>
      <c r="AR507" t="s">
        <v>67</v>
      </c>
      <c r="AS507" t="s">
        <v>67</v>
      </c>
      <c r="AT507" t="s">
        <v>67</v>
      </c>
      <c r="AU507">
        <v>70.260000000000005</v>
      </c>
      <c r="AV507">
        <v>5.4336451849999996</v>
      </c>
      <c r="AW507">
        <v>74.430000000000007</v>
      </c>
      <c r="AX507">
        <v>3.1081344889999998</v>
      </c>
      <c r="AY507" t="s">
        <v>67</v>
      </c>
      <c r="AZ507" t="b">
        <v>1</v>
      </c>
      <c r="BA507" t="b">
        <v>1</v>
      </c>
      <c r="BB507">
        <v>5.7656440000000003E-2</v>
      </c>
      <c r="BC507">
        <v>1.544945E-3</v>
      </c>
      <c r="BD507" t="s">
        <v>67</v>
      </c>
      <c r="BE507" t="s">
        <v>67</v>
      </c>
      <c r="BF507">
        <v>0.94208725199999999</v>
      </c>
      <c r="BG507">
        <v>0.90322580600000002</v>
      </c>
      <c r="BH507">
        <v>0.85091751800000004</v>
      </c>
      <c r="BI507" t="s">
        <v>164</v>
      </c>
      <c r="BJ507" t="s">
        <v>164</v>
      </c>
      <c r="BK507" t="s">
        <v>67</v>
      </c>
    </row>
    <row r="508" spans="1:63" hidden="1" x14ac:dyDescent="0.35">
      <c r="A508" t="s">
        <v>3169</v>
      </c>
      <c r="B508" t="s">
        <v>3678</v>
      </c>
      <c r="C508">
        <v>198</v>
      </c>
      <c r="D508" t="s">
        <v>67</v>
      </c>
      <c r="E508" t="s">
        <v>67</v>
      </c>
      <c r="F508" t="s">
        <v>66</v>
      </c>
      <c r="G508" t="s">
        <v>67</v>
      </c>
      <c r="H508" t="s">
        <v>3675</v>
      </c>
      <c r="I508" t="s">
        <v>67</v>
      </c>
      <c r="J508">
        <v>2014</v>
      </c>
      <c r="K508" t="s">
        <v>67</v>
      </c>
      <c r="L508" t="s">
        <v>67</v>
      </c>
      <c r="M508" t="s">
        <v>67</v>
      </c>
      <c r="N508" t="s">
        <v>67</v>
      </c>
      <c r="O508" t="s">
        <v>74</v>
      </c>
      <c r="P508" t="s">
        <v>67</v>
      </c>
      <c r="Q508" t="s">
        <v>76</v>
      </c>
      <c r="R508" t="s">
        <v>77</v>
      </c>
      <c r="S508" t="s">
        <v>902</v>
      </c>
      <c r="T508" t="s">
        <v>3676</v>
      </c>
      <c r="U508" t="s">
        <v>67</v>
      </c>
      <c r="V508" t="s">
        <v>67</v>
      </c>
      <c r="W508" t="s">
        <v>1129</v>
      </c>
      <c r="X508" t="s">
        <v>67</v>
      </c>
      <c r="Y508" t="s">
        <v>67</v>
      </c>
      <c r="Z508" t="s">
        <v>67</v>
      </c>
      <c r="AA508">
        <v>5</v>
      </c>
      <c r="AB508">
        <v>5</v>
      </c>
      <c r="AC508" t="s">
        <v>67</v>
      </c>
      <c r="AD508">
        <v>477</v>
      </c>
      <c r="AE508">
        <v>26.3</v>
      </c>
      <c r="AF508">
        <v>1919</v>
      </c>
      <c r="AG508">
        <v>27.8</v>
      </c>
      <c r="AH508">
        <f t="shared" si="14"/>
        <v>1442</v>
      </c>
      <c r="AI508">
        <f t="shared" si="15"/>
        <v>1.5</v>
      </c>
      <c r="AJ508" t="s">
        <v>67</v>
      </c>
      <c r="AK508" t="s">
        <v>67</v>
      </c>
      <c r="AL508" t="s">
        <v>67</v>
      </c>
      <c r="AM508" t="s">
        <v>3677</v>
      </c>
      <c r="AN508">
        <v>3.2830749749999999</v>
      </c>
      <c r="AO508">
        <v>26.3</v>
      </c>
      <c r="AP508" t="s">
        <v>3180</v>
      </c>
      <c r="AQ508" t="s">
        <v>160</v>
      </c>
      <c r="AR508" t="s">
        <v>67</v>
      </c>
      <c r="AS508" t="s">
        <v>67</v>
      </c>
      <c r="AT508" t="s">
        <v>67</v>
      </c>
      <c r="AU508">
        <v>70.260000000000005</v>
      </c>
      <c r="AV508">
        <v>5.4336451849999996</v>
      </c>
      <c r="AW508">
        <v>51.82</v>
      </c>
      <c r="AX508">
        <v>7.7815165620000002</v>
      </c>
      <c r="AY508" t="s">
        <v>67</v>
      </c>
      <c r="AZ508" t="b">
        <v>0</v>
      </c>
      <c r="BA508" t="b">
        <v>1</v>
      </c>
      <c r="BB508">
        <v>-0.304426472</v>
      </c>
      <c r="BC508">
        <v>5.7060460000000002E-3</v>
      </c>
      <c r="BD508" t="s">
        <v>67</v>
      </c>
      <c r="BE508" t="s">
        <v>67</v>
      </c>
      <c r="BF508">
        <v>-2.7477053740000001</v>
      </c>
      <c r="BG508">
        <v>0.90322580600000002</v>
      </c>
      <c r="BH508">
        <v>-2.4817984019999999</v>
      </c>
      <c r="BI508" t="s">
        <v>164</v>
      </c>
      <c r="BJ508" t="s">
        <v>164</v>
      </c>
      <c r="BK508" t="s">
        <v>67</v>
      </c>
    </row>
    <row r="509" spans="1:63" hidden="1" x14ac:dyDescent="0.35">
      <c r="A509" t="s">
        <v>3169</v>
      </c>
      <c r="B509" t="s">
        <v>3680</v>
      </c>
      <c r="C509">
        <v>198</v>
      </c>
      <c r="D509" t="s">
        <v>67</v>
      </c>
      <c r="E509" t="s">
        <v>67</v>
      </c>
      <c r="F509" t="s">
        <v>66</v>
      </c>
      <c r="G509" t="s">
        <v>67</v>
      </c>
      <c r="H509" t="s">
        <v>3675</v>
      </c>
      <c r="I509" t="s">
        <v>67</v>
      </c>
      <c r="J509">
        <v>2014</v>
      </c>
      <c r="K509" t="s">
        <v>67</v>
      </c>
      <c r="L509" t="s">
        <v>67</v>
      </c>
      <c r="M509" t="s">
        <v>67</v>
      </c>
      <c r="N509" t="s">
        <v>67</v>
      </c>
      <c r="O509" t="s">
        <v>74</v>
      </c>
      <c r="P509" t="s">
        <v>67</v>
      </c>
      <c r="Q509" t="s">
        <v>76</v>
      </c>
      <c r="R509" t="s">
        <v>77</v>
      </c>
      <c r="S509" t="s">
        <v>902</v>
      </c>
      <c r="T509" t="s">
        <v>3676</v>
      </c>
      <c r="U509" t="s">
        <v>67</v>
      </c>
      <c r="V509" t="s">
        <v>67</v>
      </c>
      <c r="W509" t="s">
        <v>1129</v>
      </c>
      <c r="X509" t="s">
        <v>67</v>
      </c>
      <c r="Y509" t="s">
        <v>67</v>
      </c>
      <c r="Z509" t="s">
        <v>67</v>
      </c>
      <c r="AA509">
        <v>5</v>
      </c>
      <c r="AB509">
        <v>5</v>
      </c>
      <c r="AC509" t="s">
        <v>67</v>
      </c>
      <c r="AD509">
        <v>477</v>
      </c>
      <c r="AE509">
        <v>26.3</v>
      </c>
      <c r="AF509">
        <v>1919</v>
      </c>
      <c r="AG509">
        <v>27.8</v>
      </c>
      <c r="AH509">
        <f t="shared" si="14"/>
        <v>1442</v>
      </c>
      <c r="AI509">
        <f t="shared" si="15"/>
        <v>1.5</v>
      </c>
      <c r="AJ509" t="s">
        <v>67</v>
      </c>
      <c r="AK509" t="s">
        <v>67</v>
      </c>
      <c r="AL509" t="s">
        <v>67</v>
      </c>
      <c r="AM509" t="s">
        <v>3677</v>
      </c>
      <c r="AN509">
        <v>3.2830749749999999</v>
      </c>
      <c r="AO509">
        <v>26.3</v>
      </c>
      <c r="AP509" t="s">
        <v>1839</v>
      </c>
      <c r="AQ509" t="s">
        <v>139</v>
      </c>
      <c r="AR509" t="s">
        <v>67</v>
      </c>
      <c r="AS509" t="s">
        <v>67</v>
      </c>
      <c r="AT509" t="s">
        <v>67</v>
      </c>
      <c r="AU509">
        <v>1.5</v>
      </c>
      <c r="AV509">
        <v>4.4721360000000002E-2</v>
      </c>
      <c r="AW509">
        <v>1.25</v>
      </c>
      <c r="AX509">
        <v>4.4721360000000002E-2</v>
      </c>
      <c r="AY509" t="s">
        <v>67</v>
      </c>
      <c r="AZ509" t="b">
        <v>0</v>
      </c>
      <c r="BA509" t="b">
        <v>1</v>
      </c>
      <c r="BB509">
        <v>-0.182321557</v>
      </c>
      <c r="BC509">
        <v>4.3377800000000001E-4</v>
      </c>
      <c r="BD509" t="s">
        <v>67</v>
      </c>
      <c r="BE509" t="s">
        <v>67</v>
      </c>
      <c r="BF509">
        <v>-5.5901699440000003</v>
      </c>
      <c r="BG509">
        <v>0.90322580600000002</v>
      </c>
      <c r="BH509">
        <v>-5.049185756</v>
      </c>
      <c r="BI509" t="s">
        <v>164</v>
      </c>
      <c r="BJ509" t="s">
        <v>164</v>
      </c>
      <c r="BK509" t="s">
        <v>67</v>
      </c>
    </row>
    <row r="510" spans="1:63" hidden="1" x14ac:dyDescent="0.35">
      <c r="A510" t="s">
        <v>3169</v>
      </c>
      <c r="B510" t="s">
        <v>3682</v>
      </c>
      <c r="C510">
        <v>198</v>
      </c>
      <c r="D510" t="s">
        <v>67</v>
      </c>
      <c r="E510" t="s">
        <v>67</v>
      </c>
      <c r="F510" t="s">
        <v>66</v>
      </c>
      <c r="G510" t="s">
        <v>67</v>
      </c>
      <c r="H510" t="s">
        <v>3675</v>
      </c>
      <c r="I510" t="s">
        <v>67</v>
      </c>
      <c r="J510">
        <v>2015</v>
      </c>
      <c r="K510" t="s">
        <v>67</v>
      </c>
      <c r="L510" t="s">
        <v>67</v>
      </c>
      <c r="M510" t="s">
        <v>67</v>
      </c>
      <c r="N510" t="s">
        <v>67</v>
      </c>
      <c r="O510" t="s">
        <v>74</v>
      </c>
      <c r="P510" t="s">
        <v>67</v>
      </c>
      <c r="Q510" t="s">
        <v>76</v>
      </c>
      <c r="R510" t="s">
        <v>77</v>
      </c>
      <c r="S510" t="s">
        <v>902</v>
      </c>
      <c r="T510" t="s">
        <v>3676</v>
      </c>
      <c r="U510" t="s">
        <v>67</v>
      </c>
      <c r="V510" t="s">
        <v>67</v>
      </c>
      <c r="W510" t="s">
        <v>1129</v>
      </c>
      <c r="X510" t="s">
        <v>67</v>
      </c>
      <c r="Y510" t="s">
        <v>67</v>
      </c>
      <c r="Z510" t="s">
        <v>67</v>
      </c>
      <c r="AA510">
        <v>5</v>
      </c>
      <c r="AB510">
        <v>5</v>
      </c>
      <c r="AC510" t="s">
        <v>67</v>
      </c>
      <c r="AD510">
        <v>477</v>
      </c>
      <c r="AE510">
        <v>26.3</v>
      </c>
      <c r="AF510">
        <v>1072</v>
      </c>
      <c r="AG510">
        <v>27.8</v>
      </c>
      <c r="AH510">
        <f t="shared" si="14"/>
        <v>595</v>
      </c>
      <c r="AI510">
        <f t="shared" si="15"/>
        <v>1.5</v>
      </c>
      <c r="AJ510" t="s">
        <v>67</v>
      </c>
      <c r="AK510" t="s">
        <v>67</v>
      </c>
      <c r="AL510" t="s">
        <v>67</v>
      </c>
      <c r="AM510" t="s">
        <v>3677</v>
      </c>
      <c r="AN510">
        <v>3.0301947849999999</v>
      </c>
      <c r="AO510">
        <v>26.3</v>
      </c>
      <c r="AP510" t="s">
        <v>1839</v>
      </c>
      <c r="AQ510" t="s">
        <v>139</v>
      </c>
      <c r="AR510" t="s">
        <v>67</v>
      </c>
      <c r="AS510" t="s">
        <v>67</v>
      </c>
      <c r="AT510" t="s">
        <v>67</v>
      </c>
      <c r="AU510">
        <v>1.5</v>
      </c>
      <c r="AV510">
        <v>4.4721360000000002E-2</v>
      </c>
      <c r="AW510">
        <v>1.35</v>
      </c>
      <c r="AX510">
        <v>6.7082038999999996E-2</v>
      </c>
      <c r="AY510" t="s">
        <v>67</v>
      </c>
      <c r="AZ510" t="b">
        <v>0</v>
      </c>
      <c r="BA510" t="b">
        <v>1</v>
      </c>
      <c r="BB510">
        <v>-0.105360516</v>
      </c>
      <c r="BC510">
        <v>6.7160500000000003E-4</v>
      </c>
      <c r="BD510" t="s">
        <v>67</v>
      </c>
      <c r="BE510" t="s">
        <v>67</v>
      </c>
      <c r="BF510">
        <v>-2.631174058</v>
      </c>
      <c r="BG510">
        <v>0.90322580600000002</v>
      </c>
      <c r="BH510">
        <v>-2.3765443099999999</v>
      </c>
      <c r="BI510" t="s">
        <v>164</v>
      </c>
      <c r="BJ510" t="s">
        <v>164</v>
      </c>
      <c r="BK510" t="s">
        <v>67</v>
      </c>
    </row>
    <row r="511" spans="1:63" hidden="1" x14ac:dyDescent="0.35">
      <c r="A511" t="s">
        <v>3169</v>
      </c>
      <c r="B511" t="s">
        <v>3683</v>
      </c>
      <c r="C511">
        <v>198</v>
      </c>
      <c r="D511" t="s">
        <v>67</v>
      </c>
      <c r="E511" t="s">
        <v>67</v>
      </c>
      <c r="F511" t="s">
        <v>66</v>
      </c>
      <c r="G511" t="s">
        <v>67</v>
      </c>
      <c r="H511" t="s">
        <v>3675</v>
      </c>
      <c r="I511" t="s">
        <v>67</v>
      </c>
      <c r="J511">
        <v>2015</v>
      </c>
      <c r="K511" t="s">
        <v>67</v>
      </c>
      <c r="L511" t="s">
        <v>67</v>
      </c>
      <c r="M511" t="s">
        <v>67</v>
      </c>
      <c r="N511" t="s">
        <v>67</v>
      </c>
      <c r="O511" t="s">
        <v>74</v>
      </c>
      <c r="P511" t="s">
        <v>67</v>
      </c>
      <c r="Q511" t="s">
        <v>76</v>
      </c>
      <c r="R511" t="s">
        <v>77</v>
      </c>
      <c r="S511" t="s">
        <v>902</v>
      </c>
      <c r="T511" t="s">
        <v>3676</v>
      </c>
      <c r="U511" t="s">
        <v>67</v>
      </c>
      <c r="V511" t="s">
        <v>67</v>
      </c>
      <c r="W511" t="s">
        <v>1129</v>
      </c>
      <c r="X511" t="s">
        <v>67</v>
      </c>
      <c r="Y511" t="s">
        <v>67</v>
      </c>
      <c r="Z511" t="s">
        <v>67</v>
      </c>
      <c r="AA511">
        <v>5</v>
      </c>
      <c r="AB511">
        <v>5</v>
      </c>
      <c r="AC511" t="s">
        <v>67</v>
      </c>
      <c r="AD511">
        <v>477</v>
      </c>
      <c r="AE511">
        <v>26.3</v>
      </c>
      <c r="AF511">
        <v>1072</v>
      </c>
      <c r="AG511">
        <v>27.8</v>
      </c>
      <c r="AH511">
        <f t="shared" si="14"/>
        <v>595</v>
      </c>
      <c r="AI511">
        <f t="shared" si="15"/>
        <v>1.5</v>
      </c>
      <c r="AJ511" t="s">
        <v>67</v>
      </c>
      <c r="AK511" t="s">
        <v>67</v>
      </c>
      <c r="AL511" t="s">
        <v>67</v>
      </c>
      <c r="AM511" t="s">
        <v>3677</v>
      </c>
      <c r="AN511">
        <v>3.0301947849999999</v>
      </c>
      <c r="AO511">
        <v>26.3</v>
      </c>
      <c r="AP511" t="s">
        <v>3180</v>
      </c>
      <c r="AQ511" t="s">
        <v>160</v>
      </c>
      <c r="AR511" t="s">
        <v>67</v>
      </c>
      <c r="AS511" t="s">
        <v>67</v>
      </c>
      <c r="AT511" t="s">
        <v>67</v>
      </c>
      <c r="AU511">
        <v>70.260000000000005</v>
      </c>
      <c r="AV511">
        <v>5.4336451849999996</v>
      </c>
      <c r="AW511">
        <v>66.08</v>
      </c>
      <c r="AX511">
        <v>6.2162689770000004</v>
      </c>
      <c r="AY511" t="s">
        <v>67</v>
      </c>
      <c r="AZ511" t="b">
        <v>1</v>
      </c>
      <c r="BA511" t="b">
        <v>1</v>
      </c>
      <c r="BB511">
        <v>-6.1336518E-2</v>
      </c>
      <c r="BC511">
        <v>2.9660820000000001E-3</v>
      </c>
      <c r="BD511" t="s">
        <v>67</v>
      </c>
      <c r="BE511" t="s">
        <v>67</v>
      </c>
      <c r="BF511">
        <v>-0.71598806299999995</v>
      </c>
      <c r="BG511">
        <v>0.90322580600000002</v>
      </c>
      <c r="BH511">
        <v>-0.64669889599999997</v>
      </c>
      <c r="BI511" t="s">
        <v>164</v>
      </c>
      <c r="BJ511" t="s">
        <v>164</v>
      </c>
      <c r="BK511" t="s">
        <v>67</v>
      </c>
    </row>
    <row r="512" spans="1:63" hidden="1" x14ac:dyDescent="0.35">
      <c r="A512" t="s">
        <v>3169</v>
      </c>
      <c r="B512" t="s">
        <v>4053</v>
      </c>
      <c r="C512">
        <v>104</v>
      </c>
      <c r="D512" t="s">
        <v>67</v>
      </c>
      <c r="E512" t="s">
        <v>67</v>
      </c>
      <c r="F512" t="s">
        <v>66</v>
      </c>
      <c r="G512" t="s">
        <v>67</v>
      </c>
      <c r="H512" t="s">
        <v>4032</v>
      </c>
      <c r="I512" t="s">
        <v>67</v>
      </c>
      <c r="J512">
        <v>2017</v>
      </c>
      <c r="K512" t="s">
        <v>67</v>
      </c>
      <c r="L512" t="s">
        <v>67</v>
      </c>
      <c r="M512" t="s">
        <v>67</v>
      </c>
      <c r="N512" t="s">
        <v>67</v>
      </c>
      <c r="O512" t="s">
        <v>74</v>
      </c>
      <c r="P512" t="s">
        <v>67</v>
      </c>
      <c r="Q512" t="s">
        <v>76</v>
      </c>
      <c r="R512" t="s">
        <v>77</v>
      </c>
      <c r="S512" t="s">
        <v>902</v>
      </c>
      <c r="T512" t="s">
        <v>4038</v>
      </c>
      <c r="U512" t="s">
        <v>67</v>
      </c>
      <c r="V512" t="s">
        <v>67</v>
      </c>
      <c r="W512" t="s">
        <v>80</v>
      </c>
      <c r="X512" t="s">
        <v>67</v>
      </c>
      <c r="Y512" t="s">
        <v>67</v>
      </c>
      <c r="Z512" t="s">
        <v>67</v>
      </c>
      <c r="AA512">
        <v>4</v>
      </c>
      <c r="AB512">
        <v>4</v>
      </c>
      <c r="AC512" t="s">
        <v>67</v>
      </c>
      <c r="AD512">
        <v>413</v>
      </c>
      <c r="AE512">
        <v>-0.5</v>
      </c>
      <c r="AF512">
        <v>823</v>
      </c>
      <c r="AG512">
        <v>-0.5</v>
      </c>
      <c r="AH512">
        <f t="shared" si="14"/>
        <v>410</v>
      </c>
      <c r="AI512">
        <f t="shared" si="15"/>
        <v>0</v>
      </c>
      <c r="AJ512" t="s">
        <v>67</v>
      </c>
      <c r="AK512" t="s">
        <v>67</v>
      </c>
      <c r="AL512" t="s">
        <v>67</v>
      </c>
      <c r="AM512" t="s">
        <v>4039</v>
      </c>
      <c r="AN512">
        <v>2.9153998350000001</v>
      </c>
      <c r="AO512">
        <v>-0.5</v>
      </c>
      <c r="AP512" t="s">
        <v>3810</v>
      </c>
      <c r="AQ512" t="s">
        <v>157</v>
      </c>
      <c r="AR512" t="s">
        <v>67</v>
      </c>
      <c r="AS512" t="s">
        <v>67</v>
      </c>
      <c r="AT512" t="s">
        <v>67</v>
      </c>
      <c r="AU512">
        <v>74.81</v>
      </c>
      <c r="AV512">
        <v>2.96</v>
      </c>
      <c r="AW512">
        <v>71.11</v>
      </c>
      <c r="AX512">
        <v>5.92</v>
      </c>
      <c r="AY512" t="s">
        <v>67</v>
      </c>
      <c r="AZ512" t="b">
        <v>1</v>
      </c>
      <c r="BA512" t="b">
        <v>1</v>
      </c>
      <c r="BB512">
        <v>-5.0723591999999998E-2</v>
      </c>
      <c r="BC512">
        <v>2.12408E-3</v>
      </c>
      <c r="BD512" t="s">
        <v>67</v>
      </c>
      <c r="BE512" t="s">
        <v>67</v>
      </c>
      <c r="BF512">
        <v>-0.790569415</v>
      </c>
      <c r="BG512">
        <v>0.869565217</v>
      </c>
      <c r="BH512">
        <v>-0.68745166499999999</v>
      </c>
      <c r="BI512" t="s">
        <v>164</v>
      </c>
      <c r="BJ512" t="s">
        <v>164</v>
      </c>
      <c r="BK512" t="s">
        <v>67</v>
      </c>
    </row>
    <row r="513" spans="1:63" hidden="1" x14ac:dyDescent="0.35">
      <c r="A513" t="s">
        <v>3169</v>
      </c>
      <c r="B513" t="s">
        <v>4054</v>
      </c>
      <c r="C513">
        <v>104</v>
      </c>
      <c r="D513" t="s">
        <v>67</v>
      </c>
      <c r="E513" t="s">
        <v>67</v>
      </c>
      <c r="F513" t="s">
        <v>66</v>
      </c>
      <c r="G513" t="s">
        <v>67</v>
      </c>
      <c r="H513" t="s">
        <v>4032</v>
      </c>
      <c r="I513" t="s">
        <v>67</v>
      </c>
      <c r="J513">
        <v>2017</v>
      </c>
      <c r="K513" t="s">
        <v>67</v>
      </c>
      <c r="L513" t="s">
        <v>67</v>
      </c>
      <c r="M513" t="s">
        <v>67</v>
      </c>
      <c r="N513" t="s">
        <v>67</v>
      </c>
      <c r="O513" t="s">
        <v>74</v>
      </c>
      <c r="P513" t="s">
        <v>67</v>
      </c>
      <c r="Q513" t="s">
        <v>76</v>
      </c>
      <c r="R513" t="s">
        <v>77</v>
      </c>
      <c r="S513" t="s">
        <v>902</v>
      </c>
      <c r="T513" t="s">
        <v>4045</v>
      </c>
      <c r="U513" t="s">
        <v>67</v>
      </c>
      <c r="V513" t="s">
        <v>67</v>
      </c>
      <c r="W513" t="s">
        <v>80</v>
      </c>
      <c r="X513" t="s">
        <v>67</v>
      </c>
      <c r="Y513" t="s">
        <v>67</v>
      </c>
      <c r="Z513" t="s">
        <v>67</v>
      </c>
      <c r="AA513">
        <v>4</v>
      </c>
      <c r="AB513">
        <v>4</v>
      </c>
      <c r="AC513" t="s">
        <v>67</v>
      </c>
      <c r="AD513">
        <v>441</v>
      </c>
      <c r="AE513">
        <v>17.5</v>
      </c>
      <c r="AF513">
        <v>912</v>
      </c>
      <c r="AG513">
        <v>17.5</v>
      </c>
      <c r="AH513">
        <f t="shared" si="14"/>
        <v>471</v>
      </c>
      <c r="AI513">
        <f t="shared" si="15"/>
        <v>0</v>
      </c>
      <c r="AJ513" t="s">
        <v>67</v>
      </c>
      <c r="AK513" t="s">
        <v>67</v>
      </c>
      <c r="AL513" t="s">
        <v>67</v>
      </c>
      <c r="AM513" t="s">
        <v>4046</v>
      </c>
      <c r="AN513">
        <v>2.9599948380000001</v>
      </c>
      <c r="AO513">
        <v>17.5</v>
      </c>
      <c r="AP513" t="s">
        <v>3810</v>
      </c>
      <c r="AQ513" t="s">
        <v>157</v>
      </c>
      <c r="AR513" t="s">
        <v>67</v>
      </c>
      <c r="AS513" t="s">
        <v>67</v>
      </c>
      <c r="AT513" t="s">
        <v>67</v>
      </c>
      <c r="AU513">
        <v>82.84</v>
      </c>
      <c r="AV513">
        <v>10.44</v>
      </c>
      <c r="AW513">
        <v>79.099999999999994</v>
      </c>
      <c r="AX513">
        <v>4.4800000000000004</v>
      </c>
      <c r="AY513" t="s">
        <v>67</v>
      </c>
      <c r="AZ513" t="b">
        <v>1</v>
      </c>
      <c r="BA513" t="b">
        <v>1</v>
      </c>
      <c r="BB513">
        <v>-4.6198162000000001E-2</v>
      </c>
      <c r="BC513">
        <v>4.7725850000000002E-3</v>
      </c>
      <c r="BD513" t="s">
        <v>67</v>
      </c>
      <c r="BE513" t="s">
        <v>67</v>
      </c>
      <c r="BF513">
        <v>-0.46556898400000002</v>
      </c>
      <c r="BG513">
        <v>0.869565217</v>
      </c>
      <c r="BH513">
        <v>-0.404842594</v>
      </c>
      <c r="BI513" t="s">
        <v>164</v>
      </c>
      <c r="BJ513" t="s">
        <v>164</v>
      </c>
      <c r="BK513" t="s">
        <v>67</v>
      </c>
    </row>
    <row r="514" spans="1:63" hidden="1" x14ac:dyDescent="0.35">
      <c r="A514" t="s">
        <v>3169</v>
      </c>
      <c r="B514" t="s">
        <v>4055</v>
      </c>
      <c r="C514">
        <v>104</v>
      </c>
      <c r="D514" t="s">
        <v>67</v>
      </c>
      <c r="E514" t="s">
        <v>67</v>
      </c>
      <c r="F514" t="s">
        <v>66</v>
      </c>
      <c r="G514" t="s">
        <v>67</v>
      </c>
      <c r="H514" t="s">
        <v>4032</v>
      </c>
      <c r="I514" t="s">
        <v>67</v>
      </c>
      <c r="J514">
        <v>2017</v>
      </c>
      <c r="K514" t="s">
        <v>67</v>
      </c>
      <c r="L514" t="s">
        <v>67</v>
      </c>
      <c r="M514" t="s">
        <v>67</v>
      </c>
      <c r="N514" t="s">
        <v>67</v>
      </c>
      <c r="O514" t="s">
        <v>74</v>
      </c>
      <c r="P514" t="s">
        <v>67</v>
      </c>
      <c r="Q514" t="s">
        <v>76</v>
      </c>
      <c r="R514" t="s">
        <v>77</v>
      </c>
      <c r="S514" t="s">
        <v>902</v>
      </c>
      <c r="T514" t="s">
        <v>4038</v>
      </c>
      <c r="U514" t="s">
        <v>67</v>
      </c>
      <c r="V514" t="s">
        <v>67</v>
      </c>
      <c r="W514" t="s">
        <v>80</v>
      </c>
      <c r="X514" t="s">
        <v>67</v>
      </c>
      <c r="Y514" t="s">
        <v>67</v>
      </c>
      <c r="Z514" t="s">
        <v>67</v>
      </c>
      <c r="AA514">
        <v>4</v>
      </c>
      <c r="AB514">
        <v>4</v>
      </c>
      <c r="AC514" t="s">
        <v>67</v>
      </c>
      <c r="AD514">
        <v>413</v>
      </c>
      <c r="AE514">
        <v>-0.5</v>
      </c>
      <c r="AF514">
        <v>823</v>
      </c>
      <c r="AG514">
        <v>-0.5</v>
      </c>
      <c r="AH514">
        <f t="shared" si="14"/>
        <v>410</v>
      </c>
      <c r="AI514">
        <f t="shared" si="15"/>
        <v>0</v>
      </c>
      <c r="AJ514" t="s">
        <v>67</v>
      </c>
      <c r="AK514" t="s">
        <v>67</v>
      </c>
      <c r="AL514" t="s">
        <v>67</v>
      </c>
      <c r="AM514" t="s">
        <v>4039</v>
      </c>
      <c r="AN514">
        <v>2.9153998350000001</v>
      </c>
      <c r="AO514">
        <v>-0.5</v>
      </c>
      <c r="AP514" t="s">
        <v>3180</v>
      </c>
      <c r="AQ514" t="s">
        <v>157</v>
      </c>
      <c r="AR514" t="s">
        <v>67</v>
      </c>
      <c r="AS514" t="s">
        <v>67</v>
      </c>
      <c r="AT514" t="s">
        <v>67</v>
      </c>
      <c r="AU514">
        <v>96</v>
      </c>
      <c r="AV514">
        <v>1.34</v>
      </c>
      <c r="AW514">
        <v>92</v>
      </c>
      <c r="AX514">
        <v>5.34</v>
      </c>
      <c r="AY514" t="s">
        <v>67</v>
      </c>
      <c r="AZ514" t="b">
        <v>1</v>
      </c>
      <c r="BA514" t="b">
        <v>1</v>
      </c>
      <c r="BB514">
        <v>-4.2559614000000003E-2</v>
      </c>
      <c r="BC514">
        <v>8.9097000000000004E-4</v>
      </c>
      <c r="BD514" t="s">
        <v>67</v>
      </c>
      <c r="BE514" t="s">
        <v>67</v>
      </c>
      <c r="BF514">
        <v>-1.027480111</v>
      </c>
      <c r="BG514">
        <v>0.869565217</v>
      </c>
      <c r="BH514">
        <v>-0.89346096600000002</v>
      </c>
      <c r="BI514" t="s">
        <v>164</v>
      </c>
      <c r="BJ514" t="s">
        <v>164</v>
      </c>
      <c r="BK514" t="s">
        <v>67</v>
      </c>
    </row>
    <row r="515" spans="1:63" hidden="1" x14ac:dyDescent="0.35">
      <c r="A515" t="s">
        <v>3169</v>
      </c>
      <c r="B515" t="s">
        <v>4057</v>
      </c>
      <c r="C515">
        <v>104</v>
      </c>
      <c r="D515" t="s">
        <v>67</v>
      </c>
      <c r="E515" t="s">
        <v>67</v>
      </c>
      <c r="F515" t="s">
        <v>66</v>
      </c>
      <c r="G515" t="s">
        <v>67</v>
      </c>
      <c r="H515" t="s">
        <v>4032</v>
      </c>
      <c r="I515" t="s">
        <v>67</v>
      </c>
      <c r="J515">
        <v>2017</v>
      </c>
      <c r="K515" t="s">
        <v>67</v>
      </c>
      <c r="L515" t="s">
        <v>67</v>
      </c>
      <c r="M515" t="s">
        <v>67</v>
      </c>
      <c r="N515" t="s">
        <v>67</v>
      </c>
      <c r="O515" t="s">
        <v>74</v>
      </c>
      <c r="P515" t="s">
        <v>67</v>
      </c>
      <c r="Q515" t="s">
        <v>76</v>
      </c>
      <c r="R515" t="s">
        <v>77</v>
      </c>
      <c r="S515" t="s">
        <v>902</v>
      </c>
      <c r="T515" t="s">
        <v>4048</v>
      </c>
      <c r="U515" t="s">
        <v>67</v>
      </c>
      <c r="V515" t="s">
        <v>67</v>
      </c>
      <c r="W515" t="s">
        <v>80</v>
      </c>
      <c r="X515" t="s">
        <v>67</v>
      </c>
      <c r="Y515" t="s">
        <v>67</v>
      </c>
      <c r="Z515" t="s">
        <v>67</v>
      </c>
      <c r="AA515">
        <v>4</v>
      </c>
      <c r="AB515">
        <v>4</v>
      </c>
      <c r="AC515" t="s">
        <v>67</v>
      </c>
      <c r="AD515">
        <v>565</v>
      </c>
      <c r="AE515">
        <v>25.9</v>
      </c>
      <c r="AF515">
        <v>963</v>
      </c>
      <c r="AG515">
        <v>25.9</v>
      </c>
      <c r="AH515">
        <f t="shared" ref="AH515:AH578" si="16">AF515-AD515</f>
        <v>398</v>
      </c>
      <c r="AI515">
        <f t="shared" ref="AI515:AI578" si="17">AG515-AE515</f>
        <v>0</v>
      </c>
      <c r="AJ515" t="s">
        <v>67</v>
      </c>
      <c r="AK515" t="s">
        <v>67</v>
      </c>
      <c r="AL515" t="s">
        <v>67</v>
      </c>
      <c r="AM515" t="s">
        <v>4049</v>
      </c>
      <c r="AN515">
        <v>2.9836262869999999</v>
      </c>
      <c r="AO515">
        <v>25.9</v>
      </c>
      <c r="AP515" t="s">
        <v>3180</v>
      </c>
      <c r="AQ515" t="s">
        <v>157</v>
      </c>
      <c r="AR515" t="s">
        <v>67</v>
      </c>
      <c r="AS515" t="s">
        <v>67</v>
      </c>
      <c r="AT515" t="s">
        <v>67</v>
      </c>
      <c r="AU515">
        <v>97.68</v>
      </c>
      <c r="AV515">
        <v>3.08</v>
      </c>
      <c r="AW515">
        <v>94.59</v>
      </c>
      <c r="AX515">
        <v>6.94</v>
      </c>
      <c r="AY515" t="s">
        <v>67</v>
      </c>
      <c r="AZ515" t="b">
        <v>1</v>
      </c>
      <c r="BA515" t="b">
        <v>1</v>
      </c>
      <c r="BB515">
        <v>-3.2145067999999999E-2</v>
      </c>
      <c r="BC515">
        <v>1.594322E-3</v>
      </c>
      <c r="BD515" t="s">
        <v>67</v>
      </c>
      <c r="BE515" t="s">
        <v>67</v>
      </c>
      <c r="BF515">
        <v>-0.57553775900000004</v>
      </c>
      <c r="BG515">
        <v>0.869565217</v>
      </c>
      <c r="BH515">
        <v>-0.50046761699999998</v>
      </c>
      <c r="BI515" t="s">
        <v>164</v>
      </c>
      <c r="BJ515" t="s">
        <v>164</v>
      </c>
      <c r="BK515" t="s">
        <v>67</v>
      </c>
    </row>
    <row r="516" spans="1:63" hidden="1" x14ac:dyDescent="0.35">
      <c r="A516" t="s">
        <v>3169</v>
      </c>
      <c r="B516" t="s">
        <v>4058</v>
      </c>
      <c r="C516">
        <v>104</v>
      </c>
      <c r="D516" t="s">
        <v>67</v>
      </c>
      <c r="E516" t="s">
        <v>67</v>
      </c>
      <c r="F516" t="s">
        <v>66</v>
      </c>
      <c r="G516" t="s">
        <v>67</v>
      </c>
      <c r="H516" t="s">
        <v>4032</v>
      </c>
      <c r="I516" t="s">
        <v>67</v>
      </c>
      <c r="J516">
        <v>2017</v>
      </c>
      <c r="K516" t="s">
        <v>67</v>
      </c>
      <c r="L516" t="s">
        <v>67</v>
      </c>
      <c r="M516" t="s">
        <v>67</v>
      </c>
      <c r="N516" t="s">
        <v>67</v>
      </c>
      <c r="O516" t="s">
        <v>74</v>
      </c>
      <c r="P516" t="s">
        <v>67</v>
      </c>
      <c r="Q516" t="s">
        <v>76</v>
      </c>
      <c r="R516" t="s">
        <v>77</v>
      </c>
      <c r="S516" t="s">
        <v>902</v>
      </c>
      <c r="T516" t="s">
        <v>911</v>
      </c>
      <c r="U516" t="s">
        <v>67</v>
      </c>
      <c r="V516" t="s">
        <v>67</v>
      </c>
      <c r="W516" t="s">
        <v>80</v>
      </c>
      <c r="X516" t="s">
        <v>67</v>
      </c>
      <c r="Y516" t="s">
        <v>67</v>
      </c>
      <c r="Z516" t="s">
        <v>67</v>
      </c>
      <c r="AA516">
        <v>4</v>
      </c>
      <c r="AB516">
        <v>4</v>
      </c>
      <c r="AC516" t="s">
        <v>67</v>
      </c>
      <c r="AD516">
        <v>454</v>
      </c>
      <c r="AE516">
        <v>-1.1000000000000001</v>
      </c>
      <c r="AF516">
        <v>946</v>
      </c>
      <c r="AG516">
        <v>-1.1000000000000001</v>
      </c>
      <c r="AH516">
        <f t="shared" si="16"/>
        <v>492</v>
      </c>
      <c r="AI516">
        <f t="shared" si="17"/>
        <v>0</v>
      </c>
      <c r="AJ516" t="s">
        <v>67</v>
      </c>
      <c r="AK516" t="s">
        <v>67</v>
      </c>
      <c r="AL516" t="s">
        <v>67</v>
      </c>
      <c r="AM516" t="s">
        <v>4033</v>
      </c>
      <c r="AN516">
        <v>2.975891136</v>
      </c>
      <c r="AO516">
        <v>-1.1000000000000001</v>
      </c>
      <c r="AP516" t="s">
        <v>3810</v>
      </c>
      <c r="AQ516" t="s">
        <v>157</v>
      </c>
      <c r="AR516" t="s">
        <v>67</v>
      </c>
      <c r="AS516" t="s">
        <v>67</v>
      </c>
      <c r="AT516" t="s">
        <v>67</v>
      </c>
      <c r="AU516">
        <v>90.48</v>
      </c>
      <c r="AV516">
        <v>3.18</v>
      </c>
      <c r="AW516">
        <v>88.1</v>
      </c>
      <c r="AX516">
        <v>4.76</v>
      </c>
      <c r="AY516" t="s">
        <v>67</v>
      </c>
      <c r="AZ516" t="b">
        <v>1</v>
      </c>
      <c r="BA516" t="b">
        <v>1</v>
      </c>
      <c r="BB516">
        <v>-2.6656299000000001E-2</v>
      </c>
      <c r="BC516">
        <v>1.038605E-3</v>
      </c>
      <c r="BD516" t="s">
        <v>67</v>
      </c>
      <c r="BE516" t="s">
        <v>67</v>
      </c>
      <c r="BF516">
        <v>-0.58796805900000004</v>
      </c>
      <c r="BG516">
        <v>0.869565217</v>
      </c>
      <c r="BH516">
        <v>-0.51127657299999996</v>
      </c>
      <c r="BI516" t="s">
        <v>164</v>
      </c>
      <c r="BJ516" t="s">
        <v>164</v>
      </c>
      <c r="BK516" t="s">
        <v>67</v>
      </c>
    </row>
    <row r="517" spans="1:63" hidden="1" x14ac:dyDescent="0.35">
      <c r="A517" t="s">
        <v>3169</v>
      </c>
      <c r="B517" t="s">
        <v>4059</v>
      </c>
      <c r="C517">
        <v>104</v>
      </c>
      <c r="D517" t="s">
        <v>67</v>
      </c>
      <c r="E517" t="s">
        <v>67</v>
      </c>
      <c r="F517" t="s">
        <v>66</v>
      </c>
      <c r="G517" t="s">
        <v>67</v>
      </c>
      <c r="H517" t="s">
        <v>4032</v>
      </c>
      <c r="I517" t="s">
        <v>67</v>
      </c>
      <c r="J517">
        <v>2017</v>
      </c>
      <c r="K517" t="s">
        <v>67</v>
      </c>
      <c r="L517" t="s">
        <v>67</v>
      </c>
      <c r="M517" t="s">
        <v>67</v>
      </c>
      <c r="N517" t="s">
        <v>67</v>
      </c>
      <c r="O517" t="s">
        <v>74</v>
      </c>
      <c r="P517" t="s">
        <v>67</v>
      </c>
      <c r="Q517" t="s">
        <v>76</v>
      </c>
      <c r="R517" t="s">
        <v>77</v>
      </c>
      <c r="S517" t="s">
        <v>902</v>
      </c>
      <c r="T517" t="s">
        <v>3379</v>
      </c>
      <c r="U517" t="s">
        <v>67</v>
      </c>
      <c r="V517" t="s">
        <v>67</v>
      </c>
      <c r="W517" t="s">
        <v>80</v>
      </c>
      <c r="X517" t="s">
        <v>67</v>
      </c>
      <c r="Y517" t="s">
        <v>67</v>
      </c>
      <c r="Z517" t="s">
        <v>67</v>
      </c>
      <c r="AA517">
        <v>4</v>
      </c>
      <c r="AB517">
        <v>4</v>
      </c>
      <c r="AC517" t="s">
        <v>67</v>
      </c>
      <c r="AD517">
        <v>487</v>
      </c>
      <c r="AE517">
        <v>16</v>
      </c>
      <c r="AF517">
        <v>950</v>
      </c>
      <c r="AG517">
        <v>16</v>
      </c>
      <c r="AH517">
        <f t="shared" si="16"/>
        <v>463</v>
      </c>
      <c r="AI517">
        <f t="shared" si="17"/>
        <v>0</v>
      </c>
      <c r="AJ517" t="s">
        <v>67</v>
      </c>
      <c r="AK517" t="s">
        <v>67</v>
      </c>
      <c r="AL517" t="s">
        <v>67</v>
      </c>
      <c r="AM517" t="s">
        <v>4036</v>
      </c>
      <c r="AN517">
        <v>2.977723605</v>
      </c>
      <c r="AO517">
        <v>16</v>
      </c>
      <c r="AP517" t="s">
        <v>3810</v>
      </c>
      <c r="AQ517" t="s">
        <v>160</v>
      </c>
      <c r="AR517" t="s">
        <v>67</v>
      </c>
      <c r="AS517" t="s">
        <v>67</v>
      </c>
      <c r="AT517" t="s">
        <v>67</v>
      </c>
      <c r="AU517">
        <v>72.59</v>
      </c>
      <c r="AV517">
        <v>2.96</v>
      </c>
      <c r="AW517">
        <v>71.11</v>
      </c>
      <c r="AX517">
        <v>1.48</v>
      </c>
      <c r="AY517" t="s">
        <v>67</v>
      </c>
      <c r="AZ517" t="b">
        <v>1</v>
      </c>
      <c r="BA517" t="b">
        <v>1</v>
      </c>
      <c r="BB517">
        <v>-2.0599197E-2</v>
      </c>
      <c r="BC517">
        <v>5.2398400000000002E-4</v>
      </c>
      <c r="BD517" t="s">
        <v>67</v>
      </c>
      <c r="BE517" t="s">
        <v>67</v>
      </c>
      <c r="BF517">
        <v>-0.63245553200000004</v>
      </c>
      <c r="BG517">
        <v>0.869565217</v>
      </c>
      <c r="BH517">
        <v>-0.54996133199999997</v>
      </c>
      <c r="BI517" t="s">
        <v>164</v>
      </c>
      <c r="BJ517" t="s">
        <v>164</v>
      </c>
      <c r="BK517" t="s">
        <v>67</v>
      </c>
    </row>
    <row r="518" spans="1:63" hidden="1" x14ac:dyDescent="0.35">
      <c r="A518" t="s">
        <v>3169</v>
      </c>
      <c r="B518" t="s">
        <v>4060</v>
      </c>
      <c r="C518">
        <v>104</v>
      </c>
      <c r="D518" t="s">
        <v>67</v>
      </c>
      <c r="E518" t="s">
        <v>67</v>
      </c>
      <c r="F518" t="s">
        <v>66</v>
      </c>
      <c r="G518" t="s">
        <v>67</v>
      </c>
      <c r="H518" t="s">
        <v>4032</v>
      </c>
      <c r="I518" t="s">
        <v>67</v>
      </c>
      <c r="J518">
        <v>2017</v>
      </c>
      <c r="K518" t="s">
        <v>67</v>
      </c>
      <c r="L518" t="s">
        <v>67</v>
      </c>
      <c r="M518" t="s">
        <v>67</v>
      </c>
      <c r="N518" t="s">
        <v>67</v>
      </c>
      <c r="O518" t="s">
        <v>74</v>
      </c>
      <c r="P518" t="s">
        <v>67</v>
      </c>
      <c r="Q518" t="s">
        <v>76</v>
      </c>
      <c r="R518" t="s">
        <v>77</v>
      </c>
      <c r="S518" t="s">
        <v>902</v>
      </c>
      <c r="T518" t="s">
        <v>4048</v>
      </c>
      <c r="U518" t="s">
        <v>67</v>
      </c>
      <c r="V518" t="s">
        <v>67</v>
      </c>
      <c r="W518" t="s">
        <v>80</v>
      </c>
      <c r="X518" t="s">
        <v>67</v>
      </c>
      <c r="Y518" t="s">
        <v>67</v>
      </c>
      <c r="Z518" t="s">
        <v>67</v>
      </c>
      <c r="AA518">
        <v>4</v>
      </c>
      <c r="AB518">
        <v>4</v>
      </c>
      <c r="AC518" t="s">
        <v>67</v>
      </c>
      <c r="AD518">
        <v>565</v>
      </c>
      <c r="AE518">
        <v>25.9</v>
      </c>
      <c r="AF518">
        <v>963</v>
      </c>
      <c r="AG518">
        <v>25.9</v>
      </c>
      <c r="AH518">
        <f t="shared" si="16"/>
        <v>398</v>
      </c>
      <c r="AI518">
        <f t="shared" si="17"/>
        <v>0</v>
      </c>
      <c r="AJ518" t="s">
        <v>67</v>
      </c>
      <c r="AK518" t="s">
        <v>67</v>
      </c>
      <c r="AL518" t="s">
        <v>67</v>
      </c>
      <c r="AM518" t="s">
        <v>4049</v>
      </c>
      <c r="AN518">
        <v>2.9836262869999999</v>
      </c>
      <c r="AO518">
        <v>25.9</v>
      </c>
      <c r="AP518" t="s">
        <v>3810</v>
      </c>
      <c r="AQ518" t="s">
        <v>160</v>
      </c>
      <c r="AR518" t="s">
        <v>67</v>
      </c>
      <c r="AS518" t="s">
        <v>67</v>
      </c>
      <c r="AT518" t="s">
        <v>67</v>
      </c>
      <c r="AU518">
        <v>91.11</v>
      </c>
      <c r="AV518">
        <v>4.4400000000000004</v>
      </c>
      <c r="AW518">
        <v>89.63</v>
      </c>
      <c r="AX518">
        <v>4.4400000000000004</v>
      </c>
      <c r="AY518" t="s">
        <v>67</v>
      </c>
      <c r="AZ518" t="b">
        <v>1</v>
      </c>
      <c r="BA518" t="b">
        <v>1</v>
      </c>
      <c r="BB518">
        <v>-1.6377481999999999E-2</v>
      </c>
      <c r="BC518">
        <v>1.2071880000000001E-3</v>
      </c>
      <c r="BD518" t="s">
        <v>67</v>
      </c>
      <c r="BE518" t="s">
        <v>67</v>
      </c>
      <c r="BF518">
        <v>-0.33333333300000001</v>
      </c>
      <c r="BG518">
        <v>0.869565217</v>
      </c>
      <c r="BH518">
        <v>-0.28985507199999999</v>
      </c>
      <c r="BI518" t="s">
        <v>164</v>
      </c>
      <c r="BJ518" t="s">
        <v>164</v>
      </c>
      <c r="BK518" t="s">
        <v>67</v>
      </c>
    </row>
    <row r="519" spans="1:63" hidden="1" x14ac:dyDescent="0.35">
      <c r="A519" t="s">
        <v>3169</v>
      </c>
      <c r="B519" t="s">
        <v>4061</v>
      </c>
      <c r="C519">
        <v>104</v>
      </c>
      <c r="D519" t="s">
        <v>67</v>
      </c>
      <c r="E519" t="s">
        <v>67</v>
      </c>
      <c r="F519" t="s">
        <v>66</v>
      </c>
      <c r="G519" t="s">
        <v>67</v>
      </c>
      <c r="H519" t="s">
        <v>4032</v>
      </c>
      <c r="I519" t="s">
        <v>67</v>
      </c>
      <c r="J519">
        <v>2017</v>
      </c>
      <c r="K519" t="s">
        <v>67</v>
      </c>
      <c r="L519" t="s">
        <v>67</v>
      </c>
      <c r="M519" t="s">
        <v>67</v>
      </c>
      <c r="N519" t="s">
        <v>67</v>
      </c>
      <c r="O519" t="s">
        <v>74</v>
      </c>
      <c r="P519" t="s">
        <v>67</v>
      </c>
      <c r="Q519" t="s">
        <v>76</v>
      </c>
      <c r="R519" t="s">
        <v>77</v>
      </c>
      <c r="S519" t="s">
        <v>902</v>
      </c>
      <c r="T519" t="s">
        <v>911</v>
      </c>
      <c r="U519" t="s">
        <v>67</v>
      </c>
      <c r="V519" t="s">
        <v>67</v>
      </c>
      <c r="W519" t="s">
        <v>80</v>
      </c>
      <c r="X519" t="s">
        <v>67</v>
      </c>
      <c r="Y519" t="s">
        <v>67</v>
      </c>
      <c r="Z519" t="s">
        <v>67</v>
      </c>
      <c r="AA519">
        <v>4</v>
      </c>
      <c r="AB519">
        <v>4</v>
      </c>
      <c r="AC519" t="s">
        <v>67</v>
      </c>
      <c r="AD519">
        <v>454</v>
      </c>
      <c r="AE519">
        <v>-1.1000000000000001</v>
      </c>
      <c r="AF519">
        <v>946</v>
      </c>
      <c r="AG519">
        <v>-1.1000000000000001</v>
      </c>
      <c r="AH519">
        <f t="shared" si="16"/>
        <v>492</v>
      </c>
      <c r="AI519">
        <f t="shared" si="17"/>
        <v>0</v>
      </c>
      <c r="AJ519" t="s">
        <v>67</v>
      </c>
      <c r="AK519" t="s">
        <v>67</v>
      </c>
      <c r="AL519" t="s">
        <v>67</v>
      </c>
      <c r="AM519" t="s">
        <v>4033</v>
      </c>
      <c r="AN519">
        <v>2.975891136</v>
      </c>
      <c r="AO519">
        <v>-1.1000000000000001</v>
      </c>
      <c r="AP519" t="s">
        <v>3180</v>
      </c>
      <c r="AQ519" t="s">
        <v>160</v>
      </c>
      <c r="AR519" t="s">
        <v>67</v>
      </c>
      <c r="AS519" t="s">
        <v>67</v>
      </c>
      <c r="AT519" t="s">
        <v>67</v>
      </c>
      <c r="AU519">
        <v>88.74</v>
      </c>
      <c r="AV519">
        <v>5.3</v>
      </c>
      <c r="AW519">
        <v>88.74</v>
      </c>
      <c r="AX519">
        <v>3.98</v>
      </c>
      <c r="AY519" t="s">
        <v>67</v>
      </c>
      <c r="AZ519" t="b">
        <v>0</v>
      </c>
      <c r="BA519" t="b">
        <v>1</v>
      </c>
      <c r="BB519">
        <v>0</v>
      </c>
      <c r="BC519">
        <v>1.394653E-3</v>
      </c>
      <c r="BD519" t="s">
        <v>67</v>
      </c>
      <c r="BE519" t="s">
        <v>67</v>
      </c>
      <c r="BF519">
        <v>0</v>
      </c>
      <c r="BG519">
        <v>0.869565217</v>
      </c>
      <c r="BH519">
        <v>0</v>
      </c>
      <c r="BI519" t="s">
        <v>164</v>
      </c>
      <c r="BJ519" t="s">
        <v>164</v>
      </c>
      <c r="BK519" t="s">
        <v>67</v>
      </c>
    </row>
    <row r="520" spans="1:63" hidden="1" x14ac:dyDescent="0.35">
      <c r="A520" t="s">
        <v>3169</v>
      </c>
      <c r="B520" t="s">
        <v>4062</v>
      </c>
      <c r="C520">
        <v>104</v>
      </c>
      <c r="D520" t="s">
        <v>67</v>
      </c>
      <c r="E520" t="s">
        <v>67</v>
      </c>
      <c r="F520" t="s">
        <v>66</v>
      </c>
      <c r="G520" t="s">
        <v>67</v>
      </c>
      <c r="H520" t="s">
        <v>4032</v>
      </c>
      <c r="I520" t="s">
        <v>67</v>
      </c>
      <c r="J520">
        <v>2017</v>
      </c>
      <c r="K520" t="s">
        <v>67</v>
      </c>
      <c r="L520" t="s">
        <v>67</v>
      </c>
      <c r="M520" t="s">
        <v>67</v>
      </c>
      <c r="N520" t="s">
        <v>67</v>
      </c>
      <c r="O520" t="s">
        <v>74</v>
      </c>
      <c r="P520" t="s">
        <v>67</v>
      </c>
      <c r="Q520" t="s">
        <v>76</v>
      </c>
      <c r="R520" t="s">
        <v>77</v>
      </c>
      <c r="S520" t="s">
        <v>902</v>
      </c>
      <c r="T520" t="s">
        <v>3379</v>
      </c>
      <c r="U520" t="s">
        <v>67</v>
      </c>
      <c r="V520" t="s">
        <v>67</v>
      </c>
      <c r="W520" t="s">
        <v>80</v>
      </c>
      <c r="X520" t="s">
        <v>67</v>
      </c>
      <c r="Y520" t="s">
        <v>67</v>
      </c>
      <c r="Z520" t="s">
        <v>67</v>
      </c>
      <c r="AA520">
        <v>4</v>
      </c>
      <c r="AB520">
        <v>4</v>
      </c>
      <c r="AC520" t="s">
        <v>67</v>
      </c>
      <c r="AD520">
        <v>487</v>
      </c>
      <c r="AE520">
        <v>16</v>
      </c>
      <c r="AF520">
        <v>950</v>
      </c>
      <c r="AG520">
        <v>16</v>
      </c>
      <c r="AH520">
        <f t="shared" si="16"/>
        <v>463</v>
      </c>
      <c r="AI520">
        <f t="shared" si="17"/>
        <v>0</v>
      </c>
      <c r="AJ520" t="s">
        <v>67</v>
      </c>
      <c r="AK520" t="s">
        <v>67</v>
      </c>
      <c r="AL520" t="s">
        <v>67</v>
      </c>
      <c r="AM520" t="s">
        <v>4036</v>
      </c>
      <c r="AN520">
        <v>2.977723605</v>
      </c>
      <c r="AO520">
        <v>16</v>
      </c>
      <c r="AP520" t="s">
        <v>3180</v>
      </c>
      <c r="AQ520" t="s">
        <v>157</v>
      </c>
      <c r="AR520" t="s">
        <v>67</v>
      </c>
      <c r="AS520" t="s">
        <v>67</v>
      </c>
      <c r="AT520" t="s">
        <v>67</v>
      </c>
      <c r="AU520">
        <v>80.67</v>
      </c>
      <c r="AV520">
        <v>10.66</v>
      </c>
      <c r="AW520">
        <v>81.33</v>
      </c>
      <c r="AX520">
        <v>5.34</v>
      </c>
      <c r="AY520" t="s">
        <v>67</v>
      </c>
      <c r="AZ520" t="b">
        <v>1</v>
      </c>
      <c r="BA520" t="b">
        <v>1</v>
      </c>
      <c r="BB520">
        <v>8.1481929999999998E-3</v>
      </c>
      <c r="BC520">
        <v>5.4432200000000003E-3</v>
      </c>
      <c r="BD520" t="s">
        <v>67</v>
      </c>
      <c r="BE520" t="s">
        <v>67</v>
      </c>
      <c r="BF520">
        <v>7.8285921999999994E-2</v>
      </c>
      <c r="BG520">
        <v>0.869565217</v>
      </c>
      <c r="BH520">
        <v>6.8074713999999995E-2</v>
      </c>
      <c r="BI520" t="s">
        <v>164</v>
      </c>
      <c r="BJ520" t="s">
        <v>164</v>
      </c>
      <c r="BK520" t="s">
        <v>67</v>
      </c>
    </row>
    <row r="521" spans="1:63" hidden="1" x14ac:dyDescent="0.35">
      <c r="A521" t="s">
        <v>3169</v>
      </c>
      <c r="B521" t="s">
        <v>4065</v>
      </c>
      <c r="C521">
        <v>104</v>
      </c>
      <c r="D521" t="s">
        <v>67</v>
      </c>
      <c r="E521" t="s">
        <v>67</v>
      </c>
      <c r="F521" t="s">
        <v>66</v>
      </c>
      <c r="G521" t="s">
        <v>67</v>
      </c>
      <c r="H521" t="s">
        <v>4032</v>
      </c>
      <c r="I521" t="s">
        <v>67</v>
      </c>
      <c r="J521">
        <v>2014</v>
      </c>
      <c r="K521" t="s">
        <v>67</v>
      </c>
      <c r="L521" t="s">
        <v>67</v>
      </c>
      <c r="M521" t="s">
        <v>67</v>
      </c>
      <c r="N521" t="s">
        <v>67</v>
      </c>
      <c r="O521" t="s">
        <v>74</v>
      </c>
      <c r="P521" t="s">
        <v>67</v>
      </c>
      <c r="Q521" t="s">
        <v>76</v>
      </c>
      <c r="R521" t="s">
        <v>77</v>
      </c>
      <c r="S521" t="s">
        <v>902</v>
      </c>
      <c r="T521" t="s">
        <v>4045</v>
      </c>
      <c r="U521" t="s">
        <v>67</v>
      </c>
      <c r="V521" t="s">
        <v>67</v>
      </c>
      <c r="W521" t="s">
        <v>80</v>
      </c>
      <c r="X521" t="s">
        <v>67</v>
      </c>
      <c r="Y521" t="s">
        <v>67</v>
      </c>
      <c r="Z521" t="s">
        <v>67</v>
      </c>
      <c r="AA521">
        <v>4</v>
      </c>
      <c r="AB521">
        <v>4</v>
      </c>
      <c r="AC521" t="s">
        <v>67</v>
      </c>
      <c r="AD521">
        <v>441</v>
      </c>
      <c r="AE521">
        <v>17.5</v>
      </c>
      <c r="AF521">
        <v>912</v>
      </c>
      <c r="AG521">
        <v>17.5</v>
      </c>
      <c r="AH521">
        <f t="shared" si="16"/>
        <v>471</v>
      </c>
      <c r="AI521">
        <f t="shared" si="17"/>
        <v>0</v>
      </c>
      <c r="AJ521" t="s">
        <v>67</v>
      </c>
      <c r="AK521" t="s">
        <v>67</v>
      </c>
      <c r="AL521" t="s">
        <v>67</v>
      </c>
      <c r="AM521" t="s">
        <v>4046</v>
      </c>
      <c r="AN521">
        <v>2.9599948380000001</v>
      </c>
      <c r="AO521">
        <v>17.5</v>
      </c>
      <c r="AP521" t="s">
        <v>3180</v>
      </c>
      <c r="AQ521" t="s">
        <v>160</v>
      </c>
      <c r="AR521" t="s">
        <v>67</v>
      </c>
      <c r="AS521" t="s">
        <v>67</v>
      </c>
      <c r="AT521" t="s">
        <v>67</v>
      </c>
      <c r="AU521">
        <v>86.75</v>
      </c>
      <c r="AV521">
        <v>5.3</v>
      </c>
      <c r="AW521">
        <v>90.07</v>
      </c>
      <c r="AX521">
        <v>1.32</v>
      </c>
      <c r="AY521" t="s">
        <v>67</v>
      </c>
      <c r="AZ521" t="b">
        <v>1</v>
      </c>
      <c r="BA521" t="b">
        <v>1</v>
      </c>
      <c r="BB521">
        <v>3.7556726999999998E-2</v>
      </c>
      <c r="BC521">
        <v>9.868469999999999E-4</v>
      </c>
      <c r="BD521" t="s">
        <v>67</v>
      </c>
      <c r="BE521" t="s">
        <v>67</v>
      </c>
      <c r="BF521">
        <v>0.85962489600000003</v>
      </c>
      <c r="BG521">
        <v>0.869565217</v>
      </c>
      <c r="BH521">
        <v>0.74749991000000005</v>
      </c>
      <c r="BI521" t="s">
        <v>164</v>
      </c>
      <c r="BJ521" t="s">
        <v>164</v>
      </c>
      <c r="BK521" t="s">
        <v>67</v>
      </c>
    </row>
    <row r="522" spans="1:63" hidden="1" x14ac:dyDescent="0.35">
      <c r="A522" t="s">
        <v>3169</v>
      </c>
      <c r="B522" t="s">
        <v>4034</v>
      </c>
      <c r="C522">
        <v>104</v>
      </c>
      <c r="D522" t="s">
        <v>67</v>
      </c>
      <c r="E522" t="s">
        <v>67</v>
      </c>
      <c r="F522" t="s">
        <v>66</v>
      </c>
      <c r="G522" t="s">
        <v>67</v>
      </c>
      <c r="H522" t="s">
        <v>4032</v>
      </c>
      <c r="I522" t="s">
        <v>67</v>
      </c>
      <c r="J522">
        <v>2017</v>
      </c>
      <c r="K522" t="s">
        <v>67</v>
      </c>
      <c r="L522" t="s">
        <v>67</v>
      </c>
      <c r="M522" t="s">
        <v>67</v>
      </c>
      <c r="N522" t="s">
        <v>67</v>
      </c>
      <c r="O522" t="s">
        <v>74</v>
      </c>
      <c r="P522" t="s">
        <v>67</v>
      </c>
      <c r="Q522" t="s">
        <v>76</v>
      </c>
      <c r="R522" t="s">
        <v>77</v>
      </c>
      <c r="S522" t="s">
        <v>902</v>
      </c>
      <c r="T522" t="s">
        <v>911</v>
      </c>
      <c r="U522" t="s">
        <v>67</v>
      </c>
      <c r="V522" t="s">
        <v>67</v>
      </c>
      <c r="W522" t="s">
        <v>904</v>
      </c>
      <c r="X522" t="s">
        <v>67</v>
      </c>
      <c r="Y522" t="s">
        <v>67</v>
      </c>
      <c r="Z522" t="s">
        <v>67</v>
      </c>
      <c r="AA522">
        <v>4</v>
      </c>
      <c r="AB522">
        <v>4</v>
      </c>
      <c r="AC522" t="s">
        <v>67</v>
      </c>
      <c r="AD522">
        <v>454</v>
      </c>
      <c r="AE522">
        <v>-1.1000000000000001</v>
      </c>
      <c r="AF522">
        <v>454</v>
      </c>
      <c r="AG522">
        <v>3.3</v>
      </c>
      <c r="AH522">
        <f t="shared" si="16"/>
        <v>0</v>
      </c>
      <c r="AI522">
        <f t="shared" si="17"/>
        <v>4.4000000000000004</v>
      </c>
      <c r="AJ522" t="s">
        <v>67</v>
      </c>
      <c r="AK522" t="s">
        <v>67</v>
      </c>
      <c r="AL522" t="s">
        <v>67</v>
      </c>
      <c r="AM522" t="s">
        <v>4033</v>
      </c>
      <c r="AN522">
        <v>2.6570558530000001</v>
      </c>
      <c r="AO522">
        <v>-1.1000000000000001</v>
      </c>
      <c r="AP522" t="s">
        <v>3180</v>
      </c>
      <c r="AQ522" t="s">
        <v>115</v>
      </c>
      <c r="AR522" t="s">
        <v>67</v>
      </c>
      <c r="AS522" t="s">
        <v>67</v>
      </c>
      <c r="AT522" t="s">
        <v>67</v>
      </c>
      <c r="AU522">
        <v>88.74</v>
      </c>
      <c r="AV522">
        <v>5.3</v>
      </c>
      <c r="AW522">
        <v>9.93</v>
      </c>
      <c r="AX522">
        <v>3.98</v>
      </c>
      <c r="AY522" t="s">
        <v>67</v>
      </c>
      <c r="AZ522" t="b">
        <v>1</v>
      </c>
      <c r="BA522" t="b">
        <v>1</v>
      </c>
      <c r="BB522">
        <v>-2.190150268</v>
      </c>
      <c r="BC522">
        <v>4.1053060000000002E-2</v>
      </c>
      <c r="BD522" t="s">
        <v>67</v>
      </c>
      <c r="BE522" t="s">
        <v>67</v>
      </c>
      <c r="BF522">
        <v>-16.81565337</v>
      </c>
      <c r="BG522">
        <v>0.869565217</v>
      </c>
      <c r="BH522">
        <v>-14.622307279999999</v>
      </c>
      <c r="BI522" t="s">
        <v>164</v>
      </c>
      <c r="BJ522" t="s">
        <v>66</v>
      </c>
      <c r="BK522" t="s">
        <v>67</v>
      </c>
    </row>
    <row r="523" spans="1:63" hidden="1" x14ac:dyDescent="0.35">
      <c r="A523" t="s">
        <v>3169</v>
      </c>
      <c r="B523" t="s">
        <v>4056</v>
      </c>
      <c r="C523">
        <v>104</v>
      </c>
      <c r="D523" t="s">
        <v>67</v>
      </c>
      <c r="E523" t="s">
        <v>67</v>
      </c>
      <c r="F523" t="s">
        <v>66</v>
      </c>
      <c r="G523" t="s">
        <v>67</v>
      </c>
      <c r="H523" t="s">
        <v>4032</v>
      </c>
      <c r="I523" t="s">
        <v>67</v>
      </c>
      <c r="J523">
        <v>2017</v>
      </c>
      <c r="K523" t="s">
        <v>67</v>
      </c>
      <c r="L523" t="s">
        <v>67</v>
      </c>
      <c r="M523" t="s">
        <v>67</v>
      </c>
      <c r="N523" t="s">
        <v>67</v>
      </c>
      <c r="O523" t="s">
        <v>74</v>
      </c>
      <c r="P523" t="s">
        <v>67</v>
      </c>
      <c r="Q523" t="s">
        <v>76</v>
      </c>
      <c r="R523" t="s">
        <v>77</v>
      </c>
      <c r="S523" t="s">
        <v>902</v>
      </c>
      <c r="T523" t="s">
        <v>911</v>
      </c>
      <c r="U523" t="s">
        <v>67</v>
      </c>
      <c r="V523" t="s">
        <v>67</v>
      </c>
      <c r="W523" t="s">
        <v>904</v>
      </c>
      <c r="X523" t="s">
        <v>67</v>
      </c>
      <c r="Y523" t="s">
        <v>67</v>
      </c>
      <c r="Z523" t="s">
        <v>67</v>
      </c>
      <c r="AA523">
        <v>4</v>
      </c>
      <c r="AB523">
        <v>4</v>
      </c>
      <c r="AC523" t="s">
        <v>67</v>
      </c>
      <c r="AD523">
        <v>454</v>
      </c>
      <c r="AE523">
        <v>-1.1000000000000001</v>
      </c>
      <c r="AF523">
        <v>454</v>
      </c>
      <c r="AG523">
        <v>3.3</v>
      </c>
      <c r="AH523">
        <f t="shared" si="16"/>
        <v>0</v>
      </c>
      <c r="AI523">
        <f t="shared" si="17"/>
        <v>4.4000000000000004</v>
      </c>
      <c r="AJ523" t="s">
        <v>67</v>
      </c>
      <c r="AK523" t="s">
        <v>67</v>
      </c>
      <c r="AL523" t="s">
        <v>67</v>
      </c>
      <c r="AM523" t="s">
        <v>4033</v>
      </c>
      <c r="AN523">
        <v>2.6570558530000001</v>
      </c>
      <c r="AO523">
        <v>-1.1000000000000001</v>
      </c>
      <c r="AP523" t="s">
        <v>3810</v>
      </c>
      <c r="AQ523" t="s">
        <v>157</v>
      </c>
      <c r="AR523" t="s">
        <v>67</v>
      </c>
      <c r="AS523" t="s">
        <v>67</v>
      </c>
      <c r="AT523" t="s">
        <v>67</v>
      </c>
      <c r="AU523">
        <v>90.48</v>
      </c>
      <c r="AV523">
        <v>3.18</v>
      </c>
      <c r="AW523">
        <v>87.3</v>
      </c>
      <c r="AX523">
        <v>11.12</v>
      </c>
      <c r="AY523" t="s">
        <v>67</v>
      </c>
      <c r="AZ523" t="b">
        <v>1</v>
      </c>
      <c r="BA523" t="b">
        <v>1</v>
      </c>
      <c r="BB523">
        <v>-3.5778368999999997E-2</v>
      </c>
      <c r="BC523">
        <v>4.3650249999999998E-3</v>
      </c>
      <c r="BD523" t="s">
        <v>67</v>
      </c>
      <c r="BE523" t="s">
        <v>67</v>
      </c>
      <c r="BF523">
        <v>-0.38883732700000001</v>
      </c>
      <c r="BG523">
        <v>0.869565217</v>
      </c>
      <c r="BH523">
        <v>-0.33811941499999998</v>
      </c>
      <c r="BI523" t="s">
        <v>164</v>
      </c>
      <c r="BJ523" t="s">
        <v>164</v>
      </c>
      <c r="BK523" t="s">
        <v>67</v>
      </c>
    </row>
    <row r="524" spans="1:63" hidden="1" x14ac:dyDescent="0.35">
      <c r="A524" t="s">
        <v>3169</v>
      </c>
      <c r="B524" t="s">
        <v>4043</v>
      </c>
      <c r="C524">
        <v>104</v>
      </c>
      <c r="D524" t="s">
        <v>67</v>
      </c>
      <c r="E524" t="s">
        <v>67</v>
      </c>
      <c r="F524" t="s">
        <v>66</v>
      </c>
      <c r="G524" t="s">
        <v>67</v>
      </c>
      <c r="H524" t="s">
        <v>4032</v>
      </c>
      <c r="I524" t="s">
        <v>67</v>
      </c>
      <c r="J524">
        <v>2017</v>
      </c>
      <c r="K524" t="s">
        <v>67</v>
      </c>
      <c r="L524" t="s">
        <v>67</v>
      </c>
      <c r="M524" t="s">
        <v>67</v>
      </c>
      <c r="N524" t="s">
        <v>67</v>
      </c>
      <c r="O524" t="s">
        <v>74</v>
      </c>
      <c r="P524" t="s">
        <v>67</v>
      </c>
      <c r="Q524" t="s">
        <v>76</v>
      </c>
      <c r="R524" t="s">
        <v>77</v>
      </c>
      <c r="S524" t="s">
        <v>902</v>
      </c>
      <c r="T524" t="s">
        <v>911</v>
      </c>
      <c r="U524" t="s">
        <v>67</v>
      </c>
      <c r="V524" t="s">
        <v>67</v>
      </c>
      <c r="W524" t="s">
        <v>904</v>
      </c>
      <c r="X524" t="s">
        <v>67</v>
      </c>
      <c r="Y524" t="s">
        <v>67</v>
      </c>
      <c r="Z524" t="s">
        <v>67</v>
      </c>
      <c r="AA524">
        <v>4</v>
      </c>
      <c r="AB524">
        <v>4</v>
      </c>
      <c r="AC524" t="s">
        <v>67</v>
      </c>
      <c r="AD524">
        <v>454</v>
      </c>
      <c r="AE524">
        <v>-1.1000000000000001</v>
      </c>
      <c r="AF524">
        <v>454</v>
      </c>
      <c r="AG524">
        <v>5.7</v>
      </c>
      <c r="AH524">
        <f t="shared" si="16"/>
        <v>0</v>
      </c>
      <c r="AI524">
        <f t="shared" si="17"/>
        <v>6.8000000000000007</v>
      </c>
      <c r="AJ524" t="s">
        <v>67</v>
      </c>
      <c r="AK524" t="s">
        <v>67</v>
      </c>
      <c r="AL524" t="s">
        <v>67</v>
      </c>
      <c r="AM524" t="s">
        <v>4033</v>
      </c>
      <c r="AN524">
        <v>2.6570558530000001</v>
      </c>
      <c r="AO524">
        <v>-1.1000000000000001</v>
      </c>
      <c r="AP524" t="s">
        <v>3810</v>
      </c>
      <c r="AQ524" t="s">
        <v>115</v>
      </c>
      <c r="AR524" t="s">
        <v>67</v>
      </c>
      <c r="AS524" t="s">
        <v>67</v>
      </c>
      <c r="AT524" t="s">
        <v>67</v>
      </c>
      <c r="AU524">
        <v>90.48</v>
      </c>
      <c r="AV524">
        <v>3.18</v>
      </c>
      <c r="AW524">
        <v>57.14</v>
      </c>
      <c r="AX524">
        <v>11.12</v>
      </c>
      <c r="AY524" t="s">
        <v>67</v>
      </c>
      <c r="AZ524" t="b">
        <v>0</v>
      </c>
      <c r="BA524" t="b">
        <v>1</v>
      </c>
      <c r="BB524">
        <v>-0.459624435</v>
      </c>
      <c r="BC524">
        <v>9.7770449999999998E-3</v>
      </c>
      <c r="BD524" t="s">
        <v>67</v>
      </c>
      <c r="BE524" t="s">
        <v>67</v>
      </c>
      <c r="BF524">
        <v>-4.0766781380000001</v>
      </c>
      <c r="BG524">
        <v>0.869565217</v>
      </c>
      <c r="BH524">
        <v>-3.5449375110000001</v>
      </c>
      <c r="BI524" t="s">
        <v>164</v>
      </c>
      <c r="BJ524" t="s">
        <v>164</v>
      </c>
      <c r="BK524" t="s">
        <v>67</v>
      </c>
    </row>
    <row r="525" spans="1:63" hidden="1" x14ac:dyDescent="0.35">
      <c r="A525" t="s">
        <v>3169</v>
      </c>
      <c r="B525" t="s">
        <v>4037</v>
      </c>
      <c r="C525">
        <v>104</v>
      </c>
      <c r="D525" t="s">
        <v>67</v>
      </c>
      <c r="E525" t="s">
        <v>67</v>
      </c>
      <c r="F525" t="s">
        <v>66</v>
      </c>
      <c r="G525" t="s">
        <v>67</v>
      </c>
      <c r="H525" t="s">
        <v>4032</v>
      </c>
      <c r="I525" t="s">
        <v>67</v>
      </c>
      <c r="J525">
        <v>2017</v>
      </c>
      <c r="K525" t="s">
        <v>67</v>
      </c>
      <c r="L525" t="s">
        <v>67</v>
      </c>
      <c r="M525" t="s">
        <v>67</v>
      </c>
      <c r="N525" t="s">
        <v>67</v>
      </c>
      <c r="O525" t="s">
        <v>74</v>
      </c>
      <c r="P525" t="s">
        <v>67</v>
      </c>
      <c r="Q525" t="s">
        <v>76</v>
      </c>
      <c r="R525" t="s">
        <v>77</v>
      </c>
      <c r="S525" t="s">
        <v>902</v>
      </c>
      <c r="T525" t="s">
        <v>4038</v>
      </c>
      <c r="U525" t="s">
        <v>67</v>
      </c>
      <c r="V525" t="s">
        <v>67</v>
      </c>
      <c r="W525" t="s">
        <v>904</v>
      </c>
      <c r="X525" t="s">
        <v>67</v>
      </c>
      <c r="Y525" t="s">
        <v>67</v>
      </c>
      <c r="Z525" t="s">
        <v>67</v>
      </c>
      <c r="AA525">
        <v>4</v>
      </c>
      <c r="AB525">
        <v>4</v>
      </c>
      <c r="AC525" t="s">
        <v>67</v>
      </c>
      <c r="AD525">
        <v>413</v>
      </c>
      <c r="AE525">
        <v>-0.5</v>
      </c>
      <c r="AF525">
        <v>413</v>
      </c>
      <c r="AG525">
        <v>7</v>
      </c>
      <c r="AH525">
        <f t="shared" si="16"/>
        <v>0</v>
      </c>
      <c r="AI525">
        <f t="shared" si="17"/>
        <v>7.5</v>
      </c>
      <c r="AJ525" t="s">
        <v>67</v>
      </c>
      <c r="AK525" t="s">
        <v>67</v>
      </c>
      <c r="AL525" t="s">
        <v>67</v>
      </c>
      <c r="AM525" t="s">
        <v>4039</v>
      </c>
      <c r="AN525">
        <v>2.6159500520000001</v>
      </c>
      <c r="AO525">
        <v>-0.5</v>
      </c>
      <c r="AP525" t="s">
        <v>3180</v>
      </c>
      <c r="AQ525" t="s">
        <v>160</v>
      </c>
      <c r="AR525" t="s">
        <v>67</v>
      </c>
      <c r="AS525" t="s">
        <v>67</v>
      </c>
      <c r="AT525" t="s">
        <v>67</v>
      </c>
      <c r="AU525">
        <v>96</v>
      </c>
      <c r="AV525">
        <v>1.34</v>
      </c>
      <c r="AW525">
        <v>36.67</v>
      </c>
      <c r="AX525">
        <v>4</v>
      </c>
      <c r="AY525" t="s">
        <v>67</v>
      </c>
      <c r="AZ525" t="b">
        <v>0</v>
      </c>
      <c r="BA525" t="b">
        <v>1</v>
      </c>
      <c r="BB525">
        <v>-0.96238920900000002</v>
      </c>
      <c r="BC525">
        <v>3.023375E-3</v>
      </c>
      <c r="BD525" t="s">
        <v>67</v>
      </c>
      <c r="BE525" t="s">
        <v>67</v>
      </c>
      <c r="BF525">
        <v>-19.889919639999999</v>
      </c>
      <c r="BG525">
        <v>0.869565217</v>
      </c>
      <c r="BH525">
        <v>-17.2955823</v>
      </c>
      <c r="BI525" t="s">
        <v>164</v>
      </c>
      <c r="BJ525" t="s">
        <v>66</v>
      </c>
      <c r="BK525" t="s">
        <v>67</v>
      </c>
    </row>
    <row r="526" spans="1:63" hidden="1" x14ac:dyDescent="0.35">
      <c r="A526" t="s">
        <v>3169</v>
      </c>
      <c r="B526" t="s">
        <v>4067</v>
      </c>
      <c r="C526">
        <v>104</v>
      </c>
      <c r="D526" t="s">
        <v>67</v>
      </c>
      <c r="E526" t="s">
        <v>67</v>
      </c>
      <c r="F526" t="s">
        <v>66</v>
      </c>
      <c r="G526" t="s">
        <v>67</v>
      </c>
      <c r="H526" t="s">
        <v>4032</v>
      </c>
      <c r="I526" t="s">
        <v>67</v>
      </c>
      <c r="J526">
        <v>2014</v>
      </c>
      <c r="K526" t="s">
        <v>67</v>
      </c>
      <c r="L526" t="s">
        <v>67</v>
      </c>
      <c r="M526" t="s">
        <v>67</v>
      </c>
      <c r="N526" t="s">
        <v>67</v>
      </c>
      <c r="O526" t="s">
        <v>74</v>
      </c>
      <c r="P526" t="s">
        <v>67</v>
      </c>
      <c r="Q526" t="s">
        <v>76</v>
      </c>
      <c r="R526" t="s">
        <v>77</v>
      </c>
      <c r="S526" t="s">
        <v>902</v>
      </c>
      <c r="T526" t="s">
        <v>4038</v>
      </c>
      <c r="U526" t="s">
        <v>67</v>
      </c>
      <c r="V526" t="s">
        <v>67</v>
      </c>
      <c r="W526" t="s">
        <v>904</v>
      </c>
      <c r="X526" t="s">
        <v>67</v>
      </c>
      <c r="Y526" t="s">
        <v>67</v>
      </c>
      <c r="Z526" t="s">
        <v>67</v>
      </c>
      <c r="AA526">
        <v>4</v>
      </c>
      <c r="AB526">
        <v>4</v>
      </c>
      <c r="AC526" t="s">
        <v>67</v>
      </c>
      <c r="AD526">
        <v>413</v>
      </c>
      <c r="AE526">
        <v>-0.5</v>
      </c>
      <c r="AF526">
        <v>413</v>
      </c>
      <c r="AG526">
        <v>7</v>
      </c>
      <c r="AH526">
        <f t="shared" si="16"/>
        <v>0</v>
      </c>
      <c r="AI526">
        <f t="shared" si="17"/>
        <v>7.5</v>
      </c>
      <c r="AJ526" t="s">
        <v>67</v>
      </c>
      <c r="AK526" t="s">
        <v>67</v>
      </c>
      <c r="AL526" t="s">
        <v>67</v>
      </c>
      <c r="AM526" t="s">
        <v>4039</v>
      </c>
      <c r="AN526">
        <v>2.6159500520000001</v>
      </c>
      <c r="AO526">
        <v>-0.5</v>
      </c>
      <c r="AP526" t="s">
        <v>3810</v>
      </c>
      <c r="AQ526" t="s">
        <v>157</v>
      </c>
      <c r="AR526" t="s">
        <v>67</v>
      </c>
      <c r="AS526" t="s">
        <v>67</v>
      </c>
      <c r="AT526" t="s">
        <v>67</v>
      </c>
      <c r="AU526">
        <v>74.81</v>
      </c>
      <c r="AV526">
        <v>2.96</v>
      </c>
      <c r="AW526">
        <v>80.739999999999995</v>
      </c>
      <c r="AX526">
        <v>2.96</v>
      </c>
      <c r="AY526" t="s">
        <v>67</v>
      </c>
      <c r="AZ526" t="b">
        <v>1</v>
      </c>
      <c r="BA526" t="b">
        <v>1</v>
      </c>
      <c r="BB526">
        <v>7.6282550000000005E-2</v>
      </c>
      <c r="BC526">
        <v>7.2738999999999996E-4</v>
      </c>
      <c r="BD526" t="s">
        <v>67</v>
      </c>
      <c r="BE526" t="s">
        <v>67</v>
      </c>
      <c r="BF526">
        <v>2.0033783779999998</v>
      </c>
      <c r="BG526">
        <v>0.869565217</v>
      </c>
      <c r="BH526">
        <v>1.7420681549999999</v>
      </c>
      <c r="BI526" t="s">
        <v>164</v>
      </c>
      <c r="BJ526" t="s">
        <v>164</v>
      </c>
      <c r="BK526" t="s">
        <v>67</v>
      </c>
    </row>
    <row r="527" spans="1:63" hidden="1" x14ac:dyDescent="0.35">
      <c r="A527" t="s">
        <v>3169</v>
      </c>
      <c r="B527" t="s">
        <v>4051</v>
      </c>
      <c r="C527">
        <v>104</v>
      </c>
      <c r="D527" t="s">
        <v>67</v>
      </c>
      <c r="E527" t="s">
        <v>67</v>
      </c>
      <c r="F527" t="s">
        <v>66</v>
      </c>
      <c r="G527" t="s">
        <v>67</v>
      </c>
      <c r="H527" t="s">
        <v>4032</v>
      </c>
      <c r="I527" t="s">
        <v>67</v>
      </c>
      <c r="J527">
        <v>2017</v>
      </c>
      <c r="K527" t="s">
        <v>67</v>
      </c>
      <c r="L527" t="s">
        <v>67</v>
      </c>
      <c r="M527" t="s">
        <v>67</v>
      </c>
      <c r="N527" t="s">
        <v>67</v>
      </c>
      <c r="O527" t="s">
        <v>74</v>
      </c>
      <c r="P527" t="s">
        <v>67</v>
      </c>
      <c r="Q527" t="s">
        <v>76</v>
      </c>
      <c r="R527" t="s">
        <v>77</v>
      </c>
      <c r="S527" t="s">
        <v>902</v>
      </c>
      <c r="T527" t="s">
        <v>4048</v>
      </c>
      <c r="U527" t="s">
        <v>67</v>
      </c>
      <c r="V527" t="s">
        <v>67</v>
      </c>
      <c r="W527" t="s">
        <v>904</v>
      </c>
      <c r="X527" t="s">
        <v>67</v>
      </c>
      <c r="Y527" t="s">
        <v>67</v>
      </c>
      <c r="Z527" t="s">
        <v>67</v>
      </c>
      <c r="AA527">
        <v>4</v>
      </c>
      <c r="AB527">
        <v>4</v>
      </c>
      <c r="AC527" t="s">
        <v>67</v>
      </c>
      <c r="AD527">
        <v>565</v>
      </c>
      <c r="AE527">
        <v>25.9</v>
      </c>
      <c r="AF527">
        <v>565</v>
      </c>
      <c r="AG527">
        <v>34.799999999999997</v>
      </c>
      <c r="AH527">
        <f t="shared" si="16"/>
        <v>0</v>
      </c>
      <c r="AI527">
        <f t="shared" si="17"/>
        <v>8.8999999999999986</v>
      </c>
      <c r="AJ527" t="s">
        <v>67</v>
      </c>
      <c r="AK527" t="s">
        <v>67</v>
      </c>
      <c r="AL527" t="s">
        <v>67</v>
      </c>
      <c r="AM527" t="s">
        <v>4049</v>
      </c>
      <c r="AN527">
        <v>2.752048448</v>
      </c>
      <c r="AO527">
        <v>25.9</v>
      </c>
      <c r="AP527" t="s">
        <v>3810</v>
      </c>
      <c r="AQ527" t="s">
        <v>160</v>
      </c>
      <c r="AR527" t="s">
        <v>67</v>
      </c>
      <c r="AS527" t="s">
        <v>67</v>
      </c>
      <c r="AT527" t="s">
        <v>67</v>
      </c>
      <c r="AU527">
        <v>91.11</v>
      </c>
      <c r="AV527">
        <v>4.4400000000000004</v>
      </c>
      <c r="AW527">
        <v>74.069999999999993</v>
      </c>
      <c r="AX527">
        <v>2.96</v>
      </c>
      <c r="AY527" t="s">
        <v>67</v>
      </c>
      <c r="AZ527" t="b">
        <v>0</v>
      </c>
      <c r="BA527" t="b">
        <v>1</v>
      </c>
      <c r="BB527">
        <v>-0.207056976</v>
      </c>
      <c r="BC527">
        <v>9.929540000000001E-4</v>
      </c>
      <c r="BD527" t="s">
        <v>67</v>
      </c>
      <c r="BE527" t="s">
        <v>67</v>
      </c>
      <c r="BF527">
        <v>-4.5159715440000001</v>
      </c>
      <c r="BG527">
        <v>0.869565217</v>
      </c>
      <c r="BH527">
        <v>-3.9269317780000002</v>
      </c>
      <c r="BI527" t="s">
        <v>164</v>
      </c>
      <c r="BJ527" t="s">
        <v>164</v>
      </c>
      <c r="BK527" t="s">
        <v>67</v>
      </c>
    </row>
    <row r="528" spans="1:63" hidden="1" x14ac:dyDescent="0.35">
      <c r="A528" t="s">
        <v>3169</v>
      </c>
      <c r="B528" t="s">
        <v>4050</v>
      </c>
      <c r="C528">
        <v>104</v>
      </c>
      <c r="D528" t="s">
        <v>67</v>
      </c>
      <c r="E528" t="s">
        <v>67</v>
      </c>
      <c r="F528" t="s">
        <v>66</v>
      </c>
      <c r="G528" t="s">
        <v>67</v>
      </c>
      <c r="H528" t="s">
        <v>4032</v>
      </c>
      <c r="I528" t="s">
        <v>67</v>
      </c>
      <c r="J528">
        <v>2017</v>
      </c>
      <c r="K528" t="s">
        <v>67</v>
      </c>
      <c r="L528" t="s">
        <v>67</v>
      </c>
      <c r="M528" t="s">
        <v>67</v>
      </c>
      <c r="N528" t="s">
        <v>67</v>
      </c>
      <c r="O528" t="s">
        <v>74</v>
      </c>
      <c r="P528" t="s">
        <v>67</v>
      </c>
      <c r="Q528" t="s">
        <v>76</v>
      </c>
      <c r="R528" t="s">
        <v>77</v>
      </c>
      <c r="S528" t="s">
        <v>902</v>
      </c>
      <c r="T528" t="s">
        <v>4045</v>
      </c>
      <c r="U528" t="s">
        <v>67</v>
      </c>
      <c r="V528" t="s">
        <v>67</v>
      </c>
      <c r="W528" t="s">
        <v>904</v>
      </c>
      <c r="X528" t="s">
        <v>67</v>
      </c>
      <c r="Y528" t="s">
        <v>67</v>
      </c>
      <c r="Z528" t="s">
        <v>67</v>
      </c>
      <c r="AA528">
        <v>4</v>
      </c>
      <c r="AB528">
        <v>4</v>
      </c>
      <c r="AC528" t="s">
        <v>67</v>
      </c>
      <c r="AD528">
        <v>441</v>
      </c>
      <c r="AE528">
        <v>17.5</v>
      </c>
      <c r="AF528">
        <v>441</v>
      </c>
      <c r="AG528">
        <v>27</v>
      </c>
      <c r="AH528">
        <f t="shared" si="16"/>
        <v>0</v>
      </c>
      <c r="AI528">
        <f t="shared" si="17"/>
        <v>9.5</v>
      </c>
      <c r="AJ528" t="s">
        <v>67</v>
      </c>
      <c r="AK528" t="s">
        <v>67</v>
      </c>
      <c r="AL528" t="s">
        <v>67</v>
      </c>
      <c r="AM528" t="s">
        <v>4046</v>
      </c>
      <c r="AN528">
        <v>2.644438589</v>
      </c>
      <c r="AO528">
        <v>17.5</v>
      </c>
      <c r="AP528" t="s">
        <v>3810</v>
      </c>
      <c r="AQ528" t="s">
        <v>160</v>
      </c>
      <c r="AR528" t="s">
        <v>67</v>
      </c>
      <c r="AS528" t="s">
        <v>67</v>
      </c>
      <c r="AT528" t="s">
        <v>67</v>
      </c>
      <c r="AU528">
        <v>82.84</v>
      </c>
      <c r="AV528">
        <v>10.44</v>
      </c>
      <c r="AW528">
        <v>66.42</v>
      </c>
      <c r="AX528">
        <v>8.9600000000000009</v>
      </c>
      <c r="AY528" t="s">
        <v>67</v>
      </c>
      <c r="AZ528" t="b">
        <v>0</v>
      </c>
      <c r="BA528" t="b">
        <v>1</v>
      </c>
      <c r="BB528">
        <v>-0.22091282100000001</v>
      </c>
      <c r="BC528">
        <v>8.5200859999999996E-3</v>
      </c>
      <c r="BD528" t="s">
        <v>67</v>
      </c>
      <c r="BE528" t="s">
        <v>67</v>
      </c>
      <c r="BF528">
        <v>-1.687878937</v>
      </c>
      <c r="BG528">
        <v>0.869565217</v>
      </c>
      <c r="BH528">
        <v>-1.4677208150000001</v>
      </c>
      <c r="BI528" t="s">
        <v>164</v>
      </c>
      <c r="BJ528" t="s">
        <v>164</v>
      </c>
      <c r="BK528" t="s">
        <v>67</v>
      </c>
    </row>
    <row r="529" spans="1:63" hidden="1" x14ac:dyDescent="0.35">
      <c r="A529" t="s">
        <v>3169</v>
      </c>
      <c r="B529" t="s">
        <v>4066</v>
      </c>
      <c r="C529">
        <v>104</v>
      </c>
      <c r="D529" t="s">
        <v>67</v>
      </c>
      <c r="E529" t="s">
        <v>67</v>
      </c>
      <c r="F529" t="s">
        <v>66</v>
      </c>
      <c r="G529" t="s">
        <v>67</v>
      </c>
      <c r="H529" t="s">
        <v>4032</v>
      </c>
      <c r="I529" t="s">
        <v>67</v>
      </c>
      <c r="J529">
        <v>2014</v>
      </c>
      <c r="K529" t="s">
        <v>67</v>
      </c>
      <c r="L529" t="s">
        <v>67</v>
      </c>
      <c r="M529" t="s">
        <v>67</v>
      </c>
      <c r="N529" t="s">
        <v>67</v>
      </c>
      <c r="O529" t="s">
        <v>74</v>
      </c>
      <c r="P529" t="s">
        <v>67</v>
      </c>
      <c r="Q529" t="s">
        <v>76</v>
      </c>
      <c r="R529" t="s">
        <v>77</v>
      </c>
      <c r="S529" t="s">
        <v>902</v>
      </c>
      <c r="T529" t="s">
        <v>4038</v>
      </c>
      <c r="U529" t="s">
        <v>67</v>
      </c>
      <c r="V529" t="s">
        <v>67</v>
      </c>
      <c r="W529" t="s">
        <v>904</v>
      </c>
      <c r="X529" t="s">
        <v>67</v>
      </c>
      <c r="Y529" t="s">
        <v>67</v>
      </c>
      <c r="Z529" t="s">
        <v>67</v>
      </c>
      <c r="AA529">
        <v>4</v>
      </c>
      <c r="AB529">
        <v>4</v>
      </c>
      <c r="AC529" t="s">
        <v>67</v>
      </c>
      <c r="AD529">
        <v>413</v>
      </c>
      <c r="AE529">
        <v>-0.5</v>
      </c>
      <c r="AF529">
        <v>413</v>
      </c>
      <c r="AG529">
        <v>10.1</v>
      </c>
      <c r="AH529">
        <f t="shared" si="16"/>
        <v>0</v>
      </c>
      <c r="AI529">
        <f t="shared" si="17"/>
        <v>10.6</v>
      </c>
      <c r="AJ529" t="s">
        <v>67</v>
      </c>
      <c r="AK529" t="s">
        <v>67</v>
      </c>
      <c r="AL529" t="s">
        <v>67</v>
      </c>
      <c r="AM529" t="s">
        <v>4039</v>
      </c>
      <c r="AN529">
        <v>2.6159500520000001</v>
      </c>
      <c r="AO529">
        <v>-0.5</v>
      </c>
      <c r="AP529" t="s">
        <v>3810</v>
      </c>
      <c r="AQ529" t="s">
        <v>160</v>
      </c>
      <c r="AR529" t="s">
        <v>67</v>
      </c>
      <c r="AS529" t="s">
        <v>67</v>
      </c>
      <c r="AT529" t="s">
        <v>67</v>
      </c>
      <c r="AU529">
        <v>74.81</v>
      </c>
      <c r="AV529">
        <v>2.96</v>
      </c>
      <c r="AW529">
        <v>80</v>
      </c>
      <c r="AX529">
        <v>5.92</v>
      </c>
      <c r="AY529" t="s">
        <v>67</v>
      </c>
      <c r="AZ529" t="b">
        <v>1</v>
      </c>
      <c r="BA529" t="b">
        <v>1</v>
      </c>
      <c r="BB529">
        <v>6.7075069000000001E-2</v>
      </c>
      <c r="BC529">
        <v>1.7603849999999999E-3</v>
      </c>
      <c r="BD529" t="s">
        <v>67</v>
      </c>
      <c r="BE529" t="s">
        <v>67</v>
      </c>
      <c r="BF529">
        <v>1.1089338550000001</v>
      </c>
      <c r="BG529">
        <v>0.869565217</v>
      </c>
      <c r="BH529">
        <v>0.96429030900000001</v>
      </c>
      <c r="BI529" t="s">
        <v>164</v>
      </c>
      <c r="BJ529" t="s">
        <v>164</v>
      </c>
      <c r="BK529" t="s">
        <v>67</v>
      </c>
    </row>
    <row r="530" spans="1:63" hidden="1" x14ac:dyDescent="0.35">
      <c r="A530" t="s">
        <v>3169</v>
      </c>
      <c r="B530" t="s">
        <v>4035</v>
      </c>
      <c r="C530">
        <v>104</v>
      </c>
      <c r="D530" t="s">
        <v>67</v>
      </c>
      <c r="E530" t="s">
        <v>67</v>
      </c>
      <c r="F530" t="s">
        <v>66</v>
      </c>
      <c r="G530" t="s">
        <v>67</v>
      </c>
      <c r="H530" t="s">
        <v>4032</v>
      </c>
      <c r="I530" t="s">
        <v>67</v>
      </c>
      <c r="J530">
        <v>2017</v>
      </c>
      <c r="K530" t="s">
        <v>67</v>
      </c>
      <c r="L530" t="s">
        <v>67</v>
      </c>
      <c r="M530" t="s">
        <v>67</v>
      </c>
      <c r="N530" t="s">
        <v>67</v>
      </c>
      <c r="O530" t="s">
        <v>74</v>
      </c>
      <c r="P530" t="s">
        <v>67</v>
      </c>
      <c r="Q530" t="s">
        <v>76</v>
      </c>
      <c r="R530" t="s">
        <v>77</v>
      </c>
      <c r="S530" t="s">
        <v>902</v>
      </c>
      <c r="T530" t="s">
        <v>3379</v>
      </c>
      <c r="U530" t="s">
        <v>67</v>
      </c>
      <c r="V530" t="s">
        <v>67</v>
      </c>
      <c r="W530" t="s">
        <v>904</v>
      </c>
      <c r="X530" t="s">
        <v>67</v>
      </c>
      <c r="Y530" t="s">
        <v>67</v>
      </c>
      <c r="Z530" t="s">
        <v>67</v>
      </c>
      <c r="AA530">
        <v>4</v>
      </c>
      <c r="AB530">
        <v>4</v>
      </c>
      <c r="AC530" t="s">
        <v>67</v>
      </c>
      <c r="AD530">
        <v>487</v>
      </c>
      <c r="AE530">
        <v>16</v>
      </c>
      <c r="AF530">
        <v>487</v>
      </c>
      <c r="AG530">
        <v>27.1</v>
      </c>
      <c r="AH530">
        <f t="shared" si="16"/>
        <v>0</v>
      </c>
      <c r="AI530">
        <f t="shared" si="17"/>
        <v>11.100000000000001</v>
      </c>
      <c r="AJ530" t="s">
        <v>67</v>
      </c>
      <c r="AK530" t="s">
        <v>67</v>
      </c>
      <c r="AL530" t="s">
        <v>67</v>
      </c>
      <c r="AM530" t="s">
        <v>4036</v>
      </c>
      <c r="AN530">
        <v>2.6875289609999999</v>
      </c>
      <c r="AO530">
        <v>16</v>
      </c>
      <c r="AP530" t="s">
        <v>3810</v>
      </c>
      <c r="AQ530" t="s">
        <v>139</v>
      </c>
      <c r="AR530" t="s">
        <v>67</v>
      </c>
      <c r="AS530" t="s">
        <v>67</v>
      </c>
      <c r="AT530" t="s">
        <v>67</v>
      </c>
      <c r="AU530">
        <v>72.59</v>
      </c>
      <c r="AV530">
        <v>2.96</v>
      </c>
      <c r="AW530">
        <v>22.96</v>
      </c>
      <c r="AX530">
        <v>5.92</v>
      </c>
      <c r="AY530" t="s">
        <v>67</v>
      </c>
      <c r="AZ530" t="b">
        <v>1</v>
      </c>
      <c r="BA530" t="b">
        <v>1</v>
      </c>
      <c r="BB530">
        <v>-1.1510735999999999</v>
      </c>
      <c r="BC530">
        <v>1.7036020999999998E-2</v>
      </c>
      <c r="BD530" t="s">
        <v>67</v>
      </c>
      <c r="BE530" t="s">
        <v>67</v>
      </c>
      <c r="BF530">
        <v>-10.604313530000001</v>
      </c>
      <c r="BG530">
        <v>0.869565217</v>
      </c>
      <c r="BH530">
        <v>-9.2211422019999993</v>
      </c>
      <c r="BI530" t="s">
        <v>164</v>
      </c>
      <c r="BJ530" t="s">
        <v>164</v>
      </c>
      <c r="BK530" t="s">
        <v>67</v>
      </c>
    </row>
    <row r="531" spans="1:63" hidden="1" x14ac:dyDescent="0.35">
      <c r="A531" t="s">
        <v>3169</v>
      </c>
      <c r="B531" t="s">
        <v>4031</v>
      </c>
      <c r="C531">
        <v>104</v>
      </c>
      <c r="D531" t="s">
        <v>67</v>
      </c>
      <c r="E531" t="s">
        <v>67</v>
      </c>
      <c r="F531" t="s">
        <v>66</v>
      </c>
      <c r="G531" t="s">
        <v>67</v>
      </c>
      <c r="H531" t="s">
        <v>4032</v>
      </c>
      <c r="I531" t="s">
        <v>67</v>
      </c>
      <c r="J531">
        <v>2017</v>
      </c>
      <c r="K531" t="s">
        <v>67</v>
      </c>
      <c r="L531" t="s">
        <v>67</v>
      </c>
      <c r="M531" t="s">
        <v>67</v>
      </c>
      <c r="N531" t="s">
        <v>67</v>
      </c>
      <c r="O531" t="s">
        <v>74</v>
      </c>
      <c r="P531" t="s">
        <v>67</v>
      </c>
      <c r="Q531" t="s">
        <v>76</v>
      </c>
      <c r="R531" t="s">
        <v>77</v>
      </c>
      <c r="S531" t="s">
        <v>902</v>
      </c>
      <c r="T531" t="s">
        <v>911</v>
      </c>
      <c r="U531" t="s">
        <v>67</v>
      </c>
      <c r="V531" t="s">
        <v>67</v>
      </c>
      <c r="W531" t="s">
        <v>1129</v>
      </c>
      <c r="X531" t="s">
        <v>67</v>
      </c>
      <c r="Y531" t="s">
        <v>67</v>
      </c>
      <c r="Z531" t="s">
        <v>67</v>
      </c>
      <c r="AA531">
        <v>4</v>
      </c>
      <c r="AB531">
        <v>4</v>
      </c>
      <c r="AC531" t="s">
        <v>67</v>
      </c>
      <c r="AD531">
        <v>454</v>
      </c>
      <c r="AE531">
        <v>-1.1000000000000001</v>
      </c>
      <c r="AF531">
        <v>946</v>
      </c>
      <c r="AG531">
        <v>3.3</v>
      </c>
      <c r="AH531">
        <f t="shared" si="16"/>
        <v>492</v>
      </c>
      <c r="AI531">
        <f t="shared" si="17"/>
        <v>4.4000000000000004</v>
      </c>
      <c r="AJ531" t="s">
        <v>67</v>
      </c>
      <c r="AK531" t="s">
        <v>67</v>
      </c>
      <c r="AL531" t="s">
        <v>67</v>
      </c>
      <c r="AM531" t="s">
        <v>4033</v>
      </c>
      <c r="AN531">
        <v>2.975891136</v>
      </c>
      <c r="AO531">
        <v>-1.1000000000000001</v>
      </c>
      <c r="AP531" t="s">
        <v>3180</v>
      </c>
      <c r="AQ531" t="s">
        <v>115</v>
      </c>
      <c r="AR531" t="s">
        <v>67</v>
      </c>
      <c r="AS531" t="s">
        <v>67</v>
      </c>
      <c r="AT531" t="s">
        <v>67</v>
      </c>
      <c r="AU531">
        <v>88.74</v>
      </c>
      <c r="AV531">
        <v>5.3</v>
      </c>
      <c r="AW531">
        <v>7.28</v>
      </c>
      <c r="AX531">
        <v>2.64</v>
      </c>
      <c r="AY531" t="s">
        <v>67</v>
      </c>
      <c r="AZ531" t="b">
        <v>1</v>
      </c>
      <c r="BA531" t="b">
        <v>1</v>
      </c>
      <c r="BB531">
        <v>-2.500579884</v>
      </c>
      <c r="BC531">
        <v>3.3768234000000001E-2</v>
      </c>
      <c r="BD531" t="s">
        <v>67</v>
      </c>
      <c r="BE531" t="s">
        <v>67</v>
      </c>
      <c r="BF531">
        <v>-19.45610606</v>
      </c>
      <c r="BG531">
        <v>0.869565217</v>
      </c>
      <c r="BH531">
        <v>-16.918353100000001</v>
      </c>
      <c r="BI531" t="s">
        <v>164</v>
      </c>
      <c r="BJ531" t="s">
        <v>66</v>
      </c>
      <c r="BK531" t="s">
        <v>67</v>
      </c>
    </row>
    <row r="532" spans="1:63" hidden="1" x14ac:dyDescent="0.35">
      <c r="A532" t="s">
        <v>3169</v>
      </c>
      <c r="B532" t="s">
        <v>4040</v>
      </c>
      <c r="C532">
        <v>104</v>
      </c>
      <c r="D532" t="s">
        <v>67</v>
      </c>
      <c r="E532" t="s">
        <v>67</v>
      </c>
      <c r="F532" t="s">
        <v>66</v>
      </c>
      <c r="G532" t="s">
        <v>67</v>
      </c>
      <c r="H532" t="s">
        <v>4032</v>
      </c>
      <c r="I532" t="s">
        <v>67</v>
      </c>
      <c r="J532">
        <v>2017</v>
      </c>
      <c r="K532" t="s">
        <v>67</v>
      </c>
      <c r="L532" t="s">
        <v>67</v>
      </c>
      <c r="M532" t="s">
        <v>67</v>
      </c>
      <c r="N532" t="s">
        <v>67</v>
      </c>
      <c r="O532" t="s">
        <v>74</v>
      </c>
      <c r="P532" t="s">
        <v>67</v>
      </c>
      <c r="Q532" t="s">
        <v>76</v>
      </c>
      <c r="R532" t="s">
        <v>77</v>
      </c>
      <c r="S532" t="s">
        <v>902</v>
      </c>
      <c r="T532" t="s">
        <v>4038</v>
      </c>
      <c r="U532" t="s">
        <v>67</v>
      </c>
      <c r="V532" t="s">
        <v>67</v>
      </c>
      <c r="W532" t="s">
        <v>1129</v>
      </c>
      <c r="X532" t="s">
        <v>67</v>
      </c>
      <c r="Y532" t="s">
        <v>67</v>
      </c>
      <c r="Z532" t="s">
        <v>67</v>
      </c>
      <c r="AA532">
        <v>4</v>
      </c>
      <c r="AB532">
        <v>4</v>
      </c>
      <c r="AC532" t="s">
        <v>67</v>
      </c>
      <c r="AD532">
        <v>413</v>
      </c>
      <c r="AE532">
        <v>-0.5</v>
      </c>
      <c r="AF532">
        <v>823</v>
      </c>
      <c r="AG532">
        <v>7</v>
      </c>
      <c r="AH532">
        <f t="shared" si="16"/>
        <v>410</v>
      </c>
      <c r="AI532">
        <f t="shared" si="17"/>
        <v>7.5</v>
      </c>
      <c r="AJ532" t="s">
        <v>67</v>
      </c>
      <c r="AK532" t="s">
        <v>67</v>
      </c>
      <c r="AL532" t="s">
        <v>67</v>
      </c>
      <c r="AM532" t="s">
        <v>4039</v>
      </c>
      <c r="AN532">
        <v>2.9153998350000001</v>
      </c>
      <c r="AO532">
        <v>-0.5</v>
      </c>
      <c r="AP532" t="s">
        <v>3180</v>
      </c>
      <c r="AQ532" t="s">
        <v>115</v>
      </c>
      <c r="AR532" t="s">
        <v>67</v>
      </c>
      <c r="AS532" t="s">
        <v>67</v>
      </c>
      <c r="AT532" t="s">
        <v>67</v>
      </c>
      <c r="AU532">
        <v>96</v>
      </c>
      <c r="AV532">
        <v>1.34</v>
      </c>
      <c r="AW532">
        <v>38</v>
      </c>
      <c r="AX532">
        <v>1.34</v>
      </c>
      <c r="AY532" t="s">
        <v>67</v>
      </c>
      <c r="AZ532" t="b">
        <v>0</v>
      </c>
      <c r="BA532" t="b">
        <v>1</v>
      </c>
      <c r="BB532">
        <v>-0.92676203199999996</v>
      </c>
      <c r="BC532">
        <v>3.5958099999999998E-4</v>
      </c>
      <c r="BD532" t="s">
        <v>67</v>
      </c>
      <c r="BE532" t="s">
        <v>67</v>
      </c>
      <c r="BF532">
        <v>-43.283582090000003</v>
      </c>
      <c r="BG532">
        <v>0.869565217</v>
      </c>
      <c r="BH532">
        <v>-37.637897469999999</v>
      </c>
      <c r="BI532" t="s">
        <v>164</v>
      </c>
      <c r="BJ532" t="s">
        <v>66</v>
      </c>
      <c r="BK532" t="s">
        <v>67</v>
      </c>
    </row>
    <row r="533" spans="1:63" hidden="1" x14ac:dyDescent="0.35">
      <c r="A533" t="s">
        <v>3169</v>
      </c>
      <c r="B533" t="s">
        <v>4041</v>
      </c>
      <c r="C533">
        <v>104</v>
      </c>
      <c r="D533" t="s">
        <v>67</v>
      </c>
      <c r="E533" t="s">
        <v>67</v>
      </c>
      <c r="F533" t="s">
        <v>66</v>
      </c>
      <c r="G533" t="s">
        <v>67</v>
      </c>
      <c r="H533" t="s">
        <v>4032</v>
      </c>
      <c r="I533" t="s">
        <v>67</v>
      </c>
      <c r="J533">
        <v>2017</v>
      </c>
      <c r="K533" t="s">
        <v>67</v>
      </c>
      <c r="L533" t="s">
        <v>67</v>
      </c>
      <c r="M533" t="s">
        <v>67</v>
      </c>
      <c r="N533" t="s">
        <v>67</v>
      </c>
      <c r="O533" t="s">
        <v>74</v>
      </c>
      <c r="P533" t="s">
        <v>67</v>
      </c>
      <c r="Q533" t="s">
        <v>76</v>
      </c>
      <c r="R533" t="s">
        <v>77</v>
      </c>
      <c r="S533" t="s">
        <v>902</v>
      </c>
      <c r="T533" t="s">
        <v>3379</v>
      </c>
      <c r="U533" t="s">
        <v>67</v>
      </c>
      <c r="V533" t="s">
        <v>67</v>
      </c>
      <c r="W533" t="s">
        <v>1129</v>
      </c>
      <c r="X533" t="s">
        <v>67</v>
      </c>
      <c r="Y533" t="s">
        <v>67</v>
      </c>
      <c r="Z533" t="s">
        <v>67</v>
      </c>
      <c r="AA533">
        <v>4</v>
      </c>
      <c r="AB533">
        <v>4</v>
      </c>
      <c r="AC533" t="s">
        <v>67</v>
      </c>
      <c r="AD533">
        <v>487</v>
      </c>
      <c r="AE533">
        <v>16</v>
      </c>
      <c r="AF533">
        <v>950</v>
      </c>
      <c r="AG533">
        <v>27.1</v>
      </c>
      <c r="AH533">
        <f t="shared" si="16"/>
        <v>463</v>
      </c>
      <c r="AI533">
        <f t="shared" si="17"/>
        <v>11.100000000000001</v>
      </c>
      <c r="AJ533" t="s">
        <v>67</v>
      </c>
      <c r="AK533" t="s">
        <v>67</v>
      </c>
      <c r="AL533" t="s">
        <v>67</v>
      </c>
      <c r="AM533" t="s">
        <v>4036</v>
      </c>
      <c r="AN533">
        <v>2.977723605</v>
      </c>
      <c r="AO533">
        <v>16</v>
      </c>
      <c r="AP533" t="s">
        <v>3810</v>
      </c>
      <c r="AQ533" t="s">
        <v>160</v>
      </c>
      <c r="AR533" t="s">
        <v>67</v>
      </c>
      <c r="AS533" t="s">
        <v>67</v>
      </c>
      <c r="AT533" t="s">
        <v>67</v>
      </c>
      <c r="AU533">
        <v>72.59</v>
      </c>
      <c r="AV533">
        <v>2.96</v>
      </c>
      <c r="AW533">
        <v>30.37</v>
      </c>
      <c r="AX533">
        <v>8.8800000000000008</v>
      </c>
      <c r="AY533" t="s">
        <v>67</v>
      </c>
      <c r="AZ533" t="b">
        <v>0</v>
      </c>
      <c r="BA533" t="b">
        <v>1</v>
      </c>
      <c r="BB533">
        <v>-0.87137189199999998</v>
      </c>
      <c r="BC533">
        <v>2.1789224999999999E-2</v>
      </c>
      <c r="BD533" t="s">
        <v>67</v>
      </c>
      <c r="BE533" t="s">
        <v>67</v>
      </c>
      <c r="BF533">
        <v>-6.378837163</v>
      </c>
      <c r="BG533">
        <v>0.869565217</v>
      </c>
      <c r="BH533">
        <v>-5.5468149240000004</v>
      </c>
      <c r="BI533" t="s">
        <v>164</v>
      </c>
      <c r="BJ533" t="s">
        <v>164</v>
      </c>
      <c r="BK533" t="s">
        <v>67</v>
      </c>
    </row>
    <row r="534" spans="1:63" hidden="1" x14ac:dyDescent="0.35">
      <c r="A534" t="s">
        <v>3169</v>
      </c>
      <c r="B534" t="s">
        <v>4042</v>
      </c>
      <c r="C534">
        <v>104</v>
      </c>
      <c r="D534" t="s">
        <v>67</v>
      </c>
      <c r="E534" t="s">
        <v>67</v>
      </c>
      <c r="F534" t="s">
        <v>66</v>
      </c>
      <c r="G534" t="s">
        <v>67</v>
      </c>
      <c r="H534" t="s">
        <v>4032</v>
      </c>
      <c r="I534" t="s">
        <v>67</v>
      </c>
      <c r="J534">
        <v>2017</v>
      </c>
      <c r="K534" t="s">
        <v>67</v>
      </c>
      <c r="L534" t="s">
        <v>67</v>
      </c>
      <c r="M534" t="s">
        <v>67</v>
      </c>
      <c r="N534" t="s">
        <v>67</v>
      </c>
      <c r="O534" t="s">
        <v>74</v>
      </c>
      <c r="P534" t="s">
        <v>67</v>
      </c>
      <c r="Q534" t="s">
        <v>76</v>
      </c>
      <c r="R534" t="s">
        <v>77</v>
      </c>
      <c r="S534" t="s">
        <v>902</v>
      </c>
      <c r="T534" t="s">
        <v>911</v>
      </c>
      <c r="U534" t="s">
        <v>67</v>
      </c>
      <c r="V534" t="s">
        <v>67</v>
      </c>
      <c r="W534" t="s">
        <v>1129</v>
      </c>
      <c r="X534" t="s">
        <v>67</v>
      </c>
      <c r="Y534" t="s">
        <v>67</v>
      </c>
      <c r="Z534" t="s">
        <v>67</v>
      </c>
      <c r="AA534">
        <v>4</v>
      </c>
      <c r="AB534">
        <v>4</v>
      </c>
      <c r="AC534" t="s">
        <v>67</v>
      </c>
      <c r="AD534">
        <v>454</v>
      </c>
      <c r="AE534">
        <v>-1.1000000000000001</v>
      </c>
      <c r="AF534">
        <v>946</v>
      </c>
      <c r="AG534">
        <v>5.7</v>
      </c>
      <c r="AH534">
        <f t="shared" si="16"/>
        <v>492</v>
      </c>
      <c r="AI534">
        <f t="shared" si="17"/>
        <v>6.8000000000000007</v>
      </c>
      <c r="AJ534" t="s">
        <v>67</v>
      </c>
      <c r="AK534" t="s">
        <v>67</v>
      </c>
      <c r="AL534" t="s">
        <v>67</v>
      </c>
      <c r="AM534" t="s">
        <v>4033</v>
      </c>
      <c r="AN534">
        <v>2.975891136</v>
      </c>
      <c r="AO534">
        <v>-1.1000000000000001</v>
      </c>
      <c r="AP534" t="s">
        <v>3810</v>
      </c>
      <c r="AQ534" t="s">
        <v>115</v>
      </c>
      <c r="AR534" t="s">
        <v>67</v>
      </c>
      <c r="AS534" t="s">
        <v>67</v>
      </c>
      <c r="AT534" t="s">
        <v>67</v>
      </c>
      <c r="AU534">
        <v>90.48</v>
      </c>
      <c r="AV534">
        <v>3.18</v>
      </c>
      <c r="AW534">
        <v>47.62</v>
      </c>
      <c r="AX534">
        <v>11.12</v>
      </c>
      <c r="AY534" t="s">
        <v>67</v>
      </c>
      <c r="AZ534" t="b">
        <v>0</v>
      </c>
      <c r="BA534" t="b">
        <v>1</v>
      </c>
      <c r="BB534">
        <v>-0.64187599100000003</v>
      </c>
      <c r="BC534">
        <v>1.3941161000000001E-2</v>
      </c>
      <c r="BD534" t="s">
        <v>67</v>
      </c>
      <c r="BE534" t="s">
        <v>67</v>
      </c>
      <c r="BF534">
        <v>-5.2407446010000003</v>
      </c>
      <c r="BG534">
        <v>0.869565217</v>
      </c>
      <c r="BH534">
        <v>-4.5571692180000003</v>
      </c>
      <c r="BI534" t="s">
        <v>164</v>
      </c>
      <c r="BJ534" t="s">
        <v>164</v>
      </c>
      <c r="BK534" t="s">
        <v>67</v>
      </c>
    </row>
    <row r="535" spans="1:63" hidden="1" x14ac:dyDescent="0.35">
      <c r="A535" t="s">
        <v>3169</v>
      </c>
      <c r="B535" t="s">
        <v>4044</v>
      </c>
      <c r="C535">
        <v>104</v>
      </c>
      <c r="D535" t="s">
        <v>67</v>
      </c>
      <c r="E535" t="s">
        <v>67</v>
      </c>
      <c r="F535" t="s">
        <v>66</v>
      </c>
      <c r="G535" t="s">
        <v>67</v>
      </c>
      <c r="H535" t="s">
        <v>4032</v>
      </c>
      <c r="I535" t="s">
        <v>67</v>
      </c>
      <c r="J535">
        <v>2017</v>
      </c>
      <c r="K535" t="s">
        <v>67</v>
      </c>
      <c r="L535" t="s">
        <v>67</v>
      </c>
      <c r="M535" t="s">
        <v>67</v>
      </c>
      <c r="N535" t="s">
        <v>67</v>
      </c>
      <c r="O535" t="s">
        <v>74</v>
      </c>
      <c r="P535" t="s">
        <v>67</v>
      </c>
      <c r="Q535" t="s">
        <v>76</v>
      </c>
      <c r="R535" t="s">
        <v>77</v>
      </c>
      <c r="S535" t="s">
        <v>902</v>
      </c>
      <c r="T535" t="s">
        <v>4045</v>
      </c>
      <c r="U535" t="s">
        <v>67</v>
      </c>
      <c r="V535" t="s">
        <v>67</v>
      </c>
      <c r="W535" t="s">
        <v>1129</v>
      </c>
      <c r="X535" t="s">
        <v>67</v>
      </c>
      <c r="Y535" t="s">
        <v>67</v>
      </c>
      <c r="Z535" t="s">
        <v>67</v>
      </c>
      <c r="AA535">
        <v>4</v>
      </c>
      <c r="AB535">
        <v>4</v>
      </c>
      <c r="AC535" t="s">
        <v>67</v>
      </c>
      <c r="AD535">
        <v>441</v>
      </c>
      <c r="AE535">
        <v>17.5</v>
      </c>
      <c r="AF535">
        <v>912</v>
      </c>
      <c r="AG535">
        <v>27</v>
      </c>
      <c r="AH535">
        <f t="shared" si="16"/>
        <v>471</v>
      </c>
      <c r="AI535">
        <f t="shared" si="17"/>
        <v>9.5</v>
      </c>
      <c r="AJ535" t="s">
        <v>67</v>
      </c>
      <c r="AK535" t="s">
        <v>67</v>
      </c>
      <c r="AL535" t="s">
        <v>67</v>
      </c>
      <c r="AM535" t="s">
        <v>4046</v>
      </c>
      <c r="AN535">
        <v>2.9599948380000001</v>
      </c>
      <c r="AO535">
        <v>17.5</v>
      </c>
      <c r="AP535" t="s">
        <v>3810</v>
      </c>
      <c r="AQ535" t="s">
        <v>160</v>
      </c>
      <c r="AR535" t="s">
        <v>67</v>
      </c>
      <c r="AS535" t="s">
        <v>67</v>
      </c>
      <c r="AT535" t="s">
        <v>67</v>
      </c>
      <c r="AU535">
        <v>82.84</v>
      </c>
      <c r="AV535">
        <v>10.44</v>
      </c>
      <c r="AW535">
        <v>65.67</v>
      </c>
      <c r="AX535">
        <v>7.46</v>
      </c>
      <c r="AY535" t="s">
        <v>67</v>
      </c>
      <c r="AZ535" t="b">
        <v>0</v>
      </c>
      <c r="BA535" t="b">
        <v>1</v>
      </c>
      <c r="BB535">
        <v>-0.23226883600000001</v>
      </c>
      <c r="BC535">
        <v>7.1967860000000002E-3</v>
      </c>
      <c r="BD535" t="s">
        <v>67</v>
      </c>
      <c r="BE535" t="s">
        <v>67</v>
      </c>
      <c r="BF535">
        <v>-1.892390486</v>
      </c>
      <c r="BG535">
        <v>0.869565217</v>
      </c>
      <c r="BH535">
        <v>-1.645556944</v>
      </c>
      <c r="BI535" t="s">
        <v>164</v>
      </c>
      <c r="BJ535" t="s">
        <v>164</v>
      </c>
      <c r="BK535" t="s">
        <v>67</v>
      </c>
    </row>
    <row r="536" spans="1:63" hidden="1" x14ac:dyDescent="0.35">
      <c r="A536" t="s">
        <v>3169</v>
      </c>
      <c r="B536" t="s">
        <v>4047</v>
      </c>
      <c r="C536">
        <v>104</v>
      </c>
      <c r="D536" t="s">
        <v>67</v>
      </c>
      <c r="E536" t="s">
        <v>67</v>
      </c>
      <c r="F536" t="s">
        <v>66</v>
      </c>
      <c r="G536" t="s">
        <v>67</v>
      </c>
      <c r="H536" t="s">
        <v>4032</v>
      </c>
      <c r="I536" t="s">
        <v>67</v>
      </c>
      <c r="J536">
        <v>2017</v>
      </c>
      <c r="K536" t="s">
        <v>67</v>
      </c>
      <c r="L536" t="s">
        <v>67</v>
      </c>
      <c r="M536" t="s">
        <v>67</v>
      </c>
      <c r="N536" t="s">
        <v>67</v>
      </c>
      <c r="O536" t="s">
        <v>74</v>
      </c>
      <c r="P536" t="s">
        <v>67</v>
      </c>
      <c r="Q536" t="s">
        <v>76</v>
      </c>
      <c r="R536" t="s">
        <v>77</v>
      </c>
      <c r="S536" t="s">
        <v>902</v>
      </c>
      <c r="T536" t="s">
        <v>4048</v>
      </c>
      <c r="U536" t="s">
        <v>67</v>
      </c>
      <c r="V536" t="s">
        <v>67</v>
      </c>
      <c r="W536" t="s">
        <v>1129</v>
      </c>
      <c r="X536" t="s">
        <v>67</v>
      </c>
      <c r="Y536" t="s">
        <v>67</v>
      </c>
      <c r="Z536" t="s">
        <v>67</v>
      </c>
      <c r="AA536">
        <v>4</v>
      </c>
      <c r="AB536">
        <v>4</v>
      </c>
      <c r="AC536" t="s">
        <v>67</v>
      </c>
      <c r="AD536">
        <v>565</v>
      </c>
      <c r="AE536">
        <v>25.9</v>
      </c>
      <c r="AF536">
        <v>963</v>
      </c>
      <c r="AG536">
        <v>34.799999999999997</v>
      </c>
      <c r="AH536">
        <f t="shared" si="16"/>
        <v>398</v>
      </c>
      <c r="AI536">
        <f t="shared" si="17"/>
        <v>8.8999999999999986</v>
      </c>
      <c r="AJ536" t="s">
        <v>67</v>
      </c>
      <c r="AK536" t="s">
        <v>67</v>
      </c>
      <c r="AL536" t="s">
        <v>67</v>
      </c>
      <c r="AM536" t="s">
        <v>4049</v>
      </c>
      <c r="AN536">
        <v>2.9836262869999999</v>
      </c>
      <c r="AO536">
        <v>25.9</v>
      </c>
      <c r="AP536" t="s">
        <v>3810</v>
      </c>
      <c r="AQ536" t="s">
        <v>160</v>
      </c>
      <c r="AR536" t="s">
        <v>67</v>
      </c>
      <c r="AS536" t="s">
        <v>67</v>
      </c>
      <c r="AT536" t="s">
        <v>67</v>
      </c>
      <c r="AU536">
        <v>91.11</v>
      </c>
      <c r="AV536">
        <v>4.4400000000000004</v>
      </c>
      <c r="AW536">
        <v>72.59</v>
      </c>
      <c r="AX536">
        <v>11.86</v>
      </c>
      <c r="AY536" t="s">
        <v>67</v>
      </c>
      <c r="AZ536" t="b">
        <v>0</v>
      </c>
      <c r="BA536" t="b">
        <v>1</v>
      </c>
      <c r="BB536">
        <v>-0.22724039600000001</v>
      </c>
      <c r="BC536">
        <v>7.2672420000000001E-3</v>
      </c>
      <c r="BD536" t="s">
        <v>67</v>
      </c>
      <c r="BE536" t="s">
        <v>67</v>
      </c>
      <c r="BF536">
        <v>-2.0681883270000001</v>
      </c>
      <c r="BG536">
        <v>0.869565217</v>
      </c>
      <c r="BH536">
        <v>-1.798424633</v>
      </c>
      <c r="BI536" t="s">
        <v>164</v>
      </c>
      <c r="BJ536" t="s">
        <v>164</v>
      </c>
      <c r="BK536" t="s">
        <v>67</v>
      </c>
    </row>
    <row r="537" spans="1:63" hidden="1" x14ac:dyDescent="0.35">
      <c r="A537" t="s">
        <v>3169</v>
      </c>
      <c r="B537" t="s">
        <v>4052</v>
      </c>
      <c r="C537">
        <v>104</v>
      </c>
      <c r="D537" t="s">
        <v>67</v>
      </c>
      <c r="E537" t="s">
        <v>67</v>
      </c>
      <c r="F537" t="s">
        <v>66</v>
      </c>
      <c r="G537" t="s">
        <v>67</v>
      </c>
      <c r="H537" t="s">
        <v>4032</v>
      </c>
      <c r="I537" t="s">
        <v>67</v>
      </c>
      <c r="J537">
        <v>2017</v>
      </c>
      <c r="K537" t="s">
        <v>67</v>
      </c>
      <c r="L537" t="s">
        <v>67</v>
      </c>
      <c r="M537" t="s">
        <v>67</v>
      </c>
      <c r="N537" t="s">
        <v>67</v>
      </c>
      <c r="O537" t="s">
        <v>74</v>
      </c>
      <c r="P537" t="s">
        <v>67</v>
      </c>
      <c r="Q537" t="s">
        <v>76</v>
      </c>
      <c r="R537" t="s">
        <v>77</v>
      </c>
      <c r="S537" t="s">
        <v>902</v>
      </c>
      <c r="T537" t="s">
        <v>911</v>
      </c>
      <c r="U537" t="s">
        <v>67</v>
      </c>
      <c r="V537" t="s">
        <v>67</v>
      </c>
      <c r="W537" t="s">
        <v>1129</v>
      </c>
      <c r="X537" t="s">
        <v>67</v>
      </c>
      <c r="Y537" t="s">
        <v>67</v>
      </c>
      <c r="Z537" t="s">
        <v>67</v>
      </c>
      <c r="AA537">
        <v>4</v>
      </c>
      <c r="AB537">
        <v>4</v>
      </c>
      <c r="AC537" t="s">
        <v>67</v>
      </c>
      <c r="AD537">
        <v>454</v>
      </c>
      <c r="AE537">
        <v>-1.1000000000000001</v>
      </c>
      <c r="AF537">
        <v>946</v>
      </c>
      <c r="AG537">
        <v>3.3</v>
      </c>
      <c r="AH537">
        <f t="shared" si="16"/>
        <v>492</v>
      </c>
      <c r="AI537">
        <f t="shared" si="17"/>
        <v>4.4000000000000004</v>
      </c>
      <c r="AJ537" t="s">
        <v>67</v>
      </c>
      <c r="AK537" t="s">
        <v>67</v>
      </c>
      <c r="AL537" t="s">
        <v>67</v>
      </c>
      <c r="AM537" t="s">
        <v>4033</v>
      </c>
      <c r="AN537">
        <v>2.975891136</v>
      </c>
      <c r="AO537">
        <v>-1.1000000000000001</v>
      </c>
      <c r="AP537" t="s">
        <v>3810</v>
      </c>
      <c r="AQ537" t="s">
        <v>160</v>
      </c>
      <c r="AR537" t="s">
        <v>67</v>
      </c>
      <c r="AS537" t="s">
        <v>67</v>
      </c>
      <c r="AT537" t="s">
        <v>67</v>
      </c>
      <c r="AU537">
        <v>90.48</v>
      </c>
      <c r="AV537">
        <v>3.18</v>
      </c>
      <c r="AW537">
        <v>84.92</v>
      </c>
      <c r="AX537">
        <v>6.34</v>
      </c>
      <c r="AY537" t="s">
        <v>67</v>
      </c>
      <c r="AZ537" t="b">
        <v>1</v>
      </c>
      <c r="BA537" t="b">
        <v>1</v>
      </c>
      <c r="BB537">
        <v>-6.3419194999999998E-2</v>
      </c>
      <c r="BC537">
        <v>1.7022809999999999E-3</v>
      </c>
      <c r="BD537" t="s">
        <v>67</v>
      </c>
      <c r="BE537" t="s">
        <v>67</v>
      </c>
      <c r="BF537">
        <v>-1.1085907829999999</v>
      </c>
      <c r="BG537">
        <v>0.869565217</v>
      </c>
      <c r="BH537">
        <v>-0.96399198500000005</v>
      </c>
      <c r="BI537" t="s">
        <v>164</v>
      </c>
      <c r="BJ537" t="s">
        <v>164</v>
      </c>
      <c r="BK537" t="s">
        <v>67</v>
      </c>
    </row>
    <row r="538" spans="1:63" hidden="1" x14ac:dyDescent="0.35">
      <c r="A538" t="s">
        <v>3169</v>
      </c>
      <c r="B538" t="s">
        <v>4063</v>
      </c>
      <c r="C538">
        <v>104</v>
      </c>
      <c r="D538" t="s">
        <v>67</v>
      </c>
      <c r="E538" t="s">
        <v>67</v>
      </c>
      <c r="F538" t="s">
        <v>66</v>
      </c>
      <c r="G538" t="s">
        <v>67</v>
      </c>
      <c r="H538" t="s">
        <v>4032</v>
      </c>
      <c r="I538" t="s">
        <v>67</v>
      </c>
      <c r="J538">
        <v>2014</v>
      </c>
      <c r="K538" t="s">
        <v>67</v>
      </c>
      <c r="L538" t="s">
        <v>67</v>
      </c>
      <c r="M538" t="s">
        <v>67</v>
      </c>
      <c r="N538" t="s">
        <v>67</v>
      </c>
      <c r="O538" t="s">
        <v>74</v>
      </c>
      <c r="P538" t="s">
        <v>67</v>
      </c>
      <c r="Q538" t="s">
        <v>76</v>
      </c>
      <c r="R538" t="s">
        <v>77</v>
      </c>
      <c r="S538" t="s">
        <v>902</v>
      </c>
      <c r="T538" t="s">
        <v>4038</v>
      </c>
      <c r="U538" t="s">
        <v>67</v>
      </c>
      <c r="V538" t="s">
        <v>67</v>
      </c>
      <c r="W538" t="s">
        <v>1129</v>
      </c>
      <c r="X538" t="s">
        <v>67</v>
      </c>
      <c r="Y538" t="s">
        <v>67</v>
      </c>
      <c r="Z538" t="s">
        <v>67</v>
      </c>
      <c r="AA538">
        <v>4</v>
      </c>
      <c r="AB538">
        <v>4</v>
      </c>
      <c r="AC538" t="s">
        <v>67</v>
      </c>
      <c r="AD538">
        <v>413</v>
      </c>
      <c r="AE538">
        <v>-0.5</v>
      </c>
      <c r="AF538">
        <v>823</v>
      </c>
      <c r="AG538">
        <v>7</v>
      </c>
      <c r="AH538">
        <f t="shared" si="16"/>
        <v>410</v>
      </c>
      <c r="AI538">
        <f t="shared" si="17"/>
        <v>7.5</v>
      </c>
      <c r="AJ538" t="s">
        <v>67</v>
      </c>
      <c r="AK538" t="s">
        <v>67</v>
      </c>
      <c r="AL538" t="s">
        <v>67</v>
      </c>
      <c r="AM538" t="s">
        <v>4039</v>
      </c>
      <c r="AN538">
        <v>2.9153998350000001</v>
      </c>
      <c r="AO538">
        <v>-0.5</v>
      </c>
      <c r="AP538" t="s">
        <v>3810</v>
      </c>
      <c r="AQ538" t="s">
        <v>157</v>
      </c>
      <c r="AR538" t="s">
        <v>67</v>
      </c>
      <c r="AS538" t="s">
        <v>67</v>
      </c>
      <c r="AT538" t="s">
        <v>67</v>
      </c>
      <c r="AU538">
        <v>74.81</v>
      </c>
      <c r="AV538">
        <v>2.96</v>
      </c>
      <c r="AW538">
        <v>76.3</v>
      </c>
      <c r="AX538">
        <v>2.96</v>
      </c>
      <c r="AY538" t="s">
        <v>67</v>
      </c>
      <c r="AZ538" t="b">
        <v>0</v>
      </c>
      <c r="BA538" t="b">
        <v>1</v>
      </c>
      <c r="BB538">
        <v>1.9721372000000001E-2</v>
      </c>
      <c r="BC538">
        <v>7.6763299999999999E-4</v>
      </c>
      <c r="BD538" t="s">
        <v>67</v>
      </c>
      <c r="BE538" t="s">
        <v>67</v>
      </c>
      <c r="BF538">
        <v>0.50337837799999996</v>
      </c>
      <c r="BG538">
        <v>0.869565217</v>
      </c>
      <c r="BH538">
        <v>0.43772032900000002</v>
      </c>
      <c r="BI538" t="s">
        <v>164</v>
      </c>
      <c r="BJ538" t="s">
        <v>164</v>
      </c>
      <c r="BK538" t="s">
        <v>67</v>
      </c>
    </row>
    <row r="539" spans="1:63" hidden="1" x14ac:dyDescent="0.35">
      <c r="A539" t="s">
        <v>3169</v>
      </c>
      <c r="B539" t="s">
        <v>4064</v>
      </c>
      <c r="C539">
        <v>104</v>
      </c>
      <c r="D539" t="s">
        <v>67</v>
      </c>
      <c r="E539" t="s">
        <v>67</v>
      </c>
      <c r="F539" t="s">
        <v>66</v>
      </c>
      <c r="G539" t="s">
        <v>67</v>
      </c>
      <c r="H539" t="s">
        <v>4032</v>
      </c>
      <c r="I539" t="s">
        <v>67</v>
      </c>
      <c r="J539">
        <v>2014</v>
      </c>
      <c r="K539" t="s">
        <v>67</v>
      </c>
      <c r="L539" t="s">
        <v>67</v>
      </c>
      <c r="M539" t="s">
        <v>67</v>
      </c>
      <c r="N539" t="s">
        <v>67</v>
      </c>
      <c r="O539" t="s">
        <v>74</v>
      </c>
      <c r="P539" t="s">
        <v>67</v>
      </c>
      <c r="Q539" t="s">
        <v>76</v>
      </c>
      <c r="R539" t="s">
        <v>77</v>
      </c>
      <c r="S539" t="s">
        <v>902</v>
      </c>
      <c r="T539" t="s">
        <v>4038</v>
      </c>
      <c r="U539" t="s">
        <v>67</v>
      </c>
      <c r="V539" t="s">
        <v>67</v>
      </c>
      <c r="W539" t="s">
        <v>1129</v>
      </c>
      <c r="X539" t="s">
        <v>67</v>
      </c>
      <c r="Y539" t="s">
        <v>67</v>
      </c>
      <c r="Z539" t="s">
        <v>67</v>
      </c>
      <c r="AA539">
        <v>4</v>
      </c>
      <c r="AB539">
        <v>4</v>
      </c>
      <c r="AC539" t="s">
        <v>67</v>
      </c>
      <c r="AD539">
        <v>413</v>
      </c>
      <c r="AE539">
        <v>-0.5</v>
      </c>
      <c r="AF539">
        <v>823</v>
      </c>
      <c r="AG539">
        <v>10.1</v>
      </c>
      <c r="AH539">
        <f t="shared" si="16"/>
        <v>410</v>
      </c>
      <c r="AI539">
        <f t="shared" si="17"/>
        <v>10.6</v>
      </c>
      <c r="AJ539" t="s">
        <v>67</v>
      </c>
      <c r="AK539" t="s">
        <v>67</v>
      </c>
      <c r="AL539" t="s">
        <v>67</v>
      </c>
      <c r="AM539" t="s">
        <v>4039</v>
      </c>
      <c r="AN539">
        <v>2.9153998350000001</v>
      </c>
      <c r="AO539">
        <v>-0.5</v>
      </c>
      <c r="AP539" t="s">
        <v>3810</v>
      </c>
      <c r="AQ539" t="s">
        <v>160</v>
      </c>
      <c r="AR539" t="s">
        <v>67</v>
      </c>
      <c r="AS539" t="s">
        <v>67</v>
      </c>
      <c r="AT539" t="s">
        <v>67</v>
      </c>
      <c r="AU539">
        <v>74.81</v>
      </c>
      <c r="AV539">
        <v>2.96</v>
      </c>
      <c r="AW539">
        <v>77.040000000000006</v>
      </c>
      <c r="AX539">
        <v>2.96</v>
      </c>
      <c r="AY539" t="s">
        <v>67</v>
      </c>
      <c r="AZ539" t="b">
        <v>1</v>
      </c>
      <c r="BA539" t="b">
        <v>1</v>
      </c>
      <c r="BB539">
        <v>2.9373202000000001E-2</v>
      </c>
      <c r="BC539">
        <v>7.6044000000000003E-4</v>
      </c>
      <c r="BD539" t="s">
        <v>67</v>
      </c>
      <c r="BE539" t="s">
        <v>67</v>
      </c>
      <c r="BF539">
        <v>0.75337837799999996</v>
      </c>
      <c r="BG539">
        <v>0.869565217</v>
      </c>
      <c r="BH539">
        <v>0.65511163299999997</v>
      </c>
      <c r="BI539" t="s">
        <v>164</v>
      </c>
      <c r="BJ539" t="s">
        <v>164</v>
      </c>
      <c r="BK539" t="s">
        <v>67</v>
      </c>
    </row>
    <row r="540" spans="1:63" hidden="1" x14ac:dyDescent="0.35">
      <c r="A540" t="s">
        <v>3169</v>
      </c>
      <c r="B540" t="s">
        <v>3461</v>
      </c>
      <c r="C540">
        <v>72</v>
      </c>
      <c r="D540" t="s">
        <v>67</v>
      </c>
      <c r="E540" t="s">
        <v>67</v>
      </c>
      <c r="F540" t="s">
        <v>66</v>
      </c>
      <c r="G540" t="s">
        <v>67</v>
      </c>
      <c r="H540" t="s">
        <v>3457</v>
      </c>
      <c r="I540" t="s">
        <v>67</v>
      </c>
      <c r="J540">
        <v>2014</v>
      </c>
      <c r="K540" t="s">
        <v>67</v>
      </c>
      <c r="L540" t="s">
        <v>67</v>
      </c>
      <c r="M540" t="s">
        <v>67</v>
      </c>
      <c r="N540" t="s">
        <v>67</v>
      </c>
      <c r="O540" t="s">
        <v>74</v>
      </c>
      <c r="P540" t="s">
        <v>67</v>
      </c>
      <c r="Q540" t="s">
        <v>76</v>
      </c>
      <c r="R540" t="s">
        <v>77</v>
      </c>
      <c r="S540" t="s">
        <v>1171</v>
      </c>
      <c r="T540" t="s">
        <v>3458</v>
      </c>
      <c r="U540" t="s">
        <v>67</v>
      </c>
      <c r="V540" t="s">
        <v>67</v>
      </c>
      <c r="W540" t="s">
        <v>80</v>
      </c>
      <c r="X540" t="s">
        <v>67</v>
      </c>
      <c r="Y540" t="s">
        <v>67</v>
      </c>
      <c r="Z540" t="s">
        <v>67</v>
      </c>
      <c r="AA540">
        <v>4</v>
      </c>
      <c r="AB540">
        <v>4</v>
      </c>
      <c r="AC540" t="s">
        <v>67</v>
      </c>
      <c r="AD540">
        <v>437</v>
      </c>
      <c r="AE540">
        <v>23.9</v>
      </c>
      <c r="AF540">
        <v>1848</v>
      </c>
      <c r="AG540">
        <v>24</v>
      </c>
      <c r="AH540">
        <f t="shared" si="16"/>
        <v>1411</v>
      </c>
      <c r="AI540">
        <f t="shared" si="17"/>
        <v>0.10000000000000142</v>
      </c>
      <c r="AJ540" t="s">
        <v>67</v>
      </c>
      <c r="AK540" t="s">
        <v>67</v>
      </c>
      <c r="AL540" t="s">
        <v>67</v>
      </c>
      <c r="AM540" t="s">
        <v>3459</v>
      </c>
      <c r="AN540">
        <v>3.2667019669999999</v>
      </c>
      <c r="AO540">
        <v>23.9</v>
      </c>
      <c r="AP540" t="s">
        <v>1830</v>
      </c>
      <c r="AQ540" t="s">
        <v>160</v>
      </c>
      <c r="AR540" t="s">
        <v>67</v>
      </c>
      <c r="AS540" t="s">
        <v>67</v>
      </c>
      <c r="AT540" t="s">
        <v>67</v>
      </c>
      <c r="AU540">
        <v>27.5</v>
      </c>
      <c r="AV540">
        <v>3.26</v>
      </c>
      <c r="AW540">
        <v>19.5</v>
      </c>
      <c r="AX540">
        <v>3.5</v>
      </c>
      <c r="AY540" t="s">
        <v>67</v>
      </c>
      <c r="AZ540" t="b">
        <v>0</v>
      </c>
      <c r="BA540" t="b">
        <v>1</v>
      </c>
      <c r="BB540">
        <v>-0.34377153900000001</v>
      </c>
      <c r="BC540">
        <v>1.1567167999999999E-2</v>
      </c>
      <c r="BD540" t="s">
        <v>67</v>
      </c>
      <c r="BE540" t="s">
        <v>67</v>
      </c>
      <c r="BF540">
        <v>-2.365373645</v>
      </c>
      <c r="BG540">
        <v>0.869565217</v>
      </c>
      <c r="BH540">
        <v>-2.0568466480000001</v>
      </c>
      <c r="BI540" t="s">
        <v>164</v>
      </c>
      <c r="BJ540" t="s">
        <v>164</v>
      </c>
      <c r="BK540" t="s">
        <v>67</v>
      </c>
    </row>
    <row r="541" spans="1:63" hidden="1" x14ac:dyDescent="0.35">
      <c r="A541" t="s">
        <v>3169</v>
      </c>
      <c r="B541" t="s">
        <v>3463</v>
      </c>
      <c r="C541">
        <v>72</v>
      </c>
      <c r="D541" t="s">
        <v>67</v>
      </c>
      <c r="E541" t="s">
        <v>67</v>
      </c>
      <c r="F541" t="s">
        <v>66</v>
      </c>
      <c r="G541" t="s">
        <v>67</v>
      </c>
      <c r="H541" t="s">
        <v>3457</v>
      </c>
      <c r="I541" t="s">
        <v>67</v>
      </c>
      <c r="J541">
        <v>2014</v>
      </c>
      <c r="K541" t="s">
        <v>67</v>
      </c>
      <c r="L541" t="s">
        <v>67</v>
      </c>
      <c r="M541" t="s">
        <v>67</v>
      </c>
      <c r="N541" t="s">
        <v>67</v>
      </c>
      <c r="O541" t="s">
        <v>74</v>
      </c>
      <c r="P541" t="s">
        <v>67</v>
      </c>
      <c r="Q541" t="s">
        <v>76</v>
      </c>
      <c r="R541" t="s">
        <v>77</v>
      </c>
      <c r="S541" t="s">
        <v>1171</v>
      </c>
      <c r="T541" t="s">
        <v>3458</v>
      </c>
      <c r="U541" t="s">
        <v>67</v>
      </c>
      <c r="V541" t="s">
        <v>67</v>
      </c>
      <c r="W541" t="s">
        <v>80</v>
      </c>
      <c r="X541" t="s">
        <v>67</v>
      </c>
      <c r="Y541" t="s">
        <v>67</v>
      </c>
      <c r="Z541" t="s">
        <v>67</v>
      </c>
      <c r="AA541">
        <v>4</v>
      </c>
      <c r="AB541">
        <v>4</v>
      </c>
      <c r="AC541" t="s">
        <v>67</v>
      </c>
      <c r="AD541">
        <v>519</v>
      </c>
      <c r="AE541">
        <v>23.9</v>
      </c>
      <c r="AF541">
        <v>2166</v>
      </c>
      <c r="AG541">
        <v>22.1</v>
      </c>
      <c r="AH541">
        <f t="shared" si="16"/>
        <v>1647</v>
      </c>
      <c r="AI541">
        <f t="shared" si="17"/>
        <v>-1.7999999999999972</v>
      </c>
      <c r="AJ541" t="s">
        <v>67</v>
      </c>
      <c r="AK541" t="s">
        <v>67</v>
      </c>
      <c r="AL541" t="s">
        <v>67</v>
      </c>
      <c r="AM541" t="s">
        <v>3464</v>
      </c>
      <c r="AN541">
        <v>3.3356584520000001</v>
      </c>
      <c r="AO541">
        <v>23.9</v>
      </c>
      <c r="AP541" t="s">
        <v>1461</v>
      </c>
      <c r="AQ541" t="s">
        <v>139</v>
      </c>
      <c r="AR541" t="s">
        <v>67</v>
      </c>
      <c r="AS541" t="s">
        <v>67</v>
      </c>
      <c r="AT541" t="s">
        <v>67</v>
      </c>
      <c r="AU541">
        <v>2.79</v>
      </c>
      <c r="AV541">
        <v>0.16</v>
      </c>
      <c r="AW541">
        <v>2.1</v>
      </c>
      <c r="AX541">
        <v>0.08</v>
      </c>
      <c r="AY541" t="s">
        <v>67</v>
      </c>
      <c r="AZ541" t="b">
        <v>0</v>
      </c>
      <c r="BA541" t="b">
        <v>1</v>
      </c>
      <c r="BB541">
        <v>-0.28410425099999997</v>
      </c>
      <c r="BC541">
        <v>1.185001E-3</v>
      </c>
      <c r="BD541" t="s">
        <v>67</v>
      </c>
      <c r="BE541" t="s">
        <v>67</v>
      </c>
      <c r="BF541">
        <v>-5.4549289639999996</v>
      </c>
      <c r="BG541">
        <v>0.869565217</v>
      </c>
      <c r="BH541">
        <v>-4.7434164900000004</v>
      </c>
      <c r="BI541" t="s">
        <v>164</v>
      </c>
      <c r="BJ541" t="s">
        <v>164</v>
      </c>
      <c r="BK541" t="s">
        <v>67</v>
      </c>
    </row>
    <row r="542" spans="1:63" hidden="1" x14ac:dyDescent="0.35">
      <c r="A542" t="s">
        <v>3169</v>
      </c>
      <c r="B542" t="s">
        <v>3465</v>
      </c>
      <c r="C542">
        <v>72</v>
      </c>
      <c r="D542" t="s">
        <v>67</v>
      </c>
      <c r="E542" t="s">
        <v>67</v>
      </c>
      <c r="F542" t="s">
        <v>66</v>
      </c>
      <c r="G542" t="s">
        <v>67</v>
      </c>
      <c r="H542" t="s">
        <v>3457</v>
      </c>
      <c r="I542" t="s">
        <v>67</v>
      </c>
      <c r="J542">
        <v>2020</v>
      </c>
      <c r="K542" t="s">
        <v>67</v>
      </c>
      <c r="L542" t="s">
        <v>67</v>
      </c>
      <c r="M542" t="s">
        <v>67</v>
      </c>
      <c r="N542" t="s">
        <v>67</v>
      </c>
      <c r="O542" t="s">
        <v>74</v>
      </c>
      <c r="P542" t="s">
        <v>67</v>
      </c>
      <c r="Q542" t="s">
        <v>76</v>
      </c>
      <c r="R542" t="s">
        <v>77</v>
      </c>
      <c r="S542" t="s">
        <v>1171</v>
      </c>
      <c r="T542" t="s">
        <v>3458</v>
      </c>
      <c r="U542" t="s">
        <v>67</v>
      </c>
      <c r="V542" t="s">
        <v>67</v>
      </c>
      <c r="W542" t="s">
        <v>80</v>
      </c>
      <c r="X542" t="s">
        <v>67</v>
      </c>
      <c r="Y542" t="s">
        <v>67</v>
      </c>
      <c r="Z542" t="s">
        <v>67</v>
      </c>
      <c r="AA542">
        <v>4</v>
      </c>
      <c r="AB542">
        <v>4</v>
      </c>
      <c r="AC542" t="s">
        <v>67</v>
      </c>
      <c r="AD542">
        <v>437</v>
      </c>
      <c r="AE542">
        <v>23.9</v>
      </c>
      <c r="AF542">
        <v>1848</v>
      </c>
      <c r="AG542">
        <v>24</v>
      </c>
      <c r="AH542">
        <f t="shared" si="16"/>
        <v>1411</v>
      </c>
      <c r="AI542">
        <f t="shared" si="17"/>
        <v>0.10000000000000142</v>
      </c>
      <c r="AJ542" t="s">
        <v>67</v>
      </c>
      <c r="AK542" t="s">
        <v>67</v>
      </c>
      <c r="AL542" t="s">
        <v>67</v>
      </c>
      <c r="AM542" t="s">
        <v>3459</v>
      </c>
      <c r="AN542">
        <v>3.2667019669999999</v>
      </c>
      <c r="AO542">
        <v>23.9</v>
      </c>
      <c r="AP542" t="s">
        <v>3460</v>
      </c>
      <c r="AQ542" t="s">
        <v>115</v>
      </c>
      <c r="AR542" t="s">
        <v>67</v>
      </c>
      <c r="AS542" t="s">
        <v>67</v>
      </c>
      <c r="AT542" t="s">
        <v>67</v>
      </c>
      <c r="AU542">
        <v>0.1</v>
      </c>
      <c r="AV542">
        <v>0</v>
      </c>
      <c r="AW542">
        <v>0.09</v>
      </c>
      <c r="AX542">
        <v>0</v>
      </c>
      <c r="AY542" t="s">
        <v>67</v>
      </c>
      <c r="AZ542" t="b">
        <v>0</v>
      </c>
      <c r="BA542" t="b">
        <v>1</v>
      </c>
      <c r="BB542">
        <v>-0.105360516</v>
      </c>
      <c r="BC542">
        <v>0</v>
      </c>
      <c r="BD542" t="s">
        <v>67</v>
      </c>
      <c r="BE542" t="s">
        <v>67</v>
      </c>
      <c r="BF542" t="s">
        <v>67</v>
      </c>
      <c r="BG542">
        <v>0.869565217</v>
      </c>
      <c r="BH542" t="s">
        <v>67</v>
      </c>
      <c r="BI542" t="s">
        <v>67</v>
      </c>
      <c r="BJ542" t="s">
        <v>67</v>
      </c>
      <c r="BK542" t="s">
        <v>67</v>
      </c>
    </row>
    <row r="543" spans="1:63" hidden="1" x14ac:dyDescent="0.35">
      <c r="A543" t="s">
        <v>3169</v>
      </c>
      <c r="B543" t="s">
        <v>3456</v>
      </c>
      <c r="C543">
        <v>72</v>
      </c>
      <c r="D543" t="s">
        <v>67</v>
      </c>
      <c r="E543" t="s">
        <v>67</v>
      </c>
      <c r="F543" t="s">
        <v>66</v>
      </c>
      <c r="G543" t="s">
        <v>67</v>
      </c>
      <c r="H543" t="s">
        <v>3457</v>
      </c>
      <c r="I543" t="s">
        <v>67</v>
      </c>
      <c r="J543">
        <v>2014</v>
      </c>
      <c r="K543" t="s">
        <v>67</v>
      </c>
      <c r="L543" t="s">
        <v>67</v>
      </c>
      <c r="M543" t="s">
        <v>67</v>
      </c>
      <c r="N543" t="s">
        <v>67</v>
      </c>
      <c r="O543" t="s">
        <v>74</v>
      </c>
      <c r="P543" t="s">
        <v>67</v>
      </c>
      <c r="Q543" t="s">
        <v>76</v>
      </c>
      <c r="R543" t="s">
        <v>77</v>
      </c>
      <c r="S543" t="s">
        <v>1171</v>
      </c>
      <c r="T543" t="s">
        <v>3458</v>
      </c>
      <c r="U543" t="s">
        <v>67</v>
      </c>
      <c r="V543" t="s">
        <v>67</v>
      </c>
      <c r="W543" t="s">
        <v>904</v>
      </c>
      <c r="X543" t="s">
        <v>67</v>
      </c>
      <c r="Y543" t="s">
        <v>67</v>
      </c>
      <c r="Z543" t="s">
        <v>67</v>
      </c>
      <c r="AA543">
        <v>4</v>
      </c>
      <c r="AB543">
        <v>4</v>
      </c>
      <c r="AC543" t="s">
        <v>67</v>
      </c>
      <c r="AD543">
        <v>437</v>
      </c>
      <c r="AE543">
        <v>23.9</v>
      </c>
      <c r="AF543">
        <v>396</v>
      </c>
      <c r="AG543">
        <v>29.9</v>
      </c>
      <c r="AH543">
        <f t="shared" si="16"/>
        <v>-41</v>
      </c>
      <c r="AI543">
        <f t="shared" si="17"/>
        <v>6</v>
      </c>
      <c r="AJ543" t="s">
        <v>67</v>
      </c>
      <c r="AK543" t="s">
        <v>67</v>
      </c>
      <c r="AL543" t="s">
        <v>67</v>
      </c>
      <c r="AM543" t="s">
        <v>3459</v>
      </c>
      <c r="AN543">
        <v>2.5976951860000002</v>
      </c>
      <c r="AO543">
        <v>23.9</v>
      </c>
      <c r="AP543" t="s">
        <v>3460</v>
      </c>
      <c r="AQ543" t="s">
        <v>115</v>
      </c>
      <c r="AR543" t="s">
        <v>67</v>
      </c>
      <c r="AS543" t="s">
        <v>67</v>
      </c>
      <c r="AT543" t="s">
        <v>67</v>
      </c>
      <c r="AU543">
        <v>0.1</v>
      </c>
      <c r="AV543">
        <v>0</v>
      </c>
      <c r="AW543">
        <v>0.06</v>
      </c>
      <c r="AX543">
        <v>0.02</v>
      </c>
      <c r="AY543" t="s">
        <v>67</v>
      </c>
      <c r="AZ543" t="b">
        <v>0</v>
      </c>
      <c r="BA543" t="b">
        <v>1</v>
      </c>
      <c r="BB543">
        <v>-0.51082562399999998</v>
      </c>
      <c r="BC543">
        <v>2.7777777999999999E-2</v>
      </c>
      <c r="BD543" t="s">
        <v>67</v>
      </c>
      <c r="BE543" t="s">
        <v>67</v>
      </c>
      <c r="BF543">
        <v>-2.8284271250000002</v>
      </c>
      <c r="BG543">
        <v>0.869565217</v>
      </c>
      <c r="BH543">
        <v>-2.4595018479999999</v>
      </c>
      <c r="BI543" t="s">
        <v>164</v>
      </c>
      <c r="BJ543" t="s">
        <v>164</v>
      </c>
      <c r="BK543" t="s">
        <v>67</v>
      </c>
    </row>
    <row r="544" spans="1:63" hidden="1" x14ac:dyDescent="0.35">
      <c r="A544" t="s">
        <v>3169</v>
      </c>
      <c r="B544" t="s">
        <v>3469</v>
      </c>
      <c r="C544">
        <v>72</v>
      </c>
      <c r="D544" t="s">
        <v>67</v>
      </c>
      <c r="E544" t="s">
        <v>67</v>
      </c>
      <c r="F544" t="s">
        <v>66</v>
      </c>
      <c r="G544" t="s">
        <v>67</v>
      </c>
      <c r="H544" t="s">
        <v>3457</v>
      </c>
      <c r="I544" t="s">
        <v>67</v>
      </c>
      <c r="J544">
        <v>2020</v>
      </c>
      <c r="K544" t="s">
        <v>67</v>
      </c>
      <c r="L544" t="s">
        <v>67</v>
      </c>
      <c r="M544" t="s">
        <v>67</v>
      </c>
      <c r="N544" t="s">
        <v>67</v>
      </c>
      <c r="O544" t="s">
        <v>74</v>
      </c>
      <c r="P544" t="s">
        <v>67</v>
      </c>
      <c r="Q544" t="s">
        <v>76</v>
      </c>
      <c r="R544" t="s">
        <v>77</v>
      </c>
      <c r="S544" t="s">
        <v>1171</v>
      </c>
      <c r="T544" t="s">
        <v>3458</v>
      </c>
      <c r="U544" t="s">
        <v>67</v>
      </c>
      <c r="V544" t="s">
        <v>67</v>
      </c>
      <c r="W544" t="s">
        <v>904</v>
      </c>
      <c r="X544" t="s">
        <v>67</v>
      </c>
      <c r="Y544" t="s">
        <v>67</v>
      </c>
      <c r="Z544" t="s">
        <v>67</v>
      </c>
      <c r="AA544">
        <v>4</v>
      </c>
      <c r="AB544">
        <v>4</v>
      </c>
      <c r="AC544" t="s">
        <v>67</v>
      </c>
      <c r="AD544">
        <v>437</v>
      </c>
      <c r="AE544">
        <v>23.9</v>
      </c>
      <c r="AF544">
        <v>396</v>
      </c>
      <c r="AG544">
        <v>29.9</v>
      </c>
      <c r="AH544">
        <f t="shared" si="16"/>
        <v>-41</v>
      </c>
      <c r="AI544">
        <f t="shared" si="17"/>
        <v>6</v>
      </c>
      <c r="AJ544" t="s">
        <v>67</v>
      </c>
      <c r="AK544" t="s">
        <v>67</v>
      </c>
      <c r="AL544" t="s">
        <v>67</v>
      </c>
      <c r="AM544" t="s">
        <v>3459</v>
      </c>
      <c r="AN544">
        <v>2.5976951860000002</v>
      </c>
      <c r="AO544">
        <v>23.9</v>
      </c>
      <c r="AP544" t="s">
        <v>1830</v>
      </c>
      <c r="AQ544" t="s">
        <v>160</v>
      </c>
      <c r="AR544" t="s">
        <v>67</v>
      </c>
      <c r="AS544" t="s">
        <v>67</v>
      </c>
      <c r="AT544" t="s">
        <v>67</v>
      </c>
      <c r="AU544">
        <v>27.5</v>
      </c>
      <c r="AV544">
        <v>3.26</v>
      </c>
      <c r="AW544">
        <v>49.25</v>
      </c>
      <c r="AX544">
        <v>7</v>
      </c>
      <c r="AY544" t="s">
        <v>67</v>
      </c>
      <c r="AZ544" t="b">
        <v>0</v>
      </c>
      <c r="BA544" t="b">
        <v>1</v>
      </c>
      <c r="BB544">
        <v>0.58272336300000005</v>
      </c>
      <c r="BC544">
        <v>8.5636310000000004E-3</v>
      </c>
      <c r="BD544" t="s">
        <v>67</v>
      </c>
      <c r="BE544" t="s">
        <v>67</v>
      </c>
      <c r="BF544">
        <v>3.9833695059999998</v>
      </c>
      <c r="BG544">
        <v>0.869565217</v>
      </c>
      <c r="BH544">
        <v>3.463799571</v>
      </c>
      <c r="BI544" t="s">
        <v>164</v>
      </c>
      <c r="BJ544" t="s">
        <v>164</v>
      </c>
      <c r="BK544" t="s">
        <v>67</v>
      </c>
    </row>
    <row r="545" spans="1:63" hidden="1" x14ac:dyDescent="0.35">
      <c r="A545" t="s">
        <v>3169</v>
      </c>
      <c r="B545" t="s">
        <v>3468</v>
      </c>
      <c r="C545">
        <v>72</v>
      </c>
      <c r="D545" t="s">
        <v>67</v>
      </c>
      <c r="E545" t="s">
        <v>67</v>
      </c>
      <c r="F545" t="s">
        <v>66</v>
      </c>
      <c r="G545" t="s">
        <v>67</v>
      </c>
      <c r="H545" t="s">
        <v>3457</v>
      </c>
      <c r="I545" t="s">
        <v>67</v>
      </c>
      <c r="J545">
        <v>2020</v>
      </c>
      <c r="K545" t="s">
        <v>67</v>
      </c>
      <c r="L545" t="s">
        <v>67</v>
      </c>
      <c r="M545" t="s">
        <v>67</v>
      </c>
      <c r="N545" t="s">
        <v>67</v>
      </c>
      <c r="O545" t="s">
        <v>74</v>
      </c>
      <c r="P545" t="s">
        <v>67</v>
      </c>
      <c r="Q545" t="s">
        <v>76</v>
      </c>
      <c r="R545" t="s">
        <v>77</v>
      </c>
      <c r="S545" t="s">
        <v>1171</v>
      </c>
      <c r="T545" t="s">
        <v>3458</v>
      </c>
      <c r="U545" t="s">
        <v>67</v>
      </c>
      <c r="V545" t="s">
        <v>67</v>
      </c>
      <c r="W545" t="s">
        <v>904</v>
      </c>
      <c r="X545" t="s">
        <v>67</v>
      </c>
      <c r="Y545" t="s">
        <v>67</v>
      </c>
      <c r="Z545" t="s">
        <v>67</v>
      </c>
      <c r="AA545">
        <v>4</v>
      </c>
      <c r="AB545">
        <v>4</v>
      </c>
      <c r="AC545" t="s">
        <v>67</v>
      </c>
      <c r="AD545">
        <v>519</v>
      </c>
      <c r="AE545">
        <v>23.9</v>
      </c>
      <c r="AF545">
        <v>532</v>
      </c>
      <c r="AG545">
        <v>30.1</v>
      </c>
      <c r="AH545">
        <f t="shared" si="16"/>
        <v>13</v>
      </c>
      <c r="AI545">
        <f t="shared" si="17"/>
        <v>6.2000000000000028</v>
      </c>
      <c r="AJ545" t="s">
        <v>67</v>
      </c>
      <c r="AK545" t="s">
        <v>67</v>
      </c>
      <c r="AL545" t="s">
        <v>67</v>
      </c>
      <c r="AM545" t="s">
        <v>3464</v>
      </c>
      <c r="AN545">
        <v>2.7259116319999999</v>
      </c>
      <c r="AO545">
        <v>23.9</v>
      </c>
      <c r="AP545" t="s">
        <v>1461</v>
      </c>
      <c r="AQ545" t="s">
        <v>139</v>
      </c>
      <c r="AR545" t="s">
        <v>67</v>
      </c>
      <c r="AS545" t="s">
        <v>67</v>
      </c>
      <c r="AT545" t="s">
        <v>67</v>
      </c>
      <c r="AU545">
        <v>2.79</v>
      </c>
      <c r="AV545">
        <v>0.16</v>
      </c>
      <c r="AW545">
        <v>4.05</v>
      </c>
      <c r="AX545">
        <v>0.38</v>
      </c>
      <c r="AY545" t="s">
        <v>67</v>
      </c>
      <c r="AZ545" t="b">
        <v>0</v>
      </c>
      <c r="BA545" t="b">
        <v>1</v>
      </c>
      <c r="BB545">
        <v>0.37267528500000002</v>
      </c>
      <c r="BC545">
        <v>3.0230729999999998E-3</v>
      </c>
      <c r="BD545" t="s">
        <v>67</v>
      </c>
      <c r="BE545" t="s">
        <v>67</v>
      </c>
      <c r="BF545">
        <v>4.3217643460000001</v>
      </c>
      <c r="BG545">
        <v>0.869565217</v>
      </c>
      <c r="BH545">
        <v>3.7580559529999999</v>
      </c>
      <c r="BI545" t="s">
        <v>164</v>
      </c>
      <c r="BJ545" t="s">
        <v>164</v>
      </c>
      <c r="BK545" t="s">
        <v>67</v>
      </c>
    </row>
    <row r="546" spans="1:63" hidden="1" x14ac:dyDescent="0.35">
      <c r="A546" t="s">
        <v>3169</v>
      </c>
      <c r="B546" t="s">
        <v>3462</v>
      </c>
      <c r="C546">
        <v>72</v>
      </c>
      <c r="D546" t="s">
        <v>67</v>
      </c>
      <c r="E546" t="s">
        <v>67</v>
      </c>
      <c r="F546" t="s">
        <v>66</v>
      </c>
      <c r="G546" t="s">
        <v>67</v>
      </c>
      <c r="H546" t="s">
        <v>3457</v>
      </c>
      <c r="I546" t="s">
        <v>67</v>
      </c>
      <c r="J546">
        <v>2014</v>
      </c>
      <c r="K546" t="s">
        <v>67</v>
      </c>
      <c r="L546" t="s">
        <v>67</v>
      </c>
      <c r="M546" t="s">
        <v>67</v>
      </c>
      <c r="N546" t="s">
        <v>67</v>
      </c>
      <c r="O546" t="s">
        <v>74</v>
      </c>
      <c r="P546" t="s">
        <v>67</v>
      </c>
      <c r="Q546" t="s">
        <v>76</v>
      </c>
      <c r="R546" t="s">
        <v>77</v>
      </c>
      <c r="S546" t="s">
        <v>1171</v>
      </c>
      <c r="T546" t="s">
        <v>3458</v>
      </c>
      <c r="U546" t="s">
        <v>67</v>
      </c>
      <c r="V546" t="s">
        <v>67</v>
      </c>
      <c r="W546" t="s">
        <v>1129</v>
      </c>
      <c r="X546" t="s">
        <v>67</v>
      </c>
      <c r="Y546" t="s">
        <v>67</v>
      </c>
      <c r="Z546" t="s">
        <v>67</v>
      </c>
      <c r="AA546">
        <v>4</v>
      </c>
      <c r="AB546">
        <v>4</v>
      </c>
      <c r="AC546" t="s">
        <v>67</v>
      </c>
      <c r="AD546">
        <v>437</v>
      </c>
      <c r="AE546">
        <v>23.9</v>
      </c>
      <c r="AF546">
        <v>2024</v>
      </c>
      <c r="AG546">
        <v>29.8</v>
      </c>
      <c r="AH546">
        <f t="shared" si="16"/>
        <v>1587</v>
      </c>
      <c r="AI546">
        <f t="shared" si="17"/>
        <v>5.9000000000000021</v>
      </c>
      <c r="AJ546" t="s">
        <v>67</v>
      </c>
      <c r="AK546" t="s">
        <v>67</v>
      </c>
      <c r="AL546" t="s">
        <v>67</v>
      </c>
      <c r="AM546" t="s">
        <v>3459</v>
      </c>
      <c r="AN546">
        <v>3.3062105079999999</v>
      </c>
      <c r="AO546">
        <v>23.9</v>
      </c>
      <c r="AP546" t="s">
        <v>1830</v>
      </c>
      <c r="AQ546" t="s">
        <v>160</v>
      </c>
      <c r="AR546" t="s">
        <v>67</v>
      </c>
      <c r="AS546" t="s">
        <v>67</v>
      </c>
      <c r="AT546" t="s">
        <v>67</v>
      </c>
      <c r="AU546">
        <v>27.5</v>
      </c>
      <c r="AV546">
        <v>3.26</v>
      </c>
      <c r="AW546">
        <v>20.5</v>
      </c>
      <c r="AX546">
        <v>2.76</v>
      </c>
      <c r="AY546" t="s">
        <v>67</v>
      </c>
      <c r="AZ546" t="b">
        <v>0</v>
      </c>
      <c r="BA546" t="b">
        <v>1</v>
      </c>
      <c r="BB546">
        <v>-0.29376111900000001</v>
      </c>
      <c r="BC546">
        <v>8.0448450000000001E-3</v>
      </c>
      <c r="BD546" t="s">
        <v>67</v>
      </c>
      <c r="BE546" t="s">
        <v>67</v>
      </c>
      <c r="BF546">
        <v>-2.3176012890000002</v>
      </c>
      <c r="BG546">
        <v>0.869565217</v>
      </c>
      <c r="BH546">
        <v>-2.0153054680000002</v>
      </c>
      <c r="BI546" t="s">
        <v>164</v>
      </c>
      <c r="BJ546" t="s">
        <v>164</v>
      </c>
      <c r="BK546" t="s">
        <v>67</v>
      </c>
    </row>
    <row r="547" spans="1:63" hidden="1" x14ac:dyDescent="0.35">
      <c r="A547" t="s">
        <v>3169</v>
      </c>
      <c r="B547" t="s">
        <v>3466</v>
      </c>
      <c r="C547">
        <v>72</v>
      </c>
      <c r="D547" t="s">
        <v>67</v>
      </c>
      <c r="E547" t="s">
        <v>67</v>
      </c>
      <c r="F547" t="s">
        <v>66</v>
      </c>
      <c r="G547" t="s">
        <v>67</v>
      </c>
      <c r="H547" t="s">
        <v>3457</v>
      </c>
      <c r="I547" t="s">
        <v>67</v>
      </c>
      <c r="J547">
        <v>2020</v>
      </c>
      <c r="K547" t="s">
        <v>67</v>
      </c>
      <c r="L547" t="s">
        <v>67</v>
      </c>
      <c r="M547" t="s">
        <v>67</v>
      </c>
      <c r="N547" t="s">
        <v>67</v>
      </c>
      <c r="O547" t="s">
        <v>74</v>
      </c>
      <c r="P547" t="s">
        <v>67</v>
      </c>
      <c r="Q547" t="s">
        <v>76</v>
      </c>
      <c r="R547" t="s">
        <v>77</v>
      </c>
      <c r="S547" t="s">
        <v>1171</v>
      </c>
      <c r="T547" t="s">
        <v>3458</v>
      </c>
      <c r="U547" t="s">
        <v>67</v>
      </c>
      <c r="V547" t="s">
        <v>67</v>
      </c>
      <c r="W547" t="s">
        <v>1129</v>
      </c>
      <c r="X547" t="s">
        <v>67</v>
      </c>
      <c r="Y547" t="s">
        <v>67</v>
      </c>
      <c r="Z547" t="s">
        <v>67</v>
      </c>
      <c r="AA547">
        <v>4</v>
      </c>
      <c r="AB547">
        <v>4</v>
      </c>
      <c r="AC547" t="s">
        <v>67</v>
      </c>
      <c r="AD547">
        <v>437</v>
      </c>
      <c r="AE547">
        <v>23.9</v>
      </c>
      <c r="AF547">
        <v>2024</v>
      </c>
      <c r="AG547">
        <v>29.8</v>
      </c>
      <c r="AH547">
        <f t="shared" si="16"/>
        <v>1587</v>
      </c>
      <c r="AI547">
        <f t="shared" si="17"/>
        <v>5.9000000000000021</v>
      </c>
      <c r="AJ547" t="s">
        <v>67</v>
      </c>
      <c r="AK547" t="s">
        <v>67</v>
      </c>
      <c r="AL547" t="s">
        <v>67</v>
      </c>
      <c r="AM547" t="s">
        <v>3459</v>
      </c>
      <c r="AN547">
        <v>3.3062105079999999</v>
      </c>
      <c r="AO547">
        <v>23.9</v>
      </c>
      <c r="AP547" t="s">
        <v>3460</v>
      </c>
      <c r="AQ547" t="s">
        <v>115</v>
      </c>
      <c r="AR547" t="s">
        <v>67</v>
      </c>
      <c r="AS547" t="s">
        <v>67</v>
      </c>
      <c r="AT547" t="s">
        <v>67</v>
      </c>
      <c r="AU547">
        <v>0.1</v>
      </c>
      <c r="AV547">
        <v>0</v>
      </c>
      <c r="AW547">
        <v>0.09</v>
      </c>
      <c r="AX547">
        <v>0.02</v>
      </c>
      <c r="AY547" t="s">
        <v>67</v>
      </c>
      <c r="AZ547" t="b">
        <v>0</v>
      </c>
      <c r="BA547" t="b">
        <v>1</v>
      </c>
      <c r="BB547">
        <v>-0.105360516</v>
      </c>
      <c r="BC547">
        <v>1.2345679E-2</v>
      </c>
      <c r="BD547" t="s">
        <v>67</v>
      </c>
      <c r="BE547" t="s">
        <v>67</v>
      </c>
      <c r="BF547">
        <v>-0.70710678100000002</v>
      </c>
      <c r="BG547">
        <v>0.869565217</v>
      </c>
      <c r="BH547">
        <v>-0.61487546199999998</v>
      </c>
      <c r="BI547" t="s">
        <v>164</v>
      </c>
      <c r="BJ547" t="s">
        <v>164</v>
      </c>
      <c r="BK547" t="s">
        <v>67</v>
      </c>
    </row>
    <row r="548" spans="1:63" hidden="1" x14ac:dyDescent="0.35">
      <c r="A548" t="s">
        <v>3169</v>
      </c>
      <c r="B548" t="s">
        <v>3467</v>
      </c>
      <c r="C548">
        <v>72</v>
      </c>
      <c r="D548" t="s">
        <v>67</v>
      </c>
      <c r="E548" t="s">
        <v>67</v>
      </c>
      <c r="F548" t="s">
        <v>66</v>
      </c>
      <c r="G548" t="s">
        <v>67</v>
      </c>
      <c r="H548" t="s">
        <v>3457</v>
      </c>
      <c r="I548" t="s">
        <v>67</v>
      </c>
      <c r="J548">
        <v>2020</v>
      </c>
      <c r="K548" t="s">
        <v>67</v>
      </c>
      <c r="L548" t="s">
        <v>67</v>
      </c>
      <c r="M548" t="s">
        <v>67</v>
      </c>
      <c r="N548" t="s">
        <v>67</v>
      </c>
      <c r="O548" t="s">
        <v>74</v>
      </c>
      <c r="P548" t="s">
        <v>67</v>
      </c>
      <c r="Q548" t="s">
        <v>76</v>
      </c>
      <c r="R548" t="s">
        <v>77</v>
      </c>
      <c r="S548" t="s">
        <v>1171</v>
      </c>
      <c r="T548" t="s">
        <v>3458</v>
      </c>
      <c r="U548" t="s">
        <v>67</v>
      </c>
      <c r="V548" t="s">
        <v>67</v>
      </c>
      <c r="W548" t="s">
        <v>1129</v>
      </c>
      <c r="X548" t="s">
        <v>67</v>
      </c>
      <c r="Y548" t="s">
        <v>67</v>
      </c>
      <c r="Z548" t="s">
        <v>67</v>
      </c>
      <c r="AA548">
        <v>4</v>
      </c>
      <c r="AB548">
        <v>4</v>
      </c>
      <c r="AC548" t="s">
        <v>67</v>
      </c>
      <c r="AD548">
        <v>519</v>
      </c>
      <c r="AE548">
        <v>23.9</v>
      </c>
      <c r="AF548">
        <v>1566</v>
      </c>
      <c r="AG548">
        <v>30</v>
      </c>
      <c r="AH548">
        <f t="shared" si="16"/>
        <v>1047</v>
      </c>
      <c r="AI548">
        <f t="shared" si="17"/>
        <v>6.1000000000000014</v>
      </c>
      <c r="AJ548" t="s">
        <v>67</v>
      </c>
      <c r="AK548" t="s">
        <v>67</v>
      </c>
      <c r="AL548" t="s">
        <v>67</v>
      </c>
      <c r="AM548" t="s">
        <v>3464</v>
      </c>
      <c r="AN548">
        <v>3.194791758</v>
      </c>
      <c r="AO548">
        <v>23.9</v>
      </c>
      <c r="AP548" t="s">
        <v>1461</v>
      </c>
      <c r="AQ548" t="s">
        <v>139</v>
      </c>
      <c r="AR548" t="s">
        <v>67</v>
      </c>
      <c r="AS548" t="s">
        <v>67</v>
      </c>
      <c r="AT548" t="s">
        <v>67</v>
      </c>
      <c r="AU548">
        <v>2.79</v>
      </c>
      <c r="AV548">
        <v>0.16</v>
      </c>
      <c r="AW548">
        <v>3.91</v>
      </c>
      <c r="AX548">
        <v>0.2</v>
      </c>
      <c r="AY548" t="s">
        <v>67</v>
      </c>
      <c r="AZ548" t="b">
        <v>0</v>
      </c>
      <c r="BA548" t="b">
        <v>1</v>
      </c>
      <c r="BB548">
        <v>0.33749577800000002</v>
      </c>
      <c r="BC548">
        <v>1.4762919999999999E-3</v>
      </c>
      <c r="BD548" t="s">
        <v>67</v>
      </c>
      <c r="BE548" t="s">
        <v>67</v>
      </c>
      <c r="BF548">
        <v>6.18416546</v>
      </c>
      <c r="BG548">
        <v>0.869565217</v>
      </c>
      <c r="BH548">
        <v>5.377535183</v>
      </c>
      <c r="BI548" t="s">
        <v>164</v>
      </c>
      <c r="BJ548" t="s">
        <v>164</v>
      </c>
      <c r="BK548" t="s">
        <v>67</v>
      </c>
    </row>
    <row r="549" spans="1:63" hidden="1" x14ac:dyDescent="0.35">
      <c r="A549" t="s">
        <v>3169</v>
      </c>
      <c r="B549" t="s">
        <v>4417</v>
      </c>
      <c r="C549">
        <v>178</v>
      </c>
      <c r="D549" t="s">
        <v>67</v>
      </c>
      <c r="E549" t="s">
        <v>67</v>
      </c>
      <c r="F549" t="s">
        <v>66</v>
      </c>
      <c r="G549" t="s">
        <v>67</v>
      </c>
      <c r="H549" t="s">
        <v>4322</v>
      </c>
      <c r="I549" t="s">
        <v>67</v>
      </c>
      <c r="J549">
        <v>2018</v>
      </c>
      <c r="K549" t="s">
        <v>67</v>
      </c>
      <c r="L549" t="s">
        <v>67</v>
      </c>
      <c r="M549" t="s">
        <v>67</v>
      </c>
      <c r="N549" t="s">
        <v>67</v>
      </c>
      <c r="O549" t="s">
        <v>74</v>
      </c>
      <c r="P549" t="s">
        <v>67</v>
      </c>
      <c r="Q549" t="s">
        <v>76</v>
      </c>
      <c r="R549" t="s">
        <v>77</v>
      </c>
      <c r="S549" t="s">
        <v>78</v>
      </c>
      <c r="T549" t="s">
        <v>4323</v>
      </c>
      <c r="U549" t="s">
        <v>67</v>
      </c>
      <c r="V549" t="s">
        <v>67</v>
      </c>
      <c r="W549" t="s">
        <v>80</v>
      </c>
      <c r="X549" t="s">
        <v>67</v>
      </c>
      <c r="Y549" t="s">
        <v>67</v>
      </c>
      <c r="Z549" t="s">
        <v>67</v>
      </c>
      <c r="AA549">
        <v>13</v>
      </c>
      <c r="AB549">
        <v>13</v>
      </c>
      <c r="AC549" t="s">
        <v>67</v>
      </c>
      <c r="AD549">
        <v>462</v>
      </c>
      <c r="AE549">
        <v>21.1</v>
      </c>
      <c r="AF549">
        <v>960</v>
      </c>
      <c r="AG549">
        <v>21.1</v>
      </c>
      <c r="AH549">
        <f t="shared" si="16"/>
        <v>498</v>
      </c>
      <c r="AI549">
        <f t="shared" si="17"/>
        <v>0</v>
      </c>
      <c r="AJ549" t="s">
        <v>67</v>
      </c>
      <c r="AK549" t="s">
        <v>67</v>
      </c>
      <c r="AL549" t="s">
        <v>67</v>
      </c>
      <c r="AM549" t="s">
        <v>4324</v>
      </c>
      <c r="AN549" t="s">
        <v>67</v>
      </c>
      <c r="AO549">
        <v>21.1</v>
      </c>
      <c r="AP549" t="s">
        <v>4409</v>
      </c>
      <c r="AQ549" t="s">
        <v>115</v>
      </c>
      <c r="AR549" t="s">
        <v>67</v>
      </c>
      <c r="AS549" t="s">
        <v>67</v>
      </c>
      <c r="AT549" t="s">
        <v>67</v>
      </c>
      <c r="AU549">
        <v>702.33330000000001</v>
      </c>
      <c r="AV549">
        <v>99.76560379</v>
      </c>
      <c r="AW549">
        <v>866.61540000000002</v>
      </c>
      <c r="AX549">
        <v>142.8497782</v>
      </c>
      <c r="AY549" t="s">
        <v>67</v>
      </c>
      <c r="AZ549" t="b">
        <v>0</v>
      </c>
      <c r="BA549" t="b">
        <v>1</v>
      </c>
      <c r="BB549">
        <v>0.21018720199999999</v>
      </c>
      <c r="BC549">
        <v>3.6422239999999999E-3</v>
      </c>
      <c r="BD549" t="s">
        <v>67</v>
      </c>
      <c r="BE549" t="s">
        <v>67</v>
      </c>
      <c r="BF549">
        <v>1.3333981029999999</v>
      </c>
      <c r="BG549">
        <v>0.96842105300000003</v>
      </c>
      <c r="BH549">
        <v>1.291290794</v>
      </c>
      <c r="BI549" t="s">
        <v>164</v>
      </c>
      <c r="BJ549" t="s">
        <v>164</v>
      </c>
      <c r="BK549" t="s">
        <v>67</v>
      </c>
    </row>
    <row r="550" spans="1:63" hidden="1" x14ac:dyDescent="0.35">
      <c r="A550" t="s">
        <v>3169</v>
      </c>
      <c r="B550" t="s">
        <v>4459</v>
      </c>
      <c r="C550">
        <v>178</v>
      </c>
      <c r="D550" t="s">
        <v>67</v>
      </c>
      <c r="E550" t="s">
        <v>67</v>
      </c>
      <c r="F550" t="s">
        <v>66</v>
      </c>
      <c r="G550" t="s">
        <v>67</v>
      </c>
      <c r="H550" t="s">
        <v>4322</v>
      </c>
      <c r="I550" t="s">
        <v>67</v>
      </c>
      <c r="J550">
        <v>2018</v>
      </c>
      <c r="K550" t="s">
        <v>67</v>
      </c>
      <c r="L550" t="s">
        <v>67</v>
      </c>
      <c r="M550" t="s">
        <v>67</v>
      </c>
      <c r="N550" t="s">
        <v>67</v>
      </c>
      <c r="O550" t="s">
        <v>74</v>
      </c>
      <c r="P550" t="s">
        <v>67</v>
      </c>
      <c r="Q550" t="s">
        <v>76</v>
      </c>
      <c r="R550" t="s">
        <v>77</v>
      </c>
      <c r="S550" t="s">
        <v>78</v>
      </c>
      <c r="T550" t="s">
        <v>4323</v>
      </c>
      <c r="U550" t="s">
        <v>67</v>
      </c>
      <c r="V550" t="s">
        <v>67</v>
      </c>
      <c r="W550" t="s">
        <v>80</v>
      </c>
      <c r="X550" t="s">
        <v>67</v>
      </c>
      <c r="Y550" t="s">
        <v>67</v>
      </c>
      <c r="Z550" t="s">
        <v>67</v>
      </c>
      <c r="AA550">
        <v>29</v>
      </c>
      <c r="AB550">
        <v>38</v>
      </c>
      <c r="AC550" t="s">
        <v>67</v>
      </c>
      <c r="AD550">
        <v>462</v>
      </c>
      <c r="AE550">
        <v>21.1</v>
      </c>
      <c r="AF550">
        <v>960</v>
      </c>
      <c r="AG550">
        <v>21.1</v>
      </c>
      <c r="AH550">
        <f t="shared" si="16"/>
        <v>498</v>
      </c>
      <c r="AI550">
        <f t="shared" si="17"/>
        <v>0</v>
      </c>
      <c r="AJ550" t="s">
        <v>67</v>
      </c>
      <c r="AK550" t="s">
        <v>67</v>
      </c>
      <c r="AL550" t="s">
        <v>67</v>
      </c>
      <c r="AM550" t="s">
        <v>4324</v>
      </c>
      <c r="AN550" t="s">
        <v>67</v>
      </c>
      <c r="AO550">
        <v>21.1</v>
      </c>
      <c r="AP550" t="s">
        <v>4362</v>
      </c>
      <c r="AQ550" t="s">
        <v>139</v>
      </c>
      <c r="AR550" t="s">
        <v>67</v>
      </c>
      <c r="AS550" t="s">
        <v>67</v>
      </c>
      <c r="AT550" t="s">
        <v>67</v>
      </c>
      <c r="AU550">
        <v>2.3099999999999999E-2</v>
      </c>
      <c r="AV550">
        <v>4.8466480000000003E-3</v>
      </c>
      <c r="AW550">
        <v>2.4799999999999999E-2</v>
      </c>
      <c r="AX550">
        <v>8.6301799999999994E-3</v>
      </c>
      <c r="AY550" t="s">
        <v>67</v>
      </c>
      <c r="AZ550" t="b">
        <v>1</v>
      </c>
      <c r="BA550" t="b">
        <v>1</v>
      </c>
      <c r="BB550">
        <v>7.1011036E-2</v>
      </c>
      <c r="BC550">
        <v>4.7047469999999996E-3</v>
      </c>
      <c r="BD550" t="s">
        <v>67</v>
      </c>
      <c r="BE550" t="s">
        <v>67</v>
      </c>
      <c r="BF550">
        <v>0.234588608</v>
      </c>
      <c r="BG550">
        <v>0.988416988</v>
      </c>
      <c r="BH550">
        <v>0.231871366</v>
      </c>
      <c r="BI550" t="s">
        <v>164</v>
      </c>
      <c r="BJ550" t="s">
        <v>164</v>
      </c>
      <c r="BK550" t="s">
        <v>67</v>
      </c>
    </row>
    <row r="551" spans="1:63" hidden="1" x14ac:dyDescent="0.35">
      <c r="A551" t="s">
        <v>3169</v>
      </c>
      <c r="B551" t="s">
        <v>4460</v>
      </c>
      <c r="C551">
        <v>178</v>
      </c>
      <c r="D551" t="s">
        <v>67</v>
      </c>
      <c r="E551" t="s">
        <v>67</v>
      </c>
      <c r="F551" t="s">
        <v>66</v>
      </c>
      <c r="G551" t="s">
        <v>67</v>
      </c>
      <c r="H551" t="s">
        <v>4322</v>
      </c>
      <c r="I551" t="s">
        <v>67</v>
      </c>
      <c r="J551">
        <v>2021</v>
      </c>
      <c r="K551" t="s">
        <v>67</v>
      </c>
      <c r="L551" t="s">
        <v>67</v>
      </c>
      <c r="M551" t="s">
        <v>67</v>
      </c>
      <c r="N551" t="s">
        <v>67</v>
      </c>
      <c r="O551" t="s">
        <v>74</v>
      </c>
      <c r="P551" t="s">
        <v>67</v>
      </c>
      <c r="Q551" t="s">
        <v>76</v>
      </c>
      <c r="R551" t="s">
        <v>77</v>
      </c>
      <c r="S551" t="s">
        <v>78</v>
      </c>
      <c r="T551" t="s">
        <v>4323</v>
      </c>
      <c r="U551" t="s">
        <v>67</v>
      </c>
      <c r="V551" t="s">
        <v>67</v>
      </c>
      <c r="W551" t="s">
        <v>80</v>
      </c>
      <c r="X551" t="s">
        <v>67</v>
      </c>
      <c r="Y551" t="s">
        <v>67</v>
      </c>
      <c r="Z551" t="s">
        <v>67</v>
      </c>
      <c r="AA551">
        <v>29</v>
      </c>
      <c r="AB551">
        <v>38</v>
      </c>
      <c r="AC551" t="s">
        <v>67</v>
      </c>
      <c r="AD551">
        <v>462</v>
      </c>
      <c r="AE551">
        <v>21.1</v>
      </c>
      <c r="AF551">
        <v>960</v>
      </c>
      <c r="AG551">
        <v>21.1</v>
      </c>
      <c r="AH551">
        <f t="shared" si="16"/>
        <v>498</v>
      </c>
      <c r="AI551">
        <f t="shared" si="17"/>
        <v>0</v>
      </c>
      <c r="AJ551" t="s">
        <v>67</v>
      </c>
      <c r="AK551" t="s">
        <v>67</v>
      </c>
      <c r="AL551" t="s">
        <v>67</v>
      </c>
      <c r="AM551" t="s">
        <v>4324</v>
      </c>
      <c r="AN551" t="s">
        <v>67</v>
      </c>
      <c r="AO551">
        <v>21.1</v>
      </c>
      <c r="AP551" t="s">
        <v>4325</v>
      </c>
      <c r="AQ551" t="s">
        <v>268</v>
      </c>
      <c r="AR551" t="s">
        <v>67</v>
      </c>
      <c r="AS551" t="s">
        <v>67</v>
      </c>
      <c r="AT551" t="s">
        <v>67</v>
      </c>
      <c r="AU551">
        <v>45.713299999999997</v>
      </c>
      <c r="AV551">
        <v>17.340230680000001</v>
      </c>
      <c r="AW551">
        <v>48.845599999999997</v>
      </c>
      <c r="AX551">
        <v>18.07282897</v>
      </c>
      <c r="AY551" t="s">
        <v>67</v>
      </c>
      <c r="AZ551" t="b">
        <v>1</v>
      </c>
      <c r="BA551" t="b">
        <v>1</v>
      </c>
      <c r="BB551">
        <v>6.6275019000000004E-2</v>
      </c>
      <c r="BC551">
        <v>8.5642700000000006E-3</v>
      </c>
      <c r="BD551" t="s">
        <v>67</v>
      </c>
      <c r="BE551" t="s">
        <v>67</v>
      </c>
      <c r="BF551">
        <v>0.17635877599999999</v>
      </c>
      <c r="BG551">
        <v>0.988416988</v>
      </c>
      <c r="BH551">
        <v>0.17431600999999999</v>
      </c>
      <c r="BI551" t="s">
        <v>164</v>
      </c>
      <c r="BJ551" t="s">
        <v>164</v>
      </c>
      <c r="BK551" t="s">
        <v>67</v>
      </c>
    </row>
    <row r="552" spans="1:63" hidden="1" x14ac:dyDescent="0.35">
      <c r="A552" t="s">
        <v>3169</v>
      </c>
      <c r="B552" t="s">
        <v>4555</v>
      </c>
      <c r="C552">
        <v>178</v>
      </c>
      <c r="D552" t="s">
        <v>67</v>
      </c>
      <c r="E552" t="s">
        <v>67</v>
      </c>
      <c r="F552" t="s">
        <v>66</v>
      </c>
      <c r="G552" t="s">
        <v>67</v>
      </c>
      <c r="H552" t="s">
        <v>4322</v>
      </c>
      <c r="I552" t="s">
        <v>67</v>
      </c>
      <c r="J552">
        <v>2017</v>
      </c>
      <c r="K552" t="s">
        <v>67</v>
      </c>
      <c r="L552" t="s">
        <v>67</v>
      </c>
      <c r="M552" t="s">
        <v>67</v>
      </c>
      <c r="N552" t="s">
        <v>67</v>
      </c>
      <c r="O552" t="s">
        <v>74</v>
      </c>
      <c r="P552" t="s">
        <v>67</v>
      </c>
      <c r="Q552" t="s">
        <v>76</v>
      </c>
      <c r="R552" t="s">
        <v>77</v>
      </c>
      <c r="S552" t="s">
        <v>78</v>
      </c>
      <c r="T552" t="s">
        <v>4323</v>
      </c>
      <c r="U552" t="s">
        <v>67</v>
      </c>
      <c r="V552" t="s">
        <v>67</v>
      </c>
      <c r="W552" t="s">
        <v>80</v>
      </c>
      <c r="X552" t="s">
        <v>67</v>
      </c>
      <c r="Y552" t="s">
        <v>67</v>
      </c>
      <c r="Z552" t="s">
        <v>67</v>
      </c>
      <c r="AA552">
        <v>13</v>
      </c>
      <c r="AB552">
        <v>13</v>
      </c>
      <c r="AC552" t="s">
        <v>67</v>
      </c>
      <c r="AD552">
        <v>462</v>
      </c>
      <c r="AE552">
        <v>21.1</v>
      </c>
      <c r="AF552">
        <v>960</v>
      </c>
      <c r="AG552">
        <v>21.1</v>
      </c>
      <c r="AH552">
        <f t="shared" si="16"/>
        <v>498</v>
      </c>
      <c r="AI552">
        <f t="shared" si="17"/>
        <v>0</v>
      </c>
      <c r="AJ552" t="s">
        <v>67</v>
      </c>
      <c r="AK552" t="s">
        <v>67</v>
      </c>
      <c r="AL552" t="s">
        <v>67</v>
      </c>
      <c r="AM552" t="s">
        <v>4324</v>
      </c>
      <c r="AN552" t="s">
        <v>67</v>
      </c>
      <c r="AO552">
        <v>21.1</v>
      </c>
      <c r="AP552" t="s">
        <v>4556</v>
      </c>
      <c r="AQ552" t="s">
        <v>115</v>
      </c>
      <c r="AR552" t="s">
        <v>67</v>
      </c>
      <c r="AS552" t="s">
        <v>67</v>
      </c>
      <c r="AT552" t="s">
        <v>67</v>
      </c>
      <c r="AU552">
        <v>1046.75</v>
      </c>
      <c r="AV552">
        <v>322.76895020000001</v>
      </c>
      <c r="AW552">
        <v>884.30769999999995</v>
      </c>
      <c r="AX552">
        <v>237.26005670000001</v>
      </c>
      <c r="AY552" t="s">
        <v>67</v>
      </c>
      <c r="AZ552" t="b">
        <v>0</v>
      </c>
      <c r="BA552" t="b">
        <v>1</v>
      </c>
      <c r="BB552">
        <v>-0.16864032600000001</v>
      </c>
      <c r="BC552">
        <v>1.2851301000000001E-2</v>
      </c>
      <c r="BD552" t="s">
        <v>67</v>
      </c>
      <c r="BE552" t="s">
        <v>67</v>
      </c>
      <c r="BF552">
        <v>-0.57347477499999999</v>
      </c>
      <c r="BG552">
        <v>0.96842105300000003</v>
      </c>
      <c r="BH552">
        <v>-0.55536504499999995</v>
      </c>
      <c r="BI552" t="s">
        <v>164</v>
      </c>
      <c r="BJ552" t="s">
        <v>164</v>
      </c>
      <c r="BK552" t="s">
        <v>67</v>
      </c>
    </row>
    <row r="553" spans="1:63" hidden="1" x14ac:dyDescent="0.35">
      <c r="A553" t="s">
        <v>3169</v>
      </c>
      <c r="B553" t="s">
        <v>4321</v>
      </c>
      <c r="C553">
        <v>178</v>
      </c>
      <c r="D553" t="s">
        <v>67</v>
      </c>
      <c r="E553" t="s">
        <v>67</v>
      </c>
      <c r="F553" t="s">
        <v>66</v>
      </c>
      <c r="G553" t="s">
        <v>67</v>
      </c>
      <c r="H553" t="s">
        <v>4322</v>
      </c>
      <c r="I553" t="s">
        <v>67</v>
      </c>
      <c r="J553">
        <v>2014</v>
      </c>
      <c r="K553" t="s">
        <v>67</v>
      </c>
      <c r="L553" t="s">
        <v>67</v>
      </c>
      <c r="M553" t="s">
        <v>67</v>
      </c>
      <c r="N553" t="s">
        <v>67</v>
      </c>
      <c r="O553" t="s">
        <v>74</v>
      </c>
      <c r="P553" t="s">
        <v>67</v>
      </c>
      <c r="Q553" t="s">
        <v>76</v>
      </c>
      <c r="R553" t="s">
        <v>77</v>
      </c>
      <c r="S553" t="s">
        <v>78</v>
      </c>
      <c r="T553" t="s">
        <v>4323</v>
      </c>
      <c r="U553" t="s">
        <v>67</v>
      </c>
      <c r="V553" t="s">
        <v>67</v>
      </c>
      <c r="W553" t="s">
        <v>904</v>
      </c>
      <c r="X553" t="s">
        <v>67</v>
      </c>
      <c r="Y553" t="s">
        <v>67</v>
      </c>
      <c r="Z553" t="s">
        <v>67</v>
      </c>
      <c r="AA553">
        <v>29</v>
      </c>
      <c r="AB553">
        <v>29</v>
      </c>
      <c r="AC553" t="s">
        <v>67</v>
      </c>
      <c r="AD553">
        <v>462</v>
      </c>
      <c r="AE553">
        <v>21.1</v>
      </c>
      <c r="AF553">
        <v>538</v>
      </c>
      <c r="AG553">
        <v>24.8</v>
      </c>
      <c r="AH553">
        <f t="shared" si="16"/>
        <v>76</v>
      </c>
      <c r="AI553">
        <f t="shared" si="17"/>
        <v>3.6999999999999993</v>
      </c>
      <c r="AJ553" t="s">
        <v>67</v>
      </c>
      <c r="AK553" t="s">
        <v>67</v>
      </c>
      <c r="AL553" t="s">
        <v>67</v>
      </c>
      <c r="AM553" t="s">
        <v>4324</v>
      </c>
      <c r="AN553" t="s">
        <v>67</v>
      </c>
      <c r="AO553">
        <v>21.1</v>
      </c>
      <c r="AP553" t="s">
        <v>4325</v>
      </c>
      <c r="AQ553" t="s">
        <v>268</v>
      </c>
      <c r="AR553" t="s">
        <v>67</v>
      </c>
      <c r="AS553" t="s">
        <v>67</v>
      </c>
      <c r="AT553" t="s">
        <v>67</v>
      </c>
      <c r="AU553">
        <v>45.713299999999997</v>
      </c>
      <c r="AV553">
        <v>17.340230680000001</v>
      </c>
      <c r="AW553">
        <v>72.640299999999996</v>
      </c>
      <c r="AX553">
        <v>12.37080059</v>
      </c>
      <c r="AY553" t="s">
        <v>67</v>
      </c>
      <c r="AZ553" t="b">
        <v>0</v>
      </c>
      <c r="BA553" t="b">
        <v>1</v>
      </c>
      <c r="BB553">
        <v>0.46313058000000001</v>
      </c>
      <c r="BC553">
        <v>5.9617530000000002E-3</v>
      </c>
      <c r="BD553" t="s">
        <v>67</v>
      </c>
      <c r="BE553" t="s">
        <v>67</v>
      </c>
      <c r="BF553">
        <v>1.787758532</v>
      </c>
      <c r="BG553">
        <v>0.98654708499999999</v>
      </c>
      <c r="BH553">
        <v>1.7637079689999999</v>
      </c>
      <c r="BI553" t="s">
        <v>164</v>
      </c>
      <c r="BJ553" t="s">
        <v>164</v>
      </c>
      <c r="BK553" t="s">
        <v>67</v>
      </c>
    </row>
    <row r="554" spans="1:63" hidden="1" x14ac:dyDescent="0.35">
      <c r="A554" t="s">
        <v>3169</v>
      </c>
      <c r="B554" t="s">
        <v>4361</v>
      </c>
      <c r="C554">
        <v>178</v>
      </c>
      <c r="D554" t="s">
        <v>67</v>
      </c>
      <c r="E554" t="s">
        <v>67</v>
      </c>
      <c r="F554" t="s">
        <v>66</v>
      </c>
      <c r="G554" t="s">
        <v>67</v>
      </c>
      <c r="H554" t="s">
        <v>4322</v>
      </c>
      <c r="I554" t="s">
        <v>67</v>
      </c>
      <c r="J554">
        <v>2019</v>
      </c>
      <c r="K554" t="s">
        <v>67</v>
      </c>
      <c r="L554" t="s">
        <v>67</v>
      </c>
      <c r="M554" t="s">
        <v>67</v>
      </c>
      <c r="N554" t="s">
        <v>67</v>
      </c>
      <c r="O554" t="s">
        <v>74</v>
      </c>
      <c r="P554" t="s">
        <v>67</v>
      </c>
      <c r="Q554" t="s">
        <v>76</v>
      </c>
      <c r="R554" t="s">
        <v>77</v>
      </c>
      <c r="S554" t="s">
        <v>78</v>
      </c>
      <c r="T554" t="s">
        <v>4323</v>
      </c>
      <c r="U554" t="s">
        <v>67</v>
      </c>
      <c r="V554" t="s">
        <v>67</v>
      </c>
      <c r="W554" t="s">
        <v>904</v>
      </c>
      <c r="X554" t="s">
        <v>67</v>
      </c>
      <c r="Y554" t="s">
        <v>67</v>
      </c>
      <c r="Z554" t="s">
        <v>67</v>
      </c>
      <c r="AA554">
        <v>29</v>
      </c>
      <c r="AB554">
        <v>29</v>
      </c>
      <c r="AC554" t="s">
        <v>67</v>
      </c>
      <c r="AD554">
        <v>462</v>
      </c>
      <c r="AE554">
        <v>21.1</v>
      </c>
      <c r="AF554">
        <v>538</v>
      </c>
      <c r="AG554">
        <v>24.8</v>
      </c>
      <c r="AH554">
        <f t="shared" si="16"/>
        <v>76</v>
      </c>
      <c r="AI554">
        <f t="shared" si="17"/>
        <v>3.6999999999999993</v>
      </c>
      <c r="AJ554" t="s">
        <v>67</v>
      </c>
      <c r="AK554" t="s">
        <v>67</v>
      </c>
      <c r="AL554" t="s">
        <v>67</v>
      </c>
      <c r="AM554" t="s">
        <v>4324</v>
      </c>
      <c r="AN554" t="s">
        <v>67</v>
      </c>
      <c r="AO554">
        <v>21.1</v>
      </c>
      <c r="AP554" t="s">
        <v>4362</v>
      </c>
      <c r="AQ554" t="s">
        <v>139</v>
      </c>
      <c r="AR554" t="s">
        <v>67</v>
      </c>
      <c r="AS554" t="s">
        <v>67</v>
      </c>
      <c r="AT554" t="s">
        <v>67</v>
      </c>
      <c r="AU554">
        <v>2.3099999999999999E-2</v>
      </c>
      <c r="AV554">
        <v>4.8466480000000003E-3</v>
      </c>
      <c r="AW554">
        <v>3.1399999999999997E-2</v>
      </c>
      <c r="AX554">
        <v>8.0777469999999997E-3</v>
      </c>
      <c r="AY554" t="s">
        <v>67</v>
      </c>
      <c r="AZ554" t="b">
        <v>0</v>
      </c>
      <c r="BA554" t="b">
        <v>1</v>
      </c>
      <c r="BB554">
        <v>0.30697527499999999</v>
      </c>
      <c r="BC554">
        <v>3.8000019999999998E-3</v>
      </c>
      <c r="BD554" t="s">
        <v>67</v>
      </c>
      <c r="BE554" t="s">
        <v>67</v>
      </c>
      <c r="BF554">
        <v>1.2460439990000001</v>
      </c>
      <c r="BG554">
        <v>0.98654708499999999</v>
      </c>
      <c r="BH554">
        <v>1.2292810750000001</v>
      </c>
      <c r="BI554" t="s">
        <v>164</v>
      </c>
      <c r="BJ554" t="s">
        <v>164</v>
      </c>
      <c r="BK554" t="s">
        <v>67</v>
      </c>
    </row>
    <row r="555" spans="1:63" hidden="1" x14ac:dyDescent="0.35">
      <c r="A555" t="s">
        <v>3169</v>
      </c>
      <c r="B555" t="s">
        <v>4408</v>
      </c>
      <c r="C555">
        <v>178</v>
      </c>
      <c r="D555" t="s">
        <v>67</v>
      </c>
      <c r="E555" t="s">
        <v>67</v>
      </c>
      <c r="F555" t="s">
        <v>66</v>
      </c>
      <c r="G555" t="s">
        <v>67</v>
      </c>
      <c r="H555" t="s">
        <v>4322</v>
      </c>
      <c r="I555" t="s">
        <v>67</v>
      </c>
      <c r="J555">
        <v>2020</v>
      </c>
      <c r="K555" t="s">
        <v>67</v>
      </c>
      <c r="L555" t="s">
        <v>67</v>
      </c>
      <c r="M555" t="s">
        <v>67</v>
      </c>
      <c r="N555" t="s">
        <v>67</v>
      </c>
      <c r="O555" t="s">
        <v>74</v>
      </c>
      <c r="P555" t="s">
        <v>67</v>
      </c>
      <c r="Q555" t="s">
        <v>76</v>
      </c>
      <c r="R555" t="s">
        <v>77</v>
      </c>
      <c r="S555" t="s">
        <v>78</v>
      </c>
      <c r="T555" t="s">
        <v>4323</v>
      </c>
      <c r="U555" t="s">
        <v>67</v>
      </c>
      <c r="V555" t="s">
        <v>67</v>
      </c>
      <c r="W555" t="s">
        <v>904</v>
      </c>
      <c r="X555" t="s">
        <v>67</v>
      </c>
      <c r="Y555" t="s">
        <v>67</v>
      </c>
      <c r="Z555" t="s">
        <v>67</v>
      </c>
      <c r="AA555">
        <v>13</v>
      </c>
      <c r="AB555">
        <v>12</v>
      </c>
      <c r="AC555" t="s">
        <v>67</v>
      </c>
      <c r="AD555">
        <v>462</v>
      </c>
      <c r="AE555">
        <v>21.1</v>
      </c>
      <c r="AF555">
        <v>538</v>
      </c>
      <c r="AG555">
        <v>24.8</v>
      </c>
      <c r="AH555">
        <f t="shared" si="16"/>
        <v>76</v>
      </c>
      <c r="AI555">
        <f t="shared" si="17"/>
        <v>3.6999999999999993</v>
      </c>
      <c r="AJ555" t="s">
        <v>67</v>
      </c>
      <c r="AK555" t="s">
        <v>67</v>
      </c>
      <c r="AL555" t="s">
        <v>67</v>
      </c>
      <c r="AM555" t="s">
        <v>4324</v>
      </c>
      <c r="AN555" t="s">
        <v>67</v>
      </c>
      <c r="AO555">
        <v>21.1</v>
      </c>
      <c r="AP555" t="s">
        <v>4409</v>
      </c>
      <c r="AQ555" t="s">
        <v>115</v>
      </c>
      <c r="AR555" t="s">
        <v>67</v>
      </c>
      <c r="AS555" t="s">
        <v>67</v>
      </c>
      <c r="AT555" t="s">
        <v>67</v>
      </c>
      <c r="AU555">
        <v>702.33330000000001</v>
      </c>
      <c r="AV555">
        <v>99.76560379</v>
      </c>
      <c r="AW555">
        <v>880.16669999999999</v>
      </c>
      <c r="AX555">
        <v>135.9375828</v>
      </c>
      <c r="AY555" t="s">
        <v>67</v>
      </c>
      <c r="AZ555" t="b">
        <v>0</v>
      </c>
      <c r="BA555" t="b">
        <v>1</v>
      </c>
      <c r="BB555">
        <v>0.225703244</v>
      </c>
      <c r="BC555">
        <v>3.539922E-3</v>
      </c>
      <c r="BD555" t="s">
        <v>67</v>
      </c>
      <c r="BE555" t="s">
        <v>67</v>
      </c>
      <c r="BF555">
        <v>1.5013183349999999</v>
      </c>
      <c r="BG555">
        <v>0.96703296699999997</v>
      </c>
      <c r="BH555">
        <v>1.4518243239999999</v>
      </c>
      <c r="BI555" t="s">
        <v>164</v>
      </c>
      <c r="BJ555" t="s">
        <v>164</v>
      </c>
      <c r="BK555" t="s">
        <v>67</v>
      </c>
    </row>
    <row r="556" spans="1:63" hidden="1" x14ac:dyDescent="0.35">
      <c r="A556" t="s">
        <v>3169</v>
      </c>
      <c r="B556" t="s">
        <v>4579</v>
      </c>
      <c r="C556">
        <v>178</v>
      </c>
      <c r="D556" t="s">
        <v>67</v>
      </c>
      <c r="E556" t="s">
        <v>67</v>
      </c>
      <c r="F556" t="s">
        <v>66</v>
      </c>
      <c r="G556" t="s">
        <v>67</v>
      </c>
      <c r="H556" t="s">
        <v>4322</v>
      </c>
      <c r="I556" t="s">
        <v>67</v>
      </c>
      <c r="J556">
        <v>2017</v>
      </c>
      <c r="K556" t="s">
        <v>67</v>
      </c>
      <c r="L556" t="s">
        <v>67</v>
      </c>
      <c r="M556" t="s">
        <v>67</v>
      </c>
      <c r="N556" t="s">
        <v>67</v>
      </c>
      <c r="O556" t="s">
        <v>74</v>
      </c>
      <c r="P556" t="s">
        <v>67</v>
      </c>
      <c r="Q556" t="s">
        <v>76</v>
      </c>
      <c r="R556" t="s">
        <v>77</v>
      </c>
      <c r="S556" t="s">
        <v>78</v>
      </c>
      <c r="T556" t="s">
        <v>4323</v>
      </c>
      <c r="U556" t="s">
        <v>67</v>
      </c>
      <c r="V556" t="s">
        <v>67</v>
      </c>
      <c r="W556" t="s">
        <v>904</v>
      </c>
      <c r="X556" t="s">
        <v>67</v>
      </c>
      <c r="Y556" t="s">
        <v>67</v>
      </c>
      <c r="Z556" t="s">
        <v>67</v>
      </c>
      <c r="AA556">
        <v>13</v>
      </c>
      <c r="AB556">
        <v>12</v>
      </c>
      <c r="AC556" t="s">
        <v>67</v>
      </c>
      <c r="AD556">
        <v>462</v>
      </c>
      <c r="AE556">
        <v>21.1</v>
      </c>
      <c r="AF556">
        <v>538</v>
      </c>
      <c r="AG556">
        <v>24.8</v>
      </c>
      <c r="AH556">
        <f t="shared" si="16"/>
        <v>76</v>
      </c>
      <c r="AI556">
        <f t="shared" si="17"/>
        <v>3.6999999999999993</v>
      </c>
      <c r="AJ556" t="s">
        <v>67</v>
      </c>
      <c r="AK556" t="s">
        <v>67</v>
      </c>
      <c r="AL556" t="s">
        <v>67</v>
      </c>
      <c r="AM556" t="s">
        <v>4324</v>
      </c>
      <c r="AN556" t="s">
        <v>67</v>
      </c>
      <c r="AO556">
        <v>21.1</v>
      </c>
      <c r="AP556" t="s">
        <v>4556</v>
      </c>
      <c r="AQ556" t="s">
        <v>115</v>
      </c>
      <c r="AR556" t="s">
        <v>67</v>
      </c>
      <c r="AS556" t="s">
        <v>67</v>
      </c>
      <c r="AT556" t="s">
        <v>67</v>
      </c>
      <c r="AU556">
        <v>1046.75</v>
      </c>
      <c r="AV556">
        <v>322.76895020000001</v>
      </c>
      <c r="AW556">
        <v>788.91669999999999</v>
      </c>
      <c r="AX556">
        <v>407.15352969999998</v>
      </c>
      <c r="AY556" t="s">
        <v>67</v>
      </c>
      <c r="AZ556" t="b">
        <v>0</v>
      </c>
      <c r="BA556" t="b">
        <v>1</v>
      </c>
      <c r="BB556">
        <v>-0.28278466600000002</v>
      </c>
      <c r="BC556">
        <v>2.9509892999999999E-2</v>
      </c>
      <c r="BD556" t="s">
        <v>67</v>
      </c>
      <c r="BE556" t="s">
        <v>67</v>
      </c>
      <c r="BF556">
        <v>-0.70530051299999996</v>
      </c>
      <c r="BG556">
        <v>0.96703296699999997</v>
      </c>
      <c r="BH556">
        <v>-0.68204884700000001</v>
      </c>
      <c r="BI556" t="s">
        <v>164</v>
      </c>
      <c r="BJ556" t="s">
        <v>164</v>
      </c>
      <c r="BK556" t="s">
        <v>67</v>
      </c>
    </row>
    <row r="557" spans="1:63" hidden="1" x14ac:dyDescent="0.35">
      <c r="A557" t="s">
        <v>3169</v>
      </c>
      <c r="B557" t="s">
        <v>4326</v>
      </c>
      <c r="C557">
        <v>178</v>
      </c>
      <c r="D557" t="s">
        <v>67</v>
      </c>
      <c r="E557" t="s">
        <v>67</v>
      </c>
      <c r="F557" t="s">
        <v>66</v>
      </c>
      <c r="G557" t="s">
        <v>67</v>
      </c>
      <c r="H557" t="s">
        <v>4322</v>
      </c>
      <c r="I557" t="s">
        <v>67</v>
      </c>
      <c r="J557">
        <v>2018</v>
      </c>
      <c r="K557" t="s">
        <v>67</v>
      </c>
      <c r="L557" t="s">
        <v>67</v>
      </c>
      <c r="M557" t="s">
        <v>67</v>
      </c>
      <c r="N557" t="s">
        <v>67</v>
      </c>
      <c r="O557" t="s">
        <v>74</v>
      </c>
      <c r="P557" t="s">
        <v>67</v>
      </c>
      <c r="Q557" t="s">
        <v>76</v>
      </c>
      <c r="R557" t="s">
        <v>77</v>
      </c>
      <c r="S557" t="s">
        <v>78</v>
      </c>
      <c r="T557" t="s">
        <v>4323</v>
      </c>
      <c r="U557" t="s">
        <v>67</v>
      </c>
      <c r="V557" t="s">
        <v>67</v>
      </c>
      <c r="W557" t="s">
        <v>1129</v>
      </c>
      <c r="X557" t="s">
        <v>67</v>
      </c>
      <c r="Y557" t="s">
        <v>67</v>
      </c>
      <c r="Z557" t="s">
        <v>67</v>
      </c>
      <c r="AA557">
        <v>29</v>
      </c>
      <c r="AB557">
        <v>34</v>
      </c>
      <c r="AC557" t="s">
        <v>67</v>
      </c>
      <c r="AD557">
        <v>462</v>
      </c>
      <c r="AE557">
        <v>21.1</v>
      </c>
      <c r="AF557">
        <v>1011</v>
      </c>
      <c r="AG557">
        <v>24.9</v>
      </c>
      <c r="AH557">
        <f t="shared" si="16"/>
        <v>549</v>
      </c>
      <c r="AI557">
        <f t="shared" si="17"/>
        <v>3.7999999999999972</v>
      </c>
      <c r="AJ557" t="s">
        <v>67</v>
      </c>
      <c r="AK557" t="s">
        <v>67</v>
      </c>
      <c r="AL557" t="s">
        <v>67</v>
      </c>
      <c r="AM557" t="s">
        <v>4324</v>
      </c>
      <c r="AN557" t="s">
        <v>67</v>
      </c>
      <c r="AO557">
        <v>21.1</v>
      </c>
      <c r="AP557" t="s">
        <v>4325</v>
      </c>
      <c r="AQ557" t="s">
        <v>268</v>
      </c>
      <c r="AR557" t="s">
        <v>67</v>
      </c>
      <c r="AS557" t="s">
        <v>67</v>
      </c>
      <c r="AT557" t="s">
        <v>67</v>
      </c>
      <c r="AU557">
        <v>45.713299999999997</v>
      </c>
      <c r="AV557">
        <v>17.340230680000001</v>
      </c>
      <c r="AW557">
        <v>70.397900000000007</v>
      </c>
      <c r="AX557">
        <v>10.928370040000001</v>
      </c>
      <c r="AY557" t="s">
        <v>67</v>
      </c>
      <c r="AZ557" t="b">
        <v>0</v>
      </c>
      <c r="BA557" t="b">
        <v>1</v>
      </c>
      <c r="BB557">
        <v>0.431774149</v>
      </c>
      <c r="BC557">
        <v>5.6704370000000004E-3</v>
      </c>
      <c r="BD557" t="s">
        <v>67</v>
      </c>
      <c r="BE557" t="s">
        <v>67</v>
      </c>
      <c r="BF557">
        <v>1.7341089789999999</v>
      </c>
      <c r="BG557">
        <v>0.98765432099999995</v>
      </c>
      <c r="BH557">
        <v>1.7127002259999999</v>
      </c>
      <c r="BI557" t="s">
        <v>164</v>
      </c>
      <c r="BJ557" t="s">
        <v>164</v>
      </c>
      <c r="BK557" t="s">
        <v>67</v>
      </c>
    </row>
    <row r="558" spans="1:63" hidden="1" x14ac:dyDescent="0.35">
      <c r="A558" t="s">
        <v>3169</v>
      </c>
      <c r="B558" t="s">
        <v>4384</v>
      </c>
      <c r="C558">
        <v>178</v>
      </c>
      <c r="D558" t="s">
        <v>67</v>
      </c>
      <c r="E558" t="s">
        <v>67</v>
      </c>
      <c r="F558" t="s">
        <v>66</v>
      </c>
      <c r="G558" t="s">
        <v>67</v>
      </c>
      <c r="H558" t="s">
        <v>4322</v>
      </c>
      <c r="I558" t="s">
        <v>67</v>
      </c>
      <c r="J558">
        <v>2021</v>
      </c>
      <c r="K558" t="s">
        <v>67</v>
      </c>
      <c r="L558" t="s">
        <v>67</v>
      </c>
      <c r="M558" t="s">
        <v>67</v>
      </c>
      <c r="N558" t="s">
        <v>67</v>
      </c>
      <c r="O558" t="s">
        <v>74</v>
      </c>
      <c r="P558" t="s">
        <v>67</v>
      </c>
      <c r="Q558" t="s">
        <v>76</v>
      </c>
      <c r="R558" t="s">
        <v>77</v>
      </c>
      <c r="S558" t="s">
        <v>78</v>
      </c>
      <c r="T558" t="s">
        <v>4323</v>
      </c>
      <c r="U558" t="s">
        <v>67</v>
      </c>
      <c r="V558" t="s">
        <v>67</v>
      </c>
      <c r="W558" t="s">
        <v>1129</v>
      </c>
      <c r="X558" t="s">
        <v>67</v>
      </c>
      <c r="Y558" t="s">
        <v>67</v>
      </c>
      <c r="Z558" t="s">
        <v>67</v>
      </c>
      <c r="AA558">
        <v>29</v>
      </c>
      <c r="AB558">
        <v>34</v>
      </c>
      <c r="AC558" t="s">
        <v>67</v>
      </c>
      <c r="AD558">
        <v>462</v>
      </c>
      <c r="AE558">
        <v>21.1</v>
      </c>
      <c r="AF558">
        <v>1011</v>
      </c>
      <c r="AG558">
        <v>24.9</v>
      </c>
      <c r="AH558">
        <f t="shared" si="16"/>
        <v>549</v>
      </c>
      <c r="AI558">
        <f t="shared" si="17"/>
        <v>3.7999999999999972</v>
      </c>
      <c r="AJ558" t="s">
        <v>67</v>
      </c>
      <c r="AK558" t="s">
        <v>67</v>
      </c>
      <c r="AL558" t="s">
        <v>67</v>
      </c>
      <c r="AM558" t="s">
        <v>4324</v>
      </c>
      <c r="AN558" t="s">
        <v>67</v>
      </c>
      <c r="AO558">
        <v>21.1</v>
      </c>
      <c r="AP558" t="s">
        <v>4362</v>
      </c>
      <c r="AQ558" t="s">
        <v>139</v>
      </c>
      <c r="AR558" t="s">
        <v>67</v>
      </c>
      <c r="AS558" t="s">
        <v>67</v>
      </c>
      <c r="AT558" t="s">
        <v>67</v>
      </c>
      <c r="AU558">
        <v>2.3099999999999999E-2</v>
      </c>
      <c r="AV558">
        <v>4.8466480000000003E-3</v>
      </c>
      <c r="AW558">
        <v>3.0499999999999999E-2</v>
      </c>
      <c r="AX558">
        <v>6.9971419999999996E-3</v>
      </c>
      <c r="AY558" t="s">
        <v>67</v>
      </c>
      <c r="AZ558" t="b">
        <v>0</v>
      </c>
      <c r="BA558" t="b">
        <v>1</v>
      </c>
      <c r="BB558">
        <v>0.277894066</v>
      </c>
      <c r="BC558">
        <v>3.0659340000000002E-3</v>
      </c>
      <c r="BD558" t="s">
        <v>67</v>
      </c>
      <c r="BE558" t="s">
        <v>67</v>
      </c>
      <c r="BF558">
        <v>1.2121565409999999</v>
      </c>
      <c r="BG558">
        <v>0.98765432099999995</v>
      </c>
      <c r="BH558">
        <v>1.1971916460000001</v>
      </c>
      <c r="BI558" t="s">
        <v>164</v>
      </c>
      <c r="BJ558" t="s">
        <v>164</v>
      </c>
      <c r="BK558" t="s">
        <v>67</v>
      </c>
    </row>
    <row r="559" spans="1:63" hidden="1" x14ac:dyDescent="0.35">
      <c r="A559" t="s">
        <v>3169</v>
      </c>
      <c r="B559" t="s">
        <v>4425</v>
      </c>
      <c r="C559">
        <v>178</v>
      </c>
      <c r="D559" t="s">
        <v>67</v>
      </c>
      <c r="E559" t="s">
        <v>67</v>
      </c>
      <c r="F559" t="s">
        <v>66</v>
      </c>
      <c r="G559" t="s">
        <v>67</v>
      </c>
      <c r="H559" t="s">
        <v>4322</v>
      </c>
      <c r="I559" t="s">
        <v>67</v>
      </c>
      <c r="J559">
        <v>2021</v>
      </c>
      <c r="K559" t="s">
        <v>67</v>
      </c>
      <c r="L559" t="s">
        <v>67</v>
      </c>
      <c r="M559" t="s">
        <v>67</v>
      </c>
      <c r="N559" t="s">
        <v>67</v>
      </c>
      <c r="O559" t="s">
        <v>74</v>
      </c>
      <c r="P559" t="s">
        <v>67</v>
      </c>
      <c r="Q559" t="s">
        <v>76</v>
      </c>
      <c r="R559" t="s">
        <v>77</v>
      </c>
      <c r="S559" t="s">
        <v>78</v>
      </c>
      <c r="T559" t="s">
        <v>4323</v>
      </c>
      <c r="U559" t="s">
        <v>67</v>
      </c>
      <c r="V559" t="s">
        <v>67</v>
      </c>
      <c r="W559" t="s">
        <v>1129</v>
      </c>
      <c r="X559" t="s">
        <v>67</v>
      </c>
      <c r="Y559" t="s">
        <v>67</v>
      </c>
      <c r="Z559" t="s">
        <v>67</v>
      </c>
      <c r="AA559">
        <v>13</v>
      </c>
      <c r="AB559">
        <v>10</v>
      </c>
      <c r="AC559" t="s">
        <v>67</v>
      </c>
      <c r="AD559">
        <v>462</v>
      </c>
      <c r="AE559">
        <v>21.1</v>
      </c>
      <c r="AF559">
        <v>1011</v>
      </c>
      <c r="AG559">
        <v>24.9</v>
      </c>
      <c r="AH559">
        <f t="shared" si="16"/>
        <v>549</v>
      </c>
      <c r="AI559">
        <f t="shared" si="17"/>
        <v>3.7999999999999972</v>
      </c>
      <c r="AJ559" t="s">
        <v>67</v>
      </c>
      <c r="AK559" t="s">
        <v>67</v>
      </c>
      <c r="AL559" t="s">
        <v>67</v>
      </c>
      <c r="AM559" t="s">
        <v>4324</v>
      </c>
      <c r="AN559" t="s">
        <v>67</v>
      </c>
      <c r="AO559">
        <v>21.1</v>
      </c>
      <c r="AP559" t="s">
        <v>4409</v>
      </c>
      <c r="AQ559" t="s">
        <v>115</v>
      </c>
      <c r="AR559" t="s">
        <v>67</v>
      </c>
      <c r="AS559" t="s">
        <v>67</v>
      </c>
      <c r="AT559" t="s">
        <v>67</v>
      </c>
      <c r="AU559">
        <v>702.33330000000001</v>
      </c>
      <c r="AV559">
        <v>99.76560379</v>
      </c>
      <c r="AW559">
        <v>858</v>
      </c>
      <c r="AX559">
        <v>178.9096534</v>
      </c>
      <c r="AY559" t="s">
        <v>67</v>
      </c>
      <c r="AZ559" t="b">
        <v>0</v>
      </c>
      <c r="BA559" t="b">
        <v>1</v>
      </c>
      <c r="BB559">
        <v>0.200196022</v>
      </c>
      <c r="BC559">
        <v>5.9001779999999998E-3</v>
      </c>
      <c r="BD559" t="s">
        <v>67</v>
      </c>
      <c r="BE559" t="s">
        <v>67</v>
      </c>
      <c r="BF559">
        <v>1.1174625789999999</v>
      </c>
      <c r="BG559">
        <v>0.96385542199999996</v>
      </c>
      <c r="BH559">
        <v>1.077072365</v>
      </c>
      <c r="BI559" t="s">
        <v>164</v>
      </c>
      <c r="BJ559" t="s">
        <v>164</v>
      </c>
      <c r="BK559" t="s">
        <v>67</v>
      </c>
    </row>
    <row r="560" spans="1:63" hidden="1" x14ac:dyDescent="0.35">
      <c r="A560" t="s">
        <v>3169</v>
      </c>
      <c r="B560" t="s">
        <v>4577</v>
      </c>
      <c r="C560">
        <v>178</v>
      </c>
      <c r="D560" t="s">
        <v>67</v>
      </c>
      <c r="E560" t="s">
        <v>67</v>
      </c>
      <c r="F560" t="s">
        <v>66</v>
      </c>
      <c r="G560" t="s">
        <v>67</v>
      </c>
      <c r="H560" t="s">
        <v>4322</v>
      </c>
      <c r="I560" t="s">
        <v>67</v>
      </c>
      <c r="J560">
        <v>2019</v>
      </c>
      <c r="K560" t="s">
        <v>67</v>
      </c>
      <c r="L560" t="s">
        <v>67</v>
      </c>
      <c r="M560" t="s">
        <v>67</v>
      </c>
      <c r="N560" t="s">
        <v>67</v>
      </c>
      <c r="O560" t="s">
        <v>74</v>
      </c>
      <c r="P560" t="s">
        <v>67</v>
      </c>
      <c r="Q560" t="s">
        <v>76</v>
      </c>
      <c r="R560" t="s">
        <v>77</v>
      </c>
      <c r="S560" t="s">
        <v>78</v>
      </c>
      <c r="T560" t="s">
        <v>4323</v>
      </c>
      <c r="U560" t="s">
        <v>67</v>
      </c>
      <c r="V560" t="s">
        <v>67</v>
      </c>
      <c r="W560" t="s">
        <v>1129</v>
      </c>
      <c r="X560" t="s">
        <v>67</v>
      </c>
      <c r="Y560" t="s">
        <v>67</v>
      </c>
      <c r="Z560" t="s">
        <v>67</v>
      </c>
      <c r="AA560">
        <v>13</v>
      </c>
      <c r="AB560">
        <v>9</v>
      </c>
      <c r="AC560" t="s">
        <v>67</v>
      </c>
      <c r="AD560">
        <v>462</v>
      </c>
      <c r="AE560">
        <v>21.1</v>
      </c>
      <c r="AF560">
        <v>1011</v>
      </c>
      <c r="AG560">
        <v>24.9</v>
      </c>
      <c r="AH560">
        <f t="shared" si="16"/>
        <v>549</v>
      </c>
      <c r="AI560">
        <f t="shared" si="17"/>
        <v>3.7999999999999972</v>
      </c>
      <c r="AJ560" t="s">
        <v>67</v>
      </c>
      <c r="AK560" t="s">
        <v>67</v>
      </c>
      <c r="AL560" t="s">
        <v>67</v>
      </c>
      <c r="AM560" t="s">
        <v>4324</v>
      </c>
      <c r="AN560" t="s">
        <v>67</v>
      </c>
      <c r="AO560">
        <v>21.1</v>
      </c>
      <c r="AP560" t="s">
        <v>4556</v>
      </c>
      <c r="AQ560" t="s">
        <v>115</v>
      </c>
      <c r="AR560" t="s">
        <v>67</v>
      </c>
      <c r="AS560" t="s">
        <v>67</v>
      </c>
      <c r="AT560" t="s">
        <v>67</v>
      </c>
      <c r="AU560">
        <v>1046.75</v>
      </c>
      <c r="AV560">
        <v>322.76895020000001</v>
      </c>
      <c r="AW560">
        <v>798.66669999999999</v>
      </c>
      <c r="AX560">
        <v>330.26909999999998</v>
      </c>
      <c r="AY560" t="s">
        <v>67</v>
      </c>
      <c r="AZ560" t="b">
        <v>0</v>
      </c>
      <c r="BA560" t="b">
        <v>1</v>
      </c>
      <c r="BB560">
        <v>-0.27050169299999999</v>
      </c>
      <c r="BC560">
        <v>2.6314364999999999E-2</v>
      </c>
      <c r="BD560" t="s">
        <v>67</v>
      </c>
      <c r="BE560" t="s">
        <v>67</v>
      </c>
      <c r="BF560">
        <v>-0.76148287299999995</v>
      </c>
      <c r="BG560">
        <v>0.96202531599999996</v>
      </c>
      <c r="BH560">
        <v>-0.73256580199999999</v>
      </c>
      <c r="BI560" t="s">
        <v>164</v>
      </c>
      <c r="BJ560" t="s">
        <v>164</v>
      </c>
      <c r="BK560" t="s">
        <v>67</v>
      </c>
    </row>
    <row r="561" spans="1:63" hidden="1" x14ac:dyDescent="0.35">
      <c r="A561" t="s">
        <v>3169</v>
      </c>
      <c r="B561" t="s">
        <v>3989</v>
      </c>
      <c r="C561">
        <v>83</v>
      </c>
      <c r="D561" t="s">
        <v>67</v>
      </c>
      <c r="E561" t="s">
        <v>67</v>
      </c>
      <c r="F561" t="s">
        <v>66</v>
      </c>
      <c r="G561" t="s">
        <v>67</v>
      </c>
      <c r="H561" t="s">
        <v>3984</v>
      </c>
      <c r="I561" t="s">
        <v>67</v>
      </c>
      <c r="J561">
        <v>2019</v>
      </c>
      <c r="K561" t="s">
        <v>67</v>
      </c>
      <c r="L561" t="s">
        <v>67</v>
      </c>
      <c r="M561" t="s">
        <v>67</v>
      </c>
      <c r="N561" t="s">
        <v>67</v>
      </c>
      <c r="O561" t="s">
        <v>74</v>
      </c>
      <c r="P561" t="s">
        <v>67</v>
      </c>
      <c r="Q561" t="s">
        <v>76</v>
      </c>
      <c r="R561" t="s">
        <v>77</v>
      </c>
      <c r="S561" t="s">
        <v>3985</v>
      </c>
      <c r="T561" t="s">
        <v>3986</v>
      </c>
      <c r="U561" t="s">
        <v>67</v>
      </c>
      <c r="V561" t="s">
        <v>67</v>
      </c>
      <c r="W561" t="s">
        <v>80</v>
      </c>
      <c r="X561" t="s">
        <v>67</v>
      </c>
      <c r="Y561" t="s">
        <v>67</v>
      </c>
      <c r="Z561" t="s">
        <v>67</v>
      </c>
      <c r="AA561">
        <v>3</v>
      </c>
      <c r="AB561">
        <v>3</v>
      </c>
      <c r="AC561" t="s">
        <v>67</v>
      </c>
      <c r="AD561">
        <v>526</v>
      </c>
      <c r="AE561">
        <v>14.3</v>
      </c>
      <c r="AF561">
        <v>1193</v>
      </c>
      <c r="AG561">
        <v>14.4</v>
      </c>
      <c r="AH561">
        <f t="shared" si="16"/>
        <v>667</v>
      </c>
      <c r="AI561">
        <f t="shared" si="17"/>
        <v>9.9999999999999645E-2</v>
      </c>
      <c r="AJ561" t="s">
        <v>67</v>
      </c>
      <c r="AK561" t="s">
        <v>67</v>
      </c>
      <c r="AL561" t="s">
        <v>67</v>
      </c>
      <c r="AM561" t="s">
        <v>3987</v>
      </c>
      <c r="AN561">
        <v>3.0766404440000001</v>
      </c>
      <c r="AO561">
        <v>14.3</v>
      </c>
      <c r="AP561" t="s">
        <v>86</v>
      </c>
      <c r="AQ561" t="s">
        <v>86</v>
      </c>
      <c r="AR561" t="s">
        <v>67</v>
      </c>
      <c r="AS561" t="s">
        <v>67</v>
      </c>
      <c r="AT561" t="s">
        <v>67</v>
      </c>
      <c r="AU561">
        <v>100</v>
      </c>
      <c r="AV561">
        <v>4.8497419999999998E-3</v>
      </c>
      <c r="AW561">
        <v>100</v>
      </c>
      <c r="AX561">
        <v>1.7320508080000001</v>
      </c>
      <c r="AY561" t="s">
        <v>67</v>
      </c>
      <c r="AZ561" t="b">
        <v>0</v>
      </c>
      <c r="BA561" t="b">
        <v>1</v>
      </c>
      <c r="BB561">
        <v>0</v>
      </c>
      <c r="BC561">
        <v>1.0000099999999999E-4</v>
      </c>
      <c r="BD561" t="s">
        <v>67</v>
      </c>
      <c r="BE561" t="s">
        <v>67</v>
      </c>
      <c r="BF561">
        <v>0</v>
      </c>
      <c r="BG561">
        <v>0.8</v>
      </c>
      <c r="BH561">
        <v>0</v>
      </c>
      <c r="BI561" t="s">
        <v>164</v>
      </c>
      <c r="BJ561" t="s">
        <v>164</v>
      </c>
      <c r="BK561" t="s">
        <v>67</v>
      </c>
    </row>
    <row r="562" spans="1:63" hidden="1" x14ac:dyDescent="0.35">
      <c r="A562" t="s">
        <v>3169</v>
      </c>
      <c r="B562" t="s">
        <v>3990</v>
      </c>
      <c r="C562">
        <v>83</v>
      </c>
      <c r="D562" t="s">
        <v>67</v>
      </c>
      <c r="E562" t="s">
        <v>67</v>
      </c>
      <c r="F562" t="s">
        <v>66</v>
      </c>
      <c r="G562" t="s">
        <v>67</v>
      </c>
      <c r="H562" t="s">
        <v>3984</v>
      </c>
      <c r="I562" t="s">
        <v>67</v>
      </c>
      <c r="J562">
        <v>2019</v>
      </c>
      <c r="K562" t="s">
        <v>67</v>
      </c>
      <c r="L562" t="s">
        <v>67</v>
      </c>
      <c r="M562" t="s">
        <v>67</v>
      </c>
      <c r="N562" t="s">
        <v>67</v>
      </c>
      <c r="O562" t="s">
        <v>74</v>
      </c>
      <c r="P562" t="s">
        <v>67</v>
      </c>
      <c r="Q562" t="s">
        <v>76</v>
      </c>
      <c r="R562" t="s">
        <v>77</v>
      </c>
      <c r="S562" t="s">
        <v>3985</v>
      </c>
      <c r="T562" t="s">
        <v>3986</v>
      </c>
      <c r="U562" t="s">
        <v>67</v>
      </c>
      <c r="V562" t="s">
        <v>67</v>
      </c>
      <c r="W562" t="s">
        <v>80</v>
      </c>
      <c r="X562" t="s">
        <v>67</v>
      </c>
      <c r="Y562" t="s">
        <v>67</v>
      </c>
      <c r="Z562" t="s">
        <v>67</v>
      </c>
      <c r="AA562">
        <v>3</v>
      </c>
      <c r="AB562">
        <v>3</v>
      </c>
      <c r="AC562" t="s">
        <v>67</v>
      </c>
      <c r="AD562">
        <v>504</v>
      </c>
      <c r="AE562">
        <v>13.9</v>
      </c>
      <c r="AF562">
        <v>1293</v>
      </c>
      <c r="AG562">
        <v>13.9</v>
      </c>
      <c r="AH562">
        <f t="shared" si="16"/>
        <v>789</v>
      </c>
      <c r="AI562">
        <f t="shared" si="17"/>
        <v>0</v>
      </c>
      <c r="AJ562" t="s">
        <v>67</v>
      </c>
      <c r="AK562" t="s">
        <v>67</v>
      </c>
      <c r="AL562" t="s">
        <v>67</v>
      </c>
      <c r="AM562" t="s">
        <v>3991</v>
      </c>
      <c r="AN562">
        <v>3.1115985249999998</v>
      </c>
      <c r="AO562">
        <v>13.9</v>
      </c>
      <c r="AP562" t="s">
        <v>3992</v>
      </c>
      <c r="AQ562" t="s">
        <v>157</v>
      </c>
      <c r="AR562" t="s">
        <v>67</v>
      </c>
      <c r="AS562" t="s">
        <v>67</v>
      </c>
      <c r="AT562" t="s">
        <v>67</v>
      </c>
      <c r="AU562">
        <v>0.26</v>
      </c>
      <c r="AV562">
        <v>0.467653718</v>
      </c>
      <c r="AW562">
        <v>0.45</v>
      </c>
      <c r="AX562">
        <v>0.53693575000000004</v>
      </c>
      <c r="AY562" t="s">
        <v>67</v>
      </c>
      <c r="AZ562" t="b">
        <v>0</v>
      </c>
      <c r="BA562" t="b">
        <v>1</v>
      </c>
      <c r="BB562">
        <v>0.54856595200000002</v>
      </c>
      <c r="BC562">
        <v>1.5529702679999999</v>
      </c>
      <c r="BD562" t="s">
        <v>67</v>
      </c>
      <c r="BE562" t="s">
        <v>67</v>
      </c>
      <c r="BF562">
        <v>0.37736760800000002</v>
      </c>
      <c r="BG562">
        <v>0.8</v>
      </c>
      <c r="BH562">
        <v>0.30189408600000001</v>
      </c>
      <c r="BI562" t="s">
        <v>164</v>
      </c>
      <c r="BJ562" t="s">
        <v>164</v>
      </c>
      <c r="BK562" t="s">
        <v>67</v>
      </c>
    </row>
    <row r="563" spans="1:63" hidden="1" x14ac:dyDescent="0.35">
      <c r="A563" t="s">
        <v>3169</v>
      </c>
      <c r="B563" t="s">
        <v>3998</v>
      </c>
      <c r="C563">
        <v>83</v>
      </c>
      <c r="D563" t="s">
        <v>67</v>
      </c>
      <c r="E563" t="s">
        <v>67</v>
      </c>
      <c r="F563" t="s">
        <v>66</v>
      </c>
      <c r="G563" t="s">
        <v>67</v>
      </c>
      <c r="H563" t="s">
        <v>3984</v>
      </c>
      <c r="I563" t="s">
        <v>67</v>
      </c>
      <c r="J563">
        <v>2018</v>
      </c>
      <c r="K563" t="s">
        <v>67</v>
      </c>
      <c r="L563" t="s">
        <v>67</v>
      </c>
      <c r="M563" t="s">
        <v>67</v>
      </c>
      <c r="N563" t="s">
        <v>67</v>
      </c>
      <c r="O563" t="s">
        <v>74</v>
      </c>
      <c r="P563" t="s">
        <v>67</v>
      </c>
      <c r="Q563" t="s">
        <v>76</v>
      </c>
      <c r="R563" t="s">
        <v>77</v>
      </c>
      <c r="S563" t="s">
        <v>3985</v>
      </c>
      <c r="T563" t="s">
        <v>3996</v>
      </c>
      <c r="U563" t="s">
        <v>67</v>
      </c>
      <c r="V563" t="s">
        <v>67</v>
      </c>
      <c r="W563" t="s">
        <v>80</v>
      </c>
      <c r="X563" t="s">
        <v>67</v>
      </c>
      <c r="Y563" t="s">
        <v>67</v>
      </c>
      <c r="Z563" t="s">
        <v>67</v>
      </c>
      <c r="AA563">
        <v>3</v>
      </c>
      <c r="AB563">
        <v>3</v>
      </c>
      <c r="AC563" t="s">
        <v>67</v>
      </c>
      <c r="AD563">
        <v>504</v>
      </c>
      <c r="AE563">
        <v>13.9</v>
      </c>
      <c r="AF563">
        <v>1293</v>
      </c>
      <c r="AG563">
        <v>13.9</v>
      </c>
      <c r="AH563">
        <f t="shared" si="16"/>
        <v>789</v>
      </c>
      <c r="AI563">
        <f t="shared" si="17"/>
        <v>0</v>
      </c>
      <c r="AJ563" t="s">
        <v>67</v>
      </c>
      <c r="AK563" t="s">
        <v>67</v>
      </c>
      <c r="AL563" t="s">
        <v>67</v>
      </c>
      <c r="AM563" t="s">
        <v>3997</v>
      </c>
      <c r="AN563">
        <v>3.1115985249999998</v>
      </c>
      <c r="AO563">
        <v>13.9</v>
      </c>
      <c r="AP563" t="s">
        <v>3992</v>
      </c>
      <c r="AQ563" t="s">
        <v>160</v>
      </c>
      <c r="AR563" t="s">
        <v>67</v>
      </c>
      <c r="AS563" t="s">
        <v>67</v>
      </c>
      <c r="AT563" t="s">
        <v>67</v>
      </c>
      <c r="AU563">
        <v>0</v>
      </c>
      <c r="AV563">
        <v>0</v>
      </c>
      <c r="AW563">
        <v>0.32</v>
      </c>
      <c r="AX563">
        <v>0.588897275</v>
      </c>
      <c r="AY563" t="s">
        <v>67</v>
      </c>
      <c r="AZ563" t="b">
        <v>1</v>
      </c>
      <c r="BA563" t="b">
        <v>1</v>
      </c>
      <c r="BB563" t="s">
        <v>67</v>
      </c>
      <c r="BC563" t="s">
        <v>67</v>
      </c>
      <c r="BD563" t="s">
        <v>67</v>
      </c>
      <c r="BE563" t="s">
        <v>67</v>
      </c>
      <c r="BF563">
        <v>0.76846736999999998</v>
      </c>
      <c r="BG563">
        <v>0.8</v>
      </c>
      <c r="BH563">
        <v>0.61477389599999999</v>
      </c>
      <c r="BI563" t="s">
        <v>164</v>
      </c>
      <c r="BJ563" t="s">
        <v>164</v>
      </c>
      <c r="BK563" t="s">
        <v>67</v>
      </c>
    </row>
    <row r="564" spans="1:63" hidden="1" x14ac:dyDescent="0.35">
      <c r="A564" t="s">
        <v>3169</v>
      </c>
      <c r="B564" t="s">
        <v>3988</v>
      </c>
      <c r="C564">
        <v>83</v>
      </c>
      <c r="D564" t="s">
        <v>67</v>
      </c>
      <c r="E564" t="s">
        <v>67</v>
      </c>
      <c r="F564" t="s">
        <v>66</v>
      </c>
      <c r="G564" t="s">
        <v>67</v>
      </c>
      <c r="H564" t="s">
        <v>3984</v>
      </c>
      <c r="I564" t="s">
        <v>67</v>
      </c>
      <c r="J564">
        <v>2019</v>
      </c>
      <c r="K564" t="s">
        <v>67</v>
      </c>
      <c r="L564" t="s">
        <v>67</v>
      </c>
      <c r="M564" t="s">
        <v>67</v>
      </c>
      <c r="N564" t="s">
        <v>67</v>
      </c>
      <c r="O564" t="s">
        <v>74</v>
      </c>
      <c r="P564" t="s">
        <v>67</v>
      </c>
      <c r="Q564" t="s">
        <v>76</v>
      </c>
      <c r="R564" t="s">
        <v>77</v>
      </c>
      <c r="S564" t="s">
        <v>3985</v>
      </c>
      <c r="T564" t="s">
        <v>3986</v>
      </c>
      <c r="U564" t="s">
        <v>67</v>
      </c>
      <c r="V564" t="s">
        <v>67</v>
      </c>
      <c r="W564" t="s">
        <v>904</v>
      </c>
      <c r="X564" t="s">
        <v>67</v>
      </c>
      <c r="Y564" t="s">
        <v>67</v>
      </c>
      <c r="Z564" t="s">
        <v>67</v>
      </c>
      <c r="AA564">
        <v>3</v>
      </c>
      <c r="AB564">
        <v>3</v>
      </c>
      <c r="AC564" t="s">
        <v>67</v>
      </c>
      <c r="AD564">
        <v>526</v>
      </c>
      <c r="AE564">
        <v>14.3</v>
      </c>
      <c r="AF564">
        <v>535</v>
      </c>
      <c r="AG564">
        <v>19.7</v>
      </c>
      <c r="AH564">
        <f t="shared" si="16"/>
        <v>9</v>
      </c>
      <c r="AI564">
        <f t="shared" si="17"/>
        <v>5.3999999999999986</v>
      </c>
      <c r="AJ564" t="s">
        <v>67</v>
      </c>
      <c r="AK564" t="s">
        <v>67</v>
      </c>
      <c r="AL564" t="s">
        <v>67</v>
      </c>
      <c r="AM564" t="s">
        <v>3987</v>
      </c>
      <c r="AN564">
        <v>2.7283537820000001</v>
      </c>
      <c r="AO564">
        <v>14.3</v>
      </c>
      <c r="AP564" t="s">
        <v>86</v>
      </c>
      <c r="AQ564" t="s">
        <v>86</v>
      </c>
      <c r="AR564" t="s">
        <v>67</v>
      </c>
      <c r="AS564" t="s">
        <v>67</v>
      </c>
      <c r="AT564" t="s">
        <v>67</v>
      </c>
      <c r="AU564">
        <v>100</v>
      </c>
      <c r="AV564">
        <v>0</v>
      </c>
      <c r="AW564">
        <v>98.5</v>
      </c>
      <c r="AX564">
        <v>3.4987426309999998</v>
      </c>
      <c r="AY564" t="s">
        <v>67</v>
      </c>
      <c r="AZ564" t="b">
        <v>1</v>
      </c>
      <c r="BA564" t="b">
        <v>1</v>
      </c>
      <c r="BB564">
        <v>-1.5113638E-2</v>
      </c>
      <c r="BC564">
        <v>4.2056199999999998E-4</v>
      </c>
      <c r="BD564" t="s">
        <v>67</v>
      </c>
      <c r="BE564" t="s">
        <v>67</v>
      </c>
      <c r="BF564">
        <v>-0.60630934199999997</v>
      </c>
      <c r="BG564">
        <v>0.8</v>
      </c>
      <c r="BH564">
        <v>-0.48504747399999998</v>
      </c>
      <c r="BI564" t="s">
        <v>164</v>
      </c>
      <c r="BJ564" t="s">
        <v>164</v>
      </c>
      <c r="BK564" t="s">
        <v>67</v>
      </c>
    </row>
    <row r="565" spans="1:63" hidden="1" x14ac:dyDescent="0.35">
      <c r="A565" t="s">
        <v>3169</v>
      </c>
      <c r="B565" t="s">
        <v>3994</v>
      </c>
      <c r="C565">
        <v>83</v>
      </c>
      <c r="D565" t="s">
        <v>67</v>
      </c>
      <c r="E565" t="s">
        <v>67</v>
      </c>
      <c r="F565" t="s">
        <v>66</v>
      </c>
      <c r="G565" t="s">
        <v>67</v>
      </c>
      <c r="H565" t="s">
        <v>3984</v>
      </c>
      <c r="I565" t="s">
        <v>67</v>
      </c>
      <c r="J565">
        <v>2018</v>
      </c>
      <c r="K565" t="s">
        <v>67</v>
      </c>
      <c r="L565" t="s">
        <v>67</v>
      </c>
      <c r="M565" t="s">
        <v>67</v>
      </c>
      <c r="N565" t="s">
        <v>67</v>
      </c>
      <c r="O565" t="s">
        <v>74</v>
      </c>
      <c r="P565" t="s">
        <v>67</v>
      </c>
      <c r="Q565" t="s">
        <v>76</v>
      </c>
      <c r="R565" t="s">
        <v>77</v>
      </c>
      <c r="S565" t="s">
        <v>3985</v>
      </c>
      <c r="T565" t="s">
        <v>3986</v>
      </c>
      <c r="U565" t="s">
        <v>67</v>
      </c>
      <c r="V565" t="s">
        <v>67</v>
      </c>
      <c r="W565" t="s">
        <v>904</v>
      </c>
      <c r="X565" t="s">
        <v>67</v>
      </c>
      <c r="Y565" t="s">
        <v>67</v>
      </c>
      <c r="Z565" t="s">
        <v>67</v>
      </c>
      <c r="AA565">
        <v>3</v>
      </c>
      <c r="AB565">
        <v>3</v>
      </c>
      <c r="AC565" t="s">
        <v>67</v>
      </c>
      <c r="AD565">
        <v>504</v>
      </c>
      <c r="AE565">
        <v>13.9</v>
      </c>
      <c r="AF565">
        <v>504</v>
      </c>
      <c r="AG565">
        <v>19.7</v>
      </c>
      <c r="AH565">
        <f t="shared" si="16"/>
        <v>0</v>
      </c>
      <c r="AI565">
        <f t="shared" si="17"/>
        <v>5.7999999999999989</v>
      </c>
      <c r="AJ565" t="s">
        <v>67</v>
      </c>
      <c r="AK565" t="s">
        <v>67</v>
      </c>
      <c r="AL565" t="s">
        <v>67</v>
      </c>
      <c r="AM565" t="s">
        <v>3991</v>
      </c>
      <c r="AN565">
        <v>2.702430536</v>
      </c>
      <c r="AO565">
        <v>13.9</v>
      </c>
      <c r="AP565" t="s">
        <v>3992</v>
      </c>
      <c r="AQ565" t="s">
        <v>157</v>
      </c>
      <c r="AR565" t="s">
        <v>67</v>
      </c>
      <c r="AS565" t="s">
        <v>67</v>
      </c>
      <c r="AT565" t="s">
        <v>67</v>
      </c>
      <c r="AU565">
        <v>0.26</v>
      </c>
      <c r="AV565">
        <v>0.467653718</v>
      </c>
      <c r="AW565">
        <v>0.6</v>
      </c>
      <c r="AX565">
        <v>0.50229473400000002</v>
      </c>
      <c r="AY565" t="s">
        <v>67</v>
      </c>
      <c r="AZ565" t="b">
        <v>0</v>
      </c>
      <c r="BA565" t="b">
        <v>1</v>
      </c>
      <c r="BB565">
        <v>0.83624802399999998</v>
      </c>
      <c r="BC565">
        <v>1.3120134779999999</v>
      </c>
      <c r="BD565" t="s">
        <v>67</v>
      </c>
      <c r="BE565" t="s">
        <v>67</v>
      </c>
      <c r="BF565">
        <v>0.70062150099999998</v>
      </c>
      <c r="BG565">
        <v>0.8</v>
      </c>
      <c r="BH565">
        <v>0.560497201</v>
      </c>
      <c r="BI565" t="s">
        <v>164</v>
      </c>
      <c r="BJ565" t="s">
        <v>164</v>
      </c>
      <c r="BK565" t="s">
        <v>67</v>
      </c>
    </row>
    <row r="566" spans="1:63" hidden="1" x14ac:dyDescent="0.35">
      <c r="A566" t="s">
        <v>3169</v>
      </c>
      <c r="B566" t="s">
        <v>3999</v>
      </c>
      <c r="C566">
        <v>83</v>
      </c>
      <c r="D566" t="s">
        <v>67</v>
      </c>
      <c r="E566" t="s">
        <v>67</v>
      </c>
      <c r="F566" t="s">
        <v>66</v>
      </c>
      <c r="G566" t="s">
        <v>67</v>
      </c>
      <c r="H566" t="s">
        <v>3984</v>
      </c>
      <c r="I566" t="s">
        <v>67</v>
      </c>
      <c r="J566">
        <v>2018</v>
      </c>
      <c r="K566" t="s">
        <v>67</v>
      </c>
      <c r="L566" t="s">
        <v>67</v>
      </c>
      <c r="M566" t="s">
        <v>67</v>
      </c>
      <c r="N566" t="s">
        <v>67</v>
      </c>
      <c r="O566" t="s">
        <v>74</v>
      </c>
      <c r="P566" t="s">
        <v>67</v>
      </c>
      <c r="Q566" t="s">
        <v>76</v>
      </c>
      <c r="R566" t="s">
        <v>77</v>
      </c>
      <c r="S566" t="s">
        <v>3985</v>
      </c>
      <c r="T566" t="s">
        <v>3996</v>
      </c>
      <c r="U566" t="s">
        <v>67</v>
      </c>
      <c r="V566" t="s">
        <v>67</v>
      </c>
      <c r="W566" t="s">
        <v>904</v>
      </c>
      <c r="X566" t="s">
        <v>67</v>
      </c>
      <c r="Y566" t="s">
        <v>67</v>
      </c>
      <c r="Z566" t="s">
        <v>67</v>
      </c>
      <c r="AA566">
        <v>3</v>
      </c>
      <c r="AB566">
        <v>3</v>
      </c>
      <c r="AC566" t="s">
        <v>67</v>
      </c>
      <c r="AD566">
        <v>504</v>
      </c>
      <c r="AE566">
        <v>13.9</v>
      </c>
      <c r="AF566">
        <v>504</v>
      </c>
      <c r="AG566">
        <v>19.7</v>
      </c>
      <c r="AH566">
        <f t="shared" si="16"/>
        <v>0</v>
      </c>
      <c r="AI566">
        <f t="shared" si="17"/>
        <v>5.7999999999999989</v>
      </c>
      <c r="AJ566" t="s">
        <v>67</v>
      </c>
      <c r="AK566" t="s">
        <v>67</v>
      </c>
      <c r="AL566" t="s">
        <v>67</v>
      </c>
      <c r="AM566" t="s">
        <v>3997</v>
      </c>
      <c r="AN566">
        <v>2.702430536</v>
      </c>
      <c r="AO566">
        <v>13.9</v>
      </c>
      <c r="AP566" t="s">
        <v>3992</v>
      </c>
      <c r="AQ566" t="s">
        <v>160</v>
      </c>
      <c r="AR566" t="s">
        <v>67</v>
      </c>
      <c r="AS566" t="s">
        <v>67</v>
      </c>
      <c r="AT566" t="s">
        <v>67</v>
      </c>
      <c r="AU566">
        <v>0</v>
      </c>
      <c r="AV566">
        <v>0</v>
      </c>
      <c r="AW566">
        <v>0.22</v>
      </c>
      <c r="AX566">
        <v>0.48497422600000001</v>
      </c>
      <c r="AY566" t="s">
        <v>67</v>
      </c>
      <c r="AZ566" t="b">
        <v>1</v>
      </c>
      <c r="BA566" t="b">
        <v>1</v>
      </c>
      <c r="BB566" t="s">
        <v>67</v>
      </c>
      <c r="BC566" t="s">
        <v>67</v>
      </c>
      <c r="BD566" t="s">
        <v>67</v>
      </c>
      <c r="BE566" t="s">
        <v>67</v>
      </c>
      <c r="BF566">
        <v>0.64153302800000001</v>
      </c>
      <c r="BG566">
        <v>0.8</v>
      </c>
      <c r="BH566">
        <v>0.51322642200000002</v>
      </c>
      <c r="BI566" t="s">
        <v>164</v>
      </c>
      <c r="BJ566" t="s">
        <v>164</v>
      </c>
      <c r="BK566" t="s">
        <v>67</v>
      </c>
    </row>
    <row r="567" spans="1:63" hidden="1" x14ac:dyDescent="0.35">
      <c r="A567" t="s">
        <v>3169</v>
      </c>
      <c r="B567" t="s">
        <v>3983</v>
      </c>
      <c r="C567">
        <v>83</v>
      </c>
      <c r="D567" t="s">
        <v>67</v>
      </c>
      <c r="E567" t="s">
        <v>67</v>
      </c>
      <c r="F567" t="s">
        <v>66</v>
      </c>
      <c r="G567" t="s">
        <v>67</v>
      </c>
      <c r="H567" t="s">
        <v>3984</v>
      </c>
      <c r="I567" t="s">
        <v>67</v>
      </c>
      <c r="J567">
        <v>2019</v>
      </c>
      <c r="K567" t="s">
        <v>67</v>
      </c>
      <c r="L567" t="s">
        <v>67</v>
      </c>
      <c r="M567" t="s">
        <v>67</v>
      </c>
      <c r="N567" t="s">
        <v>67</v>
      </c>
      <c r="O567" t="s">
        <v>74</v>
      </c>
      <c r="P567" t="s">
        <v>67</v>
      </c>
      <c r="Q567" t="s">
        <v>76</v>
      </c>
      <c r="R567" t="s">
        <v>77</v>
      </c>
      <c r="S567" t="s">
        <v>3985</v>
      </c>
      <c r="T567" t="s">
        <v>3986</v>
      </c>
      <c r="U567" t="s">
        <v>67</v>
      </c>
      <c r="V567" t="s">
        <v>67</v>
      </c>
      <c r="W567" t="s">
        <v>1129</v>
      </c>
      <c r="X567" t="s">
        <v>67</v>
      </c>
      <c r="Y567" t="s">
        <v>67</v>
      </c>
      <c r="Z567" t="s">
        <v>67</v>
      </c>
      <c r="AA567">
        <v>3</v>
      </c>
      <c r="AB567">
        <v>3</v>
      </c>
      <c r="AC567" t="s">
        <v>67</v>
      </c>
      <c r="AD567">
        <v>526</v>
      </c>
      <c r="AE567">
        <v>14.3</v>
      </c>
      <c r="AF567">
        <v>1239</v>
      </c>
      <c r="AG567">
        <v>19.7</v>
      </c>
      <c r="AH567">
        <f t="shared" si="16"/>
        <v>713</v>
      </c>
      <c r="AI567">
        <f t="shared" si="17"/>
        <v>5.3999999999999986</v>
      </c>
      <c r="AJ567" t="s">
        <v>67</v>
      </c>
      <c r="AK567" t="s">
        <v>67</v>
      </c>
      <c r="AL567" t="s">
        <v>67</v>
      </c>
      <c r="AM567" t="s">
        <v>3987</v>
      </c>
      <c r="AN567">
        <v>3.0930713060000001</v>
      </c>
      <c r="AO567">
        <v>14.3</v>
      </c>
      <c r="AP567" t="s">
        <v>86</v>
      </c>
      <c r="AQ567" t="s">
        <v>157</v>
      </c>
      <c r="AR567" t="s">
        <v>67</v>
      </c>
      <c r="AS567" t="s">
        <v>67</v>
      </c>
      <c r="AT567" t="s">
        <v>67</v>
      </c>
      <c r="AU567">
        <v>100</v>
      </c>
      <c r="AV567">
        <v>0</v>
      </c>
      <c r="AW567">
        <v>1.96</v>
      </c>
      <c r="AX567">
        <v>5.40399852</v>
      </c>
      <c r="AY567" t="s">
        <v>67</v>
      </c>
      <c r="AZ567" t="b">
        <v>1</v>
      </c>
      <c r="BA567" t="b">
        <v>1</v>
      </c>
      <c r="BB567">
        <v>-3.9322257129999998</v>
      </c>
      <c r="BC567">
        <v>2.5339441900000002</v>
      </c>
      <c r="BD567" t="s">
        <v>67</v>
      </c>
      <c r="BE567" t="s">
        <v>67</v>
      </c>
      <c r="BF567">
        <v>-25.656834870000001</v>
      </c>
      <c r="BG567">
        <v>0.8</v>
      </c>
      <c r="BH567">
        <v>-20.525467899999999</v>
      </c>
      <c r="BI567" t="s">
        <v>164</v>
      </c>
      <c r="BJ567" t="s">
        <v>66</v>
      </c>
      <c r="BK567" t="s">
        <v>67</v>
      </c>
    </row>
    <row r="568" spans="1:63" hidden="1" x14ac:dyDescent="0.35">
      <c r="A568" t="s">
        <v>3169</v>
      </c>
      <c r="B568" t="s">
        <v>3993</v>
      </c>
      <c r="C568">
        <v>83</v>
      </c>
      <c r="D568" t="s">
        <v>67</v>
      </c>
      <c r="E568" t="s">
        <v>67</v>
      </c>
      <c r="F568" t="s">
        <v>66</v>
      </c>
      <c r="G568" t="s">
        <v>67</v>
      </c>
      <c r="H568" t="s">
        <v>3984</v>
      </c>
      <c r="I568" t="s">
        <v>67</v>
      </c>
      <c r="J568">
        <v>2018</v>
      </c>
      <c r="K568" t="s">
        <v>67</v>
      </c>
      <c r="L568" t="s">
        <v>67</v>
      </c>
      <c r="M568" t="s">
        <v>67</v>
      </c>
      <c r="N568" t="s">
        <v>67</v>
      </c>
      <c r="O568" t="s">
        <v>74</v>
      </c>
      <c r="P568" t="s">
        <v>67</v>
      </c>
      <c r="Q568" t="s">
        <v>76</v>
      </c>
      <c r="R568" t="s">
        <v>77</v>
      </c>
      <c r="S568" t="s">
        <v>3985</v>
      </c>
      <c r="T568" t="s">
        <v>3986</v>
      </c>
      <c r="U568" t="s">
        <v>67</v>
      </c>
      <c r="V568" t="s">
        <v>67</v>
      </c>
      <c r="W568" t="s">
        <v>1129</v>
      </c>
      <c r="X568" t="s">
        <v>67</v>
      </c>
      <c r="Y568" t="s">
        <v>67</v>
      </c>
      <c r="Z568" t="s">
        <v>67</v>
      </c>
      <c r="AA568">
        <v>3</v>
      </c>
      <c r="AB568">
        <v>3</v>
      </c>
      <c r="AC568" t="s">
        <v>67</v>
      </c>
      <c r="AD568">
        <v>504</v>
      </c>
      <c r="AE568">
        <v>13.9</v>
      </c>
      <c r="AF568">
        <v>1357</v>
      </c>
      <c r="AG568">
        <v>19.5</v>
      </c>
      <c r="AH568">
        <f t="shared" si="16"/>
        <v>853</v>
      </c>
      <c r="AI568">
        <f t="shared" si="17"/>
        <v>5.6</v>
      </c>
      <c r="AJ568" t="s">
        <v>67</v>
      </c>
      <c r="AK568" t="s">
        <v>67</v>
      </c>
      <c r="AL568" t="s">
        <v>67</v>
      </c>
      <c r="AM568" t="s">
        <v>3991</v>
      </c>
      <c r="AN568">
        <v>3.1325798479999998</v>
      </c>
      <c r="AO568">
        <v>13.9</v>
      </c>
      <c r="AP568" t="s">
        <v>3992</v>
      </c>
      <c r="AQ568" t="s">
        <v>86</v>
      </c>
      <c r="AR568" t="s">
        <v>67</v>
      </c>
      <c r="AS568" t="s">
        <v>67</v>
      </c>
      <c r="AT568" t="s">
        <v>67</v>
      </c>
      <c r="AU568">
        <v>0.26</v>
      </c>
      <c r="AV568">
        <v>0.467653718</v>
      </c>
      <c r="AW568">
        <v>0.53</v>
      </c>
      <c r="AX568">
        <v>0.467653718</v>
      </c>
      <c r="AY568" t="s">
        <v>67</v>
      </c>
      <c r="AZ568" t="b">
        <v>0</v>
      </c>
      <c r="BA568" t="b">
        <v>1</v>
      </c>
      <c r="BB568">
        <v>0.71219537600000005</v>
      </c>
      <c r="BC568">
        <v>1.3379253289999999</v>
      </c>
      <c r="BD568" t="s">
        <v>67</v>
      </c>
      <c r="BE568" t="s">
        <v>67</v>
      </c>
      <c r="BF568">
        <v>0.57735026899999997</v>
      </c>
      <c r="BG568">
        <v>0.8</v>
      </c>
      <c r="BH568">
        <v>0.46188021499999998</v>
      </c>
      <c r="BI568" t="s">
        <v>164</v>
      </c>
      <c r="BJ568" t="s">
        <v>164</v>
      </c>
      <c r="BK568" t="s">
        <v>67</v>
      </c>
    </row>
    <row r="569" spans="1:63" hidden="1" x14ac:dyDescent="0.35">
      <c r="A569" t="s">
        <v>3169</v>
      </c>
      <c r="B569" t="s">
        <v>3995</v>
      </c>
      <c r="C569">
        <v>83</v>
      </c>
      <c r="D569" t="s">
        <v>67</v>
      </c>
      <c r="E569" t="s">
        <v>67</v>
      </c>
      <c r="F569" t="s">
        <v>66</v>
      </c>
      <c r="G569" t="s">
        <v>67</v>
      </c>
      <c r="H569" t="s">
        <v>3984</v>
      </c>
      <c r="I569" t="s">
        <v>67</v>
      </c>
      <c r="J569">
        <v>2018</v>
      </c>
      <c r="K569" t="s">
        <v>67</v>
      </c>
      <c r="L569" t="s">
        <v>67</v>
      </c>
      <c r="M569" t="s">
        <v>67</v>
      </c>
      <c r="N569" t="s">
        <v>67</v>
      </c>
      <c r="O569" t="s">
        <v>74</v>
      </c>
      <c r="P569" t="s">
        <v>67</v>
      </c>
      <c r="Q569" t="s">
        <v>76</v>
      </c>
      <c r="R569" t="s">
        <v>77</v>
      </c>
      <c r="S569" t="s">
        <v>3985</v>
      </c>
      <c r="T569" t="s">
        <v>3996</v>
      </c>
      <c r="U569" t="s">
        <v>67</v>
      </c>
      <c r="V569" t="s">
        <v>67</v>
      </c>
      <c r="W569" t="s">
        <v>1129</v>
      </c>
      <c r="X569" t="s">
        <v>67</v>
      </c>
      <c r="Y569" t="s">
        <v>67</v>
      </c>
      <c r="Z569" t="s">
        <v>67</v>
      </c>
      <c r="AA569">
        <v>3</v>
      </c>
      <c r="AB569">
        <v>3</v>
      </c>
      <c r="AC569" t="s">
        <v>67</v>
      </c>
      <c r="AD569">
        <v>504</v>
      </c>
      <c r="AE569">
        <v>13.9</v>
      </c>
      <c r="AF569">
        <v>1357</v>
      </c>
      <c r="AG569">
        <v>19.5</v>
      </c>
      <c r="AH569">
        <f t="shared" si="16"/>
        <v>853</v>
      </c>
      <c r="AI569">
        <f t="shared" si="17"/>
        <v>5.6</v>
      </c>
      <c r="AJ569" t="s">
        <v>67</v>
      </c>
      <c r="AK569" t="s">
        <v>67</v>
      </c>
      <c r="AL569" t="s">
        <v>67</v>
      </c>
      <c r="AM569" t="s">
        <v>3997</v>
      </c>
      <c r="AN569">
        <v>3.1325798479999998</v>
      </c>
      <c r="AO569">
        <v>13.9</v>
      </c>
      <c r="AP569" t="s">
        <v>3992</v>
      </c>
      <c r="AQ569" t="s">
        <v>160</v>
      </c>
      <c r="AR569" t="s">
        <v>67</v>
      </c>
      <c r="AS569" t="s">
        <v>67</v>
      </c>
      <c r="AT569" t="s">
        <v>67</v>
      </c>
      <c r="AU569">
        <v>0</v>
      </c>
      <c r="AV569">
        <v>0</v>
      </c>
      <c r="AW569">
        <v>0.33</v>
      </c>
      <c r="AX569">
        <v>0.53693575000000004</v>
      </c>
      <c r="AY569" t="s">
        <v>67</v>
      </c>
      <c r="AZ569" t="b">
        <v>1</v>
      </c>
      <c r="BA569" t="b">
        <v>0</v>
      </c>
      <c r="BB569" t="s">
        <v>67</v>
      </c>
      <c r="BC569" t="s">
        <v>67</v>
      </c>
      <c r="BD569" t="s">
        <v>67</v>
      </c>
      <c r="BE569" t="s">
        <v>67</v>
      </c>
      <c r="BF569">
        <v>0.86917378000000001</v>
      </c>
      <c r="BG569">
        <v>0.8</v>
      </c>
      <c r="BH569">
        <v>0.69533902400000003</v>
      </c>
      <c r="BI569" t="s">
        <v>164</v>
      </c>
      <c r="BJ569" t="s">
        <v>164</v>
      </c>
      <c r="BK569" t="s">
        <v>67</v>
      </c>
    </row>
    <row r="570" spans="1:63" hidden="1" x14ac:dyDescent="0.35">
      <c r="A570" t="s">
        <v>3169</v>
      </c>
      <c r="B570" t="s">
        <v>4439</v>
      </c>
      <c r="C570">
        <v>175</v>
      </c>
      <c r="D570" t="s">
        <v>67</v>
      </c>
      <c r="E570" t="s">
        <v>67</v>
      </c>
      <c r="F570" t="s">
        <v>66</v>
      </c>
      <c r="G570" t="s">
        <v>67</v>
      </c>
      <c r="H570" t="s">
        <v>4405</v>
      </c>
      <c r="I570" t="s">
        <v>67</v>
      </c>
      <c r="J570">
        <v>2015</v>
      </c>
      <c r="K570" t="s">
        <v>67</v>
      </c>
      <c r="L570" t="s">
        <v>67</v>
      </c>
      <c r="M570" t="s">
        <v>67</v>
      </c>
      <c r="N570" t="s">
        <v>67</v>
      </c>
      <c r="O570" t="s">
        <v>74</v>
      </c>
      <c r="P570" t="s">
        <v>67</v>
      </c>
      <c r="Q570" t="s">
        <v>76</v>
      </c>
      <c r="R570" t="s">
        <v>77</v>
      </c>
      <c r="S570" t="s">
        <v>78</v>
      </c>
      <c r="T570" t="s">
        <v>4298</v>
      </c>
      <c r="U570" t="s">
        <v>67</v>
      </c>
      <c r="V570" t="s">
        <v>67</v>
      </c>
      <c r="W570" t="s">
        <v>80</v>
      </c>
      <c r="X570" t="s">
        <v>67</v>
      </c>
      <c r="Y570" t="s">
        <v>67</v>
      </c>
      <c r="Z570" t="s">
        <v>67</v>
      </c>
      <c r="AA570">
        <v>6</v>
      </c>
      <c r="AB570">
        <v>6</v>
      </c>
      <c r="AC570" t="s">
        <v>67</v>
      </c>
      <c r="AD570">
        <v>415</v>
      </c>
      <c r="AE570">
        <v>6.2</v>
      </c>
      <c r="AF570">
        <v>1101</v>
      </c>
      <c r="AG570">
        <v>6.2</v>
      </c>
      <c r="AH570">
        <f t="shared" si="16"/>
        <v>686</v>
      </c>
      <c r="AI570">
        <f t="shared" si="17"/>
        <v>0</v>
      </c>
      <c r="AJ570" t="s">
        <v>67</v>
      </c>
      <c r="AK570" t="s">
        <v>67</v>
      </c>
      <c r="AL570" t="s">
        <v>67</v>
      </c>
      <c r="AM570" t="s">
        <v>4406</v>
      </c>
      <c r="AN570" t="s">
        <v>67</v>
      </c>
      <c r="AO570">
        <v>6.2</v>
      </c>
      <c r="AP570" t="s">
        <v>4407</v>
      </c>
      <c r="AQ570" t="s">
        <v>160</v>
      </c>
      <c r="AR570" t="s">
        <v>67</v>
      </c>
      <c r="AS570" t="s">
        <v>67</v>
      </c>
      <c r="AT570" t="s">
        <v>67</v>
      </c>
      <c r="AU570">
        <v>5.5110000000000001</v>
      </c>
      <c r="AV570">
        <v>3.1843366660000001</v>
      </c>
      <c r="AW570">
        <v>11.9739</v>
      </c>
      <c r="AX570">
        <v>3.9270219559999999</v>
      </c>
      <c r="AY570" t="s">
        <v>67</v>
      </c>
      <c r="AZ570" t="b">
        <v>1</v>
      </c>
      <c r="BA570" t="b">
        <v>1</v>
      </c>
      <c r="BB570">
        <v>0.77598318600000005</v>
      </c>
      <c r="BC570">
        <v>7.3571822999999995E-2</v>
      </c>
      <c r="BD570" t="s">
        <v>67</v>
      </c>
      <c r="BE570" t="s">
        <v>67</v>
      </c>
      <c r="BF570">
        <v>1.8077953040000001</v>
      </c>
      <c r="BG570">
        <v>0.92307692299999999</v>
      </c>
      <c r="BH570">
        <v>1.668734127</v>
      </c>
      <c r="BI570" t="s">
        <v>164</v>
      </c>
      <c r="BJ570" t="s">
        <v>164</v>
      </c>
      <c r="BK570" t="s">
        <v>67</v>
      </c>
    </row>
    <row r="571" spans="1:63" hidden="1" x14ac:dyDescent="0.35">
      <c r="A571" t="s">
        <v>3169</v>
      </c>
      <c r="B571" t="s">
        <v>4491</v>
      </c>
      <c r="C571">
        <v>175</v>
      </c>
      <c r="D571" t="s">
        <v>67</v>
      </c>
      <c r="E571" t="s">
        <v>67</v>
      </c>
      <c r="F571" t="s">
        <v>66</v>
      </c>
      <c r="G571" t="s">
        <v>67</v>
      </c>
      <c r="H571" t="s">
        <v>4405</v>
      </c>
      <c r="I571" t="s">
        <v>67</v>
      </c>
      <c r="J571">
        <v>2021</v>
      </c>
      <c r="K571" t="s">
        <v>67</v>
      </c>
      <c r="L571" t="s">
        <v>67</v>
      </c>
      <c r="M571" t="s">
        <v>67</v>
      </c>
      <c r="N571" t="s">
        <v>67</v>
      </c>
      <c r="O571" t="s">
        <v>74</v>
      </c>
      <c r="P571" t="s">
        <v>67</v>
      </c>
      <c r="Q571" t="s">
        <v>76</v>
      </c>
      <c r="R571" t="s">
        <v>77</v>
      </c>
      <c r="S571" t="s">
        <v>78</v>
      </c>
      <c r="T571" t="s">
        <v>4298</v>
      </c>
      <c r="U571" t="s">
        <v>67</v>
      </c>
      <c r="V571" t="s">
        <v>67</v>
      </c>
      <c r="W571" t="s">
        <v>80</v>
      </c>
      <c r="X571" t="s">
        <v>67</v>
      </c>
      <c r="Y571" t="s">
        <v>67</v>
      </c>
      <c r="Z571" t="s">
        <v>67</v>
      </c>
      <c r="AA571">
        <v>60</v>
      </c>
      <c r="AB571">
        <v>60</v>
      </c>
      <c r="AC571" t="s">
        <v>67</v>
      </c>
      <c r="AD571">
        <v>415</v>
      </c>
      <c r="AE571">
        <v>6.2</v>
      </c>
      <c r="AF571">
        <v>1101</v>
      </c>
      <c r="AG571">
        <v>6.2</v>
      </c>
      <c r="AH571">
        <f t="shared" si="16"/>
        <v>686</v>
      </c>
      <c r="AI571">
        <f t="shared" si="17"/>
        <v>0</v>
      </c>
      <c r="AJ571" t="s">
        <v>67</v>
      </c>
      <c r="AK571" t="s">
        <v>67</v>
      </c>
      <c r="AL571" t="s">
        <v>67</v>
      </c>
      <c r="AM571" t="s">
        <v>4406</v>
      </c>
      <c r="AN571" t="s">
        <v>67</v>
      </c>
      <c r="AO571">
        <v>6.2</v>
      </c>
      <c r="AP571" t="s">
        <v>4486</v>
      </c>
      <c r="AQ571" t="s">
        <v>160</v>
      </c>
      <c r="AR571" t="s">
        <v>67</v>
      </c>
      <c r="AS571" t="s">
        <v>67</v>
      </c>
      <c r="AT571" t="s">
        <v>67</v>
      </c>
      <c r="AU571">
        <v>10.039</v>
      </c>
      <c r="AV571">
        <v>1.8590320060000001</v>
      </c>
      <c r="AW571">
        <v>9.9024000000000001</v>
      </c>
      <c r="AX571">
        <v>2.6452476250000001</v>
      </c>
      <c r="AY571" t="s">
        <v>67</v>
      </c>
      <c r="AZ571" t="b">
        <v>1</v>
      </c>
      <c r="BA571" t="b">
        <v>1</v>
      </c>
      <c r="BB571">
        <v>-1.3700356E-2</v>
      </c>
      <c r="BC571">
        <v>1.7608579999999999E-3</v>
      </c>
      <c r="BD571" t="s">
        <v>67</v>
      </c>
      <c r="BE571" t="s">
        <v>67</v>
      </c>
      <c r="BF571">
        <v>-5.9750049E-2</v>
      </c>
      <c r="BG571">
        <v>0.99363057300000002</v>
      </c>
      <c r="BH571">
        <v>-5.9369474999999998E-2</v>
      </c>
      <c r="BI571" t="s">
        <v>164</v>
      </c>
      <c r="BJ571" t="s">
        <v>164</v>
      </c>
      <c r="BK571" t="s">
        <v>67</v>
      </c>
    </row>
    <row r="572" spans="1:63" hidden="1" x14ac:dyDescent="0.35">
      <c r="A572" t="s">
        <v>3169</v>
      </c>
      <c r="B572" t="s">
        <v>4510</v>
      </c>
      <c r="C572">
        <v>175</v>
      </c>
      <c r="D572" t="s">
        <v>67</v>
      </c>
      <c r="E572" t="s">
        <v>67</v>
      </c>
      <c r="F572" t="s">
        <v>66</v>
      </c>
      <c r="G572" t="s">
        <v>67</v>
      </c>
      <c r="H572" t="s">
        <v>4405</v>
      </c>
      <c r="I572" t="s">
        <v>67</v>
      </c>
      <c r="J572">
        <v>2017</v>
      </c>
      <c r="K572" t="s">
        <v>67</v>
      </c>
      <c r="L572" t="s">
        <v>67</v>
      </c>
      <c r="M572" t="s">
        <v>67</v>
      </c>
      <c r="N572" t="s">
        <v>67</v>
      </c>
      <c r="O572" t="s">
        <v>74</v>
      </c>
      <c r="P572" t="s">
        <v>67</v>
      </c>
      <c r="Q572" t="s">
        <v>76</v>
      </c>
      <c r="R572" t="s">
        <v>77</v>
      </c>
      <c r="S572" t="s">
        <v>78</v>
      </c>
      <c r="T572" t="s">
        <v>4298</v>
      </c>
      <c r="U572" t="s">
        <v>67</v>
      </c>
      <c r="V572" t="s">
        <v>67</v>
      </c>
      <c r="W572" t="s">
        <v>80</v>
      </c>
      <c r="X572" t="s">
        <v>67</v>
      </c>
      <c r="Y572" t="s">
        <v>67</v>
      </c>
      <c r="Z572" t="s">
        <v>67</v>
      </c>
      <c r="AA572">
        <v>6</v>
      </c>
      <c r="AB572">
        <v>6</v>
      </c>
      <c r="AC572" t="s">
        <v>67</v>
      </c>
      <c r="AD572">
        <v>415</v>
      </c>
      <c r="AE572">
        <v>6.2</v>
      </c>
      <c r="AF572">
        <v>1101</v>
      </c>
      <c r="AG572">
        <v>6.2</v>
      </c>
      <c r="AH572">
        <f t="shared" si="16"/>
        <v>686</v>
      </c>
      <c r="AI572">
        <f t="shared" si="17"/>
        <v>0</v>
      </c>
      <c r="AJ572" t="s">
        <v>67</v>
      </c>
      <c r="AK572" t="s">
        <v>67</v>
      </c>
      <c r="AL572" t="s">
        <v>67</v>
      </c>
      <c r="AM572" t="s">
        <v>4406</v>
      </c>
      <c r="AN572" t="s">
        <v>67</v>
      </c>
      <c r="AO572">
        <v>6.2</v>
      </c>
      <c r="AP572" t="s">
        <v>385</v>
      </c>
      <c r="AQ572" t="s">
        <v>157</v>
      </c>
      <c r="AR572" t="s">
        <v>67</v>
      </c>
      <c r="AS572" t="s">
        <v>67</v>
      </c>
      <c r="AT572" t="s">
        <v>67</v>
      </c>
      <c r="AU572">
        <v>75.415899999999993</v>
      </c>
      <c r="AV572">
        <v>7.2443659140000003</v>
      </c>
      <c r="AW572">
        <v>64.325299999999999</v>
      </c>
      <c r="AX572">
        <v>4.5276368409999996</v>
      </c>
      <c r="AY572" t="s">
        <v>67</v>
      </c>
      <c r="AZ572" t="b">
        <v>0</v>
      </c>
      <c r="BA572" t="b">
        <v>1</v>
      </c>
      <c r="BB572">
        <v>-0.15906510600000001</v>
      </c>
      <c r="BC572">
        <v>2.3635959999999999E-3</v>
      </c>
      <c r="BD572" t="s">
        <v>67</v>
      </c>
      <c r="BE572" t="s">
        <v>67</v>
      </c>
      <c r="BF572">
        <v>-1.8359765079999999</v>
      </c>
      <c r="BG572">
        <v>0.92307692299999999</v>
      </c>
      <c r="BH572">
        <v>-1.6947475460000001</v>
      </c>
      <c r="BI572" t="s">
        <v>164</v>
      </c>
      <c r="BJ572" t="s">
        <v>164</v>
      </c>
      <c r="BK572" t="s">
        <v>67</v>
      </c>
    </row>
    <row r="573" spans="1:63" hidden="1" x14ac:dyDescent="0.35">
      <c r="A573" t="s">
        <v>3169</v>
      </c>
      <c r="B573" t="s">
        <v>4550</v>
      </c>
      <c r="C573">
        <v>175</v>
      </c>
      <c r="D573" t="s">
        <v>67</v>
      </c>
      <c r="E573" t="s">
        <v>67</v>
      </c>
      <c r="F573" t="s">
        <v>66</v>
      </c>
      <c r="G573" t="s">
        <v>67</v>
      </c>
      <c r="H573" t="s">
        <v>4405</v>
      </c>
      <c r="I573" t="s">
        <v>67</v>
      </c>
      <c r="J573">
        <v>2018</v>
      </c>
      <c r="K573" t="s">
        <v>67</v>
      </c>
      <c r="L573" t="s">
        <v>67</v>
      </c>
      <c r="M573" t="s">
        <v>67</v>
      </c>
      <c r="N573" t="s">
        <v>67</v>
      </c>
      <c r="O573" t="s">
        <v>74</v>
      </c>
      <c r="P573" t="s">
        <v>67</v>
      </c>
      <c r="Q573" t="s">
        <v>76</v>
      </c>
      <c r="R573" t="s">
        <v>77</v>
      </c>
      <c r="S573" t="s">
        <v>78</v>
      </c>
      <c r="T573" t="s">
        <v>4298</v>
      </c>
      <c r="U573" t="s">
        <v>67</v>
      </c>
      <c r="V573" t="s">
        <v>67</v>
      </c>
      <c r="W573" t="s">
        <v>80</v>
      </c>
      <c r="X573" t="s">
        <v>67</v>
      </c>
      <c r="Y573" t="s">
        <v>67</v>
      </c>
      <c r="Z573" t="s">
        <v>67</v>
      </c>
      <c r="AA573">
        <v>2</v>
      </c>
      <c r="AB573">
        <v>2</v>
      </c>
      <c r="AC573" t="s">
        <v>67</v>
      </c>
      <c r="AD573">
        <v>415</v>
      </c>
      <c r="AE573">
        <v>6.2</v>
      </c>
      <c r="AF573">
        <v>1101</v>
      </c>
      <c r="AG573">
        <v>6.2</v>
      </c>
      <c r="AH573">
        <f t="shared" si="16"/>
        <v>686</v>
      </c>
      <c r="AI573">
        <f t="shared" si="17"/>
        <v>0</v>
      </c>
      <c r="AJ573" t="s">
        <v>67</v>
      </c>
      <c r="AK573" t="s">
        <v>67</v>
      </c>
      <c r="AL573" t="s">
        <v>67</v>
      </c>
      <c r="AM573" t="s">
        <v>4406</v>
      </c>
      <c r="AN573" t="s">
        <v>67</v>
      </c>
      <c r="AO573">
        <v>6.2</v>
      </c>
      <c r="AP573" t="s">
        <v>4551</v>
      </c>
      <c r="AQ573" t="s">
        <v>115</v>
      </c>
      <c r="AR573" t="s">
        <v>67</v>
      </c>
      <c r="AS573" t="s">
        <v>67</v>
      </c>
      <c r="AT573" t="s">
        <v>67</v>
      </c>
      <c r="AU573">
        <v>5.5552000000000001</v>
      </c>
      <c r="AV573">
        <v>0.52325901799999996</v>
      </c>
      <c r="AW573">
        <v>6.0782999999999996</v>
      </c>
      <c r="AX573">
        <v>1.9233304449999999</v>
      </c>
      <c r="AY573" t="s">
        <v>67</v>
      </c>
      <c r="AZ573" t="b">
        <v>0</v>
      </c>
      <c r="BA573" t="b">
        <v>1</v>
      </c>
      <c r="BB573">
        <v>8.9990626000000004E-2</v>
      </c>
      <c r="BC573">
        <v>5.4498745000000001E-2</v>
      </c>
      <c r="BD573" t="s">
        <v>67</v>
      </c>
      <c r="BE573" t="s">
        <v>67</v>
      </c>
      <c r="BF573">
        <v>0.37114228300000002</v>
      </c>
      <c r="BG573">
        <v>0.571428571</v>
      </c>
      <c r="BH573">
        <v>0.212081305</v>
      </c>
      <c r="BI573" t="s">
        <v>164</v>
      </c>
      <c r="BJ573" t="s">
        <v>164</v>
      </c>
      <c r="BK573" t="s">
        <v>67</v>
      </c>
    </row>
    <row r="574" spans="1:63" hidden="1" x14ac:dyDescent="0.35">
      <c r="A574" t="s">
        <v>3169</v>
      </c>
      <c r="B574" t="s">
        <v>4606</v>
      </c>
      <c r="C574">
        <v>175</v>
      </c>
      <c r="D574" t="s">
        <v>67</v>
      </c>
      <c r="E574" t="s">
        <v>67</v>
      </c>
      <c r="F574" t="s">
        <v>66</v>
      </c>
      <c r="G574" t="s">
        <v>67</v>
      </c>
      <c r="H574" t="s">
        <v>4405</v>
      </c>
      <c r="I574" t="s">
        <v>67</v>
      </c>
      <c r="J574">
        <v>2018</v>
      </c>
      <c r="K574" t="s">
        <v>67</v>
      </c>
      <c r="L574" t="s">
        <v>67</v>
      </c>
      <c r="M574" t="s">
        <v>67</v>
      </c>
      <c r="N574" t="s">
        <v>67</v>
      </c>
      <c r="O574" t="s">
        <v>74</v>
      </c>
      <c r="P574" t="s">
        <v>67</v>
      </c>
      <c r="Q574" t="s">
        <v>76</v>
      </c>
      <c r="R574" t="s">
        <v>77</v>
      </c>
      <c r="S574" t="s">
        <v>78</v>
      </c>
      <c r="T574" t="s">
        <v>4298</v>
      </c>
      <c r="U574" t="s">
        <v>67</v>
      </c>
      <c r="V574" t="s">
        <v>67</v>
      </c>
      <c r="W574" t="s">
        <v>80</v>
      </c>
      <c r="X574" t="s">
        <v>67</v>
      </c>
      <c r="Y574" t="s">
        <v>67</v>
      </c>
      <c r="Z574" t="s">
        <v>67</v>
      </c>
      <c r="AA574">
        <v>3</v>
      </c>
      <c r="AB574">
        <v>3</v>
      </c>
      <c r="AC574" t="s">
        <v>67</v>
      </c>
      <c r="AD574">
        <v>415</v>
      </c>
      <c r="AE574">
        <v>6.2</v>
      </c>
      <c r="AF574">
        <v>1101</v>
      </c>
      <c r="AG574">
        <v>6.2</v>
      </c>
      <c r="AH574">
        <f t="shared" si="16"/>
        <v>686</v>
      </c>
      <c r="AI574">
        <f t="shared" si="17"/>
        <v>0</v>
      </c>
      <c r="AJ574" t="s">
        <v>67</v>
      </c>
      <c r="AK574" t="s">
        <v>67</v>
      </c>
      <c r="AL574" t="s">
        <v>67</v>
      </c>
      <c r="AM574" t="s">
        <v>4406</v>
      </c>
      <c r="AN574" t="s">
        <v>67</v>
      </c>
      <c r="AO574">
        <v>6.2</v>
      </c>
      <c r="AP574" t="s">
        <v>4603</v>
      </c>
      <c r="AQ574" t="s">
        <v>115</v>
      </c>
      <c r="AR574" t="s">
        <v>67</v>
      </c>
      <c r="AS574" t="s">
        <v>67</v>
      </c>
      <c r="AT574" t="s">
        <v>67</v>
      </c>
      <c r="AU574">
        <v>4.5273000000000003</v>
      </c>
      <c r="AV574">
        <v>1.662768775</v>
      </c>
      <c r="AW574">
        <v>3.7273000000000001</v>
      </c>
      <c r="AX574">
        <v>0.72434364799999995</v>
      </c>
      <c r="AY574" t="s">
        <v>67</v>
      </c>
      <c r="AZ574" t="b">
        <v>0</v>
      </c>
      <c r="BA574" t="b">
        <v>1</v>
      </c>
      <c r="BB574">
        <v>-0.19444162400000001</v>
      </c>
      <c r="BC574">
        <v>5.7552550000000001E-2</v>
      </c>
      <c r="BD574" t="s">
        <v>67</v>
      </c>
      <c r="BE574" t="s">
        <v>67</v>
      </c>
      <c r="BF574">
        <v>-0.62379483499999999</v>
      </c>
      <c r="BG574">
        <v>0.8</v>
      </c>
      <c r="BH574">
        <v>-0.49903586799999999</v>
      </c>
      <c r="BI574" t="s">
        <v>164</v>
      </c>
      <c r="BJ574" t="s">
        <v>164</v>
      </c>
      <c r="BK574" t="s">
        <v>67</v>
      </c>
    </row>
    <row r="575" spans="1:63" hidden="1" x14ac:dyDescent="0.35">
      <c r="A575" t="s">
        <v>3169</v>
      </c>
      <c r="B575" t="s">
        <v>4446</v>
      </c>
      <c r="C575">
        <v>175</v>
      </c>
      <c r="D575" t="s">
        <v>67</v>
      </c>
      <c r="E575" t="s">
        <v>67</v>
      </c>
      <c r="F575" t="s">
        <v>66</v>
      </c>
      <c r="G575" t="s">
        <v>67</v>
      </c>
      <c r="H575" t="s">
        <v>4405</v>
      </c>
      <c r="I575" t="s">
        <v>67</v>
      </c>
      <c r="J575">
        <v>2015</v>
      </c>
      <c r="K575" t="s">
        <v>67</v>
      </c>
      <c r="L575" t="s">
        <v>67</v>
      </c>
      <c r="M575" t="s">
        <v>67</v>
      </c>
      <c r="N575" t="s">
        <v>67</v>
      </c>
      <c r="O575" t="s">
        <v>74</v>
      </c>
      <c r="P575" t="s">
        <v>67</v>
      </c>
      <c r="Q575" t="s">
        <v>76</v>
      </c>
      <c r="R575" t="s">
        <v>77</v>
      </c>
      <c r="S575" t="s">
        <v>78</v>
      </c>
      <c r="T575" t="s">
        <v>4298</v>
      </c>
      <c r="U575" t="s">
        <v>67</v>
      </c>
      <c r="V575" t="s">
        <v>67</v>
      </c>
      <c r="W575" t="s">
        <v>904</v>
      </c>
      <c r="X575" t="s">
        <v>67</v>
      </c>
      <c r="Y575" t="s">
        <v>67</v>
      </c>
      <c r="Z575" t="s">
        <v>67</v>
      </c>
      <c r="AA575">
        <v>6</v>
      </c>
      <c r="AB575">
        <v>6</v>
      </c>
      <c r="AC575" t="s">
        <v>67</v>
      </c>
      <c r="AD575">
        <v>415</v>
      </c>
      <c r="AE575">
        <v>6.2</v>
      </c>
      <c r="AF575">
        <v>408</v>
      </c>
      <c r="AG575">
        <v>10</v>
      </c>
      <c r="AH575">
        <f t="shared" si="16"/>
        <v>-7</v>
      </c>
      <c r="AI575">
        <f t="shared" si="17"/>
        <v>3.8</v>
      </c>
      <c r="AJ575" t="s">
        <v>67</v>
      </c>
      <c r="AK575" t="s">
        <v>67</v>
      </c>
      <c r="AL575" t="s">
        <v>67</v>
      </c>
      <c r="AM575" t="s">
        <v>4406</v>
      </c>
      <c r="AN575" t="s">
        <v>67</v>
      </c>
      <c r="AO575">
        <v>6.2</v>
      </c>
      <c r="AP575" t="s">
        <v>4407</v>
      </c>
      <c r="AQ575" t="s">
        <v>160</v>
      </c>
      <c r="AR575" t="s">
        <v>67</v>
      </c>
      <c r="AS575" t="s">
        <v>67</v>
      </c>
      <c r="AT575" t="s">
        <v>67</v>
      </c>
      <c r="AU575">
        <v>5.5110000000000001</v>
      </c>
      <c r="AV575">
        <v>3.1843366660000001</v>
      </c>
      <c r="AW575">
        <v>7.3146000000000004</v>
      </c>
      <c r="AX575">
        <v>5.8905329330000002</v>
      </c>
      <c r="AY575" t="s">
        <v>67</v>
      </c>
      <c r="AZ575" t="b">
        <v>1</v>
      </c>
      <c r="BA575" t="b">
        <v>1</v>
      </c>
      <c r="BB575">
        <v>0.28312625600000002</v>
      </c>
      <c r="BC575">
        <v>0.16373278799999999</v>
      </c>
      <c r="BD575" t="s">
        <v>67</v>
      </c>
      <c r="BE575" t="s">
        <v>67</v>
      </c>
      <c r="BF575">
        <v>0.38091693100000001</v>
      </c>
      <c r="BG575">
        <v>0.92307692299999999</v>
      </c>
      <c r="BH575">
        <v>0.35161562800000001</v>
      </c>
      <c r="BI575" t="s">
        <v>164</v>
      </c>
      <c r="BJ575" t="s">
        <v>164</v>
      </c>
      <c r="BK575" t="s">
        <v>67</v>
      </c>
    </row>
    <row r="576" spans="1:63" hidden="1" x14ac:dyDescent="0.35">
      <c r="A576" t="s">
        <v>3169</v>
      </c>
      <c r="B576" t="s">
        <v>4488</v>
      </c>
      <c r="C576">
        <v>175</v>
      </c>
      <c r="D576" t="s">
        <v>67</v>
      </c>
      <c r="E576" t="s">
        <v>67</v>
      </c>
      <c r="F576" t="s">
        <v>66</v>
      </c>
      <c r="G576" t="s">
        <v>67</v>
      </c>
      <c r="H576" t="s">
        <v>4405</v>
      </c>
      <c r="I576" t="s">
        <v>67</v>
      </c>
      <c r="J576">
        <v>2021</v>
      </c>
      <c r="K576" t="s">
        <v>67</v>
      </c>
      <c r="L576" t="s">
        <v>67</v>
      </c>
      <c r="M576" t="s">
        <v>67</v>
      </c>
      <c r="N576" t="s">
        <v>67</v>
      </c>
      <c r="O576" t="s">
        <v>74</v>
      </c>
      <c r="P576" t="s">
        <v>67</v>
      </c>
      <c r="Q576" t="s">
        <v>76</v>
      </c>
      <c r="R576" t="s">
        <v>77</v>
      </c>
      <c r="S576" t="s">
        <v>78</v>
      </c>
      <c r="T576" t="s">
        <v>4298</v>
      </c>
      <c r="U576" t="s">
        <v>67</v>
      </c>
      <c r="V576" t="s">
        <v>67</v>
      </c>
      <c r="W576" t="s">
        <v>904</v>
      </c>
      <c r="X576" t="s">
        <v>67</v>
      </c>
      <c r="Y576" t="s">
        <v>67</v>
      </c>
      <c r="Z576" t="s">
        <v>67</v>
      </c>
      <c r="AA576">
        <v>60</v>
      </c>
      <c r="AB576">
        <v>60</v>
      </c>
      <c r="AC576" t="s">
        <v>67</v>
      </c>
      <c r="AD576">
        <v>415</v>
      </c>
      <c r="AE576">
        <v>6.2</v>
      </c>
      <c r="AF576">
        <v>408</v>
      </c>
      <c r="AG576">
        <v>10</v>
      </c>
      <c r="AH576">
        <f t="shared" si="16"/>
        <v>-7</v>
      </c>
      <c r="AI576">
        <f t="shared" si="17"/>
        <v>3.8</v>
      </c>
      <c r="AJ576" t="s">
        <v>67</v>
      </c>
      <c r="AK576" t="s">
        <v>67</v>
      </c>
      <c r="AL576" t="s">
        <v>67</v>
      </c>
      <c r="AM576" t="s">
        <v>4406</v>
      </c>
      <c r="AN576" t="s">
        <v>67</v>
      </c>
      <c r="AO576">
        <v>6.2</v>
      </c>
      <c r="AP576" t="s">
        <v>4486</v>
      </c>
      <c r="AQ576" t="s">
        <v>160</v>
      </c>
      <c r="AR576" t="s">
        <v>67</v>
      </c>
      <c r="AS576" t="s">
        <v>67</v>
      </c>
      <c r="AT576" t="s">
        <v>67</v>
      </c>
      <c r="AU576">
        <v>10.039</v>
      </c>
      <c r="AV576">
        <v>1.8590320060000001</v>
      </c>
      <c r="AW576">
        <v>9.9024000000000001</v>
      </c>
      <c r="AX576">
        <v>2.6452476250000001</v>
      </c>
      <c r="AY576" t="s">
        <v>67</v>
      </c>
      <c r="AZ576" t="b">
        <v>1</v>
      </c>
      <c r="BA576" t="b">
        <v>1</v>
      </c>
      <c r="BB576">
        <v>-1.3700356E-2</v>
      </c>
      <c r="BC576">
        <v>1.7608579999999999E-3</v>
      </c>
      <c r="BD576" t="s">
        <v>67</v>
      </c>
      <c r="BE576" t="s">
        <v>67</v>
      </c>
      <c r="BF576">
        <v>-5.9750049E-2</v>
      </c>
      <c r="BG576">
        <v>0.99363057300000002</v>
      </c>
      <c r="BH576">
        <v>-5.9369474999999998E-2</v>
      </c>
      <c r="BI576" t="s">
        <v>164</v>
      </c>
      <c r="BJ576" t="s">
        <v>164</v>
      </c>
      <c r="BK576" t="s">
        <v>67</v>
      </c>
    </row>
    <row r="577" spans="1:63" hidden="1" x14ac:dyDescent="0.35">
      <c r="A577" t="s">
        <v>3169</v>
      </c>
      <c r="B577" t="s">
        <v>4568</v>
      </c>
      <c r="C577">
        <v>175</v>
      </c>
      <c r="D577" t="s">
        <v>67</v>
      </c>
      <c r="E577" t="s">
        <v>67</v>
      </c>
      <c r="F577" t="s">
        <v>66</v>
      </c>
      <c r="G577" t="s">
        <v>67</v>
      </c>
      <c r="H577" t="s">
        <v>4405</v>
      </c>
      <c r="I577" t="s">
        <v>67</v>
      </c>
      <c r="J577">
        <v>2018</v>
      </c>
      <c r="K577" t="s">
        <v>67</v>
      </c>
      <c r="L577" t="s">
        <v>67</v>
      </c>
      <c r="M577" t="s">
        <v>67</v>
      </c>
      <c r="N577" t="s">
        <v>67</v>
      </c>
      <c r="O577" t="s">
        <v>74</v>
      </c>
      <c r="P577" t="s">
        <v>67</v>
      </c>
      <c r="Q577" t="s">
        <v>76</v>
      </c>
      <c r="R577" t="s">
        <v>77</v>
      </c>
      <c r="S577" t="s">
        <v>78</v>
      </c>
      <c r="T577" t="s">
        <v>4298</v>
      </c>
      <c r="U577" t="s">
        <v>67</v>
      </c>
      <c r="V577" t="s">
        <v>67</v>
      </c>
      <c r="W577" t="s">
        <v>904</v>
      </c>
      <c r="X577" t="s">
        <v>67</v>
      </c>
      <c r="Y577" t="s">
        <v>67</v>
      </c>
      <c r="Z577" t="s">
        <v>67</v>
      </c>
      <c r="AA577">
        <v>6</v>
      </c>
      <c r="AB577">
        <v>6</v>
      </c>
      <c r="AC577" t="s">
        <v>67</v>
      </c>
      <c r="AD577">
        <v>415</v>
      </c>
      <c r="AE577">
        <v>6.2</v>
      </c>
      <c r="AF577">
        <v>408</v>
      </c>
      <c r="AG577">
        <v>10</v>
      </c>
      <c r="AH577">
        <f t="shared" si="16"/>
        <v>-7</v>
      </c>
      <c r="AI577">
        <f t="shared" si="17"/>
        <v>3.8</v>
      </c>
      <c r="AJ577" t="s">
        <v>67</v>
      </c>
      <c r="AK577" t="s">
        <v>67</v>
      </c>
      <c r="AL577" t="s">
        <v>67</v>
      </c>
      <c r="AM577" t="s">
        <v>4406</v>
      </c>
      <c r="AN577" t="s">
        <v>67</v>
      </c>
      <c r="AO577">
        <v>6.2</v>
      </c>
      <c r="AP577" t="s">
        <v>385</v>
      </c>
      <c r="AQ577" t="s">
        <v>157</v>
      </c>
      <c r="AR577" t="s">
        <v>67</v>
      </c>
      <c r="AS577" t="s">
        <v>67</v>
      </c>
      <c r="AT577" t="s">
        <v>67</v>
      </c>
      <c r="AU577">
        <v>75.415899999999993</v>
      </c>
      <c r="AV577">
        <v>7.2443659140000003</v>
      </c>
      <c r="AW577">
        <v>73.937200000000004</v>
      </c>
      <c r="AX577">
        <v>15.846973889999999</v>
      </c>
      <c r="AY577" t="s">
        <v>67</v>
      </c>
      <c r="AZ577" t="b">
        <v>1</v>
      </c>
      <c r="BA577" t="b">
        <v>1</v>
      </c>
      <c r="BB577">
        <v>-1.9802044000000001E-2</v>
      </c>
      <c r="BC577">
        <v>9.1941220000000008E-3</v>
      </c>
      <c r="BD577" t="s">
        <v>67</v>
      </c>
      <c r="BE577" t="s">
        <v>67</v>
      </c>
      <c r="BF577">
        <v>-0.12001592599999999</v>
      </c>
      <c r="BG577">
        <v>0.92307692299999999</v>
      </c>
      <c r="BH577">
        <v>-0.110783932</v>
      </c>
      <c r="BI577" t="s">
        <v>164</v>
      </c>
      <c r="BJ577" t="s">
        <v>164</v>
      </c>
      <c r="BK577" t="s">
        <v>67</v>
      </c>
    </row>
    <row r="578" spans="1:63" hidden="1" x14ac:dyDescent="0.35">
      <c r="A578" t="s">
        <v>3169</v>
      </c>
      <c r="B578" t="s">
        <v>4574</v>
      </c>
      <c r="C578">
        <v>175</v>
      </c>
      <c r="D578" t="s">
        <v>67</v>
      </c>
      <c r="E578" t="s">
        <v>67</v>
      </c>
      <c r="F578" t="s">
        <v>66</v>
      </c>
      <c r="G578" t="s">
        <v>67</v>
      </c>
      <c r="H578" t="s">
        <v>4405</v>
      </c>
      <c r="I578" t="s">
        <v>67</v>
      </c>
      <c r="J578">
        <v>2018</v>
      </c>
      <c r="K578" t="s">
        <v>67</v>
      </c>
      <c r="L578" t="s">
        <v>67</v>
      </c>
      <c r="M578" t="s">
        <v>67</v>
      </c>
      <c r="N578" t="s">
        <v>67</v>
      </c>
      <c r="O578" t="s">
        <v>74</v>
      </c>
      <c r="P578" t="s">
        <v>67</v>
      </c>
      <c r="Q578" t="s">
        <v>76</v>
      </c>
      <c r="R578" t="s">
        <v>77</v>
      </c>
      <c r="S578" t="s">
        <v>78</v>
      </c>
      <c r="T578" t="s">
        <v>4298</v>
      </c>
      <c r="U578" t="s">
        <v>67</v>
      </c>
      <c r="V578" t="s">
        <v>67</v>
      </c>
      <c r="W578" t="s">
        <v>904</v>
      </c>
      <c r="X578" t="s">
        <v>67</v>
      </c>
      <c r="Y578" t="s">
        <v>67</v>
      </c>
      <c r="Z578" t="s">
        <v>67</v>
      </c>
      <c r="AA578">
        <v>2</v>
      </c>
      <c r="AB578">
        <v>2</v>
      </c>
      <c r="AC578" t="s">
        <v>67</v>
      </c>
      <c r="AD578">
        <v>415</v>
      </c>
      <c r="AE578">
        <v>6.2</v>
      </c>
      <c r="AF578">
        <v>408</v>
      </c>
      <c r="AG578">
        <v>10</v>
      </c>
      <c r="AH578">
        <f t="shared" si="16"/>
        <v>-7</v>
      </c>
      <c r="AI578">
        <f t="shared" si="17"/>
        <v>3.8</v>
      </c>
      <c r="AJ578" t="s">
        <v>67</v>
      </c>
      <c r="AK578" t="s">
        <v>67</v>
      </c>
      <c r="AL578" t="s">
        <v>67</v>
      </c>
      <c r="AM578" t="s">
        <v>4406</v>
      </c>
      <c r="AN578" t="s">
        <v>67</v>
      </c>
      <c r="AO578">
        <v>6.2</v>
      </c>
      <c r="AP578" t="s">
        <v>4551</v>
      </c>
      <c r="AQ578" t="s">
        <v>115</v>
      </c>
      <c r="AR578" t="s">
        <v>67</v>
      </c>
      <c r="AS578" t="s">
        <v>67</v>
      </c>
      <c r="AT578" t="s">
        <v>67</v>
      </c>
      <c r="AU578">
        <v>5.5552000000000001</v>
      </c>
      <c r="AV578">
        <v>0.52325901799999996</v>
      </c>
      <c r="AW578">
        <v>7.6726000000000001</v>
      </c>
      <c r="AX578">
        <v>0.95120004199999997</v>
      </c>
      <c r="AY578" t="s">
        <v>67</v>
      </c>
      <c r="AZ578" t="b">
        <v>0</v>
      </c>
      <c r="BA578" t="b">
        <v>1</v>
      </c>
      <c r="BB578">
        <v>0.32292111499999998</v>
      </c>
      <c r="BC578">
        <v>1.2120858E-2</v>
      </c>
      <c r="BD578" t="s">
        <v>67</v>
      </c>
      <c r="BE578" t="s">
        <v>67</v>
      </c>
      <c r="BF578">
        <v>2.7582783649999998</v>
      </c>
      <c r="BG578">
        <v>0.571428571</v>
      </c>
      <c r="BH578">
        <v>1.576159066</v>
      </c>
      <c r="BI578" t="s">
        <v>164</v>
      </c>
      <c r="BJ578" t="s">
        <v>164</v>
      </c>
      <c r="BK578" t="s">
        <v>67</v>
      </c>
    </row>
    <row r="579" spans="1:63" hidden="1" x14ac:dyDescent="0.35">
      <c r="A579" t="s">
        <v>3169</v>
      </c>
      <c r="B579" t="s">
        <v>4611</v>
      </c>
      <c r="C579">
        <v>175</v>
      </c>
      <c r="D579" t="s">
        <v>67</v>
      </c>
      <c r="E579" t="s">
        <v>67</v>
      </c>
      <c r="F579" t="s">
        <v>66</v>
      </c>
      <c r="G579" t="s">
        <v>67</v>
      </c>
      <c r="H579" t="s">
        <v>4405</v>
      </c>
      <c r="I579" t="s">
        <v>67</v>
      </c>
      <c r="J579">
        <v>2014</v>
      </c>
      <c r="K579" t="s">
        <v>67</v>
      </c>
      <c r="L579" t="s">
        <v>67</v>
      </c>
      <c r="M579" t="s">
        <v>67</v>
      </c>
      <c r="N579" t="s">
        <v>67</v>
      </c>
      <c r="O579" t="s">
        <v>74</v>
      </c>
      <c r="P579" t="s">
        <v>67</v>
      </c>
      <c r="Q579" t="s">
        <v>76</v>
      </c>
      <c r="R579" t="s">
        <v>77</v>
      </c>
      <c r="S579" t="s">
        <v>78</v>
      </c>
      <c r="T579" t="s">
        <v>4298</v>
      </c>
      <c r="U579" t="s">
        <v>67</v>
      </c>
      <c r="V579" t="s">
        <v>67</v>
      </c>
      <c r="W579" t="s">
        <v>904</v>
      </c>
      <c r="X579" t="s">
        <v>67</v>
      </c>
      <c r="Y579" t="s">
        <v>67</v>
      </c>
      <c r="Z579" t="s">
        <v>67</v>
      </c>
      <c r="AA579">
        <v>3</v>
      </c>
      <c r="AB579">
        <v>3</v>
      </c>
      <c r="AC579" t="s">
        <v>67</v>
      </c>
      <c r="AD579">
        <v>415</v>
      </c>
      <c r="AE579">
        <v>6.2</v>
      </c>
      <c r="AF579">
        <v>408</v>
      </c>
      <c r="AG579">
        <v>10</v>
      </c>
      <c r="AH579">
        <f t="shared" ref="AH579:AH642" si="18">AF579-AD579</f>
        <v>-7</v>
      </c>
      <c r="AI579">
        <f t="shared" ref="AI579:AI642" si="19">AG579-AE579</f>
        <v>3.8</v>
      </c>
      <c r="AJ579" t="s">
        <v>67</v>
      </c>
      <c r="AK579" t="s">
        <v>67</v>
      </c>
      <c r="AL579" t="s">
        <v>67</v>
      </c>
      <c r="AM579" t="s">
        <v>4406</v>
      </c>
      <c r="AN579" t="s">
        <v>67</v>
      </c>
      <c r="AO579">
        <v>6.2</v>
      </c>
      <c r="AP579" t="s">
        <v>4603</v>
      </c>
      <c r="AQ579" t="s">
        <v>115</v>
      </c>
      <c r="AR579" t="s">
        <v>67</v>
      </c>
      <c r="AS579" t="s">
        <v>67</v>
      </c>
      <c r="AT579" t="s">
        <v>67</v>
      </c>
      <c r="AU579">
        <v>4.5273000000000003</v>
      </c>
      <c r="AV579">
        <v>1.662768775</v>
      </c>
      <c r="AW579">
        <v>6.6726999999999999</v>
      </c>
      <c r="AX579">
        <v>2.1415076179999999</v>
      </c>
      <c r="AY579" t="s">
        <v>67</v>
      </c>
      <c r="AZ579" t="b">
        <v>0</v>
      </c>
      <c r="BA579" t="b">
        <v>1</v>
      </c>
      <c r="BB579">
        <v>0.38789884000000002</v>
      </c>
      <c r="BC579">
        <v>7.9297135000000005E-2</v>
      </c>
      <c r="BD579" t="s">
        <v>67</v>
      </c>
      <c r="BE579" t="s">
        <v>67</v>
      </c>
      <c r="BF579">
        <v>1.119062518</v>
      </c>
      <c r="BG579">
        <v>0.8</v>
      </c>
      <c r="BH579">
        <v>0.89525001400000004</v>
      </c>
      <c r="BI579" t="s">
        <v>164</v>
      </c>
      <c r="BJ579" t="s">
        <v>164</v>
      </c>
      <c r="BK579" t="s">
        <v>67</v>
      </c>
    </row>
    <row r="580" spans="1:63" hidden="1" x14ac:dyDescent="0.35">
      <c r="A580" t="s">
        <v>3169</v>
      </c>
      <c r="B580" t="s">
        <v>4404</v>
      </c>
      <c r="C580">
        <v>175</v>
      </c>
      <c r="D580" t="s">
        <v>67</v>
      </c>
      <c r="E580" t="s">
        <v>67</v>
      </c>
      <c r="F580" t="s">
        <v>66</v>
      </c>
      <c r="G580" t="s">
        <v>67</v>
      </c>
      <c r="H580" t="s">
        <v>4405</v>
      </c>
      <c r="I580" t="s">
        <v>67</v>
      </c>
      <c r="J580">
        <v>2019</v>
      </c>
      <c r="K580" t="s">
        <v>67</v>
      </c>
      <c r="L580" t="s">
        <v>67</v>
      </c>
      <c r="M580" t="s">
        <v>67</v>
      </c>
      <c r="N580" t="s">
        <v>67</v>
      </c>
      <c r="O580" t="s">
        <v>74</v>
      </c>
      <c r="P580" t="s">
        <v>67</v>
      </c>
      <c r="Q580" t="s">
        <v>76</v>
      </c>
      <c r="R580" t="s">
        <v>77</v>
      </c>
      <c r="S580" t="s">
        <v>78</v>
      </c>
      <c r="T580" t="s">
        <v>4298</v>
      </c>
      <c r="U580" t="s">
        <v>67</v>
      </c>
      <c r="V580" t="s">
        <v>67</v>
      </c>
      <c r="W580" t="s">
        <v>904</v>
      </c>
      <c r="X580" t="s">
        <v>67</v>
      </c>
      <c r="Y580" t="s">
        <v>67</v>
      </c>
      <c r="Z580" t="s">
        <v>67</v>
      </c>
      <c r="AA580">
        <v>6</v>
      </c>
      <c r="AB580">
        <v>6</v>
      </c>
      <c r="AC580" t="s">
        <v>67</v>
      </c>
      <c r="AD580">
        <v>415</v>
      </c>
      <c r="AE580">
        <v>6.2</v>
      </c>
      <c r="AF580">
        <v>403</v>
      </c>
      <c r="AG580">
        <v>14.1</v>
      </c>
      <c r="AH580">
        <f t="shared" si="18"/>
        <v>-12</v>
      </c>
      <c r="AI580">
        <f t="shared" si="19"/>
        <v>7.8999999999999995</v>
      </c>
      <c r="AJ580" t="s">
        <v>67</v>
      </c>
      <c r="AK580" t="s">
        <v>67</v>
      </c>
      <c r="AL580" t="s">
        <v>67</v>
      </c>
      <c r="AM580" t="s">
        <v>4406</v>
      </c>
      <c r="AN580" t="s">
        <v>67</v>
      </c>
      <c r="AO580">
        <v>6.2</v>
      </c>
      <c r="AP580" t="s">
        <v>4407</v>
      </c>
      <c r="AQ580" t="s">
        <v>160</v>
      </c>
      <c r="AR580" t="s">
        <v>67</v>
      </c>
      <c r="AS580" t="s">
        <v>67</v>
      </c>
      <c r="AT580" t="s">
        <v>67</v>
      </c>
      <c r="AU580">
        <v>5.5110000000000001</v>
      </c>
      <c r="AV580">
        <v>3.1843366660000001</v>
      </c>
      <c r="AW580">
        <v>8.9177999999999997</v>
      </c>
      <c r="AX580">
        <v>1.3499137969999999</v>
      </c>
      <c r="AY580" t="s">
        <v>67</v>
      </c>
      <c r="AZ580" t="b">
        <v>1</v>
      </c>
      <c r="BA580" t="b">
        <v>1</v>
      </c>
      <c r="BB580">
        <v>0.481303184</v>
      </c>
      <c r="BC580">
        <v>5.9463927999999999E-2</v>
      </c>
      <c r="BD580" t="s">
        <v>67</v>
      </c>
      <c r="BE580" t="s">
        <v>67</v>
      </c>
      <c r="BF580">
        <v>1.39301209</v>
      </c>
      <c r="BG580">
        <v>0.92307692299999999</v>
      </c>
      <c r="BH580">
        <v>1.285857314</v>
      </c>
      <c r="BI580" t="s">
        <v>164</v>
      </c>
      <c r="BJ580" t="s">
        <v>164</v>
      </c>
      <c r="BK580" t="s">
        <v>67</v>
      </c>
    </row>
    <row r="581" spans="1:63" hidden="1" x14ac:dyDescent="0.35">
      <c r="A581" t="s">
        <v>3169</v>
      </c>
      <c r="B581" t="s">
        <v>4487</v>
      </c>
      <c r="C581">
        <v>175</v>
      </c>
      <c r="D581" t="s">
        <v>67</v>
      </c>
      <c r="E581" t="s">
        <v>67</v>
      </c>
      <c r="F581" t="s">
        <v>66</v>
      </c>
      <c r="G581" t="s">
        <v>67</v>
      </c>
      <c r="H581" t="s">
        <v>4405</v>
      </c>
      <c r="I581" t="s">
        <v>67</v>
      </c>
      <c r="J581">
        <v>2018</v>
      </c>
      <c r="K581" t="s">
        <v>67</v>
      </c>
      <c r="L581" t="s">
        <v>67</v>
      </c>
      <c r="M581" t="s">
        <v>67</v>
      </c>
      <c r="N581" t="s">
        <v>67</v>
      </c>
      <c r="O581" t="s">
        <v>74</v>
      </c>
      <c r="P581" t="s">
        <v>67</v>
      </c>
      <c r="Q581" t="s">
        <v>76</v>
      </c>
      <c r="R581" t="s">
        <v>77</v>
      </c>
      <c r="S581" t="s">
        <v>78</v>
      </c>
      <c r="T581" t="s">
        <v>4298</v>
      </c>
      <c r="U581" t="s">
        <v>67</v>
      </c>
      <c r="V581" t="s">
        <v>67</v>
      </c>
      <c r="W581" t="s">
        <v>904</v>
      </c>
      <c r="X581" t="s">
        <v>67</v>
      </c>
      <c r="Y581" t="s">
        <v>67</v>
      </c>
      <c r="Z581" t="s">
        <v>67</v>
      </c>
      <c r="AA581">
        <v>60</v>
      </c>
      <c r="AB581">
        <v>60</v>
      </c>
      <c r="AC581" t="s">
        <v>67</v>
      </c>
      <c r="AD581">
        <v>415</v>
      </c>
      <c r="AE581">
        <v>6.2</v>
      </c>
      <c r="AF581">
        <v>403</v>
      </c>
      <c r="AG581">
        <v>14.1</v>
      </c>
      <c r="AH581">
        <f t="shared" si="18"/>
        <v>-12</v>
      </c>
      <c r="AI581">
        <f t="shared" si="19"/>
        <v>7.8999999999999995</v>
      </c>
      <c r="AJ581" t="s">
        <v>67</v>
      </c>
      <c r="AK581" t="s">
        <v>67</v>
      </c>
      <c r="AL581" t="s">
        <v>67</v>
      </c>
      <c r="AM581" t="s">
        <v>4406</v>
      </c>
      <c r="AN581" t="s">
        <v>67</v>
      </c>
      <c r="AO581">
        <v>6.2</v>
      </c>
      <c r="AP581" t="s">
        <v>4486</v>
      </c>
      <c r="AQ581" t="s">
        <v>160</v>
      </c>
      <c r="AR581" t="s">
        <v>67</v>
      </c>
      <c r="AS581" t="s">
        <v>67</v>
      </c>
      <c r="AT581" t="s">
        <v>67</v>
      </c>
      <c r="AU581">
        <v>10.039</v>
      </c>
      <c r="AV581">
        <v>1.8590320060000001</v>
      </c>
      <c r="AW581">
        <v>9.9024000000000001</v>
      </c>
      <c r="AX581">
        <v>2.6452476250000001</v>
      </c>
      <c r="AY581" t="s">
        <v>67</v>
      </c>
      <c r="AZ581" t="b">
        <v>1</v>
      </c>
      <c r="BA581" t="b">
        <v>1</v>
      </c>
      <c r="BB581">
        <v>-1.3700356E-2</v>
      </c>
      <c r="BC581">
        <v>1.7608579999999999E-3</v>
      </c>
      <c r="BD581" t="s">
        <v>67</v>
      </c>
      <c r="BE581" t="s">
        <v>67</v>
      </c>
      <c r="BF581">
        <v>-5.9750049E-2</v>
      </c>
      <c r="BG581">
        <v>0.99363057300000002</v>
      </c>
      <c r="BH581">
        <v>-5.9369474999999998E-2</v>
      </c>
      <c r="BI581" t="s">
        <v>164</v>
      </c>
      <c r="BJ581" t="s">
        <v>164</v>
      </c>
      <c r="BK581" t="s">
        <v>67</v>
      </c>
    </row>
    <row r="582" spans="1:63" hidden="1" x14ac:dyDescent="0.35">
      <c r="A582" t="s">
        <v>3169</v>
      </c>
      <c r="B582" t="s">
        <v>4504</v>
      </c>
      <c r="C582">
        <v>175</v>
      </c>
      <c r="D582" t="s">
        <v>67</v>
      </c>
      <c r="E582" t="s">
        <v>67</v>
      </c>
      <c r="F582" t="s">
        <v>66</v>
      </c>
      <c r="G582" t="s">
        <v>67</v>
      </c>
      <c r="H582" t="s">
        <v>4405</v>
      </c>
      <c r="I582" t="s">
        <v>67</v>
      </c>
      <c r="J582">
        <v>2014</v>
      </c>
      <c r="K582" t="s">
        <v>67</v>
      </c>
      <c r="L582" t="s">
        <v>67</v>
      </c>
      <c r="M582" t="s">
        <v>67</v>
      </c>
      <c r="N582" t="s">
        <v>67</v>
      </c>
      <c r="O582" t="s">
        <v>74</v>
      </c>
      <c r="P582" t="s">
        <v>67</v>
      </c>
      <c r="Q582" t="s">
        <v>76</v>
      </c>
      <c r="R582" t="s">
        <v>77</v>
      </c>
      <c r="S582" t="s">
        <v>78</v>
      </c>
      <c r="T582" t="s">
        <v>4298</v>
      </c>
      <c r="U582" t="s">
        <v>67</v>
      </c>
      <c r="V582" t="s">
        <v>67</v>
      </c>
      <c r="W582" t="s">
        <v>904</v>
      </c>
      <c r="X582" t="s">
        <v>67</v>
      </c>
      <c r="Y582" t="s">
        <v>67</v>
      </c>
      <c r="Z582" t="s">
        <v>67</v>
      </c>
      <c r="AA582">
        <v>6</v>
      </c>
      <c r="AB582">
        <v>6</v>
      </c>
      <c r="AC582" t="s">
        <v>67</v>
      </c>
      <c r="AD582">
        <v>415</v>
      </c>
      <c r="AE582">
        <v>6.2</v>
      </c>
      <c r="AF582">
        <v>403</v>
      </c>
      <c r="AG582">
        <v>14.1</v>
      </c>
      <c r="AH582">
        <f t="shared" si="18"/>
        <v>-12</v>
      </c>
      <c r="AI582">
        <f t="shared" si="19"/>
        <v>7.8999999999999995</v>
      </c>
      <c r="AJ582" t="s">
        <v>67</v>
      </c>
      <c r="AK582" t="s">
        <v>67</v>
      </c>
      <c r="AL582" t="s">
        <v>67</v>
      </c>
      <c r="AM582" t="s">
        <v>4406</v>
      </c>
      <c r="AN582" t="s">
        <v>67</v>
      </c>
      <c r="AO582">
        <v>6.2</v>
      </c>
      <c r="AP582" t="s">
        <v>385</v>
      </c>
      <c r="AQ582" t="s">
        <v>157</v>
      </c>
      <c r="AR582" t="s">
        <v>67</v>
      </c>
      <c r="AS582" t="s">
        <v>67</v>
      </c>
      <c r="AT582" t="s">
        <v>67</v>
      </c>
      <c r="AU582">
        <v>75.415899999999993</v>
      </c>
      <c r="AV582">
        <v>7.2443659140000003</v>
      </c>
      <c r="AW582">
        <v>50.831800000000001</v>
      </c>
      <c r="AX582">
        <v>3.169394778</v>
      </c>
      <c r="AY582" t="s">
        <v>67</v>
      </c>
      <c r="AZ582" t="b">
        <v>0</v>
      </c>
      <c r="BA582" t="b">
        <v>1</v>
      </c>
      <c r="BB582">
        <v>-0.39449598499999999</v>
      </c>
      <c r="BC582">
        <v>2.185818E-3</v>
      </c>
      <c r="BD582" t="s">
        <v>67</v>
      </c>
      <c r="BE582" t="s">
        <v>67</v>
      </c>
      <c r="BF582">
        <v>-4.3968265459999998</v>
      </c>
      <c r="BG582">
        <v>0.92307692299999999</v>
      </c>
      <c r="BH582">
        <v>-4.0586091199999998</v>
      </c>
      <c r="BI582" t="s">
        <v>164</v>
      </c>
      <c r="BJ582" t="s">
        <v>164</v>
      </c>
      <c r="BK582" t="s">
        <v>67</v>
      </c>
    </row>
    <row r="583" spans="1:63" hidden="1" x14ac:dyDescent="0.35">
      <c r="A583" t="s">
        <v>3169</v>
      </c>
      <c r="B583" t="s">
        <v>4571</v>
      </c>
      <c r="C583">
        <v>175</v>
      </c>
      <c r="D583" t="s">
        <v>67</v>
      </c>
      <c r="E583" t="s">
        <v>67</v>
      </c>
      <c r="F583" t="s">
        <v>66</v>
      </c>
      <c r="G583" t="s">
        <v>67</v>
      </c>
      <c r="H583" t="s">
        <v>4405</v>
      </c>
      <c r="I583" t="s">
        <v>67</v>
      </c>
      <c r="J583">
        <v>2019</v>
      </c>
      <c r="K583" t="s">
        <v>67</v>
      </c>
      <c r="L583" t="s">
        <v>67</v>
      </c>
      <c r="M583" t="s">
        <v>67</v>
      </c>
      <c r="N583" t="s">
        <v>67</v>
      </c>
      <c r="O583" t="s">
        <v>74</v>
      </c>
      <c r="P583" t="s">
        <v>67</v>
      </c>
      <c r="Q583" t="s">
        <v>76</v>
      </c>
      <c r="R583" t="s">
        <v>77</v>
      </c>
      <c r="S583" t="s">
        <v>78</v>
      </c>
      <c r="T583" t="s">
        <v>4298</v>
      </c>
      <c r="U583" t="s">
        <v>67</v>
      </c>
      <c r="V583" t="s">
        <v>67</v>
      </c>
      <c r="W583" t="s">
        <v>904</v>
      </c>
      <c r="X583" t="s">
        <v>67</v>
      </c>
      <c r="Y583" t="s">
        <v>67</v>
      </c>
      <c r="Z583" t="s">
        <v>67</v>
      </c>
      <c r="AA583">
        <v>2</v>
      </c>
      <c r="AB583">
        <v>2</v>
      </c>
      <c r="AC583" t="s">
        <v>67</v>
      </c>
      <c r="AD583">
        <v>415</v>
      </c>
      <c r="AE583">
        <v>6.2</v>
      </c>
      <c r="AF583">
        <v>403</v>
      </c>
      <c r="AG583">
        <v>14.1</v>
      </c>
      <c r="AH583">
        <f t="shared" si="18"/>
        <v>-12</v>
      </c>
      <c r="AI583">
        <f t="shared" si="19"/>
        <v>7.8999999999999995</v>
      </c>
      <c r="AJ583" t="s">
        <v>67</v>
      </c>
      <c r="AK583" t="s">
        <v>67</v>
      </c>
      <c r="AL583" t="s">
        <v>67</v>
      </c>
      <c r="AM583" t="s">
        <v>4406</v>
      </c>
      <c r="AN583" t="s">
        <v>67</v>
      </c>
      <c r="AO583">
        <v>6.2</v>
      </c>
      <c r="AP583" t="s">
        <v>4551</v>
      </c>
      <c r="AQ583" t="s">
        <v>115</v>
      </c>
      <c r="AR583" t="s">
        <v>67</v>
      </c>
      <c r="AS583" t="s">
        <v>67</v>
      </c>
      <c r="AT583" t="s">
        <v>67</v>
      </c>
      <c r="AU583">
        <v>5.5552000000000001</v>
      </c>
      <c r="AV583">
        <v>0.52325901799999996</v>
      </c>
      <c r="AW583">
        <v>11.6335</v>
      </c>
      <c r="AX583">
        <v>1.338694558</v>
      </c>
      <c r="AY583" t="s">
        <v>67</v>
      </c>
      <c r="AZ583" t="b">
        <v>0</v>
      </c>
      <c r="BA583" t="b">
        <v>1</v>
      </c>
      <c r="BB583">
        <v>0.73915444100000005</v>
      </c>
      <c r="BC583">
        <v>1.1056954000000001E-2</v>
      </c>
      <c r="BD583" t="s">
        <v>67</v>
      </c>
      <c r="BE583" t="s">
        <v>67</v>
      </c>
      <c r="BF583">
        <v>5.9805641520000004</v>
      </c>
      <c r="BG583">
        <v>0.571428571</v>
      </c>
      <c r="BH583">
        <v>3.4174652299999999</v>
      </c>
      <c r="BI583" t="s">
        <v>164</v>
      </c>
      <c r="BJ583" t="s">
        <v>164</v>
      </c>
      <c r="BK583" t="s">
        <v>67</v>
      </c>
    </row>
    <row r="584" spans="1:63" hidden="1" x14ac:dyDescent="0.35">
      <c r="A584" t="s">
        <v>3169</v>
      </c>
      <c r="B584" t="s">
        <v>4610</v>
      </c>
      <c r="C584">
        <v>175</v>
      </c>
      <c r="D584" t="s">
        <v>67</v>
      </c>
      <c r="E584" t="s">
        <v>67</v>
      </c>
      <c r="F584" t="s">
        <v>66</v>
      </c>
      <c r="G584" t="s">
        <v>67</v>
      </c>
      <c r="H584" t="s">
        <v>4405</v>
      </c>
      <c r="I584" t="s">
        <v>67</v>
      </c>
      <c r="J584">
        <v>2018</v>
      </c>
      <c r="K584" t="s">
        <v>67</v>
      </c>
      <c r="L584" t="s">
        <v>67</v>
      </c>
      <c r="M584" t="s">
        <v>67</v>
      </c>
      <c r="N584" t="s">
        <v>67</v>
      </c>
      <c r="O584" t="s">
        <v>74</v>
      </c>
      <c r="P584" t="s">
        <v>67</v>
      </c>
      <c r="Q584" t="s">
        <v>76</v>
      </c>
      <c r="R584" t="s">
        <v>77</v>
      </c>
      <c r="S584" t="s">
        <v>78</v>
      </c>
      <c r="T584" t="s">
        <v>4298</v>
      </c>
      <c r="U584" t="s">
        <v>67</v>
      </c>
      <c r="V584" t="s">
        <v>67</v>
      </c>
      <c r="W584" t="s">
        <v>904</v>
      </c>
      <c r="X584" t="s">
        <v>67</v>
      </c>
      <c r="Y584" t="s">
        <v>67</v>
      </c>
      <c r="Z584" t="s">
        <v>67</v>
      </c>
      <c r="AA584">
        <v>3</v>
      </c>
      <c r="AB584">
        <v>3</v>
      </c>
      <c r="AC584" t="s">
        <v>67</v>
      </c>
      <c r="AD584">
        <v>415</v>
      </c>
      <c r="AE584">
        <v>6.2</v>
      </c>
      <c r="AF584">
        <v>403</v>
      </c>
      <c r="AG584">
        <v>14.1</v>
      </c>
      <c r="AH584">
        <f t="shared" si="18"/>
        <v>-12</v>
      </c>
      <c r="AI584">
        <f t="shared" si="19"/>
        <v>7.8999999999999995</v>
      </c>
      <c r="AJ584" t="s">
        <v>67</v>
      </c>
      <c r="AK584" t="s">
        <v>67</v>
      </c>
      <c r="AL584" t="s">
        <v>67</v>
      </c>
      <c r="AM584" t="s">
        <v>4406</v>
      </c>
      <c r="AN584" t="s">
        <v>67</v>
      </c>
      <c r="AO584">
        <v>6.2</v>
      </c>
      <c r="AP584" t="s">
        <v>4603</v>
      </c>
      <c r="AQ584" t="s">
        <v>115</v>
      </c>
      <c r="AR584" t="s">
        <v>67</v>
      </c>
      <c r="AS584" t="s">
        <v>67</v>
      </c>
      <c r="AT584" t="s">
        <v>67</v>
      </c>
      <c r="AU584">
        <v>4.5273000000000003</v>
      </c>
      <c r="AV584">
        <v>1.662768775</v>
      </c>
      <c r="AW584">
        <v>5.9455</v>
      </c>
      <c r="AX584">
        <v>1.8264475769999999</v>
      </c>
      <c r="AY584" t="s">
        <v>67</v>
      </c>
      <c r="AZ584" t="b">
        <v>0</v>
      </c>
      <c r="BA584" t="b">
        <v>1</v>
      </c>
      <c r="BB584">
        <v>0.272508896</v>
      </c>
      <c r="BC584">
        <v>7.6420828999999996E-2</v>
      </c>
      <c r="BD584" t="s">
        <v>67</v>
      </c>
      <c r="BE584" t="s">
        <v>67</v>
      </c>
      <c r="BF584">
        <v>0.812011653</v>
      </c>
      <c r="BG584">
        <v>0.8</v>
      </c>
      <c r="BH584">
        <v>0.64960932199999999</v>
      </c>
      <c r="BI584" t="s">
        <v>164</v>
      </c>
      <c r="BJ584" t="s">
        <v>164</v>
      </c>
      <c r="BK584" t="s">
        <v>67</v>
      </c>
    </row>
    <row r="585" spans="1:63" hidden="1" x14ac:dyDescent="0.35">
      <c r="A585" t="s">
        <v>3169</v>
      </c>
      <c r="B585" t="s">
        <v>4480</v>
      </c>
      <c r="C585">
        <v>175</v>
      </c>
      <c r="D585" t="s">
        <v>67</v>
      </c>
      <c r="E585" t="s">
        <v>67</v>
      </c>
      <c r="F585" t="s">
        <v>66</v>
      </c>
      <c r="G585" t="s">
        <v>67</v>
      </c>
      <c r="H585" t="s">
        <v>4405</v>
      </c>
      <c r="I585" t="s">
        <v>67</v>
      </c>
      <c r="J585">
        <v>2021</v>
      </c>
      <c r="K585" t="s">
        <v>67</v>
      </c>
      <c r="L585" t="s">
        <v>67</v>
      </c>
      <c r="M585" t="s">
        <v>67</v>
      </c>
      <c r="N585" t="s">
        <v>67</v>
      </c>
      <c r="O585" t="s">
        <v>74</v>
      </c>
      <c r="P585" t="s">
        <v>67</v>
      </c>
      <c r="Q585" t="s">
        <v>76</v>
      </c>
      <c r="R585" t="s">
        <v>77</v>
      </c>
      <c r="S585" t="s">
        <v>78</v>
      </c>
      <c r="T585" t="s">
        <v>4298</v>
      </c>
      <c r="U585" t="s">
        <v>67</v>
      </c>
      <c r="V585" t="s">
        <v>67</v>
      </c>
      <c r="W585" t="s">
        <v>1129</v>
      </c>
      <c r="X585" t="s">
        <v>67</v>
      </c>
      <c r="Y585" t="s">
        <v>67</v>
      </c>
      <c r="Z585" t="s">
        <v>67</v>
      </c>
      <c r="AA585">
        <v>6</v>
      </c>
      <c r="AB585">
        <v>6</v>
      </c>
      <c r="AC585" t="s">
        <v>67</v>
      </c>
      <c r="AD585">
        <v>415</v>
      </c>
      <c r="AE585">
        <v>6.2</v>
      </c>
      <c r="AF585">
        <v>1050</v>
      </c>
      <c r="AG585">
        <v>14.1</v>
      </c>
      <c r="AH585">
        <f t="shared" si="18"/>
        <v>635</v>
      </c>
      <c r="AI585">
        <f t="shared" si="19"/>
        <v>7.8999999999999995</v>
      </c>
      <c r="AJ585" t="s">
        <v>67</v>
      </c>
      <c r="AK585" t="s">
        <v>67</v>
      </c>
      <c r="AL585" t="s">
        <v>67</v>
      </c>
      <c r="AM585" t="s">
        <v>4406</v>
      </c>
      <c r="AN585" t="s">
        <v>67</v>
      </c>
      <c r="AO585">
        <v>6.2</v>
      </c>
      <c r="AP585" t="s">
        <v>4407</v>
      </c>
      <c r="AQ585" t="s">
        <v>160</v>
      </c>
      <c r="AR585" t="s">
        <v>67</v>
      </c>
      <c r="AS585" t="s">
        <v>67</v>
      </c>
      <c r="AT585" t="s">
        <v>67</v>
      </c>
      <c r="AU585">
        <v>5.5110000000000001</v>
      </c>
      <c r="AV585">
        <v>3.1843366660000001</v>
      </c>
      <c r="AW585">
        <v>16.633299999999998</v>
      </c>
      <c r="AX585">
        <v>7.3631661670000002</v>
      </c>
      <c r="AY585" t="s">
        <v>67</v>
      </c>
      <c r="AZ585" t="b">
        <v>0</v>
      </c>
      <c r="BA585" t="b">
        <v>1</v>
      </c>
      <c r="BB585">
        <v>1.104660615</v>
      </c>
      <c r="BC585">
        <v>8.8305336999999998E-2</v>
      </c>
      <c r="BD585" t="s">
        <v>67</v>
      </c>
      <c r="BE585" t="s">
        <v>67</v>
      </c>
      <c r="BF585">
        <v>1.960714464</v>
      </c>
      <c r="BG585">
        <v>0.92307692299999999</v>
      </c>
      <c r="BH585">
        <v>1.809890274</v>
      </c>
      <c r="BI585" t="s">
        <v>164</v>
      </c>
      <c r="BJ585" t="s">
        <v>164</v>
      </c>
      <c r="BK585" t="s">
        <v>67</v>
      </c>
    </row>
    <row r="586" spans="1:63" hidden="1" x14ac:dyDescent="0.35">
      <c r="A586" t="s">
        <v>3169</v>
      </c>
      <c r="B586" t="s">
        <v>4483</v>
      </c>
      <c r="C586">
        <v>175</v>
      </c>
      <c r="D586" t="s">
        <v>67</v>
      </c>
      <c r="E586" t="s">
        <v>67</v>
      </c>
      <c r="F586" t="s">
        <v>66</v>
      </c>
      <c r="G586" t="s">
        <v>67</v>
      </c>
      <c r="H586" t="s">
        <v>4405</v>
      </c>
      <c r="I586" t="s">
        <v>67</v>
      </c>
      <c r="J586">
        <v>2018</v>
      </c>
      <c r="K586" t="s">
        <v>67</v>
      </c>
      <c r="L586" t="s">
        <v>67</v>
      </c>
      <c r="M586" t="s">
        <v>67</v>
      </c>
      <c r="N586" t="s">
        <v>67</v>
      </c>
      <c r="O586" t="s">
        <v>74</v>
      </c>
      <c r="P586" t="s">
        <v>67</v>
      </c>
      <c r="Q586" t="s">
        <v>76</v>
      </c>
      <c r="R586" t="s">
        <v>77</v>
      </c>
      <c r="S586" t="s">
        <v>78</v>
      </c>
      <c r="T586" t="s">
        <v>4298</v>
      </c>
      <c r="U586" t="s">
        <v>67</v>
      </c>
      <c r="V586" t="s">
        <v>67</v>
      </c>
      <c r="W586" t="s">
        <v>1129</v>
      </c>
      <c r="X586" t="s">
        <v>67</v>
      </c>
      <c r="Y586" t="s">
        <v>67</v>
      </c>
      <c r="Z586" t="s">
        <v>67</v>
      </c>
      <c r="AA586">
        <v>6</v>
      </c>
      <c r="AB586">
        <v>6</v>
      </c>
      <c r="AC586" t="s">
        <v>67</v>
      </c>
      <c r="AD586">
        <v>415</v>
      </c>
      <c r="AE586">
        <v>6.2</v>
      </c>
      <c r="AF586">
        <v>1050</v>
      </c>
      <c r="AG586">
        <v>14.1</v>
      </c>
      <c r="AH586">
        <f t="shared" si="18"/>
        <v>635</v>
      </c>
      <c r="AI586">
        <f t="shared" si="19"/>
        <v>7.8999999999999995</v>
      </c>
      <c r="AJ586" t="s">
        <v>67</v>
      </c>
      <c r="AK586" t="s">
        <v>67</v>
      </c>
      <c r="AL586" t="s">
        <v>67</v>
      </c>
      <c r="AM586" t="s">
        <v>4406</v>
      </c>
      <c r="AN586" t="s">
        <v>67</v>
      </c>
      <c r="AO586">
        <v>6.2</v>
      </c>
      <c r="AP586" t="s">
        <v>385</v>
      </c>
      <c r="AQ586" t="s">
        <v>157</v>
      </c>
      <c r="AR586" t="s">
        <v>67</v>
      </c>
      <c r="AS586" t="s">
        <v>67</v>
      </c>
      <c r="AT586" t="s">
        <v>67</v>
      </c>
      <c r="AU586">
        <v>75.415899999999993</v>
      </c>
      <c r="AV586">
        <v>7.2443659140000003</v>
      </c>
      <c r="AW586">
        <v>49.5379</v>
      </c>
      <c r="AX586">
        <v>1.358242062</v>
      </c>
      <c r="AY586" t="s">
        <v>67</v>
      </c>
      <c r="AZ586" t="b">
        <v>0</v>
      </c>
      <c r="BA586" t="b">
        <v>1</v>
      </c>
      <c r="BB586">
        <v>-0.42028009500000002</v>
      </c>
      <c r="BC586">
        <v>1.663178E-3</v>
      </c>
      <c r="BD586" t="s">
        <v>67</v>
      </c>
      <c r="BE586" t="s">
        <v>67</v>
      </c>
      <c r="BF586">
        <v>-4.9652738340000004</v>
      </c>
      <c r="BG586">
        <v>0.92307692299999999</v>
      </c>
      <c r="BH586">
        <v>-4.5833296929999996</v>
      </c>
      <c r="BI586" t="s">
        <v>164</v>
      </c>
      <c r="BJ586" t="s">
        <v>164</v>
      </c>
      <c r="BK586" t="s">
        <v>67</v>
      </c>
    </row>
    <row r="587" spans="1:63" hidden="1" x14ac:dyDescent="0.35">
      <c r="A587" t="s">
        <v>3169</v>
      </c>
      <c r="B587" t="s">
        <v>4489</v>
      </c>
      <c r="C587">
        <v>175</v>
      </c>
      <c r="D587" t="s">
        <v>67</v>
      </c>
      <c r="E587" t="s">
        <v>67</v>
      </c>
      <c r="F587" t="s">
        <v>66</v>
      </c>
      <c r="G587" t="s">
        <v>67</v>
      </c>
      <c r="H587" t="s">
        <v>4405</v>
      </c>
      <c r="I587" t="s">
        <v>67</v>
      </c>
      <c r="J587">
        <v>2021</v>
      </c>
      <c r="K587" t="s">
        <v>67</v>
      </c>
      <c r="L587" t="s">
        <v>67</v>
      </c>
      <c r="M587" t="s">
        <v>67</v>
      </c>
      <c r="N587" t="s">
        <v>67</v>
      </c>
      <c r="O587" t="s">
        <v>74</v>
      </c>
      <c r="P587" t="s">
        <v>67</v>
      </c>
      <c r="Q587" t="s">
        <v>76</v>
      </c>
      <c r="R587" t="s">
        <v>77</v>
      </c>
      <c r="S587" t="s">
        <v>78</v>
      </c>
      <c r="T587" t="s">
        <v>4298</v>
      </c>
      <c r="U587" t="s">
        <v>67</v>
      </c>
      <c r="V587" t="s">
        <v>67</v>
      </c>
      <c r="W587" t="s">
        <v>1129</v>
      </c>
      <c r="X587" t="s">
        <v>67</v>
      </c>
      <c r="Y587" t="s">
        <v>67</v>
      </c>
      <c r="Z587" t="s">
        <v>67</v>
      </c>
      <c r="AA587">
        <v>60</v>
      </c>
      <c r="AB587">
        <v>60</v>
      </c>
      <c r="AC587" t="s">
        <v>67</v>
      </c>
      <c r="AD587">
        <v>415</v>
      </c>
      <c r="AE587">
        <v>6.2</v>
      </c>
      <c r="AF587">
        <v>1050</v>
      </c>
      <c r="AG587">
        <v>10</v>
      </c>
      <c r="AH587">
        <f t="shared" si="18"/>
        <v>635</v>
      </c>
      <c r="AI587">
        <f t="shared" si="19"/>
        <v>3.8</v>
      </c>
      <c r="AJ587" t="s">
        <v>67</v>
      </c>
      <c r="AK587" t="s">
        <v>67</v>
      </c>
      <c r="AL587" t="s">
        <v>67</v>
      </c>
      <c r="AM587" t="s">
        <v>4406</v>
      </c>
      <c r="AN587" t="s">
        <v>67</v>
      </c>
      <c r="AO587">
        <v>6.2</v>
      </c>
      <c r="AP587" t="s">
        <v>4486</v>
      </c>
      <c r="AQ587" t="s">
        <v>160</v>
      </c>
      <c r="AR587" t="s">
        <v>67</v>
      </c>
      <c r="AS587" t="s">
        <v>67</v>
      </c>
      <c r="AT587" t="s">
        <v>67</v>
      </c>
      <c r="AU587">
        <v>10.039</v>
      </c>
      <c r="AV587">
        <v>1.8590320060000001</v>
      </c>
      <c r="AW587">
        <v>9.9024000000000001</v>
      </c>
      <c r="AX587">
        <v>2.6452476250000001</v>
      </c>
      <c r="AY587" t="s">
        <v>67</v>
      </c>
      <c r="AZ587" t="b">
        <v>1</v>
      </c>
      <c r="BA587" t="b">
        <v>1</v>
      </c>
      <c r="BB587">
        <v>-1.3700356E-2</v>
      </c>
      <c r="BC587">
        <v>1.7608579999999999E-3</v>
      </c>
      <c r="BD587" t="s">
        <v>67</v>
      </c>
      <c r="BE587" t="s">
        <v>67</v>
      </c>
      <c r="BF587">
        <v>-5.9750049E-2</v>
      </c>
      <c r="BG587">
        <v>0.99363057300000002</v>
      </c>
      <c r="BH587">
        <v>-5.9369474999999998E-2</v>
      </c>
      <c r="BI587" t="s">
        <v>164</v>
      </c>
      <c r="BJ587" t="s">
        <v>164</v>
      </c>
      <c r="BK587" t="s">
        <v>67</v>
      </c>
    </row>
    <row r="588" spans="1:63" hidden="1" x14ac:dyDescent="0.35">
      <c r="A588" t="s">
        <v>3169</v>
      </c>
      <c r="B588" t="s">
        <v>4490</v>
      </c>
      <c r="C588">
        <v>175</v>
      </c>
      <c r="D588" t="s">
        <v>67</v>
      </c>
      <c r="E588" t="s">
        <v>67</v>
      </c>
      <c r="F588" t="s">
        <v>66</v>
      </c>
      <c r="G588" t="s">
        <v>67</v>
      </c>
      <c r="H588" t="s">
        <v>4405</v>
      </c>
      <c r="I588" t="s">
        <v>67</v>
      </c>
      <c r="J588">
        <v>2021</v>
      </c>
      <c r="K588" t="s">
        <v>67</v>
      </c>
      <c r="L588" t="s">
        <v>67</v>
      </c>
      <c r="M588" t="s">
        <v>67</v>
      </c>
      <c r="N588" t="s">
        <v>67</v>
      </c>
      <c r="O588" t="s">
        <v>74</v>
      </c>
      <c r="P588" t="s">
        <v>67</v>
      </c>
      <c r="Q588" t="s">
        <v>76</v>
      </c>
      <c r="R588" t="s">
        <v>77</v>
      </c>
      <c r="S588" t="s">
        <v>78</v>
      </c>
      <c r="T588" t="s">
        <v>4298</v>
      </c>
      <c r="U588" t="s">
        <v>67</v>
      </c>
      <c r="V588" t="s">
        <v>67</v>
      </c>
      <c r="W588" t="s">
        <v>1129</v>
      </c>
      <c r="X588" t="s">
        <v>67</v>
      </c>
      <c r="Y588" t="s">
        <v>67</v>
      </c>
      <c r="Z588" t="s">
        <v>67</v>
      </c>
      <c r="AA588">
        <v>60</v>
      </c>
      <c r="AB588">
        <v>60</v>
      </c>
      <c r="AC588" t="s">
        <v>67</v>
      </c>
      <c r="AD588">
        <v>415</v>
      </c>
      <c r="AE588">
        <v>6.2</v>
      </c>
      <c r="AF588">
        <v>1050</v>
      </c>
      <c r="AG588">
        <v>14.1</v>
      </c>
      <c r="AH588">
        <f t="shared" si="18"/>
        <v>635</v>
      </c>
      <c r="AI588">
        <f t="shared" si="19"/>
        <v>7.8999999999999995</v>
      </c>
      <c r="AJ588" t="s">
        <v>67</v>
      </c>
      <c r="AK588" t="s">
        <v>67</v>
      </c>
      <c r="AL588" t="s">
        <v>67</v>
      </c>
      <c r="AM588" t="s">
        <v>4406</v>
      </c>
      <c r="AN588" t="s">
        <v>67</v>
      </c>
      <c r="AO588">
        <v>6.2</v>
      </c>
      <c r="AP588" t="s">
        <v>4486</v>
      </c>
      <c r="AQ588" t="s">
        <v>160</v>
      </c>
      <c r="AR588" t="s">
        <v>67</v>
      </c>
      <c r="AS588" t="s">
        <v>67</v>
      </c>
      <c r="AT588" t="s">
        <v>67</v>
      </c>
      <c r="AU588">
        <v>10.039</v>
      </c>
      <c r="AV588">
        <v>1.8590320060000001</v>
      </c>
      <c r="AW588">
        <v>9.9024000000000001</v>
      </c>
      <c r="AX588">
        <v>2.6452476250000001</v>
      </c>
      <c r="AY588" t="s">
        <v>67</v>
      </c>
      <c r="AZ588" t="b">
        <v>1</v>
      </c>
      <c r="BA588" t="b">
        <v>1</v>
      </c>
      <c r="BB588">
        <v>-1.3700356E-2</v>
      </c>
      <c r="BC588">
        <v>1.7608579999999999E-3</v>
      </c>
      <c r="BD588" t="s">
        <v>67</v>
      </c>
      <c r="BE588" t="s">
        <v>67</v>
      </c>
      <c r="BF588">
        <v>-5.9750049E-2</v>
      </c>
      <c r="BG588">
        <v>0.99363057300000002</v>
      </c>
      <c r="BH588">
        <v>-5.9369474999999998E-2</v>
      </c>
      <c r="BI588" t="s">
        <v>164</v>
      </c>
      <c r="BJ588" t="s">
        <v>164</v>
      </c>
      <c r="BK588" t="s">
        <v>67</v>
      </c>
    </row>
    <row r="589" spans="1:63" hidden="1" x14ac:dyDescent="0.35">
      <c r="A589" t="s">
        <v>3169</v>
      </c>
      <c r="B589" t="s">
        <v>4519</v>
      </c>
      <c r="C589">
        <v>175</v>
      </c>
      <c r="D589" t="s">
        <v>67</v>
      </c>
      <c r="E589" t="s">
        <v>67</v>
      </c>
      <c r="F589" t="s">
        <v>66</v>
      </c>
      <c r="G589" t="s">
        <v>67</v>
      </c>
      <c r="H589" t="s">
        <v>4405</v>
      </c>
      <c r="I589" t="s">
        <v>67</v>
      </c>
      <c r="J589">
        <v>2021</v>
      </c>
      <c r="K589" t="s">
        <v>67</v>
      </c>
      <c r="L589" t="s">
        <v>67</v>
      </c>
      <c r="M589" t="s">
        <v>67</v>
      </c>
      <c r="N589" t="s">
        <v>67</v>
      </c>
      <c r="O589" t="s">
        <v>74</v>
      </c>
      <c r="P589" t="s">
        <v>67</v>
      </c>
      <c r="Q589" t="s">
        <v>76</v>
      </c>
      <c r="R589" t="s">
        <v>77</v>
      </c>
      <c r="S589" t="s">
        <v>78</v>
      </c>
      <c r="T589" t="s">
        <v>4298</v>
      </c>
      <c r="U589" t="s">
        <v>67</v>
      </c>
      <c r="V589" t="s">
        <v>67</v>
      </c>
      <c r="W589" t="s">
        <v>1129</v>
      </c>
      <c r="X589" t="s">
        <v>67</v>
      </c>
      <c r="Y589" t="s">
        <v>67</v>
      </c>
      <c r="Z589" t="s">
        <v>67</v>
      </c>
      <c r="AA589">
        <v>6</v>
      </c>
      <c r="AB589">
        <v>6</v>
      </c>
      <c r="AC589" t="s">
        <v>67</v>
      </c>
      <c r="AD589">
        <v>415</v>
      </c>
      <c r="AE589">
        <v>6.2</v>
      </c>
      <c r="AF589">
        <v>1050</v>
      </c>
      <c r="AG589">
        <v>10</v>
      </c>
      <c r="AH589">
        <f t="shared" si="18"/>
        <v>635</v>
      </c>
      <c r="AI589">
        <f t="shared" si="19"/>
        <v>3.8</v>
      </c>
      <c r="AJ589" t="s">
        <v>67</v>
      </c>
      <c r="AK589" t="s">
        <v>67</v>
      </c>
      <c r="AL589" t="s">
        <v>67</v>
      </c>
      <c r="AM589" t="s">
        <v>4406</v>
      </c>
      <c r="AN589" t="s">
        <v>67</v>
      </c>
      <c r="AO589">
        <v>6.2</v>
      </c>
      <c r="AP589" t="s">
        <v>4407</v>
      </c>
      <c r="AQ589" t="s">
        <v>160</v>
      </c>
      <c r="AR589" t="s">
        <v>67</v>
      </c>
      <c r="AS589" t="s">
        <v>67</v>
      </c>
      <c r="AT589" t="s">
        <v>67</v>
      </c>
      <c r="AU589">
        <v>5.5110000000000001</v>
      </c>
      <c r="AV589">
        <v>3.1843366660000001</v>
      </c>
      <c r="AW589">
        <v>13.0762</v>
      </c>
      <c r="AX589">
        <v>10.43115207</v>
      </c>
      <c r="AY589" t="s">
        <v>67</v>
      </c>
      <c r="AZ589" t="b">
        <v>1</v>
      </c>
      <c r="BA589" t="b">
        <v>1</v>
      </c>
      <c r="BB589">
        <v>0.86404768899999995</v>
      </c>
      <c r="BC589">
        <v>0.16170461699999999</v>
      </c>
      <c r="BD589" t="s">
        <v>67</v>
      </c>
      <c r="BE589" t="s">
        <v>67</v>
      </c>
      <c r="BF589">
        <v>0.98096866599999999</v>
      </c>
      <c r="BG589">
        <v>0.92307692299999999</v>
      </c>
      <c r="BH589">
        <v>0.905509538</v>
      </c>
      <c r="BI589" t="s">
        <v>164</v>
      </c>
      <c r="BJ589" t="s">
        <v>164</v>
      </c>
      <c r="BK589" t="s">
        <v>67</v>
      </c>
    </row>
    <row r="590" spans="1:63" hidden="1" x14ac:dyDescent="0.35">
      <c r="A590" t="s">
        <v>3169</v>
      </c>
      <c r="B590" t="s">
        <v>4566</v>
      </c>
      <c r="C590">
        <v>175</v>
      </c>
      <c r="D590" t="s">
        <v>67</v>
      </c>
      <c r="E590" t="s">
        <v>67</v>
      </c>
      <c r="F590" t="s">
        <v>66</v>
      </c>
      <c r="G590" t="s">
        <v>67</v>
      </c>
      <c r="H590" t="s">
        <v>4405</v>
      </c>
      <c r="I590" t="s">
        <v>67</v>
      </c>
      <c r="J590">
        <v>2018</v>
      </c>
      <c r="K590" t="s">
        <v>67</v>
      </c>
      <c r="L590" t="s">
        <v>67</v>
      </c>
      <c r="M590" t="s">
        <v>67</v>
      </c>
      <c r="N590" t="s">
        <v>67</v>
      </c>
      <c r="O590" t="s">
        <v>74</v>
      </c>
      <c r="P590" t="s">
        <v>67</v>
      </c>
      <c r="Q590" t="s">
        <v>76</v>
      </c>
      <c r="R590" t="s">
        <v>77</v>
      </c>
      <c r="S590" t="s">
        <v>78</v>
      </c>
      <c r="T590" t="s">
        <v>4298</v>
      </c>
      <c r="U590" t="s">
        <v>67</v>
      </c>
      <c r="V590" t="s">
        <v>67</v>
      </c>
      <c r="W590" t="s">
        <v>1129</v>
      </c>
      <c r="X590" t="s">
        <v>67</v>
      </c>
      <c r="Y590" t="s">
        <v>67</v>
      </c>
      <c r="Z590" t="s">
        <v>67</v>
      </c>
      <c r="AA590">
        <v>2</v>
      </c>
      <c r="AB590">
        <v>2</v>
      </c>
      <c r="AC590" t="s">
        <v>67</v>
      </c>
      <c r="AD590">
        <v>415</v>
      </c>
      <c r="AE590">
        <v>6.2</v>
      </c>
      <c r="AF590">
        <v>1050</v>
      </c>
      <c r="AG590">
        <v>14.1</v>
      </c>
      <c r="AH590">
        <f t="shared" si="18"/>
        <v>635</v>
      </c>
      <c r="AI590">
        <f t="shared" si="19"/>
        <v>7.8999999999999995</v>
      </c>
      <c r="AJ590" t="s">
        <v>67</v>
      </c>
      <c r="AK590" t="s">
        <v>67</v>
      </c>
      <c r="AL590" t="s">
        <v>67</v>
      </c>
      <c r="AM590" t="s">
        <v>4406</v>
      </c>
      <c r="AN590" t="s">
        <v>67</v>
      </c>
      <c r="AO590">
        <v>6.2</v>
      </c>
      <c r="AP590" t="s">
        <v>4551</v>
      </c>
      <c r="AQ590" t="s">
        <v>115</v>
      </c>
      <c r="AR590" t="s">
        <v>67</v>
      </c>
      <c r="AS590" t="s">
        <v>67</v>
      </c>
      <c r="AT590" t="s">
        <v>67</v>
      </c>
      <c r="AU590">
        <v>5.5552000000000001</v>
      </c>
      <c r="AV590">
        <v>0.52325901799999996</v>
      </c>
      <c r="AW590">
        <v>12.555199999999999</v>
      </c>
      <c r="AX590">
        <v>1.16262497</v>
      </c>
      <c r="AY590" t="s">
        <v>67</v>
      </c>
      <c r="AZ590" t="b">
        <v>0</v>
      </c>
      <c r="BA590" t="b">
        <v>1</v>
      </c>
      <c r="BB590">
        <v>0.81540049599999997</v>
      </c>
      <c r="BC590">
        <v>8.7236069999999995E-3</v>
      </c>
      <c r="BD590" t="s">
        <v>67</v>
      </c>
      <c r="BE590" t="s">
        <v>67</v>
      </c>
      <c r="BF590">
        <v>7.7646158789999999</v>
      </c>
      <c r="BG590">
        <v>0.571428571</v>
      </c>
      <c r="BH590">
        <v>4.4369233589999997</v>
      </c>
      <c r="BI590" t="s">
        <v>164</v>
      </c>
      <c r="BJ590" t="s">
        <v>164</v>
      </c>
      <c r="BK590" t="s">
        <v>67</v>
      </c>
    </row>
    <row r="591" spans="1:63" hidden="1" x14ac:dyDescent="0.35">
      <c r="A591" t="s">
        <v>3169</v>
      </c>
      <c r="B591" t="s">
        <v>4572</v>
      </c>
      <c r="C591">
        <v>175</v>
      </c>
      <c r="D591" t="s">
        <v>67</v>
      </c>
      <c r="E591" t="s">
        <v>67</v>
      </c>
      <c r="F591" t="s">
        <v>66</v>
      </c>
      <c r="G591" t="s">
        <v>67</v>
      </c>
      <c r="H591" t="s">
        <v>4405</v>
      </c>
      <c r="I591" t="s">
        <v>67</v>
      </c>
      <c r="J591">
        <v>2018</v>
      </c>
      <c r="K591" t="s">
        <v>67</v>
      </c>
      <c r="L591" t="s">
        <v>67</v>
      </c>
      <c r="M591" t="s">
        <v>67</v>
      </c>
      <c r="N591" t="s">
        <v>67</v>
      </c>
      <c r="O591" t="s">
        <v>74</v>
      </c>
      <c r="P591" t="s">
        <v>67</v>
      </c>
      <c r="Q591" t="s">
        <v>76</v>
      </c>
      <c r="R591" t="s">
        <v>77</v>
      </c>
      <c r="S591" t="s">
        <v>78</v>
      </c>
      <c r="T591" t="s">
        <v>4298</v>
      </c>
      <c r="U591" t="s">
        <v>67</v>
      </c>
      <c r="V591" t="s">
        <v>67</v>
      </c>
      <c r="W591" t="s">
        <v>1129</v>
      </c>
      <c r="X591" t="s">
        <v>67</v>
      </c>
      <c r="Y591" t="s">
        <v>67</v>
      </c>
      <c r="Z591" t="s">
        <v>67</v>
      </c>
      <c r="AA591">
        <v>2</v>
      </c>
      <c r="AB591">
        <v>2</v>
      </c>
      <c r="AC591" t="s">
        <v>67</v>
      </c>
      <c r="AD591">
        <v>415</v>
      </c>
      <c r="AE591">
        <v>6.2</v>
      </c>
      <c r="AF591">
        <v>1050</v>
      </c>
      <c r="AG591">
        <v>10</v>
      </c>
      <c r="AH591">
        <f t="shared" si="18"/>
        <v>635</v>
      </c>
      <c r="AI591">
        <f t="shared" si="19"/>
        <v>3.8</v>
      </c>
      <c r="AJ591" t="s">
        <v>67</v>
      </c>
      <c r="AK591" t="s">
        <v>67</v>
      </c>
      <c r="AL591" t="s">
        <v>67</v>
      </c>
      <c r="AM591" t="s">
        <v>4406</v>
      </c>
      <c r="AN591" t="s">
        <v>67</v>
      </c>
      <c r="AO591">
        <v>6.2</v>
      </c>
      <c r="AP591" t="s">
        <v>4551</v>
      </c>
      <c r="AQ591" t="s">
        <v>115</v>
      </c>
      <c r="AR591" t="s">
        <v>67</v>
      </c>
      <c r="AS591" t="s">
        <v>67</v>
      </c>
      <c r="AT591" t="s">
        <v>67</v>
      </c>
      <c r="AU591">
        <v>5.5552000000000001</v>
      </c>
      <c r="AV591">
        <v>0.52325901799999996</v>
      </c>
      <c r="AW591">
        <v>8.0213999999999999</v>
      </c>
      <c r="AX591">
        <v>0.95120004199999997</v>
      </c>
      <c r="AY591" t="s">
        <v>67</v>
      </c>
      <c r="AZ591" t="b">
        <v>0</v>
      </c>
      <c r="BA591" t="b">
        <v>1</v>
      </c>
      <c r="BB591">
        <v>0.36737854399999997</v>
      </c>
      <c r="BC591">
        <v>1.1467068E-2</v>
      </c>
      <c r="BD591" t="s">
        <v>67</v>
      </c>
      <c r="BE591" t="s">
        <v>67</v>
      </c>
      <c r="BF591">
        <v>3.2126504699999998</v>
      </c>
      <c r="BG591">
        <v>0.571428571</v>
      </c>
      <c r="BH591">
        <v>1.8358002680000001</v>
      </c>
      <c r="BI591" t="s">
        <v>164</v>
      </c>
      <c r="BJ591" t="s">
        <v>164</v>
      </c>
      <c r="BK591" t="s">
        <v>67</v>
      </c>
    </row>
    <row r="592" spans="1:63" hidden="1" x14ac:dyDescent="0.35">
      <c r="A592" t="s">
        <v>3169</v>
      </c>
      <c r="B592" t="s">
        <v>4573</v>
      </c>
      <c r="C592">
        <v>175</v>
      </c>
      <c r="D592" t="s">
        <v>67</v>
      </c>
      <c r="E592" t="s">
        <v>67</v>
      </c>
      <c r="F592" t="s">
        <v>66</v>
      </c>
      <c r="G592" t="s">
        <v>67</v>
      </c>
      <c r="H592" t="s">
        <v>4405</v>
      </c>
      <c r="I592" t="s">
        <v>67</v>
      </c>
      <c r="J592">
        <v>2017</v>
      </c>
      <c r="K592" t="s">
        <v>67</v>
      </c>
      <c r="L592" t="s">
        <v>67</v>
      </c>
      <c r="M592" t="s">
        <v>67</v>
      </c>
      <c r="N592" t="s">
        <v>67</v>
      </c>
      <c r="O592" t="s">
        <v>74</v>
      </c>
      <c r="P592" t="s">
        <v>67</v>
      </c>
      <c r="Q592" t="s">
        <v>76</v>
      </c>
      <c r="R592" t="s">
        <v>77</v>
      </c>
      <c r="S592" t="s">
        <v>78</v>
      </c>
      <c r="T592" t="s">
        <v>4298</v>
      </c>
      <c r="U592" t="s">
        <v>67</v>
      </c>
      <c r="V592" t="s">
        <v>67</v>
      </c>
      <c r="W592" t="s">
        <v>1129</v>
      </c>
      <c r="X592" t="s">
        <v>67</v>
      </c>
      <c r="Y592" t="s">
        <v>67</v>
      </c>
      <c r="Z592" t="s">
        <v>67</v>
      </c>
      <c r="AA592">
        <v>6</v>
      </c>
      <c r="AB592">
        <v>6</v>
      </c>
      <c r="AC592" t="s">
        <v>67</v>
      </c>
      <c r="AD592">
        <v>415</v>
      </c>
      <c r="AE592">
        <v>6.2</v>
      </c>
      <c r="AF592">
        <v>1050</v>
      </c>
      <c r="AG592">
        <v>10</v>
      </c>
      <c r="AH592">
        <f t="shared" si="18"/>
        <v>635</v>
      </c>
      <c r="AI592">
        <f t="shared" si="19"/>
        <v>3.8</v>
      </c>
      <c r="AJ592" t="s">
        <v>67</v>
      </c>
      <c r="AK592" t="s">
        <v>67</v>
      </c>
      <c r="AL592" t="s">
        <v>67</v>
      </c>
      <c r="AM592" t="s">
        <v>4406</v>
      </c>
      <c r="AN592" t="s">
        <v>67</v>
      </c>
      <c r="AO592">
        <v>6.2</v>
      </c>
      <c r="AP592" t="s">
        <v>385</v>
      </c>
      <c r="AQ592" t="s">
        <v>157</v>
      </c>
      <c r="AR592" t="s">
        <v>67</v>
      </c>
      <c r="AS592" t="s">
        <v>67</v>
      </c>
      <c r="AT592" t="s">
        <v>67</v>
      </c>
      <c r="AU592">
        <v>75.415899999999993</v>
      </c>
      <c r="AV592">
        <v>7.2443659140000003</v>
      </c>
      <c r="AW592">
        <v>74.676500000000004</v>
      </c>
      <c r="AX592">
        <v>18.563702960000001</v>
      </c>
      <c r="AY592" t="s">
        <v>67</v>
      </c>
      <c r="AZ592" t="b">
        <v>1</v>
      </c>
      <c r="BA592" t="b">
        <v>1</v>
      </c>
      <c r="BB592">
        <v>-9.8526770000000007E-3</v>
      </c>
      <c r="BC592">
        <v>1.1837240000000001E-2</v>
      </c>
      <c r="BD592" t="s">
        <v>67</v>
      </c>
      <c r="BE592" t="s">
        <v>67</v>
      </c>
      <c r="BF592">
        <v>-5.2474575000000002E-2</v>
      </c>
      <c r="BG592">
        <v>0.92307692299999999</v>
      </c>
      <c r="BH592">
        <v>-4.8438069E-2</v>
      </c>
      <c r="BI592" t="s">
        <v>164</v>
      </c>
      <c r="BJ592" t="s">
        <v>164</v>
      </c>
      <c r="BK592" t="s">
        <v>67</v>
      </c>
    </row>
    <row r="593" spans="1:63" hidden="1" x14ac:dyDescent="0.35">
      <c r="A593" t="s">
        <v>3169</v>
      </c>
      <c r="B593" t="s">
        <v>4602</v>
      </c>
      <c r="C593">
        <v>175</v>
      </c>
      <c r="D593" t="s">
        <v>67</v>
      </c>
      <c r="E593" t="s">
        <v>67</v>
      </c>
      <c r="F593" t="s">
        <v>66</v>
      </c>
      <c r="G593" t="s">
        <v>67</v>
      </c>
      <c r="H593" t="s">
        <v>4405</v>
      </c>
      <c r="I593" t="s">
        <v>67</v>
      </c>
      <c r="J593">
        <v>2017</v>
      </c>
      <c r="K593" t="s">
        <v>67</v>
      </c>
      <c r="L593" t="s">
        <v>67</v>
      </c>
      <c r="M593" t="s">
        <v>67</v>
      </c>
      <c r="N593" t="s">
        <v>67</v>
      </c>
      <c r="O593" t="s">
        <v>74</v>
      </c>
      <c r="P593" t="s">
        <v>67</v>
      </c>
      <c r="Q593" t="s">
        <v>76</v>
      </c>
      <c r="R593" t="s">
        <v>77</v>
      </c>
      <c r="S593" t="s">
        <v>78</v>
      </c>
      <c r="T593" t="s">
        <v>4298</v>
      </c>
      <c r="U593" t="s">
        <v>67</v>
      </c>
      <c r="V593" t="s">
        <v>67</v>
      </c>
      <c r="W593" t="s">
        <v>1129</v>
      </c>
      <c r="X593" t="s">
        <v>67</v>
      </c>
      <c r="Y593" t="s">
        <v>67</v>
      </c>
      <c r="Z593" t="s">
        <v>67</v>
      </c>
      <c r="AA593">
        <v>3</v>
      </c>
      <c r="AB593">
        <v>3</v>
      </c>
      <c r="AC593" t="s">
        <v>67</v>
      </c>
      <c r="AD593">
        <v>415</v>
      </c>
      <c r="AE593">
        <v>6.2</v>
      </c>
      <c r="AF593">
        <v>1050</v>
      </c>
      <c r="AG593">
        <v>10</v>
      </c>
      <c r="AH593">
        <f t="shared" si="18"/>
        <v>635</v>
      </c>
      <c r="AI593">
        <f t="shared" si="19"/>
        <v>3.8</v>
      </c>
      <c r="AJ593" t="s">
        <v>67</v>
      </c>
      <c r="AK593" t="s">
        <v>67</v>
      </c>
      <c r="AL593" t="s">
        <v>67</v>
      </c>
      <c r="AM593" t="s">
        <v>4406</v>
      </c>
      <c r="AN593" t="s">
        <v>67</v>
      </c>
      <c r="AO593">
        <v>6.2</v>
      </c>
      <c r="AP593" t="s">
        <v>4603</v>
      </c>
      <c r="AQ593" t="s">
        <v>115</v>
      </c>
      <c r="AR593" t="s">
        <v>67</v>
      </c>
      <c r="AS593" t="s">
        <v>67</v>
      </c>
      <c r="AT593" t="s">
        <v>67</v>
      </c>
      <c r="AU593">
        <v>4.5273000000000003</v>
      </c>
      <c r="AV593">
        <v>1.662768775</v>
      </c>
      <c r="AW593">
        <v>6.0727000000000002</v>
      </c>
      <c r="AX593">
        <v>0.75586697199999997</v>
      </c>
      <c r="AY593" t="s">
        <v>67</v>
      </c>
      <c r="AZ593" t="b">
        <v>0</v>
      </c>
      <c r="BA593" t="b">
        <v>1</v>
      </c>
      <c r="BB593">
        <v>0.29367758100000002</v>
      </c>
      <c r="BC593">
        <v>5.0128127000000001E-2</v>
      </c>
      <c r="BD593" t="s">
        <v>67</v>
      </c>
      <c r="BE593" t="s">
        <v>67</v>
      </c>
      <c r="BF593">
        <v>1.196558966</v>
      </c>
      <c r="BG593">
        <v>0.8</v>
      </c>
      <c r="BH593">
        <v>0.95724717299999995</v>
      </c>
      <c r="BI593" t="s">
        <v>164</v>
      </c>
      <c r="BJ593" t="s">
        <v>164</v>
      </c>
      <c r="BK593" t="s">
        <v>67</v>
      </c>
    </row>
    <row r="594" spans="1:63" hidden="1" x14ac:dyDescent="0.35">
      <c r="A594" t="s">
        <v>3169</v>
      </c>
      <c r="B594" t="s">
        <v>4604</v>
      </c>
      <c r="C594">
        <v>175</v>
      </c>
      <c r="D594" t="s">
        <v>67</v>
      </c>
      <c r="E594" t="s">
        <v>67</v>
      </c>
      <c r="F594" t="s">
        <v>66</v>
      </c>
      <c r="G594" t="s">
        <v>67</v>
      </c>
      <c r="H594" t="s">
        <v>4405</v>
      </c>
      <c r="I594" t="s">
        <v>67</v>
      </c>
      <c r="J594">
        <v>2017</v>
      </c>
      <c r="K594" t="s">
        <v>67</v>
      </c>
      <c r="L594" t="s">
        <v>67</v>
      </c>
      <c r="M594" t="s">
        <v>67</v>
      </c>
      <c r="N594" t="s">
        <v>67</v>
      </c>
      <c r="O594" t="s">
        <v>74</v>
      </c>
      <c r="P594" t="s">
        <v>67</v>
      </c>
      <c r="Q594" t="s">
        <v>76</v>
      </c>
      <c r="R594" t="s">
        <v>77</v>
      </c>
      <c r="S594" t="s">
        <v>78</v>
      </c>
      <c r="T594" t="s">
        <v>4298</v>
      </c>
      <c r="U594" t="s">
        <v>67</v>
      </c>
      <c r="V594" t="s">
        <v>67</v>
      </c>
      <c r="W594" t="s">
        <v>1129</v>
      </c>
      <c r="X594" t="s">
        <v>67</v>
      </c>
      <c r="Y594" t="s">
        <v>67</v>
      </c>
      <c r="Z594" t="s">
        <v>67</v>
      </c>
      <c r="AA594">
        <v>3</v>
      </c>
      <c r="AB594">
        <v>3</v>
      </c>
      <c r="AC594" t="s">
        <v>67</v>
      </c>
      <c r="AD594">
        <v>415</v>
      </c>
      <c r="AE594">
        <v>6.2</v>
      </c>
      <c r="AF594">
        <v>1050</v>
      </c>
      <c r="AG594">
        <v>14.1</v>
      </c>
      <c r="AH594">
        <f t="shared" si="18"/>
        <v>635</v>
      </c>
      <c r="AI594">
        <f t="shared" si="19"/>
        <v>7.8999999999999995</v>
      </c>
      <c r="AJ594" t="s">
        <v>67</v>
      </c>
      <c r="AK594" t="s">
        <v>67</v>
      </c>
      <c r="AL594" t="s">
        <v>67</v>
      </c>
      <c r="AM594" t="s">
        <v>4406</v>
      </c>
      <c r="AN594" t="s">
        <v>67</v>
      </c>
      <c r="AO594">
        <v>6.2</v>
      </c>
      <c r="AP594" t="s">
        <v>4603</v>
      </c>
      <c r="AQ594" t="s">
        <v>115</v>
      </c>
      <c r="AR594" t="s">
        <v>67</v>
      </c>
      <c r="AS594" t="s">
        <v>67</v>
      </c>
      <c r="AT594" t="s">
        <v>67</v>
      </c>
      <c r="AU594">
        <v>4.5273000000000003</v>
      </c>
      <c r="AV594">
        <v>1.662768775</v>
      </c>
      <c r="AW594">
        <v>6.3635999999999999</v>
      </c>
      <c r="AX594">
        <v>0.94483371599999999</v>
      </c>
      <c r="AY594" t="s">
        <v>67</v>
      </c>
      <c r="AZ594" t="b">
        <v>0</v>
      </c>
      <c r="BA594" t="b">
        <v>1</v>
      </c>
      <c r="BB594">
        <v>0.34046852</v>
      </c>
      <c r="BC594">
        <v>5.2312141999999999E-2</v>
      </c>
      <c r="BD594" t="s">
        <v>67</v>
      </c>
      <c r="BE594" t="s">
        <v>67</v>
      </c>
      <c r="BF594">
        <v>1.3578938659999999</v>
      </c>
      <c r="BG594">
        <v>0.8</v>
      </c>
      <c r="BH594">
        <v>1.0863150930000001</v>
      </c>
      <c r="BI594" t="s">
        <v>164</v>
      </c>
      <c r="BJ594" t="s">
        <v>164</v>
      </c>
      <c r="BK594" t="s">
        <v>67</v>
      </c>
    </row>
    <row r="595" spans="1:63" hidden="1" x14ac:dyDescent="0.35">
      <c r="A595" t="s">
        <v>3169</v>
      </c>
      <c r="B595" t="s">
        <v>4261</v>
      </c>
      <c r="C595">
        <v>141</v>
      </c>
      <c r="D595" t="s">
        <v>67</v>
      </c>
      <c r="E595" t="s">
        <v>67</v>
      </c>
      <c r="F595" t="s">
        <v>66</v>
      </c>
      <c r="G595" t="s">
        <v>67</v>
      </c>
      <c r="H595" t="s">
        <v>4262</v>
      </c>
      <c r="I595" t="s">
        <v>67</v>
      </c>
      <c r="J595">
        <v>2019</v>
      </c>
      <c r="K595" t="s">
        <v>67</v>
      </c>
      <c r="L595" t="s">
        <v>67</v>
      </c>
      <c r="M595" t="s">
        <v>67</v>
      </c>
      <c r="N595" t="s">
        <v>67</v>
      </c>
      <c r="O595" t="s">
        <v>74</v>
      </c>
      <c r="P595" t="s">
        <v>67</v>
      </c>
      <c r="Q595" t="s">
        <v>76</v>
      </c>
      <c r="R595" t="s">
        <v>77</v>
      </c>
      <c r="S595" t="s">
        <v>78</v>
      </c>
      <c r="T595" t="s">
        <v>4263</v>
      </c>
      <c r="U595" t="s">
        <v>67</v>
      </c>
      <c r="V595" t="s">
        <v>67</v>
      </c>
      <c r="W595" t="s">
        <v>80</v>
      </c>
      <c r="X595" t="s">
        <v>67</v>
      </c>
      <c r="Y595" t="s">
        <v>67</v>
      </c>
      <c r="Z595" t="s">
        <v>67</v>
      </c>
      <c r="AA595">
        <v>4</v>
      </c>
      <c r="AB595">
        <v>4</v>
      </c>
      <c r="AC595" t="s">
        <v>67</v>
      </c>
      <c r="AD595">
        <v>400</v>
      </c>
      <c r="AE595">
        <v>28.4</v>
      </c>
      <c r="AF595">
        <v>1087</v>
      </c>
      <c r="AG595">
        <v>28.5</v>
      </c>
      <c r="AH595">
        <f t="shared" si="18"/>
        <v>687</v>
      </c>
      <c r="AI595">
        <f t="shared" si="19"/>
        <v>0.10000000000000142</v>
      </c>
      <c r="AJ595" t="s">
        <v>67</v>
      </c>
      <c r="AK595" t="s">
        <v>67</v>
      </c>
      <c r="AL595" t="s">
        <v>67</v>
      </c>
      <c r="AM595" t="s">
        <v>4264</v>
      </c>
      <c r="AN595" t="s">
        <v>67</v>
      </c>
      <c r="AO595">
        <v>28.4</v>
      </c>
      <c r="AP595" t="s">
        <v>4265</v>
      </c>
      <c r="AQ595" t="s">
        <v>160</v>
      </c>
      <c r="AR595" t="s">
        <v>67</v>
      </c>
      <c r="AS595" t="s">
        <v>67</v>
      </c>
      <c r="AT595" t="s">
        <v>67</v>
      </c>
      <c r="AU595">
        <v>3.2444000000000002</v>
      </c>
      <c r="AV595">
        <v>0.02</v>
      </c>
      <c r="AW595">
        <v>3.1259000000000001</v>
      </c>
      <c r="AX595">
        <v>4.4400000000000002E-2</v>
      </c>
      <c r="AY595" t="s">
        <v>67</v>
      </c>
      <c r="AZ595" t="b">
        <v>1</v>
      </c>
      <c r="BA595" t="b">
        <v>1</v>
      </c>
      <c r="BB595">
        <v>-3.7208191000000002E-2</v>
      </c>
      <c r="BC595" s="1">
        <v>5.9899999999999999E-5</v>
      </c>
      <c r="BD595" t="s">
        <v>67</v>
      </c>
      <c r="BE595" t="s">
        <v>67</v>
      </c>
      <c r="BF595">
        <v>-3.441395633</v>
      </c>
      <c r="BG595">
        <v>0.869565217</v>
      </c>
      <c r="BH595">
        <v>-2.992517941</v>
      </c>
      <c r="BI595" t="s">
        <v>164</v>
      </c>
      <c r="BJ595" t="s">
        <v>164</v>
      </c>
      <c r="BK595" t="s">
        <v>67</v>
      </c>
    </row>
    <row r="596" spans="1:63" hidden="1" x14ac:dyDescent="0.35">
      <c r="A596" t="s">
        <v>3169</v>
      </c>
      <c r="B596" t="s">
        <v>4289</v>
      </c>
      <c r="C596">
        <v>141</v>
      </c>
      <c r="D596" t="s">
        <v>67</v>
      </c>
      <c r="E596" t="s">
        <v>67</v>
      </c>
      <c r="F596" t="s">
        <v>66</v>
      </c>
      <c r="G596" t="s">
        <v>67</v>
      </c>
      <c r="H596" t="s">
        <v>4262</v>
      </c>
      <c r="I596" t="s">
        <v>67</v>
      </c>
      <c r="J596">
        <v>2018</v>
      </c>
      <c r="K596" t="s">
        <v>67</v>
      </c>
      <c r="L596" t="s">
        <v>67</v>
      </c>
      <c r="M596" t="s">
        <v>67</v>
      </c>
      <c r="N596" t="s">
        <v>67</v>
      </c>
      <c r="O596" t="s">
        <v>74</v>
      </c>
      <c r="P596" t="s">
        <v>67</v>
      </c>
      <c r="Q596" t="s">
        <v>76</v>
      </c>
      <c r="R596" t="s">
        <v>77</v>
      </c>
      <c r="S596" t="s">
        <v>78</v>
      </c>
      <c r="T596" t="s">
        <v>4263</v>
      </c>
      <c r="U596" t="s">
        <v>67</v>
      </c>
      <c r="V596" t="s">
        <v>67</v>
      </c>
      <c r="W596" t="s">
        <v>80</v>
      </c>
      <c r="X596" t="s">
        <v>67</v>
      </c>
      <c r="Y596" t="s">
        <v>67</v>
      </c>
      <c r="Z596" t="s">
        <v>67</v>
      </c>
      <c r="AA596">
        <v>4</v>
      </c>
      <c r="AB596">
        <v>5</v>
      </c>
      <c r="AC596" t="s">
        <v>67</v>
      </c>
      <c r="AD596">
        <v>400</v>
      </c>
      <c r="AE596">
        <v>28.4</v>
      </c>
      <c r="AF596">
        <v>634</v>
      </c>
      <c r="AG596">
        <v>28.5</v>
      </c>
      <c r="AH596">
        <f t="shared" si="18"/>
        <v>234</v>
      </c>
      <c r="AI596">
        <f t="shared" si="19"/>
        <v>0.10000000000000142</v>
      </c>
      <c r="AJ596" t="s">
        <v>67</v>
      </c>
      <c r="AK596" t="s">
        <v>67</v>
      </c>
      <c r="AL596" t="s">
        <v>67</v>
      </c>
      <c r="AM596" t="s">
        <v>4264</v>
      </c>
      <c r="AN596" t="s">
        <v>67</v>
      </c>
      <c r="AO596">
        <v>28.4</v>
      </c>
      <c r="AP596" t="s">
        <v>4265</v>
      </c>
      <c r="AQ596" t="s">
        <v>160</v>
      </c>
      <c r="AR596" t="s">
        <v>67</v>
      </c>
      <c r="AS596" t="s">
        <v>67</v>
      </c>
      <c r="AT596" t="s">
        <v>67</v>
      </c>
      <c r="AU596">
        <v>3.2444000000000002</v>
      </c>
      <c r="AV596">
        <v>0.02</v>
      </c>
      <c r="AW596">
        <v>3.2888999999999999</v>
      </c>
      <c r="AX596">
        <v>3.3093806000000003E-2</v>
      </c>
      <c r="AY596" t="s">
        <v>67</v>
      </c>
      <c r="AZ596" t="b">
        <v>1</v>
      </c>
      <c r="BA596" t="b">
        <v>1</v>
      </c>
      <c r="BB596">
        <v>1.3622729E-2</v>
      </c>
      <c r="BC596" s="1">
        <v>2.9799999999999999E-5</v>
      </c>
      <c r="BD596" t="s">
        <v>67</v>
      </c>
      <c r="BE596" t="s">
        <v>67</v>
      </c>
      <c r="BF596">
        <v>1.576016651</v>
      </c>
      <c r="BG596">
        <v>0.88888888899999996</v>
      </c>
      <c r="BH596">
        <v>1.40090369</v>
      </c>
      <c r="BI596" t="s">
        <v>164</v>
      </c>
      <c r="BJ596" t="s">
        <v>164</v>
      </c>
      <c r="BK596" t="s">
        <v>67</v>
      </c>
    </row>
    <row r="597" spans="1:63" hidden="1" x14ac:dyDescent="0.35">
      <c r="A597" t="s">
        <v>3169</v>
      </c>
      <c r="B597" t="s">
        <v>4392</v>
      </c>
      <c r="C597">
        <v>141</v>
      </c>
      <c r="D597" t="s">
        <v>67</v>
      </c>
      <c r="E597" t="s">
        <v>67</v>
      </c>
      <c r="F597" t="s">
        <v>66</v>
      </c>
      <c r="G597" t="s">
        <v>67</v>
      </c>
      <c r="H597" t="s">
        <v>4262</v>
      </c>
      <c r="I597" t="s">
        <v>67</v>
      </c>
      <c r="J597">
        <v>2021</v>
      </c>
      <c r="K597" t="s">
        <v>67</v>
      </c>
      <c r="L597" t="s">
        <v>67</v>
      </c>
      <c r="M597" t="s">
        <v>67</v>
      </c>
      <c r="N597" t="s">
        <v>67</v>
      </c>
      <c r="O597" t="s">
        <v>74</v>
      </c>
      <c r="P597" t="s">
        <v>67</v>
      </c>
      <c r="Q597" t="s">
        <v>76</v>
      </c>
      <c r="R597" t="s">
        <v>77</v>
      </c>
      <c r="S597" t="s">
        <v>78</v>
      </c>
      <c r="T597" t="s">
        <v>4263</v>
      </c>
      <c r="U597" t="s">
        <v>67</v>
      </c>
      <c r="V597" t="s">
        <v>67</v>
      </c>
      <c r="W597" t="s">
        <v>80</v>
      </c>
      <c r="X597" t="s">
        <v>67</v>
      </c>
      <c r="Y597" t="s">
        <v>67</v>
      </c>
      <c r="Z597" t="s">
        <v>67</v>
      </c>
      <c r="AA597">
        <v>4</v>
      </c>
      <c r="AB597">
        <v>4</v>
      </c>
      <c r="AC597" t="s">
        <v>67</v>
      </c>
      <c r="AD597">
        <v>400</v>
      </c>
      <c r="AE597">
        <v>28.4</v>
      </c>
      <c r="AF597">
        <v>1087</v>
      </c>
      <c r="AG597">
        <v>28.5</v>
      </c>
      <c r="AH597">
        <f t="shared" si="18"/>
        <v>687</v>
      </c>
      <c r="AI597">
        <f t="shared" si="19"/>
        <v>0.10000000000000142</v>
      </c>
      <c r="AJ597" t="s">
        <v>67</v>
      </c>
      <c r="AK597" t="s">
        <v>67</v>
      </c>
      <c r="AL597" t="s">
        <v>67</v>
      </c>
      <c r="AM597" t="s">
        <v>4264</v>
      </c>
      <c r="AN597" t="s">
        <v>67</v>
      </c>
      <c r="AO597">
        <v>28.4</v>
      </c>
      <c r="AP597" t="s">
        <v>4393</v>
      </c>
      <c r="AQ597" t="s">
        <v>139</v>
      </c>
      <c r="AR597" t="s">
        <v>67</v>
      </c>
      <c r="AS597" t="s">
        <v>67</v>
      </c>
      <c r="AT597" t="s">
        <v>67</v>
      </c>
      <c r="AU597">
        <v>0.42320000000000002</v>
      </c>
      <c r="AV597">
        <v>6.7999999999999996E-3</v>
      </c>
      <c r="AW597">
        <v>0.39329999999999998</v>
      </c>
      <c r="AX597">
        <v>8.2000000000000007E-3</v>
      </c>
      <c r="AY597" t="s">
        <v>67</v>
      </c>
      <c r="AZ597" t="b">
        <v>1</v>
      </c>
      <c r="BA597" t="b">
        <v>1</v>
      </c>
      <c r="BB597">
        <v>-7.3272200999999995E-2</v>
      </c>
      <c r="BC597">
        <v>1.7321799999999999E-4</v>
      </c>
      <c r="BD597" t="s">
        <v>67</v>
      </c>
      <c r="BE597" t="s">
        <v>67</v>
      </c>
      <c r="BF597">
        <v>-3.9694151469999999</v>
      </c>
      <c r="BG597">
        <v>0.869565217</v>
      </c>
      <c r="BH597">
        <v>-3.4516653449999999</v>
      </c>
      <c r="BI597" t="s">
        <v>164</v>
      </c>
      <c r="BJ597" t="s">
        <v>164</v>
      </c>
      <c r="BK597" t="s">
        <v>67</v>
      </c>
    </row>
    <row r="598" spans="1:63" hidden="1" x14ac:dyDescent="0.35">
      <c r="A598" t="s">
        <v>3169</v>
      </c>
      <c r="B598" t="s">
        <v>4433</v>
      </c>
      <c r="C598">
        <v>141</v>
      </c>
      <c r="D598" t="s">
        <v>67</v>
      </c>
      <c r="E598" t="s">
        <v>67</v>
      </c>
      <c r="F598" t="s">
        <v>66</v>
      </c>
      <c r="G598" t="s">
        <v>67</v>
      </c>
      <c r="H598" t="s">
        <v>4262</v>
      </c>
      <c r="I598" t="s">
        <v>67</v>
      </c>
      <c r="J598">
        <v>2015</v>
      </c>
      <c r="K598" t="s">
        <v>67</v>
      </c>
      <c r="L598" t="s">
        <v>67</v>
      </c>
      <c r="M598" t="s">
        <v>67</v>
      </c>
      <c r="N598" t="s">
        <v>67</v>
      </c>
      <c r="O598" t="s">
        <v>74</v>
      </c>
      <c r="P598" t="s">
        <v>67</v>
      </c>
      <c r="Q598" t="s">
        <v>76</v>
      </c>
      <c r="R598" t="s">
        <v>77</v>
      </c>
      <c r="S598" t="s">
        <v>78</v>
      </c>
      <c r="T598" t="s">
        <v>4263</v>
      </c>
      <c r="U598" t="s">
        <v>67</v>
      </c>
      <c r="V598" t="s">
        <v>67</v>
      </c>
      <c r="W598" t="s">
        <v>80</v>
      </c>
      <c r="X598" t="s">
        <v>67</v>
      </c>
      <c r="Y598" t="s">
        <v>67</v>
      </c>
      <c r="Z598" t="s">
        <v>67</v>
      </c>
      <c r="AA598">
        <v>4</v>
      </c>
      <c r="AB598">
        <v>5</v>
      </c>
      <c r="AC598" t="s">
        <v>67</v>
      </c>
      <c r="AD598">
        <v>400</v>
      </c>
      <c r="AE598">
        <v>28.4</v>
      </c>
      <c r="AF598">
        <v>634</v>
      </c>
      <c r="AG598">
        <v>28.5</v>
      </c>
      <c r="AH598">
        <f t="shared" si="18"/>
        <v>234</v>
      </c>
      <c r="AI598">
        <f t="shared" si="19"/>
        <v>0.10000000000000142</v>
      </c>
      <c r="AJ598" t="s">
        <v>67</v>
      </c>
      <c r="AK598" t="s">
        <v>67</v>
      </c>
      <c r="AL598" t="s">
        <v>67</v>
      </c>
      <c r="AM598" t="s">
        <v>4264</v>
      </c>
      <c r="AN598" t="s">
        <v>67</v>
      </c>
      <c r="AO598">
        <v>28.4</v>
      </c>
      <c r="AP598" t="s">
        <v>4393</v>
      </c>
      <c r="AQ598" t="s">
        <v>139</v>
      </c>
      <c r="AR598" t="s">
        <v>67</v>
      </c>
      <c r="AS598" t="s">
        <v>67</v>
      </c>
      <c r="AT598" t="s">
        <v>67</v>
      </c>
      <c r="AU598">
        <v>0.42320000000000002</v>
      </c>
      <c r="AV598">
        <v>6.7999999999999996E-3</v>
      </c>
      <c r="AW598">
        <v>0.40620000000000001</v>
      </c>
      <c r="AX598">
        <v>1.6770509999999999E-2</v>
      </c>
      <c r="AY598" t="s">
        <v>67</v>
      </c>
      <c r="AZ598" t="b">
        <v>1</v>
      </c>
      <c r="BA598" t="b">
        <v>1</v>
      </c>
      <c r="BB598">
        <v>-4.0999230999999997E-2</v>
      </c>
      <c r="BC598">
        <v>4.0545799999999998E-4</v>
      </c>
      <c r="BD598" t="s">
        <v>67</v>
      </c>
      <c r="BE598" t="s">
        <v>67</v>
      </c>
      <c r="BF598">
        <v>-1.2652388299999999</v>
      </c>
      <c r="BG598">
        <v>0.88888888899999996</v>
      </c>
      <c r="BH598">
        <v>-1.1246567380000001</v>
      </c>
      <c r="BI598" t="s">
        <v>164</v>
      </c>
      <c r="BJ598" t="s">
        <v>164</v>
      </c>
      <c r="BK598" t="s">
        <v>67</v>
      </c>
    </row>
    <row r="599" spans="1:63" hidden="1" x14ac:dyDescent="0.35">
      <c r="A599" t="s">
        <v>3169</v>
      </c>
      <c r="B599" t="s">
        <v>4580</v>
      </c>
      <c r="C599">
        <v>141</v>
      </c>
      <c r="D599" t="s">
        <v>67</v>
      </c>
      <c r="E599" t="s">
        <v>67</v>
      </c>
      <c r="F599" t="s">
        <v>66</v>
      </c>
      <c r="G599" t="s">
        <v>67</v>
      </c>
      <c r="H599" t="s">
        <v>4262</v>
      </c>
      <c r="I599" t="s">
        <v>67</v>
      </c>
      <c r="J599">
        <v>2021</v>
      </c>
      <c r="K599" t="s">
        <v>67</v>
      </c>
      <c r="L599" t="s">
        <v>67</v>
      </c>
      <c r="M599" t="s">
        <v>67</v>
      </c>
      <c r="N599" t="s">
        <v>67</v>
      </c>
      <c r="O599" t="s">
        <v>74</v>
      </c>
      <c r="P599" t="s">
        <v>67</v>
      </c>
      <c r="Q599" t="s">
        <v>76</v>
      </c>
      <c r="R599" t="s">
        <v>77</v>
      </c>
      <c r="S599" t="s">
        <v>78</v>
      </c>
      <c r="T599" t="s">
        <v>4263</v>
      </c>
      <c r="U599" t="s">
        <v>67</v>
      </c>
      <c r="V599" t="s">
        <v>67</v>
      </c>
      <c r="W599" t="s">
        <v>80</v>
      </c>
      <c r="X599" t="s">
        <v>67</v>
      </c>
      <c r="Y599" t="s">
        <v>67</v>
      </c>
      <c r="Z599" t="s">
        <v>67</v>
      </c>
      <c r="AA599">
        <v>4</v>
      </c>
      <c r="AB599">
        <v>5</v>
      </c>
      <c r="AC599" t="s">
        <v>67</v>
      </c>
      <c r="AD599">
        <v>400</v>
      </c>
      <c r="AE599">
        <v>28.4</v>
      </c>
      <c r="AF599">
        <v>634</v>
      </c>
      <c r="AG599">
        <v>28.5</v>
      </c>
      <c r="AH599">
        <f t="shared" si="18"/>
        <v>234</v>
      </c>
      <c r="AI599">
        <f t="shared" si="19"/>
        <v>0.10000000000000142</v>
      </c>
      <c r="AJ599" t="s">
        <v>67</v>
      </c>
      <c r="AK599" t="s">
        <v>67</v>
      </c>
      <c r="AL599" t="s">
        <v>67</v>
      </c>
      <c r="AM599" t="s">
        <v>4264</v>
      </c>
      <c r="AN599" t="s">
        <v>67</v>
      </c>
      <c r="AO599">
        <v>28.4</v>
      </c>
      <c r="AP599" t="s">
        <v>4581</v>
      </c>
      <c r="AQ599" t="s">
        <v>157</v>
      </c>
      <c r="AR599" t="s">
        <v>67</v>
      </c>
      <c r="AS599" t="s">
        <v>67</v>
      </c>
      <c r="AT599" t="s">
        <v>67</v>
      </c>
      <c r="AU599">
        <v>46.698099999999997</v>
      </c>
      <c r="AV599">
        <v>9.0565999999999995</v>
      </c>
      <c r="AW599">
        <v>37.924500000000002</v>
      </c>
      <c r="AX599">
        <v>6.9613268279999998</v>
      </c>
      <c r="AY599" t="s">
        <v>67</v>
      </c>
      <c r="AZ599" t="b">
        <v>0</v>
      </c>
      <c r="BA599" t="b">
        <v>1</v>
      </c>
      <c r="BB599">
        <v>-0.208106137</v>
      </c>
      <c r="BC599">
        <v>1.6141791999999999E-2</v>
      </c>
      <c r="BD599" t="s">
        <v>67</v>
      </c>
      <c r="BE599" t="s">
        <v>67</v>
      </c>
      <c r="BF599">
        <v>-1.1067429440000001</v>
      </c>
      <c r="BG599">
        <v>0.88888888899999996</v>
      </c>
      <c r="BH599">
        <v>-0.98377150599999996</v>
      </c>
      <c r="BI599" t="s">
        <v>164</v>
      </c>
      <c r="BJ599" t="s">
        <v>164</v>
      </c>
      <c r="BK599" t="s">
        <v>67</v>
      </c>
    </row>
    <row r="600" spans="1:63" hidden="1" x14ac:dyDescent="0.35">
      <c r="A600" t="s">
        <v>3169</v>
      </c>
      <c r="B600" t="s">
        <v>4589</v>
      </c>
      <c r="C600">
        <v>141</v>
      </c>
      <c r="D600" t="s">
        <v>67</v>
      </c>
      <c r="E600" t="s">
        <v>67</v>
      </c>
      <c r="F600" t="s">
        <v>66</v>
      </c>
      <c r="G600" t="s">
        <v>67</v>
      </c>
      <c r="H600" t="s">
        <v>4262</v>
      </c>
      <c r="I600" t="s">
        <v>67</v>
      </c>
      <c r="J600">
        <v>2018</v>
      </c>
      <c r="K600" t="s">
        <v>67</v>
      </c>
      <c r="L600" t="s">
        <v>67</v>
      </c>
      <c r="M600" t="s">
        <v>67</v>
      </c>
      <c r="N600" t="s">
        <v>67</v>
      </c>
      <c r="O600" t="s">
        <v>74</v>
      </c>
      <c r="P600" t="s">
        <v>67</v>
      </c>
      <c r="Q600" t="s">
        <v>76</v>
      </c>
      <c r="R600" t="s">
        <v>77</v>
      </c>
      <c r="S600" t="s">
        <v>78</v>
      </c>
      <c r="T600" t="s">
        <v>4263</v>
      </c>
      <c r="U600" t="s">
        <v>67</v>
      </c>
      <c r="V600" t="s">
        <v>67</v>
      </c>
      <c r="W600" t="s">
        <v>80</v>
      </c>
      <c r="X600" t="s">
        <v>67</v>
      </c>
      <c r="Y600" t="s">
        <v>67</v>
      </c>
      <c r="Z600" t="s">
        <v>67</v>
      </c>
      <c r="AA600">
        <v>4</v>
      </c>
      <c r="AB600">
        <v>4</v>
      </c>
      <c r="AC600" t="s">
        <v>67</v>
      </c>
      <c r="AD600">
        <v>400</v>
      </c>
      <c r="AE600">
        <v>28.4</v>
      </c>
      <c r="AF600">
        <v>1087</v>
      </c>
      <c r="AG600">
        <v>28.5</v>
      </c>
      <c r="AH600">
        <f t="shared" si="18"/>
        <v>687</v>
      </c>
      <c r="AI600">
        <f t="shared" si="19"/>
        <v>0.10000000000000142</v>
      </c>
      <c r="AJ600" t="s">
        <v>67</v>
      </c>
      <c r="AK600" t="s">
        <v>67</v>
      </c>
      <c r="AL600" t="s">
        <v>67</v>
      </c>
      <c r="AM600" t="s">
        <v>4264</v>
      </c>
      <c r="AN600" t="s">
        <v>67</v>
      </c>
      <c r="AO600">
        <v>28.4</v>
      </c>
      <c r="AP600" t="s">
        <v>4581</v>
      </c>
      <c r="AQ600" t="s">
        <v>157</v>
      </c>
      <c r="AR600" t="s">
        <v>67</v>
      </c>
      <c r="AS600" t="s">
        <v>67</v>
      </c>
      <c r="AT600" t="s">
        <v>67</v>
      </c>
      <c r="AU600">
        <v>46.698099999999997</v>
      </c>
      <c r="AV600">
        <v>9.0565999999999995</v>
      </c>
      <c r="AW600">
        <v>28.867899999999999</v>
      </c>
      <c r="AX600">
        <v>7.9245999999999999</v>
      </c>
      <c r="AY600" t="s">
        <v>67</v>
      </c>
      <c r="AZ600" t="b">
        <v>0</v>
      </c>
      <c r="BA600" t="b">
        <v>1</v>
      </c>
      <c r="BB600">
        <v>-0.480973227</v>
      </c>
      <c r="BC600">
        <v>2.8242401E-2</v>
      </c>
      <c r="BD600" t="s">
        <v>67</v>
      </c>
      <c r="BE600" t="s">
        <v>67</v>
      </c>
      <c r="BF600">
        <v>-2.0953424360000001</v>
      </c>
      <c r="BG600">
        <v>0.869565217</v>
      </c>
      <c r="BH600">
        <v>-1.8220369009999999</v>
      </c>
      <c r="BI600" t="s">
        <v>164</v>
      </c>
      <c r="BJ600" t="s">
        <v>164</v>
      </c>
      <c r="BK600" t="s">
        <v>67</v>
      </c>
    </row>
    <row r="601" spans="1:63" hidden="1" x14ac:dyDescent="0.35">
      <c r="A601" t="s">
        <v>3169</v>
      </c>
      <c r="B601" t="s">
        <v>4288</v>
      </c>
      <c r="C601">
        <v>141</v>
      </c>
      <c r="D601" t="s">
        <v>67</v>
      </c>
      <c r="E601" t="s">
        <v>67</v>
      </c>
      <c r="F601" t="s">
        <v>66</v>
      </c>
      <c r="G601" t="s">
        <v>67</v>
      </c>
      <c r="H601" t="s">
        <v>4262</v>
      </c>
      <c r="I601" t="s">
        <v>67</v>
      </c>
      <c r="J601">
        <v>2014</v>
      </c>
      <c r="K601" t="s">
        <v>67</v>
      </c>
      <c r="L601" t="s">
        <v>67</v>
      </c>
      <c r="M601" t="s">
        <v>67</v>
      </c>
      <c r="N601" t="s">
        <v>67</v>
      </c>
      <c r="O601" t="s">
        <v>74</v>
      </c>
      <c r="P601" t="s">
        <v>67</v>
      </c>
      <c r="Q601" t="s">
        <v>76</v>
      </c>
      <c r="R601" t="s">
        <v>77</v>
      </c>
      <c r="S601" t="s">
        <v>78</v>
      </c>
      <c r="T601" t="s">
        <v>4263</v>
      </c>
      <c r="U601" t="s">
        <v>67</v>
      </c>
      <c r="V601" t="s">
        <v>67</v>
      </c>
      <c r="W601" t="s">
        <v>904</v>
      </c>
      <c r="X601" t="s">
        <v>67</v>
      </c>
      <c r="Y601" t="s">
        <v>67</v>
      </c>
      <c r="Z601" t="s">
        <v>67</v>
      </c>
      <c r="AA601">
        <v>4</v>
      </c>
      <c r="AB601">
        <v>4</v>
      </c>
      <c r="AC601" t="s">
        <v>67</v>
      </c>
      <c r="AD601">
        <v>400</v>
      </c>
      <c r="AE601">
        <v>28.4</v>
      </c>
      <c r="AF601">
        <v>411</v>
      </c>
      <c r="AG601">
        <v>29.8</v>
      </c>
      <c r="AH601">
        <f t="shared" si="18"/>
        <v>11</v>
      </c>
      <c r="AI601">
        <f t="shared" si="19"/>
        <v>1.4000000000000021</v>
      </c>
      <c r="AJ601" t="s">
        <v>67</v>
      </c>
      <c r="AK601" t="s">
        <v>67</v>
      </c>
      <c r="AL601" t="s">
        <v>67</v>
      </c>
      <c r="AM601" t="s">
        <v>4264</v>
      </c>
      <c r="AN601" t="s">
        <v>67</v>
      </c>
      <c r="AO601">
        <v>28.4</v>
      </c>
      <c r="AP601" t="s">
        <v>4265</v>
      </c>
      <c r="AQ601" t="s">
        <v>160</v>
      </c>
      <c r="AR601" t="s">
        <v>67</v>
      </c>
      <c r="AS601" t="s">
        <v>67</v>
      </c>
      <c r="AT601" t="s">
        <v>67</v>
      </c>
      <c r="AU601">
        <v>3.2444000000000002</v>
      </c>
      <c r="AV601">
        <v>0.02</v>
      </c>
      <c r="AW601">
        <v>3.1556000000000002</v>
      </c>
      <c r="AX601">
        <v>2.9600000000000001E-2</v>
      </c>
      <c r="AY601" t="s">
        <v>67</v>
      </c>
      <c r="AZ601" t="b">
        <v>1</v>
      </c>
      <c r="BA601" t="b">
        <v>1</v>
      </c>
      <c r="BB601">
        <v>-2.7751781E-2</v>
      </c>
      <c r="BC601" s="1">
        <v>3.15E-5</v>
      </c>
      <c r="BD601" t="s">
        <v>67</v>
      </c>
      <c r="BE601" t="s">
        <v>67</v>
      </c>
      <c r="BF601">
        <v>-3.5154052710000001</v>
      </c>
      <c r="BG601">
        <v>0.869565217</v>
      </c>
      <c r="BH601">
        <v>-3.056874149</v>
      </c>
      <c r="BI601" t="s">
        <v>164</v>
      </c>
      <c r="BJ601" t="s">
        <v>164</v>
      </c>
      <c r="BK601" t="s">
        <v>67</v>
      </c>
    </row>
    <row r="602" spans="1:63" hidden="1" x14ac:dyDescent="0.35">
      <c r="A602" t="s">
        <v>3169</v>
      </c>
      <c r="B602" t="s">
        <v>4435</v>
      </c>
      <c r="C602">
        <v>141</v>
      </c>
      <c r="D602" t="s">
        <v>67</v>
      </c>
      <c r="E602" t="s">
        <v>67</v>
      </c>
      <c r="F602" t="s">
        <v>66</v>
      </c>
      <c r="G602" t="s">
        <v>67</v>
      </c>
      <c r="H602" t="s">
        <v>4262</v>
      </c>
      <c r="I602" t="s">
        <v>67</v>
      </c>
      <c r="J602">
        <v>2014</v>
      </c>
      <c r="K602" t="s">
        <v>67</v>
      </c>
      <c r="L602" t="s">
        <v>67</v>
      </c>
      <c r="M602" t="s">
        <v>67</v>
      </c>
      <c r="N602" t="s">
        <v>67</v>
      </c>
      <c r="O602" t="s">
        <v>74</v>
      </c>
      <c r="P602" t="s">
        <v>67</v>
      </c>
      <c r="Q602" t="s">
        <v>76</v>
      </c>
      <c r="R602" t="s">
        <v>77</v>
      </c>
      <c r="S602" t="s">
        <v>78</v>
      </c>
      <c r="T602" t="s">
        <v>4263</v>
      </c>
      <c r="U602" t="s">
        <v>67</v>
      </c>
      <c r="V602" t="s">
        <v>67</v>
      </c>
      <c r="W602" t="s">
        <v>904</v>
      </c>
      <c r="X602" t="s">
        <v>67</v>
      </c>
      <c r="Y602" t="s">
        <v>67</v>
      </c>
      <c r="Z602" t="s">
        <v>67</v>
      </c>
      <c r="AA602">
        <v>4</v>
      </c>
      <c r="AB602">
        <v>4</v>
      </c>
      <c r="AC602" t="s">
        <v>67</v>
      </c>
      <c r="AD602">
        <v>400</v>
      </c>
      <c r="AE602">
        <v>28.4</v>
      </c>
      <c r="AF602">
        <v>411</v>
      </c>
      <c r="AG602">
        <v>29.8</v>
      </c>
      <c r="AH602">
        <f t="shared" si="18"/>
        <v>11</v>
      </c>
      <c r="AI602">
        <f t="shared" si="19"/>
        <v>1.4000000000000021</v>
      </c>
      <c r="AJ602" t="s">
        <v>67</v>
      </c>
      <c r="AK602" t="s">
        <v>67</v>
      </c>
      <c r="AL602" t="s">
        <v>67</v>
      </c>
      <c r="AM602" t="s">
        <v>4264</v>
      </c>
      <c r="AN602" t="s">
        <v>67</v>
      </c>
      <c r="AO602">
        <v>28.4</v>
      </c>
      <c r="AP602" t="s">
        <v>4393</v>
      </c>
      <c r="AQ602" t="s">
        <v>139</v>
      </c>
      <c r="AR602" t="s">
        <v>67</v>
      </c>
      <c r="AS602" t="s">
        <v>67</v>
      </c>
      <c r="AT602" t="s">
        <v>67</v>
      </c>
      <c r="AU602">
        <v>0.42320000000000002</v>
      </c>
      <c r="AV602">
        <v>6.7999999999999996E-3</v>
      </c>
      <c r="AW602">
        <v>0.40960000000000002</v>
      </c>
      <c r="AX602">
        <v>1.6400000000000001E-2</v>
      </c>
      <c r="AY602" t="s">
        <v>67</v>
      </c>
      <c r="AZ602" t="b">
        <v>1</v>
      </c>
      <c r="BA602" t="b">
        <v>1</v>
      </c>
      <c r="BB602">
        <v>-3.2663807000000003E-2</v>
      </c>
      <c r="BC602">
        <v>4.6532700000000003E-4</v>
      </c>
      <c r="BD602" t="s">
        <v>67</v>
      </c>
      <c r="BE602" t="s">
        <v>67</v>
      </c>
      <c r="BF602">
        <v>-1.083330079</v>
      </c>
      <c r="BG602">
        <v>0.869565217</v>
      </c>
      <c r="BH602">
        <v>-0.94202615599999995</v>
      </c>
      <c r="BI602" t="s">
        <v>164</v>
      </c>
      <c r="BJ602" t="s">
        <v>164</v>
      </c>
      <c r="BK602" t="s">
        <v>67</v>
      </c>
    </row>
    <row r="603" spans="1:63" hidden="1" x14ac:dyDescent="0.35">
      <c r="A603" t="s">
        <v>3169</v>
      </c>
      <c r="B603" t="s">
        <v>4607</v>
      </c>
      <c r="C603">
        <v>141</v>
      </c>
      <c r="D603" t="s">
        <v>67</v>
      </c>
      <c r="E603" t="s">
        <v>67</v>
      </c>
      <c r="F603" t="s">
        <v>66</v>
      </c>
      <c r="G603" t="s">
        <v>67</v>
      </c>
      <c r="H603" t="s">
        <v>4262</v>
      </c>
      <c r="I603" t="s">
        <v>67</v>
      </c>
      <c r="J603">
        <v>2018</v>
      </c>
      <c r="K603" t="s">
        <v>67</v>
      </c>
      <c r="L603" t="s">
        <v>67</v>
      </c>
      <c r="M603" t="s">
        <v>67</v>
      </c>
      <c r="N603" t="s">
        <v>67</v>
      </c>
      <c r="O603" t="s">
        <v>74</v>
      </c>
      <c r="P603" t="s">
        <v>67</v>
      </c>
      <c r="Q603" t="s">
        <v>76</v>
      </c>
      <c r="R603" t="s">
        <v>77</v>
      </c>
      <c r="S603" t="s">
        <v>78</v>
      </c>
      <c r="T603" t="s">
        <v>4263</v>
      </c>
      <c r="U603" t="s">
        <v>67</v>
      </c>
      <c r="V603" t="s">
        <v>67</v>
      </c>
      <c r="W603" t="s">
        <v>904</v>
      </c>
      <c r="X603" t="s">
        <v>67</v>
      </c>
      <c r="Y603" t="s">
        <v>67</v>
      </c>
      <c r="Z603" t="s">
        <v>67</v>
      </c>
      <c r="AA603">
        <v>4</v>
      </c>
      <c r="AB603">
        <v>4</v>
      </c>
      <c r="AC603" t="s">
        <v>67</v>
      </c>
      <c r="AD603">
        <v>400</v>
      </c>
      <c r="AE603">
        <v>28.4</v>
      </c>
      <c r="AF603">
        <v>411</v>
      </c>
      <c r="AG603">
        <v>29.8</v>
      </c>
      <c r="AH603">
        <f t="shared" si="18"/>
        <v>11</v>
      </c>
      <c r="AI603">
        <f t="shared" si="19"/>
        <v>1.4000000000000021</v>
      </c>
      <c r="AJ603" t="s">
        <v>67</v>
      </c>
      <c r="AK603" t="s">
        <v>67</v>
      </c>
      <c r="AL603" t="s">
        <v>67</v>
      </c>
      <c r="AM603" t="s">
        <v>4264</v>
      </c>
      <c r="AN603" t="s">
        <v>67</v>
      </c>
      <c r="AO603">
        <v>28.4</v>
      </c>
      <c r="AP603" t="s">
        <v>4581</v>
      </c>
      <c r="AQ603" t="s">
        <v>157</v>
      </c>
      <c r="AR603" t="s">
        <v>67</v>
      </c>
      <c r="AS603" t="s">
        <v>67</v>
      </c>
      <c r="AT603" t="s">
        <v>67</v>
      </c>
      <c r="AU603">
        <v>46.698099999999997</v>
      </c>
      <c r="AV603">
        <v>9.0565999999999995</v>
      </c>
      <c r="AW603">
        <v>7.6414999999999997</v>
      </c>
      <c r="AX603">
        <v>3.3961999999999999</v>
      </c>
      <c r="AY603" t="s">
        <v>67</v>
      </c>
      <c r="AZ603" t="b">
        <v>1</v>
      </c>
      <c r="BA603" t="b">
        <v>1</v>
      </c>
      <c r="BB603">
        <v>-1.8101095599999999</v>
      </c>
      <c r="BC603">
        <v>5.8785189000000002E-2</v>
      </c>
      <c r="BD603" t="s">
        <v>67</v>
      </c>
      <c r="BE603" t="s">
        <v>67</v>
      </c>
      <c r="BF603">
        <v>-5.7104876410000003</v>
      </c>
      <c r="BG603">
        <v>0.869565217</v>
      </c>
      <c r="BH603">
        <v>-4.9656414270000004</v>
      </c>
      <c r="BI603" t="s">
        <v>164</v>
      </c>
      <c r="BJ603" t="s">
        <v>164</v>
      </c>
      <c r="BK603" t="s">
        <v>67</v>
      </c>
    </row>
    <row r="604" spans="1:63" hidden="1" x14ac:dyDescent="0.35">
      <c r="A604" t="s">
        <v>3169</v>
      </c>
      <c r="B604" t="s">
        <v>4391</v>
      </c>
      <c r="C604">
        <v>141</v>
      </c>
      <c r="D604" t="s">
        <v>67</v>
      </c>
      <c r="E604" t="s">
        <v>67</v>
      </c>
      <c r="F604" t="s">
        <v>66</v>
      </c>
      <c r="G604" t="s">
        <v>67</v>
      </c>
      <c r="H604" t="s">
        <v>4262</v>
      </c>
      <c r="I604" t="s">
        <v>67</v>
      </c>
      <c r="J604">
        <v>2019</v>
      </c>
      <c r="K604" t="s">
        <v>67</v>
      </c>
      <c r="L604" t="s">
        <v>67</v>
      </c>
      <c r="M604" t="s">
        <v>67</v>
      </c>
      <c r="N604" t="s">
        <v>67</v>
      </c>
      <c r="O604" t="s">
        <v>74</v>
      </c>
      <c r="P604" t="s">
        <v>67</v>
      </c>
      <c r="Q604" t="s">
        <v>76</v>
      </c>
      <c r="R604" t="s">
        <v>77</v>
      </c>
      <c r="S604" t="s">
        <v>78</v>
      </c>
      <c r="T604" t="s">
        <v>4263</v>
      </c>
      <c r="U604" t="s">
        <v>67</v>
      </c>
      <c r="V604" t="s">
        <v>67</v>
      </c>
      <c r="W604" t="s">
        <v>1129</v>
      </c>
      <c r="X604" t="s">
        <v>67</v>
      </c>
      <c r="Y604" t="s">
        <v>67</v>
      </c>
      <c r="Z604" t="s">
        <v>67</v>
      </c>
      <c r="AA604">
        <v>4</v>
      </c>
      <c r="AB604">
        <v>4</v>
      </c>
      <c r="AC604" t="s">
        <v>67</v>
      </c>
      <c r="AD604">
        <v>400</v>
      </c>
      <c r="AE604">
        <v>28.4</v>
      </c>
      <c r="AF604">
        <v>1126</v>
      </c>
      <c r="AG604">
        <v>29.8</v>
      </c>
      <c r="AH604">
        <f t="shared" si="18"/>
        <v>726</v>
      </c>
      <c r="AI604">
        <f t="shared" si="19"/>
        <v>1.4000000000000021</v>
      </c>
      <c r="AJ604" t="s">
        <v>67</v>
      </c>
      <c r="AK604" t="s">
        <v>67</v>
      </c>
      <c r="AL604" t="s">
        <v>67</v>
      </c>
      <c r="AM604" t="s">
        <v>4264</v>
      </c>
      <c r="AN604" t="s">
        <v>67</v>
      </c>
      <c r="AO604">
        <v>28.4</v>
      </c>
      <c r="AP604" t="s">
        <v>4265</v>
      </c>
      <c r="AQ604" t="s">
        <v>160</v>
      </c>
      <c r="AR604" t="s">
        <v>67</v>
      </c>
      <c r="AS604" t="s">
        <v>67</v>
      </c>
      <c r="AT604" t="s">
        <v>67</v>
      </c>
      <c r="AU604">
        <v>3.2444000000000002</v>
      </c>
      <c r="AV604">
        <v>0.02</v>
      </c>
      <c r="AW604">
        <v>3.0295999999999998</v>
      </c>
      <c r="AX604">
        <v>7.3999999999999996E-2</v>
      </c>
      <c r="AY604" t="s">
        <v>67</v>
      </c>
      <c r="AZ604" t="b">
        <v>1</v>
      </c>
      <c r="BA604" t="b">
        <v>1</v>
      </c>
      <c r="BB604">
        <v>-6.8499835999999995E-2</v>
      </c>
      <c r="BC604">
        <v>1.58653E-4</v>
      </c>
      <c r="BD604" t="s">
        <v>67</v>
      </c>
      <c r="BE604" t="s">
        <v>67</v>
      </c>
      <c r="BF604">
        <v>-3.9628568199999998</v>
      </c>
      <c r="BG604">
        <v>0.869565217</v>
      </c>
      <c r="BH604">
        <v>-3.4459624519999998</v>
      </c>
      <c r="BI604" t="s">
        <v>164</v>
      </c>
      <c r="BJ604" t="s">
        <v>164</v>
      </c>
      <c r="BK604" t="s">
        <v>67</v>
      </c>
    </row>
    <row r="605" spans="1:63" hidden="1" x14ac:dyDescent="0.35">
      <c r="A605" t="s">
        <v>3169</v>
      </c>
      <c r="B605" t="s">
        <v>4438</v>
      </c>
      <c r="C605">
        <v>141</v>
      </c>
      <c r="D605" t="s">
        <v>67</v>
      </c>
      <c r="E605" t="s">
        <v>67</v>
      </c>
      <c r="F605" t="s">
        <v>66</v>
      </c>
      <c r="G605" t="s">
        <v>67</v>
      </c>
      <c r="H605" t="s">
        <v>4262</v>
      </c>
      <c r="I605" t="s">
        <v>67</v>
      </c>
      <c r="J605">
        <v>2020</v>
      </c>
      <c r="K605" t="s">
        <v>67</v>
      </c>
      <c r="L605" t="s">
        <v>67</v>
      </c>
      <c r="M605" t="s">
        <v>67</v>
      </c>
      <c r="N605" t="s">
        <v>67</v>
      </c>
      <c r="O605" t="s">
        <v>74</v>
      </c>
      <c r="P605" t="s">
        <v>67</v>
      </c>
      <c r="Q605" t="s">
        <v>76</v>
      </c>
      <c r="R605" t="s">
        <v>77</v>
      </c>
      <c r="S605" t="s">
        <v>78</v>
      </c>
      <c r="T605" t="s">
        <v>4263</v>
      </c>
      <c r="U605" t="s">
        <v>67</v>
      </c>
      <c r="V605" t="s">
        <v>67</v>
      </c>
      <c r="W605" t="s">
        <v>1129</v>
      </c>
      <c r="X605" t="s">
        <v>67</v>
      </c>
      <c r="Y605" t="s">
        <v>67</v>
      </c>
      <c r="Z605" t="s">
        <v>67</v>
      </c>
      <c r="AA605">
        <v>4</v>
      </c>
      <c r="AB605">
        <v>4</v>
      </c>
      <c r="AC605" t="s">
        <v>67</v>
      </c>
      <c r="AD605">
        <v>400</v>
      </c>
      <c r="AE605">
        <v>28.4</v>
      </c>
      <c r="AF605">
        <v>1126</v>
      </c>
      <c r="AG605">
        <v>29.8</v>
      </c>
      <c r="AH605">
        <f t="shared" si="18"/>
        <v>726</v>
      </c>
      <c r="AI605">
        <f t="shared" si="19"/>
        <v>1.4000000000000021</v>
      </c>
      <c r="AJ605" t="s">
        <v>67</v>
      </c>
      <c r="AK605" t="s">
        <v>67</v>
      </c>
      <c r="AL605" t="s">
        <v>67</v>
      </c>
      <c r="AM605" t="s">
        <v>4264</v>
      </c>
      <c r="AN605" t="s">
        <v>67</v>
      </c>
      <c r="AO605">
        <v>28.4</v>
      </c>
      <c r="AP605" t="s">
        <v>4393</v>
      </c>
      <c r="AQ605" t="s">
        <v>139</v>
      </c>
      <c r="AR605" t="s">
        <v>67</v>
      </c>
      <c r="AS605" t="s">
        <v>67</v>
      </c>
      <c r="AT605" t="s">
        <v>67</v>
      </c>
      <c r="AU605">
        <v>0.42320000000000002</v>
      </c>
      <c r="AV605">
        <v>6.7999999999999996E-3</v>
      </c>
      <c r="AW605">
        <v>0.3967</v>
      </c>
      <c r="AX605">
        <v>1.6400000000000001E-2</v>
      </c>
      <c r="AY605" t="s">
        <v>67</v>
      </c>
      <c r="AZ605" t="b">
        <v>1</v>
      </c>
      <c r="BA605" t="b">
        <v>1</v>
      </c>
      <c r="BB605">
        <v>-6.4664553E-2</v>
      </c>
      <c r="BC605">
        <v>4.9181599999999995E-4</v>
      </c>
      <c r="BD605" t="s">
        <v>67</v>
      </c>
      <c r="BE605" t="s">
        <v>67</v>
      </c>
      <c r="BF605">
        <v>-2.1109005220000001</v>
      </c>
      <c r="BG605">
        <v>0.869565217</v>
      </c>
      <c r="BH605">
        <v>-1.835565672</v>
      </c>
      <c r="BI605" t="s">
        <v>164</v>
      </c>
      <c r="BJ605" t="s">
        <v>164</v>
      </c>
      <c r="BK605" t="s">
        <v>67</v>
      </c>
    </row>
    <row r="606" spans="1:63" hidden="1" x14ac:dyDescent="0.35">
      <c r="A606" t="s">
        <v>3169</v>
      </c>
      <c r="B606" t="s">
        <v>4605</v>
      </c>
      <c r="C606">
        <v>141</v>
      </c>
      <c r="D606" t="s">
        <v>67</v>
      </c>
      <c r="E606" t="s">
        <v>67</v>
      </c>
      <c r="F606" t="s">
        <v>66</v>
      </c>
      <c r="G606" t="s">
        <v>67</v>
      </c>
      <c r="H606" t="s">
        <v>4262</v>
      </c>
      <c r="I606" t="s">
        <v>67</v>
      </c>
      <c r="J606">
        <v>2018</v>
      </c>
      <c r="K606" t="s">
        <v>67</v>
      </c>
      <c r="L606" t="s">
        <v>67</v>
      </c>
      <c r="M606" t="s">
        <v>67</v>
      </c>
      <c r="N606" t="s">
        <v>67</v>
      </c>
      <c r="O606" t="s">
        <v>74</v>
      </c>
      <c r="P606" t="s">
        <v>67</v>
      </c>
      <c r="Q606" t="s">
        <v>76</v>
      </c>
      <c r="R606" t="s">
        <v>77</v>
      </c>
      <c r="S606" t="s">
        <v>78</v>
      </c>
      <c r="T606" t="s">
        <v>4263</v>
      </c>
      <c r="U606" t="s">
        <v>67</v>
      </c>
      <c r="V606" t="s">
        <v>67</v>
      </c>
      <c r="W606" t="s">
        <v>1129</v>
      </c>
      <c r="X606" t="s">
        <v>67</v>
      </c>
      <c r="Y606" t="s">
        <v>67</v>
      </c>
      <c r="Z606" t="s">
        <v>67</v>
      </c>
      <c r="AA606">
        <v>4</v>
      </c>
      <c r="AB606">
        <v>4</v>
      </c>
      <c r="AC606" t="s">
        <v>67</v>
      </c>
      <c r="AD606">
        <v>400</v>
      </c>
      <c r="AE606">
        <v>28.4</v>
      </c>
      <c r="AF606">
        <v>1126</v>
      </c>
      <c r="AG606">
        <v>29.8</v>
      </c>
      <c r="AH606">
        <f t="shared" si="18"/>
        <v>726</v>
      </c>
      <c r="AI606">
        <f t="shared" si="19"/>
        <v>1.4000000000000021</v>
      </c>
      <c r="AJ606" t="s">
        <v>67</v>
      </c>
      <c r="AK606" t="s">
        <v>67</v>
      </c>
      <c r="AL606" t="s">
        <v>67</v>
      </c>
      <c r="AM606" t="s">
        <v>4264</v>
      </c>
      <c r="AN606" t="s">
        <v>67</v>
      </c>
      <c r="AO606">
        <v>28.4</v>
      </c>
      <c r="AP606" t="s">
        <v>4581</v>
      </c>
      <c r="AQ606" t="s">
        <v>157</v>
      </c>
      <c r="AR606" t="s">
        <v>67</v>
      </c>
      <c r="AS606" t="s">
        <v>67</v>
      </c>
      <c r="AT606" t="s">
        <v>67</v>
      </c>
      <c r="AU606">
        <v>46.698099999999997</v>
      </c>
      <c r="AV606">
        <v>9.0565999999999995</v>
      </c>
      <c r="AW606">
        <v>7.9245000000000001</v>
      </c>
      <c r="AX606">
        <v>3.3961999999999999</v>
      </c>
      <c r="AY606" t="s">
        <v>67</v>
      </c>
      <c r="AZ606" t="b">
        <v>1</v>
      </c>
      <c r="BA606" t="b">
        <v>1</v>
      </c>
      <c r="BB606">
        <v>-1.773744252</v>
      </c>
      <c r="BC606">
        <v>5.5321100999999998E-2</v>
      </c>
      <c r="BD606" t="s">
        <v>67</v>
      </c>
      <c r="BE606" t="s">
        <v>67</v>
      </c>
      <c r="BF606">
        <v>-5.6691100509999997</v>
      </c>
      <c r="BG606">
        <v>0.869565217</v>
      </c>
      <c r="BH606">
        <v>-4.9296609140000003</v>
      </c>
      <c r="BI606" t="s">
        <v>164</v>
      </c>
      <c r="BJ606" t="s">
        <v>164</v>
      </c>
      <c r="BK606" t="s">
        <v>67</v>
      </c>
    </row>
    <row r="607" spans="1:63" hidden="1" x14ac:dyDescent="0.35">
      <c r="A607" t="s">
        <v>3169</v>
      </c>
      <c r="B607" t="s">
        <v>3554</v>
      </c>
      <c r="C607">
        <v>99</v>
      </c>
      <c r="D607" t="s">
        <v>67</v>
      </c>
      <c r="E607" t="s">
        <v>67</v>
      </c>
      <c r="F607" t="s">
        <v>66</v>
      </c>
      <c r="G607" t="s">
        <v>67</v>
      </c>
      <c r="H607" t="s">
        <v>3548</v>
      </c>
      <c r="I607" t="s">
        <v>67</v>
      </c>
      <c r="J607">
        <v>2019</v>
      </c>
      <c r="K607" t="s">
        <v>67</v>
      </c>
      <c r="L607" t="s">
        <v>67</v>
      </c>
      <c r="M607" t="s">
        <v>67</v>
      </c>
      <c r="N607" t="s">
        <v>67</v>
      </c>
      <c r="O607" t="s">
        <v>74</v>
      </c>
      <c r="P607" t="s">
        <v>67</v>
      </c>
      <c r="Q607" t="s">
        <v>76</v>
      </c>
      <c r="R607" t="s">
        <v>77</v>
      </c>
      <c r="S607" t="s">
        <v>902</v>
      </c>
      <c r="T607" t="s">
        <v>937</v>
      </c>
      <c r="U607" t="s">
        <v>67</v>
      </c>
      <c r="V607" t="s">
        <v>67</v>
      </c>
      <c r="W607" t="s">
        <v>80</v>
      </c>
      <c r="X607" t="s">
        <v>67</v>
      </c>
      <c r="Y607" t="s">
        <v>67</v>
      </c>
      <c r="Z607" t="s">
        <v>67</v>
      </c>
      <c r="AA607">
        <v>5</v>
      </c>
      <c r="AB607">
        <v>5</v>
      </c>
      <c r="AC607" t="s">
        <v>67</v>
      </c>
      <c r="AD607">
        <v>491</v>
      </c>
      <c r="AE607">
        <v>24.4</v>
      </c>
      <c r="AF607">
        <v>1583</v>
      </c>
      <c r="AG607">
        <v>24.5</v>
      </c>
      <c r="AH607">
        <f t="shared" si="18"/>
        <v>1092</v>
      </c>
      <c r="AI607">
        <f t="shared" si="19"/>
        <v>0.10000000000000142</v>
      </c>
      <c r="AJ607" t="s">
        <v>67</v>
      </c>
      <c r="AK607" t="s">
        <v>67</v>
      </c>
      <c r="AL607" t="s">
        <v>67</v>
      </c>
      <c r="AM607" t="s">
        <v>3549</v>
      </c>
      <c r="AN607">
        <v>3.1994809150000001</v>
      </c>
      <c r="AO607">
        <v>24.4</v>
      </c>
      <c r="AP607" t="s">
        <v>3552</v>
      </c>
      <c r="AQ607" t="s">
        <v>139</v>
      </c>
      <c r="AR607" t="s">
        <v>67</v>
      </c>
      <c r="AS607" t="s">
        <v>67</v>
      </c>
      <c r="AT607" t="s">
        <v>67</v>
      </c>
      <c r="AU607">
        <v>714.77</v>
      </c>
      <c r="AV607">
        <v>60.038425199999999</v>
      </c>
      <c r="AW607">
        <v>597.32000000000005</v>
      </c>
      <c r="AX607">
        <v>75.042441319999995</v>
      </c>
      <c r="AY607" t="s">
        <v>67</v>
      </c>
      <c r="AZ607" t="b">
        <v>0</v>
      </c>
      <c r="BA607" t="b">
        <v>1</v>
      </c>
      <c r="BB607">
        <v>-0.17950782900000001</v>
      </c>
      <c r="BC607">
        <v>4.5677679999999998E-3</v>
      </c>
      <c r="BD607" t="s">
        <v>67</v>
      </c>
      <c r="BE607" t="s">
        <v>67</v>
      </c>
      <c r="BF607">
        <v>-1.7283293909999999</v>
      </c>
      <c r="BG607">
        <v>0.90322580600000002</v>
      </c>
      <c r="BH607">
        <v>-1.5610717080000001</v>
      </c>
      <c r="BI607" t="s">
        <v>164</v>
      </c>
      <c r="BJ607" t="s">
        <v>164</v>
      </c>
      <c r="BK607" t="s">
        <v>67</v>
      </c>
    </row>
    <row r="608" spans="1:63" hidden="1" x14ac:dyDescent="0.35">
      <c r="A608" t="s">
        <v>3169</v>
      </c>
      <c r="B608" t="s">
        <v>3555</v>
      </c>
      <c r="C608">
        <v>99</v>
      </c>
      <c r="D608" t="s">
        <v>67</v>
      </c>
      <c r="E608" t="s">
        <v>67</v>
      </c>
      <c r="F608" t="s">
        <v>66</v>
      </c>
      <c r="G608" t="s">
        <v>67</v>
      </c>
      <c r="H608" t="s">
        <v>3548</v>
      </c>
      <c r="I608" t="s">
        <v>67</v>
      </c>
      <c r="J608">
        <v>2019</v>
      </c>
      <c r="K608" t="s">
        <v>67</v>
      </c>
      <c r="L608" t="s">
        <v>67</v>
      </c>
      <c r="M608" t="s">
        <v>67</v>
      </c>
      <c r="N608" t="s">
        <v>67</v>
      </c>
      <c r="O608" t="s">
        <v>74</v>
      </c>
      <c r="P608" t="s">
        <v>67</v>
      </c>
      <c r="Q608" t="s">
        <v>76</v>
      </c>
      <c r="R608" t="s">
        <v>77</v>
      </c>
      <c r="S608" t="s">
        <v>902</v>
      </c>
      <c r="T608" t="s">
        <v>937</v>
      </c>
      <c r="U608" t="s">
        <v>67</v>
      </c>
      <c r="V608" t="s">
        <v>67</v>
      </c>
      <c r="W608" t="s">
        <v>80</v>
      </c>
      <c r="X608" t="s">
        <v>67</v>
      </c>
      <c r="Y608" t="s">
        <v>67</v>
      </c>
      <c r="Z608" t="s">
        <v>67</v>
      </c>
      <c r="AA608">
        <v>7</v>
      </c>
      <c r="AB608">
        <v>7</v>
      </c>
      <c r="AC608" t="s">
        <v>67</v>
      </c>
      <c r="AD608">
        <v>491</v>
      </c>
      <c r="AE608">
        <v>24.4</v>
      </c>
      <c r="AF608">
        <v>1583</v>
      </c>
      <c r="AG608">
        <v>24.5</v>
      </c>
      <c r="AH608">
        <f t="shared" si="18"/>
        <v>1092</v>
      </c>
      <c r="AI608">
        <f t="shared" si="19"/>
        <v>0.10000000000000142</v>
      </c>
      <c r="AJ608" t="s">
        <v>67</v>
      </c>
      <c r="AK608" t="s">
        <v>67</v>
      </c>
      <c r="AL608" t="s">
        <v>67</v>
      </c>
      <c r="AM608" t="s">
        <v>3549</v>
      </c>
      <c r="AN608">
        <v>3.1994809150000001</v>
      </c>
      <c r="AO608">
        <v>24.4</v>
      </c>
      <c r="AP608" t="s">
        <v>86</v>
      </c>
      <c r="AQ608" t="s">
        <v>86</v>
      </c>
      <c r="AR608" t="s">
        <v>67</v>
      </c>
      <c r="AS608" t="s">
        <v>67</v>
      </c>
      <c r="AT608" t="s">
        <v>67</v>
      </c>
      <c r="AU608">
        <v>20.73</v>
      </c>
      <c r="AV608">
        <v>12.22337106</v>
      </c>
      <c r="AW608">
        <v>19.93</v>
      </c>
      <c r="AX608">
        <v>17.805906319999998</v>
      </c>
      <c r="AY608" t="s">
        <v>67</v>
      </c>
      <c r="AZ608" t="b">
        <v>1</v>
      </c>
      <c r="BA608" t="b">
        <v>0</v>
      </c>
      <c r="BB608">
        <v>-3.9355792000000001E-2</v>
      </c>
      <c r="BC608">
        <v>0.16369804900000001</v>
      </c>
      <c r="BD608" t="s">
        <v>67</v>
      </c>
      <c r="BE608" t="s">
        <v>67</v>
      </c>
      <c r="BF608">
        <v>-5.2383831999999998E-2</v>
      </c>
      <c r="BG608">
        <v>0.93617021300000003</v>
      </c>
      <c r="BH608">
        <v>-4.9040184000000001E-2</v>
      </c>
      <c r="BI608" t="s">
        <v>164</v>
      </c>
      <c r="BJ608" t="s">
        <v>164</v>
      </c>
      <c r="BK608" t="s">
        <v>67</v>
      </c>
    </row>
    <row r="609" spans="1:63" hidden="1" x14ac:dyDescent="0.35">
      <c r="A609" t="s">
        <v>3169</v>
      </c>
      <c r="B609" t="s">
        <v>3556</v>
      </c>
      <c r="C609">
        <v>99</v>
      </c>
      <c r="D609" t="s">
        <v>67</v>
      </c>
      <c r="E609" t="s">
        <v>67</v>
      </c>
      <c r="F609" t="s">
        <v>66</v>
      </c>
      <c r="G609" t="s">
        <v>67</v>
      </c>
      <c r="H609" t="s">
        <v>3548</v>
      </c>
      <c r="I609" t="s">
        <v>67</v>
      </c>
      <c r="J609">
        <v>2019</v>
      </c>
      <c r="K609" t="s">
        <v>67</v>
      </c>
      <c r="L609" t="s">
        <v>67</v>
      </c>
      <c r="M609" t="s">
        <v>67</v>
      </c>
      <c r="N609" t="s">
        <v>67</v>
      </c>
      <c r="O609" t="s">
        <v>74</v>
      </c>
      <c r="P609" t="s">
        <v>67</v>
      </c>
      <c r="Q609" t="s">
        <v>76</v>
      </c>
      <c r="R609" t="s">
        <v>77</v>
      </c>
      <c r="S609" t="s">
        <v>902</v>
      </c>
      <c r="T609" t="s">
        <v>937</v>
      </c>
      <c r="U609" t="s">
        <v>67</v>
      </c>
      <c r="V609" t="s">
        <v>67</v>
      </c>
      <c r="W609" t="s">
        <v>80</v>
      </c>
      <c r="X609" t="s">
        <v>67</v>
      </c>
      <c r="Y609" t="s">
        <v>67</v>
      </c>
      <c r="Z609" t="s">
        <v>67</v>
      </c>
      <c r="AA609">
        <v>5</v>
      </c>
      <c r="AB609">
        <v>5</v>
      </c>
      <c r="AC609" t="s">
        <v>67</v>
      </c>
      <c r="AD609">
        <v>491</v>
      </c>
      <c r="AE609">
        <v>24.4</v>
      </c>
      <c r="AF609">
        <v>930</v>
      </c>
      <c r="AG609">
        <v>24.3</v>
      </c>
      <c r="AH609">
        <f t="shared" si="18"/>
        <v>439</v>
      </c>
      <c r="AI609">
        <f t="shared" si="19"/>
        <v>-9.9999999999997868E-2</v>
      </c>
      <c r="AJ609" t="s">
        <v>67</v>
      </c>
      <c r="AK609" t="s">
        <v>67</v>
      </c>
      <c r="AL609" t="s">
        <v>67</v>
      </c>
      <c r="AM609" t="s">
        <v>3549</v>
      </c>
      <c r="AN609">
        <v>2.9684829490000002</v>
      </c>
      <c r="AO609">
        <v>24.4</v>
      </c>
      <c r="AP609" t="s">
        <v>3552</v>
      </c>
      <c r="AQ609" t="s">
        <v>139</v>
      </c>
      <c r="AR609" t="s">
        <v>67</v>
      </c>
      <c r="AS609" t="s">
        <v>67</v>
      </c>
      <c r="AT609" t="s">
        <v>67</v>
      </c>
      <c r="AU609">
        <v>714.77</v>
      </c>
      <c r="AV609">
        <v>60.038425199999999</v>
      </c>
      <c r="AW609">
        <v>691.28</v>
      </c>
      <c r="AX609">
        <v>45.012048389999997</v>
      </c>
      <c r="AY609" t="s">
        <v>67</v>
      </c>
      <c r="AZ609" t="b">
        <v>1</v>
      </c>
      <c r="BA609" t="b">
        <v>1</v>
      </c>
      <c r="BB609">
        <v>-3.3415860999999998E-2</v>
      </c>
      <c r="BC609">
        <v>2.259062E-3</v>
      </c>
      <c r="BD609" t="s">
        <v>67</v>
      </c>
      <c r="BE609" t="s">
        <v>67</v>
      </c>
      <c r="BF609">
        <v>-0.44270755699999997</v>
      </c>
      <c r="BG609">
        <v>0.90322580600000002</v>
      </c>
      <c r="BH609">
        <v>-0.399864891</v>
      </c>
      <c r="BI609" t="s">
        <v>164</v>
      </c>
      <c r="BJ609" t="s">
        <v>164</v>
      </c>
      <c r="BK609" t="s">
        <v>67</v>
      </c>
    </row>
    <row r="610" spans="1:63" hidden="1" x14ac:dyDescent="0.35">
      <c r="A610" t="s">
        <v>3169</v>
      </c>
      <c r="B610" t="s">
        <v>3558</v>
      </c>
      <c r="C610">
        <v>99</v>
      </c>
      <c r="D610" t="s">
        <v>67</v>
      </c>
      <c r="E610" t="s">
        <v>67</v>
      </c>
      <c r="F610" t="s">
        <v>66</v>
      </c>
      <c r="G610" t="s">
        <v>67</v>
      </c>
      <c r="H610" t="s">
        <v>3548</v>
      </c>
      <c r="I610" t="s">
        <v>67</v>
      </c>
      <c r="J610">
        <v>2019</v>
      </c>
      <c r="K610" t="s">
        <v>67</v>
      </c>
      <c r="L610" t="s">
        <v>67</v>
      </c>
      <c r="M610" t="s">
        <v>67</v>
      </c>
      <c r="N610" t="s">
        <v>67</v>
      </c>
      <c r="O610" t="s">
        <v>74</v>
      </c>
      <c r="P610" t="s">
        <v>67</v>
      </c>
      <c r="Q610" t="s">
        <v>76</v>
      </c>
      <c r="R610" t="s">
        <v>77</v>
      </c>
      <c r="S610" t="s">
        <v>902</v>
      </c>
      <c r="T610" t="s">
        <v>937</v>
      </c>
      <c r="U610" t="s">
        <v>67</v>
      </c>
      <c r="V610" t="s">
        <v>67</v>
      </c>
      <c r="W610" t="s">
        <v>80</v>
      </c>
      <c r="X610" t="s">
        <v>67</v>
      </c>
      <c r="Y610" t="s">
        <v>67</v>
      </c>
      <c r="Z610" t="s">
        <v>67</v>
      </c>
      <c r="AA610">
        <v>7</v>
      </c>
      <c r="AB610">
        <v>7</v>
      </c>
      <c r="AC610" t="s">
        <v>67</v>
      </c>
      <c r="AD610">
        <v>491</v>
      </c>
      <c r="AE610">
        <v>24.4</v>
      </c>
      <c r="AF610">
        <v>930</v>
      </c>
      <c r="AG610">
        <v>24.3</v>
      </c>
      <c r="AH610">
        <f t="shared" si="18"/>
        <v>439</v>
      </c>
      <c r="AI610">
        <f t="shared" si="19"/>
        <v>-9.9999999999997868E-2</v>
      </c>
      <c r="AJ610" t="s">
        <v>67</v>
      </c>
      <c r="AK610" t="s">
        <v>67</v>
      </c>
      <c r="AL610" t="s">
        <v>67</v>
      </c>
      <c r="AM610" t="s">
        <v>3549</v>
      </c>
      <c r="AN610">
        <v>2.9684829490000002</v>
      </c>
      <c r="AO610">
        <v>24.4</v>
      </c>
      <c r="AP610" t="s">
        <v>3192</v>
      </c>
      <c r="AQ610" t="s">
        <v>160</v>
      </c>
      <c r="AR610" t="s">
        <v>67</v>
      </c>
      <c r="AS610" t="s">
        <v>67</v>
      </c>
      <c r="AT610" t="s">
        <v>67</v>
      </c>
      <c r="AU610">
        <v>38.18</v>
      </c>
      <c r="AV610">
        <v>21.29829805</v>
      </c>
      <c r="AW610">
        <v>38.18</v>
      </c>
      <c r="AX610">
        <v>8.9426394309999999</v>
      </c>
      <c r="AY610" t="s">
        <v>67</v>
      </c>
      <c r="AZ610" t="b">
        <v>0</v>
      </c>
      <c r="BA610" t="b">
        <v>1</v>
      </c>
      <c r="BB610">
        <v>0</v>
      </c>
      <c r="BC610">
        <v>5.2292139000000001E-2</v>
      </c>
      <c r="BD610" t="s">
        <v>67</v>
      </c>
      <c r="BE610" t="s">
        <v>67</v>
      </c>
      <c r="BF610">
        <v>0</v>
      </c>
      <c r="BG610">
        <v>0.93617021300000003</v>
      </c>
      <c r="BH610">
        <v>0</v>
      </c>
      <c r="BI610" t="s">
        <v>164</v>
      </c>
      <c r="BJ610" t="s">
        <v>164</v>
      </c>
      <c r="BK610" t="s">
        <v>67</v>
      </c>
    </row>
    <row r="611" spans="1:63" hidden="1" x14ac:dyDescent="0.35">
      <c r="A611" t="s">
        <v>3169</v>
      </c>
      <c r="B611" t="s">
        <v>3559</v>
      </c>
      <c r="C611">
        <v>99</v>
      </c>
      <c r="D611" t="s">
        <v>67</v>
      </c>
      <c r="E611" t="s">
        <v>67</v>
      </c>
      <c r="F611" t="s">
        <v>66</v>
      </c>
      <c r="G611" t="s">
        <v>67</v>
      </c>
      <c r="H611" t="s">
        <v>3548</v>
      </c>
      <c r="I611" t="s">
        <v>67</v>
      </c>
      <c r="J611">
        <v>2019</v>
      </c>
      <c r="K611" t="s">
        <v>67</v>
      </c>
      <c r="L611" t="s">
        <v>67</v>
      </c>
      <c r="M611" t="s">
        <v>67</v>
      </c>
      <c r="N611" t="s">
        <v>67</v>
      </c>
      <c r="O611" t="s">
        <v>74</v>
      </c>
      <c r="P611" t="s">
        <v>67</v>
      </c>
      <c r="Q611" t="s">
        <v>76</v>
      </c>
      <c r="R611" t="s">
        <v>77</v>
      </c>
      <c r="S611" t="s">
        <v>902</v>
      </c>
      <c r="T611" t="s">
        <v>937</v>
      </c>
      <c r="U611" t="s">
        <v>67</v>
      </c>
      <c r="V611" t="s">
        <v>67</v>
      </c>
      <c r="W611" t="s">
        <v>80</v>
      </c>
      <c r="X611" t="s">
        <v>67</v>
      </c>
      <c r="Y611" t="s">
        <v>67</v>
      </c>
      <c r="Z611" t="s">
        <v>67</v>
      </c>
      <c r="AA611">
        <v>7</v>
      </c>
      <c r="AB611">
        <v>7</v>
      </c>
      <c r="AC611" t="s">
        <v>67</v>
      </c>
      <c r="AD611">
        <v>491</v>
      </c>
      <c r="AE611">
        <v>24.4</v>
      </c>
      <c r="AF611">
        <v>1583</v>
      </c>
      <c r="AG611">
        <v>24.5</v>
      </c>
      <c r="AH611">
        <f t="shared" si="18"/>
        <v>1092</v>
      </c>
      <c r="AI611">
        <f t="shared" si="19"/>
        <v>0.10000000000000142</v>
      </c>
      <c r="AJ611" t="s">
        <v>67</v>
      </c>
      <c r="AK611" t="s">
        <v>67</v>
      </c>
      <c r="AL611" t="s">
        <v>67</v>
      </c>
      <c r="AM611" t="s">
        <v>3549</v>
      </c>
      <c r="AN611">
        <v>3.1994809150000001</v>
      </c>
      <c r="AO611">
        <v>24.4</v>
      </c>
      <c r="AP611" t="s">
        <v>3192</v>
      </c>
      <c r="AQ611" t="s">
        <v>160</v>
      </c>
      <c r="AR611" t="s">
        <v>67</v>
      </c>
      <c r="AS611" t="s">
        <v>67</v>
      </c>
      <c r="AT611" t="s">
        <v>67</v>
      </c>
      <c r="AU611">
        <v>38.18</v>
      </c>
      <c r="AV611">
        <v>21.29829805</v>
      </c>
      <c r="AW611">
        <v>39.74</v>
      </c>
      <c r="AX611">
        <v>14.419344649999999</v>
      </c>
      <c r="AY611" t="s">
        <v>67</v>
      </c>
      <c r="AZ611" t="b">
        <v>0</v>
      </c>
      <c r="BA611" t="b">
        <v>1</v>
      </c>
      <c r="BB611">
        <v>4.0046419E-2</v>
      </c>
      <c r="BC611">
        <v>6.3262697000000007E-2</v>
      </c>
      <c r="BD611" t="s">
        <v>67</v>
      </c>
      <c r="BE611" t="s">
        <v>67</v>
      </c>
      <c r="BF611">
        <v>8.5775484999999999E-2</v>
      </c>
      <c r="BG611">
        <v>0.93617021300000003</v>
      </c>
      <c r="BH611">
        <v>8.0300453999999993E-2</v>
      </c>
      <c r="BI611" t="s">
        <v>164</v>
      </c>
      <c r="BJ611" t="s">
        <v>164</v>
      </c>
      <c r="BK611" t="s">
        <v>67</v>
      </c>
    </row>
    <row r="612" spans="1:63" hidden="1" x14ac:dyDescent="0.35">
      <c r="A612" t="s">
        <v>3169</v>
      </c>
      <c r="B612" t="s">
        <v>3561</v>
      </c>
      <c r="C612">
        <v>99</v>
      </c>
      <c r="D612" t="s">
        <v>67</v>
      </c>
      <c r="E612" t="s">
        <v>67</v>
      </c>
      <c r="F612" t="s">
        <v>66</v>
      </c>
      <c r="G612" t="s">
        <v>67</v>
      </c>
      <c r="H612" t="s">
        <v>3548</v>
      </c>
      <c r="I612" t="s">
        <v>67</v>
      </c>
      <c r="J612">
        <v>2019</v>
      </c>
      <c r="K612" t="s">
        <v>67</v>
      </c>
      <c r="L612" t="s">
        <v>67</v>
      </c>
      <c r="M612" t="s">
        <v>67</v>
      </c>
      <c r="N612" t="s">
        <v>67</v>
      </c>
      <c r="O612" t="s">
        <v>74</v>
      </c>
      <c r="P612" t="s">
        <v>67</v>
      </c>
      <c r="Q612" t="s">
        <v>76</v>
      </c>
      <c r="R612" t="s">
        <v>77</v>
      </c>
      <c r="S612" t="s">
        <v>902</v>
      </c>
      <c r="T612" t="s">
        <v>937</v>
      </c>
      <c r="U612" t="s">
        <v>67</v>
      </c>
      <c r="V612" t="s">
        <v>67</v>
      </c>
      <c r="W612" t="s">
        <v>80</v>
      </c>
      <c r="X612" t="s">
        <v>67</v>
      </c>
      <c r="Y612" t="s">
        <v>67</v>
      </c>
      <c r="Z612" t="s">
        <v>67</v>
      </c>
      <c r="AA612">
        <v>7</v>
      </c>
      <c r="AB612">
        <v>7</v>
      </c>
      <c r="AC612" t="s">
        <v>67</v>
      </c>
      <c r="AD612">
        <v>491</v>
      </c>
      <c r="AE612">
        <v>24.4</v>
      </c>
      <c r="AF612">
        <v>930</v>
      </c>
      <c r="AG612">
        <v>24.3</v>
      </c>
      <c r="AH612">
        <f t="shared" si="18"/>
        <v>439</v>
      </c>
      <c r="AI612">
        <f t="shared" si="19"/>
        <v>-9.9999999999997868E-2</v>
      </c>
      <c r="AJ612" t="s">
        <v>67</v>
      </c>
      <c r="AK612" t="s">
        <v>67</v>
      </c>
      <c r="AL612" t="s">
        <v>67</v>
      </c>
      <c r="AM612" t="s">
        <v>3549</v>
      </c>
      <c r="AN612">
        <v>2.9684829490000002</v>
      </c>
      <c r="AO612">
        <v>24.4</v>
      </c>
      <c r="AP612" t="s">
        <v>86</v>
      </c>
      <c r="AQ612" t="s">
        <v>86</v>
      </c>
      <c r="AR612" t="s">
        <v>67</v>
      </c>
      <c r="AS612" t="s">
        <v>67</v>
      </c>
      <c r="AT612" t="s">
        <v>67</v>
      </c>
      <c r="AU612">
        <v>20.73</v>
      </c>
      <c r="AV612">
        <v>12.22337106</v>
      </c>
      <c r="AW612">
        <v>24.95</v>
      </c>
      <c r="AX612">
        <v>15.02786745</v>
      </c>
      <c r="AY612" t="s">
        <v>67</v>
      </c>
      <c r="AZ612" t="b">
        <v>0</v>
      </c>
      <c r="BA612" t="b">
        <v>0</v>
      </c>
      <c r="BB612">
        <v>0.18529189600000001</v>
      </c>
      <c r="BC612">
        <v>0.101495933</v>
      </c>
      <c r="BD612" t="s">
        <v>67</v>
      </c>
      <c r="BE612" t="s">
        <v>67</v>
      </c>
      <c r="BF612">
        <v>0.30808353399999999</v>
      </c>
      <c r="BG612">
        <v>0.93617021300000003</v>
      </c>
      <c r="BH612">
        <v>0.28841862699999998</v>
      </c>
      <c r="BI612" t="s">
        <v>164</v>
      </c>
      <c r="BJ612" t="s">
        <v>164</v>
      </c>
      <c r="BK612" t="s">
        <v>67</v>
      </c>
    </row>
    <row r="613" spans="1:63" hidden="1" x14ac:dyDescent="0.35">
      <c r="A613" t="s">
        <v>3169</v>
      </c>
      <c r="B613" t="s">
        <v>3563</v>
      </c>
      <c r="C613">
        <v>99</v>
      </c>
      <c r="D613" t="s">
        <v>67</v>
      </c>
      <c r="E613" t="s">
        <v>67</v>
      </c>
      <c r="F613" t="s">
        <v>66</v>
      </c>
      <c r="G613" t="s">
        <v>67</v>
      </c>
      <c r="H613" t="s">
        <v>3548</v>
      </c>
      <c r="I613" t="s">
        <v>67</v>
      </c>
      <c r="J613">
        <v>2019</v>
      </c>
      <c r="K613" t="s">
        <v>67</v>
      </c>
      <c r="L613" t="s">
        <v>67</v>
      </c>
      <c r="M613" t="s">
        <v>67</v>
      </c>
      <c r="N613" t="s">
        <v>67</v>
      </c>
      <c r="O613" t="s">
        <v>74</v>
      </c>
      <c r="P613" t="s">
        <v>67</v>
      </c>
      <c r="Q613" t="s">
        <v>76</v>
      </c>
      <c r="R613" t="s">
        <v>77</v>
      </c>
      <c r="S613" t="s">
        <v>902</v>
      </c>
      <c r="T613" t="s">
        <v>937</v>
      </c>
      <c r="U613" t="s">
        <v>67</v>
      </c>
      <c r="V613" t="s">
        <v>67</v>
      </c>
      <c r="W613" t="s">
        <v>80</v>
      </c>
      <c r="X613" t="s">
        <v>67</v>
      </c>
      <c r="Y613" t="s">
        <v>67</v>
      </c>
      <c r="Z613" t="s">
        <v>67</v>
      </c>
      <c r="AA613">
        <v>5</v>
      </c>
      <c r="AB613">
        <v>5</v>
      </c>
      <c r="AC613" t="s">
        <v>67</v>
      </c>
      <c r="AD613">
        <v>491</v>
      </c>
      <c r="AE613">
        <v>24.4</v>
      </c>
      <c r="AF613">
        <v>1583</v>
      </c>
      <c r="AG613">
        <v>24.5</v>
      </c>
      <c r="AH613">
        <f t="shared" si="18"/>
        <v>1092</v>
      </c>
      <c r="AI613">
        <f t="shared" si="19"/>
        <v>0.10000000000000142</v>
      </c>
      <c r="AJ613" t="s">
        <v>67</v>
      </c>
      <c r="AK613" t="s">
        <v>67</v>
      </c>
      <c r="AL613" t="s">
        <v>67</v>
      </c>
      <c r="AM613" t="s">
        <v>3549</v>
      </c>
      <c r="AN613">
        <v>3.1994809150000001</v>
      </c>
      <c r="AO613">
        <v>24.4</v>
      </c>
      <c r="AP613" t="s">
        <v>3180</v>
      </c>
      <c r="AQ613" t="s">
        <v>160</v>
      </c>
      <c r="AR613" t="s">
        <v>67</v>
      </c>
      <c r="AS613" t="s">
        <v>67</v>
      </c>
      <c r="AT613" t="s">
        <v>67</v>
      </c>
      <c r="AU613">
        <v>55.27</v>
      </c>
      <c r="AV613">
        <v>20.817792870000002</v>
      </c>
      <c r="AW613">
        <v>43.35</v>
      </c>
      <c r="AX613">
        <v>96.933546820000004</v>
      </c>
      <c r="AY613" t="s">
        <v>67</v>
      </c>
      <c r="AZ613" t="b">
        <v>0</v>
      </c>
      <c r="BA613" t="b">
        <v>0</v>
      </c>
      <c r="BB613">
        <v>-0.24292356300000001</v>
      </c>
      <c r="BC613">
        <v>1.028373991</v>
      </c>
      <c r="BD613" t="s">
        <v>67</v>
      </c>
      <c r="BE613" t="s">
        <v>67</v>
      </c>
      <c r="BF613">
        <v>-0.17003005500000001</v>
      </c>
      <c r="BG613">
        <v>0.90322580600000002</v>
      </c>
      <c r="BH613">
        <v>-0.15357553299999999</v>
      </c>
      <c r="BI613" t="s">
        <v>164</v>
      </c>
      <c r="BJ613" t="s">
        <v>164</v>
      </c>
      <c r="BK613" t="s">
        <v>67</v>
      </c>
    </row>
    <row r="614" spans="1:63" hidden="1" x14ac:dyDescent="0.35">
      <c r="A614" t="s">
        <v>3169</v>
      </c>
      <c r="B614" t="s">
        <v>3565</v>
      </c>
      <c r="C614">
        <v>99</v>
      </c>
      <c r="D614" t="s">
        <v>67</v>
      </c>
      <c r="E614" t="s">
        <v>67</v>
      </c>
      <c r="F614" t="s">
        <v>66</v>
      </c>
      <c r="G614" t="s">
        <v>67</v>
      </c>
      <c r="H614" t="s">
        <v>3548</v>
      </c>
      <c r="I614" t="s">
        <v>67</v>
      </c>
      <c r="J614">
        <v>2013</v>
      </c>
      <c r="K614" t="s">
        <v>67</v>
      </c>
      <c r="L614" t="s">
        <v>67</v>
      </c>
      <c r="M614" t="s">
        <v>67</v>
      </c>
      <c r="N614" t="s">
        <v>67</v>
      </c>
      <c r="O614" t="s">
        <v>74</v>
      </c>
      <c r="P614" t="s">
        <v>67</v>
      </c>
      <c r="Q614" t="s">
        <v>76</v>
      </c>
      <c r="R614" t="s">
        <v>77</v>
      </c>
      <c r="S614" t="s">
        <v>902</v>
      </c>
      <c r="T614" t="s">
        <v>937</v>
      </c>
      <c r="U614" t="s">
        <v>67</v>
      </c>
      <c r="V614" t="s">
        <v>67</v>
      </c>
      <c r="W614" t="s">
        <v>80</v>
      </c>
      <c r="X614" t="s">
        <v>67</v>
      </c>
      <c r="Y614" t="s">
        <v>67</v>
      </c>
      <c r="Z614" t="s">
        <v>67</v>
      </c>
      <c r="AA614">
        <v>5</v>
      </c>
      <c r="AB614">
        <v>5</v>
      </c>
      <c r="AC614" t="s">
        <v>67</v>
      </c>
      <c r="AD614">
        <v>491</v>
      </c>
      <c r="AE614">
        <v>24.4</v>
      </c>
      <c r="AF614">
        <v>930</v>
      </c>
      <c r="AG614">
        <v>24.3</v>
      </c>
      <c r="AH614">
        <f t="shared" si="18"/>
        <v>439</v>
      </c>
      <c r="AI614">
        <f t="shared" si="19"/>
        <v>-9.9999999999997868E-2</v>
      </c>
      <c r="AJ614" t="s">
        <v>67</v>
      </c>
      <c r="AK614" t="s">
        <v>67</v>
      </c>
      <c r="AL614" t="s">
        <v>67</v>
      </c>
      <c r="AM614" t="s">
        <v>3549</v>
      </c>
      <c r="AN614">
        <v>2.9684829490000002</v>
      </c>
      <c r="AO614">
        <v>24.4</v>
      </c>
      <c r="AP614" t="s">
        <v>3180</v>
      </c>
      <c r="AQ614" t="s">
        <v>160</v>
      </c>
      <c r="AR614" t="s">
        <v>67</v>
      </c>
      <c r="AS614" t="s">
        <v>67</v>
      </c>
      <c r="AT614" t="s">
        <v>67</v>
      </c>
      <c r="AU614">
        <v>55.27</v>
      </c>
      <c r="AV614">
        <v>20.817792870000002</v>
      </c>
      <c r="AW614">
        <v>38.979999999999997</v>
      </c>
      <c r="AX614">
        <v>87.161929760000007</v>
      </c>
      <c r="AY614" t="s">
        <v>67</v>
      </c>
      <c r="AZ614" t="b">
        <v>0</v>
      </c>
      <c r="BA614" t="b">
        <v>0</v>
      </c>
      <c r="BB614">
        <v>-0.349181572</v>
      </c>
      <c r="BC614">
        <v>1.028373991</v>
      </c>
      <c r="BD614" t="s">
        <v>67</v>
      </c>
      <c r="BE614" t="s">
        <v>67</v>
      </c>
      <c r="BF614">
        <v>-0.25707660599999999</v>
      </c>
      <c r="BG614">
        <v>0.90322580600000002</v>
      </c>
      <c r="BH614">
        <v>-0.23219822500000001</v>
      </c>
      <c r="BI614" t="s">
        <v>164</v>
      </c>
      <c r="BJ614" t="s">
        <v>164</v>
      </c>
      <c r="BK614" t="s">
        <v>67</v>
      </c>
    </row>
    <row r="615" spans="1:63" hidden="1" x14ac:dyDescent="0.35">
      <c r="A615" t="s">
        <v>3169</v>
      </c>
      <c r="B615" t="s">
        <v>3557</v>
      </c>
      <c r="C615">
        <v>99</v>
      </c>
      <c r="D615" t="s">
        <v>67</v>
      </c>
      <c r="E615" t="s">
        <v>67</v>
      </c>
      <c r="F615" t="s">
        <v>66</v>
      </c>
      <c r="G615" t="s">
        <v>67</v>
      </c>
      <c r="H615" t="s">
        <v>3548</v>
      </c>
      <c r="I615" t="s">
        <v>67</v>
      </c>
      <c r="J615">
        <v>2019</v>
      </c>
      <c r="K615" t="s">
        <v>67</v>
      </c>
      <c r="L615" t="s">
        <v>67</v>
      </c>
      <c r="M615" t="s">
        <v>67</v>
      </c>
      <c r="N615" t="s">
        <v>67</v>
      </c>
      <c r="O615" t="s">
        <v>74</v>
      </c>
      <c r="P615" t="s">
        <v>67</v>
      </c>
      <c r="Q615" t="s">
        <v>76</v>
      </c>
      <c r="R615" t="s">
        <v>77</v>
      </c>
      <c r="S615" t="s">
        <v>902</v>
      </c>
      <c r="T615" t="s">
        <v>937</v>
      </c>
      <c r="U615" t="s">
        <v>67</v>
      </c>
      <c r="V615" t="s">
        <v>67</v>
      </c>
      <c r="W615" t="s">
        <v>904</v>
      </c>
      <c r="X615" t="s">
        <v>67</v>
      </c>
      <c r="Y615" t="s">
        <v>67</v>
      </c>
      <c r="Z615" t="s">
        <v>67</v>
      </c>
      <c r="AA615">
        <v>7</v>
      </c>
      <c r="AB615">
        <v>7</v>
      </c>
      <c r="AC615" t="s">
        <v>67</v>
      </c>
      <c r="AD615">
        <v>491</v>
      </c>
      <c r="AE615">
        <v>24.4</v>
      </c>
      <c r="AF615">
        <v>513</v>
      </c>
      <c r="AG615">
        <v>26.8</v>
      </c>
      <c r="AH615">
        <f t="shared" si="18"/>
        <v>22</v>
      </c>
      <c r="AI615">
        <f t="shared" si="19"/>
        <v>2.4000000000000021</v>
      </c>
      <c r="AJ615" t="s">
        <v>67</v>
      </c>
      <c r="AK615" t="s">
        <v>67</v>
      </c>
      <c r="AL615" t="s">
        <v>67</v>
      </c>
      <c r="AM615" t="s">
        <v>3549</v>
      </c>
      <c r="AN615">
        <v>2.7101173649999999</v>
      </c>
      <c r="AO615">
        <v>24.4</v>
      </c>
      <c r="AP615" t="s">
        <v>86</v>
      </c>
      <c r="AQ615" t="s">
        <v>86</v>
      </c>
      <c r="AR615" t="s">
        <v>67</v>
      </c>
      <c r="AS615" t="s">
        <v>67</v>
      </c>
      <c r="AT615" t="s">
        <v>67</v>
      </c>
      <c r="AU615">
        <v>20.73</v>
      </c>
      <c r="AV615">
        <v>12.22337106</v>
      </c>
      <c r="AW615">
        <v>20.46</v>
      </c>
      <c r="AX615">
        <v>15.715762789999999</v>
      </c>
      <c r="AY615" t="s">
        <v>67</v>
      </c>
      <c r="AZ615" t="b">
        <v>1</v>
      </c>
      <c r="BA615" t="b">
        <v>0</v>
      </c>
      <c r="BB615">
        <v>-1.3110165999999999E-2</v>
      </c>
      <c r="BC615">
        <v>0.133956193</v>
      </c>
      <c r="BD615" t="s">
        <v>67</v>
      </c>
      <c r="BE615" t="s">
        <v>67</v>
      </c>
      <c r="BF615">
        <v>-1.9178477999999999E-2</v>
      </c>
      <c r="BG615">
        <v>0.93617021300000003</v>
      </c>
      <c r="BH615">
        <v>-1.7954319E-2</v>
      </c>
      <c r="BI615" t="s">
        <v>164</v>
      </c>
      <c r="BJ615" t="s">
        <v>164</v>
      </c>
      <c r="BK615" t="s">
        <v>67</v>
      </c>
    </row>
    <row r="616" spans="1:63" hidden="1" x14ac:dyDescent="0.35">
      <c r="A616" t="s">
        <v>3169</v>
      </c>
      <c r="B616" t="s">
        <v>3560</v>
      </c>
      <c r="C616">
        <v>99</v>
      </c>
      <c r="D616" t="s">
        <v>67</v>
      </c>
      <c r="E616" t="s">
        <v>67</v>
      </c>
      <c r="F616" t="s">
        <v>66</v>
      </c>
      <c r="G616" t="s">
        <v>67</v>
      </c>
      <c r="H616" t="s">
        <v>3548</v>
      </c>
      <c r="I616" t="s">
        <v>67</v>
      </c>
      <c r="J616">
        <v>2019</v>
      </c>
      <c r="K616" t="s">
        <v>67</v>
      </c>
      <c r="L616" t="s">
        <v>67</v>
      </c>
      <c r="M616" t="s">
        <v>67</v>
      </c>
      <c r="N616" t="s">
        <v>67</v>
      </c>
      <c r="O616" t="s">
        <v>74</v>
      </c>
      <c r="P616" t="s">
        <v>67</v>
      </c>
      <c r="Q616" t="s">
        <v>76</v>
      </c>
      <c r="R616" t="s">
        <v>77</v>
      </c>
      <c r="S616" t="s">
        <v>902</v>
      </c>
      <c r="T616" t="s">
        <v>937</v>
      </c>
      <c r="U616" t="s">
        <v>67</v>
      </c>
      <c r="V616" t="s">
        <v>67</v>
      </c>
      <c r="W616" t="s">
        <v>904</v>
      </c>
      <c r="X616" t="s">
        <v>67</v>
      </c>
      <c r="Y616" t="s">
        <v>67</v>
      </c>
      <c r="Z616" t="s">
        <v>67</v>
      </c>
      <c r="AA616">
        <v>5</v>
      </c>
      <c r="AB616">
        <v>5</v>
      </c>
      <c r="AC616" t="s">
        <v>67</v>
      </c>
      <c r="AD616">
        <v>491</v>
      </c>
      <c r="AE616">
        <v>24.4</v>
      </c>
      <c r="AF616">
        <v>513</v>
      </c>
      <c r="AG616">
        <v>26.8</v>
      </c>
      <c r="AH616">
        <f t="shared" si="18"/>
        <v>22</v>
      </c>
      <c r="AI616">
        <f t="shared" si="19"/>
        <v>2.4000000000000021</v>
      </c>
      <c r="AJ616" t="s">
        <v>67</v>
      </c>
      <c r="AK616" t="s">
        <v>67</v>
      </c>
      <c r="AL616" t="s">
        <v>67</v>
      </c>
      <c r="AM616" t="s">
        <v>3549</v>
      </c>
      <c r="AN616">
        <v>2.7101173649999999</v>
      </c>
      <c r="AO616">
        <v>24.4</v>
      </c>
      <c r="AP616" t="s">
        <v>3552</v>
      </c>
      <c r="AQ616" t="s">
        <v>139</v>
      </c>
      <c r="AR616" t="s">
        <v>67</v>
      </c>
      <c r="AS616" t="s">
        <v>67</v>
      </c>
      <c r="AT616" t="s">
        <v>67</v>
      </c>
      <c r="AU616">
        <v>714.77</v>
      </c>
      <c r="AV616">
        <v>60.038425199999999</v>
      </c>
      <c r="AW616">
        <v>761.74</v>
      </c>
      <c r="AX616">
        <v>127.56767809999999</v>
      </c>
      <c r="AY616" t="s">
        <v>67</v>
      </c>
      <c r="AZ616" t="b">
        <v>1</v>
      </c>
      <c r="BA616" t="b">
        <v>1</v>
      </c>
      <c r="BB616">
        <v>6.3644477000000005E-2</v>
      </c>
      <c r="BC616">
        <v>7.0202529999999997E-3</v>
      </c>
      <c r="BD616" t="s">
        <v>67</v>
      </c>
      <c r="BE616" t="s">
        <v>67</v>
      </c>
      <c r="BF616">
        <v>0.47113769100000003</v>
      </c>
      <c r="BG616">
        <v>0.90322580600000002</v>
      </c>
      <c r="BH616">
        <v>0.42554372099999999</v>
      </c>
      <c r="BI616" t="s">
        <v>164</v>
      </c>
      <c r="BJ616" t="s">
        <v>164</v>
      </c>
      <c r="BK616" t="s">
        <v>67</v>
      </c>
    </row>
    <row r="617" spans="1:63" hidden="1" x14ac:dyDescent="0.35">
      <c r="A617" t="s">
        <v>3169</v>
      </c>
      <c r="B617" t="s">
        <v>3562</v>
      </c>
      <c r="C617">
        <v>99</v>
      </c>
      <c r="D617" t="s">
        <v>67</v>
      </c>
      <c r="E617" t="s">
        <v>67</v>
      </c>
      <c r="F617" t="s">
        <v>66</v>
      </c>
      <c r="G617" t="s">
        <v>67</v>
      </c>
      <c r="H617" t="s">
        <v>3548</v>
      </c>
      <c r="I617" t="s">
        <v>67</v>
      </c>
      <c r="J617">
        <v>2019</v>
      </c>
      <c r="K617" t="s">
        <v>67</v>
      </c>
      <c r="L617" t="s">
        <v>67</v>
      </c>
      <c r="M617" t="s">
        <v>67</v>
      </c>
      <c r="N617" t="s">
        <v>67</v>
      </c>
      <c r="O617" t="s">
        <v>74</v>
      </c>
      <c r="P617" t="s">
        <v>67</v>
      </c>
      <c r="Q617" t="s">
        <v>76</v>
      </c>
      <c r="R617" t="s">
        <v>77</v>
      </c>
      <c r="S617" t="s">
        <v>902</v>
      </c>
      <c r="T617" t="s">
        <v>937</v>
      </c>
      <c r="U617" t="s">
        <v>67</v>
      </c>
      <c r="V617" t="s">
        <v>67</v>
      </c>
      <c r="W617" t="s">
        <v>904</v>
      </c>
      <c r="X617" t="s">
        <v>67</v>
      </c>
      <c r="Y617" t="s">
        <v>67</v>
      </c>
      <c r="Z617" t="s">
        <v>67</v>
      </c>
      <c r="AA617">
        <v>7</v>
      </c>
      <c r="AB617">
        <v>7</v>
      </c>
      <c r="AC617" t="s">
        <v>67</v>
      </c>
      <c r="AD617">
        <v>491</v>
      </c>
      <c r="AE617">
        <v>24.4</v>
      </c>
      <c r="AF617">
        <v>513</v>
      </c>
      <c r="AG617">
        <v>26.8</v>
      </c>
      <c r="AH617">
        <f t="shared" si="18"/>
        <v>22</v>
      </c>
      <c r="AI617">
        <f t="shared" si="19"/>
        <v>2.4000000000000021</v>
      </c>
      <c r="AJ617" t="s">
        <v>67</v>
      </c>
      <c r="AK617" t="s">
        <v>67</v>
      </c>
      <c r="AL617" t="s">
        <v>67</v>
      </c>
      <c r="AM617" t="s">
        <v>3549</v>
      </c>
      <c r="AN617">
        <v>2.7101173649999999</v>
      </c>
      <c r="AO617">
        <v>24.4</v>
      </c>
      <c r="AP617" t="s">
        <v>3192</v>
      </c>
      <c r="AQ617" t="s">
        <v>160</v>
      </c>
      <c r="AR617" t="s">
        <v>67</v>
      </c>
      <c r="AS617" t="s">
        <v>67</v>
      </c>
      <c r="AT617" t="s">
        <v>67</v>
      </c>
      <c r="AU617">
        <v>38.18</v>
      </c>
      <c r="AV617">
        <v>21.29829805</v>
      </c>
      <c r="AW617">
        <v>48.31</v>
      </c>
      <c r="AX617">
        <v>13.7314493</v>
      </c>
      <c r="AY617" t="s">
        <v>67</v>
      </c>
      <c r="AZ617" t="b">
        <v>0</v>
      </c>
      <c r="BA617" t="b">
        <v>1</v>
      </c>
      <c r="BB617">
        <v>0.23532676</v>
      </c>
      <c r="BC617">
        <v>5.5996385000000003E-2</v>
      </c>
      <c r="BD617" t="s">
        <v>67</v>
      </c>
      <c r="BE617" t="s">
        <v>67</v>
      </c>
      <c r="BF617">
        <v>0.56532653300000002</v>
      </c>
      <c r="BG617">
        <v>0.93617021300000003</v>
      </c>
      <c r="BH617">
        <v>0.52924186100000004</v>
      </c>
      <c r="BI617" t="s">
        <v>164</v>
      </c>
      <c r="BJ617" t="s">
        <v>164</v>
      </c>
      <c r="BK617" t="s">
        <v>67</v>
      </c>
    </row>
    <row r="618" spans="1:63" hidden="1" x14ac:dyDescent="0.35">
      <c r="A618" t="s">
        <v>3169</v>
      </c>
      <c r="B618" t="s">
        <v>3567</v>
      </c>
      <c r="C618">
        <v>99</v>
      </c>
      <c r="D618" t="s">
        <v>67</v>
      </c>
      <c r="E618" t="s">
        <v>67</v>
      </c>
      <c r="F618" t="s">
        <v>66</v>
      </c>
      <c r="G618" t="s">
        <v>67</v>
      </c>
      <c r="H618" t="s">
        <v>3548</v>
      </c>
      <c r="I618" t="s">
        <v>67</v>
      </c>
      <c r="J618">
        <v>2013</v>
      </c>
      <c r="K618" t="s">
        <v>67</v>
      </c>
      <c r="L618" t="s">
        <v>67</v>
      </c>
      <c r="M618" t="s">
        <v>67</v>
      </c>
      <c r="N618" t="s">
        <v>67</v>
      </c>
      <c r="O618" t="s">
        <v>74</v>
      </c>
      <c r="P618" t="s">
        <v>67</v>
      </c>
      <c r="Q618" t="s">
        <v>76</v>
      </c>
      <c r="R618" t="s">
        <v>77</v>
      </c>
      <c r="S618" t="s">
        <v>902</v>
      </c>
      <c r="T618" t="s">
        <v>937</v>
      </c>
      <c r="U618" t="s">
        <v>67</v>
      </c>
      <c r="V618" t="s">
        <v>67</v>
      </c>
      <c r="W618" t="s">
        <v>904</v>
      </c>
      <c r="X618" t="s">
        <v>67</v>
      </c>
      <c r="Y618" t="s">
        <v>67</v>
      </c>
      <c r="Z618" t="s">
        <v>67</v>
      </c>
      <c r="AA618">
        <v>5</v>
      </c>
      <c r="AB618">
        <v>5</v>
      </c>
      <c r="AC618" t="s">
        <v>67</v>
      </c>
      <c r="AD618">
        <v>491</v>
      </c>
      <c r="AE618">
        <v>24.4</v>
      </c>
      <c r="AF618">
        <v>513</v>
      </c>
      <c r="AG618">
        <v>26.8</v>
      </c>
      <c r="AH618">
        <f t="shared" si="18"/>
        <v>22</v>
      </c>
      <c r="AI618">
        <f t="shared" si="19"/>
        <v>2.4000000000000021</v>
      </c>
      <c r="AJ618" t="s">
        <v>67</v>
      </c>
      <c r="AK618" t="s">
        <v>67</v>
      </c>
      <c r="AL618" t="s">
        <v>67</v>
      </c>
      <c r="AM618" t="s">
        <v>3549</v>
      </c>
      <c r="AN618">
        <v>2.7101173649999999</v>
      </c>
      <c r="AO618">
        <v>24.4</v>
      </c>
      <c r="AP618" t="s">
        <v>3180</v>
      </c>
      <c r="AQ618" t="s">
        <v>160</v>
      </c>
      <c r="AR618" t="s">
        <v>67</v>
      </c>
      <c r="AS618" t="s">
        <v>67</v>
      </c>
      <c r="AT618" t="s">
        <v>67</v>
      </c>
      <c r="AU618">
        <v>55.27</v>
      </c>
      <c r="AV618">
        <v>20.817792870000002</v>
      </c>
      <c r="AW618">
        <v>24.15</v>
      </c>
      <c r="AX618">
        <v>54.001041659999999</v>
      </c>
      <c r="AY618" t="s">
        <v>67</v>
      </c>
      <c r="AZ618" t="b">
        <v>0</v>
      </c>
      <c r="BA618" t="b">
        <v>0</v>
      </c>
      <c r="BB618">
        <v>-0.82794588599999996</v>
      </c>
      <c r="BC618">
        <v>1.028373991</v>
      </c>
      <c r="BD618" t="s">
        <v>67</v>
      </c>
      <c r="BE618" t="s">
        <v>67</v>
      </c>
      <c r="BF618">
        <v>-0.76044016800000003</v>
      </c>
      <c r="BG618">
        <v>0.90322580600000002</v>
      </c>
      <c r="BH618">
        <v>-0.68684918399999995</v>
      </c>
      <c r="BI618" t="s">
        <v>164</v>
      </c>
      <c r="BJ618" t="s">
        <v>164</v>
      </c>
      <c r="BK618" t="s">
        <v>67</v>
      </c>
    </row>
    <row r="619" spans="1:63" hidden="1" x14ac:dyDescent="0.35">
      <c r="A619" t="s">
        <v>3169</v>
      </c>
      <c r="B619" t="s">
        <v>3547</v>
      </c>
      <c r="C619">
        <v>99</v>
      </c>
      <c r="D619" t="s">
        <v>67</v>
      </c>
      <c r="E619" t="s">
        <v>67</v>
      </c>
      <c r="F619" t="s">
        <v>66</v>
      </c>
      <c r="G619" t="s">
        <v>67</v>
      </c>
      <c r="H619" t="s">
        <v>3548</v>
      </c>
      <c r="I619" t="s">
        <v>67</v>
      </c>
      <c r="J619">
        <v>2019</v>
      </c>
      <c r="K619" t="s">
        <v>67</v>
      </c>
      <c r="L619" t="s">
        <v>67</v>
      </c>
      <c r="M619" t="s">
        <v>67</v>
      </c>
      <c r="N619" t="s">
        <v>67</v>
      </c>
      <c r="O619" t="s">
        <v>74</v>
      </c>
      <c r="P619" t="s">
        <v>67</v>
      </c>
      <c r="Q619" t="s">
        <v>76</v>
      </c>
      <c r="R619" t="s">
        <v>77</v>
      </c>
      <c r="S619" t="s">
        <v>902</v>
      </c>
      <c r="T619" t="s">
        <v>937</v>
      </c>
      <c r="U619" t="s">
        <v>67</v>
      </c>
      <c r="V619" t="s">
        <v>67</v>
      </c>
      <c r="W619" t="s">
        <v>1129</v>
      </c>
      <c r="X619" t="s">
        <v>67</v>
      </c>
      <c r="Y619" t="s">
        <v>67</v>
      </c>
      <c r="Z619" t="s">
        <v>67</v>
      </c>
      <c r="AA619">
        <v>7</v>
      </c>
      <c r="AB619">
        <v>7</v>
      </c>
      <c r="AC619" t="s">
        <v>67</v>
      </c>
      <c r="AD619">
        <v>491</v>
      </c>
      <c r="AE619">
        <v>24.4</v>
      </c>
      <c r="AF619">
        <v>1704</v>
      </c>
      <c r="AG619">
        <v>27</v>
      </c>
      <c r="AH619">
        <f t="shared" si="18"/>
        <v>1213</v>
      </c>
      <c r="AI619">
        <f t="shared" si="19"/>
        <v>2.6000000000000014</v>
      </c>
      <c r="AJ619" t="s">
        <v>67</v>
      </c>
      <c r="AK619" t="s">
        <v>67</v>
      </c>
      <c r="AL619" t="s">
        <v>67</v>
      </c>
      <c r="AM619" t="s">
        <v>3549</v>
      </c>
      <c r="AN619">
        <v>3.2314695900000001</v>
      </c>
      <c r="AO619">
        <v>24.4</v>
      </c>
      <c r="AP619" t="s">
        <v>86</v>
      </c>
      <c r="AQ619" t="s">
        <v>86</v>
      </c>
      <c r="AR619" t="s">
        <v>67</v>
      </c>
      <c r="AS619" t="s">
        <v>67</v>
      </c>
      <c r="AT619" t="s">
        <v>67</v>
      </c>
      <c r="AU619">
        <v>20.73</v>
      </c>
      <c r="AV619">
        <v>12.22337106</v>
      </c>
      <c r="AW619">
        <v>9.11</v>
      </c>
      <c r="AX619">
        <v>10.821122859999999</v>
      </c>
      <c r="AY619" t="s">
        <v>67</v>
      </c>
      <c r="AZ619" t="b">
        <v>0</v>
      </c>
      <c r="BA619" t="b">
        <v>0</v>
      </c>
      <c r="BB619">
        <v>-0.82220921499999999</v>
      </c>
      <c r="BC619">
        <v>0.25123155000000003</v>
      </c>
      <c r="BD619" t="s">
        <v>67</v>
      </c>
      <c r="BE619" t="s">
        <v>67</v>
      </c>
      <c r="BF619">
        <v>-1.0066219780000001</v>
      </c>
      <c r="BG619">
        <v>0.93617021300000003</v>
      </c>
      <c r="BH619">
        <v>-0.94236951099999999</v>
      </c>
      <c r="BI619" t="s">
        <v>164</v>
      </c>
      <c r="BJ619" t="s">
        <v>164</v>
      </c>
      <c r="BK619" t="s">
        <v>67</v>
      </c>
    </row>
    <row r="620" spans="1:63" hidden="1" x14ac:dyDescent="0.35">
      <c r="A620" t="s">
        <v>3169</v>
      </c>
      <c r="B620" t="s">
        <v>3550</v>
      </c>
      <c r="C620">
        <v>99</v>
      </c>
      <c r="D620" t="s">
        <v>67</v>
      </c>
      <c r="E620" t="s">
        <v>67</v>
      </c>
      <c r="F620" t="s">
        <v>66</v>
      </c>
      <c r="G620" t="s">
        <v>67</v>
      </c>
      <c r="H620" t="s">
        <v>3548</v>
      </c>
      <c r="I620" t="s">
        <v>67</v>
      </c>
      <c r="J620">
        <v>2019</v>
      </c>
      <c r="K620" t="s">
        <v>67</v>
      </c>
      <c r="L620" t="s">
        <v>67</v>
      </c>
      <c r="M620" t="s">
        <v>67</v>
      </c>
      <c r="N620" t="s">
        <v>67</v>
      </c>
      <c r="O620" t="s">
        <v>74</v>
      </c>
      <c r="P620" t="s">
        <v>67</v>
      </c>
      <c r="Q620" t="s">
        <v>76</v>
      </c>
      <c r="R620" t="s">
        <v>77</v>
      </c>
      <c r="S620" t="s">
        <v>902</v>
      </c>
      <c r="T620" t="s">
        <v>937</v>
      </c>
      <c r="U620" t="s">
        <v>67</v>
      </c>
      <c r="V620" t="s">
        <v>67</v>
      </c>
      <c r="W620" t="s">
        <v>1129</v>
      </c>
      <c r="X620" t="s">
        <v>67</v>
      </c>
      <c r="Y620" t="s">
        <v>67</v>
      </c>
      <c r="Z620" t="s">
        <v>67</v>
      </c>
      <c r="AA620">
        <v>7</v>
      </c>
      <c r="AB620">
        <v>7</v>
      </c>
      <c r="AC620" t="s">
        <v>67</v>
      </c>
      <c r="AD620">
        <v>491</v>
      </c>
      <c r="AE620">
        <v>24.4</v>
      </c>
      <c r="AF620">
        <v>1006</v>
      </c>
      <c r="AG620">
        <v>26.7</v>
      </c>
      <c r="AH620">
        <f t="shared" si="18"/>
        <v>515</v>
      </c>
      <c r="AI620">
        <f t="shared" si="19"/>
        <v>2.3000000000000007</v>
      </c>
      <c r="AJ620" t="s">
        <v>67</v>
      </c>
      <c r="AK620" t="s">
        <v>67</v>
      </c>
      <c r="AL620" t="s">
        <v>67</v>
      </c>
      <c r="AM620" t="s">
        <v>3549</v>
      </c>
      <c r="AN620">
        <v>3.0025979810000001</v>
      </c>
      <c r="AO620">
        <v>24.4</v>
      </c>
      <c r="AP620" t="s">
        <v>86</v>
      </c>
      <c r="AQ620" t="s">
        <v>86</v>
      </c>
      <c r="AR620" t="s">
        <v>67</v>
      </c>
      <c r="AS620" t="s">
        <v>67</v>
      </c>
      <c r="AT620" t="s">
        <v>67</v>
      </c>
      <c r="AU620">
        <v>20.73</v>
      </c>
      <c r="AV620">
        <v>12.22337106</v>
      </c>
      <c r="AW620">
        <v>16.239999999999998</v>
      </c>
      <c r="AX620">
        <v>11.535475720000001</v>
      </c>
      <c r="AY620" t="s">
        <v>67</v>
      </c>
      <c r="AZ620" t="b">
        <v>0</v>
      </c>
      <c r="BA620" t="b">
        <v>0</v>
      </c>
      <c r="BB620">
        <v>-0.24410459200000001</v>
      </c>
      <c r="BC620">
        <v>0.121746694</v>
      </c>
      <c r="BD620" t="s">
        <v>67</v>
      </c>
      <c r="BE620" t="s">
        <v>67</v>
      </c>
      <c r="BF620">
        <v>-0.37780615099999998</v>
      </c>
      <c r="BG620">
        <v>0.93617021300000003</v>
      </c>
      <c r="BH620">
        <v>-0.35369086500000002</v>
      </c>
      <c r="BI620" t="s">
        <v>164</v>
      </c>
      <c r="BJ620" t="s">
        <v>164</v>
      </c>
      <c r="BK620" t="s">
        <v>67</v>
      </c>
    </row>
    <row r="621" spans="1:63" hidden="1" x14ac:dyDescent="0.35">
      <c r="A621" t="s">
        <v>3169</v>
      </c>
      <c r="B621" t="s">
        <v>3551</v>
      </c>
      <c r="C621">
        <v>99</v>
      </c>
      <c r="D621" t="s">
        <v>67</v>
      </c>
      <c r="E621" t="s">
        <v>67</v>
      </c>
      <c r="F621" t="s">
        <v>66</v>
      </c>
      <c r="G621" t="s">
        <v>67</v>
      </c>
      <c r="H621" t="s">
        <v>3548</v>
      </c>
      <c r="I621" t="s">
        <v>67</v>
      </c>
      <c r="J621">
        <v>2019</v>
      </c>
      <c r="K621" t="s">
        <v>67</v>
      </c>
      <c r="L621" t="s">
        <v>67</v>
      </c>
      <c r="M621" t="s">
        <v>67</v>
      </c>
      <c r="N621" t="s">
        <v>67</v>
      </c>
      <c r="O621" t="s">
        <v>74</v>
      </c>
      <c r="P621" t="s">
        <v>67</v>
      </c>
      <c r="Q621" t="s">
        <v>76</v>
      </c>
      <c r="R621" t="s">
        <v>77</v>
      </c>
      <c r="S621" t="s">
        <v>902</v>
      </c>
      <c r="T621" t="s">
        <v>937</v>
      </c>
      <c r="U621" t="s">
        <v>67</v>
      </c>
      <c r="V621" t="s">
        <v>67</v>
      </c>
      <c r="W621" t="s">
        <v>1129</v>
      </c>
      <c r="X621" t="s">
        <v>67</v>
      </c>
      <c r="Y621" t="s">
        <v>67</v>
      </c>
      <c r="Z621" t="s">
        <v>67</v>
      </c>
      <c r="AA621">
        <v>5</v>
      </c>
      <c r="AB621">
        <v>5</v>
      </c>
      <c r="AC621" t="s">
        <v>67</v>
      </c>
      <c r="AD621">
        <v>491</v>
      </c>
      <c r="AE621">
        <v>24.4</v>
      </c>
      <c r="AF621">
        <v>1704</v>
      </c>
      <c r="AG621">
        <v>27</v>
      </c>
      <c r="AH621">
        <f t="shared" si="18"/>
        <v>1213</v>
      </c>
      <c r="AI621">
        <f t="shared" si="19"/>
        <v>2.6000000000000014</v>
      </c>
      <c r="AJ621" t="s">
        <v>67</v>
      </c>
      <c r="AK621" t="s">
        <v>67</v>
      </c>
      <c r="AL621" t="s">
        <v>67</v>
      </c>
      <c r="AM621" t="s">
        <v>3549</v>
      </c>
      <c r="AN621">
        <v>3.2314695900000001</v>
      </c>
      <c r="AO621">
        <v>24.4</v>
      </c>
      <c r="AP621" t="s">
        <v>3552</v>
      </c>
      <c r="AQ621" t="s">
        <v>139</v>
      </c>
      <c r="AR621" t="s">
        <v>67</v>
      </c>
      <c r="AS621" t="s">
        <v>67</v>
      </c>
      <c r="AT621" t="s">
        <v>67</v>
      </c>
      <c r="AU621">
        <v>714.77</v>
      </c>
      <c r="AV621">
        <v>60.038425199999999</v>
      </c>
      <c r="AW621">
        <v>577.17999999999995</v>
      </c>
      <c r="AX621">
        <v>22.517204530000001</v>
      </c>
      <c r="AY621" t="s">
        <v>67</v>
      </c>
      <c r="AZ621" t="b">
        <v>0</v>
      </c>
      <c r="BA621" t="b">
        <v>1</v>
      </c>
      <c r="BB621">
        <v>-0.21380663599999999</v>
      </c>
      <c r="BC621">
        <v>1.715488E-3</v>
      </c>
      <c r="BD621" t="s">
        <v>67</v>
      </c>
      <c r="BE621" t="s">
        <v>67</v>
      </c>
      <c r="BF621">
        <v>-3.0345513140000002</v>
      </c>
      <c r="BG621">
        <v>0.90322580600000002</v>
      </c>
      <c r="BH621">
        <v>-2.7408850569999998</v>
      </c>
      <c r="BI621" t="s">
        <v>164</v>
      </c>
      <c r="BJ621" t="s">
        <v>164</v>
      </c>
      <c r="BK621" t="s">
        <v>67</v>
      </c>
    </row>
    <row r="622" spans="1:63" hidden="1" x14ac:dyDescent="0.35">
      <c r="A622" t="s">
        <v>3169</v>
      </c>
      <c r="B622" t="s">
        <v>3553</v>
      </c>
      <c r="C622">
        <v>99</v>
      </c>
      <c r="D622" t="s">
        <v>67</v>
      </c>
      <c r="E622" t="s">
        <v>67</v>
      </c>
      <c r="F622" t="s">
        <v>66</v>
      </c>
      <c r="G622" t="s">
        <v>67</v>
      </c>
      <c r="H622" t="s">
        <v>3548</v>
      </c>
      <c r="I622" t="s">
        <v>67</v>
      </c>
      <c r="J622">
        <v>2019</v>
      </c>
      <c r="K622" t="s">
        <v>67</v>
      </c>
      <c r="L622" t="s">
        <v>67</v>
      </c>
      <c r="M622" t="s">
        <v>67</v>
      </c>
      <c r="N622" t="s">
        <v>67</v>
      </c>
      <c r="O622" t="s">
        <v>74</v>
      </c>
      <c r="P622" t="s">
        <v>67</v>
      </c>
      <c r="Q622" t="s">
        <v>76</v>
      </c>
      <c r="R622" t="s">
        <v>77</v>
      </c>
      <c r="S622" t="s">
        <v>902</v>
      </c>
      <c r="T622" t="s">
        <v>937</v>
      </c>
      <c r="U622" t="s">
        <v>67</v>
      </c>
      <c r="V622" t="s">
        <v>67</v>
      </c>
      <c r="W622" t="s">
        <v>1129</v>
      </c>
      <c r="X622" t="s">
        <v>67</v>
      </c>
      <c r="Y622" t="s">
        <v>67</v>
      </c>
      <c r="Z622" t="s">
        <v>67</v>
      </c>
      <c r="AA622">
        <v>5</v>
      </c>
      <c r="AB622">
        <v>5</v>
      </c>
      <c r="AC622" t="s">
        <v>67</v>
      </c>
      <c r="AD622">
        <v>491</v>
      </c>
      <c r="AE622">
        <v>24.4</v>
      </c>
      <c r="AF622">
        <v>1006</v>
      </c>
      <c r="AG622">
        <v>26.7</v>
      </c>
      <c r="AH622">
        <f t="shared" si="18"/>
        <v>515</v>
      </c>
      <c r="AI622">
        <f t="shared" si="19"/>
        <v>2.3000000000000007</v>
      </c>
      <c r="AJ622" t="s">
        <v>67</v>
      </c>
      <c r="AK622" t="s">
        <v>67</v>
      </c>
      <c r="AL622" t="s">
        <v>67</v>
      </c>
      <c r="AM622" t="s">
        <v>3549</v>
      </c>
      <c r="AN622">
        <v>3.0025979810000001</v>
      </c>
      <c r="AO622">
        <v>24.4</v>
      </c>
      <c r="AP622" t="s">
        <v>3552</v>
      </c>
      <c r="AQ622" t="s">
        <v>139</v>
      </c>
      <c r="AR622" t="s">
        <v>67</v>
      </c>
      <c r="AS622" t="s">
        <v>67</v>
      </c>
      <c r="AT622" t="s">
        <v>67</v>
      </c>
      <c r="AU622">
        <v>714.77</v>
      </c>
      <c r="AV622">
        <v>60.038425199999999</v>
      </c>
      <c r="AW622">
        <v>587.25</v>
      </c>
      <c r="AX622">
        <v>22.517204530000001</v>
      </c>
      <c r="AY622" t="s">
        <v>67</v>
      </c>
      <c r="AZ622" t="b">
        <v>0</v>
      </c>
      <c r="BA622" t="b">
        <v>1</v>
      </c>
      <c r="BB622">
        <v>-0.196510189</v>
      </c>
      <c r="BC622">
        <v>1.7051379999999999E-3</v>
      </c>
      <c r="BD622" t="s">
        <v>67</v>
      </c>
      <c r="BE622" t="s">
        <v>67</v>
      </c>
      <c r="BF622">
        <v>-2.8124571810000001</v>
      </c>
      <c r="BG622">
        <v>0.90322580600000002</v>
      </c>
      <c r="BH622">
        <v>-2.5402839049999999</v>
      </c>
      <c r="BI622" t="s">
        <v>164</v>
      </c>
      <c r="BJ622" t="s">
        <v>164</v>
      </c>
      <c r="BK622" t="s">
        <v>67</v>
      </c>
    </row>
    <row r="623" spans="1:63" hidden="1" x14ac:dyDescent="0.35">
      <c r="A623" t="s">
        <v>3169</v>
      </c>
      <c r="B623" t="s">
        <v>3564</v>
      </c>
      <c r="C623">
        <v>99</v>
      </c>
      <c r="D623" t="s">
        <v>67</v>
      </c>
      <c r="E623" t="s">
        <v>67</v>
      </c>
      <c r="F623" t="s">
        <v>66</v>
      </c>
      <c r="G623" t="s">
        <v>67</v>
      </c>
      <c r="H623" t="s">
        <v>3548</v>
      </c>
      <c r="I623" t="s">
        <v>67</v>
      </c>
      <c r="J623">
        <v>2019</v>
      </c>
      <c r="K623" t="s">
        <v>67</v>
      </c>
      <c r="L623" t="s">
        <v>67</v>
      </c>
      <c r="M623" t="s">
        <v>67</v>
      </c>
      <c r="N623" t="s">
        <v>67</v>
      </c>
      <c r="O623" t="s">
        <v>74</v>
      </c>
      <c r="P623" t="s">
        <v>67</v>
      </c>
      <c r="Q623" t="s">
        <v>76</v>
      </c>
      <c r="R623" t="s">
        <v>77</v>
      </c>
      <c r="S623" t="s">
        <v>902</v>
      </c>
      <c r="T623" t="s">
        <v>937</v>
      </c>
      <c r="U623" t="s">
        <v>67</v>
      </c>
      <c r="V623" t="s">
        <v>67</v>
      </c>
      <c r="W623" t="s">
        <v>1129</v>
      </c>
      <c r="X623" t="s">
        <v>67</v>
      </c>
      <c r="Y623" t="s">
        <v>67</v>
      </c>
      <c r="Z623" t="s">
        <v>67</v>
      </c>
      <c r="AA623">
        <v>7</v>
      </c>
      <c r="AB623">
        <v>7</v>
      </c>
      <c r="AC623" t="s">
        <v>67</v>
      </c>
      <c r="AD623">
        <v>491</v>
      </c>
      <c r="AE623">
        <v>24.4</v>
      </c>
      <c r="AF623">
        <v>1006</v>
      </c>
      <c r="AG623">
        <v>26.7</v>
      </c>
      <c r="AH623">
        <f t="shared" si="18"/>
        <v>515</v>
      </c>
      <c r="AI623">
        <f t="shared" si="19"/>
        <v>2.3000000000000007</v>
      </c>
      <c r="AJ623" t="s">
        <v>67</v>
      </c>
      <c r="AK623" t="s">
        <v>67</v>
      </c>
      <c r="AL623" t="s">
        <v>67</v>
      </c>
      <c r="AM623" t="s">
        <v>3549</v>
      </c>
      <c r="AN623">
        <v>3.0025979810000001</v>
      </c>
      <c r="AO623">
        <v>24.4</v>
      </c>
      <c r="AP623" t="s">
        <v>3192</v>
      </c>
      <c r="AQ623" t="s">
        <v>160</v>
      </c>
      <c r="AR623" t="s">
        <v>67</v>
      </c>
      <c r="AS623" t="s">
        <v>67</v>
      </c>
      <c r="AT623" t="s">
        <v>67</v>
      </c>
      <c r="AU623">
        <v>38.18</v>
      </c>
      <c r="AV623">
        <v>21.29829805</v>
      </c>
      <c r="AW623">
        <v>49.61</v>
      </c>
      <c r="AX623">
        <v>17.170926009999999</v>
      </c>
      <c r="AY623" t="s">
        <v>67</v>
      </c>
      <c r="AZ623" t="b">
        <v>0</v>
      </c>
      <c r="BA623" t="b">
        <v>1</v>
      </c>
      <c r="BB623">
        <v>0.26188060800000001</v>
      </c>
      <c r="BC623">
        <v>6.1568905E-2</v>
      </c>
      <c r="BD623" t="s">
        <v>67</v>
      </c>
      <c r="BE623" t="s">
        <v>67</v>
      </c>
      <c r="BF623">
        <v>0.59085029</v>
      </c>
      <c r="BG623">
        <v>0.93617021300000003</v>
      </c>
      <c r="BH623">
        <v>0.55313644100000003</v>
      </c>
      <c r="BI623" t="s">
        <v>164</v>
      </c>
      <c r="BJ623" t="s">
        <v>164</v>
      </c>
      <c r="BK623" t="s">
        <v>67</v>
      </c>
    </row>
    <row r="624" spans="1:63" hidden="1" x14ac:dyDescent="0.35">
      <c r="A624" t="s">
        <v>3169</v>
      </c>
      <c r="B624" t="s">
        <v>3566</v>
      </c>
      <c r="C624">
        <v>99</v>
      </c>
      <c r="D624" t="s">
        <v>67</v>
      </c>
      <c r="E624" t="s">
        <v>67</v>
      </c>
      <c r="F624" t="s">
        <v>66</v>
      </c>
      <c r="G624" t="s">
        <v>67</v>
      </c>
      <c r="H624" t="s">
        <v>3548</v>
      </c>
      <c r="I624" t="s">
        <v>67</v>
      </c>
      <c r="J624">
        <v>2013</v>
      </c>
      <c r="K624" t="s">
        <v>67</v>
      </c>
      <c r="L624" t="s">
        <v>67</v>
      </c>
      <c r="M624" t="s">
        <v>67</v>
      </c>
      <c r="N624" t="s">
        <v>67</v>
      </c>
      <c r="O624" t="s">
        <v>74</v>
      </c>
      <c r="P624" t="s">
        <v>67</v>
      </c>
      <c r="Q624" t="s">
        <v>76</v>
      </c>
      <c r="R624" t="s">
        <v>77</v>
      </c>
      <c r="S624" t="s">
        <v>902</v>
      </c>
      <c r="T624" t="s">
        <v>937</v>
      </c>
      <c r="U624" t="s">
        <v>67</v>
      </c>
      <c r="V624" t="s">
        <v>67</v>
      </c>
      <c r="W624" t="s">
        <v>1129</v>
      </c>
      <c r="X624" t="s">
        <v>67</v>
      </c>
      <c r="Y624" t="s">
        <v>67</v>
      </c>
      <c r="Z624" t="s">
        <v>67</v>
      </c>
      <c r="AA624">
        <v>7</v>
      </c>
      <c r="AB624">
        <v>7</v>
      </c>
      <c r="AC624" t="s">
        <v>67</v>
      </c>
      <c r="AD624">
        <v>491</v>
      </c>
      <c r="AE624">
        <v>24.4</v>
      </c>
      <c r="AF624">
        <v>1704</v>
      </c>
      <c r="AG624">
        <v>27</v>
      </c>
      <c r="AH624">
        <f t="shared" si="18"/>
        <v>1213</v>
      </c>
      <c r="AI624">
        <f t="shared" si="19"/>
        <v>2.6000000000000014</v>
      </c>
      <c r="AJ624" t="s">
        <v>67</v>
      </c>
      <c r="AK624" t="s">
        <v>67</v>
      </c>
      <c r="AL624" t="s">
        <v>67</v>
      </c>
      <c r="AM624" t="s">
        <v>3549</v>
      </c>
      <c r="AN624">
        <v>3.2314695900000001</v>
      </c>
      <c r="AO624">
        <v>24.4</v>
      </c>
      <c r="AP624" t="s">
        <v>3192</v>
      </c>
      <c r="AQ624" t="s">
        <v>160</v>
      </c>
      <c r="AR624" t="s">
        <v>67</v>
      </c>
      <c r="AS624" t="s">
        <v>67</v>
      </c>
      <c r="AT624" t="s">
        <v>67</v>
      </c>
      <c r="AU624">
        <v>38.18</v>
      </c>
      <c r="AV624">
        <v>21.29829805</v>
      </c>
      <c r="AW624">
        <v>61.3</v>
      </c>
      <c r="AX624">
        <v>17.170926009999999</v>
      </c>
      <c r="AY624" t="s">
        <v>67</v>
      </c>
      <c r="AZ624" t="b">
        <v>0</v>
      </c>
      <c r="BA624" t="b">
        <v>1</v>
      </c>
      <c r="BB624">
        <v>0.47346802500000001</v>
      </c>
      <c r="BC624">
        <v>5.5663969000000001E-2</v>
      </c>
      <c r="BD624" t="s">
        <v>67</v>
      </c>
      <c r="BE624" t="s">
        <v>67</v>
      </c>
      <c r="BF624">
        <v>1.1951407439999999</v>
      </c>
      <c r="BG624">
        <v>0.93617021300000003</v>
      </c>
      <c r="BH624">
        <v>1.118855164</v>
      </c>
      <c r="BI624" t="s">
        <v>164</v>
      </c>
      <c r="BJ624" t="s">
        <v>164</v>
      </c>
      <c r="BK624" t="s">
        <v>67</v>
      </c>
    </row>
    <row r="625" spans="1:63" hidden="1" x14ac:dyDescent="0.35">
      <c r="A625" t="s">
        <v>3169</v>
      </c>
      <c r="B625" t="s">
        <v>3568</v>
      </c>
      <c r="C625">
        <v>99</v>
      </c>
      <c r="D625" t="s">
        <v>67</v>
      </c>
      <c r="E625" t="s">
        <v>67</v>
      </c>
      <c r="F625" t="s">
        <v>66</v>
      </c>
      <c r="G625" t="s">
        <v>67</v>
      </c>
      <c r="H625" t="s">
        <v>3548</v>
      </c>
      <c r="I625" t="s">
        <v>67</v>
      </c>
      <c r="J625">
        <v>2013</v>
      </c>
      <c r="K625" t="s">
        <v>67</v>
      </c>
      <c r="L625" t="s">
        <v>67</v>
      </c>
      <c r="M625" t="s">
        <v>67</v>
      </c>
      <c r="N625" t="s">
        <v>67</v>
      </c>
      <c r="O625" t="s">
        <v>74</v>
      </c>
      <c r="P625" t="s">
        <v>67</v>
      </c>
      <c r="Q625" t="s">
        <v>76</v>
      </c>
      <c r="R625" t="s">
        <v>77</v>
      </c>
      <c r="S625" t="s">
        <v>902</v>
      </c>
      <c r="T625" t="s">
        <v>937</v>
      </c>
      <c r="U625" t="s">
        <v>67</v>
      </c>
      <c r="V625" t="s">
        <v>67</v>
      </c>
      <c r="W625" t="s">
        <v>1129</v>
      </c>
      <c r="X625" t="s">
        <v>67</v>
      </c>
      <c r="Y625" t="s">
        <v>67</v>
      </c>
      <c r="Z625" t="s">
        <v>67</v>
      </c>
      <c r="AA625">
        <v>5</v>
      </c>
      <c r="AB625">
        <v>5</v>
      </c>
      <c r="AC625" t="s">
        <v>67</v>
      </c>
      <c r="AD625">
        <v>491</v>
      </c>
      <c r="AE625">
        <v>24.4</v>
      </c>
      <c r="AF625">
        <v>1006</v>
      </c>
      <c r="AG625">
        <v>26.7</v>
      </c>
      <c r="AH625">
        <f t="shared" si="18"/>
        <v>515</v>
      </c>
      <c r="AI625">
        <f t="shared" si="19"/>
        <v>2.3000000000000007</v>
      </c>
      <c r="AJ625" t="s">
        <v>67</v>
      </c>
      <c r="AK625" t="s">
        <v>67</v>
      </c>
      <c r="AL625" t="s">
        <v>67</v>
      </c>
      <c r="AM625" t="s">
        <v>3549</v>
      </c>
      <c r="AN625">
        <v>3.0025979810000001</v>
      </c>
      <c r="AO625">
        <v>24.4</v>
      </c>
      <c r="AP625" t="s">
        <v>3180</v>
      </c>
      <c r="AQ625" t="s">
        <v>160</v>
      </c>
      <c r="AR625" t="s">
        <v>67</v>
      </c>
      <c r="AS625" t="s">
        <v>67</v>
      </c>
      <c r="AT625" t="s">
        <v>67</v>
      </c>
      <c r="AU625">
        <v>55.27</v>
      </c>
      <c r="AV625">
        <v>20.817792870000002</v>
      </c>
      <c r="AW625">
        <v>20.95</v>
      </c>
      <c r="AX625">
        <v>46.845624129999997</v>
      </c>
      <c r="AY625" t="s">
        <v>67</v>
      </c>
      <c r="AZ625" t="b">
        <v>0</v>
      </c>
      <c r="BA625" t="b">
        <v>0</v>
      </c>
      <c r="BB625">
        <v>-0.97009161899999996</v>
      </c>
      <c r="BC625">
        <v>1.028373991</v>
      </c>
      <c r="BD625" t="s">
        <v>67</v>
      </c>
      <c r="BE625" t="s">
        <v>67</v>
      </c>
      <c r="BF625">
        <v>-0.94680041100000001</v>
      </c>
      <c r="BG625">
        <v>0.90322580600000002</v>
      </c>
      <c r="BH625">
        <v>-0.855174565</v>
      </c>
      <c r="BI625" t="s">
        <v>164</v>
      </c>
      <c r="BJ625" t="s">
        <v>164</v>
      </c>
      <c r="BK625" t="s">
        <v>67</v>
      </c>
    </row>
    <row r="626" spans="1:63" hidden="1" x14ac:dyDescent="0.35">
      <c r="A626" t="s">
        <v>3169</v>
      </c>
      <c r="B626" t="s">
        <v>3569</v>
      </c>
      <c r="C626">
        <v>99</v>
      </c>
      <c r="D626" t="s">
        <v>67</v>
      </c>
      <c r="E626" t="s">
        <v>67</v>
      </c>
      <c r="F626" t="s">
        <v>66</v>
      </c>
      <c r="G626" t="s">
        <v>67</v>
      </c>
      <c r="H626" t="s">
        <v>3548</v>
      </c>
      <c r="I626" t="s">
        <v>67</v>
      </c>
      <c r="J626">
        <v>2013</v>
      </c>
      <c r="K626" t="s">
        <v>67</v>
      </c>
      <c r="L626" t="s">
        <v>67</v>
      </c>
      <c r="M626" t="s">
        <v>67</v>
      </c>
      <c r="N626" t="s">
        <v>67</v>
      </c>
      <c r="O626" t="s">
        <v>74</v>
      </c>
      <c r="P626" t="s">
        <v>67</v>
      </c>
      <c r="Q626" t="s">
        <v>76</v>
      </c>
      <c r="R626" t="s">
        <v>77</v>
      </c>
      <c r="S626" t="s">
        <v>902</v>
      </c>
      <c r="T626" t="s">
        <v>937</v>
      </c>
      <c r="U626" t="s">
        <v>67</v>
      </c>
      <c r="V626" t="s">
        <v>67</v>
      </c>
      <c r="W626" t="s">
        <v>1129</v>
      </c>
      <c r="X626" t="s">
        <v>67</v>
      </c>
      <c r="Y626" t="s">
        <v>67</v>
      </c>
      <c r="Z626" t="s">
        <v>67</v>
      </c>
      <c r="AA626">
        <v>5</v>
      </c>
      <c r="AB626">
        <v>5</v>
      </c>
      <c r="AC626" t="s">
        <v>67</v>
      </c>
      <c r="AD626">
        <v>491</v>
      </c>
      <c r="AE626">
        <v>24.4</v>
      </c>
      <c r="AF626">
        <v>1704</v>
      </c>
      <c r="AG626">
        <v>27</v>
      </c>
      <c r="AH626">
        <f t="shared" si="18"/>
        <v>1213</v>
      </c>
      <c r="AI626">
        <f t="shared" si="19"/>
        <v>2.6000000000000014</v>
      </c>
      <c r="AJ626" t="s">
        <v>67</v>
      </c>
      <c r="AK626" t="s">
        <v>67</v>
      </c>
      <c r="AL626" t="s">
        <v>67</v>
      </c>
      <c r="AM626" t="s">
        <v>3549</v>
      </c>
      <c r="AN626">
        <v>3.2314695900000001</v>
      </c>
      <c r="AO626">
        <v>24.4</v>
      </c>
      <c r="AP626" t="s">
        <v>3180</v>
      </c>
      <c r="AQ626" t="s">
        <v>160</v>
      </c>
      <c r="AR626" t="s">
        <v>67</v>
      </c>
      <c r="AS626" t="s">
        <v>67</v>
      </c>
      <c r="AT626" t="s">
        <v>67</v>
      </c>
      <c r="AU626">
        <v>55.27</v>
      </c>
      <c r="AV626">
        <v>20.817792870000002</v>
      </c>
      <c r="AW626">
        <v>20.07</v>
      </c>
      <c r="AX626">
        <v>44.877884309999999</v>
      </c>
      <c r="AY626" t="s">
        <v>67</v>
      </c>
      <c r="AZ626" t="b">
        <v>0</v>
      </c>
      <c r="BA626" t="b">
        <v>0</v>
      </c>
      <c r="BB626">
        <v>-1.0130041030000001</v>
      </c>
      <c r="BC626">
        <v>1.028373991</v>
      </c>
      <c r="BD626" t="s">
        <v>67</v>
      </c>
      <c r="BE626" t="s">
        <v>67</v>
      </c>
      <c r="BF626">
        <v>-1.0062473270000001</v>
      </c>
      <c r="BG626">
        <v>0.90322580600000002</v>
      </c>
      <c r="BH626">
        <v>-0.908868554</v>
      </c>
      <c r="BI626" t="s">
        <v>164</v>
      </c>
      <c r="BJ626" t="s">
        <v>164</v>
      </c>
      <c r="BK626" t="s">
        <v>67</v>
      </c>
    </row>
    <row r="627" spans="1:63" hidden="1" x14ac:dyDescent="0.35">
      <c r="A627" t="s">
        <v>3169</v>
      </c>
      <c r="B627" t="s">
        <v>4257</v>
      </c>
      <c r="C627">
        <v>174</v>
      </c>
      <c r="D627" t="s">
        <v>67</v>
      </c>
      <c r="E627" t="s">
        <v>67</v>
      </c>
      <c r="F627" t="s">
        <v>66</v>
      </c>
      <c r="G627" t="s">
        <v>67</v>
      </c>
      <c r="H627" t="s">
        <v>4258</v>
      </c>
      <c r="I627" t="s">
        <v>67</v>
      </c>
      <c r="J627">
        <v>2014</v>
      </c>
      <c r="K627" t="s">
        <v>67</v>
      </c>
      <c r="L627" t="s">
        <v>67</v>
      </c>
      <c r="M627" t="s">
        <v>67</v>
      </c>
      <c r="N627" t="s">
        <v>67</v>
      </c>
      <c r="O627" t="s">
        <v>74</v>
      </c>
      <c r="P627" t="s">
        <v>67</v>
      </c>
      <c r="Q627" t="s">
        <v>76</v>
      </c>
      <c r="R627" t="s">
        <v>77</v>
      </c>
      <c r="S627" t="s">
        <v>78</v>
      </c>
      <c r="T627" t="s">
        <v>4259</v>
      </c>
      <c r="U627" t="s">
        <v>67</v>
      </c>
      <c r="V627" t="s">
        <v>67</v>
      </c>
      <c r="W627" t="s">
        <v>80</v>
      </c>
      <c r="X627" t="s">
        <v>67</v>
      </c>
      <c r="Y627" t="s">
        <v>67</v>
      </c>
      <c r="Z627" t="s">
        <v>67</v>
      </c>
      <c r="AA627">
        <v>5</v>
      </c>
      <c r="AB627">
        <v>5</v>
      </c>
      <c r="AC627" t="s">
        <v>67</v>
      </c>
      <c r="AD627">
        <v>345</v>
      </c>
      <c r="AE627">
        <v>19.7</v>
      </c>
      <c r="AF627">
        <v>4066</v>
      </c>
      <c r="AG627">
        <v>19.7</v>
      </c>
      <c r="AH627">
        <f t="shared" si="18"/>
        <v>3721</v>
      </c>
      <c r="AI627">
        <f t="shared" si="19"/>
        <v>0</v>
      </c>
      <c r="AJ627" t="s">
        <v>67</v>
      </c>
      <c r="AK627" t="s">
        <v>67</v>
      </c>
      <c r="AL627" t="s">
        <v>67</v>
      </c>
      <c r="AM627" t="s">
        <v>4260</v>
      </c>
      <c r="AN627" t="s">
        <v>67</v>
      </c>
      <c r="AO627">
        <v>19.7</v>
      </c>
      <c r="AP627" t="s">
        <v>86</v>
      </c>
      <c r="AQ627" t="s">
        <v>86</v>
      </c>
      <c r="AR627" t="s">
        <v>67</v>
      </c>
      <c r="AS627" t="s">
        <v>67</v>
      </c>
      <c r="AT627" t="s">
        <v>67</v>
      </c>
      <c r="AU627">
        <v>96</v>
      </c>
      <c r="AV627">
        <v>0.99996960000000001</v>
      </c>
      <c r="AW627">
        <v>94</v>
      </c>
      <c r="AX627">
        <v>1.400002161</v>
      </c>
      <c r="AY627" t="s">
        <v>67</v>
      </c>
      <c r="AZ627" t="b">
        <v>1</v>
      </c>
      <c r="BA627" t="b">
        <v>1</v>
      </c>
      <c r="BB627">
        <v>-2.1053408999999999E-2</v>
      </c>
      <c r="BC627" s="1">
        <v>6.6099999999999994E-5</v>
      </c>
      <c r="BD627" t="s">
        <v>67</v>
      </c>
      <c r="BE627" t="s">
        <v>67</v>
      </c>
      <c r="BF627">
        <v>-1.6440050770000001</v>
      </c>
      <c r="BG627">
        <v>0.90322580600000002</v>
      </c>
      <c r="BH627">
        <v>-1.4849078120000001</v>
      </c>
      <c r="BI627" t="s">
        <v>164</v>
      </c>
      <c r="BJ627" t="s">
        <v>164</v>
      </c>
      <c r="BK627" t="s">
        <v>67</v>
      </c>
    </row>
    <row r="628" spans="1:63" hidden="1" x14ac:dyDescent="0.35">
      <c r="A628" t="s">
        <v>3169</v>
      </c>
      <c r="B628" t="s">
        <v>4348</v>
      </c>
      <c r="C628">
        <v>174</v>
      </c>
      <c r="D628" t="s">
        <v>67</v>
      </c>
      <c r="E628" t="s">
        <v>67</v>
      </c>
      <c r="F628" t="s">
        <v>66</v>
      </c>
      <c r="G628" t="s">
        <v>67</v>
      </c>
      <c r="H628" t="s">
        <v>4258</v>
      </c>
      <c r="I628" t="s">
        <v>67</v>
      </c>
      <c r="J628">
        <v>2018</v>
      </c>
      <c r="K628" t="s">
        <v>67</v>
      </c>
      <c r="L628" t="s">
        <v>67</v>
      </c>
      <c r="M628" t="s">
        <v>67</v>
      </c>
      <c r="N628" t="s">
        <v>67</v>
      </c>
      <c r="O628" t="s">
        <v>74</v>
      </c>
      <c r="P628" t="s">
        <v>67</v>
      </c>
      <c r="Q628" t="s">
        <v>76</v>
      </c>
      <c r="R628" t="s">
        <v>77</v>
      </c>
      <c r="S628" t="s">
        <v>78</v>
      </c>
      <c r="T628" t="s">
        <v>4259</v>
      </c>
      <c r="U628" t="s">
        <v>67</v>
      </c>
      <c r="V628" t="s">
        <v>67</v>
      </c>
      <c r="W628" t="s">
        <v>80</v>
      </c>
      <c r="X628" t="s">
        <v>67</v>
      </c>
      <c r="Y628" t="s">
        <v>67</v>
      </c>
      <c r="Z628" t="s">
        <v>67</v>
      </c>
      <c r="AA628">
        <v>5</v>
      </c>
      <c r="AB628">
        <v>5</v>
      </c>
      <c r="AC628" t="s">
        <v>67</v>
      </c>
      <c r="AD628">
        <v>345</v>
      </c>
      <c r="AE628">
        <v>19.7</v>
      </c>
      <c r="AF628">
        <v>1964</v>
      </c>
      <c r="AG628">
        <v>19.600000000000001</v>
      </c>
      <c r="AH628">
        <f t="shared" si="18"/>
        <v>1619</v>
      </c>
      <c r="AI628">
        <f t="shared" si="19"/>
        <v>-9.9999999999997868E-2</v>
      </c>
      <c r="AJ628" t="s">
        <v>67</v>
      </c>
      <c r="AK628" t="s">
        <v>67</v>
      </c>
      <c r="AL628" t="s">
        <v>67</v>
      </c>
      <c r="AM628" t="s">
        <v>4260</v>
      </c>
      <c r="AN628" t="s">
        <v>67</v>
      </c>
      <c r="AO628">
        <v>19.7</v>
      </c>
      <c r="AP628" t="s">
        <v>4286</v>
      </c>
      <c r="AQ628" t="s">
        <v>160</v>
      </c>
      <c r="AR628" t="s">
        <v>67</v>
      </c>
      <c r="AS628" t="s">
        <v>67</v>
      </c>
      <c r="AT628" t="s">
        <v>67</v>
      </c>
      <c r="AU628">
        <v>5.55</v>
      </c>
      <c r="AV628">
        <v>2.7503636000000001E-2</v>
      </c>
      <c r="AW628">
        <v>5.62</v>
      </c>
      <c r="AX628">
        <v>2.2584287000000001E-2</v>
      </c>
      <c r="AY628" t="s">
        <v>67</v>
      </c>
      <c r="AZ628" t="b">
        <v>1</v>
      </c>
      <c r="BA628" t="b">
        <v>1</v>
      </c>
      <c r="BB628">
        <v>1.2533736E-2</v>
      </c>
      <c r="BC628" s="1">
        <v>8.14E-6</v>
      </c>
      <c r="BD628" t="s">
        <v>67</v>
      </c>
      <c r="BE628" t="s">
        <v>67</v>
      </c>
      <c r="BF628">
        <v>2.7817009619999999</v>
      </c>
      <c r="BG628">
        <v>0.90322580600000002</v>
      </c>
      <c r="BH628">
        <v>2.5125040950000002</v>
      </c>
      <c r="BI628" t="s">
        <v>164</v>
      </c>
      <c r="BJ628" t="s">
        <v>164</v>
      </c>
      <c r="BK628" t="s">
        <v>67</v>
      </c>
    </row>
    <row r="629" spans="1:63" hidden="1" x14ac:dyDescent="0.35">
      <c r="A629" t="s">
        <v>3169</v>
      </c>
      <c r="B629" t="s">
        <v>4349</v>
      </c>
      <c r="C629">
        <v>174</v>
      </c>
      <c r="D629" t="s">
        <v>67</v>
      </c>
      <c r="E629" t="s">
        <v>67</v>
      </c>
      <c r="F629" t="s">
        <v>66</v>
      </c>
      <c r="G629" t="s">
        <v>67</v>
      </c>
      <c r="H629" t="s">
        <v>4258</v>
      </c>
      <c r="I629" t="s">
        <v>67</v>
      </c>
      <c r="J629">
        <v>2018</v>
      </c>
      <c r="K629" t="s">
        <v>67</v>
      </c>
      <c r="L629" t="s">
        <v>67</v>
      </c>
      <c r="M629" t="s">
        <v>67</v>
      </c>
      <c r="N629" t="s">
        <v>67</v>
      </c>
      <c r="O629" t="s">
        <v>74</v>
      </c>
      <c r="P629" t="s">
        <v>67</v>
      </c>
      <c r="Q629" t="s">
        <v>76</v>
      </c>
      <c r="R629" t="s">
        <v>77</v>
      </c>
      <c r="S629" t="s">
        <v>78</v>
      </c>
      <c r="T629" t="s">
        <v>4259</v>
      </c>
      <c r="U629" t="s">
        <v>67</v>
      </c>
      <c r="V629" t="s">
        <v>67</v>
      </c>
      <c r="W629" t="s">
        <v>80</v>
      </c>
      <c r="X629" t="s">
        <v>67</v>
      </c>
      <c r="Y629" t="s">
        <v>67</v>
      </c>
      <c r="Z629" t="s">
        <v>67</v>
      </c>
      <c r="AA629">
        <v>5</v>
      </c>
      <c r="AB629">
        <v>5</v>
      </c>
      <c r="AC629" t="s">
        <v>67</v>
      </c>
      <c r="AD629">
        <v>345</v>
      </c>
      <c r="AE629">
        <v>19.7</v>
      </c>
      <c r="AF629">
        <v>4066</v>
      </c>
      <c r="AG629">
        <v>19.7</v>
      </c>
      <c r="AH629">
        <f t="shared" si="18"/>
        <v>3721</v>
      </c>
      <c r="AI629">
        <f t="shared" si="19"/>
        <v>0</v>
      </c>
      <c r="AJ629" t="s">
        <v>67</v>
      </c>
      <c r="AK629" t="s">
        <v>67</v>
      </c>
      <c r="AL629" t="s">
        <v>67</v>
      </c>
      <c r="AM629" t="s">
        <v>4260</v>
      </c>
      <c r="AN629" t="s">
        <v>67</v>
      </c>
      <c r="AO629">
        <v>19.7</v>
      </c>
      <c r="AP629" t="s">
        <v>4286</v>
      </c>
      <c r="AQ629" t="s">
        <v>160</v>
      </c>
      <c r="AR629" t="s">
        <v>67</v>
      </c>
      <c r="AS629" t="s">
        <v>67</v>
      </c>
      <c r="AT629" t="s">
        <v>67</v>
      </c>
      <c r="AU629">
        <v>5.55</v>
      </c>
      <c r="AV629">
        <v>2.7503636000000001E-2</v>
      </c>
      <c r="AW629">
        <v>5.42</v>
      </c>
      <c r="AX629">
        <v>1.9901004999999999E-2</v>
      </c>
      <c r="AY629" t="s">
        <v>67</v>
      </c>
      <c r="AZ629" t="b">
        <v>1</v>
      </c>
      <c r="BA629" t="b">
        <v>1</v>
      </c>
      <c r="BB629">
        <v>-2.3702112000000001E-2</v>
      </c>
      <c r="BC629" s="1">
        <v>7.61E-6</v>
      </c>
      <c r="BD629" t="s">
        <v>67</v>
      </c>
      <c r="BE629" t="s">
        <v>67</v>
      </c>
      <c r="BF629">
        <v>-5.4154915570000002</v>
      </c>
      <c r="BG629">
        <v>0.90322580600000002</v>
      </c>
      <c r="BH629">
        <v>-4.8914117289999997</v>
      </c>
      <c r="BI629" t="s">
        <v>164</v>
      </c>
      <c r="BJ629" t="s">
        <v>164</v>
      </c>
      <c r="BK629" t="s">
        <v>67</v>
      </c>
    </row>
    <row r="630" spans="1:63" hidden="1" x14ac:dyDescent="0.35">
      <c r="A630" t="s">
        <v>3169</v>
      </c>
      <c r="B630" t="s">
        <v>4356</v>
      </c>
      <c r="C630">
        <v>174</v>
      </c>
      <c r="D630" t="s">
        <v>67</v>
      </c>
      <c r="E630" t="s">
        <v>67</v>
      </c>
      <c r="F630" t="s">
        <v>66</v>
      </c>
      <c r="G630" t="s">
        <v>67</v>
      </c>
      <c r="H630" t="s">
        <v>4258</v>
      </c>
      <c r="I630" t="s">
        <v>67</v>
      </c>
      <c r="J630">
        <v>2018</v>
      </c>
      <c r="K630" t="s">
        <v>67</v>
      </c>
      <c r="L630" t="s">
        <v>67</v>
      </c>
      <c r="M630" t="s">
        <v>67</v>
      </c>
      <c r="N630" t="s">
        <v>67</v>
      </c>
      <c r="O630" t="s">
        <v>74</v>
      </c>
      <c r="P630" t="s">
        <v>67</v>
      </c>
      <c r="Q630" t="s">
        <v>76</v>
      </c>
      <c r="R630" t="s">
        <v>77</v>
      </c>
      <c r="S630" t="s">
        <v>78</v>
      </c>
      <c r="T630" t="s">
        <v>4259</v>
      </c>
      <c r="U630" t="s">
        <v>67</v>
      </c>
      <c r="V630" t="s">
        <v>67</v>
      </c>
      <c r="W630" t="s">
        <v>80</v>
      </c>
      <c r="X630" t="s">
        <v>67</v>
      </c>
      <c r="Y630" t="s">
        <v>67</v>
      </c>
      <c r="Z630" t="s">
        <v>67</v>
      </c>
      <c r="AA630">
        <v>5</v>
      </c>
      <c r="AB630">
        <v>5</v>
      </c>
      <c r="AC630" t="s">
        <v>67</v>
      </c>
      <c r="AD630">
        <v>345</v>
      </c>
      <c r="AE630">
        <v>19.7</v>
      </c>
      <c r="AF630">
        <v>1964</v>
      </c>
      <c r="AG630">
        <v>19.600000000000001</v>
      </c>
      <c r="AH630">
        <f t="shared" si="18"/>
        <v>1619</v>
      </c>
      <c r="AI630">
        <f t="shared" si="19"/>
        <v>-9.9999999999997868E-2</v>
      </c>
      <c r="AJ630" t="s">
        <v>67</v>
      </c>
      <c r="AK630" t="s">
        <v>67</v>
      </c>
      <c r="AL630" t="s">
        <v>67</v>
      </c>
      <c r="AM630" t="s">
        <v>4260</v>
      </c>
      <c r="AN630" t="s">
        <v>67</v>
      </c>
      <c r="AO630">
        <v>19.7</v>
      </c>
      <c r="AP630" t="s">
        <v>86</v>
      </c>
      <c r="AQ630" t="s">
        <v>86</v>
      </c>
      <c r="AR630" t="s">
        <v>67</v>
      </c>
      <c r="AS630" t="s">
        <v>67</v>
      </c>
      <c r="AT630" t="s">
        <v>67</v>
      </c>
      <c r="AU630">
        <v>96</v>
      </c>
      <c r="AV630">
        <v>0.99996960000000001</v>
      </c>
      <c r="AW630">
        <v>95</v>
      </c>
      <c r="AX630">
        <v>0.99996960000000001</v>
      </c>
      <c r="AY630" t="s">
        <v>67</v>
      </c>
      <c r="AZ630" t="b">
        <v>1</v>
      </c>
      <c r="BA630" t="b">
        <v>1</v>
      </c>
      <c r="BB630">
        <v>-1.0471299999999999E-2</v>
      </c>
      <c r="BC630" s="1">
        <v>4.3900000000000003E-5</v>
      </c>
      <c r="BD630" t="s">
        <v>67</v>
      </c>
      <c r="BE630" t="s">
        <v>67</v>
      </c>
      <c r="BF630">
        <v>-1.0000304010000001</v>
      </c>
      <c r="BG630">
        <v>0.90322580600000002</v>
      </c>
      <c r="BH630">
        <v>-0.903253266</v>
      </c>
      <c r="BI630" t="s">
        <v>164</v>
      </c>
      <c r="BJ630" t="s">
        <v>164</v>
      </c>
      <c r="BK630" t="s">
        <v>67</v>
      </c>
    </row>
    <row r="631" spans="1:63" hidden="1" x14ac:dyDescent="0.35">
      <c r="A631" t="s">
        <v>3169</v>
      </c>
      <c r="B631" t="s">
        <v>4492</v>
      </c>
      <c r="C631">
        <v>174</v>
      </c>
      <c r="D631" t="s">
        <v>67</v>
      </c>
      <c r="E631" t="s">
        <v>67</v>
      </c>
      <c r="F631" t="s">
        <v>66</v>
      </c>
      <c r="G631" t="s">
        <v>67</v>
      </c>
      <c r="H631" t="s">
        <v>4258</v>
      </c>
      <c r="I631" t="s">
        <v>67</v>
      </c>
      <c r="J631">
        <v>2021</v>
      </c>
      <c r="K631" t="s">
        <v>67</v>
      </c>
      <c r="L631" t="s">
        <v>67</v>
      </c>
      <c r="M631" t="s">
        <v>67</v>
      </c>
      <c r="N631" t="s">
        <v>67</v>
      </c>
      <c r="O631" t="s">
        <v>74</v>
      </c>
      <c r="P631" t="s">
        <v>67</v>
      </c>
      <c r="Q631" t="s">
        <v>76</v>
      </c>
      <c r="R631" t="s">
        <v>77</v>
      </c>
      <c r="S631" t="s">
        <v>78</v>
      </c>
      <c r="T631" t="s">
        <v>4259</v>
      </c>
      <c r="U631" t="s">
        <v>67</v>
      </c>
      <c r="V631" t="s">
        <v>67</v>
      </c>
      <c r="W631" t="s">
        <v>80</v>
      </c>
      <c r="X631" t="s">
        <v>67</v>
      </c>
      <c r="Y631" t="s">
        <v>67</v>
      </c>
      <c r="Z631" t="s">
        <v>67</v>
      </c>
      <c r="AA631">
        <v>5</v>
      </c>
      <c r="AB631">
        <v>5</v>
      </c>
      <c r="AC631" t="s">
        <v>67</v>
      </c>
      <c r="AD631">
        <v>345</v>
      </c>
      <c r="AE631">
        <v>19.7</v>
      </c>
      <c r="AF631">
        <v>4066</v>
      </c>
      <c r="AG631">
        <v>19.7</v>
      </c>
      <c r="AH631">
        <f t="shared" si="18"/>
        <v>3721</v>
      </c>
      <c r="AI631">
        <f t="shared" si="19"/>
        <v>0</v>
      </c>
      <c r="AJ631" t="s">
        <v>67</v>
      </c>
      <c r="AK631" t="s">
        <v>67</v>
      </c>
      <c r="AL631" t="s">
        <v>67</v>
      </c>
      <c r="AM631" t="s">
        <v>4380</v>
      </c>
      <c r="AN631" t="s">
        <v>67</v>
      </c>
      <c r="AO631">
        <v>19.7</v>
      </c>
      <c r="AP631" t="s">
        <v>1580</v>
      </c>
      <c r="AQ631" t="s">
        <v>139</v>
      </c>
      <c r="AR631" t="s">
        <v>67</v>
      </c>
      <c r="AS631" t="s">
        <v>67</v>
      </c>
      <c r="AT631" t="s">
        <v>67</v>
      </c>
      <c r="AU631">
        <v>0.33</v>
      </c>
      <c r="AV631">
        <v>4.9193500000000003E-3</v>
      </c>
      <c r="AW631">
        <v>0.33</v>
      </c>
      <c r="AX631">
        <v>7.6026310000000003E-3</v>
      </c>
      <c r="AY631" t="s">
        <v>67</v>
      </c>
      <c r="AZ631" t="b">
        <v>0</v>
      </c>
      <c r="BA631" t="b">
        <v>1</v>
      </c>
      <c r="BB631">
        <v>0</v>
      </c>
      <c r="BC631">
        <v>1.5059700000000001E-4</v>
      </c>
      <c r="BD631" t="s">
        <v>67</v>
      </c>
      <c r="BE631" t="s">
        <v>67</v>
      </c>
      <c r="BF631">
        <v>0</v>
      </c>
      <c r="BG631">
        <v>0.90322580600000002</v>
      </c>
      <c r="BH631">
        <v>0</v>
      </c>
      <c r="BI631" t="s">
        <v>164</v>
      </c>
      <c r="BJ631" t="s">
        <v>164</v>
      </c>
      <c r="BK631" t="s">
        <v>67</v>
      </c>
    </row>
    <row r="632" spans="1:63" hidden="1" x14ac:dyDescent="0.35">
      <c r="A632" t="s">
        <v>3169</v>
      </c>
      <c r="B632" t="s">
        <v>4503</v>
      </c>
      <c r="C632">
        <v>174</v>
      </c>
      <c r="D632" t="s">
        <v>67</v>
      </c>
      <c r="E632" t="s">
        <v>67</v>
      </c>
      <c r="F632" t="s">
        <v>66</v>
      </c>
      <c r="G632" t="s">
        <v>67</v>
      </c>
      <c r="H632" t="s">
        <v>4258</v>
      </c>
      <c r="I632" t="s">
        <v>67</v>
      </c>
      <c r="J632">
        <v>2019</v>
      </c>
      <c r="K632" t="s">
        <v>67</v>
      </c>
      <c r="L632" t="s">
        <v>67</v>
      </c>
      <c r="M632" t="s">
        <v>67</v>
      </c>
      <c r="N632" t="s">
        <v>67</v>
      </c>
      <c r="O632" t="s">
        <v>74</v>
      </c>
      <c r="P632" t="s">
        <v>67</v>
      </c>
      <c r="Q632" t="s">
        <v>76</v>
      </c>
      <c r="R632" t="s">
        <v>77</v>
      </c>
      <c r="S632" t="s">
        <v>78</v>
      </c>
      <c r="T632" t="s">
        <v>4259</v>
      </c>
      <c r="U632" t="s">
        <v>67</v>
      </c>
      <c r="V632" t="s">
        <v>67</v>
      </c>
      <c r="W632" t="s">
        <v>80</v>
      </c>
      <c r="X632" t="s">
        <v>67</v>
      </c>
      <c r="Y632" t="s">
        <v>67</v>
      </c>
      <c r="Z632" t="s">
        <v>67</v>
      </c>
      <c r="AA632">
        <v>5</v>
      </c>
      <c r="AB632">
        <v>5</v>
      </c>
      <c r="AC632" t="s">
        <v>67</v>
      </c>
      <c r="AD632">
        <v>345</v>
      </c>
      <c r="AE632">
        <v>19.7</v>
      </c>
      <c r="AF632">
        <v>1964</v>
      </c>
      <c r="AG632">
        <v>19.600000000000001</v>
      </c>
      <c r="AH632">
        <f t="shared" si="18"/>
        <v>1619</v>
      </c>
      <c r="AI632">
        <f t="shared" si="19"/>
        <v>-9.9999999999997868E-2</v>
      </c>
      <c r="AJ632" t="s">
        <v>67</v>
      </c>
      <c r="AK632" t="s">
        <v>67</v>
      </c>
      <c r="AL632" t="s">
        <v>67</v>
      </c>
      <c r="AM632" t="s">
        <v>4380</v>
      </c>
      <c r="AN632" t="s">
        <v>67</v>
      </c>
      <c r="AO632">
        <v>19.7</v>
      </c>
      <c r="AP632" t="s">
        <v>1580</v>
      </c>
      <c r="AQ632" t="s">
        <v>139</v>
      </c>
      <c r="AR632" t="s">
        <v>67</v>
      </c>
      <c r="AS632" t="s">
        <v>67</v>
      </c>
      <c r="AT632" t="s">
        <v>67</v>
      </c>
      <c r="AU632">
        <v>0.33</v>
      </c>
      <c r="AV632">
        <v>4.9193500000000003E-3</v>
      </c>
      <c r="AW632">
        <v>0.32</v>
      </c>
      <c r="AX632">
        <v>4.9193500000000003E-3</v>
      </c>
      <c r="AY632" t="s">
        <v>67</v>
      </c>
      <c r="AZ632" t="b">
        <v>1</v>
      </c>
      <c r="BA632" t="b">
        <v>1</v>
      </c>
      <c r="BB632">
        <v>-3.0771659E-2</v>
      </c>
      <c r="BC632" s="1">
        <v>9.1700000000000006E-5</v>
      </c>
      <c r="BD632" t="s">
        <v>67</v>
      </c>
      <c r="BE632" t="s">
        <v>67</v>
      </c>
      <c r="BF632">
        <v>-2.0327890700000002</v>
      </c>
      <c r="BG632">
        <v>0.90322580600000002</v>
      </c>
      <c r="BH632">
        <v>-1.8360675479999999</v>
      </c>
      <c r="BI632" t="s">
        <v>164</v>
      </c>
      <c r="BJ632" t="s">
        <v>164</v>
      </c>
      <c r="BK632" t="s">
        <v>67</v>
      </c>
    </row>
    <row r="633" spans="1:63" hidden="1" x14ac:dyDescent="0.35">
      <c r="A633" t="s">
        <v>3169</v>
      </c>
      <c r="B633" t="s">
        <v>4537</v>
      </c>
      <c r="C633">
        <v>174</v>
      </c>
      <c r="D633" t="s">
        <v>67</v>
      </c>
      <c r="E633" t="s">
        <v>67</v>
      </c>
      <c r="F633" t="s">
        <v>66</v>
      </c>
      <c r="G633" t="s">
        <v>67</v>
      </c>
      <c r="H633" t="s">
        <v>4258</v>
      </c>
      <c r="I633" t="s">
        <v>67</v>
      </c>
      <c r="J633">
        <v>2019</v>
      </c>
      <c r="K633" t="s">
        <v>67</v>
      </c>
      <c r="L633" t="s">
        <v>67</v>
      </c>
      <c r="M633" t="s">
        <v>67</v>
      </c>
      <c r="N633" t="s">
        <v>67</v>
      </c>
      <c r="O633" t="s">
        <v>74</v>
      </c>
      <c r="P633" t="s">
        <v>67</v>
      </c>
      <c r="Q633" t="s">
        <v>76</v>
      </c>
      <c r="R633" t="s">
        <v>77</v>
      </c>
      <c r="S633" t="s">
        <v>78</v>
      </c>
      <c r="T633" t="s">
        <v>4259</v>
      </c>
      <c r="U633" t="s">
        <v>67</v>
      </c>
      <c r="V633" t="s">
        <v>67</v>
      </c>
      <c r="W633" t="s">
        <v>80</v>
      </c>
      <c r="X633" t="s">
        <v>67</v>
      </c>
      <c r="Y633" t="s">
        <v>67</v>
      </c>
      <c r="Z633" t="s">
        <v>67</v>
      </c>
      <c r="AA633">
        <v>5</v>
      </c>
      <c r="AB633">
        <v>5</v>
      </c>
      <c r="AC633" t="s">
        <v>67</v>
      </c>
      <c r="AD633">
        <v>345</v>
      </c>
      <c r="AE633">
        <v>19.7</v>
      </c>
      <c r="AF633">
        <v>1964</v>
      </c>
      <c r="AG633">
        <v>19.600000000000001</v>
      </c>
      <c r="AH633">
        <f t="shared" si="18"/>
        <v>1619</v>
      </c>
      <c r="AI633">
        <f t="shared" si="19"/>
        <v>-9.9999999999997868E-2</v>
      </c>
      <c r="AJ633" t="s">
        <v>67</v>
      </c>
      <c r="AK633" t="s">
        <v>67</v>
      </c>
      <c r="AL633" t="s">
        <v>67</v>
      </c>
      <c r="AM633" t="s">
        <v>4380</v>
      </c>
      <c r="AN633" t="s">
        <v>67</v>
      </c>
      <c r="AO633">
        <v>19.7</v>
      </c>
      <c r="AP633" t="s">
        <v>86</v>
      </c>
      <c r="AQ633" t="s">
        <v>86</v>
      </c>
      <c r="AR633" t="s">
        <v>67</v>
      </c>
      <c r="AS633" t="s">
        <v>67</v>
      </c>
      <c r="AT633" t="s">
        <v>67</v>
      </c>
      <c r="AU633">
        <v>82</v>
      </c>
      <c r="AV633">
        <v>1.9999391989999999</v>
      </c>
      <c r="AW633">
        <v>77</v>
      </c>
      <c r="AX633">
        <v>2.8000043209999999</v>
      </c>
      <c r="AY633" t="s">
        <v>67</v>
      </c>
      <c r="AZ633" t="b">
        <v>1</v>
      </c>
      <c r="BA633" t="b">
        <v>1</v>
      </c>
      <c r="BB633">
        <v>-6.2913825000000007E-2</v>
      </c>
      <c r="BC633">
        <v>3.8343300000000003E-4</v>
      </c>
      <c r="BD633" t="s">
        <v>67</v>
      </c>
      <c r="BE633" t="s">
        <v>67</v>
      </c>
      <c r="BF633">
        <v>-2.055006347</v>
      </c>
      <c r="BG633">
        <v>0.90322580600000002</v>
      </c>
      <c r="BH633">
        <v>-1.856134765</v>
      </c>
      <c r="BI633" t="s">
        <v>164</v>
      </c>
      <c r="BJ633" t="s">
        <v>164</v>
      </c>
      <c r="BK633" t="s">
        <v>67</v>
      </c>
    </row>
    <row r="634" spans="1:63" hidden="1" x14ac:dyDescent="0.35">
      <c r="A634" t="s">
        <v>3169</v>
      </c>
      <c r="B634" t="s">
        <v>4539</v>
      </c>
      <c r="C634">
        <v>174</v>
      </c>
      <c r="D634" t="s">
        <v>67</v>
      </c>
      <c r="E634" t="s">
        <v>67</v>
      </c>
      <c r="F634" t="s">
        <v>66</v>
      </c>
      <c r="G634" t="s">
        <v>67</v>
      </c>
      <c r="H634" t="s">
        <v>4258</v>
      </c>
      <c r="I634" t="s">
        <v>67</v>
      </c>
      <c r="J634">
        <v>2018</v>
      </c>
      <c r="K634" t="s">
        <v>67</v>
      </c>
      <c r="L634" t="s">
        <v>67</v>
      </c>
      <c r="M634" t="s">
        <v>67</v>
      </c>
      <c r="N634" t="s">
        <v>67</v>
      </c>
      <c r="O634" t="s">
        <v>74</v>
      </c>
      <c r="P634" t="s">
        <v>67</v>
      </c>
      <c r="Q634" t="s">
        <v>76</v>
      </c>
      <c r="R634" t="s">
        <v>77</v>
      </c>
      <c r="S634" t="s">
        <v>78</v>
      </c>
      <c r="T634" t="s">
        <v>4259</v>
      </c>
      <c r="U634" t="s">
        <v>67</v>
      </c>
      <c r="V634" t="s">
        <v>67</v>
      </c>
      <c r="W634" t="s">
        <v>80</v>
      </c>
      <c r="X634" t="s">
        <v>67</v>
      </c>
      <c r="Y634" t="s">
        <v>67</v>
      </c>
      <c r="Z634" t="s">
        <v>67</v>
      </c>
      <c r="AA634">
        <v>5</v>
      </c>
      <c r="AB634">
        <v>5</v>
      </c>
      <c r="AC634" t="s">
        <v>67</v>
      </c>
      <c r="AD634">
        <v>345</v>
      </c>
      <c r="AE634">
        <v>19.7</v>
      </c>
      <c r="AF634">
        <v>4066</v>
      </c>
      <c r="AG634">
        <v>19.7</v>
      </c>
      <c r="AH634">
        <f t="shared" si="18"/>
        <v>3721</v>
      </c>
      <c r="AI634">
        <f t="shared" si="19"/>
        <v>0</v>
      </c>
      <c r="AJ634" t="s">
        <v>67</v>
      </c>
      <c r="AK634" t="s">
        <v>67</v>
      </c>
      <c r="AL634" t="s">
        <v>67</v>
      </c>
      <c r="AM634" t="s">
        <v>4380</v>
      </c>
      <c r="AN634" t="s">
        <v>67</v>
      </c>
      <c r="AO634">
        <v>19.7</v>
      </c>
      <c r="AP634" t="s">
        <v>86</v>
      </c>
      <c r="AQ634" t="s">
        <v>86</v>
      </c>
      <c r="AR634" t="s">
        <v>67</v>
      </c>
      <c r="AS634" t="s">
        <v>67</v>
      </c>
      <c r="AT634" t="s">
        <v>67</v>
      </c>
      <c r="AU634">
        <v>82</v>
      </c>
      <c r="AV634">
        <v>1.9999391989999999</v>
      </c>
      <c r="AW634">
        <v>75</v>
      </c>
      <c r="AX634">
        <v>4.3999109589999996</v>
      </c>
      <c r="AY634" t="s">
        <v>67</v>
      </c>
      <c r="AZ634" t="b">
        <v>1</v>
      </c>
      <c r="BA634" t="b">
        <v>1</v>
      </c>
      <c r="BB634">
        <v>-8.9231134000000004E-2</v>
      </c>
      <c r="BC634">
        <v>8.0729700000000001E-4</v>
      </c>
      <c r="BD634" t="s">
        <v>67</v>
      </c>
      <c r="BE634" t="s">
        <v>67</v>
      </c>
      <c r="BF634">
        <v>-2.0482650900000001</v>
      </c>
      <c r="BG634">
        <v>0.90322580600000002</v>
      </c>
      <c r="BH634">
        <v>-1.8500458879999999</v>
      </c>
      <c r="BI634" t="s">
        <v>164</v>
      </c>
      <c r="BJ634" t="s">
        <v>164</v>
      </c>
      <c r="BK634" t="s">
        <v>67</v>
      </c>
    </row>
    <row r="635" spans="1:63" hidden="1" x14ac:dyDescent="0.35">
      <c r="A635" t="s">
        <v>3169</v>
      </c>
      <c r="B635" t="s">
        <v>4350</v>
      </c>
      <c r="C635">
        <v>174</v>
      </c>
      <c r="D635" t="s">
        <v>67</v>
      </c>
      <c r="E635" t="s">
        <v>67</v>
      </c>
      <c r="F635" t="s">
        <v>66</v>
      </c>
      <c r="G635" t="s">
        <v>67</v>
      </c>
      <c r="H635" t="s">
        <v>4258</v>
      </c>
      <c r="I635" t="s">
        <v>67</v>
      </c>
      <c r="J635">
        <v>2018</v>
      </c>
      <c r="K635" t="s">
        <v>67</v>
      </c>
      <c r="L635" t="s">
        <v>67</v>
      </c>
      <c r="M635" t="s">
        <v>67</v>
      </c>
      <c r="N635" t="s">
        <v>67</v>
      </c>
      <c r="O635" t="s">
        <v>74</v>
      </c>
      <c r="P635" t="s">
        <v>67</v>
      </c>
      <c r="Q635" t="s">
        <v>76</v>
      </c>
      <c r="R635" t="s">
        <v>77</v>
      </c>
      <c r="S635" t="s">
        <v>78</v>
      </c>
      <c r="T635" t="s">
        <v>4259</v>
      </c>
      <c r="U635" t="s">
        <v>67</v>
      </c>
      <c r="V635" t="s">
        <v>67</v>
      </c>
      <c r="W635" t="s">
        <v>904</v>
      </c>
      <c r="X635" t="s">
        <v>67</v>
      </c>
      <c r="Y635" t="s">
        <v>67</v>
      </c>
      <c r="Z635" t="s">
        <v>67</v>
      </c>
      <c r="AA635">
        <v>5</v>
      </c>
      <c r="AB635">
        <v>10</v>
      </c>
      <c r="AC635" t="s">
        <v>67</v>
      </c>
      <c r="AD635">
        <v>345</v>
      </c>
      <c r="AE635">
        <v>19.7</v>
      </c>
      <c r="AF635">
        <v>379</v>
      </c>
      <c r="AG635">
        <v>23.6</v>
      </c>
      <c r="AH635">
        <f t="shared" si="18"/>
        <v>34</v>
      </c>
      <c r="AI635">
        <f t="shared" si="19"/>
        <v>3.9000000000000021</v>
      </c>
      <c r="AJ635" t="s">
        <v>67</v>
      </c>
      <c r="AK635" t="s">
        <v>67</v>
      </c>
      <c r="AL635" t="s">
        <v>67</v>
      </c>
      <c r="AM635" t="s">
        <v>4260</v>
      </c>
      <c r="AN635" t="s">
        <v>67</v>
      </c>
      <c r="AO635">
        <v>19.7</v>
      </c>
      <c r="AP635" t="s">
        <v>4286</v>
      </c>
      <c r="AQ635" t="s">
        <v>160</v>
      </c>
      <c r="AR635" t="s">
        <v>67</v>
      </c>
      <c r="AS635" t="s">
        <v>67</v>
      </c>
      <c r="AT635" t="s">
        <v>67</v>
      </c>
      <c r="AU635">
        <v>5.55</v>
      </c>
      <c r="AV635">
        <v>2.7503636000000001E-2</v>
      </c>
      <c r="AW635">
        <v>5.4050000000000002</v>
      </c>
      <c r="AX635">
        <v>4.1742065000000002E-2</v>
      </c>
      <c r="AY635" t="s">
        <v>67</v>
      </c>
      <c r="AZ635" t="b">
        <v>1</v>
      </c>
      <c r="BA635" t="b">
        <v>1</v>
      </c>
      <c r="BB635">
        <v>-2.6473476999999999E-2</v>
      </c>
      <c r="BC635" s="1">
        <v>1.0900000000000001E-5</v>
      </c>
      <c r="BD635" t="s">
        <v>67</v>
      </c>
      <c r="BE635" t="s">
        <v>67</v>
      </c>
      <c r="BF635">
        <v>-3.8223720980000002</v>
      </c>
      <c r="BG635">
        <v>0.94117647100000001</v>
      </c>
      <c r="BH635">
        <v>-3.5975266800000001</v>
      </c>
      <c r="BI635" t="s">
        <v>164</v>
      </c>
      <c r="BJ635" t="s">
        <v>164</v>
      </c>
      <c r="BK635" t="s">
        <v>67</v>
      </c>
    </row>
    <row r="636" spans="1:63" hidden="1" x14ac:dyDescent="0.35">
      <c r="A636" t="s">
        <v>3169</v>
      </c>
      <c r="B636" t="s">
        <v>4429</v>
      </c>
      <c r="C636">
        <v>174</v>
      </c>
      <c r="D636" t="s">
        <v>67</v>
      </c>
      <c r="E636" t="s">
        <v>67</v>
      </c>
      <c r="F636" t="s">
        <v>66</v>
      </c>
      <c r="G636" t="s">
        <v>67</v>
      </c>
      <c r="H636" t="s">
        <v>4258</v>
      </c>
      <c r="I636" t="s">
        <v>67</v>
      </c>
      <c r="J636">
        <v>2020</v>
      </c>
      <c r="K636" t="s">
        <v>67</v>
      </c>
      <c r="L636" t="s">
        <v>67</v>
      </c>
      <c r="M636" t="s">
        <v>67</v>
      </c>
      <c r="N636" t="s">
        <v>67</v>
      </c>
      <c r="O636" t="s">
        <v>74</v>
      </c>
      <c r="P636" t="s">
        <v>67</v>
      </c>
      <c r="Q636" t="s">
        <v>76</v>
      </c>
      <c r="R636" t="s">
        <v>77</v>
      </c>
      <c r="S636" t="s">
        <v>78</v>
      </c>
      <c r="T636" t="s">
        <v>4259</v>
      </c>
      <c r="U636" t="s">
        <v>67</v>
      </c>
      <c r="V636" t="s">
        <v>67</v>
      </c>
      <c r="W636" t="s">
        <v>904</v>
      </c>
      <c r="X636" t="s">
        <v>67</v>
      </c>
      <c r="Y636" t="s">
        <v>67</v>
      </c>
      <c r="Z636" t="s">
        <v>67</v>
      </c>
      <c r="AA636">
        <v>5</v>
      </c>
      <c r="AB636">
        <v>10</v>
      </c>
      <c r="AC636" t="s">
        <v>67</v>
      </c>
      <c r="AD636">
        <v>345</v>
      </c>
      <c r="AE636">
        <v>19.7</v>
      </c>
      <c r="AF636">
        <v>379</v>
      </c>
      <c r="AG636">
        <v>23.6</v>
      </c>
      <c r="AH636">
        <f t="shared" si="18"/>
        <v>34</v>
      </c>
      <c r="AI636">
        <f t="shared" si="19"/>
        <v>3.9000000000000021</v>
      </c>
      <c r="AJ636" t="s">
        <v>67</v>
      </c>
      <c r="AK636" t="s">
        <v>67</v>
      </c>
      <c r="AL636" t="s">
        <v>67</v>
      </c>
      <c r="AM636" t="s">
        <v>4380</v>
      </c>
      <c r="AN636" t="s">
        <v>67</v>
      </c>
      <c r="AO636">
        <v>19.7</v>
      </c>
      <c r="AP636" t="s">
        <v>1580</v>
      </c>
      <c r="AQ636" t="s">
        <v>139</v>
      </c>
      <c r="AR636" t="s">
        <v>67</v>
      </c>
      <c r="AS636" t="s">
        <v>67</v>
      </c>
      <c r="AT636" t="s">
        <v>67</v>
      </c>
      <c r="AU636">
        <v>0.33</v>
      </c>
      <c r="AV636">
        <v>4.9193500000000003E-3</v>
      </c>
      <c r="AW636">
        <v>0.39</v>
      </c>
      <c r="AX636">
        <v>1.3597794E-2</v>
      </c>
      <c r="AY636" t="s">
        <v>67</v>
      </c>
      <c r="AZ636" t="b">
        <v>0</v>
      </c>
      <c r="BA636" t="b">
        <v>1</v>
      </c>
      <c r="BB636">
        <v>0.16705408499999999</v>
      </c>
      <c r="BC636">
        <v>1.66009E-4</v>
      </c>
      <c r="BD636" t="s">
        <v>67</v>
      </c>
      <c r="BE636" t="s">
        <v>67</v>
      </c>
      <c r="BF636">
        <v>5.1553194290000004</v>
      </c>
      <c r="BG636">
        <v>0.94117647100000001</v>
      </c>
      <c r="BH636">
        <v>4.8520653449999998</v>
      </c>
      <c r="BI636" t="s">
        <v>164</v>
      </c>
      <c r="BJ636" t="s">
        <v>164</v>
      </c>
      <c r="BK636" t="s">
        <v>67</v>
      </c>
    </row>
    <row r="637" spans="1:63" hidden="1" x14ac:dyDescent="0.35">
      <c r="A637" t="s">
        <v>3169</v>
      </c>
      <c r="B637" t="s">
        <v>4357</v>
      </c>
      <c r="C637">
        <v>174</v>
      </c>
      <c r="D637" t="s">
        <v>67</v>
      </c>
      <c r="E637" t="s">
        <v>67</v>
      </c>
      <c r="F637" t="s">
        <v>66</v>
      </c>
      <c r="G637" t="s">
        <v>67</v>
      </c>
      <c r="H637" t="s">
        <v>4258</v>
      </c>
      <c r="I637" t="s">
        <v>67</v>
      </c>
      <c r="J637">
        <v>2019</v>
      </c>
      <c r="K637" t="s">
        <v>67</v>
      </c>
      <c r="L637" t="s">
        <v>67</v>
      </c>
      <c r="M637" t="s">
        <v>67</v>
      </c>
      <c r="N637" t="s">
        <v>67</v>
      </c>
      <c r="O637" t="s">
        <v>74</v>
      </c>
      <c r="P637" t="s">
        <v>67</v>
      </c>
      <c r="Q637" t="s">
        <v>76</v>
      </c>
      <c r="R637" t="s">
        <v>77</v>
      </c>
      <c r="S637" t="s">
        <v>78</v>
      </c>
      <c r="T637" t="s">
        <v>4259</v>
      </c>
      <c r="U637" t="s">
        <v>67</v>
      </c>
      <c r="V637" t="s">
        <v>67</v>
      </c>
      <c r="W637" t="s">
        <v>904</v>
      </c>
      <c r="X637" t="s">
        <v>67</v>
      </c>
      <c r="Y637" t="s">
        <v>67</v>
      </c>
      <c r="Z637" t="s">
        <v>67</v>
      </c>
      <c r="AA637">
        <v>5</v>
      </c>
      <c r="AB637">
        <v>10</v>
      </c>
      <c r="AC637" t="s">
        <v>67</v>
      </c>
      <c r="AD637">
        <v>345</v>
      </c>
      <c r="AE637">
        <v>19.7</v>
      </c>
      <c r="AF637">
        <v>403</v>
      </c>
      <c r="AG637">
        <v>23.9</v>
      </c>
      <c r="AH637">
        <f t="shared" si="18"/>
        <v>58</v>
      </c>
      <c r="AI637">
        <f t="shared" si="19"/>
        <v>4.1999999999999993</v>
      </c>
      <c r="AJ637" t="s">
        <v>67</v>
      </c>
      <c r="AK637" t="s">
        <v>67</v>
      </c>
      <c r="AL637" t="s">
        <v>67</v>
      </c>
      <c r="AM637" t="s">
        <v>4260</v>
      </c>
      <c r="AN637" t="s">
        <v>67</v>
      </c>
      <c r="AO637">
        <v>19.7</v>
      </c>
      <c r="AP637" t="s">
        <v>86</v>
      </c>
      <c r="AQ637" t="s">
        <v>86</v>
      </c>
      <c r="AR637" t="s">
        <v>67</v>
      </c>
      <c r="AS637" t="s">
        <v>67</v>
      </c>
      <c r="AT637" t="s">
        <v>67</v>
      </c>
      <c r="AU637">
        <v>96</v>
      </c>
      <c r="AV637">
        <v>0.99996960000000001</v>
      </c>
      <c r="AW637">
        <v>80</v>
      </c>
      <c r="AX637">
        <v>1.280722452</v>
      </c>
      <c r="AY637" t="s">
        <v>67</v>
      </c>
      <c r="AZ637" t="b">
        <v>0</v>
      </c>
      <c r="BA637" t="b">
        <v>1</v>
      </c>
      <c r="BB637">
        <v>-0.182321557</v>
      </c>
      <c r="BC637" s="1">
        <v>4.7299999999999998E-5</v>
      </c>
      <c r="BD637" t="s">
        <v>67</v>
      </c>
      <c r="BE637" t="s">
        <v>67</v>
      </c>
      <c r="BF637">
        <v>-13.318398780000001</v>
      </c>
      <c r="BG637">
        <v>0.94117647100000001</v>
      </c>
      <c r="BH637">
        <v>-12.534963550000001</v>
      </c>
      <c r="BI637" t="s">
        <v>164</v>
      </c>
      <c r="BJ637" t="s">
        <v>66</v>
      </c>
      <c r="BK637" t="s">
        <v>67</v>
      </c>
    </row>
    <row r="638" spans="1:63" hidden="1" x14ac:dyDescent="0.35">
      <c r="A638" t="s">
        <v>3169</v>
      </c>
      <c r="B638" t="s">
        <v>4594</v>
      </c>
      <c r="C638">
        <v>174</v>
      </c>
      <c r="D638" t="s">
        <v>67</v>
      </c>
      <c r="E638" t="s">
        <v>67</v>
      </c>
      <c r="F638" t="s">
        <v>66</v>
      </c>
      <c r="G638" t="s">
        <v>67</v>
      </c>
      <c r="H638" t="s">
        <v>4258</v>
      </c>
      <c r="I638" t="s">
        <v>67</v>
      </c>
      <c r="J638">
        <v>2017</v>
      </c>
      <c r="K638" t="s">
        <v>67</v>
      </c>
      <c r="L638" t="s">
        <v>67</v>
      </c>
      <c r="M638" t="s">
        <v>67</v>
      </c>
      <c r="N638" t="s">
        <v>67</v>
      </c>
      <c r="O638" t="s">
        <v>74</v>
      </c>
      <c r="P638" t="s">
        <v>67</v>
      </c>
      <c r="Q638" t="s">
        <v>76</v>
      </c>
      <c r="R638" t="s">
        <v>77</v>
      </c>
      <c r="S638" t="s">
        <v>78</v>
      </c>
      <c r="T638" t="s">
        <v>4259</v>
      </c>
      <c r="U638" t="s">
        <v>67</v>
      </c>
      <c r="V638" t="s">
        <v>67</v>
      </c>
      <c r="W638" t="s">
        <v>904</v>
      </c>
      <c r="X638" t="s">
        <v>67</v>
      </c>
      <c r="Y638" t="s">
        <v>67</v>
      </c>
      <c r="Z638" t="s">
        <v>67</v>
      </c>
      <c r="AA638">
        <v>5</v>
      </c>
      <c r="AB638">
        <v>10</v>
      </c>
      <c r="AC638" t="s">
        <v>67</v>
      </c>
      <c r="AD638">
        <v>345</v>
      </c>
      <c r="AE638">
        <v>19.7</v>
      </c>
      <c r="AF638">
        <v>403</v>
      </c>
      <c r="AG638">
        <v>23.9</v>
      </c>
      <c r="AH638">
        <f t="shared" si="18"/>
        <v>58</v>
      </c>
      <c r="AI638">
        <f t="shared" si="19"/>
        <v>4.1999999999999993</v>
      </c>
      <c r="AJ638" t="s">
        <v>67</v>
      </c>
      <c r="AK638" t="s">
        <v>67</v>
      </c>
      <c r="AL638" t="s">
        <v>67</v>
      </c>
      <c r="AM638" t="s">
        <v>4380</v>
      </c>
      <c r="AN638" t="s">
        <v>67</v>
      </c>
      <c r="AO638">
        <v>19.7</v>
      </c>
      <c r="AP638" t="s">
        <v>86</v>
      </c>
      <c r="AQ638" t="s">
        <v>86</v>
      </c>
      <c r="AR638" t="s">
        <v>67</v>
      </c>
      <c r="AS638" t="s">
        <v>67</v>
      </c>
      <c r="AT638" t="s">
        <v>67</v>
      </c>
      <c r="AU638">
        <v>82</v>
      </c>
      <c r="AV638">
        <v>1.9999391989999999</v>
      </c>
      <c r="AW638">
        <v>58</v>
      </c>
      <c r="AX638">
        <v>2.5611286770000001</v>
      </c>
      <c r="AY638" t="s">
        <v>67</v>
      </c>
      <c r="AZ638" t="b">
        <v>0</v>
      </c>
      <c r="BA638" t="b">
        <v>1</v>
      </c>
      <c r="BB638">
        <v>-0.34627623699999999</v>
      </c>
      <c r="BC638">
        <v>3.1395700000000002E-4</v>
      </c>
      <c r="BD638" t="s">
        <v>67</v>
      </c>
      <c r="BE638" t="s">
        <v>67</v>
      </c>
      <c r="BF638">
        <v>-9.9897694539999993</v>
      </c>
      <c r="BG638">
        <v>0.94117647100000001</v>
      </c>
      <c r="BH638">
        <v>-9.4021359560000004</v>
      </c>
      <c r="BI638" t="s">
        <v>164</v>
      </c>
      <c r="BJ638" t="s">
        <v>164</v>
      </c>
      <c r="BK638" t="s">
        <v>67</v>
      </c>
    </row>
    <row r="639" spans="1:63" hidden="1" x14ac:dyDescent="0.35">
      <c r="A639" t="s">
        <v>3169</v>
      </c>
      <c r="B639" t="s">
        <v>4353</v>
      </c>
      <c r="C639">
        <v>174</v>
      </c>
      <c r="D639" t="s">
        <v>67</v>
      </c>
      <c r="E639" t="s">
        <v>67</v>
      </c>
      <c r="F639" t="s">
        <v>66</v>
      </c>
      <c r="G639" t="s">
        <v>67</v>
      </c>
      <c r="H639" t="s">
        <v>4258</v>
      </c>
      <c r="I639" t="s">
        <v>67</v>
      </c>
      <c r="J639">
        <v>2021</v>
      </c>
      <c r="K639" t="s">
        <v>67</v>
      </c>
      <c r="L639" t="s">
        <v>67</v>
      </c>
      <c r="M639" t="s">
        <v>67</v>
      </c>
      <c r="N639" t="s">
        <v>67</v>
      </c>
      <c r="O639" t="s">
        <v>74</v>
      </c>
      <c r="P639" t="s">
        <v>67</v>
      </c>
      <c r="Q639" t="s">
        <v>76</v>
      </c>
      <c r="R639" t="s">
        <v>77</v>
      </c>
      <c r="S639" t="s">
        <v>78</v>
      </c>
      <c r="T639" t="s">
        <v>4259</v>
      </c>
      <c r="U639" t="s">
        <v>67</v>
      </c>
      <c r="V639" t="s">
        <v>67</v>
      </c>
      <c r="W639" t="s">
        <v>904</v>
      </c>
      <c r="X639" t="s">
        <v>67</v>
      </c>
      <c r="Y639" t="s">
        <v>67</v>
      </c>
      <c r="Z639" t="s">
        <v>67</v>
      </c>
      <c r="AA639">
        <v>5</v>
      </c>
      <c r="AB639">
        <v>10</v>
      </c>
      <c r="AC639" t="s">
        <v>67</v>
      </c>
      <c r="AD639">
        <v>345</v>
      </c>
      <c r="AE639">
        <v>19.7</v>
      </c>
      <c r="AF639">
        <v>353</v>
      </c>
      <c r="AG639">
        <v>28.2</v>
      </c>
      <c r="AH639">
        <f t="shared" si="18"/>
        <v>8</v>
      </c>
      <c r="AI639">
        <f t="shared" si="19"/>
        <v>8.5</v>
      </c>
      <c r="AJ639" t="s">
        <v>67</v>
      </c>
      <c r="AK639" t="s">
        <v>67</v>
      </c>
      <c r="AL639" t="s">
        <v>67</v>
      </c>
      <c r="AM639" t="s">
        <v>4260</v>
      </c>
      <c r="AN639" t="s">
        <v>67</v>
      </c>
      <c r="AO639">
        <v>19.7</v>
      </c>
      <c r="AP639" t="s">
        <v>4286</v>
      </c>
      <c r="AQ639" t="s">
        <v>160</v>
      </c>
      <c r="AR639" t="s">
        <v>67</v>
      </c>
      <c r="AS639" t="s">
        <v>67</v>
      </c>
      <c r="AT639" t="s">
        <v>67</v>
      </c>
      <c r="AU639">
        <v>5.55</v>
      </c>
      <c r="AV639">
        <v>2.7503636000000001E-2</v>
      </c>
      <c r="AW639">
        <v>4.6500000000000004</v>
      </c>
      <c r="AX639">
        <v>2.6879360000000001E-2</v>
      </c>
      <c r="AY639" t="s">
        <v>67</v>
      </c>
      <c r="AZ639" t="b">
        <v>0</v>
      </c>
      <c r="BA639" t="b">
        <v>1</v>
      </c>
      <c r="BB639">
        <v>-0.17693070799999999</v>
      </c>
      <c r="BC639" s="1">
        <v>8.2500000000000006E-6</v>
      </c>
      <c r="BD639" t="s">
        <v>67</v>
      </c>
      <c r="BE639" t="s">
        <v>67</v>
      </c>
      <c r="BF639">
        <v>-33.243479540000003</v>
      </c>
      <c r="BG639">
        <v>0.94117647100000001</v>
      </c>
      <c r="BH639">
        <v>-31.287980739999998</v>
      </c>
      <c r="BI639" t="s">
        <v>164</v>
      </c>
      <c r="BJ639" t="s">
        <v>66</v>
      </c>
      <c r="BK639" t="s">
        <v>67</v>
      </c>
    </row>
    <row r="640" spans="1:63" hidden="1" x14ac:dyDescent="0.35">
      <c r="A640" t="s">
        <v>3169</v>
      </c>
      <c r="B640" t="s">
        <v>4379</v>
      </c>
      <c r="C640">
        <v>174</v>
      </c>
      <c r="D640" t="s">
        <v>67</v>
      </c>
      <c r="E640" t="s">
        <v>67</v>
      </c>
      <c r="F640" t="s">
        <v>66</v>
      </c>
      <c r="G640" t="s">
        <v>67</v>
      </c>
      <c r="H640" t="s">
        <v>4258</v>
      </c>
      <c r="I640" t="s">
        <v>67</v>
      </c>
      <c r="J640">
        <v>2020</v>
      </c>
      <c r="K640" t="s">
        <v>67</v>
      </c>
      <c r="L640" t="s">
        <v>67</v>
      </c>
      <c r="M640" t="s">
        <v>67</v>
      </c>
      <c r="N640" t="s">
        <v>67</v>
      </c>
      <c r="O640" t="s">
        <v>74</v>
      </c>
      <c r="P640" t="s">
        <v>67</v>
      </c>
      <c r="Q640" t="s">
        <v>76</v>
      </c>
      <c r="R640" t="s">
        <v>77</v>
      </c>
      <c r="S640" t="s">
        <v>78</v>
      </c>
      <c r="T640" t="s">
        <v>4259</v>
      </c>
      <c r="U640" t="s">
        <v>67</v>
      </c>
      <c r="V640" t="s">
        <v>67</v>
      </c>
      <c r="W640" t="s">
        <v>904</v>
      </c>
      <c r="X640" t="s">
        <v>67</v>
      </c>
      <c r="Y640" t="s">
        <v>67</v>
      </c>
      <c r="Z640" t="s">
        <v>67</v>
      </c>
      <c r="AA640">
        <v>5</v>
      </c>
      <c r="AB640">
        <v>10</v>
      </c>
      <c r="AC640" t="s">
        <v>67</v>
      </c>
      <c r="AD640">
        <v>345</v>
      </c>
      <c r="AE640">
        <v>19.7</v>
      </c>
      <c r="AF640">
        <v>353</v>
      </c>
      <c r="AG640">
        <v>28.2</v>
      </c>
      <c r="AH640">
        <f t="shared" si="18"/>
        <v>8</v>
      </c>
      <c r="AI640">
        <f t="shared" si="19"/>
        <v>8.5</v>
      </c>
      <c r="AJ640" t="s">
        <v>67</v>
      </c>
      <c r="AK640" t="s">
        <v>67</v>
      </c>
      <c r="AL640" t="s">
        <v>67</v>
      </c>
      <c r="AM640" t="s">
        <v>4380</v>
      </c>
      <c r="AN640" t="s">
        <v>67</v>
      </c>
      <c r="AO640">
        <v>19.7</v>
      </c>
      <c r="AP640" t="s">
        <v>1580</v>
      </c>
      <c r="AQ640" t="s">
        <v>139</v>
      </c>
      <c r="AR640" t="s">
        <v>67</v>
      </c>
      <c r="AS640" t="s">
        <v>67</v>
      </c>
      <c r="AT640" t="s">
        <v>67</v>
      </c>
      <c r="AU640">
        <v>0.33</v>
      </c>
      <c r="AV640">
        <v>4.9193500000000003E-3</v>
      </c>
      <c r="AW640">
        <v>0.44</v>
      </c>
      <c r="AX640">
        <v>2.4665765999999999E-2</v>
      </c>
      <c r="AY640" t="s">
        <v>67</v>
      </c>
      <c r="AZ640" t="b">
        <v>0</v>
      </c>
      <c r="BA640" t="b">
        <v>1</v>
      </c>
      <c r="BB640">
        <v>0.28768207200000001</v>
      </c>
      <c r="BC640">
        <v>3.5870100000000001E-4</v>
      </c>
      <c r="BD640" t="s">
        <v>67</v>
      </c>
      <c r="BE640" t="s">
        <v>67</v>
      </c>
      <c r="BF640">
        <v>5.3130416389999997</v>
      </c>
      <c r="BG640">
        <v>0.94117647100000001</v>
      </c>
      <c r="BH640">
        <v>5.0005097779999996</v>
      </c>
      <c r="BI640" t="s">
        <v>164</v>
      </c>
      <c r="BJ640" t="s">
        <v>164</v>
      </c>
      <c r="BK640" t="s">
        <v>67</v>
      </c>
    </row>
    <row r="641" spans="1:63" hidden="1" x14ac:dyDescent="0.35">
      <c r="A641" t="s">
        <v>3169</v>
      </c>
      <c r="B641" t="s">
        <v>4403</v>
      </c>
      <c r="C641">
        <v>174</v>
      </c>
      <c r="D641" t="s">
        <v>67</v>
      </c>
      <c r="E641" t="s">
        <v>67</v>
      </c>
      <c r="F641" t="s">
        <v>66</v>
      </c>
      <c r="G641" t="s">
        <v>67</v>
      </c>
      <c r="H641" t="s">
        <v>4258</v>
      </c>
      <c r="I641" t="s">
        <v>67</v>
      </c>
      <c r="J641">
        <v>2018</v>
      </c>
      <c r="K641" t="s">
        <v>67</v>
      </c>
      <c r="L641" t="s">
        <v>67</v>
      </c>
      <c r="M641" t="s">
        <v>67</v>
      </c>
      <c r="N641" t="s">
        <v>67</v>
      </c>
      <c r="O641" t="s">
        <v>74</v>
      </c>
      <c r="P641" t="s">
        <v>67</v>
      </c>
      <c r="Q641" t="s">
        <v>76</v>
      </c>
      <c r="R641" t="s">
        <v>77</v>
      </c>
      <c r="S641" t="s">
        <v>78</v>
      </c>
      <c r="T641" t="s">
        <v>4259</v>
      </c>
      <c r="U641" t="s">
        <v>67</v>
      </c>
      <c r="V641" t="s">
        <v>67</v>
      </c>
      <c r="W641" t="s">
        <v>904</v>
      </c>
      <c r="X641" t="s">
        <v>67</v>
      </c>
      <c r="Y641" t="s">
        <v>67</v>
      </c>
      <c r="Z641" t="s">
        <v>67</v>
      </c>
      <c r="AA641">
        <v>5</v>
      </c>
      <c r="AB641">
        <v>10</v>
      </c>
      <c r="AC641" t="s">
        <v>67</v>
      </c>
      <c r="AD641">
        <v>345</v>
      </c>
      <c r="AE641">
        <v>19.7</v>
      </c>
      <c r="AF641">
        <v>353</v>
      </c>
      <c r="AG641">
        <v>28.2</v>
      </c>
      <c r="AH641">
        <f t="shared" si="18"/>
        <v>8</v>
      </c>
      <c r="AI641">
        <f t="shared" si="19"/>
        <v>8.5</v>
      </c>
      <c r="AJ641" t="s">
        <v>67</v>
      </c>
      <c r="AK641" t="s">
        <v>67</v>
      </c>
      <c r="AL641" t="s">
        <v>67</v>
      </c>
      <c r="AM641" t="s">
        <v>4260</v>
      </c>
      <c r="AN641" t="s">
        <v>67</v>
      </c>
      <c r="AO641">
        <v>19.7</v>
      </c>
      <c r="AP641" t="s">
        <v>86</v>
      </c>
      <c r="AQ641" t="s">
        <v>86</v>
      </c>
      <c r="AR641" t="s">
        <v>67</v>
      </c>
      <c r="AS641" t="s">
        <v>67</v>
      </c>
      <c r="AT641" t="s">
        <v>67</v>
      </c>
      <c r="AU641">
        <v>96</v>
      </c>
      <c r="AV641">
        <v>0.99996960000000001</v>
      </c>
      <c r="AW641">
        <v>63</v>
      </c>
      <c r="AX641">
        <v>2.7856503909999999</v>
      </c>
      <c r="AY641" t="s">
        <v>67</v>
      </c>
      <c r="AZ641" t="b">
        <v>0</v>
      </c>
      <c r="BA641" t="b">
        <v>1</v>
      </c>
      <c r="BB641">
        <v>-0.42121346500000001</v>
      </c>
      <c r="BC641">
        <v>2.17211E-4</v>
      </c>
      <c r="BD641" t="s">
        <v>67</v>
      </c>
      <c r="BE641" t="s">
        <v>67</v>
      </c>
      <c r="BF641">
        <v>-13.8466434</v>
      </c>
      <c r="BG641">
        <v>0.94117647100000001</v>
      </c>
      <c r="BH641">
        <v>-13.03213496</v>
      </c>
      <c r="BI641" t="s">
        <v>164</v>
      </c>
      <c r="BJ641" t="s">
        <v>66</v>
      </c>
      <c r="BK641" t="s">
        <v>67</v>
      </c>
    </row>
    <row r="642" spans="1:63" hidden="1" x14ac:dyDescent="0.35">
      <c r="A642" t="s">
        <v>3169</v>
      </c>
      <c r="B642" t="s">
        <v>4620</v>
      </c>
      <c r="C642">
        <v>174</v>
      </c>
      <c r="D642" t="s">
        <v>67</v>
      </c>
      <c r="E642" t="s">
        <v>67</v>
      </c>
      <c r="F642" t="s">
        <v>66</v>
      </c>
      <c r="G642" t="s">
        <v>67</v>
      </c>
      <c r="H642" t="s">
        <v>4258</v>
      </c>
      <c r="I642" t="s">
        <v>67</v>
      </c>
      <c r="J642" t="s">
        <v>67</v>
      </c>
      <c r="K642" t="s">
        <v>67</v>
      </c>
      <c r="L642" t="s">
        <v>67</v>
      </c>
      <c r="M642" t="s">
        <v>67</v>
      </c>
      <c r="N642" t="s">
        <v>67</v>
      </c>
      <c r="O642" t="s">
        <v>74</v>
      </c>
      <c r="P642" t="s">
        <v>67</v>
      </c>
      <c r="Q642" t="s">
        <v>76</v>
      </c>
      <c r="R642" t="s">
        <v>77</v>
      </c>
      <c r="S642" t="s">
        <v>78</v>
      </c>
      <c r="T642" t="s">
        <v>4259</v>
      </c>
      <c r="U642" t="s">
        <v>67</v>
      </c>
      <c r="V642" t="s">
        <v>67</v>
      </c>
      <c r="W642" t="s">
        <v>904</v>
      </c>
      <c r="X642" t="s">
        <v>67</v>
      </c>
      <c r="Y642" t="s">
        <v>67</v>
      </c>
      <c r="Z642" t="s">
        <v>67</v>
      </c>
      <c r="AA642">
        <v>5</v>
      </c>
      <c r="AB642">
        <v>10</v>
      </c>
      <c r="AC642" t="s">
        <v>67</v>
      </c>
      <c r="AD642">
        <v>345</v>
      </c>
      <c r="AE642">
        <v>19.7</v>
      </c>
      <c r="AF642">
        <v>353</v>
      </c>
      <c r="AG642">
        <v>28.2</v>
      </c>
      <c r="AH642">
        <f t="shared" si="18"/>
        <v>8</v>
      </c>
      <c r="AI642">
        <f t="shared" si="19"/>
        <v>8.5</v>
      </c>
      <c r="AJ642" t="s">
        <v>67</v>
      </c>
      <c r="AK642" t="s">
        <v>67</v>
      </c>
      <c r="AL642" t="s">
        <v>67</v>
      </c>
      <c r="AM642" t="s">
        <v>4380</v>
      </c>
      <c r="AN642" t="s">
        <v>67</v>
      </c>
      <c r="AO642">
        <v>19.7</v>
      </c>
      <c r="AP642" t="s">
        <v>86</v>
      </c>
      <c r="AQ642" t="s">
        <v>86</v>
      </c>
      <c r="AR642" t="s">
        <v>67</v>
      </c>
      <c r="AS642" t="s">
        <v>67</v>
      </c>
      <c r="AT642" t="s">
        <v>67</v>
      </c>
      <c r="AU642">
        <v>82</v>
      </c>
      <c r="AV642">
        <v>1.9999391989999999</v>
      </c>
      <c r="AW642">
        <v>22.5</v>
      </c>
      <c r="AX642">
        <v>7.1385255900000004</v>
      </c>
      <c r="AY642" t="s">
        <v>67</v>
      </c>
      <c r="AZ642" t="b">
        <v>1</v>
      </c>
      <c r="BA642" t="b">
        <v>1</v>
      </c>
      <c r="BB642">
        <v>-1.293203938</v>
      </c>
      <c r="BC642">
        <v>1.0184856000000001E-2</v>
      </c>
      <c r="BD642" t="s">
        <v>67</v>
      </c>
      <c r="BE642" t="s">
        <v>67</v>
      </c>
      <c r="BF642">
        <v>-9.8472031950000005</v>
      </c>
      <c r="BG642">
        <v>0.94117647100000001</v>
      </c>
      <c r="BH642">
        <v>-9.2679559489999992</v>
      </c>
      <c r="BI642" t="s">
        <v>164</v>
      </c>
      <c r="BJ642" t="s">
        <v>164</v>
      </c>
      <c r="BK642" t="s">
        <v>67</v>
      </c>
    </row>
    <row r="643" spans="1:63" hidden="1" x14ac:dyDescent="0.35">
      <c r="A643" t="s">
        <v>3169</v>
      </c>
      <c r="B643" t="s">
        <v>4287</v>
      </c>
      <c r="C643">
        <v>174</v>
      </c>
      <c r="D643" t="s">
        <v>67</v>
      </c>
      <c r="E643" t="s">
        <v>67</v>
      </c>
      <c r="F643" t="s">
        <v>66</v>
      </c>
      <c r="G643" t="s">
        <v>67</v>
      </c>
      <c r="H643" t="s">
        <v>4258</v>
      </c>
      <c r="I643" t="s">
        <v>67</v>
      </c>
      <c r="J643">
        <v>2014</v>
      </c>
      <c r="K643" t="s">
        <v>67</v>
      </c>
      <c r="L643" t="s">
        <v>67</v>
      </c>
      <c r="M643" t="s">
        <v>67</v>
      </c>
      <c r="N643" t="s">
        <v>67</v>
      </c>
      <c r="O643" t="s">
        <v>74</v>
      </c>
      <c r="P643" t="s">
        <v>67</v>
      </c>
      <c r="Q643" t="s">
        <v>76</v>
      </c>
      <c r="R643" t="s">
        <v>77</v>
      </c>
      <c r="S643" t="s">
        <v>78</v>
      </c>
      <c r="T643" t="s">
        <v>4259</v>
      </c>
      <c r="U643" t="s">
        <v>67</v>
      </c>
      <c r="V643" t="s">
        <v>67</v>
      </c>
      <c r="W643" t="s">
        <v>1129</v>
      </c>
      <c r="X643" t="s">
        <v>67</v>
      </c>
      <c r="Y643" t="s">
        <v>67</v>
      </c>
      <c r="Z643" t="s">
        <v>67</v>
      </c>
      <c r="AA643">
        <v>5</v>
      </c>
      <c r="AB643">
        <v>20</v>
      </c>
      <c r="AC643" t="s">
        <v>67</v>
      </c>
      <c r="AD643">
        <v>345</v>
      </c>
      <c r="AE643">
        <v>19.7</v>
      </c>
      <c r="AF643">
        <v>4289</v>
      </c>
      <c r="AG643">
        <v>23.9</v>
      </c>
      <c r="AH643">
        <f t="shared" ref="AH643:AH706" si="20">AF643-AD643</f>
        <v>3944</v>
      </c>
      <c r="AI643">
        <f t="shared" ref="AI643:AI706" si="21">AG643-AE643</f>
        <v>4.1999999999999993</v>
      </c>
      <c r="AJ643" t="s">
        <v>67</v>
      </c>
      <c r="AK643" t="s">
        <v>67</v>
      </c>
      <c r="AL643" t="s">
        <v>67</v>
      </c>
      <c r="AM643" t="s">
        <v>4260</v>
      </c>
      <c r="AN643" t="s">
        <v>67</v>
      </c>
      <c r="AO643">
        <v>19.7</v>
      </c>
      <c r="AP643" t="s">
        <v>86</v>
      </c>
      <c r="AQ643" t="s">
        <v>86</v>
      </c>
      <c r="AR643" t="s">
        <v>67</v>
      </c>
      <c r="AS643" t="s">
        <v>67</v>
      </c>
      <c r="AT643" t="s">
        <v>67</v>
      </c>
      <c r="AU643">
        <v>96</v>
      </c>
      <c r="AV643">
        <v>0.99996960000000001</v>
      </c>
      <c r="AW643">
        <v>69.75</v>
      </c>
      <c r="AX643">
        <v>2.7566246030000001</v>
      </c>
      <c r="AY643" t="s">
        <v>67</v>
      </c>
      <c r="AZ643" t="b">
        <v>0</v>
      </c>
      <c r="BA643" t="b">
        <v>1</v>
      </c>
      <c r="BB643">
        <v>-0.319430771</v>
      </c>
      <c r="BC643" s="1">
        <v>9.98E-5</v>
      </c>
      <c r="BD643" t="s">
        <v>67</v>
      </c>
      <c r="BE643" t="s">
        <v>67</v>
      </c>
      <c r="BF643">
        <v>-10.334869879999999</v>
      </c>
      <c r="BG643">
        <v>0.96703296699999997</v>
      </c>
      <c r="BH643">
        <v>-9.9941598870000004</v>
      </c>
      <c r="BI643" t="s">
        <v>164</v>
      </c>
      <c r="BJ643" t="s">
        <v>164</v>
      </c>
      <c r="BK643" t="s">
        <v>67</v>
      </c>
    </row>
    <row r="644" spans="1:63" hidden="1" x14ac:dyDescent="0.35">
      <c r="A644" t="s">
        <v>3169</v>
      </c>
      <c r="B644" t="s">
        <v>4347</v>
      </c>
      <c r="C644">
        <v>174</v>
      </c>
      <c r="D644" t="s">
        <v>67</v>
      </c>
      <c r="E644" t="s">
        <v>67</v>
      </c>
      <c r="F644" t="s">
        <v>66</v>
      </c>
      <c r="G644" t="s">
        <v>67</v>
      </c>
      <c r="H644" t="s">
        <v>4258</v>
      </c>
      <c r="I644" t="s">
        <v>67</v>
      </c>
      <c r="J644">
        <v>2018</v>
      </c>
      <c r="K644" t="s">
        <v>67</v>
      </c>
      <c r="L644" t="s">
        <v>67</v>
      </c>
      <c r="M644" t="s">
        <v>67</v>
      </c>
      <c r="N644" t="s">
        <v>67</v>
      </c>
      <c r="O644" t="s">
        <v>74</v>
      </c>
      <c r="P644" t="s">
        <v>67</v>
      </c>
      <c r="Q644" t="s">
        <v>76</v>
      </c>
      <c r="R644" t="s">
        <v>77</v>
      </c>
      <c r="S644" t="s">
        <v>78</v>
      </c>
      <c r="T644" t="s">
        <v>4259</v>
      </c>
      <c r="U644" t="s">
        <v>67</v>
      </c>
      <c r="V644" t="s">
        <v>67</v>
      </c>
      <c r="W644" t="s">
        <v>1129</v>
      </c>
      <c r="X644" t="s">
        <v>67</v>
      </c>
      <c r="Y644" t="s">
        <v>67</v>
      </c>
      <c r="Z644" t="s">
        <v>67</v>
      </c>
      <c r="AA644">
        <v>5</v>
      </c>
      <c r="AB644">
        <v>25</v>
      </c>
      <c r="AC644" t="s">
        <v>67</v>
      </c>
      <c r="AD644">
        <v>345</v>
      </c>
      <c r="AE644">
        <v>19.7</v>
      </c>
      <c r="AF644">
        <v>1977</v>
      </c>
      <c r="AG644">
        <v>23.8</v>
      </c>
      <c r="AH644">
        <f t="shared" si="20"/>
        <v>1632</v>
      </c>
      <c r="AI644">
        <f t="shared" si="21"/>
        <v>4.1000000000000014</v>
      </c>
      <c r="AJ644" t="s">
        <v>67</v>
      </c>
      <c r="AK644" t="s">
        <v>67</v>
      </c>
      <c r="AL644" t="s">
        <v>67</v>
      </c>
      <c r="AM644" t="s">
        <v>4260</v>
      </c>
      <c r="AN644" t="s">
        <v>67</v>
      </c>
      <c r="AO644">
        <v>19.7</v>
      </c>
      <c r="AP644" t="s">
        <v>86</v>
      </c>
      <c r="AQ644" t="s">
        <v>86</v>
      </c>
      <c r="AR644" t="s">
        <v>67</v>
      </c>
      <c r="AS644" t="s">
        <v>67</v>
      </c>
      <c r="AT644" t="s">
        <v>67</v>
      </c>
      <c r="AU644">
        <v>96</v>
      </c>
      <c r="AV644">
        <v>0.99996960000000001</v>
      </c>
      <c r="AW644">
        <v>76.400000000000006</v>
      </c>
      <c r="AX644">
        <v>3.3879999999999999</v>
      </c>
      <c r="AY644" t="s">
        <v>67</v>
      </c>
      <c r="AZ644" t="b">
        <v>0</v>
      </c>
      <c r="BA644" t="b">
        <v>1</v>
      </c>
      <c r="BB644">
        <v>-0.228365495</v>
      </c>
      <c r="BC644">
        <v>1.00361E-4</v>
      </c>
      <c r="BD644" t="s">
        <v>67</v>
      </c>
      <c r="BE644" t="s">
        <v>67</v>
      </c>
      <c r="BF644">
        <v>-6.2037741720000001</v>
      </c>
      <c r="BG644">
        <v>0.97297297299999996</v>
      </c>
      <c r="BH644">
        <v>-6.0361045999999998</v>
      </c>
      <c r="BI644" t="s">
        <v>164</v>
      </c>
      <c r="BJ644" t="s">
        <v>164</v>
      </c>
      <c r="BK644" t="s">
        <v>67</v>
      </c>
    </row>
    <row r="645" spans="1:63" hidden="1" x14ac:dyDescent="0.35">
      <c r="A645" t="s">
        <v>3169</v>
      </c>
      <c r="B645" t="s">
        <v>4351</v>
      </c>
      <c r="C645">
        <v>174</v>
      </c>
      <c r="D645" t="s">
        <v>67</v>
      </c>
      <c r="E645" t="s">
        <v>67</v>
      </c>
      <c r="F645" t="s">
        <v>66</v>
      </c>
      <c r="G645" t="s">
        <v>67</v>
      </c>
      <c r="H645" t="s">
        <v>4258</v>
      </c>
      <c r="I645" t="s">
        <v>67</v>
      </c>
      <c r="J645">
        <v>2018</v>
      </c>
      <c r="K645" t="s">
        <v>67</v>
      </c>
      <c r="L645" t="s">
        <v>67</v>
      </c>
      <c r="M645" t="s">
        <v>67</v>
      </c>
      <c r="N645" t="s">
        <v>67</v>
      </c>
      <c r="O645" t="s">
        <v>74</v>
      </c>
      <c r="P645" t="s">
        <v>67</v>
      </c>
      <c r="Q645" t="s">
        <v>76</v>
      </c>
      <c r="R645" t="s">
        <v>77</v>
      </c>
      <c r="S645" t="s">
        <v>78</v>
      </c>
      <c r="T645" t="s">
        <v>4259</v>
      </c>
      <c r="U645" t="s">
        <v>67</v>
      </c>
      <c r="V645" t="s">
        <v>67</v>
      </c>
      <c r="W645" t="s">
        <v>1129</v>
      </c>
      <c r="X645" t="s">
        <v>67</v>
      </c>
      <c r="Y645" t="s">
        <v>67</v>
      </c>
      <c r="Z645" t="s">
        <v>67</v>
      </c>
      <c r="AA645">
        <v>5</v>
      </c>
      <c r="AB645">
        <v>20</v>
      </c>
      <c r="AC645" t="s">
        <v>67</v>
      </c>
      <c r="AD645">
        <v>345</v>
      </c>
      <c r="AE645">
        <v>19.7</v>
      </c>
      <c r="AF645">
        <v>2192</v>
      </c>
      <c r="AG645">
        <v>23.8</v>
      </c>
      <c r="AH645">
        <f t="shared" si="20"/>
        <v>1847</v>
      </c>
      <c r="AI645">
        <f t="shared" si="21"/>
        <v>4.1000000000000014</v>
      </c>
      <c r="AJ645" t="s">
        <v>67</v>
      </c>
      <c r="AK645" t="s">
        <v>67</v>
      </c>
      <c r="AL645" t="s">
        <v>67</v>
      </c>
      <c r="AM645" t="s">
        <v>4260</v>
      </c>
      <c r="AN645" t="s">
        <v>67</v>
      </c>
      <c r="AO645">
        <v>19.7</v>
      </c>
      <c r="AP645" t="s">
        <v>4286</v>
      </c>
      <c r="AQ645" t="s">
        <v>160</v>
      </c>
      <c r="AR645" t="s">
        <v>67</v>
      </c>
      <c r="AS645" t="s">
        <v>67</v>
      </c>
      <c r="AT645" t="s">
        <v>67</v>
      </c>
      <c r="AU645">
        <v>5.55</v>
      </c>
      <c r="AV645">
        <v>2.7503636000000001E-2</v>
      </c>
      <c r="AW645">
        <v>5.1375000000000002</v>
      </c>
      <c r="AX645">
        <v>5.0982350000000003E-2</v>
      </c>
      <c r="AY645" t="s">
        <v>67</v>
      </c>
      <c r="AZ645" t="b">
        <v>1</v>
      </c>
      <c r="BA645" t="b">
        <v>1</v>
      </c>
      <c r="BB645">
        <v>-7.7231348000000005E-2</v>
      </c>
      <c r="BC645" s="1">
        <v>9.8400000000000007E-6</v>
      </c>
      <c r="BD645" t="s">
        <v>67</v>
      </c>
      <c r="BE645" t="s">
        <v>67</v>
      </c>
      <c r="BF645">
        <v>-8.6412845259999997</v>
      </c>
      <c r="BG645">
        <v>0.96703296699999997</v>
      </c>
      <c r="BH645">
        <v>-8.3564070140000002</v>
      </c>
      <c r="BI645" t="s">
        <v>164</v>
      </c>
      <c r="BJ645" t="s">
        <v>164</v>
      </c>
      <c r="BK645" t="s">
        <v>67</v>
      </c>
    </row>
    <row r="646" spans="1:63" hidden="1" x14ac:dyDescent="0.35">
      <c r="A646" t="s">
        <v>3169</v>
      </c>
      <c r="B646" t="s">
        <v>4352</v>
      </c>
      <c r="C646">
        <v>174</v>
      </c>
      <c r="D646" t="s">
        <v>67</v>
      </c>
      <c r="E646" t="s">
        <v>67</v>
      </c>
      <c r="F646" t="s">
        <v>66</v>
      </c>
      <c r="G646" t="s">
        <v>67</v>
      </c>
      <c r="H646" t="s">
        <v>4258</v>
      </c>
      <c r="I646" t="s">
        <v>67</v>
      </c>
      <c r="J646">
        <v>2018</v>
      </c>
      <c r="K646" t="s">
        <v>67</v>
      </c>
      <c r="L646" t="s">
        <v>67</v>
      </c>
      <c r="M646" t="s">
        <v>67</v>
      </c>
      <c r="N646" t="s">
        <v>67</v>
      </c>
      <c r="O646" t="s">
        <v>74</v>
      </c>
      <c r="P646" t="s">
        <v>67</v>
      </c>
      <c r="Q646" t="s">
        <v>76</v>
      </c>
      <c r="R646" t="s">
        <v>77</v>
      </c>
      <c r="S646" t="s">
        <v>78</v>
      </c>
      <c r="T646" t="s">
        <v>4259</v>
      </c>
      <c r="U646" t="s">
        <v>67</v>
      </c>
      <c r="V646" t="s">
        <v>67</v>
      </c>
      <c r="W646" t="s">
        <v>1129</v>
      </c>
      <c r="X646" t="s">
        <v>67</v>
      </c>
      <c r="Y646" t="s">
        <v>67</v>
      </c>
      <c r="Z646" t="s">
        <v>67</v>
      </c>
      <c r="AA646">
        <v>5</v>
      </c>
      <c r="AB646">
        <v>10</v>
      </c>
      <c r="AC646" t="s">
        <v>67</v>
      </c>
      <c r="AD646">
        <v>345</v>
      </c>
      <c r="AE646">
        <v>19.7</v>
      </c>
      <c r="AF646">
        <v>4386</v>
      </c>
      <c r="AG646">
        <v>23.9</v>
      </c>
      <c r="AH646">
        <f t="shared" si="20"/>
        <v>4041</v>
      </c>
      <c r="AI646">
        <f t="shared" si="21"/>
        <v>4.1999999999999993</v>
      </c>
      <c r="AJ646" t="s">
        <v>67</v>
      </c>
      <c r="AK646" t="s">
        <v>67</v>
      </c>
      <c r="AL646" t="s">
        <v>67</v>
      </c>
      <c r="AM646" t="s">
        <v>4260</v>
      </c>
      <c r="AN646" t="s">
        <v>67</v>
      </c>
      <c r="AO646">
        <v>19.7</v>
      </c>
      <c r="AP646" t="s">
        <v>4286</v>
      </c>
      <c r="AQ646" t="s">
        <v>160</v>
      </c>
      <c r="AR646" t="s">
        <v>67</v>
      </c>
      <c r="AS646" t="s">
        <v>67</v>
      </c>
      <c r="AT646" t="s">
        <v>67</v>
      </c>
      <c r="AU646">
        <v>5.55</v>
      </c>
      <c r="AV646">
        <v>2.7503636000000001E-2</v>
      </c>
      <c r="AW646">
        <v>5.0250000000000004</v>
      </c>
      <c r="AX646">
        <v>3.7314875999999997E-2</v>
      </c>
      <c r="AY646" t="s">
        <v>67</v>
      </c>
      <c r="AZ646" t="b">
        <v>1</v>
      </c>
      <c r="BA646" t="b">
        <v>1</v>
      </c>
      <c r="BB646">
        <v>-9.9372474000000002E-2</v>
      </c>
      <c r="BC646" s="1">
        <v>1.04E-5</v>
      </c>
      <c r="BD646" t="s">
        <v>67</v>
      </c>
      <c r="BE646" t="s">
        <v>67</v>
      </c>
      <c r="BF646">
        <v>-15.176180049999999</v>
      </c>
      <c r="BG646">
        <v>0.94117647100000001</v>
      </c>
      <c r="BH646">
        <v>-14.283463579999999</v>
      </c>
      <c r="BI646" t="s">
        <v>164</v>
      </c>
      <c r="BJ646" t="s">
        <v>66</v>
      </c>
      <c r="BK646" t="s">
        <v>67</v>
      </c>
    </row>
    <row r="647" spans="1:63" hidden="1" x14ac:dyDescent="0.35">
      <c r="A647" t="s">
        <v>3169</v>
      </c>
      <c r="B647" t="s">
        <v>4354</v>
      </c>
      <c r="C647">
        <v>174</v>
      </c>
      <c r="D647" t="s">
        <v>67</v>
      </c>
      <c r="E647" t="s">
        <v>67</v>
      </c>
      <c r="F647" t="s">
        <v>66</v>
      </c>
      <c r="G647" t="s">
        <v>67</v>
      </c>
      <c r="H647" t="s">
        <v>4258</v>
      </c>
      <c r="I647" t="s">
        <v>67</v>
      </c>
      <c r="J647">
        <v>2021</v>
      </c>
      <c r="K647" t="s">
        <v>67</v>
      </c>
      <c r="L647" t="s">
        <v>67</v>
      </c>
      <c r="M647" t="s">
        <v>67</v>
      </c>
      <c r="N647" t="s">
        <v>67</v>
      </c>
      <c r="O647" t="s">
        <v>74</v>
      </c>
      <c r="P647" t="s">
        <v>67</v>
      </c>
      <c r="Q647" t="s">
        <v>76</v>
      </c>
      <c r="R647" t="s">
        <v>77</v>
      </c>
      <c r="S647" t="s">
        <v>78</v>
      </c>
      <c r="T647" t="s">
        <v>4259</v>
      </c>
      <c r="U647" t="s">
        <v>67</v>
      </c>
      <c r="V647" t="s">
        <v>67</v>
      </c>
      <c r="W647" t="s">
        <v>1129</v>
      </c>
      <c r="X647" t="s">
        <v>67</v>
      </c>
      <c r="Y647" t="s">
        <v>67</v>
      </c>
      <c r="Z647" t="s">
        <v>67</v>
      </c>
      <c r="AA647">
        <v>5</v>
      </c>
      <c r="AB647">
        <v>10</v>
      </c>
      <c r="AC647" t="s">
        <v>67</v>
      </c>
      <c r="AD647">
        <v>345</v>
      </c>
      <c r="AE647">
        <v>19.7</v>
      </c>
      <c r="AF647">
        <v>2328</v>
      </c>
      <c r="AG647">
        <v>28</v>
      </c>
      <c r="AH647">
        <f t="shared" si="20"/>
        <v>1983</v>
      </c>
      <c r="AI647">
        <f t="shared" si="21"/>
        <v>8.3000000000000007</v>
      </c>
      <c r="AJ647" t="s">
        <v>67</v>
      </c>
      <c r="AK647" t="s">
        <v>67</v>
      </c>
      <c r="AL647" t="s">
        <v>67</v>
      </c>
      <c r="AM647" t="s">
        <v>4260</v>
      </c>
      <c r="AN647" t="s">
        <v>67</v>
      </c>
      <c r="AO647">
        <v>19.7</v>
      </c>
      <c r="AP647" t="s">
        <v>4286</v>
      </c>
      <c r="AQ647" t="s">
        <v>160</v>
      </c>
      <c r="AR647" t="s">
        <v>67</v>
      </c>
      <c r="AS647" t="s">
        <v>67</v>
      </c>
      <c r="AT647" t="s">
        <v>67</v>
      </c>
      <c r="AU647">
        <v>5.55</v>
      </c>
      <c r="AV647">
        <v>2.7503636000000001E-2</v>
      </c>
      <c r="AW647">
        <v>4.6550000000000002</v>
      </c>
      <c r="AX647">
        <v>3.3520143000000002E-2</v>
      </c>
      <c r="AY647" t="s">
        <v>67</v>
      </c>
      <c r="AZ647" t="b">
        <v>0</v>
      </c>
      <c r="BA647" t="b">
        <v>1</v>
      </c>
      <c r="BB647">
        <v>-0.175856017</v>
      </c>
      <c r="BC647" s="1">
        <v>1.01E-5</v>
      </c>
      <c r="BD647" t="s">
        <v>67</v>
      </c>
      <c r="BE647" t="s">
        <v>67</v>
      </c>
      <c r="BF647">
        <v>-28.15313592</v>
      </c>
      <c r="BG647">
        <v>0.94117647100000001</v>
      </c>
      <c r="BH647">
        <v>-26.497069100000001</v>
      </c>
      <c r="BI647" t="s">
        <v>164</v>
      </c>
      <c r="BJ647" t="s">
        <v>66</v>
      </c>
      <c r="BK647" t="s">
        <v>67</v>
      </c>
    </row>
    <row r="648" spans="1:63" hidden="1" x14ac:dyDescent="0.35">
      <c r="A648" t="s">
        <v>3169</v>
      </c>
      <c r="B648" t="s">
        <v>4355</v>
      </c>
      <c r="C648">
        <v>174</v>
      </c>
      <c r="D648" t="s">
        <v>67</v>
      </c>
      <c r="E648" t="s">
        <v>67</v>
      </c>
      <c r="F648" t="s">
        <v>66</v>
      </c>
      <c r="G648" t="s">
        <v>67</v>
      </c>
      <c r="H648" t="s">
        <v>4258</v>
      </c>
      <c r="I648" t="s">
        <v>67</v>
      </c>
      <c r="J648">
        <v>2018</v>
      </c>
      <c r="K648" t="s">
        <v>67</v>
      </c>
      <c r="L648" t="s">
        <v>67</v>
      </c>
      <c r="M648" t="s">
        <v>67</v>
      </c>
      <c r="N648" t="s">
        <v>67</v>
      </c>
      <c r="O648" t="s">
        <v>74</v>
      </c>
      <c r="P648" t="s">
        <v>67</v>
      </c>
      <c r="Q648" t="s">
        <v>76</v>
      </c>
      <c r="R648" t="s">
        <v>77</v>
      </c>
      <c r="S648" t="s">
        <v>78</v>
      </c>
      <c r="T648" t="s">
        <v>4259</v>
      </c>
      <c r="U648" t="s">
        <v>67</v>
      </c>
      <c r="V648" t="s">
        <v>67</v>
      </c>
      <c r="W648" t="s">
        <v>1129</v>
      </c>
      <c r="X648" t="s">
        <v>67</v>
      </c>
      <c r="Y648" t="s">
        <v>67</v>
      </c>
      <c r="Z648" t="s">
        <v>67</v>
      </c>
      <c r="AA648">
        <v>5</v>
      </c>
      <c r="AB648">
        <v>5</v>
      </c>
      <c r="AC648" t="s">
        <v>67</v>
      </c>
      <c r="AD648">
        <v>345</v>
      </c>
      <c r="AE648">
        <v>19.7</v>
      </c>
      <c r="AF648">
        <v>4720</v>
      </c>
      <c r="AG648">
        <v>28.2</v>
      </c>
      <c r="AH648">
        <f t="shared" si="20"/>
        <v>4375</v>
      </c>
      <c r="AI648">
        <f t="shared" si="21"/>
        <v>8.5</v>
      </c>
      <c r="AJ648" t="s">
        <v>67</v>
      </c>
      <c r="AK648" t="s">
        <v>67</v>
      </c>
      <c r="AL648" t="s">
        <v>67</v>
      </c>
      <c r="AM648" t="s">
        <v>4260</v>
      </c>
      <c r="AN648" t="s">
        <v>67</v>
      </c>
      <c r="AO648">
        <v>19.7</v>
      </c>
      <c r="AP648" t="s">
        <v>4286</v>
      </c>
      <c r="AQ648" t="s">
        <v>160</v>
      </c>
      <c r="AR648" t="s">
        <v>67</v>
      </c>
      <c r="AS648" t="s">
        <v>67</v>
      </c>
      <c r="AT648" t="s">
        <v>67</v>
      </c>
      <c r="AU648">
        <v>5.55</v>
      </c>
      <c r="AV648">
        <v>2.7503636000000001E-2</v>
      </c>
      <c r="AW648">
        <v>4.7</v>
      </c>
      <c r="AX648">
        <v>1.2521981E-2</v>
      </c>
      <c r="AY648" t="s">
        <v>67</v>
      </c>
      <c r="AZ648" t="b">
        <v>0</v>
      </c>
      <c r="BA648" t="b">
        <v>1</v>
      </c>
      <c r="BB648">
        <v>-0.166235419</v>
      </c>
      <c r="BC648" s="1">
        <v>6.3300000000000004E-6</v>
      </c>
      <c r="BD648" t="s">
        <v>67</v>
      </c>
      <c r="BE648" t="s">
        <v>67</v>
      </c>
      <c r="BF648">
        <v>-39.777646429999997</v>
      </c>
      <c r="BG648">
        <v>0.90322580600000002</v>
      </c>
      <c r="BH648">
        <v>-35.92819677</v>
      </c>
      <c r="BI648" t="s">
        <v>164</v>
      </c>
      <c r="BJ648" t="s">
        <v>66</v>
      </c>
      <c r="BK648" t="s">
        <v>67</v>
      </c>
    </row>
    <row r="649" spans="1:63" hidden="1" x14ac:dyDescent="0.35">
      <c r="A649" t="s">
        <v>3169</v>
      </c>
      <c r="B649" t="s">
        <v>4370</v>
      </c>
      <c r="C649">
        <v>174</v>
      </c>
      <c r="D649" t="s">
        <v>67</v>
      </c>
      <c r="E649" t="s">
        <v>67</v>
      </c>
      <c r="F649" t="s">
        <v>66</v>
      </c>
      <c r="G649" t="s">
        <v>67</v>
      </c>
      <c r="H649" t="s">
        <v>4258</v>
      </c>
      <c r="I649" t="s">
        <v>67</v>
      </c>
      <c r="J649">
        <v>2018</v>
      </c>
      <c r="K649" t="s">
        <v>67</v>
      </c>
      <c r="L649" t="s">
        <v>67</v>
      </c>
      <c r="M649" t="s">
        <v>67</v>
      </c>
      <c r="N649" t="s">
        <v>67</v>
      </c>
      <c r="O649" t="s">
        <v>74</v>
      </c>
      <c r="P649" t="s">
        <v>67</v>
      </c>
      <c r="Q649" t="s">
        <v>76</v>
      </c>
      <c r="R649" t="s">
        <v>77</v>
      </c>
      <c r="S649" t="s">
        <v>78</v>
      </c>
      <c r="T649" t="s">
        <v>4259</v>
      </c>
      <c r="U649" t="s">
        <v>67</v>
      </c>
      <c r="V649" t="s">
        <v>67</v>
      </c>
      <c r="W649" t="s">
        <v>1129</v>
      </c>
      <c r="X649" t="s">
        <v>67</v>
      </c>
      <c r="Y649" t="s">
        <v>67</v>
      </c>
      <c r="Z649" t="s">
        <v>67</v>
      </c>
      <c r="AA649">
        <v>5</v>
      </c>
      <c r="AB649">
        <v>10</v>
      </c>
      <c r="AC649" t="s">
        <v>67</v>
      </c>
      <c r="AD649">
        <v>345</v>
      </c>
      <c r="AE649">
        <v>19.7</v>
      </c>
      <c r="AF649">
        <v>2328</v>
      </c>
      <c r="AG649">
        <v>28</v>
      </c>
      <c r="AH649">
        <f t="shared" si="20"/>
        <v>1983</v>
      </c>
      <c r="AI649">
        <f t="shared" si="21"/>
        <v>8.3000000000000007</v>
      </c>
      <c r="AJ649" t="s">
        <v>67</v>
      </c>
      <c r="AK649" t="s">
        <v>67</v>
      </c>
      <c r="AL649" t="s">
        <v>67</v>
      </c>
      <c r="AM649" t="s">
        <v>4260</v>
      </c>
      <c r="AN649" t="s">
        <v>67</v>
      </c>
      <c r="AO649">
        <v>19.7</v>
      </c>
      <c r="AP649" t="s">
        <v>86</v>
      </c>
      <c r="AQ649" t="s">
        <v>86</v>
      </c>
      <c r="AR649" t="s">
        <v>67</v>
      </c>
      <c r="AS649" t="s">
        <v>67</v>
      </c>
      <c r="AT649" t="s">
        <v>67</v>
      </c>
      <c r="AU649">
        <v>96</v>
      </c>
      <c r="AV649">
        <v>0.99996960000000001</v>
      </c>
      <c r="AW649">
        <v>58</v>
      </c>
      <c r="AX649">
        <v>1.8973665959999999</v>
      </c>
      <c r="AY649" t="s">
        <v>67</v>
      </c>
      <c r="AZ649" t="b">
        <v>0</v>
      </c>
      <c r="BA649" t="b">
        <v>1</v>
      </c>
      <c r="BB649">
        <v>-0.50390518100000004</v>
      </c>
      <c r="BC649">
        <v>1.2871599999999999E-4</v>
      </c>
      <c r="BD649" t="s">
        <v>67</v>
      </c>
      <c r="BE649" t="s">
        <v>67</v>
      </c>
      <c r="BF649">
        <v>-22.709419440000001</v>
      </c>
      <c r="BG649">
        <v>0.94117647100000001</v>
      </c>
      <c r="BH649">
        <v>-21.37357124</v>
      </c>
      <c r="BI649" t="s">
        <v>164</v>
      </c>
      <c r="BJ649" t="s">
        <v>66</v>
      </c>
      <c r="BK649" t="s">
        <v>67</v>
      </c>
    </row>
    <row r="650" spans="1:63" hidden="1" x14ac:dyDescent="0.35">
      <c r="A650" t="s">
        <v>3169</v>
      </c>
      <c r="B650" t="s">
        <v>4385</v>
      </c>
      <c r="C650">
        <v>174</v>
      </c>
      <c r="D650" t="s">
        <v>67</v>
      </c>
      <c r="E650" t="s">
        <v>67</v>
      </c>
      <c r="F650" t="s">
        <v>66</v>
      </c>
      <c r="G650" t="s">
        <v>67</v>
      </c>
      <c r="H650" t="s">
        <v>4258</v>
      </c>
      <c r="I650" t="s">
        <v>67</v>
      </c>
      <c r="J650">
        <v>2019</v>
      </c>
      <c r="K650" t="s">
        <v>67</v>
      </c>
      <c r="L650" t="s">
        <v>67</v>
      </c>
      <c r="M650" t="s">
        <v>67</v>
      </c>
      <c r="N650" t="s">
        <v>67</v>
      </c>
      <c r="O650" t="s">
        <v>74</v>
      </c>
      <c r="P650" t="s">
        <v>67</v>
      </c>
      <c r="Q650" t="s">
        <v>76</v>
      </c>
      <c r="R650" t="s">
        <v>77</v>
      </c>
      <c r="S650" t="s">
        <v>78</v>
      </c>
      <c r="T650" t="s">
        <v>4259</v>
      </c>
      <c r="U650" t="s">
        <v>67</v>
      </c>
      <c r="V650" t="s">
        <v>67</v>
      </c>
      <c r="W650" t="s">
        <v>1129</v>
      </c>
      <c r="X650" t="s">
        <v>67</v>
      </c>
      <c r="Y650" t="s">
        <v>67</v>
      </c>
      <c r="Z650" t="s">
        <v>67</v>
      </c>
      <c r="AA650">
        <v>5</v>
      </c>
      <c r="AB650">
        <v>10</v>
      </c>
      <c r="AC650" t="s">
        <v>67</v>
      </c>
      <c r="AD650">
        <v>345</v>
      </c>
      <c r="AE650">
        <v>19.7</v>
      </c>
      <c r="AF650">
        <v>2328</v>
      </c>
      <c r="AG650">
        <v>28</v>
      </c>
      <c r="AH650">
        <f t="shared" si="20"/>
        <v>1983</v>
      </c>
      <c r="AI650">
        <f t="shared" si="21"/>
        <v>8.3000000000000007</v>
      </c>
      <c r="AJ650" t="s">
        <v>67</v>
      </c>
      <c r="AK650" t="s">
        <v>67</v>
      </c>
      <c r="AL650" t="s">
        <v>67</v>
      </c>
      <c r="AM650" t="s">
        <v>4380</v>
      </c>
      <c r="AN650" t="s">
        <v>67</v>
      </c>
      <c r="AO650">
        <v>19.7</v>
      </c>
      <c r="AP650" t="s">
        <v>1580</v>
      </c>
      <c r="AQ650" t="s">
        <v>139</v>
      </c>
      <c r="AR650" t="s">
        <v>67</v>
      </c>
      <c r="AS650" t="s">
        <v>67</v>
      </c>
      <c r="AT650" t="s">
        <v>67</v>
      </c>
      <c r="AU650">
        <v>0.33</v>
      </c>
      <c r="AV650">
        <v>4.9193500000000003E-3</v>
      </c>
      <c r="AW650">
        <v>0.43</v>
      </c>
      <c r="AX650">
        <v>2.1503488000000001E-2</v>
      </c>
      <c r="AY650" t="s">
        <v>67</v>
      </c>
      <c r="AZ650" t="b">
        <v>0</v>
      </c>
      <c r="BA650" t="b">
        <v>1</v>
      </c>
      <c r="BB650">
        <v>0.26469255400000002</v>
      </c>
      <c r="BC650">
        <v>2.9452599999999998E-4</v>
      </c>
      <c r="BD650" t="s">
        <v>67</v>
      </c>
      <c r="BE650" t="s">
        <v>67</v>
      </c>
      <c r="BF650">
        <v>5.52520568</v>
      </c>
      <c r="BG650">
        <v>0.94117647100000001</v>
      </c>
      <c r="BH650">
        <v>5.2001935809999997</v>
      </c>
      <c r="BI650" t="s">
        <v>164</v>
      </c>
      <c r="BJ650" t="s">
        <v>164</v>
      </c>
      <c r="BK650" t="s">
        <v>67</v>
      </c>
    </row>
    <row r="651" spans="1:63" hidden="1" x14ac:dyDescent="0.35">
      <c r="A651" t="s">
        <v>3169</v>
      </c>
      <c r="B651" t="s">
        <v>4412</v>
      </c>
      <c r="C651">
        <v>174</v>
      </c>
      <c r="D651" t="s">
        <v>67</v>
      </c>
      <c r="E651" t="s">
        <v>67</v>
      </c>
      <c r="F651" t="s">
        <v>66</v>
      </c>
      <c r="G651" t="s">
        <v>67</v>
      </c>
      <c r="H651" t="s">
        <v>4258</v>
      </c>
      <c r="I651" t="s">
        <v>67</v>
      </c>
      <c r="J651">
        <v>2020</v>
      </c>
      <c r="K651" t="s">
        <v>67</v>
      </c>
      <c r="L651" t="s">
        <v>67</v>
      </c>
      <c r="M651" t="s">
        <v>67</v>
      </c>
      <c r="N651" t="s">
        <v>67</v>
      </c>
      <c r="O651" t="s">
        <v>74</v>
      </c>
      <c r="P651" t="s">
        <v>67</v>
      </c>
      <c r="Q651" t="s">
        <v>76</v>
      </c>
      <c r="R651" t="s">
        <v>77</v>
      </c>
      <c r="S651" t="s">
        <v>78</v>
      </c>
      <c r="T651" t="s">
        <v>4259</v>
      </c>
      <c r="U651" t="s">
        <v>67</v>
      </c>
      <c r="V651" t="s">
        <v>67</v>
      </c>
      <c r="W651" t="s">
        <v>1129</v>
      </c>
      <c r="X651" t="s">
        <v>67</v>
      </c>
      <c r="Y651" t="s">
        <v>67</v>
      </c>
      <c r="Z651" t="s">
        <v>67</v>
      </c>
      <c r="AA651">
        <v>5</v>
      </c>
      <c r="AB651">
        <v>5</v>
      </c>
      <c r="AC651" t="s">
        <v>67</v>
      </c>
      <c r="AD651">
        <v>345</v>
      </c>
      <c r="AE651">
        <v>19.7</v>
      </c>
      <c r="AF651">
        <v>4720</v>
      </c>
      <c r="AG651">
        <v>28.2</v>
      </c>
      <c r="AH651">
        <f t="shared" si="20"/>
        <v>4375</v>
      </c>
      <c r="AI651">
        <f t="shared" si="21"/>
        <v>8.5</v>
      </c>
      <c r="AJ651" t="s">
        <v>67</v>
      </c>
      <c r="AK651" t="s">
        <v>67</v>
      </c>
      <c r="AL651" t="s">
        <v>67</v>
      </c>
      <c r="AM651" t="s">
        <v>4260</v>
      </c>
      <c r="AN651" t="s">
        <v>67</v>
      </c>
      <c r="AO651">
        <v>19.7</v>
      </c>
      <c r="AP651" t="s">
        <v>86</v>
      </c>
      <c r="AQ651" t="s">
        <v>86</v>
      </c>
      <c r="AR651" t="s">
        <v>67</v>
      </c>
      <c r="AS651" t="s">
        <v>67</v>
      </c>
      <c r="AT651" t="s">
        <v>67</v>
      </c>
      <c r="AU651">
        <v>96</v>
      </c>
      <c r="AV651">
        <v>0.99996960000000001</v>
      </c>
      <c r="AW651">
        <v>72</v>
      </c>
      <c r="AX651">
        <v>2.6000998439999998</v>
      </c>
      <c r="AY651" t="s">
        <v>67</v>
      </c>
      <c r="AZ651" t="b">
        <v>0</v>
      </c>
      <c r="BA651" t="b">
        <v>1</v>
      </c>
      <c r="BB651">
        <v>-0.28768207200000001</v>
      </c>
      <c r="BC651">
        <v>2.8252300000000002E-4</v>
      </c>
      <c r="BD651" t="s">
        <v>67</v>
      </c>
      <c r="BE651" t="s">
        <v>67</v>
      </c>
      <c r="BF651">
        <v>-12.183794130000001</v>
      </c>
      <c r="BG651">
        <v>0.90322580600000002</v>
      </c>
      <c r="BH651">
        <v>-11.00471727</v>
      </c>
      <c r="BI651" t="s">
        <v>164</v>
      </c>
      <c r="BJ651" t="s">
        <v>66</v>
      </c>
      <c r="BK651" t="s">
        <v>67</v>
      </c>
    </row>
    <row r="652" spans="1:63" hidden="1" x14ac:dyDescent="0.35">
      <c r="A652" t="s">
        <v>3169</v>
      </c>
      <c r="B652" t="s">
        <v>4431</v>
      </c>
      <c r="C652">
        <v>174</v>
      </c>
      <c r="D652" t="s">
        <v>67</v>
      </c>
      <c r="E652" t="s">
        <v>67</v>
      </c>
      <c r="F652" t="s">
        <v>66</v>
      </c>
      <c r="G652" t="s">
        <v>67</v>
      </c>
      <c r="H652" t="s">
        <v>4258</v>
      </c>
      <c r="I652" t="s">
        <v>67</v>
      </c>
      <c r="J652">
        <v>2021</v>
      </c>
      <c r="K652" t="s">
        <v>67</v>
      </c>
      <c r="L652" t="s">
        <v>67</v>
      </c>
      <c r="M652" t="s">
        <v>67</v>
      </c>
      <c r="N652" t="s">
        <v>67</v>
      </c>
      <c r="O652" t="s">
        <v>74</v>
      </c>
      <c r="P652" t="s">
        <v>67</v>
      </c>
      <c r="Q652" t="s">
        <v>76</v>
      </c>
      <c r="R652" t="s">
        <v>77</v>
      </c>
      <c r="S652" t="s">
        <v>78</v>
      </c>
      <c r="T652" t="s">
        <v>4259</v>
      </c>
      <c r="U652" t="s">
        <v>67</v>
      </c>
      <c r="V652" t="s">
        <v>67</v>
      </c>
      <c r="W652" t="s">
        <v>1129</v>
      </c>
      <c r="X652" t="s">
        <v>67</v>
      </c>
      <c r="Y652" t="s">
        <v>67</v>
      </c>
      <c r="Z652" t="s">
        <v>67</v>
      </c>
      <c r="AA652">
        <v>5</v>
      </c>
      <c r="AB652">
        <v>5</v>
      </c>
      <c r="AC652" t="s">
        <v>67</v>
      </c>
      <c r="AD652">
        <v>345</v>
      </c>
      <c r="AE652">
        <v>19.7</v>
      </c>
      <c r="AF652">
        <v>4720</v>
      </c>
      <c r="AG652">
        <v>28.2</v>
      </c>
      <c r="AH652">
        <f t="shared" si="20"/>
        <v>4375</v>
      </c>
      <c r="AI652">
        <f t="shared" si="21"/>
        <v>8.5</v>
      </c>
      <c r="AJ652" t="s">
        <v>67</v>
      </c>
      <c r="AK652" t="s">
        <v>67</v>
      </c>
      <c r="AL652" t="s">
        <v>67</v>
      </c>
      <c r="AM652" t="s">
        <v>4380</v>
      </c>
      <c r="AN652" t="s">
        <v>67</v>
      </c>
      <c r="AO652">
        <v>19.7</v>
      </c>
      <c r="AP652" t="s">
        <v>1580</v>
      </c>
      <c r="AQ652" t="s">
        <v>139</v>
      </c>
      <c r="AR652" t="s">
        <v>67</v>
      </c>
      <c r="AS652" t="s">
        <v>67</v>
      </c>
      <c r="AT652" t="s">
        <v>67</v>
      </c>
      <c r="AU652">
        <v>0.33</v>
      </c>
      <c r="AV652">
        <v>4.9193500000000003E-3</v>
      </c>
      <c r="AW652">
        <v>0.38</v>
      </c>
      <c r="AX652">
        <v>1.9901004999999999E-2</v>
      </c>
      <c r="AY652" t="s">
        <v>67</v>
      </c>
      <c r="AZ652" t="b">
        <v>0</v>
      </c>
      <c r="BA652" t="b">
        <v>1</v>
      </c>
      <c r="BB652">
        <v>0.141078598</v>
      </c>
      <c r="BC652">
        <v>5.9299000000000005E-4</v>
      </c>
      <c r="BD652" t="s">
        <v>67</v>
      </c>
      <c r="BE652" t="s">
        <v>67</v>
      </c>
      <c r="BF652">
        <v>3.4493013719999999</v>
      </c>
      <c r="BG652">
        <v>0.90322580600000002</v>
      </c>
      <c r="BH652">
        <v>3.1154980129999998</v>
      </c>
      <c r="BI652" t="s">
        <v>164</v>
      </c>
      <c r="BJ652" t="s">
        <v>164</v>
      </c>
      <c r="BK652" t="s">
        <v>67</v>
      </c>
    </row>
    <row r="653" spans="1:63" hidden="1" x14ac:dyDescent="0.35">
      <c r="A653" t="s">
        <v>3169</v>
      </c>
      <c r="B653" t="s">
        <v>4456</v>
      </c>
      <c r="C653">
        <v>174</v>
      </c>
      <c r="D653" t="s">
        <v>67</v>
      </c>
      <c r="E653" t="s">
        <v>67</v>
      </c>
      <c r="F653" t="s">
        <v>66</v>
      </c>
      <c r="G653" t="s">
        <v>67</v>
      </c>
      <c r="H653" t="s">
        <v>4258</v>
      </c>
      <c r="I653" t="s">
        <v>67</v>
      </c>
      <c r="J653">
        <v>2017</v>
      </c>
      <c r="K653" t="s">
        <v>67</v>
      </c>
      <c r="L653" t="s">
        <v>67</v>
      </c>
      <c r="M653" t="s">
        <v>67</v>
      </c>
      <c r="N653" t="s">
        <v>67</v>
      </c>
      <c r="O653" t="s">
        <v>74</v>
      </c>
      <c r="P653" t="s">
        <v>67</v>
      </c>
      <c r="Q653" t="s">
        <v>76</v>
      </c>
      <c r="R653" t="s">
        <v>77</v>
      </c>
      <c r="S653" t="s">
        <v>78</v>
      </c>
      <c r="T653" t="s">
        <v>4259</v>
      </c>
      <c r="U653" t="s">
        <v>67</v>
      </c>
      <c r="V653" t="s">
        <v>67</v>
      </c>
      <c r="W653" t="s">
        <v>1129</v>
      </c>
      <c r="X653" t="s">
        <v>67</v>
      </c>
      <c r="Y653" t="s">
        <v>67</v>
      </c>
      <c r="Z653" t="s">
        <v>67</v>
      </c>
      <c r="AA653">
        <v>5</v>
      </c>
      <c r="AB653">
        <v>20</v>
      </c>
      <c r="AC653" t="s">
        <v>67</v>
      </c>
      <c r="AD653">
        <v>345</v>
      </c>
      <c r="AE653">
        <v>19.7</v>
      </c>
      <c r="AF653">
        <v>2192</v>
      </c>
      <c r="AG653">
        <v>23.8</v>
      </c>
      <c r="AH653">
        <f t="shared" si="20"/>
        <v>1847</v>
      </c>
      <c r="AI653">
        <f t="shared" si="21"/>
        <v>4.1000000000000014</v>
      </c>
      <c r="AJ653" t="s">
        <v>67</v>
      </c>
      <c r="AK653" t="s">
        <v>67</v>
      </c>
      <c r="AL653" t="s">
        <v>67</v>
      </c>
      <c r="AM653" t="s">
        <v>4380</v>
      </c>
      <c r="AN653" t="s">
        <v>67</v>
      </c>
      <c r="AO653">
        <v>19.7</v>
      </c>
      <c r="AP653" t="s">
        <v>1580</v>
      </c>
      <c r="AQ653" t="s">
        <v>139</v>
      </c>
      <c r="AR653" t="s">
        <v>67</v>
      </c>
      <c r="AS653" t="s">
        <v>67</v>
      </c>
      <c r="AT653" t="s">
        <v>67</v>
      </c>
      <c r="AU653">
        <v>0.33</v>
      </c>
      <c r="AV653">
        <v>4.9193500000000003E-3</v>
      </c>
      <c r="AW653">
        <v>0.36</v>
      </c>
      <c r="AX653">
        <v>1.9230185E-2</v>
      </c>
      <c r="AY653" t="s">
        <v>67</v>
      </c>
      <c r="AZ653" t="b">
        <v>1</v>
      </c>
      <c r="BA653" t="b">
        <v>1</v>
      </c>
      <c r="BB653">
        <v>8.7011377000000001E-2</v>
      </c>
      <c r="BC653">
        <v>1.87114E-4</v>
      </c>
      <c r="BD653" t="s">
        <v>67</v>
      </c>
      <c r="BE653" t="s">
        <v>67</v>
      </c>
      <c r="BF653">
        <v>1.7047225290000001</v>
      </c>
      <c r="BG653">
        <v>0.96703296699999997</v>
      </c>
      <c r="BH653">
        <v>1.648522885</v>
      </c>
      <c r="BI653" t="s">
        <v>164</v>
      </c>
      <c r="BJ653" t="s">
        <v>164</v>
      </c>
      <c r="BK653" t="s">
        <v>67</v>
      </c>
    </row>
    <row r="654" spans="1:63" hidden="1" x14ac:dyDescent="0.35">
      <c r="A654" t="s">
        <v>3169</v>
      </c>
      <c r="B654" t="s">
        <v>4464</v>
      </c>
      <c r="C654">
        <v>174</v>
      </c>
      <c r="D654" t="s">
        <v>67</v>
      </c>
      <c r="E654" t="s">
        <v>67</v>
      </c>
      <c r="F654" t="s">
        <v>66</v>
      </c>
      <c r="G654" t="s">
        <v>67</v>
      </c>
      <c r="H654" t="s">
        <v>4258</v>
      </c>
      <c r="I654" t="s">
        <v>67</v>
      </c>
      <c r="J654">
        <v>2018</v>
      </c>
      <c r="K654" t="s">
        <v>67</v>
      </c>
      <c r="L654" t="s">
        <v>67</v>
      </c>
      <c r="M654" t="s">
        <v>67</v>
      </c>
      <c r="N654" t="s">
        <v>67</v>
      </c>
      <c r="O654" t="s">
        <v>74</v>
      </c>
      <c r="P654" t="s">
        <v>67</v>
      </c>
      <c r="Q654" t="s">
        <v>76</v>
      </c>
      <c r="R654" t="s">
        <v>77</v>
      </c>
      <c r="S654" t="s">
        <v>78</v>
      </c>
      <c r="T654" t="s">
        <v>4259</v>
      </c>
      <c r="U654" t="s">
        <v>67</v>
      </c>
      <c r="V654" t="s">
        <v>67</v>
      </c>
      <c r="W654" t="s">
        <v>1129</v>
      </c>
      <c r="X654" t="s">
        <v>67</v>
      </c>
      <c r="Y654" t="s">
        <v>67</v>
      </c>
      <c r="Z654" t="s">
        <v>67</v>
      </c>
      <c r="AA654">
        <v>5</v>
      </c>
      <c r="AB654">
        <v>10</v>
      </c>
      <c r="AC654" t="s">
        <v>67</v>
      </c>
      <c r="AD654">
        <v>345</v>
      </c>
      <c r="AE654">
        <v>19.7</v>
      </c>
      <c r="AF654">
        <v>4386</v>
      </c>
      <c r="AG654">
        <v>23.9</v>
      </c>
      <c r="AH654">
        <f t="shared" si="20"/>
        <v>4041</v>
      </c>
      <c r="AI654">
        <f t="shared" si="21"/>
        <v>4.1999999999999993</v>
      </c>
      <c r="AJ654" t="s">
        <v>67</v>
      </c>
      <c r="AK654" t="s">
        <v>67</v>
      </c>
      <c r="AL654" t="s">
        <v>67</v>
      </c>
      <c r="AM654" t="s">
        <v>4380</v>
      </c>
      <c r="AN654" t="s">
        <v>67</v>
      </c>
      <c r="AO654">
        <v>19.7</v>
      </c>
      <c r="AP654" t="s">
        <v>1580</v>
      </c>
      <c r="AQ654" t="s">
        <v>139</v>
      </c>
      <c r="AR654" t="s">
        <v>67</v>
      </c>
      <c r="AS654" t="s">
        <v>67</v>
      </c>
      <c r="AT654" t="s">
        <v>67</v>
      </c>
      <c r="AU654">
        <v>0.33</v>
      </c>
      <c r="AV654">
        <v>4.9193500000000003E-3</v>
      </c>
      <c r="AW654">
        <v>0.35</v>
      </c>
      <c r="AX654">
        <v>1.7708755E-2</v>
      </c>
      <c r="AY654" t="s">
        <v>67</v>
      </c>
      <c r="AZ654" t="b">
        <v>1</v>
      </c>
      <c r="BA654" t="b">
        <v>1</v>
      </c>
      <c r="BB654">
        <v>5.8840499999999997E-2</v>
      </c>
      <c r="BC654">
        <v>3.0044400000000003E-4</v>
      </c>
      <c r="BD654" t="s">
        <v>67</v>
      </c>
      <c r="BE654" t="s">
        <v>67</v>
      </c>
      <c r="BF654">
        <v>1.3346572400000001</v>
      </c>
      <c r="BG654">
        <v>0.94117647100000001</v>
      </c>
      <c r="BH654">
        <v>1.2561479900000001</v>
      </c>
      <c r="BI654" t="s">
        <v>164</v>
      </c>
      <c r="BJ654" t="s">
        <v>164</v>
      </c>
      <c r="BK654" t="s">
        <v>67</v>
      </c>
    </row>
    <row r="655" spans="1:63" hidden="1" x14ac:dyDescent="0.35">
      <c r="A655" t="s">
        <v>3169</v>
      </c>
      <c r="B655" t="s">
        <v>4599</v>
      </c>
      <c r="C655">
        <v>174</v>
      </c>
      <c r="D655" t="s">
        <v>67</v>
      </c>
      <c r="E655" t="s">
        <v>67</v>
      </c>
      <c r="F655" t="s">
        <v>66</v>
      </c>
      <c r="G655" t="s">
        <v>67</v>
      </c>
      <c r="H655" t="s">
        <v>4258</v>
      </c>
      <c r="I655" t="s">
        <v>67</v>
      </c>
      <c r="J655">
        <v>2015</v>
      </c>
      <c r="K655" t="s">
        <v>67</v>
      </c>
      <c r="L655" t="s">
        <v>67</v>
      </c>
      <c r="M655" t="s">
        <v>67</v>
      </c>
      <c r="N655" t="s">
        <v>67</v>
      </c>
      <c r="O655" t="s">
        <v>74</v>
      </c>
      <c r="P655" t="s">
        <v>67</v>
      </c>
      <c r="Q655" t="s">
        <v>76</v>
      </c>
      <c r="R655" t="s">
        <v>77</v>
      </c>
      <c r="S655" t="s">
        <v>78</v>
      </c>
      <c r="T655" t="s">
        <v>4259</v>
      </c>
      <c r="U655" t="s">
        <v>67</v>
      </c>
      <c r="V655" t="s">
        <v>67</v>
      </c>
      <c r="W655" t="s">
        <v>1129</v>
      </c>
      <c r="X655" t="s">
        <v>67</v>
      </c>
      <c r="Y655" t="s">
        <v>67</v>
      </c>
      <c r="Z655" t="s">
        <v>67</v>
      </c>
      <c r="AA655">
        <v>5</v>
      </c>
      <c r="AB655">
        <v>25</v>
      </c>
      <c r="AC655" t="s">
        <v>67</v>
      </c>
      <c r="AD655">
        <v>345</v>
      </c>
      <c r="AE655">
        <v>19.7</v>
      </c>
      <c r="AF655">
        <v>1977</v>
      </c>
      <c r="AG655">
        <v>23.8</v>
      </c>
      <c r="AH655">
        <f t="shared" si="20"/>
        <v>1632</v>
      </c>
      <c r="AI655">
        <f t="shared" si="21"/>
        <v>4.1000000000000014</v>
      </c>
      <c r="AJ655" t="s">
        <v>67</v>
      </c>
      <c r="AK655" t="s">
        <v>67</v>
      </c>
      <c r="AL655" t="s">
        <v>67</v>
      </c>
      <c r="AM655" t="s">
        <v>4380</v>
      </c>
      <c r="AN655" t="s">
        <v>67</v>
      </c>
      <c r="AO655">
        <v>19.7</v>
      </c>
      <c r="AP655" t="s">
        <v>86</v>
      </c>
      <c r="AQ655" t="s">
        <v>86</v>
      </c>
      <c r="AR655" t="s">
        <v>67</v>
      </c>
      <c r="AS655" t="s">
        <v>67</v>
      </c>
      <c r="AT655" t="s">
        <v>67</v>
      </c>
      <c r="AU655">
        <v>82</v>
      </c>
      <c r="AV655">
        <v>1.9999391989999999</v>
      </c>
      <c r="AW655">
        <v>46.4</v>
      </c>
      <c r="AX655">
        <v>10.513</v>
      </c>
      <c r="AY655" t="s">
        <v>67</v>
      </c>
      <c r="AZ655" t="b">
        <v>0</v>
      </c>
      <c r="BA655" t="b">
        <v>1</v>
      </c>
      <c r="BB655">
        <v>-0.56941978800000004</v>
      </c>
      <c r="BC655">
        <v>2.1723879999999999E-3</v>
      </c>
      <c r="BD655" t="s">
        <v>67</v>
      </c>
      <c r="BE655" t="s">
        <v>67</v>
      </c>
      <c r="BF655">
        <v>-3.6466235120000001</v>
      </c>
      <c r="BG655">
        <v>0.97297297299999996</v>
      </c>
      <c r="BH655">
        <v>-3.548066119</v>
      </c>
      <c r="BI655" t="s">
        <v>164</v>
      </c>
      <c r="BJ655" t="s">
        <v>164</v>
      </c>
      <c r="BK655" t="s">
        <v>67</v>
      </c>
    </row>
    <row r="656" spans="1:63" hidden="1" x14ac:dyDescent="0.35">
      <c r="A656" t="s">
        <v>3169</v>
      </c>
      <c r="B656" t="s">
        <v>4613</v>
      </c>
      <c r="C656">
        <v>174</v>
      </c>
      <c r="D656" t="s">
        <v>67</v>
      </c>
      <c r="E656" t="s">
        <v>67</v>
      </c>
      <c r="F656" t="s">
        <v>66</v>
      </c>
      <c r="G656" t="s">
        <v>67</v>
      </c>
      <c r="H656" t="s">
        <v>4258</v>
      </c>
      <c r="I656" t="s">
        <v>67</v>
      </c>
      <c r="J656">
        <v>2017</v>
      </c>
      <c r="K656" t="s">
        <v>67</v>
      </c>
      <c r="L656" t="s">
        <v>67</v>
      </c>
      <c r="M656" t="s">
        <v>67</v>
      </c>
      <c r="N656" t="s">
        <v>67</v>
      </c>
      <c r="O656" t="s">
        <v>74</v>
      </c>
      <c r="P656" t="s">
        <v>67</v>
      </c>
      <c r="Q656" t="s">
        <v>76</v>
      </c>
      <c r="R656" t="s">
        <v>77</v>
      </c>
      <c r="S656" t="s">
        <v>78</v>
      </c>
      <c r="T656" t="s">
        <v>4259</v>
      </c>
      <c r="U656" t="s">
        <v>67</v>
      </c>
      <c r="V656" t="s">
        <v>67</v>
      </c>
      <c r="W656" t="s">
        <v>1129</v>
      </c>
      <c r="X656" t="s">
        <v>67</v>
      </c>
      <c r="Y656" t="s">
        <v>67</v>
      </c>
      <c r="Z656" t="s">
        <v>67</v>
      </c>
      <c r="AA656">
        <v>5</v>
      </c>
      <c r="AB656">
        <v>20</v>
      </c>
      <c r="AC656" t="s">
        <v>67</v>
      </c>
      <c r="AD656">
        <v>345</v>
      </c>
      <c r="AE656">
        <v>19.7</v>
      </c>
      <c r="AF656">
        <v>4289</v>
      </c>
      <c r="AG656">
        <v>23.9</v>
      </c>
      <c r="AH656">
        <f t="shared" si="20"/>
        <v>3944</v>
      </c>
      <c r="AI656">
        <f t="shared" si="21"/>
        <v>4.1999999999999993</v>
      </c>
      <c r="AJ656" t="s">
        <v>67</v>
      </c>
      <c r="AK656" t="s">
        <v>67</v>
      </c>
      <c r="AL656" t="s">
        <v>67</v>
      </c>
      <c r="AM656" t="s">
        <v>4380</v>
      </c>
      <c r="AN656" t="s">
        <v>67</v>
      </c>
      <c r="AO656">
        <v>19.7</v>
      </c>
      <c r="AP656" t="s">
        <v>86</v>
      </c>
      <c r="AQ656" t="s">
        <v>86</v>
      </c>
      <c r="AR656" t="s">
        <v>67</v>
      </c>
      <c r="AS656" t="s">
        <v>67</v>
      </c>
      <c r="AT656" t="s">
        <v>67</v>
      </c>
      <c r="AU656">
        <v>82</v>
      </c>
      <c r="AV656">
        <v>1.9999391989999999</v>
      </c>
      <c r="AW656">
        <v>40.25</v>
      </c>
      <c r="AX656">
        <v>8.5158412860000006</v>
      </c>
      <c r="AY656" t="s">
        <v>67</v>
      </c>
      <c r="AZ656" t="b">
        <v>0</v>
      </c>
      <c r="BA656" t="b">
        <v>1</v>
      </c>
      <c r="BB656">
        <v>-0.71160924299999995</v>
      </c>
      <c r="BC656">
        <v>2.3571410000000001E-3</v>
      </c>
      <c r="BD656" t="s">
        <v>67</v>
      </c>
      <c r="BE656" t="s">
        <v>67</v>
      </c>
      <c r="BF656">
        <v>-5.3630170750000001</v>
      </c>
      <c r="BG656">
        <v>0.96703296699999997</v>
      </c>
      <c r="BH656">
        <v>-5.186214315</v>
      </c>
      <c r="BI656" t="s">
        <v>164</v>
      </c>
      <c r="BJ656" t="s">
        <v>164</v>
      </c>
      <c r="BK656" t="s">
        <v>67</v>
      </c>
    </row>
    <row r="657" spans="1:63" hidden="1" x14ac:dyDescent="0.35">
      <c r="A657" t="s">
        <v>3169</v>
      </c>
      <c r="B657" t="s">
        <v>4619</v>
      </c>
      <c r="C657">
        <v>174</v>
      </c>
      <c r="D657" t="s">
        <v>67</v>
      </c>
      <c r="E657" t="s">
        <v>67</v>
      </c>
      <c r="F657" t="s">
        <v>66</v>
      </c>
      <c r="G657" t="s">
        <v>67</v>
      </c>
      <c r="H657" t="s">
        <v>4258</v>
      </c>
      <c r="I657" t="s">
        <v>67</v>
      </c>
      <c r="J657" t="s">
        <v>67</v>
      </c>
      <c r="K657" t="s">
        <v>67</v>
      </c>
      <c r="L657" t="s">
        <v>67</v>
      </c>
      <c r="M657" t="s">
        <v>67</v>
      </c>
      <c r="N657" t="s">
        <v>67</v>
      </c>
      <c r="O657" t="s">
        <v>74</v>
      </c>
      <c r="P657" t="s">
        <v>67</v>
      </c>
      <c r="Q657" t="s">
        <v>76</v>
      </c>
      <c r="R657" t="s">
        <v>77</v>
      </c>
      <c r="S657" t="s">
        <v>78</v>
      </c>
      <c r="T657" t="s">
        <v>4259</v>
      </c>
      <c r="U657" t="s">
        <v>67</v>
      </c>
      <c r="V657" t="s">
        <v>67</v>
      </c>
      <c r="W657" t="s">
        <v>1129</v>
      </c>
      <c r="X657" t="s">
        <v>67</v>
      </c>
      <c r="Y657" t="s">
        <v>67</v>
      </c>
      <c r="Z657" t="s">
        <v>67</v>
      </c>
      <c r="AA657">
        <v>5</v>
      </c>
      <c r="AB657">
        <v>10</v>
      </c>
      <c r="AC657" t="s">
        <v>67</v>
      </c>
      <c r="AD657">
        <v>345</v>
      </c>
      <c r="AE657">
        <v>19.7</v>
      </c>
      <c r="AF657">
        <v>2328</v>
      </c>
      <c r="AG657">
        <v>28</v>
      </c>
      <c r="AH657">
        <f t="shared" si="20"/>
        <v>1983</v>
      </c>
      <c r="AI657">
        <f t="shared" si="21"/>
        <v>8.3000000000000007</v>
      </c>
      <c r="AJ657" t="s">
        <v>67</v>
      </c>
      <c r="AK657" t="s">
        <v>67</v>
      </c>
      <c r="AL657" t="s">
        <v>67</v>
      </c>
      <c r="AM657" t="s">
        <v>4380</v>
      </c>
      <c r="AN657" t="s">
        <v>67</v>
      </c>
      <c r="AO657">
        <v>19.7</v>
      </c>
      <c r="AP657" t="s">
        <v>86</v>
      </c>
      <c r="AQ657" t="s">
        <v>86</v>
      </c>
      <c r="AR657" t="s">
        <v>67</v>
      </c>
      <c r="AS657" t="s">
        <v>67</v>
      </c>
      <c r="AT657" t="s">
        <v>67</v>
      </c>
      <c r="AU657">
        <v>82</v>
      </c>
      <c r="AV657">
        <v>1.9999391989999999</v>
      </c>
      <c r="AW657">
        <v>27</v>
      </c>
      <c r="AX657">
        <v>5.6920997880000002</v>
      </c>
      <c r="AY657" t="s">
        <v>67</v>
      </c>
      <c r="AZ657" t="b">
        <v>1</v>
      </c>
      <c r="BA657" t="b">
        <v>1</v>
      </c>
      <c r="BB657">
        <v>-1.1108823809999999</v>
      </c>
      <c r="BC657">
        <v>4.563414E-3</v>
      </c>
      <c r="BD657" t="s">
        <v>67</v>
      </c>
      <c r="BE657" t="s">
        <v>67</v>
      </c>
      <c r="BF657">
        <v>-11.30685667</v>
      </c>
      <c r="BG657">
        <v>0.94117647100000001</v>
      </c>
      <c r="BH657">
        <v>-10.64174745</v>
      </c>
      <c r="BI657" t="s">
        <v>164</v>
      </c>
      <c r="BJ657" t="s">
        <v>66</v>
      </c>
      <c r="BK657" t="s">
        <v>67</v>
      </c>
    </row>
    <row r="658" spans="1:63" hidden="1" x14ac:dyDescent="0.35">
      <c r="A658" t="s">
        <v>3169</v>
      </c>
      <c r="B658" t="s">
        <v>4624</v>
      </c>
      <c r="C658">
        <v>174</v>
      </c>
      <c r="D658" t="s">
        <v>67</v>
      </c>
      <c r="E658" t="s">
        <v>67</v>
      </c>
      <c r="F658" t="s">
        <v>66</v>
      </c>
      <c r="G658" t="s">
        <v>67</v>
      </c>
      <c r="H658" t="s">
        <v>4258</v>
      </c>
      <c r="I658" t="s">
        <v>67</v>
      </c>
      <c r="J658">
        <v>2018</v>
      </c>
      <c r="K658" t="s">
        <v>67</v>
      </c>
      <c r="L658" t="s">
        <v>67</v>
      </c>
      <c r="M658" t="s">
        <v>67</v>
      </c>
      <c r="N658" t="s">
        <v>67</v>
      </c>
      <c r="O658" t="s">
        <v>74</v>
      </c>
      <c r="P658" t="s">
        <v>67</v>
      </c>
      <c r="Q658" t="s">
        <v>76</v>
      </c>
      <c r="R658" t="s">
        <v>77</v>
      </c>
      <c r="S658" t="s">
        <v>78</v>
      </c>
      <c r="T658" t="s">
        <v>4259</v>
      </c>
      <c r="U658" t="s">
        <v>67</v>
      </c>
      <c r="V658" t="s">
        <v>67</v>
      </c>
      <c r="W658" t="s">
        <v>1129</v>
      </c>
      <c r="X658" t="s">
        <v>67</v>
      </c>
      <c r="Y658" t="s">
        <v>67</v>
      </c>
      <c r="Z658" t="s">
        <v>67</v>
      </c>
      <c r="AA658">
        <v>5</v>
      </c>
      <c r="AB658">
        <v>5</v>
      </c>
      <c r="AC658" t="s">
        <v>67</v>
      </c>
      <c r="AD658">
        <v>345</v>
      </c>
      <c r="AE658">
        <v>19.7</v>
      </c>
      <c r="AF658">
        <v>4720</v>
      </c>
      <c r="AG658">
        <v>28.2</v>
      </c>
      <c r="AH658">
        <f t="shared" si="20"/>
        <v>4375</v>
      </c>
      <c r="AI658">
        <f t="shared" si="21"/>
        <v>8.5</v>
      </c>
      <c r="AJ658" t="s">
        <v>67</v>
      </c>
      <c r="AK658" t="s">
        <v>67</v>
      </c>
      <c r="AL658" t="s">
        <v>67</v>
      </c>
      <c r="AM658" t="s">
        <v>4380</v>
      </c>
      <c r="AN658" t="s">
        <v>67</v>
      </c>
      <c r="AO658">
        <v>19.7</v>
      </c>
      <c r="AP658" t="s">
        <v>86</v>
      </c>
      <c r="AQ658" t="s">
        <v>86</v>
      </c>
      <c r="AR658" t="s">
        <v>67</v>
      </c>
      <c r="AS658" t="s">
        <v>67</v>
      </c>
      <c r="AT658" t="s">
        <v>67</v>
      </c>
      <c r="AU658">
        <v>82</v>
      </c>
      <c r="AV658">
        <v>1.9999391989999999</v>
      </c>
      <c r="AW658">
        <v>9</v>
      </c>
      <c r="AX658">
        <v>1.2000976839999999</v>
      </c>
      <c r="AY658" t="s">
        <v>67</v>
      </c>
      <c r="AZ658" t="b">
        <v>1</v>
      </c>
      <c r="BA658" t="b">
        <v>1</v>
      </c>
      <c r="BB658">
        <v>-2.2094946700000002</v>
      </c>
      <c r="BC658">
        <v>3.6751039999999998E-3</v>
      </c>
      <c r="BD658" t="s">
        <v>67</v>
      </c>
      <c r="BE658" t="s">
        <v>67</v>
      </c>
      <c r="BF658">
        <v>-44.262787170000003</v>
      </c>
      <c r="BG658">
        <v>0.90322580600000002</v>
      </c>
      <c r="BH658">
        <v>-39.979291629999999</v>
      </c>
      <c r="BI658" t="s">
        <v>164</v>
      </c>
      <c r="BJ658" t="s">
        <v>66</v>
      </c>
      <c r="BK658" t="s">
        <v>67</v>
      </c>
    </row>
    <row r="659" spans="1:63" hidden="1" x14ac:dyDescent="0.35">
      <c r="A659" t="s">
        <v>3169</v>
      </c>
      <c r="B659" t="s">
        <v>4282</v>
      </c>
      <c r="C659">
        <v>183</v>
      </c>
      <c r="D659" t="s">
        <v>67</v>
      </c>
      <c r="E659" t="s">
        <v>67</v>
      </c>
      <c r="F659" t="s">
        <v>66</v>
      </c>
      <c r="G659" t="s">
        <v>67</v>
      </c>
      <c r="H659" t="s">
        <v>4283</v>
      </c>
      <c r="I659" t="s">
        <v>67</v>
      </c>
      <c r="J659">
        <v>2014</v>
      </c>
      <c r="K659" t="s">
        <v>67</v>
      </c>
      <c r="L659" t="s">
        <v>67</v>
      </c>
      <c r="M659" t="s">
        <v>67</v>
      </c>
      <c r="N659" t="s">
        <v>67</v>
      </c>
      <c r="O659" t="s">
        <v>74</v>
      </c>
      <c r="P659" t="s">
        <v>67</v>
      </c>
      <c r="Q659" t="s">
        <v>76</v>
      </c>
      <c r="R659" t="s">
        <v>77</v>
      </c>
      <c r="S659" t="s">
        <v>78</v>
      </c>
      <c r="T659" t="s">
        <v>4284</v>
      </c>
      <c r="U659" t="s">
        <v>67</v>
      </c>
      <c r="V659" t="s">
        <v>67</v>
      </c>
      <c r="W659" t="s">
        <v>80</v>
      </c>
      <c r="X659" t="s">
        <v>67</v>
      </c>
      <c r="Y659" t="s">
        <v>67</v>
      </c>
      <c r="Z659" t="s">
        <v>67</v>
      </c>
      <c r="AA659">
        <v>38</v>
      </c>
      <c r="AB659">
        <v>41</v>
      </c>
      <c r="AC659" t="s">
        <v>67</v>
      </c>
      <c r="AD659">
        <v>385</v>
      </c>
      <c r="AE659">
        <v>4.9000000000000004</v>
      </c>
      <c r="AF659">
        <v>2180</v>
      </c>
      <c r="AG659">
        <v>4.8</v>
      </c>
      <c r="AH659">
        <f t="shared" si="20"/>
        <v>1795</v>
      </c>
      <c r="AI659">
        <f t="shared" si="21"/>
        <v>-0.10000000000000053</v>
      </c>
      <c r="AJ659" t="s">
        <v>67</v>
      </c>
      <c r="AK659" t="s">
        <v>67</v>
      </c>
      <c r="AL659" t="s">
        <v>67</v>
      </c>
      <c r="AM659" t="s">
        <v>4285</v>
      </c>
      <c r="AN659" t="s">
        <v>67</v>
      </c>
      <c r="AO659">
        <v>4.9000000000000004</v>
      </c>
      <c r="AP659" t="s">
        <v>4286</v>
      </c>
      <c r="AQ659" t="s">
        <v>160</v>
      </c>
      <c r="AR659" t="s">
        <v>67</v>
      </c>
      <c r="AS659" t="s">
        <v>67</v>
      </c>
      <c r="AT659" t="s">
        <v>67</v>
      </c>
      <c r="AU659">
        <v>5.47</v>
      </c>
      <c r="AV659">
        <v>0.30822070000000001</v>
      </c>
      <c r="AW659">
        <v>5.59</v>
      </c>
      <c r="AX659">
        <v>0.160078106</v>
      </c>
      <c r="AY659" t="s">
        <v>67</v>
      </c>
      <c r="AZ659" t="b">
        <v>1</v>
      </c>
      <c r="BA659" t="b">
        <v>1</v>
      </c>
      <c r="BB659">
        <v>2.1700671000000001E-2</v>
      </c>
      <c r="BC659">
        <v>1.0355499999999999E-4</v>
      </c>
      <c r="BD659" t="s">
        <v>67</v>
      </c>
      <c r="BE659" t="s">
        <v>67</v>
      </c>
      <c r="BF659">
        <v>0.49419538099999999</v>
      </c>
      <c r="BG659">
        <v>0.99022801299999996</v>
      </c>
      <c r="BH659">
        <v>0.48936611000000002</v>
      </c>
      <c r="BI659" t="s">
        <v>164</v>
      </c>
      <c r="BJ659" t="s">
        <v>164</v>
      </c>
      <c r="BK659" t="s">
        <v>67</v>
      </c>
    </row>
    <row r="660" spans="1:63" hidden="1" x14ac:dyDescent="0.35">
      <c r="A660" t="s">
        <v>3169</v>
      </c>
      <c r="B660" t="s">
        <v>4395</v>
      </c>
      <c r="C660">
        <v>183</v>
      </c>
      <c r="D660" t="s">
        <v>67</v>
      </c>
      <c r="E660" t="s">
        <v>67</v>
      </c>
      <c r="F660" t="s">
        <v>66</v>
      </c>
      <c r="G660" t="s">
        <v>67</v>
      </c>
      <c r="H660" t="s">
        <v>4283</v>
      </c>
      <c r="I660" t="s">
        <v>67</v>
      </c>
      <c r="J660">
        <v>2018</v>
      </c>
      <c r="K660" t="s">
        <v>67</v>
      </c>
      <c r="L660" t="s">
        <v>67</v>
      </c>
      <c r="M660" t="s">
        <v>67</v>
      </c>
      <c r="N660" t="s">
        <v>67</v>
      </c>
      <c r="O660" t="s">
        <v>74</v>
      </c>
      <c r="P660" t="s">
        <v>67</v>
      </c>
      <c r="Q660" t="s">
        <v>76</v>
      </c>
      <c r="R660" t="s">
        <v>77</v>
      </c>
      <c r="S660" t="s">
        <v>78</v>
      </c>
      <c r="T660" t="s">
        <v>4284</v>
      </c>
      <c r="U660" t="s">
        <v>67</v>
      </c>
      <c r="V660" t="s">
        <v>67</v>
      </c>
      <c r="W660" t="s">
        <v>80</v>
      </c>
      <c r="X660" t="s">
        <v>67</v>
      </c>
      <c r="Y660" t="s">
        <v>67</v>
      </c>
      <c r="Z660" t="s">
        <v>67</v>
      </c>
      <c r="AA660">
        <v>38</v>
      </c>
      <c r="AB660">
        <v>39</v>
      </c>
      <c r="AC660" t="s">
        <v>67</v>
      </c>
      <c r="AD660">
        <v>385</v>
      </c>
      <c r="AE660">
        <v>4.9000000000000004</v>
      </c>
      <c r="AF660">
        <v>1103</v>
      </c>
      <c r="AG660">
        <v>4.9000000000000004</v>
      </c>
      <c r="AH660">
        <f t="shared" si="20"/>
        <v>718</v>
      </c>
      <c r="AI660">
        <f t="shared" si="21"/>
        <v>0</v>
      </c>
      <c r="AJ660" t="s">
        <v>67</v>
      </c>
      <c r="AK660" t="s">
        <v>67</v>
      </c>
      <c r="AL660" t="s">
        <v>67</v>
      </c>
      <c r="AM660" t="s">
        <v>4285</v>
      </c>
      <c r="AN660" t="s">
        <v>67</v>
      </c>
      <c r="AO660">
        <v>4.9000000000000004</v>
      </c>
      <c r="AP660" t="s">
        <v>4286</v>
      </c>
      <c r="AQ660" t="s">
        <v>160</v>
      </c>
      <c r="AR660" t="s">
        <v>67</v>
      </c>
      <c r="AS660" t="s">
        <v>67</v>
      </c>
      <c r="AT660" t="s">
        <v>67</v>
      </c>
      <c r="AU660">
        <v>5.47</v>
      </c>
      <c r="AV660">
        <v>0.30822070000000001</v>
      </c>
      <c r="AW660">
        <v>5.42</v>
      </c>
      <c r="AX660">
        <v>0.339727891</v>
      </c>
      <c r="AY660" t="s">
        <v>67</v>
      </c>
      <c r="AZ660" t="b">
        <v>1</v>
      </c>
      <c r="BA660" t="b">
        <v>1</v>
      </c>
      <c r="BB660">
        <v>-9.1828010000000009E-3</v>
      </c>
      <c r="BC660">
        <v>1.8429300000000001E-4</v>
      </c>
      <c r="BD660" t="s">
        <v>67</v>
      </c>
      <c r="BE660" t="s">
        <v>67</v>
      </c>
      <c r="BF660">
        <v>-0.15405148299999999</v>
      </c>
      <c r="BG660">
        <v>0.98996655499999997</v>
      </c>
      <c r="BH660">
        <v>-0.15250581599999999</v>
      </c>
      <c r="BI660" t="s">
        <v>164</v>
      </c>
      <c r="BJ660" t="s">
        <v>164</v>
      </c>
      <c r="BK660" t="s">
        <v>67</v>
      </c>
    </row>
    <row r="661" spans="1:63" hidden="1" x14ac:dyDescent="0.35">
      <c r="A661" t="s">
        <v>3169</v>
      </c>
      <c r="B661" t="s">
        <v>4511</v>
      </c>
      <c r="C661">
        <v>183</v>
      </c>
      <c r="D661" t="s">
        <v>67</v>
      </c>
      <c r="E661" t="s">
        <v>67</v>
      </c>
      <c r="F661" t="s">
        <v>66</v>
      </c>
      <c r="G661" t="s">
        <v>67</v>
      </c>
      <c r="H661" t="s">
        <v>4283</v>
      </c>
      <c r="I661" t="s">
        <v>67</v>
      </c>
      <c r="J661">
        <v>2019</v>
      </c>
      <c r="K661" t="s">
        <v>67</v>
      </c>
      <c r="L661" t="s">
        <v>67</v>
      </c>
      <c r="M661" t="s">
        <v>67</v>
      </c>
      <c r="N661" t="s">
        <v>67</v>
      </c>
      <c r="O661" t="s">
        <v>74</v>
      </c>
      <c r="P661" t="s">
        <v>67</v>
      </c>
      <c r="Q661" t="s">
        <v>76</v>
      </c>
      <c r="R661" t="s">
        <v>77</v>
      </c>
      <c r="S661" t="s">
        <v>78</v>
      </c>
      <c r="T661" t="s">
        <v>4284</v>
      </c>
      <c r="U661" t="s">
        <v>67</v>
      </c>
      <c r="V661" t="s">
        <v>67</v>
      </c>
      <c r="W661" t="s">
        <v>80</v>
      </c>
      <c r="X661" t="s">
        <v>67</v>
      </c>
      <c r="Y661" t="s">
        <v>67</v>
      </c>
      <c r="Z661" t="s">
        <v>67</v>
      </c>
      <c r="AA661">
        <v>38</v>
      </c>
      <c r="AB661">
        <v>41</v>
      </c>
      <c r="AC661" t="s">
        <v>67</v>
      </c>
      <c r="AD661">
        <v>385</v>
      </c>
      <c r="AE661">
        <v>4.9000000000000004</v>
      </c>
      <c r="AF661">
        <v>2180</v>
      </c>
      <c r="AG661">
        <v>4.8</v>
      </c>
      <c r="AH661">
        <f t="shared" si="20"/>
        <v>1795</v>
      </c>
      <c r="AI661">
        <f t="shared" si="21"/>
        <v>-0.10000000000000053</v>
      </c>
      <c r="AJ661" t="s">
        <v>67</v>
      </c>
      <c r="AK661" t="s">
        <v>67</v>
      </c>
      <c r="AL661" t="s">
        <v>67</v>
      </c>
      <c r="AM661" t="s">
        <v>4285</v>
      </c>
      <c r="AN661" t="s">
        <v>67</v>
      </c>
      <c r="AO661">
        <v>4.9000000000000004</v>
      </c>
      <c r="AP661" t="s">
        <v>4512</v>
      </c>
      <c r="AQ661" t="s">
        <v>139</v>
      </c>
      <c r="AR661" t="s">
        <v>67</v>
      </c>
      <c r="AS661" t="s">
        <v>67</v>
      </c>
      <c r="AT661" t="s">
        <v>67</v>
      </c>
      <c r="AU661">
        <v>0.16700000000000001</v>
      </c>
      <c r="AV661">
        <v>6.164414E-2</v>
      </c>
      <c r="AW661">
        <v>0.14000000000000001</v>
      </c>
      <c r="AX661">
        <v>2.4972185000000001E-2</v>
      </c>
      <c r="AY661" t="s">
        <v>67</v>
      </c>
      <c r="AZ661" t="b">
        <v>0</v>
      </c>
      <c r="BA661" t="b">
        <v>1</v>
      </c>
      <c r="BB661">
        <v>-0.17635139</v>
      </c>
      <c r="BC661">
        <v>4.361663E-3</v>
      </c>
      <c r="BD661" t="s">
        <v>67</v>
      </c>
      <c r="BE661" t="s">
        <v>67</v>
      </c>
      <c r="BF661">
        <v>-0.582306824</v>
      </c>
      <c r="BG661">
        <v>0.99022801299999996</v>
      </c>
      <c r="BH661">
        <v>-0.57661652900000004</v>
      </c>
      <c r="BI661" t="s">
        <v>164</v>
      </c>
      <c r="BJ661" t="s">
        <v>164</v>
      </c>
      <c r="BK661" t="s">
        <v>67</v>
      </c>
    </row>
    <row r="662" spans="1:63" hidden="1" x14ac:dyDescent="0.35">
      <c r="A662" t="s">
        <v>3169</v>
      </c>
      <c r="B662" t="s">
        <v>4534</v>
      </c>
      <c r="C662">
        <v>183</v>
      </c>
      <c r="D662" t="s">
        <v>67</v>
      </c>
      <c r="E662" t="s">
        <v>67</v>
      </c>
      <c r="F662" t="s">
        <v>66</v>
      </c>
      <c r="G662" t="s">
        <v>67</v>
      </c>
      <c r="H662" t="s">
        <v>4283</v>
      </c>
      <c r="I662" t="s">
        <v>67</v>
      </c>
      <c r="J662">
        <v>2018</v>
      </c>
      <c r="K662" t="s">
        <v>67</v>
      </c>
      <c r="L662" t="s">
        <v>67</v>
      </c>
      <c r="M662" t="s">
        <v>67</v>
      </c>
      <c r="N662" t="s">
        <v>67</v>
      </c>
      <c r="O662" t="s">
        <v>74</v>
      </c>
      <c r="P662" t="s">
        <v>67</v>
      </c>
      <c r="Q662" t="s">
        <v>76</v>
      </c>
      <c r="R662" t="s">
        <v>77</v>
      </c>
      <c r="S662" t="s">
        <v>78</v>
      </c>
      <c r="T662" t="s">
        <v>4284</v>
      </c>
      <c r="U662" t="s">
        <v>67</v>
      </c>
      <c r="V662" t="s">
        <v>67</v>
      </c>
      <c r="W662" t="s">
        <v>80</v>
      </c>
      <c r="X662" t="s">
        <v>67</v>
      </c>
      <c r="Y662" t="s">
        <v>67</v>
      </c>
      <c r="Z662" t="s">
        <v>67</v>
      </c>
      <c r="AA662">
        <v>38</v>
      </c>
      <c r="AB662">
        <v>39</v>
      </c>
      <c r="AC662" t="s">
        <v>67</v>
      </c>
      <c r="AD662">
        <v>385</v>
      </c>
      <c r="AE662">
        <v>4.9000000000000004</v>
      </c>
      <c r="AF662">
        <v>1103</v>
      </c>
      <c r="AG662">
        <v>4.9000000000000004</v>
      </c>
      <c r="AH662">
        <f t="shared" si="20"/>
        <v>718</v>
      </c>
      <c r="AI662">
        <f t="shared" si="21"/>
        <v>0</v>
      </c>
      <c r="AJ662" t="s">
        <v>67</v>
      </c>
      <c r="AK662" t="s">
        <v>67</v>
      </c>
      <c r="AL662" t="s">
        <v>67</v>
      </c>
      <c r="AM662" t="s">
        <v>4285</v>
      </c>
      <c r="AN662" t="s">
        <v>67</v>
      </c>
      <c r="AO662">
        <v>4.9000000000000004</v>
      </c>
      <c r="AP662" t="s">
        <v>4512</v>
      </c>
      <c r="AQ662" t="s">
        <v>139</v>
      </c>
      <c r="AR662" t="s">
        <v>67</v>
      </c>
      <c r="AS662" t="s">
        <v>67</v>
      </c>
      <c r="AT662" t="s">
        <v>67</v>
      </c>
      <c r="AU662">
        <v>0.16700000000000001</v>
      </c>
      <c r="AV662">
        <v>6.164414E-2</v>
      </c>
      <c r="AW662">
        <v>0.124</v>
      </c>
      <c r="AX662">
        <v>3.8094488000000003E-2</v>
      </c>
      <c r="AY662" t="s">
        <v>67</v>
      </c>
      <c r="AZ662" t="b">
        <v>0</v>
      </c>
      <c r="BA662" t="b">
        <v>1</v>
      </c>
      <c r="BB662">
        <v>-0.29771224699999999</v>
      </c>
      <c r="BC662">
        <v>6.0056479999999997E-3</v>
      </c>
      <c r="BD662" t="s">
        <v>67</v>
      </c>
      <c r="BE662" t="s">
        <v>67</v>
      </c>
      <c r="BF662">
        <v>-0.84169259100000005</v>
      </c>
      <c r="BG662">
        <v>0.98996655499999997</v>
      </c>
      <c r="BH662">
        <v>-0.83324751500000005</v>
      </c>
      <c r="BI662" t="s">
        <v>164</v>
      </c>
      <c r="BJ662" t="s">
        <v>164</v>
      </c>
      <c r="BK662" t="s">
        <v>67</v>
      </c>
    </row>
    <row r="663" spans="1:63" hidden="1" x14ac:dyDescent="0.35">
      <c r="A663" t="s">
        <v>3169</v>
      </c>
      <c r="B663" t="s">
        <v>4368</v>
      </c>
      <c r="C663">
        <v>183</v>
      </c>
      <c r="D663" t="s">
        <v>67</v>
      </c>
      <c r="E663" t="s">
        <v>67</v>
      </c>
      <c r="F663" t="s">
        <v>66</v>
      </c>
      <c r="G663" t="s">
        <v>67</v>
      </c>
      <c r="H663" t="s">
        <v>4283</v>
      </c>
      <c r="I663" t="s">
        <v>67</v>
      </c>
      <c r="J663">
        <v>2018</v>
      </c>
      <c r="K663" t="s">
        <v>67</v>
      </c>
      <c r="L663" t="s">
        <v>67</v>
      </c>
      <c r="M663" t="s">
        <v>67</v>
      </c>
      <c r="N663" t="s">
        <v>67</v>
      </c>
      <c r="O663" t="s">
        <v>74</v>
      </c>
      <c r="P663" t="s">
        <v>67</v>
      </c>
      <c r="Q663" t="s">
        <v>76</v>
      </c>
      <c r="R663" t="s">
        <v>77</v>
      </c>
      <c r="S663" t="s">
        <v>78</v>
      </c>
      <c r="T663" t="s">
        <v>4284</v>
      </c>
      <c r="U663" t="s">
        <v>67</v>
      </c>
      <c r="V663" t="s">
        <v>67</v>
      </c>
      <c r="W663" t="s">
        <v>904</v>
      </c>
      <c r="X663" t="s">
        <v>67</v>
      </c>
      <c r="Y663" t="s">
        <v>67</v>
      </c>
      <c r="Z663" t="s">
        <v>67</v>
      </c>
      <c r="AA663">
        <v>38</v>
      </c>
      <c r="AB663">
        <v>40</v>
      </c>
      <c r="AC663" t="s">
        <v>67</v>
      </c>
      <c r="AD663">
        <v>385</v>
      </c>
      <c r="AE663">
        <v>4.9000000000000004</v>
      </c>
      <c r="AF663">
        <v>379</v>
      </c>
      <c r="AG663">
        <v>7.1</v>
      </c>
      <c r="AH663">
        <f t="shared" si="20"/>
        <v>-6</v>
      </c>
      <c r="AI663">
        <f t="shared" si="21"/>
        <v>2.1999999999999993</v>
      </c>
      <c r="AJ663" t="s">
        <v>67</v>
      </c>
      <c r="AK663" t="s">
        <v>67</v>
      </c>
      <c r="AL663" t="s">
        <v>67</v>
      </c>
      <c r="AM663" t="s">
        <v>4285</v>
      </c>
      <c r="AN663" t="s">
        <v>67</v>
      </c>
      <c r="AO663">
        <v>4.9000000000000004</v>
      </c>
      <c r="AP663" t="s">
        <v>4286</v>
      </c>
      <c r="AQ663" t="s">
        <v>160</v>
      </c>
      <c r="AR663" t="s">
        <v>67</v>
      </c>
      <c r="AS663" t="s">
        <v>67</v>
      </c>
      <c r="AT663" t="s">
        <v>67</v>
      </c>
      <c r="AU663">
        <v>5.47</v>
      </c>
      <c r="AV663">
        <v>0.30822070000000001</v>
      </c>
      <c r="AW663">
        <v>5.24</v>
      </c>
      <c r="AX663">
        <v>0.23021381399999999</v>
      </c>
      <c r="AY663" t="s">
        <v>67</v>
      </c>
      <c r="AZ663" t="b">
        <v>1</v>
      </c>
      <c r="BA663" t="b">
        <v>1</v>
      </c>
      <c r="BB663">
        <v>-4.2957118000000002E-2</v>
      </c>
      <c r="BC663">
        <v>1.31808E-4</v>
      </c>
      <c r="BD663" t="s">
        <v>67</v>
      </c>
      <c r="BE663" t="s">
        <v>67</v>
      </c>
      <c r="BF663">
        <v>-0.84867643500000001</v>
      </c>
      <c r="BG663">
        <v>0.99009901</v>
      </c>
      <c r="BH663">
        <v>-0.84027369799999996</v>
      </c>
      <c r="BI663" t="s">
        <v>164</v>
      </c>
      <c r="BJ663" t="s">
        <v>164</v>
      </c>
      <c r="BK663" t="s">
        <v>67</v>
      </c>
    </row>
    <row r="664" spans="1:63" hidden="1" x14ac:dyDescent="0.35">
      <c r="A664" t="s">
        <v>3169</v>
      </c>
      <c r="B664" t="s">
        <v>4516</v>
      </c>
      <c r="C664">
        <v>183</v>
      </c>
      <c r="D664" t="s">
        <v>67</v>
      </c>
      <c r="E664" t="s">
        <v>67</v>
      </c>
      <c r="F664" t="s">
        <v>66</v>
      </c>
      <c r="G664" t="s">
        <v>67</v>
      </c>
      <c r="H664" t="s">
        <v>4283</v>
      </c>
      <c r="I664" t="s">
        <v>67</v>
      </c>
      <c r="J664">
        <v>2019</v>
      </c>
      <c r="K664" t="s">
        <v>67</v>
      </c>
      <c r="L664" t="s">
        <v>67</v>
      </c>
      <c r="M664" t="s">
        <v>67</v>
      </c>
      <c r="N664" t="s">
        <v>67</v>
      </c>
      <c r="O664" t="s">
        <v>74</v>
      </c>
      <c r="P664" t="s">
        <v>67</v>
      </c>
      <c r="Q664" t="s">
        <v>76</v>
      </c>
      <c r="R664" t="s">
        <v>77</v>
      </c>
      <c r="S664" t="s">
        <v>78</v>
      </c>
      <c r="T664" t="s">
        <v>4284</v>
      </c>
      <c r="U664" t="s">
        <v>67</v>
      </c>
      <c r="V664" t="s">
        <v>67</v>
      </c>
      <c r="W664" t="s">
        <v>904</v>
      </c>
      <c r="X664" t="s">
        <v>67</v>
      </c>
      <c r="Y664" t="s">
        <v>67</v>
      </c>
      <c r="Z664" t="s">
        <v>67</v>
      </c>
      <c r="AA664">
        <v>38</v>
      </c>
      <c r="AB664">
        <v>40</v>
      </c>
      <c r="AC664" t="s">
        <v>67</v>
      </c>
      <c r="AD664">
        <v>385</v>
      </c>
      <c r="AE664">
        <v>4.9000000000000004</v>
      </c>
      <c r="AF664">
        <v>379</v>
      </c>
      <c r="AG664">
        <v>7.1</v>
      </c>
      <c r="AH664">
        <f t="shared" si="20"/>
        <v>-6</v>
      </c>
      <c r="AI664">
        <f t="shared" si="21"/>
        <v>2.1999999999999993</v>
      </c>
      <c r="AJ664" t="s">
        <v>67</v>
      </c>
      <c r="AK664" t="s">
        <v>67</v>
      </c>
      <c r="AL664" t="s">
        <v>67</v>
      </c>
      <c r="AM664" t="s">
        <v>4285</v>
      </c>
      <c r="AN664" t="s">
        <v>67</v>
      </c>
      <c r="AO664">
        <v>4.9000000000000004</v>
      </c>
      <c r="AP664" t="s">
        <v>4512</v>
      </c>
      <c r="AQ664" t="s">
        <v>139</v>
      </c>
      <c r="AR664" t="s">
        <v>67</v>
      </c>
      <c r="AS664" t="s">
        <v>67</v>
      </c>
      <c r="AT664" t="s">
        <v>67</v>
      </c>
      <c r="AU664">
        <v>0.16700000000000001</v>
      </c>
      <c r="AV664">
        <v>6.164414E-2</v>
      </c>
      <c r="AW664">
        <v>0.184</v>
      </c>
      <c r="AX664">
        <v>3.6049965000000003E-2</v>
      </c>
      <c r="AY664" t="s">
        <v>67</v>
      </c>
      <c r="AZ664" t="b">
        <v>1</v>
      </c>
      <c r="BA664" t="b">
        <v>1</v>
      </c>
      <c r="BB664">
        <v>9.6941945000000002E-2</v>
      </c>
      <c r="BC664">
        <v>4.5452959999999999E-3</v>
      </c>
      <c r="BD664" t="s">
        <v>67</v>
      </c>
      <c r="BE664" t="s">
        <v>67</v>
      </c>
      <c r="BF664">
        <v>0.33885659400000001</v>
      </c>
      <c r="BG664">
        <v>0.99009901</v>
      </c>
      <c r="BH664">
        <v>0.33550157800000002</v>
      </c>
      <c r="BI664" t="s">
        <v>164</v>
      </c>
      <c r="BJ664" t="s">
        <v>164</v>
      </c>
      <c r="BK664" t="s">
        <v>67</v>
      </c>
    </row>
    <row r="665" spans="1:63" hidden="1" x14ac:dyDescent="0.35">
      <c r="A665" t="s">
        <v>3169</v>
      </c>
      <c r="B665" t="s">
        <v>4369</v>
      </c>
      <c r="C665">
        <v>183</v>
      </c>
      <c r="D665" t="s">
        <v>67</v>
      </c>
      <c r="E665" t="s">
        <v>67</v>
      </c>
      <c r="F665" t="s">
        <v>66</v>
      </c>
      <c r="G665" t="s">
        <v>67</v>
      </c>
      <c r="H665" t="s">
        <v>4283</v>
      </c>
      <c r="I665" t="s">
        <v>67</v>
      </c>
      <c r="J665">
        <v>2019</v>
      </c>
      <c r="K665" t="s">
        <v>67</v>
      </c>
      <c r="L665" t="s">
        <v>67</v>
      </c>
      <c r="M665" t="s">
        <v>67</v>
      </c>
      <c r="N665" t="s">
        <v>67</v>
      </c>
      <c r="O665" t="s">
        <v>74</v>
      </c>
      <c r="P665" t="s">
        <v>67</v>
      </c>
      <c r="Q665" t="s">
        <v>76</v>
      </c>
      <c r="R665" t="s">
        <v>77</v>
      </c>
      <c r="S665" t="s">
        <v>78</v>
      </c>
      <c r="T665" t="s">
        <v>4284</v>
      </c>
      <c r="U665" t="s">
        <v>67</v>
      </c>
      <c r="V665" t="s">
        <v>67</v>
      </c>
      <c r="W665" t="s">
        <v>904</v>
      </c>
      <c r="X665" t="s">
        <v>67</v>
      </c>
      <c r="Y665" t="s">
        <v>67</v>
      </c>
      <c r="Z665" t="s">
        <v>67</v>
      </c>
      <c r="AA665">
        <v>38</v>
      </c>
      <c r="AB665">
        <v>28</v>
      </c>
      <c r="AC665" t="s">
        <v>67</v>
      </c>
      <c r="AD665">
        <v>385</v>
      </c>
      <c r="AE665">
        <v>4.9000000000000004</v>
      </c>
      <c r="AF665">
        <v>404</v>
      </c>
      <c r="AG665">
        <v>10</v>
      </c>
      <c r="AH665">
        <f t="shared" si="20"/>
        <v>19</v>
      </c>
      <c r="AI665">
        <f t="shared" si="21"/>
        <v>5.0999999999999996</v>
      </c>
      <c r="AJ665" t="s">
        <v>67</v>
      </c>
      <c r="AK665" t="s">
        <v>67</v>
      </c>
      <c r="AL665" t="s">
        <v>67</v>
      </c>
      <c r="AM665" t="s">
        <v>4285</v>
      </c>
      <c r="AN665" t="s">
        <v>67</v>
      </c>
      <c r="AO665">
        <v>4.9000000000000004</v>
      </c>
      <c r="AP665" t="s">
        <v>4286</v>
      </c>
      <c r="AQ665" t="s">
        <v>160</v>
      </c>
      <c r="AR665" t="s">
        <v>67</v>
      </c>
      <c r="AS665" t="s">
        <v>67</v>
      </c>
      <c r="AT665" t="s">
        <v>67</v>
      </c>
      <c r="AU665">
        <v>5.47</v>
      </c>
      <c r="AV665">
        <v>0.30822070000000001</v>
      </c>
      <c r="AW665">
        <v>5.41</v>
      </c>
      <c r="AX665">
        <v>0.200018799</v>
      </c>
      <c r="AY665" t="s">
        <v>67</v>
      </c>
      <c r="AZ665" t="b">
        <v>1</v>
      </c>
      <c r="BA665" t="b">
        <v>1</v>
      </c>
      <c r="BB665">
        <v>-1.1029524000000001E-2</v>
      </c>
      <c r="BC665">
        <v>1.32373E-4</v>
      </c>
      <c r="BD665" t="s">
        <v>67</v>
      </c>
      <c r="BE665" t="s">
        <v>67</v>
      </c>
      <c r="BF665">
        <v>-0.22391793700000001</v>
      </c>
      <c r="BG665">
        <v>0.98823529399999999</v>
      </c>
      <c r="BH665">
        <v>-0.22128360899999999</v>
      </c>
      <c r="BI665" t="s">
        <v>164</v>
      </c>
      <c r="BJ665" t="s">
        <v>164</v>
      </c>
      <c r="BK665" t="s">
        <v>67</v>
      </c>
    </row>
    <row r="666" spans="1:63" hidden="1" x14ac:dyDescent="0.35">
      <c r="A666" t="s">
        <v>3169</v>
      </c>
      <c r="B666" t="s">
        <v>4521</v>
      </c>
      <c r="C666">
        <v>183</v>
      </c>
      <c r="D666" t="s">
        <v>67</v>
      </c>
      <c r="E666" t="s">
        <v>67</v>
      </c>
      <c r="F666" t="s">
        <v>66</v>
      </c>
      <c r="G666" t="s">
        <v>67</v>
      </c>
      <c r="H666" t="s">
        <v>4283</v>
      </c>
      <c r="I666" t="s">
        <v>67</v>
      </c>
      <c r="J666">
        <v>2017</v>
      </c>
      <c r="K666" t="s">
        <v>67</v>
      </c>
      <c r="L666" t="s">
        <v>67</v>
      </c>
      <c r="M666" t="s">
        <v>67</v>
      </c>
      <c r="N666" t="s">
        <v>67</v>
      </c>
      <c r="O666" t="s">
        <v>74</v>
      </c>
      <c r="P666" t="s">
        <v>67</v>
      </c>
      <c r="Q666" t="s">
        <v>76</v>
      </c>
      <c r="R666" t="s">
        <v>77</v>
      </c>
      <c r="S666" t="s">
        <v>78</v>
      </c>
      <c r="T666" t="s">
        <v>4284</v>
      </c>
      <c r="U666" t="s">
        <v>67</v>
      </c>
      <c r="V666" t="s">
        <v>67</v>
      </c>
      <c r="W666" t="s">
        <v>904</v>
      </c>
      <c r="X666" t="s">
        <v>67</v>
      </c>
      <c r="Y666" t="s">
        <v>67</v>
      </c>
      <c r="Z666" t="s">
        <v>67</v>
      </c>
      <c r="AA666">
        <v>38</v>
      </c>
      <c r="AB666">
        <v>28</v>
      </c>
      <c r="AC666" t="s">
        <v>67</v>
      </c>
      <c r="AD666">
        <v>385</v>
      </c>
      <c r="AE666">
        <v>4.9000000000000004</v>
      </c>
      <c r="AF666">
        <v>404</v>
      </c>
      <c r="AG666">
        <v>10</v>
      </c>
      <c r="AH666">
        <f t="shared" si="20"/>
        <v>19</v>
      </c>
      <c r="AI666">
        <f t="shared" si="21"/>
        <v>5.0999999999999996</v>
      </c>
      <c r="AJ666" t="s">
        <v>67</v>
      </c>
      <c r="AK666" t="s">
        <v>67</v>
      </c>
      <c r="AL666" t="s">
        <v>67</v>
      </c>
      <c r="AM666" t="s">
        <v>4285</v>
      </c>
      <c r="AN666" t="s">
        <v>67</v>
      </c>
      <c r="AO666">
        <v>4.9000000000000004</v>
      </c>
      <c r="AP666" t="s">
        <v>4512</v>
      </c>
      <c r="AQ666" t="s">
        <v>139</v>
      </c>
      <c r="AR666" t="s">
        <v>67</v>
      </c>
      <c r="AS666" t="s">
        <v>67</v>
      </c>
      <c r="AT666" t="s">
        <v>67</v>
      </c>
      <c r="AU666">
        <v>0.16700000000000001</v>
      </c>
      <c r="AV666">
        <v>6.164414E-2</v>
      </c>
      <c r="AW666">
        <v>0.159</v>
      </c>
      <c r="AX666">
        <v>2.8044963999999999E-2</v>
      </c>
      <c r="AY666" t="s">
        <v>67</v>
      </c>
      <c r="AZ666" t="b">
        <v>1</v>
      </c>
      <c r="BA666" t="b">
        <v>1</v>
      </c>
      <c r="BB666">
        <v>-4.9089609999999999E-2</v>
      </c>
      <c r="BC666">
        <v>4.696754E-3</v>
      </c>
      <c r="BD666" t="s">
        <v>67</v>
      </c>
      <c r="BE666" t="s">
        <v>67</v>
      </c>
      <c r="BF666">
        <v>-0.159089806</v>
      </c>
      <c r="BG666">
        <v>0.98823529399999999</v>
      </c>
      <c r="BH666">
        <v>-0.157218161</v>
      </c>
      <c r="BI666" t="s">
        <v>164</v>
      </c>
      <c r="BJ666" t="s">
        <v>164</v>
      </c>
      <c r="BK666" t="s">
        <v>67</v>
      </c>
    </row>
    <row r="667" spans="1:63" hidden="1" x14ac:dyDescent="0.35">
      <c r="A667" t="s">
        <v>3169</v>
      </c>
      <c r="B667" t="s">
        <v>4366</v>
      </c>
      <c r="C667">
        <v>183</v>
      </c>
      <c r="D667" t="s">
        <v>67</v>
      </c>
      <c r="E667" t="s">
        <v>67</v>
      </c>
      <c r="F667" t="s">
        <v>66</v>
      </c>
      <c r="G667" t="s">
        <v>67</v>
      </c>
      <c r="H667" t="s">
        <v>4283</v>
      </c>
      <c r="I667" t="s">
        <v>67</v>
      </c>
      <c r="J667">
        <v>2019</v>
      </c>
      <c r="K667" t="s">
        <v>67</v>
      </c>
      <c r="L667" t="s">
        <v>67</v>
      </c>
      <c r="M667" t="s">
        <v>67</v>
      </c>
      <c r="N667" t="s">
        <v>67</v>
      </c>
      <c r="O667" t="s">
        <v>74</v>
      </c>
      <c r="P667" t="s">
        <v>67</v>
      </c>
      <c r="Q667" t="s">
        <v>76</v>
      </c>
      <c r="R667" t="s">
        <v>77</v>
      </c>
      <c r="S667" t="s">
        <v>78</v>
      </c>
      <c r="T667" t="s">
        <v>4284</v>
      </c>
      <c r="U667" t="s">
        <v>67</v>
      </c>
      <c r="V667" t="s">
        <v>67</v>
      </c>
      <c r="W667" t="s">
        <v>1129</v>
      </c>
      <c r="X667" t="s">
        <v>67</v>
      </c>
      <c r="Y667" t="s">
        <v>67</v>
      </c>
      <c r="Z667" t="s">
        <v>67</v>
      </c>
      <c r="AA667">
        <v>38</v>
      </c>
      <c r="AB667">
        <v>40</v>
      </c>
      <c r="AC667" t="s">
        <v>67</v>
      </c>
      <c r="AD667">
        <v>385</v>
      </c>
      <c r="AE667">
        <v>4.9000000000000004</v>
      </c>
      <c r="AF667">
        <v>1076</v>
      </c>
      <c r="AG667">
        <v>7</v>
      </c>
      <c r="AH667">
        <f t="shared" si="20"/>
        <v>691</v>
      </c>
      <c r="AI667">
        <f t="shared" si="21"/>
        <v>2.0999999999999996</v>
      </c>
      <c r="AJ667" t="s">
        <v>67</v>
      </c>
      <c r="AK667" t="s">
        <v>67</v>
      </c>
      <c r="AL667" t="s">
        <v>67</v>
      </c>
      <c r="AM667" t="s">
        <v>4285</v>
      </c>
      <c r="AN667" t="s">
        <v>67</v>
      </c>
      <c r="AO667">
        <v>4.9000000000000004</v>
      </c>
      <c r="AP667" t="s">
        <v>4286</v>
      </c>
      <c r="AQ667" t="s">
        <v>160</v>
      </c>
      <c r="AR667" t="s">
        <v>67</v>
      </c>
      <c r="AS667" t="s">
        <v>67</v>
      </c>
      <c r="AT667" t="s">
        <v>67</v>
      </c>
      <c r="AU667">
        <v>5.47</v>
      </c>
      <c r="AV667">
        <v>0.30822070000000001</v>
      </c>
      <c r="AW667">
        <v>5.22</v>
      </c>
      <c r="AX667">
        <v>0.19985594800000001</v>
      </c>
      <c r="AY667" t="s">
        <v>67</v>
      </c>
      <c r="AZ667" t="b">
        <v>1</v>
      </c>
      <c r="BA667" t="b">
        <v>1</v>
      </c>
      <c r="BB667">
        <v>-4.6781215000000001E-2</v>
      </c>
      <c r="BC667">
        <v>1.2019999999999999E-4</v>
      </c>
      <c r="BD667" t="s">
        <v>67</v>
      </c>
      <c r="BE667" t="s">
        <v>67</v>
      </c>
      <c r="BF667">
        <v>-0.96766474999999996</v>
      </c>
      <c r="BG667">
        <v>0.99009901</v>
      </c>
      <c r="BH667">
        <v>-0.95808391100000001</v>
      </c>
      <c r="BI667" t="s">
        <v>164</v>
      </c>
      <c r="BJ667" t="s">
        <v>164</v>
      </c>
      <c r="BK667" t="s">
        <v>67</v>
      </c>
    </row>
    <row r="668" spans="1:63" hidden="1" x14ac:dyDescent="0.35">
      <c r="A668" t="s">
        <v>3169</v>
      </c>
      <c r="B668" t="s">
        <v>4367</v>
      </c>
      <c r="C668">
        <v>183</v>
      </c>
      <c r="D668" t="s">
        <v>67</v>
      </c>
      <c r="E668" t="s">
        <v>67</v>
      </c>
      <c r="F668" t="s">
        <v>66</v>
      </c>
      <c r="G668" t="s">
        <v>67</v>
      </c>
      <c r="H668" t="s">
        <v>4283</v>
      </c>
      <c r="I668" t="s">
        <v>67</v>
      </c>
      <c r="J668">
        <v>2018</v>
      </c>
      <c r="K668" t="s">
        <v>67</v>
      </c>
      <c r="L668" t="s">
        <v>67</v>
      </c>
      <c r="M668" t="s">
        <v>67</v>
      </c>
      <c r="N668" t="s">
        <v>67</v>
      </c>
      <c r="O668" t="s">
        <v>74</v>
      </c>
      <c r="P668" t="s">
        <v>67</v>
      </c>
      <c r="Q668" t="s">
        <v>76</v>
      </c>
      <c r="R668" t="s">
        <v>77</v>
      </c>
      <c r="S668" t="s">
        <v>78</v>
      </c>
      <c r="T668" t="s">
        <v>4284</v>
      </c>
      <c r="U668" t="s">
        <v>67</v>
      </c>
      <c r="V668" t="s">
        <v>67</v>
      </c>
      <c r="W668" t="s">
        <v>1129</v>
      </c>
      <c r="X668" t="s">
        <v>67</v>
      </c>
      <c r="Y668" t="s">
        <v>67</v>
      </c>
      <c r="Z668" t="s">
        <v>67</v>
      </c>
      <c r="AA668">
        <v>38</v>
      </c>
      <c r="AB668">
        <v>48</v>
      </c>
      <c r="AC668" t="s">
        <v>67</v>
      </c>
      <c r="AD668">
        <v>385</v>
      </c>
      <c r="AE668">
        <v>4.9000000000000004</v>
      </c>
      <c r="AF668">
        <v>2155</v>
      </c>
      <c r="AG668">
        <v>7.2</v>
      </c>
      <c r="AH668">
        <f t="shared" si="20"/>
        <v>1770</v>
      </c>
      <c r="AI668">
        <f t="shared" si="21"/>
        <v>2.2999999999999998</v>
      </c>
      <c r="AJ668" t="s">
        <v>67</v>
      </c>
      <c r="AK668" t="s">
        <v>67</v>
      </c>
      <c r="AL668" t="s">
        <v>67</v>
      </c>
      <c r="AM668" t="s">
        <v>4285</v>
      </c>
      <c r="AN668" t="s">
        <v>67</v>
      </c>
      <c r="AO668">
        <v>4.9000000000000004</v>
      </c>
      <c r="AP668" t="s">
        <v>4286</v>
      </c>
      <c r="AQ668" t="s">
        <v>160</v>
      </c>
      <c r="AR668" t="s">
        <v>67</v>
      </c>
      <c r="AS668" t="s">
        <v>67</v>
      </c>
      <c r="AT668" t="s">
        <v>67</v>
      </c>
      <c r="AU668">
        <v>5.47</v>
      </c>
      <c r="AV668">
        <v>0.30822070000000001</v>
      </c>
      <c r="AW668">
        <v>5.12</v>
      </c>
      <c r="AX668">
        <v>0.220316863</v>
      </c>
      <c r="AY668" t="s">
        <v>67</v>
      </c>
      <c r="AZ668" t="b">
        <v>1</v>
      </c>
      <c r="BA668" t="b">
        <v>1</v>
      </c>
      <c r="BB668">
        <v>-6.6124177000000006E-2</v>
      </c>
      <c r="BC668">
        <v>1.2212900000000001E-4</v>
      </c>
      <c r="BD668" t="s">
        <v>67</v>
      </c>
      <c r="BE668" t="s">
        <v>67</v>
      </c>
      <c r="BF668">
        <v>-1.3323861450000001</v>
      </c>
      <c r="BG668">
        <v>0.99104477599999996</v>
      </c>
      <c r="BH668">
        <v>-1.3204543289999999</v>
      </c>
      <c r="BI668" t="s">
        <v>164</v>
      </c>
      <c r="BJ668" t="s">
        <v>164</v>
      </c>
      <c r="BK668" t="s">
        <v>67</v>
      </c>
    </row>
    <row r="669" spans="1:63" hidden="1" x14ac:dyDescent="0.35">
      <c r="A669" t="s">
        <v>3169</v>
      </c>
      <c r="B669" t="s">
        <v>4377</v>
      </c>
      <c r="C669">
        <v>183</v>
      </c>
      <c r="D669" t="s">
        <v>67</v>
      </c>
      <c r="E669" t="s">
        <v>67</v>
      </c>
      <c r="F669" t="s">
        <v>66</v>
      </c>
      <c r="G669" t="s">
        <v>67</v>
      </c>
      <c r="H669" t="s">
        <v>4283</v>
      </c>
      <c r="I669" t="s">
        <v>67</v>
      </c>
      <c r="J669">
        <v>2018</v>
      </c>
      <c r="K669" t="s">
        <v>67</v>
      </c>
      <c r="L669" t="s">
        <v>67</v>
      </c>
      <c r="M669" t="s">
        <v>67</v>
      </c>
      <c r="N669" t="s">
        <v>67</v>
      </c>
      <c r="O669" t="s">
        <v>74</v>
      </c>
      <c r="P669" t="s">
        <v>67</v>
      </c>
      <c r="Q669" t="s">
        <v>76</v>
      </c>
      <c r="R669" t="s">
        <v>77</v>
      </c>
      <c r="S669" t="s">
        <v>78</v>
      </c>
      <c r="T669" t="s">
        <v>4284</v>
      </c>
      <c r="U669" t="s">
        <v>67</v>
      </c>
      <c r="V669" t="s">
        <v>67</v>
      </c>
      <c r="W669" t="s">
        <v>1129</v>
      </c>
      <c r="X669" t="s">
        <v>67</v>
      </c>
      <c r="Y669" t="s">
        <v>67</v>
      </c>
      <c r="Z669" t="s">
        <v>67</v>
      </c>
      <c r="AA669">
        <v>38</v>
      </c>
      <c r="AB669">
        <v>32</v>
      </c>
      <c r="AC669" t="s">
        <v>67</v>
      </c>
      <c r="AD669">
        <v>386</v>
      </c>
      <c r="AE669">
        <v>4.9000000000000004</v>
      </c>
      <c r="AF669">
        <v>1051</v>
      </c>
      <c r="AG669">
        <v>9.6999999999999993</v>
      </c>
      <c r="AH669">
        <f t="shared" si="20"/>
        <v>665</v>
      </c>
      <c r="AI669">
        <f t="shared" si="21"/>
        <v>4.7999999999999989</v>
      </c>
      <c r="AJ669" t="s">
        <v>67</v>
      </c>
      <c r="AK669" t="s">
        <v>67</v>
      </c>
      <c r="AL669" t="s">
        <v>67</v>
      </c>
      <c r="AM669" t="s">
        <v>4378</v>
      </c>
      <c r="AN669" t="s">
        <v>67</v>
      </c>
      <c r="AO669">
        <v>4.9000000000000004</v>
      </c>
      <c r="AP669" t="s">
        <v>4286</v>
      </c>
      <c r="AQ669" t="s">
        <v>160</v>
      </c>
      <c r="AR669" t="s">
        <v>67</v>
      </c>
      <c r="AS669" t="s">
        <v>67</v>
      </c>
      <c r="AT669" t="s">
        <v>67</v>
      </c>
      <c r="AU669">
        <v>5.47</v>
      </c>
      <c r="AV669">
        <v>0.30822070000000001</v>
      </c>
      <c r="AW669">
        <v>5.34</v>
      </c>
      <c r="AX669">
        <v>0.23023396800000001</v>
      </c>
      <c r="AY669" t="s">
        <v>67</v>
      </c>
      <c r="AZ669" t="b">
        <v>1</v>
      </c>
      <c r="BA669" t="b">
        <v>1</v>
      </c>
      <c r="BB669">
        <v>-2.4052963E-2</v>
      </c>
      <c r="BC669">
        <v>1.4164399999999999E-4</v>
      </c>
      <c r="BD669" t="s">
        <v>67</v>
      </c>
      <c r="BE669" t="s">
        <v>67</v>
      </c>
      <c r="BF669">
        <v>-0.47200556300000002</v>
      </c>
      <c r="BG669">
        <v>0.98892988900000001</v>
      </c>
      <c r="BH669">
        <v>-0.46678040900000001</v>
      </c>
      <c r="BI669" t="s">
        <v>164</v>
      </c>
      <c r="BJ669" t="s">
        <v>164</v>
      </c>
      <c r="BK669" t="s">
        <v>67</v>
      </c>
    </row>
    <row r="670" spans="1:63" hidden="1" x14ac:dyDescent="0.35">
      <c r="A670" t="s">
        <v>3169</v>
      </c>
      <c r="B670" t="s">
        <v>4400</v>
      </c>
      <c r="C670">
        <v>183</v>
      </c>
      <c r="D670" t="s">
        <v>67</v>
      </c>
      <c r="E670" t="s">
        <v>67</v>
      </c>
      <c r="F670" t="s">
        <v>66</v>
      </c>
      <c r="G670" t="s">
        <v>67</v>
      </c>
      <c r="H670" t="s">
        <v>4283</v>
      </c>
      <c r="I670" t="s">
        <v>67</v>
      </c>
      <c r="J670">
        <v>2017</v>
      </c>
      <c r="K670" t="s">
        <v>67</v>
      </c>
      <c r="L670" t="s">
        <v>67</v>
      </c>
      <c r="M670" t="s">
        <v>67</v>
      </c>
      <c r="N670" t="s">
        <v>67</v>
      </c>
      <c r="O670" t="s">
        <v>74</v>
      </c>
      <c r="P670" t="s">
        <v>67</v>
      </c>
      <c r="Q670" t="s">
        <v>76</v>
      </c>
      <c r="R670" t="s">
        <v>77</v>
      </c>
      <c r="S670" t="s">
        <v>78</v>
      </c>
      <c r="T670" t="s">
        <v>4284</v>
      </c>
      <c r="U670" t="s">
        <v>67</v>
      </c>
      <c r="V670" t="s">
        <v>67</v>
      </c>
      <c r="W670" t="s">
        <v>1129</v>
      </c>
      <c r="X670" t="s">
        <v>67</v>
      </c>
      <c r="Y670" t="s">
        <v>67</v>
      </c>
      <c r="Z670" t="s">
        <v>67</v>
      </c>
      <c r="AA670">
        <v>38</v>
      </c>
      <c r="AB670">
        <v>24</v>
      </c>
      <c r="AC670" t="s">
        <v>67</v>
      </c>
      <c r="AD670">
        <v>387</v>
      </c>
      <c r="AE670">
        <v>4.9000000000000004</v>
      </c>
      <c r="AF670">
        <v>2056</v>
      </c>
      <c r="AG670">
        <v>9.5</v>
      </c>
      <c r="AH670">
        <f t="shared" si="20"/>
        <v>1669</v>
      </c>
      <c r="AI670">
        <f t="shared" si="21"/>
        <v>4.5999999999999996</v>
      </c>
      <c r="AJ670" t="s">
        <v>67</v>
      </c>
      <c r="AK670" t="s">
        <v>67</v>
      </c>
      <c r="AL670" t="s">
        <v>67</v>
      </c>
      <c r="AM670" t="s">
        <v>4401</v>
      </c>
      <c r="AN670" t="s">
        <v>67</v>
      </c>
      <c r="AO670">
        <v>4.9000000000000004</v>
      </c>
      <c r="AP670" t="s">
        <v>4286</v>
      </c>
      <c r="AQ670" t="s">
        <v>160</v>
      </c>
      <c r="AR670" t="s">
        <v>67</v>
      </c>
      <c r="AS670" t="s">
        <v>67</v>
      </c>
      <c r="AT670" t="s">
        <v>67</v>
      </c>
      <c r="AU670">
        <v>5.47</v>
      </c>
      <c r="AV670">
        <v>0.30822070000000001</v>
      </c>
      <c r="AW670">
        <v>5.23</v>
      </c>
      <c r="AX670">
        <v>0.290019586</v>
      </c>
      <c r="AY670" t="s">
        <v>67</v>
      </c>
      <c r="AZ670" t="b">
        <v>1</v>
      </c>
      <c r="BA670" t="b">
        <v>1</v>
      </c>
      <c r="BB670">
        <v>-4.4867338E-2</v>
      </c>
      <c r="BC670">
        <v>2.1168000000000001E-4</v>
      </c>
      <c r="BD670" t="s">
        <v>67</v>
      </c>
      <c r="BE670" t="s">
        <v>67</v>
      </c>
      <c r="BF670">
        <v>-0.79635387300000005</v>
      </c>
      <c r="BG670">
        <v>0.98744769899999996</v>
      </c>
      <c r="BH670">
        <v>-0.78635779900000002</v>
      </c>
      <c r="BI670" t="s">
        <v>164</v>
      </c>
      <c r="BJ670" t="s">
        <v>164</v>
      </c>
      <c r="BK670" t="s">
        <v>67</v>
      </c>
    </row>
    <row r="671" spans="1:63" hidden="1" x14ac:dyDescent="0.35">
      <c r="A671" t="s">
        <v>3169</v>
      </c>
      <c r="B671" t="s">
        <v>4518</v>
      </c>
      <c r="C671">
        <v>183</v>
      </c>
      <c r="D671" t="s">
        <v>67</v>
      </c>
      <c r="E671" t="s">
        <v>67</v>
      </c>
      <c r="F671" t="s">
        <v>66</v>
      </c>
      <c r="G671" t="s">
        <v>67</v>
      </c>
      <c r="H671" t="s">
        <v>4283</v>
      </c>
      <c r="I671" t="s">
        <v>67</v>
      </c>
      <c r="J671">
        <v>2014</v>
      </c>
      <c r="K671" t="s">
        <v>67</v>
      </c>
      <c r="L671" t="s">
        <v>67</v>
      </c>
      <c r="M671" t="s">
        <v>67</v>
      </c>
      <c r="N671" t="s">
        <v>67</v>
      </c>
      <c r="O671" t="s">
        <v>74</v>
      </c>
      <c r="P671" t="s">
        <v>67</v>
      </c>
      <c r="Q671" t="s">
        <v>76</v>
      </c>
      <c r="R671" t="s">
        <v>77</v>
      </c>
      <c r="S671" t="s">
        <v>78</v>
      </c>
      <c r="T671" t="s">
        <v>4284</v>
      </c>
      <c r="U671" t="s">
        <v>67</v>
      </c>
      <c r="V671" t="s">
        <v>67</v>
      </c>
      <c r="W671" t="s">
        <v>1129</v>
      </c>
      <c r="X671" t="s">
        <v>67</v>
      </c>
      <c r="Y671" t="s">
        <v>67</v>
      </c>
      <c r="Z671" t="s">
        <v>67</v>
      </c>
      <c r="AA671">
        <v>38</v>
      </c>
      <c r="AB671">
        <v>40</v>
      </c>
      <c r="AC671" t="s">
        <v>67</v>
      </c>
      <c r="AD671">
        <v>385</v>
      </c>
      <c r="AE671">
        <v>4.9000000000000004</v>
      </c>
      <c r="AF671">
        <v>1076</v>
      </c>
      <c r="AG671">
        <v>7</v>
      </c>
      <c r="AH671">
        <f t="shared" si="20"/>
        <v>691</v>
      </c>
      <c r="AI671">
        <f t="shared" si="21"/>
        <v>2.0999999999999996</v>
      </c>
      <c r="AJ671" t="s">
        <v>67</v>
      </c>
      <c r="AK671" t="s">
        <v>67</v>
      </c>
      <c r="AL671" t="s">
        <v>67</v>
      </c>
      <c r="AM671" t="s">
        <v>4285</v>
      </c>
      <c r="AN671" t="s">
        <v>67</v>
      </c>
      <c r="AO671">
        <v>4.9000000000000004</v>
      </c>
      <c r="AP671" t="s">
        <v>4512</v>
      </c>
      <c r="AQ671" t="s">
        <v>139</v>
      </c>
      <c r="AR671" t="s">
        <v>67</v>
      </c>
      <c r="AS671" t="s">
        <v>67</v>
      </c>
      <c r="AT671" t="s">
        <v>67</v>
      </c>
      <c r="AU671">
        <v>0.16700000000000001</v>
      </c>
      <c r="AV671">
        <v>6.164414E-2</v>
      </c>
      <c r="AW671">
        <v>0.14799999999999999</v>
      </c>
      <c r="AX671">
        <v>2.9092954000000001E-2</v>
      </c>
      <c r="AY671" t="s">
        <v>67</v>
      </c>
      <c r="AZ671" t="b">
        <v>0</v>
      </c>
      <c r="BA671" t="b">
        <v>1</v>
      </c>
      <c r="BB671">
        <v>-0.12078153899999999</v>
      </c>
      <c r="BC671">
        <v>4.5516769999999996E-3</v>
      </c>
      <c r="BD671" t="s">
        <v>67</v>
      </c>
      <c r="BE671" t="s">
        <v>67</v>
      </c>
      <c r="BF671">
        <v>-0.39753331400000003</v>
      </c>
      <c r="BG671">
        <v>0.99009901</v>
      </c>
      <c r="BH671">
        <v>-0.39359734000000002</v>
      </c>
      <c r="BI671" t="s">
        <v>164</v>
      </c>
      <c r="BJ671" t="s">
        <v>164</v>
      </c>
      <c r="BK671" t="s">
        <v>67</v>
      </c>
    </row>
    <row r="672" spans="1:63" hidden="1" x14ac:dyDescent="0.35">
      <c r="A672" t="s">
        <v>3169</v>
      </c>
      <c r="B672" t="s">
        <v>4535</v>
      </c>
      <c r="C672">
        <v>183</v>
      </c>
      <c r="D672" t="s">
        <v>67</v>
      </c>
      <c r="E672" t="s">
        <v>67</v>
      </c>
      <c r="F672" t="s">
        <v>66</v>
      </c>
      <c r="G672" t="s">
        <v>67</v>
      </c>
      <c r="H672" t="s">
        <v>4283</v>
      </c>
      <c r="I672" t="s">
        <v>67</v>
      </c>
      <c r="J672">
        <v>2021</v>
      </c>
      <c r="K672" t="s">
        <v>67</v>
      </c>
      <c r="L672" t="s">
        <v>67</v>
      </c>
      <c r="M672" t="s">
        <v>67</v>
      </c>
      <c r="N672" t="s">
        <v>67</v>
      </c>
      <c r="O672" t="s">
        <v>74</v>
      </c>
      <c r="P672" t="s">
        <v>67</v>
      </c>
      <c r="Q672" t="s">
        <v>76</v>
      </c>
      <c r="R672" t="s">
        <v>77</v>
      </c>
      <c r="S672" t="s">
        <v>78</v>
      </c>
      <c r="T672" t="s">
        <v>4284</v>
      </c>
      <c r="U672" t="s">
        <v>67</v>
      </c>
      <c r="V672" t="s">
        <v>67</v>
      </c>
      <c r="W672" t="s">
        <v>1129</v>
      </c>
      <c r="X672" t="s">
        <v>67</v>
      </c>
      <c r="Y672" t="s">
        <v>67</v>
      </c>
      <c r="Z672" t="s">
        <v>67</v>
      </c>
      <c r="AA672">
        <v>38</v>
      </c>
      <c r="AB672">
        <v>48</v>
      </c>
      <c r="AC672" t="s">
        <v>67</v>
      </c>
      <c r="AD672">
        <v>385</v>
      </c>
      <c r="AE672">
        <v>4.9000000000000004</v>
      </c>
      <c r="AF672">
        <v>2155</v>
      </c>
      <c r="AG672">
        <v>7.2</v>
      </c>
      <c r="AH672">
        <f t="shared" si="20"/>
        <v>1770</v>
      </c>
      <c r="AI672">
        <f t="shared" si="21"/>
        <v>2.2999999999999998</v>
      </c>
      <c r="AJ672" t="s">
        <v>67</v>
      </c>
      <c r="AK672" t="s">
        <v>67</v>
      </c>
      <c r="AL672" t="s">
        <v>67</v>
      </c>
      <c r="AM672" t="s">
        <v>4285</v>
      </c>
      <c r="AN672" t="s">
        <v>67</v>
      </c>
      <c r="AO672">
        <v>4.9000000000000004</v>
      </c>
      <c r="AP672" t="s">
        <v>4512</v>
      </c>
      <c r="AQ672" t="s">
        <v>139</v>
      </c>
      <c r="AR672" t="s">
        <v>67</v>
      </c>
      <c r="AS672" t="s">
        <v>67</v>
      </c>
      <c r="AT672" t="s">
        <v>67</v>
      </c>
      <c r="AU672">
        <v>0.16700000000000001</v>
      </c>
      <c r="AV672">
        <v>6.164414E-2</v>
      </c>
      <c r="AW672">
        <v>0.13900000000000001</v>
      </c>
      <c r="AX672">
        <v>4.9190243000000002E-2</v>
      </c>
      <c r="AY672" t="s">
        <v>67</v>
      </c>
      <c r="AZ672" t="b">
        <v>0</v>
      </c>
      <c r="BA672" t="b">
        <v>1</v>
      </c>
      <c r="BB672">
        <v>-0.183519879</v>
      </c>
      <c r="BC672">
        <v>6.1947210000000003E-3</v>
      </c>
      <c r="BD672" t="s">
        <v>67</v>
      </c>
      <c r="BE672" t="s">
        <v>67</v>
      </c>
      <c r="BF672">
        <v>-0.50886570399999997</v>
      </c>
      <c r="BG672">
        <v>0.99104477599999996</v>
      </c>
      <c r="BH672">
        <v>-0.504308698</v>
      </c>
      <c r="BI672" t="s">
        <v>164</v>
      </c>
      <c r="BJ672" t="s">
        <v>164</v>
      </c>
      <c r="BK672" t="s">
        <v>67</v>
      </c>
    </row>
    <row r="673" spans="1:63" hidden="1" x14ac:dyDescent="0.35">
      <c r="A673" t="s">
        <v>3169</v>
      </c>
      <c r="B673" t="s">
        <v>4542</v>
      </c>
      <c r="C673">
        <v>183</v>
      </c>
      <c r="D673" t="s">
        <v>67</v>
      </c>
      <c r="E673" t="s">
        <v>67</v>
      </c>
      <c r="F673" t="s">
        <v>66</v>
      </c>
      <c r="G673" t="s">
        <v>67</v>
      </c>
      <c r="H673" t="s">
        <v>4283</v>
      </c>
      <c r="I673" t="s">
        <v>67</v>
      </c>
      <c r="J673">
        <v>2018</v>
      </c>
      <c r="K673" t="s">
        <v>67</v>
      </c>
      <c r="L673" t="s">
        <v>67</v>
      </c>
      <c r="M673" t="s">
        <v>67</v>
      </c>
      <c r="N673" t="s">
        <v>67</v>
      </c>
      <c r="O673" t="s">
        <v>74</v>
      </c>
      <c r="P673" t="s">
        <v>67</v>
      </c>
      <c r="Q673" t="s">
        <v>76</v>
      </c>
      <c r="R673" t="s">
        <v>77</v>
      </c>
      <c r="S673" t="s">
        <v>78</v>
      </c>
      <c r="T673" t="s">
        <v>4284</v>
      </c>
      <c r="U673" t="s">
        <v>67</v>
      </c>
      <c r="V673" t="s">
        <v>67</v>
      </c>
      <c r="W673" t="s">
        <v>1129</v>
      </c>
      <c r="X673" t="s">
        <v>67</v>
      </c>
      <c r="Y673" t="s">
        <v>67</v>
      </c>
      <c r="Z673" t="s">
        <v>67</v>
      </c>
      <c r="AA673">
        <v>38</v>
      </c>
      <c r="AB673">
        <v>32</v>
      </c>
      <c r="AC673" t="s">
        <v>67</v>
      </c>
      <c r="AD673">
        <v>386</v>
      </c>
      <c r="AE673">
        <v>4.9000000000000004</v>
      </c>
      <c r="AF673">
        <v>1051</v>
      </c>
      <c r="AG673">
        <v>9.6999999999999993</v>
      </c>
      <c r="AH673">
        <f t="shared" si="20"/>
        <v>665</v>
      </c>
      <c r="AI673">
        <f t="shared" si="21"/>
        <v>4.7999999999999989</v>
      </c>
      <c r="AJ673" t="s">
        <v>67</v>
      </c>
      <c r="AK673" t="s">
        <v>67</v>
      </c>
      <c r="AL673" t="s">
        <v>67</v>
      </c>
      <c r="AM673" t="s">
        <v>4378</v>
      </c>
      <c r="AN673" t="s">
        <v>67</v>
      </c>
      <c r="AO673">
        <v>4.9000000000000004</v>
      </c>
      <c r="AP673" t="s">
        <v>4512</v>
      </c>
      <c r="AQ673" t="s">
        <v>139</v>
      </c>
      <c r="AR673" t="s">
        <v>67</v>
      </c>
      <c r="AS673" t="s">
        <v>67</v>
      </c>
      <c r="AT673" t="s">
        <v>67</v>
      </c>
      <c r="AU673">
        <v>0.16700000000000001</v>
      </c>
      <c r="AV673">
        <v>6.164414E-2</v>
      </c>
      <c r="AW673">
        <v>0.114</v>
      </c>
      <c r="AX673">
        <v>4.0163665000000001E-2</v>
      </c>
      <c r="AY673" t="s">
        <v>67</v>
      </c>
      <c r="AZ673" t="b">
        <v>0</v>
      </c>
      <c r="BA673" t="b">
        <v>1</v>
      </c>
      <c r="BB673">
        <v>-0.38179536400000003</v>
      </c>
      <c r="BC673">
        <v>7.4645290000000001E-3</v>
      </c>
      <c r="BD673" t="s">
        <v>67</v>
      </c>
      <c r="BE673" t="s">
        <v>67</v>
      </c>
      <c r="BF673">
        <v>-1.001062567</v>
      </c>
      <c r="BG673">
        <v>0.98892988900000001</v>
      </c>
      <c r="BH673">
        <v>-0.98998069300000002</v>
      </c>
      <c r="BI673" t="s">
        <v>164</v>
      </c>
      <c r="BJ673" t="s">
        <v>164</v>
      </c>
      <c r="BK673" t="s">
        <v>67</v>
      </c>
    </row>
    <row r="674" spans="1:63" hidden="1" x14ac:dyDescent="0.35">
      <c r="A674" t="s">
        <v>3169</v>
      </c>
      <c r="B674" t="s">
        <v>4576</v>
      </c>
      <c r="C674">
        <v>183</v>
      </c>
      <c r="D674" t="s">
        <v>67</v>
      </c>
      <c r="E674" t="s">
        <v>67</v>
      </c>
      <c r="F674" t="s">
        <v>66</v>
      </c>
      <c r="G674" t="s">
        <v>67</v>
      </c>
      <c r="H674" t="s">
        <v>4283</v>
      </c>
      <c r="I674" t="s">
        <v>67</v>
      </c>
      <c r="J674">
        <v>2020</v>
      </c>
      <c r="K674" t="s">
        <v>67</v>
      </c>
      <c r="L674" t="s">
        <v>67</v>
      </c>
      <c r="M674" t="s">
        <v>67</v>
      </c>
      <c r="N674" t="s">
        <v>67</v>
      </c>
      <c r="O674" t="s">
        <v>74</v>
      </c>
      <c r="P674" t="s">
        <v>67</v>
      </c>
      <c r="Q674" t="s">
        <v>76</v>
      </c>
      <c r="R674" t="s">
        <v>77</v>
      </c>
      <c r="S674" t="s">
        <v>78</v>
      </c>
      <c r="T674" t="s">
        <v>4284</v>
      </c>
      <c r="U674" t="s">
        <v>67</v>
      </c>
      <c r="V674" t="s">
        <v>67</v>
      </c>
      <c r="W674" t="s">
        <v>1129</v>
      </c>
      <c r="X674" t="s">
        <v>67</v>
      </c>
      <c r="Y674" t="s">
        <v>67</v>
      </c>
      <c r="Z674" t="s">
        <v>67</v>
      </c>
      <c r="AA674">
        <v>38</v>
      </c>
      <c r="AB674">
        <v>24</v>
      </c>
      <c r="AC674" t="s">
        <v>67</v>
      </c>
      <c r="AD674">
        <v>387</v>
      </c>
      <c r="AE674">
        <v>4.9000000000000004</v>
      </c>
      <c r="AF674">
        <v>2056</v>
      </c>
      <c r="AG674">
        <v>9.5</v>
      </c>
      <c r="AH674">
        <f t="shared" si="20"/>
        <v>1669</v>
      </c>
      <c r="AI674">
        <f t="shared" si="21"/>
        <v>4.5999999999999996</v>
      </c>
      <c r="AJ674" t="s">
        <v>67</v>
      </c>
      <c r="AK674" t="s">
        <v>67</v>
      </c>
      <c r="AL674" t="s">
        <v>67</v>
      </c>
      <c r="AM674" t="s">
        <v>4401</v>
      </c>
      <c r="AN674" t="s">
        <v>67</v>
      </c>
      <c r="AO674">
        <v>4.9000000000000004</v>
      </c>
      <c r="AP674" t="s">
        <v>4512</v>
      </c>
      <c r="AQ674" t="s">
        <v>139</v>
      </c>
      <c r="AR674" t="s">
        <v>67</v>
      </c>
      <c r="AS674" t="s">
        <v>67</v>
      </c>
      <c r="AT674" t="s">
        <v>67</v>
      </c>
      <c r="AU674">
        <v>0.16700000000000001</v>
      </c>
      <c r="AV674">
        <v>6.164414E-2</v>
      </c>
      <c r="AW674">
        <v>0.123</v>
      </c>
      <c r="AX674">
        <v>6.4176630999999998E-2</v>
      </c>
      <c r="AY674" t="s">
        <v>67</v>
      </c>
      <c r="AZ674" t="b">
        <v>0</v>
      </c>
      <c r="BA674" t="b">
        <v>1</v>
      </c>
      <c r="BB674">
        <v>-0.30580945700000001</v>
      </c>
      <c r="BC674">
        <v>1.4928759E-2</v>
      </c>
      <c r="BD674" t="s">
        <v>67</v>
      </c>
      <c r="BE674" t="s">
        <v>67</v>
      </c>
      <c r="BF674">
        <v>-0.70257199599999998</v>
      </c>
      <c r="BG674">
        <v>0.98744769899999996</v>
      </c>
      <c r="BH674">
        <v>-0.69375310099999998</v>
      </c>
      <c r="BI674" t="s">
        <v>164</v>
      </c>
      <c r="BJ674" t="s">
        <v>164</v>
      </c>
      <c r="BK674" t="s">
        <v>67</v>
      </c>
    </row>
    <row r="675" spans="1:63" hidden="1" x14ac:dyDescent="0.35">
      <c r="A675" t="s">
        <v>3169</v>
      </c>
      <c r="B675" t="s">
        <v>3199</v>
      </c>
      <c r="C675">
        <v>8</v>
      </c>
      <c r="D675" t="s">
        <v>67</v>
      </c>
      <c r="E675" t="s">
        <v>67</v>
      </c>
      <c r="F675" t="s">
        <v>66</v>
      </c>
      <c r="G675" t="s">
        <v>67</v>
      </c>
      <c r="H675" t="s">
        <v>3196</v>
      </c>
      <c r="I675" t="s">
        <v>67</v>
      </c>
      <c r="J675">
        <v>2013</v>
      </c>
      <c r="K675" t="s">
        <v>67</v>
      </c>
      <c r="L675" t="s">
        <v>67</v>
      </c>
      <c r="M675" t="s">
        <v>67</v>
      </c>
      <c r="N675" t="s">
        <v>67</v>
      </c>
      <c r="O675" t="s">
        <v>74</v>
      </c>
      <c r="P675" t="s">
        <v>67</v>
      </c>
      <c r="Q675" t="s">
        <v>76</v>
      </c>
      <c r="R675" t="s">
        <v>77</v>
      </c>
      <c r="S675" t="s">
        <v>902</v>
      </c>
      <c r="T675" t="s">
        <v>3197</v>
      </c>
      <c r="U675" t="s">
        <v>67</v>
      </c>
      <c r="V675" t="s">
        <v>67</v>
      </c>
      <c r="W675" t="s">
        <v>80</v>
      </c>
      <c r="X675" t="s">
        <v>67</v>
      </c>
      <c r="Y675" t="s">
        <v>67</v>
      </c>
      <c r="Z675" t="s">
        <v>67</v>
      </c>
      <c r="AA675">
        <v>8</v>
      </c>
      <c r="AB675">
        <v>8</v>
      </c>
      <c r="AC675" t="s">
        <v>67</v>
      </c>
      <c r="AD675">
        <v>397</v>
      </c>
      <c r="AE675">
        <v>13.6</v>
      </c>
      <c r="AF675">
        <v>1124</v>
      </c>
      <c r="AG675">
        <v>13.6</v>
      </c>
      <c r="AH675">
        <f t="shared" si="20"/>
        <v>727</v>
      </c>
      <c r="AI675">
        <f t="shared" si="21"/>
        <v>0</v>
      </c>
      <c r="AJ675" t="s">
        <v>67</v>
      </c>
      <c r="AK675" t="s">
        <v>67</v>
      </c>
      <c r="AL675" t="s">
        <v>67</v>
      </c>
      <c r="AM675" t="s">
        <v>3198</v>
      </c>
      <c r="AN675">
        <v>3.0507663109999998</v>
      </c>
      <c r="AO675">
        <v>13.6</v>
      </c>
      <c r="AP675" t="s">
        <v>1839</v>
      </c>
      <c r="AQ675" t="s">
        <v>139</v>
      </c>
      <c r="AR675" t="s">
        <v>67</v>
      </c>
      <c r="AS675" t="s">
        <v>67</v>
      </c>
      <c r="AT675" t="s">
        <v>67</v>
      </c>
      <c r="AU675">
        <v>0.32</v>
      </c>
      <c r="AV675">
        <v>0</v>
      </c>
      <c r="AW675">
        <v>0.28999999999999998</v>
      </c>
      <c r="AX675">
        <v>0</v>
      </c>
      <c r="AY675" t="s">
        <v>67</v>
      </c>
      <c r="AZ675" t="b">
        <v>1</v>
      </c>
      <c r="BA675" t="b">
        <v>1</v>
      </c>
      <c r="BB675">
        <v>-9.8440073000000003E-2</v>
      </c>
      <c r="BC675">
        <v>0</v>
      </c>
      <c r="BD675" t="s">
        <v>67</v>
      </c>
      <c r="BE675" t="s">
        <v>67</v>
      </c>
      <c r="BF675" t="s">
        <v>67</v>
      </c>
      <c r="BG675">
        <v>0.94545454500000004</v>
      </c>
      <c r="BH675" t="s">
        <v>67</v>
      </c>
      <c r="BI675" t="s">
        <v>67</v>
      </c>
      <c r="BJ675" t="s">
        <v>67</v>
      </c>
      <c r="BK675" t="s">
        <v>67</v>
      </c>
    </row>
    <row r="676" spans="1:63" hidden="1" x14ac:dyDescent="0.35">
      <c r="A676" t="s">
        <v>3169</v>
      </c>
      <c r="B676" t="s">
        <v>3200</v>
      </c>
      <c r="C676">
        <v>8</v>
      </c>
      <c r="D676" t="s">
        <v>67</v>
      </c>
      <c r="E676" t="s">
        <v>67</v>
      </c>
      <c r="F676" t="s">
        <v>66</v>
      </c>
      <c r="G676" t="s">
        <v>67</v>
      </c>
      <c r="H676" t="s">
        <v>3196</v>
      </c>
      <c r="I676" t="s">
        <v>67</v>
      </c>
      <c r="J676">
        <v>2013</v>
      </c>
      <c r="K676" t="s">
        <v>67</v>
      </c>
      <c r="L676" t="s">
        <v>67</v>
      </c>
      <c r="M676" t="s">
        <v>67</v>
      </c>
      <c r="N676" t="s">
        <v>67</v>
      </c>
      <c r="O676" t="s">
        <v>74</v>
      </c>
      <c r="P676" t="s">
        <v>67</v>
      </c>
      <c r="Q676" t="s">
        <v>76</v>
      </c>
      <c r="R676" t="s">
        <v>77</v>
      </c>
      <c r="S676" t="s">
        <v>902</v>
      </c>
      <c r="T676" t="s">
        <v>3197</v>
      </c>
      <c r="U676" t="s">
        <v>67</v>
      </c>
      <c r="V676" t="s">
        <v>67</v>
      </c>
      <c r="W676" t="s">
        <v>80</v>
      </c>
      <c r="X676" t="s">
        <v>67</v>
      </c>
      <c r="Y676" t="s">
        <v>67</v>
      </c>
      <c r="Z676" t="s">
        <v>67</v>
      </c>
      <c r="AA676">
        <v>6</v>
      </c>
      <c r="AB676">
        <v>6</v>
      </c>
      <c r="AC676" t="s">
        <v>67</v>
      </c>
      <c r="AD676">
        <v>397</v>
      </c>
      <c r="AE676">
        <v>13.6</v>
      </c>
      <c r="AF676">
        <v>1124</v>
      </c>
      <c r="AG676">
        <v>13.6</v>
      </c>
      <c r="AH676">
        <f t="shared" si="20"/>
        <v>727</v>
      </c>
      <c r="AI676">
        <f t="shared" si="21"/>
        <v>0</v>
      </c>
      <c r="AJ676" t="s">
        <v>67</v>
      </c>
      <c r="AK676" t="s">
        <v>67</v>
      </c>
      <c r="AL676" t="s">
        <v>67</v>
      </c>
      <c r="AM676" t="s">
        <v>3198</v>
      </c>
      <c r="AN676">
        <v>3.0507663109999998</v>
      </c>
      <c r="AO676">
        <v>13.6</v>
      </c>
      <c r="AP676" t="s">
        <v>3201</v>
      </c>
      <c r="AQ676" t="s">
        <v>115</v>
      </c>
      <c r="AR676" t="s">
        <v>67</v>
      </c>
      <c r="AS676" t="s">
        <v>67</v>
      </c>
      <c r="AT676" t="s">
        <v>67</v>
      </c>
      <c r="AU676">
        <v>8.23</v>
      </c>
      <c r="AV676">
        <v>1.3472193589999999</v>
      </c>
      <c r="AW676">
        <v>7.92</v>
      </c>
      <c r="AX676">
        <v>1.1022703840000001</v>
      </c>
      <c r="AY676" t="s">
        <v>67</v>
      </c>
      <c r="AZ676" t="b">
        <v>1</v>
      </c>
      <c r="BA676" t="b">
        <v>1</v>
      </c>
      <c r="BB676">
        <v>-3.8394809000000002E-2</v>
      </c>
      <c r="BC676">
        <v>7.694378E-3</v>
      </c>
      <c r="BD676" t="s">
        <v>67</v>
      </c>
      <c r="BE676" t="s">
        <v>67</v>
      </c>
      <c r="BF676">
        <v>-0.25185778399999997</v>
      </c>
      <c r="BG676">
        <v>0.92307692299999999</v>
      </c>
      <c r="BH676">
        <v>-0.23248410799999999</v>
      </c>
      <c r="BI676" t="s">
        <v>164</v>
      </c>
      <c r="BJ676" t="s">
        <v>164</v>
      </c>
      <c r="BK676" t="s">
        <v>67</v>
      </c>
    </row>
    <row r="677" spans="1:63" hidden="1" x14ac:dyDescent="0.35">
      <c r="A677" t="s">
        <v>3169</v>
      </c>
      <c r="B677" t="s">
        <v>3202</v>
      </c>
      <c r="C677">
        <v>8</v>
      </c>
      <c r="D677" t="s">
        <v>67</v>
      </c>
      <c r="E677" t="s">
        <v>67</v>
      </c>
      <c r="F677" t="s">
        <v>66</v>
      </c>
      <c r="G677" t="s">
        <v>67</v>
      </c>
      <c r="H677" t="s">
        <v>3196</v>
      </c>
      <c r="I677" t="s">
        <v>67</v>
      </c>
      <c r="J677">
        <v>2013</v>
      </c>
      <c r="K677" t="s">
        <v>67</v>
      </c>
      <c r="L677" t="s">
        <v>67</v>
      </c>
      <c r="M677" t="s">
        <v>67</v>
      </c>
      <c r="N677" t="s">
        <v>67</v>
      </c>
      <c r="O677" t="s">
        <v>74</v>
      </c>
      <c r="P677" t="s">
        <v>67</v>
      </c>
      <c r="Q677" t="s">
        <v>76</v>
      </c>
      <c r="R677" t="s">
        <v>77</v>
      </c>
      <c r="S677" t="s">
        <v>902</v>
      </c>
      <c r="T677" t="s">
        <v>3197</v>
      </c>
      <c r="U677" t="s">
        <v>67</v>
      </c>
      <c r="V677" t="s">
        <v>67</v>
      </c>
      <c r="W677" t="s">
        <v>904</v>
      </c>
      <c r="X677" t="s">
        <v>67</v>
      </c>
      <c r="Y677" t="s">
        <v>67</v>
      </c>
      <c r="Z677" t="s">
        <v>67</v>
      </c>
      <c r="AA677">
        <v>8</v>
      </c>
      <c r="AB677">
        <v>8</v>
      </c>
      <c r="AC677" t="s">
        <v>67</v>
      </c>
      <c r="AD677">
        <v>397</v>
      </c>
      <c r="AE677">
        <v>13.6</v>
      </c>
      <c r="AF677">
        <v>398</v>
      </c>
      <c r="AG677">
        <v>18.399999999999999</v>
      </c>
      <c r="AH677">
        <f t="shared" si="20"/>
        <v>1</v>
      </c>
      <c r="AI677">
        <f t="shared" si="21"/>
        <v>4.7999999999999989</v>
      </c>
      <c r="AJ677" t="s">
        <v>67</v>
      </c>
      <c r="AK677" t="s">
        <v>67</v>
      </c>
      <c r="AL677" t="s">
        <v>67</v>
      </c>
      <c r="AM677" t="s">
        <v>3198</v>
      </c>
      <c r="AN677">
        <v>2.5998830719999999</v>
      </c>
      <c r="AO677">
        <v>13.6</v>
      </c>
      <c r="AP677" t="s">
        <v>1839</v>
      </c>
      <c r="AQ677" t="s">
        <v>139</v>
      </c>
      <c r="AR677" t="s">
        <v>67</v>
      </c>
      <c r="AS677" t="s">
        <v>67</v>
      </c>
      <c r="AT677" t="s">
        <v>67</v>
      </c>
      <c r="AU677">
        <v>0.32</v>
      </c>
      <c r="AV677">
        <v>0</v>
      </c>
      <c r="AW677">
        <v>0.32</v>
      </c>
      <c r="AX677">
        <v>2.8284271E-2</v>
      </c>
      <c r="AY677" t="s">
        <v>67</v>
      </c>
      <c r="AZ677" t="b">
        <v>1</v>
      </c>
      <c r="BA677" t="b">
        <v>1</v>
      </c>
      <c r="BB677">
        <v>0</v>
      </c>
      <c r="BC677">
        <v>9.7656299999999995E-4</v>
      </c>
      <c r="BD677" t="s">
        <v>67</v>
      </c>
      <c r="BE677" t="s">
        <v>67</v>
      </c>
      <c r="BF677">
        <v>0</v>
      </c>
      <c r="BG677">
        <v>0.94545454500000004</v>
      </c>
      <c r="BH677">
        <v>0</v>
      </c>
      <c r="BI677" t="s">
        <v>164</v>
      </c>
      <c r="BJ677" t="s">
        <v>164</v>
      </c>
      <c r="BK677" t="s">
        <v>67</v>
      </c>
    </row>
    <row r="678" spans="1:63" hidden="1" x14ac:dyDescent="0.35">
      <c r="A678" t="s">
        <v>3169</v>
      </c>
      <c r="B678" t="s">
        <v>3204</v>
      </c>
      <c r="C678">
        <v>8</v>
      </c>
      <c r="D678" t="s">
        <v>67</v>
      </c>
      <c r="E678" t="s">
        <v>67</v>
      </c>
      <c r="F678" t="s">
        <v>66</v>
      </c>
      <c r="G678" t="s">
        <v>67</v>
      </c>
      <c r="H678" t="s">
        <v>3196</v>
      </c>
      <c r="I678" t="s">
        <v>67</v>
      </c>
      <c r="J678">
        <v>2013</v>
      </c>
      <c r="K678" t="s">
        <v>67</v>
      </c>
      <c r="L678" t="s">
        <v>67</v>
      </c>
      <c r="M678" t="s">
        <v>67</v>
      </c>
      <c r="N678" t="s">
        <v>67</v>
      </c>
      <c r="O678" t="s">
        <v>74</v>
      </c>
      <c r="P678" t="s">
        <v>67</v>
      </c>
      <c r="Q678" t="s">
        <v>76</v>
      </c>
      <c r="R678" t="s">
        <v>77</v>
      </c>
      <c r="S678" t="s">
        <v>902</v>
      </c>
      <c r="T678" t="s">
        <v>3197</v>
      </c>
      <c r="U678" t="s">
        <v>67</v>
      </c>
      <c r="V678" t="s">
        <v>67</v>
      </c>
      <c r="W678" t="s">
        <v>904</v>
      </c>
      <c r="X678" t="s">
        <v>67</v>
      </c>
      <c r="Y678" t="s">
        <v>67</v>
      </c>
      <c r="Z678" t="s">
        <v>67</v>
      </c>
      <c r="AA678">
        <v>6</v>
      </c>
      <c r="AB678">
        <v>6</v>
      </c>
      <c r="AC678" t="s">
        <v>67</v>
      </c>
      <c r="AD678">
        <v>397</v>
      </c>
      <c r="AE678">
        <v>13.6</v>
      </c>
      <c r="AF678">
        <v>398</v>
      </c>
      <c r="AG678">
        <v>18.399999999999999</v>
      </c>
      <c r="AH678">
        <f t="shared" si="20"/>
        <v>1</v>
      </c>
      <c r="AI678">
        <f t="shared" si="21"/>
        <v>4.7999999999999989</v>
      </c>
      <c r="AJ678" t="s">
        <v>67</v>
      </c>
      <c r="AK678" t="s">
        <v>67</v>
      </c>
      <c r="AL678" t="s">
        <v>67</v>
      </c>
      <c r="AM678" t="s">
        <v>3198</v>
      </c>
      <c r="AN678">
        <v>2.5998830719999999</v>
      </c>
      <c r="AO678">
        <v>13.6</v>
      </c>
      <c r="AP678" t="s">
        <v>3201</v>
      </c>
      <c r="AQ678" t="s">
        <v>115</v>
      </c>
      <c r="AR678" t="s">
        <v>67</v>
      </c>
      <c r="AS678" t="s">
        <v>67</v>
      </c>
      <c r="AT678" t="s">
        <v>67</v>
      </c>
      <c r="AU678">
        <v>8.23</v>
      </c>
      <c r="AV678">
        <v>1.3472193589999999</v>
      </c>
      <c r="AW678">
        <v>12.86</v>
      </c>
      <c r="AX678">
        <v>2.351510153</v>
      </c>
      <c r="AY678" t="s">
        <v>67</v>
      </c>
      <c r="AZ678" t="b">
        <v>0</v>
      </c>
      <c r="BA678" t="b">
        <v>0</v>
      </c>
      <c r="BB678">
        <v>0.446335704</v>
      </c>
      <c r="BC678">
        <v>1.0038706E-2</v>
      </c>
      <c r="BD678" t="s">
        <v>67</v>
      </c>
      <c r="BE678" t="s">
        <v>67</v>
      </c>
      <c r="BF678">
        <v>2.4160833620000002</v>
      </c>
      <c r="BG678">
        <v>0.92307692299999999</v>
      </c>
      <c r="BH678">
        <v>2.2302307959999998</v>
      </c>
      <c r="BI678" t="s">
        <v>164</v>
      </c>
      <c r="BJ678" t="s">
        <v>164</v>
      </c>
      <c r="BK678" t="s">
        <v>67</v>
      </c>
    </row>
    <row r="679" spans="1:63" hidden="1" x14ac:dyDescent="0.35">
      <c r="A679" t="s">
        <v>3169</v>
      </c>
      <c r="B679" t="s">
        <v>3195</v>
      </c>
      <c r="C679">
        <v>8</v>
      </c>
      <c r="D679" t="s">
        <v>67</v>
      </c>
      <c r="E679" t="s">
        <v>67</v>
      </c>
      <c r="F679" t="s">
        <v>66</v>
      </c>
      <c r="G679" t="s">
        <v>67</v>
      </c>
      <c r="H679" t="s">
        <v>3196</v>
      </c>
      <c r="I679" t="s">
        <v>67</v>
      </c>
      <c r="J679">
        <v>2013</v>
      </c>
      <c r="K679" t="s">
        <v>67</v>
      </c>
      <c r="L679" t="s">
        <v>67</v>
      </c>
      <c r="M679" t="s">
        <v>67</v>
      </c>
      <c r="N679" t="s">
        <v>67</v>
      </c>
      <c r="O679" t="s">
        <v>74</v>
      </c>
      <c r="P679" t="s">
        <v>67</v>
      </c>
      <c r="Q679" t="s">
        <v>76</v>
      </c>
      <c r="R679" t="s">
        <v>77</v>
      </c>
      <c r="S679" t="s">
        <v>902</v>
      </c>
      <c r="T679" t="s">
        <v>3197</v>
      </c>
      <c r="U679" t="s">
        <v>67</v>
      </c>
      <c r="V679" t="s">
        <v>67</v>
      </c>
      <c r="W679" t="s">
        <v>1129</v>
      </c>
      <c r="X679" t="s">
        <v>67</v>
      </c>
      <c r="Y679" t="s">
        <v>67</v>
      </c>
      <c r="Z679" t="s">
        <v>67</v>
      </c>
      <c r="AA679">
        <v>8</v>
      </c>
      <c r="AB679">
        <v>8</v>
      </c>
      <c r="AC679" t="s">
        <v>67</v>
      </c>
      <c r="AD679">
        <v>397</v>
      </c>
      <c r="AE679">
        <v>13.6</v>
      </c>
      <c r="AF679">
        <v>1181</v>
      </c>
      <c r="AG679">
        <v>18.399999999999999</v>
      </c>
      <c r="AH679">
        <f t="shared" si="20"/>
        <v>784</v>
      </c>
      <c r="AI679">
        <f t="shared" si="21"/>
        <v>4.7999999999999989</v>
      </c>
      <c r="AJ679" t="s">
        <v>67</v>
      </c>
      <c r="AK679" t="s">
        <v>67</v>
      </c>
      <c r="AL679" t="s">
        <v>67</v>
      </c>
      <c r="AM679" t="s">
        <v>3198</v>
      </c>
      <c r="AN679">
        <v>3.0722498979999999</v>
      </c>
      <c r="AO679">
        <v>13.6</v>
      </c>
      <c r="AP679" t="s">
        <v>1839</v>
      </c>
      <c r="AQ679" t="s">
        <v>139</v>
      </c>
      <c r="AR679" t="s">
        <v>67</v>
      </c>
      <c r="AS679" t="s">
        <v>67</v>
      </c>
      <c r="AT679" t="s">
        <v>67</v>
      </c>
      <c r="AU679">
        <v>0.32</v>
      </c>
      <c r="AV679">
        <v>0</v>
      </c>
      <c r="AW679">
        <v>0.28999999999999998</v>
      </c>
      <c r="AX679">
        <v>0</v>
      </c>
      <c r="AY679" t="s">
        <v>67</v>
      </c>
      <c r="AZ679" t="b">
        <v>0</v>
      </c>
      <c r="BA679" t="b">
        <v>1</v>
      </c>
      <c r="BB679">
        <v>-9.8440073000000003E-2</v>
      </c>
      <c r="BC679">
        <v>0</v>
      </c>
      <c r="BD679" t="s">
        <v>67</v>
      </c>
      <c r="BE679" t="s">
        <v>67</v>
      </c>
      <c r="BF679" t="s">
        <v>67</v>
      </c>
      <c r="BG679">
        <v>0.94545454500000004</v>
      </c>
      <c r="BH679" t="s">
        <v>67</v>
      </c>
      <c r="BI679" t="s">
        <v>67</v>
      </c>
      <c r="BJ679" t="s">
        <v>67</v>
      </c>
      <c r="BK679" t="s">
        <v>67</v>
      </c>
    </row>
    <row r="680" spans="1:63" hidden="1" x14ac:dyDescent="0.35">
      <c r="A680" t="s">
        <v>3169</v>
      </c>
      <c r="B680" t="s">
        <v>3203</v>
      </c>
      <c r="C680">
        <v>8</v>
      </c>
      <c r="D680" t="s">
        <v>67</v>
      </c>
      <c r="E680" t="s">
        <v>67</v>
      </c>
      <c r="F680" t="s">
        <v>66</v>
      </c>
      <c r="G680" t="s">
        <v>67</v>
      </c>
      <c r="H680" t="s">
        <v>3196</v>
      </c>
      <c r="I680" t="s">
        <v>67</v>
      </c>
      <c r="J680">
        <v>2013</v>
      </c>
      <c r="K680" t="s">
        <v>67</v>
      </c>
      <c r="L680" t="s">
        <v>67</v>
      </c>
      <c r="M680" t="s">
        <v>67</v>
      </c>
      <c r="N680" t="s">
        <v>67</v>
      </c>
      <c r="O680" t="s">
        <v>74</v>
      </c>
      <c r="P680" t="s">
        <v>67</v>
      </c>
      <c r="Q680" t="s">
        <v>76</v>
      </c>
      <c r="R680" t="s">
        <v>77</v>
      </c>
      <c r="S680" t="s">
        <v>902</v>
      </c>
      <c r="T680" t="s">
        <v>3197</v>
      </c>
      <c r="U680" t="s">
        <v>67</v>
      </c>
      <c r="V680" t="s">
        <v>67</v>
      </c>
      <c r="W680" t="s">
        <v>1129</v>
      </c>
      <c r="X680" t="s">
        <v>67</v>
      </c>
      <c r="Y680" t="s">
        <v>67</v>
      </c>
      <c r="Z680" t="s">
        <v>67</v>
      </c>
      <c r="AA680">
        <v>6</v>
      </c>
      <c r="AB680">
        <v>6</v>
      </c>
      <c r="AC680" t="s">
        <v>67</v>
      </c>
      <c r="AD680">
        <v>397</v>
      </c>
      <c r="AE680">
        <v>13.6</v>
      </c>
      <c r="AF680">
        <v>1181</v>
      </c>
      <c r="AG680">
        <v>18.399999999999999</v>
      </c>
      <c r="AH680">
        <f t="shared" si="20"/>
        <v>784</v>
      </c>
      <c r="AI680">
        <f t="shared" si="21"/>
        <v>4.7999999999999989</v>
      </c>
      <c r="AJ680" t="s">
        <v>67</v>
      </c>
      <c r="AK680" t="s">
        <v>67</v>
      </c>
      <c r="AL680" t="s">
        <v>67</v>
      </c>
      <c r="AM680" t="s">
        <v>3198</v>
      </c>
      <c r="AN680">
        <v>3.0722498979999999</v>
      </c>
      <c r="AO680">
        <v>13.6</v>
      </c>
      <c r="AP680" t="s">
        <v>3201</v>
      </c>
      <c r="AQ680" t="s">
        <v>115</v>
      </c>
      <c r="AR680" t="s">
        <v>67</v>
      </c>
      <c r="AS680" t="s">
        <v>67</v>
      </c>
      <c r="AT680" t="s">
        <v>67</v>
      </c>
      <c r="AU680">
        <v>8.23</v>
      </c>
      <c r="AV680">
        <v>1.3472193589999999</v>
      </c>
      <c r="AW680">
        <v>9.8000000000000007</v>
      </c>
      <c r="AX680">
        <v>2.1065611789999998</v>
      </c>
      <c r="AY680" t="s">
        <v>67</v>
      </c>
      <c r="AZ680" t="b">
        <v>0</v>
      </c>
      <c r="BA680" t="b">
        <v>1</v>
      </c>
      <c r="BB680">
        <v>0.174596371</v>
      </c>
      <c r="BC680">
        <v>1.2167030000000001E-2</v>
      </c>
      <c r="BD680" t="s">
        <v>67</v>
      </c>
      <c r="BE680" t="s">
        <v>67</v>
      </c>
      <c r="BF680">
        <v>0.88794144500000005</v>
      </c>
      <c r="BG680">
        <v>0.92307692299999999</v>
      </c>
      <c r="BH680">
        <v>0.81963825700000004</v>
      </c>
      <c r="BI680" t="s">
        <v>164</v>
      </c>
      <c r="BJ680" t="s">
        <v>164</v>
      </c>
      <c r="BK680" t="s">
        <v>67</v>
      </c>
    </row>
    <row r="681" spans="1:63" hidden="1" x14ac:dyDescent="0.35">
      <c r="A681" t="s">
        <v>3169</v>
      </c>
      <c r="B681" t="s">
        <v>3612</v>
      </c>
      <c r="C681">
        <v>119</v>
      </c>
      <c r="D681" t="s">
        <v>67</v>
      </c>
      <c r="E681" t="s">
        <v>67</v>
      </c>
      <c r="F681" t="s">
        <v>66</v>
      </c>
      <c r="G681" t="s">
        <v>67</v>
      </c>
      <c r="H681" t="s">
        <v>3602</v>
      </c>
      <c r="I681" t="s">
        <v>67</v>
      </c>
      <c r="J681">
        <v>2012</v>
      </c>
      <c r="K681" t="s">
        <v>67</v>
      </c>
      <c r="L681" t="s">
        <v>67</v>
      </c>
      <c r="M681" t="s">
        <v>67</v>
      </c>
      <c r="N681" t="s">
        <v>67</v>
      </c>
      <c r="O681" t="s">
        <v>74</v>
      </c>
      <c r="P681" t="s">
        <v>67</v>
      </c>
      <c r="Q681" t="s">
        <v>76</v>
      </c>
      <c r="R681" t="s">
        <v>77</v>
      </c>
      <c r="S681" t="s">
        <v>1586</v>
      </c>
      <c r="T681" t="s">
        <v>3603</v>
      </c>
      <c r="U681" t="s">
        <v>67</v>
      </c>
      <c r="V681" t="s">
        <v>67</v>
      </c>
      <c r="W681" t="s">
        <v>80</v>
      </c>
      <c r="X681" t="s">
        <v>67</v>
      </c>
      <c r="Y681" t="s">
        <v>67</v>
      </c>
      <c r="Z681" t="s">
        <v>67</v>
      </c>
      <c r="AA681">
        <v>6</v>
      </c>
      <c r="AB681">
        <v>6</v>
      </c>
      <c r="AC681" t="s">
        <v>67</v>
      </c>
      <c r="AD681">
        <v>414</v>
      </c>
      <c r="AE681">
        <v>19.600000000000001</v>
      </c>
      <c r="AF681">
        <v>1282</v>
      </c>
      <c r="AG681">
        <v>19.600000000000001</v>
      </c>
      <c r="AH681">
        <f t="shared" si="20"/>
        <v>868</v>
      </c>
      <c r="AI681">
        <f t="shared" si="21"/>
        <v>0</v>
      </c>
      <c r="AJ681" t="s">
        <v>67</v>
      </c>
      <c r="AK681" t="s">
        <v>67</v>
      </c>
      <c r="AL681" t="s">
        <v>67</v>
      </c>
      <c r="AM681" t="s">
        <v>3604</v>
      </c>
      <c r="AN681">
        <v>3.1078880249999998</v>
      </c>
      <c r="AO681">
        <v>19.600000000000001</v>
      </c>
      <c r="AP681" t="s">
        <v>3192</v>
      </c>
      <c r="AQ681" t="s">
        <v>160</v>
      </c>
      <c r="AR681" t="s">
        <v>67</v>
      </c>
      <c r="AS681" t="s">
        <v>67</v>
      </c>
      <c r="AT681" t="s">
        <v>67</v>
      </c>
      <c r="AU681">
        <v>24.65</v>
      </c>
      <c r="AV681">
        <v>17.660821049999999</v>
      </c>
      <c r="AW681">
        <v>20.84</v>
      </c>
      <c r="AX681">
        <v>19.155009790000001</v>
      </c>
      <c r="AY681" t="s">
        <v>67</v>
      </c>
      <c r="AZ681" t="b">
        <v>0</v>
      </c>
      <c r="BA681" t="b">
        <v>0</v>
      </c>
      <c r="BB681">
        <v>-0.167902684</v>
      </c>
      <c r="BC681">
        <v>0.22635828299999999</v>
      </c>
      <c r="BD681" t="s">
        <v>67</v>
      </c>
      <c r="BE681" t="s">
        <v>67</v>
      </c>
      <c r="BF681">
        <v>-0.206805926</v>
      </c>
      <c r="BG681">
        <v>0.92307692299999999</v>
      </c>
      <c r="BH681">
        <v>-0.19089777799999999</v>
      </c>
      <c r="BI681" t="s">
        <v>164</v>
      </c>
      <c r="BJ681" t="s">
        <v>164</v>
      </c>
      <c r="BK681" t="s">
        <v>67</v>
      </c>
    </row>
    <row r="682" spans="1:63" hidden="1" x14ac:dyDescent="0.35">
      <c r="A682" t="s">
        <v>3169</v>
      </c>
      <c r="B682" t="s">
        <v>3614</v>
      </c>
      <c r="C682">
        <v>119</v>
      </c>
      <c r="D682" t="s">
        <v>67</v>
      </c>
      <c r="E682" t="s">
        <v>67</v>
      </c>
      <c r="F682" t="s">
        <v>66</v>
      </c>
      <c r="G682" t="s">
        <v>67</v>
      </c>
      <c r="H682" t="s">
        <v>3602</v>
      </c>
      <c r="I682" t="s">
        <v>67</v>
      </c>
      <c r="J682">
        <v>2021</v>
      </c>
      <c r="K682" t="s">
        <v>67</v>
      </c>
      <c r="L682" t="s">
        <v>67</v>
      </c>
      <c r="M682" t="s">
        <v>67</v>
      </c>
      <c r="N682" t="s">
        <v>67</v>
      </c>
      <c r="O682" t="s">
        <v>74</v>
      </c>
      <c r="P682" t="s">
        <v>67</v>
      </c>
      <c r="Q682" t="s">
        <v>76</v>
      </c>
      <c r="R682" t="s">
        <v>77</v>
      </c>
      <c r="S682" t="s">
        <v>1586</v>
      </c>
      <c r="T682" t="s">
        <v>3603</v>
      </c>
      <c r="U682" t="s">
        <v>67</v>
      </c>
      <c r="V682" t="s">
        <v>67</v>
      </c>
      <c r="W682" t="s">
        <v>80</v>
      </c>
      <c r="X682" t="s">
        <v>67</v>
      </c>
      <c r="Y682" t="s">
        <v>67</v>
      </c>
      <c r="Z682" t="s">
        <v>67</v>
      </c>
      <c r="AA682">
        <v>6</v>
      </c>
      <c r="AB682">
        <v>6</v>
      </c>
      <c r="AC682" t="s">
        <v>67</v>
      </c>
      <c r="AD682">
        <v>414</v>
      </c>
      <c r="AE682">
        <v>19.600000000000001</v>
      </c>
      <c r="AF682">
        <v>1282</v>
      </c>
      <c r="AG682">
        <v>19.600000000000001</v>
      </c>
      <c r="AH682">
        <f t="shared" si="20"/>
        <v>868</v>
      </c>
      <c r="AI682">
        <f t="shared" si="21"/>
        <v>0</v>
      </c>
      <c r="AJ682" t="s">
        <v>67</v>
      </c>
      <c r="AK682" t="s">
        <v>67</v>
      </c>
      <c r="AL682" t="s">
        <v>67</v>
      </c>
      <c r="AM682" t="s">
        <v>3604</v>
      </c>
      <c r="AN682">
        <v>3.1078880249999998</v>
      </c>
      <c r="AO682">
        <v>19.600000000000001</v>
      </c>
      <c r="AP682" t="s">
        <v>86</v>
      </c>
      <c r="AQ682" t="s">
        <v>86</v>
      </c>
      <c r="AR682" t="s">
        <v>67</v>
      </c>
      <c r="AS682" t="s">
        <v>67</v>
      </c>
      <c r="AT682" t="s">
        <v>67</v>
      </c>
      <c r="AU682">
        <v>54.22</v>
      </c>
      <c r="AV682">
        <v>13.766132349999999</v>
      </c>
      <c r="AW682">
        <v>50.8</v>
      </c>
      <c r="AX682">
        <v>20.64919853</v>
      </c>
      <c r="AY682" t="s">
        <v>67</v>
      </c>
      <c r="AZ682" t="b">
        <v>1</v>
      </c>
      <c r="BA682" t="b">
        <v>1</v>
      </c>
      <c r="BB682">
        <v>-6.5153488999999995E-2</v>
      </c>
      <c r="BC682">
        <v>3.8281397000000002E-2</v>
      </c>
      <c r="BD682" t="s">
        <v>67</v>
      </c>
      <c r="BE682" t="s">
        <v>67</v>
      </c>
      <c r="BF682">
        <v>-0.19488907</v>
      </c>
      <c r="BG682">
        <v>0.92307692299999999</v>
      </c>
      <c r="BH682">
        <v>-0.17989760299999999</v>
      </c>
      <c r="BI682" t="s">
        <v>164</v>
      </c>
      <c r="BJ682" t="s">
        <v>164</v>
      </c>
      <c r="BK682" t="s">
        <v>67</v>
      </c>
    </row>
    <row r="683" spans="1:63" hidden="1" x14ac:dyDescent="0.35">
      <c r="A683" t="s">
        <v>3169</v>
      </c>
      <c r="B683" t="s">
        <v>3615</v>
      </c>
      <c r="C683">
        <v>119</v>
      </c>
      <c r="D683" t="s">
        <v>67</v>
      </c>
      <c r="E683" t="s">
        <v>67</v>
      </c>
      <c r="F683" t="s">
        <v>66</v>
      </c>
      <c r="G683" t="s">
        <v>67</v>
      </c>
      <c r="H683" t="s">
        <v>3602</v>
      </c>
      <c r="I683" t="s">
        <v>67</v>
      </c>
      <c r="J683">
        <v>2021</v>
      </c>
      <c r="K683" t="s">
        <v>67</v>
      </c>
      <c r="L683" t="s">
        <v>67</v>
      </c>
      <c r="M683" t="s">
        <v>67</v>
      </c>
      <c r="N683" t="s">
        <v>67</v>
      </c>
      <c r="O683" t="s">
        <v>74</v>
      </c>
      <c r="P683" t="s">
        <v>67</v>
      </c>
      <c r="Q683" t="s">
        <v>76</v>
      </c>
      <c r="R683" t="s">
        <v>77</v>
      </c>
      <c r="S683" t="s">
        <v>1586</v>
      </c>
      <c r="T683" t="s">
        <v>3603</v>
      </c>
      <c r="U683" t="s">
        <v>67</v>
      </c>
      <c r="V683" t="s">
        <v>67</v>
      </c>
      <c r="W683" t="s">
        <v>80</v>
      </c>
      <c r="X683" t="s">
        <v>67</v>
      </c>
      <c r="Y683" t="s">
        <v>67</v>
      </c>
      <c r="Z683" t="s">
        <v>67</v>
      </c>
      <c r="AA683">
        <v>6</v>
      </c>
      <c r="AB683">
        <v>6</v>
      </c>
      <c r="AC683" t="s">
        <v>67</v>
      </c>
      <c r="AD683">
        <v>414</v>
      </c>
      <c r="AE683">
        <v>19.600000000000001</v>
      </c>
      <c r="AF683">
        <v>1282</v>
      </c>
      <c r="AG683">
        <v>19.600000000000001</v>
      </c>
      <c r="AH683">
        <f t="shared" si="20"/>
        <v>868</v>
      </c>
      <c r="AI683">
        <f t="shared" si="21"/>
        <v>0</v>
      </c>
      <c r="AJ683" t="s">
        <v>67</v>
      </c>
      <c r="AK683" t="s">
        <v>67</v>
      </c>
      <c r="AL683" t="s">
        <v>67</v>
      </c>
      <c r="AM683" t="s">
        <v>3604</v>
      </c>
      <c r="AN683">
        <v>3.1078880249999998</v>
      </c>
      <c r="AO683">
        <v>19.600000000000001</v>
      </c>
      <c r="AP683" t="s">
        <v>3251</v>
      </c>
      <c r="AQ683" t="s">
        <v>160</v>
      </c>
      <c r="AR683" t="s">
        <v>67</v>
      </c>
      <c r="AS683" t="s">
        <v>67</v>
      </c>
      <c r="AT683" t="s">
        <v>67</v>
      </c>
      <c r="AU683">
        <v>17.62</v>
      </c>
      <c r="AV683">
        <v>4.237617255</v>
      </c>
      <c r="AW683">
        <v>18.43</v>
      </c>
      <c r="AX683">
        <v>4.5070611270000001</v>
      </c>
      <c r="AY683" t="s">
        <v>67</v>
      </c>
      <c r="AZ683" t="b">
        <v>1</v>
      </c>
      <c r="BA683" t="b">
        <v>1</v>
      </c>
      <c r="BB683">
        <v>4.4945151000000003E-2</v>
      </c>
      <c r="BC683">
        <v>1.9607546E-2</v>
      </c>
      <c r="BD683" t="s">
        <v>67</v>
      </c>
      <c r="BE683" t="s">
        <v>67</v>
      </c>
      <c r="BF683">
        <v>0.18516764899999999</v>
      </c>
      <c r="BG683">
        <v>0.92307692299999999</v>
      </c>
      <c r="BH683">
        <v>0.170923983</v>
      </c>
      <c r="BI683" t="s">
        <v>164</v>
      </c>
      <c r="BJ683" t="s">
        <v>164</v>
      </c>
      <c r="BK683" t="s">
        <v>67</v>
      </c>
    </row>
    <row r="684" spans="1:63" hidden="1" x14ac:dyDescent="0.35">
      <c r="A684" t="s">
        <v>3169</v>
      </c>
      <c r="B684" t="s">
        <v>3616</v>
      </c>
      <c r="C684">
        <v>119</v>
      </c>
      <c r="D684" t="s">
        <v>67</v>
      </c>
      <c r="E684" t="s">
        <v>67</v>
      </c>
      <c r="F684" t="s">
        <v>66</v>
      </c>
      <c r="G684" t="s">
        <v>67</v>
      </c>
      <c r="H684" t="s">
        <v>3602</v>
      </c>
      <c r="I684" t="s">
        <v>67</v>
      </c>
      <c r="J684">
        <v>2021</v>
      </c>
      <c r="K684" t="s">
        <v>67</v>
      </c>
      <c r="L684" t="s">
        <v>67</v>
      </c>
      <c r="M684" t="s">
        <v>67</v>
      </c>
      <c r="N684" t="s">
        <v>67</v>
      </c>
      <c r="O684" t="s">
        <v>74</v>
      </c>
      <c r="P684" t="s">
        <v>67</v>
      </c>
      <c r="Q684" t="s">
        <v>76</v>
      </c>
      <c r="R684" t="s">
        <v>77</v>
      </c>
      <c r="S684" t="s">
        <v>1586</v>
      </c>
      <c r="T684" t="s">
        <v>3603</v>
      </c>
      <c r="U684" t="s">
        <v>67</v>
      </c>
      <c r="V684" t="s">
        <v>67</v>
      </c>
      <c r="W684" t="s">
        <v>80</v>
      </c>
      <c r="X684" t="s">
        <v>67</v>
      </c>
      <c r="Y684" t="s">
        <v>67</v>
      </c>
      <c r="Z684" t="s">
        <v>67</v>
      </c>
      <c r="AA684">
        <v>6</v>
      </c>
      <c r="AB684">
        <v>6</v>
      </c>
      <c r="AC684" t="s">
        <v>67</v>
      </c>
      <c r="AD684">
        <v>414</v>
      </c>
      <c r="AE684">
        <v>19.600000000000001</v>
      </c>
      <c r="AF684">
        <v>3278</v>
      </c>
      <c r="AG684">
        <v>19.600000000000001</v>
      </c>
      <c r="AH684">
        <f t="shared" si="20"/>
        <v>2864</v>
      </c>
      <c r="AI684">
        <f t="shared" si="21"/>
        <v>0</v>
      </c>
      <c r="AJ684" t="s">
        <v>67</v>
      </c>
      <c r="AK684" t="s">
        <v>67</v>
      </c>
      <c r="AL684" t="s">
        <v>67</v>
      </c>
      <c r="AM684" t="s">
        <v>3604</v>
      </c>
      <c r="AN684">
        <v>3.5156089490000002</v>
      </c>
      <c r="AO684">
        <v>19.600000000000001</v>
      </c>
      <c r="AP684" t="s">
        <v>3251</v>
      </c>
      <c r="AQ684" t="s">
        <v>160</v>
      </c>
      <c r="AR684" t="s">
        <v>67</v>
      </c>
      <c r="AS684" t="s">
        <v>67</v>
      </c>
      <c r="AT684" t="s">
        <v>67</v>
      </c>
      <c r="AU684">
        <v>17.62</v>
      </c>
      <c r="AV684">
        <v>4.237617255</v>
      </c>
      <c r="AW684">
        <v>18.89</v>
      </c>
      <c r="AX684">
        <v>3.674234614</v>
      </c>
      <c r="AY684" t="s">
        <v>67</v>
      </c>
      <c r="AZ684" t="b">
        <v>1</v>
      </c>
      <c r="BA684" t="b">
        <v>1</v>
      </c>
      <c r="BB684">
        <v>6.9598061000000003E-2</v>
      </c>
      <c r="BC684">
        <v>1.5945561E-2</v>
      </c>
      <c r="BD684" t="s">
        <v>67</v>
      </c>
      <c r="BE684" t="s">
        <v>67</v>
      </c>
      <c r="BF684">
        <v>0.32022652800000001</v>
      </c>
      <c r="BG684">
        <v>0.92307692299999999</v>
      </c>
      <c r="BH684">
        <v>0.29559371800000001</v>
      </c>
      <c r="BI684" t="s">
        <v>164</v>
      </c>
      <c r="BJ684" t="s">
        <v>164</v>
      </c>
      <c r="BK684" t="s">
        <v>67</v>
      </c>
    </row>
    <row r="685" spans="1:63" hidden="1" x14ac:dyDescent="0.35">
      <c r="A685" t="s">
        <v>3169</v>
      </c>
      <c r="B685" t="s">
        <v>3617</v>
      </c>
      <c r="C685">
        <v>119</v>
      </c>
      <c r="D685" t="s">
        <v>67</v>
      </c>
      <c r="E685" t="s">
        <v>67</v>
      </c>
      <c r="F685" t="s">
        <v>66</v>
      </c>
      <c r="G685" t="s">
        <v>67</v>
      </c>
      <c r="H685" t="s">
        <v>3602</v>
      </c>
      <c r="I685" t="s">
        <v>67</v>
      </c>
      <c r="J685">
        <v>2021</v>
      </c>
      <c r="K685" t="s">
        <v>67</v>
      </c>
      <c r="L685" t="s">
        <v>67</v>
      </c>
      <c r="M685" t="s">
        <v>67</v>
      </c>
      <c r="N685" t="s">
        <v>67</v>
      </c>
      <c r="O685" t="s">
        <v>74</v>
      </c>
      <c r="P685" t="s">
        <v>67</v>
      </c>
      <c r="Q685" t="s">
        <v>76</v>
      </c>
      <c r="R685" t="s">
        <v>77</v>
      </c>
      <c r="S685" t="s">
        <v>1586</v>
      </c>
      <c r="T685" t="s">
        <v>3603</v>
      </c>
      <c r="U685" t="s">
        <v>67</v>
      </c>
      <c r="V685" t="s">
        <v>67</v>
      </c>
      <c r="W685" t="s">
        <v>80</v>
      </c>
      <c r="X685" t="s">
        <v>67</v>
      </c>
      <c r="Y685" t="s">
        <v>67</v>
      </c>
      <c r="Z685" t="s">
        <v>67</v>
      </c>
      <c r="AA685">
        <v>6</v>
      </c>
      <c r="AB685">
        <v>6</v>
      </c>
      <c r="AC685" t="s">
        <v>67</v>
      </c>
      <c r="AD685">
        <v>414</v>
      </c>
      <c r="AE685">
        <v>19.600000000000001</v>
      </c>
      <c r="AF685">
        <v>3278</v>
      </c>
      <c r="AG685">
        <v>19.600000000000001</v>
      </c>
      <c r="AH685">
        <f t="shared" si="20"/>
        <v>2864</v>
      </c>
      <c r="AI685">
        <f t="shared" si="21"/>
        <v>0</v>
      </c>
      <c r="AJ685" t="s">
        <v>67</v>
      </c>
      <c r="AK685" t="s">
        <v>67</v>
      </c>
      <c r="AL685" t="s">
        <v>67</v>
      </c>
      <c r="AM685" t="s">
        <v>3604</v>
      </c>
      <c r="AN685">
        <v>3.5156089490000002</v>
      </c>
      <c r="AO685">
        <v>19.600000000000001</v>
      </c>
      <c r="AP685" t="s">
        <v>86</v>
      </c>
      <c r="AQ685" t="s">
        <v>86</v>
      </c>
      <c r="AR685" t="s">
        <v>67</v>
      </c>
      <c r="AS685" t="s">
        <v>67</v>
      </c>
      <c r="AT685" t="s">
        <v>67</v>
      </c>
      <c r="AU685">
        <v>54.22</v>
      </c>
      <c r="AV685">
        <v>13.766132349999999</v>
      </c>
      <c r="AW685">
        <v>74.099999999999994</v>
      </c>
      <c r="AX685">
        <v>17.709810839999999</v>
      </c>
      <c r="AY685" t="s">
        <v>67</v>
      </c>
      <c r="AZ685" t="b">
        <v>0</v>
      </c>
      <c r="BA685" t="b">
        <v>1</v>
      </c>
      <c r="BB685">
        <v>0.31236568799999997</v>
      </c>
      <c r="BC685">
        <v>2.0263764E-2</v>
      </c>
      <c r="BD685" t="s">
        <v>67</v>
      </c>
      <c r="BE685" t="s">
        <v>67</v>
      </c>
      <c r="BF685">
        <v>1.253387373</v>
      </c>
      <c r="BG685">
        <v>0.92307692299999999</v>
      </c>
      <c r="BH685">
        <v>1.1569729600000001</v>
      </c>
      <c r="BI685" t="s">
        <v>164</v>
      </c>
      <c r="BJ685" t="s">
        <v>164</v>
      </c>
      <c r="BK685" t="s">
        <v>67</v>
      </c>
    </row>
    <row r="686" spans="1:63" hidden="1" x14ac:dyDescent="0.35">
      <c r="A686" t="s">
        <v>3169</v>
      </c>
      <c r="B686" t="s">
        <v>3618</v>
      </c>
      <c r="C686">
        <v>119</v>
      </c>
      <c r="D686" t="s">
        <v>67</v>
      </c>
      <c r="E686" t="s">
        <v>67</v>
      </c>
      <c r="F686" t="s">
        <v>66</v>
      </c>
      <c r="G686" t="s">
        <v>67</v>
      </c>
      <c r="H686" t="s">
        <v>3602</v>
      </c>
      <c r="I686" t="s">
        <v>67</v>
      </c>
      <c r="J686">
        <v>2021</v>
      </c>
      <c r="K686" t="s">
        <v>67</v>
      </c>
      <c r="L686" t="s">
        <v>67</v>
      </c>
      <c r="M686" t="s">
        <v>67</v>
      </c>
      <c r="N686" t="s">
        <v>67</v>
      </c>
      <c r="O686" t="s">
        <v>74</v>
      </c>
      <c r="P686" t="s">
        <v>67</v>
      </c>
      <c r="Q686" t="s">
        <v>76</v>
      </c>
      <c r="R686" t="s">
        <v>77</v>
      </c>
      <c r="S686" t="s">
        <v>1586</v>
      </c>
      <c r="T686" t="s">
        <v>3603</v>
      </c>
      <c r="U686" t="s">
        <v>67</v>
      </c>
      <c r="V686" t="s">
        <v>67</v>
      </c>
      <c r="W686" t="s">
        <v>80</v>
      </c>
      <c r="X686" t="s">
        <v>67</v>
      </c>
      <c r="Y686" t="s">
        <v>67</v>
      </c>
      <c r="Z686" t="s">
        <v>67</v>
      </c>
      <c r="AA686">
        <v>6</v>
      </c>
      <c r="AB686">
        <v>6</v>
      </c>
      <c r="AC686" t="s">
        <v>67</v>
      </c>
      <c r="AD686">
        <v>414</v>
      </c>
      <c r="AE686">
        <v>19.600000000000001</v>
      </c>
      <c r="AF686">
        <v>3278</v>
      </c>
      <c r="AG686">
        <v>19.600000000000001</v>
      </c>
      <c r="AH686">
        <f t="shared" si="20"/>
        <v>2864</v>
      </c>
      <c r="AI686">
        <f t="shared" si="21"/>
        <v>0</v>
      </c>
      <c r="AJ686" t="s">
        <v>67</v>
      </c>
      <c r="AK686" t="s">
        <v>67</v>
      </c>
      <c r="AL686" t="s">
        <v>67</v>
      </c>
      <c r="AM686" t="s">
        <v>3604</v>
      </c>
      <c r="AN686">
        <v>3.5156089490000002</v>
      </c>
      <c r="AO686">
        <v>19.600000000000001</v>
      </c>
      <c r="AP686" t="s">
        <v>3192</v>
      </c>
      <c r="AQ686" t="s">
        <v>160</v>
      </c>
      <c r="AR686" t="s">
        <v>67</v>
      </c>
      <c r="AS686" t="s">
        <v>67</v>
      </c>
      <c r="AT686" t="s">
        <v>67</v>
      </c>
      <c r="AU686">
        <v>24.65</v>
      </c>
      <c r="AV686">
        <v>17.660821049999999</v>
      </c>
      <c r="AW686">
        <v>40.08</v>
      </c>
      <c r="AX686">
        <v>24.543887219999998</v>
      </c>
      <c r="AY686" t="s">
        <v>67</v>
      </c>
      <c r="AZ686" t="b">
        <v>0</v>
      </c>
      <c r="BA686" t="b">
        <v>0</v>
      </c>
      <c r="BB686">
        <v>0.48610055600000002</v>
      </c>
      <c r="BC686">
        <v>0.14805328300000001</v>
      </c>
      <c r="BD686" t="s">
        <v>67</v>
      </c>
      <c r="BE686" t="s">
        <v>67</v>
      </c>
      <c r="BF686">
        <v>0.72166376799999998</v>
      </c>
      <c r="BG686">
        <v>0.92307692299999999</v>
      </c>
      <c r="BH686">
        <v>0.66615117000000001</v>
      </c>
      <c r="BI686" t="s">
        <v>164</v>
      </c>
      <c r="BJ686" t="s">
        <v>164</v>
      </c>
      <c r="BK686" t="s">
        <v>67</v>
      </c>
    </row>
    <row r="687" spans="1:63" hidden="1" x14ac:dyDescent="0.35">
      <c r="A687" t="s">
        <v>3169</v>
      </c>
      <c r="B687" t="s">
        <v>3601</v>
      </c>
      <c r="C687">
        <v>119</v>
      </c>
      <c r="D687" t="s">
        <v>67</v>
      </c>
      <c r="E687" t="s">
        <v>67</v>
      </c>
      <c r="F687" t="s">
        <v>66</v>
      </c>
      <c r="G687" t="s">
        <v>67</v>
      </c>
      <c r="H687" t="s">
        <v>3602</v>
      </c>
      <c r="I687" t="s">
        <v>67</v>
      </c>
      <c r="J687">
        <v>2012</v>
      </c>
      <c r="K687" t="s">
        <v>67</v>
      </c>
      <c r="L687" t="s">
        <v>67</v>
      </c>
      <c r="M687" t="s">
        <v>67</v>
      </c>
      <c r="N687" t="s">
        <v>67</v>
      </c>
      <c r="O687" t="s">
        <v>74</v>
      </c>
      <c r="P687" t="s">
        <v>67</v>
      </c>
      <c r="Q687" t="s">
        <v>76</v>
      </c>
      <c r="R687" t="s">
        <v>77</v>
      </c>
      <c r="S687" t="s">
        <v>1586</v>
      </c>
      <c r="T687" t="s">
        <v>3603</v>
      </c>
      <c r="U687" t="s">
        <v>67</v>
      </c>
      <c r="V687" t="s">
        <v>67</v>
      </c>
      <c r="W687" t="s">
        <v>904</v>
      </c>
      <c r="X687" t="s">
        <v>67</v>
      </c>
      <c r="Y687" t="s">
        <v>67</v>
      </c>
      <c r="Z687" t="s">
        <v>67</v>
      </c>
      <c r="AA687">
        <v>6</v>
      </c>
      <c r="AB687">
        <v>6</v>
      </c>
      <c r="AC687" t="s">
        <v>67</v>
      </c>
      <c r="AD687">
        <v>414</v>
      </c>
      <c r="AE687">
        <v>19.600000000000001</v>
      </c>
      <c r="AF687">
        <v>378</v>
      </c>
      <c r="AG687">
        <v>26.9</v>
      </c>
      <c r="AH687">
        <f t="shared" si="20"/>
        <v>-36</v>
      </c>
      <c r="AI687">
        <f t="shared" si="21"/>
        <v>7.2999999999999972</v>
      </c>
      <c r="AJ687" t="s">
        <v>67</v>
      </c>
      <c r="AK687" t="s">
        <v>67</v>
      </c>
      <c r="AL687" t="s">
        <v>67</v>
      </c>
      <c r="AM687" t="s">
        <v>3604</v>
      </c>
      <c r="AN687">
        <v>2.5774918000000002</v>
      </c>
      <c r="AO687">
        <v>19.600000000000001</v>
      </c>
      <c r="AP687" t="s">
        <v>86</v>
      </c>
      <c r="AQ687" t="s">
        <v>86</v>
      </c>
      <c r="AR687" t="s">
        <v>67</v>
      </c>
      <c r="AS687" t="s">
        <v>67</v>
      </c>
      <c r="AT687" t="s">
        <v>67</v>
      </c>
      <c r="AU687">
        <v>54.22</v>
      </c>
      <c r="AV687">
        <v>13.766132349999999</v>
      </c>
      <c r="AW687">
        <v>19.88</v>
      </c>
      <c r="AX687">
        <v>12.786336459999999</v>
      </c>
      <c r="AY687" t="s">
        <v>67</v>
      </c>
      <c r="AZ687" t="b">
        <v>1</v>
      </c>
      <c r="BA687" t="b">
        <v>1</v>
      </c>
      <c r="BB687">
        <v>-1.003335643</v>
      </c>
      <c r="BC687">
        <v>7.9689562000000005E-2</v>
      </c>
      <c r="BD687" t="s">
        <v>67</v>
      </c>
      <c r="BE687" t="s">
        <v>67</v>
      </c>
      <c r="BF687">
        <v>-2.5848176139999999</v>
      </c>
      <c r="BG687">
        <v>0.92307692299999999</v>
      </c>
      <c r="BH687">
        <v>-2.3859854899999999</v>
      </c>
      <c r="BI687" t="s">
        <v>164</v>
      </c>
      <c r="BJ687" t="s">
        <v>164</v>
      </c>
      <c r="BK687" t="s">
        <v>67</v>
      </c>
    </row>
    <row r="688" spans="1:63" hidden="1" x14ac:dyDescent="0.35">
      <c r="A688" t="s">
        <v>3169</v>
      </c>
      <c r="B688" t="s">
        <v>3605</v>
      </c>
      <c r="C688">
        <v>119</v>
      </c>
      <c r="D688" t="s">
        <v>67</v>
      </c>
      <c r="E688" t="s">
        <v>67</v>
      </c>
      <c r="F688" t="s">
        <v>66</v>
      </c>
      <c r="G688" t="s">
        <v>67</v>
      </c>
      <c r="H688" t="s">
        <v>3602</v>
      </c>
      <c r="I688" t="s">
        <v>67</v>
      </c>
      <c r="J688">
        <v>2012</v>
      </c>
      <c r="K688" t="s">
        <v>67</v>
      </c>
      <c r="L688" t="s">
        <v>67</v>
      </c>
      <c r="M688" t="s">
        <v>67</v>
      </c>
      <c r="N688" t="s">
        <v>67</v>
      </c>
      <c r="O688" t="s">
        <v>74</v>
      </c>
      <c r="P688" t="s">
        <v>67</v>
      </c>
      <c r="Q688" t="s">
        <v>76</v>
      </c>
      <c r="R688" t="s">
        <v>77</v>
      </c>
      <c r="S688" t="s">
        <v>1586</v>
      </c>
      <c r="T688" t="s">
        <v>3603</v>
      </c>
      <c r="U688" t="s">
        <v>67</v>
      </c>
      <c r="V688" t="s">
        <v>67</v>
      </c>
      <c r="W688" t="s">
        <v>904</v>
      </c>
      <c r="X688" t="s">
        <v>67</v>
      </c>
      <c r="Y688" t="s">
        <v>67</v>
      </c>
      <c r="Z688" t="s">
        <v>67</v>
      </c>
      <c r="AA688">
        <v>6</v>
      </c>
      <c r="AB688">
        <v>6</v>
      </c>
      <c r="AC688" t="s">
        <v>67</v>
      </c>
      <c r="AD688">
        <v>414</v>
      </c>
      <c r="AE688">
        <v>19.600000000000001</v>
      </c>
      <c r="AF688">
        <v>378</v>
      </c>
      <c r="AG688">
        <v>26.9</v>
      </c>
      <c r="AH688">
        <f t="shared" si="20"/>
        <v>-36</v>
      </c>
      <c r="AI688">
        <f t="shared" si="21"/>
        <v>7.2999999999999972</v>
      </c>
      <c r="AJ688" t="s">
        <v>67</v>
      </c>
      <c r="AK688" t="s">
        <v>67</v>
      </c>
      <c r="AL688" t="s">
        <v>67</v>
      </c>
      <c r="AM688" t="s">
        <v>3604</v>
      </c>
      <c r="AN688">
        <v>2.5774918000000002</v>
      </c>
      <c r="AO688">
        <v>19.600000000000001</v>
      </c>
      <c r="AP688" t="s">
        <v>3251</v>
      </c>
      <c r="AQ688" t="s">
        <v>160</v>
      </c>
      <c r="AR688" t="s">
        <v>67</v>
      </c>
      <c r="AS688" t="s">
        <v>67</v>
      </c>
      <c r="AT688" t="s">
        <v>67</v>
      </c>
      <c r="AU688">
        <v>17.62</v>
      </c>
      <c r="AV688">
        <v>4.237617255</v>
      </c>
      <c r="AW688">
        <v>10.6</v>
      </c>
      <c r="AX688">
        <v>4.5070611270000001</v>
      </c>
      <c r="AY688" t="s">
        <v>67</v>
      </c>
      <c r="AZ688" t="b">
        <v>0</v>
      </c>
      <c r="BA688" t="b">
        <v>1</v>
      </c>
      <c r="BB688">
        <v>-0.508180619</v>
      </c>
      <c r="BC688">
        <v>3.9771793999999999E-2</v>
      </c>
      <c r="BD688" t="s">
        <v>67</v>
      </c>
      <c r="BE688" t="s">
        <v>67</v>
      </c>
      <c r="BF688">
        <v>-1.6047862879999999</v>
      </c>
      <c r="BG688">
        <v>0.92307692299999999</v>
      </c>
      <c r="BH688">
        <v>-1.4813411889999999</v>
      </c>
      <c r="BI688" t="s">
        <v>164</v>
      </c>
      <c r="BJ688" t="s">
        <v>164</v>
      </c>
      <c r="BK688" t="s">
        <v>67</v>
      </c>
    </row>
    <row r="689" spans="1:63" hidden="1" x14ac:dyDescent="0.35">
      <c r="A689" t="s">
        <v>3169</v>
      </c>
      <c r="B689" t="s">
        <v>3610</v>
      </c>
      <c r="C689">
        <v>119</v>
      </c>
      <c r="D689" t="s">
        <v>67</v>
      </c>
      <c r="E689" t="s">
        <v>67</v>
      </c>
      <c r="F689" t="s">
        <v>66</v>
      </c>
      <c r="G689" t="s">
        <v>67</v>
      </c>
      <c r="H689" t="s">
        <v>3602</v>
      </c>
      <c r="I689" t="s">
        <v>67</v>
      </c>
      <c r="J689">
        <v>2012</v>
      </c>
      <c r="K689" t="s">
        <v>67</v>
      </c>
      <c r="L689" t="s">
        <v>67</v>
      </c>
      <c r="M689" t="s">
        <v>67</v>
      </c>
      <c r="N689" t="s">
        <v>67</v>
      </c>
      <c r="O689" t="s">
        <v>74</v>
      </c>
      <c r="P689" t="s">
        <v>67</v>
      </c>
      <c r="Q689" t="s">
        <v>76</v>
      </c>
      <c r="R689" t="s">
        <v>77</v>
      </c>
      <c r="S689" t="s">
        <v>1586</v>
      </c>
      <c r="T689" t="s">
        <v>3603</v>
      </c>
      <c r="U689" t="s">
        <v>67</v>
      </c>
      <c r="V689" t="s">
        <v>67</v>
      </c>
      <c r="W689" t="s">
        <v>904</v>
      </c>
      <c r="X689" t="s">
        <v>67</v>
      </c>
      <c r="Y689" t="s">
        <v>67</v>
      </c>
      <c r="Z689" t="s">
        <v>67</v>
      </c>
      <c r="AA689">
        <v>6</v>
      </c>
      <c r="AB689">
        <v>6</v>
      </c>
      <c r="AC689" t="s">
        <v>67</v>
      </c>
      <c r="AD689">
        <v>414</v>
      </c>
      <c r="AE689">
        <v>19.600000000000001</v>
      </c>
      <c r="AF689">
        <v>378</v>
      </c>
      <c r="AG689">
        <v>26.9</v>
      </c>
      <c r="AH689">
        <f t="shared" si="20"/>
        <v>-36</v>
      </c>
      <c r="AI689">
        <f t="shared" si="21"/>
        <v>7.2999999999999972</v>
      </c>
      <c r="AJ689" t="s">
        <v>67</v>
      </c>
      <c r="AK689" t="s">
        <v>67</v>
      </c>
      <c r="AL689" t="s">
        <v>67</v>
      </c>
      <c r="AM689" t="s">
        <v>3604</v>
      </c>
      <c r="AN689">
        <v>2.5774918000000002</v>
      </c>
      <c r="AO689">
        <v>19.600000000000001</v>
      </c>
      <c r="AP689" t="s">
        <v>3192</v>
      </c>
      <c r="AQ689" t="s">
        <v>160</v>
      </c>
      <c r="AR689" t="s">
        <v>67</v>
      </c>
      <c r="AS689" t="s">
        <v>67</v>
      </c>
      <c r="AT689" t="s">
        <v>67</v>
      </c>
      <c r="AU689">
        <v>24.65</v>
      </c>
      <c r="AV689">
        <v>17.660821049999999</v>
      </c>
      <c r="AW689">
        <v>19.64</v>
      </c>
      <c r="AX689">
        <v>12.761841560000001</v>
      </c>
      <c r="AY689" t="s">
        <v>67</v>
      </c>
      <c r="AZ689" t="b">
        <v>0</v>
      </c>
      <c r="BA689" t="b">
        <v>0</v>
      </c>
      <c r="BB689">
        <v>-0.22720859800000001</v>
      </c>
      <c r="BC689">
        <v>0.15592408199999999</v>
      </c>
      <c r="BD689" t="s">
        <v>67</v>
      </c>
      <c r="BE689" t="s">
        <v>67</v>
      </c>
      <c r="BF689">
        <v>-0.32517073699999999</v>
      </c>
      <c r="BG689">
        <v>0.92307692299999999</v>
      </c>
      <c r="BH689">
        <v>-0.300157603</v>
      </c>
      <c r="BI689" t="s">
        <v>164</v>
      </c>
      <c r="BJ689" t="s">
        <v>164</v>
      </c>
      <c r="BK689" t="s">
        <v>67</v>
      </c>
    </row>
    <row r="690" spans="1:63" hidden="1" x14ac:dyDescent="0.35">
      <c r="A690" t="s">
        <v>3169</v>
      </c>
      <c r="B690" t="s">
        <v>3606</v>
      </c>
      <c r="C690">
        <v>119</v>
      </c>
      <c r="D690" t="s">
        <v>67</v>
      </c>
      <c r="E690" t="s">
        <v>67</v>
      </c>
      <c r="F690" t="s">
        <v>66</v>
      </c>
      <c r="G690" t="s">
        <v>67</v>
      </c>
      <c r="H690" t="s">
        <v>3602</v>
      </c>
      <c r="I690" t="s">
        <v>67</v>
      </c>
      <c r="J690">
        <v>2012</v>
      </c>
      <c r="K690" t="s">
        <v>67</v>
      </c>
      <c r="L690" t="s">
        <v>67</v>
      </c>
      <c r="M690" t="s">
        <v>67</v>
      </c>
      <c r="N690" t="s">
        <v>67</v>
      </c>
      <c r="O690" t="s">
        <v>74</v>
      </c>
      <c r="P690" t="s">
        <v>67</v>
      </c>
      <c r="Q690" t="s">
        <v>76</v>
      </c>
      <c r="R690" t="s">
        <v>77</v>
      </c>
      <c r="S690" t="s">
        <v>1586</v>
      </c>
      <c r="T690" t="s">
        <v>3603</v>
      </c>
      <c r="U690" t="s">
        <v>67</v>
      </c>
      <c r="V690" t="s">
        <v>67</v>
      </c>
      <c r="W690" t="s">
        <v>1129</v>
      </c>
      <c r="X690" t="s">
        <v>67</v>
      </c>
      <c r="Y690" t="s">
        <v>67</v>
      </c>
      <c r="Z690" t="s">
        <v>67</v>
      </c>
      <c r="AA690">
        <v>6</v>
      </c>
      <c r="AB690">
        <v>6</v>
      </c>
      <c r="AC690" t="s">
        <v>67</v>
      </c>
      <c r="AD690">
        <v>414</v>
      </c>
      <c r="AE690">
        <v>19.600000000000001</v>
      </c>
      <c r="AF690">
        <v>3110</v>
      </c>
      <c r="AG690">
        <v>26.9</v>
      </c>
      <c r="AH690">
        <f t="shared" si="20"/>
        <v>2696</v>
      </c>
      <c r="AI690">
        <f t="shared" si="21"/>
        <v>7.2999999999999972</v>
      </c>
      <c r="AJ690" t="s">
        <v>67</v>
      </c>
      <c r="AK690" t="s">
        <v>67</v>
      </c>
      <c r="AL690" t="s">
        <v>67</v>
      </c>
      <c r="AM690" t="s">
        <v>3604</v>
      </c>
      <c r="AN690">
        <v>3.4927603889999999</v>
      </c>
      <c r="AO690">
        <v>19.600000000000001</v>
      </c>
      <c r="AP690" t="s">
        <v>86</v>
      </c>
      <c r="AQ690" t="s">
        <v>86</v>
      </c>
      <c r="AR690" t="s">
        <v>67</v>
      </c>
      <c r="AS690" t="s">
        <v>67</v>
      </c>
      <c r="AT690" t="s">
        <v>67</v>
      </c>
      <c r="AU690">
        <v>54.22</v>
      </c>
      <c r="AV690">
        <v>13.766132349999999</v>
      </c>
      <c r="AW690">
        <v>32.93</v>
      </c>
      <c r="AX690">
        <v>12.786336459999999</v>
      </c>
      <c r="AY690" t="s">
        <v>67</v>
      </c>
      <c r="AZ690" t="b">
        <v>0</v>
      </c>
      <c r="BA690" t="b">
        <v>1</v>
      </c>
      <c r="BB690">
        <v>-0.49866574800000002</v>
      </c>
      <c r="BC690">
        <v>3.5871671000000001E-2</v>
      </c>
      <c r="BD690" t="s">
        <v>67</v>
      </c>
      <c r="BE690" t="s">
        <v>67</v>
      </c>
      <c r="BF690">
        <v>-1.6025267030000001</v>
      </c>
      <c r="BG690">
        <v>0.92307692299999999</v>
      </c>
      <c r="BH690">
        <v>-1.479255419</v>
      </c>
      <c r="BI690" t="s">
        <v>164</v>
      </c>
      <c r="BJ690" t="s">
        <v>164</v>
      </c>
      <c r="BK690" t="s">
        <v>67</v>
      </c>
    </row>
    <row r="691" spans="1:63" hidden="1" x14ac:dyDescent="0.35">
      <c r="A691" t="s">
        <v>3169</v>
      </c>
      <c r="B691" t="s">
        <v>3607</v>
      </c>
      <c r="C691">
        <v>119</v>
      </c>
      <c r="D691" t="s">
        <v>67</v>
      </c>
      <c r="E691" t="s">
        <v>67</v>
      </c>
      <c r="F691" t="s">
        <v>66</v>
      </c>
      <c r="G691" t="s">
        <v>67</v>
      </c>
      <c r="H691" t="s">
        <v>3602</v>
      </c>
      <c r="I691" t="s">
        <v>67</v>
      </c>
      <c r="J691">
        <v>2012</v>
      </c>
      <c r="K691" t="s">
        <v>67</v>
      </c>
      <c r="L691" t="s">
        <v>67</v>
      </c>
      <c r="M691" t="s">
        <v>67</v>
      </c>
      <c r="N691" t="s">
        <v>67</v>
      </c>
      <c r="O691" t="s">
        <v>74</v>
      </c>
      <c r="P691" t="s">
        <v>67</v>
      </c>
      <c r="Q691" t="s">
        <v>76</v>
      </c>
      <c r="R691" t="s">
        <v>77</v>
      </c>
      <c r="S691" t="s">
        <v>1586</v>
      </c>
      <c r="T691" t="s">
        <v>3603</v>
      </c>
      <c r="U691" t="s">
        <v>67</v>
      </c>
      <c r="V691" t="s">
        <v>67</v>
      </c>
      <c r="W691" t="s">
        <v>1129</v>
      </c>
      <c r="X691" t="s">
        <v>67</v>
      </c>
      <c r="Y691" t="s">
        <v>67</v>
      </c>
      <c r="Z691" t="s">
        <v>67</v>
      </c>
      <c r="AA691">
        <v>6</v>
      </c>
      <c r="AB691">
        <v>6</v>
      </c>
      <c r="AC691" t="s">
        <v>67</v>
      </c>
      <c r="AD691">
        <v>414</v>
      </c>
      <c r="AE691">
        <v>19.600000000000001</v>
      </c>
      <c r="AF691">
        <v>1186</v>
      </c>
      <c r="AG691">
        <v>26.9</v>
      </c>
      <c r="AH691">
        <f t="shared" si="20"/>
        <v>772</v>
      </c>
      <c r="AI691">
        <f t="shared" si="21"/>
        <v>7.2999999999999972</v>
      </c>
      <c r="AJ691" t="s">
        <v>67</v>
      </c>
      <c r="AK691" t="s">
        <v>67</v>
      </c>
      <c r="AL691" t="s">
        <v>67</v>
      </c>
      <c r="AM691" t="s">
        <v>3604</v>
      </c>
      <c r="AN691">
        <v>3.0740846890000002</v>
      </c>
      <c r="AO691">
        <v>19.600000000000001</v>
      </c>
      <c r="AP691" t="s">
        <v>86</v>
      </c>
      <c r="AQ691" t="s">
        <v>86</v>
      </c>
      <c r="AR691" t="s">
        <v>67</v>
      </c>
      <c r="AS691" t="s">
        <v>67</v>
      </c>
      <c r="AT691" t="s">
        <v>67</v>
      </c>
      <c r="AU691">
        <v>54.22</v>
      </c>
      <c r="AV691">
        <v>13.766132349999999</v>
      </c>
      <c r="AW691">
        <v>34.14</v>
      </c>
      <c r="AX691">
        <v>9.8469487660000006</v>
      </c>
      <c r="AY691" t="s">
        <v>67</v>
      </c>
      <c r="AZ691" t="b">
        <v>0</v>
      </c>
      <c r="BA691" t="b">
        <v>1</v>
      </c>
      <c r="BB691">
        <v>-0.46258012700000001</v>
      </c>
      <c r="BC691">
        <v>2.4608859E-2</v>
      </c>
      <c r="BD691" t="s">
        <v>67</v>
      </c>
      <c r="BE691" t="s">
        <v>67</v>
      </c>
      <c r="BF691">
        <v>-1.6777994279999999</v>
      </c>
      <c r="BG691">
        <v>0.92307692299999999</v>
      </c>
      <c r="BH691">
        <v>-1.548737933</v>
      </c>
      <c r="BI691" t="s">
        <v>164</v>
      </c>
      <c r="BJ691" t="s">
        <v>164</v>
      </c>
      <c r="BK691" t="s">
        <v>67</v>
      </c>
    </row>
    <row r="692" spans="1:63" hidden="1" x14ac:dyDescent="0.35">
      <c r="A692" t="s">
        <v>3169</v>
      </c>
      <c r="B692" t="s">
        <v>3608</v>
      </c>
      <c r="C692">
        <v>119</v>
      </c>
      <c r="D692" t="s">
        <v>67</v>
      </c>
      <c r="E692" t="s">
        <v>67</v>
      </c>
      <c r="F692" t="s">
        <v>66</v>
      </c>
      <c r="G692" t="s">
        <v>67</v>
      </c>
      <c r="H692" t="s">
        <v>3602</v>
      </c>
      <c r="I692" t="s">
        <v>67</v>
      </c>
      <c r="J692">
        <v>2012</v>
      </c>
      <c r="K692" t="s">
        <v>67</v>
      </c>
      <c r="L692" t="s">
        <v>67</v>
      </c>
      <c r="M692" t="s">
        <v>67</v>
      </c>
      <c r="N692" t="s">
        <v>67</v>
      </c>
      <c r="O692" t="s">
        <v>74</v>
      </c>
      <c r="P692" t="s">
        <v>67</v>
      </c>
      <c r="Q692" t="s">
        <v>76</v>
      </c>
      <c r="R692" t="s">
        <v>77</v>
      </c>
      <c r="S692" t="s">
        <v>1586</v>
      </c>
      <c r="T692" t="s">
        <v>3603</v>
      </c>
      <c r="U692" t="s">
        <v>67</v>
      </c>
      <c r="V692" t="s">
        <v>67</v>
      </c>
      <c r="W692" t="s">
        <v>1129</v>
      </c>
      <c r="X692" t="s">
        <v>67</v>
      </c>
      <c r="Y692" t="s">
        <v>67</v>
      </c>
      <c r="Z692" t="s">
        <v>67</v>
      </c>
      <c r="AA692">
        <v>6</v>
      </c>
      <c r="AB692">
        <v>6</v>
      </c>
      <c r="AC692" t="s">
        <v>67</v>
      </c>
      <c r="AD692">
        <v>414</v>
      </c>
      <c r="AE692">
        <v>19.600000000000001</v>
      </c>
      <c r="AF692">
        <v>1186</v>
      </c>
      <c r="AG692">
        <v>26.9</v>
      </c>
      <c r="AH692">
        <f t="shared" si="20"/>
        <v>772</v>
      </c>
      <c r="AI692">
        <f t="shared" si="21"/>
        <v>7.2999999999999972</v>
      </c>
      <c r="AJ692" t="s">
        <v>67</v>
      </c>
      <c r="AK692" t="s">
        <v>67</v>
      </c>
      <c r="AL692" t="s">
        <v>67</v>
      </c>
      <c r="AM692" t="s">
        <v>3604</v>
      </c>
      <c r="AN692">
        <v>3.0740846890000002</v>
      </c>
      <c r="AO692">
        <v>19.600000000000001</v>
      </c>
      <c r="AP692" t="s">
        <v>3192</v>
      </c>
      <c r="AQ692" t="s">
        <v>160</v>
      </c>
      <c r="AR692" t="s">
        <v>67</v>
      </c>
      <c r="AS692" t="s">
        <v>67</v>
      </c>
      <c r="AT692" t="s">
        <v>67</v>
      </c>
      <c r="AU692">
        <v>24.65</v>
      </c>
      <c r="AV692">
        <v>17.660821049999999</v>
      </c>
      <c r="AW692">
        <v>16.63</v>
      </c>
      <c r="AX692">
        <v>6.3931682289999996</v>
      </c>
      <c r="AY692" t="s">
        <v>67</v>
      </c>
      <c r="AZ692" t="b">
        <v>0</v>
      </c>
      <c r="BA692" t="b">
        <v>0</v>
      </c>
      <c r="BB692">
        <v>-0.39356860700000001</v>
      </c>
      <c r="BC692">
        <v>0.11018510400000001</v>
      </c>
      <c r="BD692" t="s">
        <v>67</v>
      </c>
      <c r="BE692" t="s">
        <v>67</v>
      </c>
      <c r="BF692">
        <v>-0.60386396099999995</v>
      </c>
      <c r="BG692">
        <v>0.92307692299999999</v>
      </c>
      <c r="BH692">
        <v>-0.55741288700000002</v>
      </c>
      <c r="BI692" t="s">
        <v>164</v>
      </c>
      <c r="BJ692" t="s">
        <v>164</v>
      </c>
      <c r="BK692" t="s">
        <v>67</v>
      </c>
    </row>
    <row r="693" spans="1:63" hidden="1" x14ac:dyDescent="0.35">
      <c r="A693" t="s">
        <v>3169</v>
      </c>
      <c r="B693" t="s">
        <v>3609</v>
      </c>
      <c r="C693">
        <v>119</v>
      </c>
      <c r="D693" t="s">
        <v>67</v>
      </c>
      <c r="E693" t="s">
        <v>67</v>
      </c>
      <c r="F693" t="s">
        <v>66</v>
      </c>
      <c r="G693" t="s">
        <v>67</v>
      </c>
      <c r="H693" t="s">
        <v>3602</v>
      </c>
      <c r="I693" t="s">
        <v>67</v>
      </c>
      <c r="J693">
        <v>2012</v>
      </c>
      <c r="K693" t="s">
        <v>67</v>
      </c>
      <c r="L693" t="s">
        <v>67</v>
      </c>
      <c r="M693" t="s">
        <v>67</v>
      </c>
      <c r="N693" t="s">
        <v>67</v>
      </c>
      <c r="O693" t="s">
        <v>74</v>
      </c>
      <c r="P693" t="s">
        <v>67</v>
      </c>
      <c r="Q693" t="s">
        <v>76</v>
      </c>
      <c r="R693" t="s">
        <v>77</v>
      </c>
      <c r="S693" t="s">
        <v>1586</v>
      </c>
      <c r="T693" t="s">
        <v>3603</v>
      </c>
      <c r="U693" t="s">
        <v>67</v>
      </c>
      <c r="V693" t="s">
        <v>67</v>
      </c>
      <c r="W693" t="s">
        <v>1129</v>
      </c>
      <c r="X693" t="s">
        <v>67</v>
      </c>
      <c r="Y693" t="s">
        <v>67</v>
      </c>
      <c r="Z693" t="s">
        <v>67</v>
      </c>
      <c r="AA693">
        <v>6</v>
      </c>
      <c r="AB693">
        <v>6</v>
      </c>
      <c r="AC693" t="s">
        <v>67</v>
      </c>
      <c r="AD693">
        <v>414</v>
      </c>
      <c r="AE693">
        <v>19.600000000000001</v>
      </c>
      <c r="AF693">
        <v>3110</v>
      </c>
      <c r="AG693">
        <v>26.9</v>
      </c>
      <c r="AH693">
        <f t="shared" si="20"/>
        <v>2696</v>
      </c>
      <c r="AI693">
        <f t="shared" si="21"/>
        <v>7.2999999999999972</v>
      </c>
      <c r="AJ693" t="s">
        <v>67</v>
      </c>
      <c r="AK693" t="s">
        <v>67</v>
      </c>
      <c r="AL693" t="s">
        <v>67</v>
      </c>
      <c r="AM693" t="s">
        <v>3604</v>
      </c>
      <c r="AN693">
        <v>3.4927603889999999</v>
      </c>
      <c r="AO693">
        <v>19.600000000000001</v>
      </c>
      <c r="AP693" t="s">
        <v>3251</v>
      </c>
      <c r="AQ693" t="s">
        <v>160</v>
      </c>
      <c r="AR693" t="s">
        <v>67</v>
      </c>
      <c r="AS693" t="s">
        <v>67</v>
      </c>
      <c r="AT693" t="s">
        <v>67</v>
      </c>
      <c r="AU693">
        <v>17.62</v>
      </c>
      <c r="AV693">
        <v>4.237617255</v>
      </c>
      <c r="AW693">
        <v>13.82</v>
      </c>
      <c r="AX693">
        <v>5.0704437679999996</v>
      </c>
      <c r="AY693" t="s">
        <v>67</v>
      </c>
      <c r="AZ693" t="b">
        <v>0</v>
      </c>
      <c r="BA693" t="b">
        <v>1</v>
      </c>
      <c r="BB693">
        <v>-0.24291780199999999</v>
      </c>
      <c r="BC693">
        <v>3.2074999E-2</v>
      </c>
      <c r="BD693" t="s">
        <v>67</v>
      </c>
      <c r="BE693" t="s">
        <v>67</v>
      </c>
      <c r="BF693">
        <v>-0.81324782600000001</v>
      </c>
      <c r="BG693">
        <v>0.92307692299999999</v>
      </c>
      <c r="BH693">
        <v>-0.750690301</v>
      </c>
      <c r="BI693" t="s">
        <v>164</v>
      </c>
      <c r="BJ693" t="s">
        <v>164</v>
      </c>
      <c r="BK693" t="s">
        <v>67</v>
      </c>
    </row>
    <row r="694" spans="1:63" hidden="1" x14ac:dyDescent="0.35">
      <c r="A694" t="s">
        <v>3169</v>
      </c>
      <c r="B694" t="s">
        <v>3611</v>
      </c>
      <c r="C694">
        <v>119</v>
      </c>
      <c r="D694" t="s">
        <v>67</v>
      </c>
      <c r="E694" t="s">
        <v>67</v>
      </c>
      <c r="F694" t="s">
        <v>66</v>
      </c>
      <c r="G694" t="s">
        <v>67</v>
      </c>
      <c r="H694" t="s">
        <v>3602</v>
      </c>
      <c r="I694" t="s">
        <v>67</v>
      </c>
      <c r="J694">
        <v>2012</v>
      </c>
      <c r="K694" t="s">
        <v>67</v>
      </c>
      <c r="L694" t="s">
        <v>67</v>
      </c>
      <c r="M694" t="s">
        <v>67</v>
      </c>
      <c r="N694" t="s">
        <v>67</v>
      </c>
      <c r="O694" t="s">
        <v>74</v>
      </c>
      <c r="P694" t="s">
        <v>67</v>
      </c>
      <c r="Q694" t="s">
        <v>76</v>
      </c>
      <c r="R694" t="s">
        <v>77</v>
      </c>
      <c r="S694" t="s">
        <v>1586</v>
      </c>
      <c r="T694" t="s">
        <v>3603</v>
      </c>
      <c r="U694" t="s">
        <v>67</v>
      </c>
      <c r="V694" t="s">
        <v>67</v>
      </c>
      <c r="W694" t="s">
        <v>1129</v>
      </c>
      <c r="X694" t="s">
        <v>67</v>
      </c>
      <c r="Y694" t="s">
        <v>67</v>
      </c>
      <c r="Z694" t="s">
        <v>67</v>
      </c>
      <c r="AA694">
        <v>6</v>
      </c>
      <c r="AB694">
        <v>6</v>
      </c>
      <c r="AC694" t="s">
        <v>67</v>
      </c>
      <c r="AD694">
        <v>414</v>
      </c>
      <c r="AE694">
        <v>19.600000000000001</v>
      </c>
      <c r="AF694">
        <v>3110</v>
      </c>
      <c r="AG694">
        <v>26.9</v>
      </c>
      <c r="AH694">
        <f t="shared" si="20"/>
        <v>2696</v>
      </c>
      <c r="AI694">
        <f t="shared" si="21"/>
        <v>7.2999999999999972</v>
      </c>
      <c r="AJ694" t="s">
        <v>67</v>
      </c>
      <c r="AK694" t="s">
        <v>67</v>
      </c>
      <c r="AL694" t="s">
        <v>67</v>
      </c>
      <c r="AM694" t="s">
        <v>3604</v>
      </c>
      <c r="AN694">
        <v>3.4927603889999999</v>
      </c>
      <c r="AO694">
        <v>19.600000000000001</v>
      </c>
      <c r="AP694" t="s">
        <v>3192</v>
      </c>
      <c r="AQ694" t="s">
        <v>160</v>
      </c>
      <c r="AR694" t="s">
        <v>67</v>
      </c>
      <c r="AS694" t="s">
        <v>67</v>
      </c>
      <c r="AT694" t="s">
        <v>67</v>
      </c>
      <c r="AU694">
        <v>24.65</v>
      </c>
      <c r="AV694">
        <v>17.660821049999999</v>
      </c>
      <c r="AW694">
        <v>19.64</v>
      </c>
      <c r="AX694">
        <v>16.68102515</v>
      </c>
      <c r="AY694" t="s">
        <v>67</v>
      </c>
      <c r="AZ694" t="b">
        <v>0</v>
      </c>
      <c r="BA694" t="b">
        <v>0</v>
      </c>
      <c r="BB694">
        <v>-0.22720859800000001</v>
      </c>
      <c r="BC694">
        <v>0.20578284299999999</v>
      </c>
      <c r="BD694" t="s">
        <v>67</v>
      </c>
      <c r="BE694" t="s">
        <v>67</v>
      </c>
      <c r="BF694">
        <v>-0.29165363700000002</v>
      </c>
      <c r="BG694">
        <v>0.92307692299999999</v>
      </c>
      <c r="BH694">
        <v>-0.26921874200000001</v>
      </c>
      <c r="BI694" t="s">
        <v>164</v>
      </c>
      <c r="BJ694" t="s">
        <v>164</v>
      </c>
      <c r="BK694" t="s">
        <v>67</v>
      </c>
    </row>
    <row r="695" spans="1:63" hidden="1" x14ac:dyDescent="0.35">
      <c r="A695" t="s">
        <v>3169</v>
      </c>
      <c r="B695" t="s">
        <v>3613</v>
      </c>
      <c r="C695">
        <v>119</v>
      </c>
      <c r="D695" t="s">
        <v>67</v>
      </c>
      <c r="E695" t="s">
        <v>67</v>
      </c>
      <c r="F695" t="s">
        <v>66</v>
      </c>
      <c r="G695" t="s">
        <v>67</v>
      </c>
      <c r="H695" t="s">
        <v>3602</v>
      </c>
      <c r="I695" t="s">
        <v>67</v>
      </c>
      <c r="J695">
        <v>2012</v>
      </c>
      <c r="K695" t="s">
        <v>67</v>
      </c>
      <c r="L695" t="s">
        <v>67</v>
      </c>
      <c r="M695" t="s">
        <v>67</v>
      </c>
      <c r="N695" t="s">
        <v>67</v>
      </c>
      <c r="O695" t="s">
        <v>74</v>
      </c>
      <c r="P695" t="s">
        <v>67</v>
      </c>
      <c r="Q695" t="s">
        <v>76</v>
      </c>
      <c r="R695" t="s">
        <v>77</v>
      </c>
      <c r="S695" t="s">
        <v>1586</v>
      </c>
      <c r="T695" t="s">
        <v>3603</v>
      </c>
      <c r="U695" t="s">
        <v>67</v>
      </c>
      <c r="V695" t="s">
        <v>67</v>
      </c>
      <c r="W695" t="s">
        <v>1129</v>
      </c>
      <c r="X695" t="s">
        <v>67</v>
      </c>
      <c r="Y695" t="s">
        <v>67</v>
      </c>
      <c r="Z695" t="s">
        <v>67</v>
      </c>
      <c r="AA695">
        <v>6</v>
      </c>
      <c r="AB695">
        <v>6</v>
      </c>
      <c r="AC695" t="s">
        <v>67</v>
      </c>
      <c r="AD695">
        <v>414</v>
      </c>
      <c r="AE695">
        <v>19.600000000000001</v>
      </c>
      <c r="AF695">
        <v>1186</v>
      </c>
      <c r="AG695">
        <v>26.9</v>
      </c>
      <c r="AH695">
        <f t="shared" si="20"/>
        <v>772</v>
      </c>
      <c r="AI695">
        <f t="shared" si="21"/>
        <v>7.2999999999999972</v>
      </c>
      <c r="AJ695" t="s">
        <v>67</v>
      </c>
      <c r="AK695" t="s">
        <v>67</v>
      </c>
      <c r="AL695" t="s">
        <v>67</v>
      </c>
      <c r="AM695" t="s">
        <v>3604</v>
      </c>
      <c r="AN695">
        <v>3.0740846890000002</v>
      </c>
      <c r="AO695">
        <v>19.600000000000001</v>
      </c>
      <c r="AP695" t="s">
        <v>3251</v>
      </c>
      <c r="AQ695" t="s">
        <v>160</v>
      </c>
      <c r="AR695" t="s">
        <v>67</v>
      </c>
      <c r="AS695" t="s">
        <v>67</v>
      </c>
      <c r="AT695" t="s">
        <v>67</v>
      </c>
      <c r="AU695">
        <v>17.62</v>
      </c>
      <c r="AV695">
        <v>4.237617255</v>
      </c>
      <c r="AW695">
        <v>15.43</v>
      </c>
      <c r="AX695">
        <v>4.8009998960000004</v>
      </c>
      <c r="AY695" t="s">
        <v>67</v>
      </c>
      <c r="AZ695" t="b">
        <v>0</v>
      </c>
      <c r="BA695" t="b">
        <v>1</v>
      </c>
      <c r="BB695">
        <v>-0.132720954</v>
      </c>
      <c r="BC695">
        <v>2.5775494999999999E-2</v>
      </c>
      <c r="BD695" t="s">
        <v>67</v>
      </c>
      <c r="BE695" t="s">
        <v>67</v>
      </c>
      <c r="BF695">
        <v>-0.48364879900000002</v>
      </c>
      <c r="BG695">
        <v>0.92307692299999999</v>
      </c>
      <c r="BH695">
        <v>-0.44644504499999998</v>
      </c>
      <c r="BI695" t="s">
        <v>164</v>
      </c>
      <c r="BJ695" t="s">
        <v>164</v>
      </c>
      <c r="BK695" t="s">
        <v>67</v>
      </c>
    </row>
    <row r="696" spans="1:63" hidden="1" x14ac:dyDescent="0.35">
      <c r="A696" t="s">
        <v>3169</v>
      </c>
      <c r="B696" t="s">
        <v>4206</v>
      </c>
      <c r="C696">
        <v>240</v>
      </c>
      <c r="D696" t="s">
        <v>67</v>
      </c>
      <c r="E696" t="s">
        <v>67</v>
      </c>
      <c r="F696" t="s">
        <v>66</v>
      </c>
      <c r="G696" t="s">
        <v>67</v>
      </c>
      <c r="H696" t="s">
        <v>4201</v>
      </c>
      <c r="I696" t="s">
        <v>4202</v>
      </c>
      <c r="J696">
        <v>2021</v>
      </c>
      <c r="K696" t="s">
        <v>67</v>
      </c>
      <c r="L696" t="s">
        <v>67</v>
      </c>
      <c r="M696" t="s">
        <v>67</v>
      </c>
      <c r="N696" t="s">
        <v>67</v>
      </c>
      <c r="O696" t="s">
        <v>74</v>
      </c>
      <c r="P696" t="s">
        <v>67</v>
      </c>
      <c r="Q696" t="s">
        <v>76</v>
      </c>
      <c r="R696" t="s">
        <v>77</v>
      </c>
      <c r="S696" t="s">
        <v>1586</v>
      </c>
      <c r="T696" t="s">
        <v>4203</v>
      </c>
      <c r="U696" t="s">
        <v>67</v>
      </c>
      <c r="V696" t="s">
        <v>67</v>
      </c>
      <c r="W696" t="s">
        <v>80</v>
      </c>
      <c r="X696" t="s">
        <v>67</v>
      </c>
      <c r="Y696" t="s">
        <v>67</v>
      </c>
      <c r="Z696" t="s">
        <v>67</v>
      </c>
      <c r="AA696">
        <v>26</v>
      </c>
      <c r="AB696">
        <v>26</v>
      </c>
      <c r="AC696" t="s">
        <v>67</v>
      </c>
      <c r="AD696">
        <v>8271</v>
      </c>
      <c r="AE696">
        <v>26.1</v>
      </c>
      <c r="AF696">
        <v>41067</v>
      </c>
      <c r="AG696">
        <v>26.4</v>
      </c>
      <c r="AH696">
        <f t="shared" si="20"/>
        <v>32796</v>
      </c>
      <c r="AI696">
        <f t="shared" si="21"/>
        <v>0.29999999999999716</v>
      </c>
      <c r="AJ696" t="s">
        <v>66</v>
      </c>
      <c r="AK696" t="s">
        <v>4207</v>
      </c>
      <c r="AL696" t="s">
        <v>4204</v>
      </c>
      <c r="AM696" t="s">
        <v>4205</v>
      </c>
      <c r="AN696">
        <v>4.613492978</v>
      </c>
      <c r="AO696">
        <v>26.1</v>
      </c>
      <c r="AP696" t="s">
        <v>1461</v>
      </c>
      <c r="AQ696" t="s">
        <v>139</v>
      </c>
      <c r="AR696" t="s">
        <v>87</v>
      </c>
      <c r="AS696" t="s">
        <v>67</v>
      </c>
      <c r="AT696" t="s">
        <v>67</v>
      </c>
      <c r="AU696">
        <v>1.2857881E-2</v>
      </c>
      <c r="AV696">
        <v>0</v>
      </c>
      <c r="AW696">
        <v>1.2692505999999999E-2</v>
      </c>
      <c r="AX696">
        <v>0</v>
      </c>
      <c r="AY696" t="s">
        <v>67</v>
      </c>
      <c r="AZ696" t="b">
        <v>1</v>
      </c>
      <c r="BA696" t="b">
        <v>1</v>
      </c>
      <c r="BB696">
        <v>-1.2945190000000001E-2</v>
      </c>
      <c r="BC696">
        <v>0</v>
      </c>
      <c r="BD696" t="s">
        <v>67</v>
      </c>
      <c r="BE696" t="s">
        <v>67</v>
      </c>
      <c r="BF696" t="s">
        <v>67</v>
      </c>
      <c r="BG696">
        <v>0.98492462300000005</v>
      </c>
      <c r="BH696" t="s">
        <v>67</v>
      </c>
      <c r="BI696" t="s">
        <v>67</v>
      </c>
      <c r="BJ696" t="s">
        <v>67</v>
      </c>
      <c r="BK696" t="s">
        <v>67</v>
      </c>
    </row>
    <row r="697" spans="1:63" hidden="1" x14ac:dyDescent="0.35">
      <c r="A697" t="s">
        <v>3169</v>
      </c>
      <c r="B697" t="s">
        <v>4252</v>
      </c>
      <c r="C697">
        <v>240</v>
      </c>
      <c r="D697" t="s">
        <v>67</v>
      </c>
      <c r="E697" t="s">
        <v>67</v>
      </c>
      <c r="F697" t="s">
        <v>66</v>
      </c>
      <c r="G697" t="s">
        <v>67</v>
      </c>
      <c r="H697" t="s">
        <v>4201</v>
      </c>
      <c r="I697" t="s">
        <v>4202</v>
      </c>
      <c r="J697">
        <v>2021</v>
      </c>
      <c r="K697" t="s">
        <v>67</v>
      </c>
      <c r="L697" t="s">
        <v>67</v>
      </c>
      <c r="M697" t="s">
        <v>67</v>
      </c>
      <c r="N697" t="s">
        <v>67</v>
      </c>
      <c r="O697" t="s">
        <v>74</v>
      </c>
      <c r="P697" t="s">
        <v>67</v>
      </c>
      <c r="Q697" t="s">
        <v>76</v>
      </c>
      <c r="R697" t="s">
        <v>77</v>
      </c>
      <c r="S697" t="s">
        <v>1586</v>
      </c>
      <c r="T697" t="s">
        <v>4203</v>
      </c>
      <c r="U697" t="s">
        <v>67</v>
      </c>
      <c r="V697" t="s">
        <v>67</v>
      </c>
      <c r="W697" t="s">
        <v>80</v>
      </c>
      <c r="X697" t="s">
        <v>67</v>
      </c>
      <c r="Y697" t="s">
        <v>67</v>
      </c>
      <c r="Z697" t="s">
        <v>67</v>
      </c>
      <c r="AA697">
        <v>3</v>
      </c>
      <c r="AB697">
        <v>3</v>
      </c>
      <c r="AC697" t="s">
        <v>67</v>
      </c>
      <c r="AD697">
        <v>8271</v>
      </c>
      <c r="AE697">
        <v>26.1</v>
      </c>
      <c r="AF697">
        <v>41067</v>
      </c>
      <c r="AG697">
        <v>26.4</v>
      </c>
      <c r="AH697">
        <f t="shared" si="20"/>
        <v>32796</v>
      </c>
      <c r="AI697">
        <f t="shared" si="21"/>
        <v>0.29999999999999716</v>
      </c>
      <c r="AJ697" t="s">
        <v>66</v>
      </c>
      <c r="AK697" t="s">
        <v>4207</v>
      </c>
      <c r="AL697" t="s">
        <v>4204</v>
      </c>
      <c r="AM697" t="s">
        <v>4205</v>
      </c>
      <c r="AN697">
        <v>4.613492978</v>
      </c>
      <c r="AO697">
        <v>26.1</v>
      </c>
      <c r="AP697" t="s">
        <v>86</v>
      </c>
      <c r="AQ697" t="s">
        <v>86</v>
      </c>
      <c r="AR697" t="s">
        <v>87</v>
      </c>
      <c r="AS697" t="s">
        <v>67</v>
      </c>
      <c r="AT697" t="s">
        <v>67</v>
      </c>
      <c r="AU697">
        <v>93.84</v>
      </c>
      <c r="AV697">
        <v>7.3958569479999996</v>
      </c>
      <c r="AW697">
        <v>80.213270140000006</v>
      </c>
      <c r="AX697">
        <v>12.522727339999999</v>
      </c>
      <c r="AY697" t="s">
        <v>67</v>
      </c>
      <c r="AZ697" t="b">
        <v>0</v>
      </c>
      <c r="BA697" t="b">
        <v>1</v>
      </c>
      <c r="BB697">
        <v>-0.15690224</v>
      </c>
      <c r="BC697">
        <v>1.0194788E-2</v>
      </c>
      <c r="BD697" t="s">
        <v>67</v>
      </c>
      <c r="BE697" t="s">
        <v>67</v>
      </c>
      <c r="BF697">
        <v>-1.325054052</v>
      </c>
      <c r="BG697">
        <v>0.8</v>
      </c>
      <c r="BH697">
        <v>-1.0600432420000001</v>
      </c>
      <c r="BI697" t="s">
        <v>164</v>
      </c>
      <c r="BJ697" t="s">
        <v>164</v>
      </c>
      <c r="BK697" t="s">
        <v>67</v>
      </c>
    </row>
    <row r="698" spans="1:63" hidden="1" x14ac:dyDescent="0.35">
      <c r="A698" t="s">
        <v>3169</v>
      </c>
      <c r="B698" t="s">
        <v>4200</v>
      </c>
      <c r="C698">
        <v>240</v>
      </c>
      <c r="D698" t="s">
        <v>67</v>
      </c>
      <c r="E698" t="s">
        <v>67</v>
      </c>
      <c r="F698" t="s">
        <v>66</v>
      </c>
      <c r="G698" t="s">
        <v>67</v>
      </c>
      <c r="H698" t="s">
        <v>4201</v>
      </c>
      <c r="I698" t="s">
        <v>4202</v>
      </c>
      <c r="J698">
        <v>2021</v>
      </c>
      <c r="K698" t="s">
        <v>67</v>
      </c>
      <c r="L698" t="s">
        <v>67</v>
      </c>
      <c r="M698" t="s">
        <v>67</v>
      </c>
      <c r="N698" t="s">
        <v>67</v>
      </c>
      <c r="O698" t="s">
        <v>74</v>
      </c>
      <c r="P698" t="s">
        <v>67</v>
      </c>
      <c r="Q698" t="s">
        <v>76</v>
      </c>
      <c r="R698" t="s">
        <v>77</v>
      </c>
      <c r="S698" t="s">
        <v>1586</v>
      </c>
      <c r="T698" t="s">
        <v>4203</v>
      </c>
      <c r="U698" t="s">
        <v>67</v>
      </c>
      <c r="V698" t="s">
        <v>67</v>
      </c>
      <c r="W698" t="s">
        <v>904</v>
      </c>
      <c r="X698" t="s">
        <v>67</v>
      </c>
      <c r="Y698" t="s">
        <v>67</v>
      </c>
      <c r="Z698" t="s">
        <v>67</v>
      </c>
      <c r="AA698">
        <v>26</v>
      </c>
      <c r="AB698">
        <v>26</v>
      </c>
      <c r="AC698" t="s">
        <v>67</v>
      </c>
      <c r="AD698">
        <v>8271</v>
      </c>
      <c r="AE698">
        <v>26.1</v>
      </c>
      <c r="AF698">
        <v>10190</v>
      </c>
      <c r="AG698">
        <v>29.9</v>
      </c>
      <c r="AH698">
        <f t="shared" si="20"/>
        <v>1919</v>
      </c>
      <c r="AI698">
        <f t="shared" si="21"/>
        <v>3.7999999999999972</v>
      </c>
      <c r="AJ698" t="s">
        <v>67</v>
      </c>
      <c r="AK698" t="s">
        <v>67</v>
      </c>
      <c r="AL698" t="s">
        <v>4204</v>
      </c>
      <c r="AM698" t="s">
        <v>4205</v>
      </c>
      <c r="AN698">
        <v>4.0081741839999996</v>
      </c>
      <c r="AO698">
        <v>26.1</v>
      </c>
      <c r="AP698" t="s">
        <v>1461</v>
      </c>
      <c r="AQ698" t="s">
        <v>139</v>
      </c>
      <c r="AR698" t="s">
        <v>67</v>
      </c>
      <c r="AS698" t="s">
        <v>67</v>
      </c>
      <c r="AT698" t="s">
        <v>67</v>
      </c>
      <c r="AU698">
        <v>1.2857881E-2</v>
      </c>
      <c r="AV698">
        <v>0</v>
      </c>
      <c r="AW698">
        <v>1.2113695000000001E-2</v>
      </c>
      <c r="AX698">
        <v>0</v>
      </c>
      <c r="AY698" t="s">
        <v>67</v>
      </c>
      <c r="AZ698" t="b">
        <v>0</v>
      </c>
      <c r="BA698" t="b">
        <v>1</v>
      </c>
      <c r="BB698">
        <v>-5.9620300000000001E-2</v>
      </c>
      <c r="BC698">
        <v>0</v>
      </c>
      <c r="BD698" t="s">
        <v>67</v>
      </c>
      <c r="BE698" t="s">
        <v>67</v>
      </c>
      <c r="BF698" t="s">
        <v>67</v>
      </c>
      <c r="BG698">
        <v>0.98492462300000005</v>
      </c>
      <c r="BH698" t="s">
        <v>67</v>
      </c>
      <c r="BI698" t="s">
        <v>67</v>
      </c>
      <c r="BJ698" t="s">
        <v>67</v>
      </c>
      <c r="BK698" t="s">
        <v>67</v>
      </c>
    </row>
    <row r="699" spans="1:63" hidden="1" x14ac:dyDescent="0.35">
      <c r="A699" t="s">
        <v>3169</v>
      </c>
      <c r="B699" t="s">
        <v>4251</v>
      </c>
      <c r="C699">
        <v>240</v>
      </c>
      <c r="D699" t="s">
        <v>67</v>
      </c>
      <c r="E699" t="s">
        <v>67</v>
      </c>
      <c r="F699" t="s">
        <v>66</v>
      </c>
      <c r="G699" t="s">
        <v>67</v>
      </c>
      <c r="H699" t="s">
        <v>4201</v>
      </c>
      <c r="I699" t="s">
        <v>4202</v>
      </c>
      <c r="J699">
        <v>2021</v>
      </c>
      <c r="K699" t="s">
        <v>67</v>
      </c>
      <c r="L699" t="s">
        <v>67</v>
      </c>
      <c r="M699" t="s">
        <v>67</v>
      </c>
      <c r="N699" t="s">
        <v>67</v>
      </c>
      <c r="O699" t="s">
        <v>74</v>
      </c>
      <c r="P699" t="s">
        <v>67</v>
      </c>
      <c r="Q699" t="s">
        <v>76</v>
      </c>
      <c r="R699" t="s">
        <v>77</v>
      </c>
      <c r="S699" t="s">
        <v>1586</v>
      </c>
      <c r="T699" t="s">
        <v>4203</v>
      </c>
      <c r="U699" t="s">
        <v>67</v>
      </c>
      <c r="V699" t="s">
        <v>67</v>
      </c>
      <c r="W699" t="s">
        <v>904</v>
      </c>
      <c r="X699" t="s">
        <v>67</v>
      </c>
      <c r="Y699" t="s">
        <v>67</v>
      </c>
      <c r="Z699" t="s">
        <v>67</v>
      </c>
      <c r="AA699">
        <v>3</v>
      </c>
      <c r="AB699">
        <v>3</v>
      </c>
      <c r="AC699" t="s">
        <v>67</v>
      </c>
      <c r="AD699">
        <v>8271</v>
      </c>
      <c r="AE699">
        <v>26.1</v>
      </c>
      <c r="AF699">
        <v>10190</v>
      </c>
      <c r="AG699">
        <v>29.9</v>
      </c>
      <c r="AH699">
        <f t="shared" si="20"/>
        <v>1919</v>
      </c>
      <c r="AI699">
        <f t="shared" si="21"/>
        <v>3.7999999999999972</v>
      </c>
      <c r="AJ699" t="s">
        <v>67</v>
      </c>
      <c r="AK699" t="s">
        <v>67</v>
      </c>
      <c r="AL699" t="s">
        <v>4204</v>
      </c>
      <c r="AM699" t="s">
        <v>4205</v>
      </c>
      <c r="AN699">
        <v>4.0081741839999996</v>
      </c>
      <c r="AO699">
        <v>26.1</v>
      </c>
      <c r="AP699" t="s">
        <v>86</v>
      </c>
      <c r="AQ699" t="s">
        <v>86</v>
      </c>
      <c r="AR699" t="s">
        <v>67</v>
      </c>
      <c r="AS699" t="s">
        <v>67</v>
      </c>
      <c r="AT699" t="s">
        <v>67</v>
      </c>
      <c r="AU699">
        <v>93.84</v>
      </c>
      <c r="AV699">
        <v>7.3958569479999996</v>
      </c>
      <c r="AW699">
        <v>75.118483409999996</v>
      </c>
      <c r="AX699">
        <v>25.859518560000001</v>
      </c>
      <c r="AY699" t="s">
        <v>67</v>
      </c>
      <c r="AZ699" t="b">
        <v>0</v>
      </c>
      <c r="BA699" t="b">
        <v>1</v>
      </c>
      <c r="BB699">
        <v>-0.22252455900000001</v>
      </c>
      <c r="BC699">
        <v>4.1573150000000003E-2</v>
      </c>
      <c r="BD699" t="s">
        <v>67</v>
      </c>
      <c r="BE699" t="s">
        <v>67</v>
      </c>
      <c r="BF699">
        <v>-0.98437993000000001</v>
      </c>
      <c r="BG699">
        <v>0.8</v>
      </c>
      <c r="BH699">
        <v>-0.78750394400000001</v>
      </c>
      <c r="BI699" t="s">
        <v>164</v>
      </c>
      <c r="BJ699" t="s">
        <v>164</v>
      </c>
      <c r="BK699" t="s">
        <v>67</v>
      </c>
    </row>
    <row r="700" spans="1:63" hidden="1" x14ac:dyDescent="0.35">
      <c r="A700" t="s">
        <v>3169</v>
      </c>
      <c r="B700" t="s">
        <v>4208</v>
      </c>
      <c r="C700">
        <v>240</v>
      </c>
      <c r="D700" t="s">
        <v>67</v>
      </c>
      <c r="E700" t="s">
        <v>67</v>
      </c>
      <c r="F700" t="s">
        <v>66</v>
      </c>
      <c r="G700" t="s">
        <v>67</v>
      </c>
      <c r="H700" t="s">
        <v>4201</v>
      </c>
      <c r="I700" t="s">
        <v>4202</v>
      </c>
      <c r="J700">
        <v>2021</v>
      </c>
      <c r="K700" t="s">
        <v>67</v>
      </c>
      <c r="L700" t="s">
        <v>67</v>
      </c>
      <c r="M700" t="s">
        <v>67</v>
      </c>
      <c r="N700" t="s">
        <v>67</v>
      </c>
      <c r="O700" t="s">
        <v>74</v>
      </c>
      <c r="P700" t="s">
        <v>67</v>
      </c>
      <c r="Q700" t="s">
        <v>76</v>
      </c>
      <c r="R700" t="s">
        <v>77</v>
      </c>
      <c r="S700" t="s">
        <v>1586</v>
      </c>
      <c r="T700" t="s">
        <v>4203</v>
      </c>
      <c r="U700" t="s">
        <v>67</v>
      </c>
      <c r="V700" t="s">
        <v>67</v>
      </c>
      <c r="W700" t="s">
        <v>1129</v>
      </c>
      <c r="X700" t="s">
        <v>67</v>
      </c>
      <c r="Y700" t="s">
        <v>67</v>
      </c>
      <c r="Z700" t="s">
        <v>67</v>
      </c>
      <c r="AA700">
        <v>26</v>
      </c>
      <c r="AB700">
        <v>26</v>
      </c>
      <c r="AC700" t="s">
        <v>67</v>
      </c>
      <c r="AD700">
        <v>8271</v>
      </c>
      <c r="AE700">
        <v>26.1</v>
      </c>
      <c r="AF700">
        <v>48031</v>
      </c>
      <c r="AG700">
        <v>30</v>
      </c>
      <c r="AH700">
        <f t="shared" si="20"/>
        <v>39760</v>
      </c>
      <c r="AI700">
        <f t="shared" si="21"/>
        <v>3.8999999999999986</v>
      </c>
      <c r="AJ700" t="s">
        <v>67</v>
      </c>
      <c r="AK700" t="s">
        <v>67</v>
      </c>
      <c r="AL700" t="s">
        <v>4204</v>
      </c>
      <c r="AM700" t="s">
        <v>4205</v>
      </c>
      <c r="AN700">
        <v>4.6815216289999997</v>
      </c>
      <c r="AO700">
        <v>26.1</v>
      </c>
      <c r="AP700" t="s">
        <v>1461</v>
      </c>
      <c r="AQ700" t="s">
        <v>139</v>
      </c>
      <c r="AR700" t="s">
        <v>67</v>
      </c>
      <c r="AS700" t="s">
        <v>67</v>
      </c>
      <c r="AT700" t="s">
        <v>67</v>
      </c>
      <c r="AU700">
        <v>1.2857881E-2</v>
      </c>
      <c r="AV700">
        <v>0</v>
      </c>
      <c r="AW700">
        <v>1.4098191E-2</v>
      </c>
      <c r="AX700">
        <v>0</v>
      </c>
      <c r="AY700" t="s">
        <v>67</v>
      </c>
      <c r="AZ700" t="b">
        <v>1</v>
      </c>
      <c r="BA700" t="b">
        <v>1</v>
      </c>
      <c r="BB700">
        <v>9.2089561E-2</v>
      </c>
      <c r="BC700">
        <v>0</v>
      </c>
      <c r="BD700" t="s">
        <v>67</v>
      </c>
      <c r="BE700" t="s">
        <v>67</v>
      </c>
      <c r="BF700" t="s">
        <v>67</v>
      </c>
      <c r="BG700">
        <v>0.98492462300000005</v>
      </c>
      <c r="BH700" t="s">
        <v>67</v>
      </c>
      <c r="BI700" t="s">
        <v>67</v>
      </c>
      <c r="BJ700" t="s">
        <v>67</v>
      </c>
      <c r="BK700" t="s">
        <v>67</v>
      </c>
    </row>
    <row r="701" spans="1:63" hidden="1" x14ac:dyDescent="0.35">
      <c r="A701" t="s">
        <v>3169</v>
      </c>
      <c r="B701" t="s">
        <v>4254</v>
      </c>
      <c r="C701">
        <v>240</v>
      </c>
      <c r="D701" t="s">
        <v>67</v>
      </c>
      <c r="E701" t="s">
        <v>67</v>
      </c>
      <c r="F701" t="s">
        <v>66</v>
      </c>
      <c r="G701" t="s">
        <v>67</v>
      </c>
      <c r="H701" t="s">
        <v>4201</v>
      </c>
      <c r="I701" t="s">
        <v>4202</v>
      </c>
      <c r="J701">
        <v>2021</v>
      </c>
      <c r="K701" t="s">
        <v>67</v>
      </c>
      <c r="L701" t="s">
        <v>67</v>
      </c>
      <c r="M701" t="s">
        <v>67</v>
      </c>
      <c r="N701" t="s">
        <v>67</v>
      </c>
      <c r="O701" t="s">
        <v>74</v>
      </c>
      <c r="P701" t="s">
        <v>67</v>
      </c>
      <c r="Q701" t="s">
        <v>76</v>
      </c>
      <c r="R701" t="s">
        <v>77</v>
      </c>
      <c r="S701" t="s">
        <v>1586</v>
      </c>
      <c r="T701" t="s">
        <v>4203</v>
      </c>
      <c r="U701" t="s">
        <v>67</v>
      </c>
      <c r="V701" t="s">
        <v>67</v>
      </c>
      <c r="W701" t="s">
        <v>1129</v>
      </c>
      <c r="X701" t="s">
        <v>67</v>
      </c>
      <c r="Y701" t="s">
        <v>67</v>
      </c>
      <c r="Z701" t="s">
        <v>67</v>
      </c>
      <c r="AA701">
        <v>3</v>
      </c>
      <c r="AB701">
        <v>3</v>
      </c>
      <c r="AC701" t="s">
        <v>67</v>
      </c>
      <c r="AD701">
        <v>8271</v>
      </c>
      <c r="AE701">
        <v>26.1</v>
      </c>
      <c r="AF701">
        <v>48031</v>
      </c>
      <c r="AG701">
        <v>30</v>
      </c>
      <c r="AH701">
        <f t="shared" si="20"/>
        <v>39760</v>
      </c>
      <c r="AI701">
        <f t="shared" si="21"/>
        <v>3.8999999999999986</v>
      </c>
      <c r="AJ701" t="s">
        <v>67</v>
      </c>
      <c r="AK701" t="s">
        <v>67</v>
      </c>
      <c r="AL701" t="s">
        <v>4204</v>
      </c>
      <c r="AM701" t="s">
        <v>4205</v>
      </c>
      <c r="AN701">
        <v>4.6815216289999997</v>
      </c>
      <c r="AO701">
        <v>26.1</v>
      </c>
      <c r="AP701" t="s">
        <v>86</v>
      </c>
      <c r="AQ701" t="s">
        <v>86</v>
      </c>
      <c r="AR701" t="s">
        <v>67</v>
      </c>
      <c r="AS701" t="s">
        <v>67</v>
      </c>
      <c r="AT701" t="s">
        <v>67</v>
      </c>
      <c r="AU701">
        <v>93.84</v>
      </c>
      <c r="AV701">
        <v>7.3958569479999996</v>
      </c>
      <c r="AW701">
        <v>89.573459720000002</v>
      </c>
      <c r="AX701">
        <v>3.4814221230000002</v>
      </c>
      <c r="AY701" t="s">
        <v>67</v>
      </c>
      <c r="AZ701" t="b">
        <v>1</v>
      </c>
      <c r="BA701" t="b">
        <v>1</v>
      </c>
      <c r="BB701">
        <v>-4.6532137000000001E-2</v>
      </c>
      <c r="BC701">
        <v>2.5740609999999999E-3</v>
      </c>
      <c r="BD701" t="s">
        <v>67</v>
      </c>
      <c r="BE701" t="s">
        <v>67</v>
      </c>
      <c r="BF701">
        <v>-0.73814360599999995</v>
      </c>
      <c r="BG701">
        <v>0.8</v>
      </c>
      <c r="BH701">
        <v>-0.59051488500000004</v>
      </c>
      <c r="BI701" t="s">
        <v>164</v>
      </c>
      <c r="BJ701" t="s">
        <v>164</v>
      </c>
      <c r="BK701" t="s">
        <v>67</v>
      </c>
    </row>
    <row r="702" spans="1:63" hidden="1" x14ac:dyDescent="0.35">
      <c r="A702" t="s">
        <v>3169</v>
      </c>
      <c r="B702" t="s">
        <v>3773</v>
      </c>
      <c r="C702">
        <v>212</v>
      </c>
      <c r="D702" t="s">
        <v>67</v>
      </c>
      <c r="E702" t="s">
        <v>67</v>
      </c>
      <c r="F702" t="s">
        <v>66</v>
      </c>
      <c r="G702" t="s">
        <v>67</v>
      </c>
      <c r="H702" t="s">
        <v>3747</v>
      </c>
      <c r="I702" t="s">
        <v>67</v>
      </c>
      <c r="J702">
        <v>2010</v>
      </c>
      <c r="K702" t="s">
        <v>67</v>
      </c>
      <c r="L702" t="s">
        <v>67</v>
      </c>
      <c r="M702" t="s">
        <v>67</v>
      </c>
      <c r="N702" t="s">
        <v>67</v>
      </c>
      <c r="O702" t="s">
        <v>74</v>
      </c>
      <c r="P702" t="s">
        <v>67</v>
      </c>
      <c r="Q702" t="s">
        <v>76</v>
      </c>
      <c r="R702" t="s">
        <v>77</v>
      </c>
      <c r="S702" t="s">
        <v>1171</v>
      </c>
      <c r="T702" t="s">
        <v>3458</v>
      </c>
      <c r="U702" t="s">
        <v>67</v>
      </c>
      <c r="V702" t="s">
        <v>67</v>
      </c>
      <c r="W702" t="s">
        <v>80</v>
      </c>
      <c r="X702" t="s">
        <v>67</v>
      </c>
      <c r="Y702" t="s">
        <v>67</v>
      </c>
      <c r="Z702" t="s">
        <v>67</v>
      </c>
      <c r="AA702">
        <v>3</v>
      </c>
      <c r="AB702">
        <v>3</v>
      </c>
      <c r="AC702" t="s">
        <v>67</v>
      </c>
      <c r="AD702">
        <v>375</v>
      </c>
      <c r="AE702">
        <v>18</v>
      </c>
      <c r="AF702">
        <v>600</v>
      </c>
      <c r="AG702">
        <v>18</v>
      </c>
      <c r="AH702">
        <f t="shared" si="20"/>
        <v>225</v>
      </c>
      <c r="AI702">
        <f t="shared" si="21"/>
        <v>0</v>
      </c>
      <c r="AJ702" t="s">
        <v>67</v>
      </c>
      <c r="AK702" t="s">
        <v>67</v>
      </c>
      <c r="AL702" t="s">
        <v>67</v>
      </c>
      <c r="AM702" t="s">
        <v>3752</v>
      </c>
      <c r="AN702">
        <v>2.7781512500000001</v>
      </c>
      <c r="AO702">
        <v>18</v>
      </c>
      <c r="AP702" t="s">
        <v>3180</v>
      </c>
      <c r="AQ702" t="s">
        <v>160</v>
      </c>
      <c r="AR702" t="s">
        <v>67</v>
      </c>
      <c r="AS702" t="s">
        <v>67</v>
      </c>
      <c r="AT702" t="s">
        <v>67</v>
      </c>
      <c r="AU702">
        <v>22.01</v>
      </c>
      <c r="AV702">
        <v>4.9536653099999999</v>
      </c>
      <c r="AW702">
        <v>36.020000000000003</v>
      </c>
      <c r="AX702">
        <v>4.4513705750000003</v>
      </c>
      <c r="AY702" t="s">
        <v>67</v>
      </c>
      <c r="AZ702" t="b">
        <v>0</v>
      </c>
      <c r="BA702" t="b">
        <v>1</v>
      </c>
      <c r="BB702">
        <v>0.49257744399999998</v>
      </c>
      <c r="BC702">
        <v>2.1975361999999998E-2</v>
      </c>
      <c r="BD702" t="s">
        <v>67</v>
      </c>
      <c r="BE702" t="s">
        <v>67</v>
      </c>
      <c r="BF702">
        <v>2.975015172</v>
      </c>
      <c r="BG702">
        <v>0.8</v>
      </c>
      <c r="BH702">
        <v>2.3800121380000001</v>
      </c>
      <c r="BI702" t="s">
        <v>164</v>
      </c>
      <c r="BJ702" t="s">
        <v>164</v>
      </c>
      <c r="BK702" t="s">
        <v>67</v>
      </c>
    </row>
    <row r="703" spans="1:63" hidden="1" x14ac:dyDescent="0.35">
      <c r="A703" t="s">
        <v>3169</v>
      </c>
      <c r="B703" t="s">
        <v>3782</v>
      </c>
      <c r="C703">
        <v>212</v>
      </c>
      <c r="D703" t="s">
        <v>67</v>
      </c>
      <c r="E703" t="s">
        <v>67</v>
      </c>
      <c r="F703" t="s">
        <v>66</v>
      </c>
      <c r="G703" t="s">
        <v>67</v>
      </c>
      <c r="H703" t="s">
        <v>3747</v>
      </c>
      <c r="I703" t="s">
        <v>67</v>
      </c>
      <c r="J703">
        <v>2010</v>
      </c>
      <c r="K703" t="s">
        <v>67</v>
      </c>
      <c r="L703" t="s">
        <v>67</v>
      </c>
      <c r="M703" t="s">
        <v>67</v>
      </c>
      <c r="N703" t="s">
        <v>67</v>
      </c>
      <c r="O703" t="s">
        <v>74</v>
      </c>
      <c r="P703" t="s">
        <v>67</v>
      </c>
      <c r="Q703" t="s">
        <v>76</v>
      </c>
      <c r="R703" t="s">
        <v>77</v>
      </c>
      <c r="S703" t="s">
        <v>1171</v>
      </c>
      <c r="T703" t="s">
        <v>3458</v>
      </c>
      <c r="U703" t="s">
        <v>67</v>
      </c>
      <c r="V703" t="s">
        <v>67</v>
      </c>
      <c r="W703" t="s">
        <v>80</v>
      </c>
      <c r="X703" t="s">
        <v>67</v>
      </c>
      <c r="Y703" t="s">
        <v>67</v>
      </c>
      <c r="Z703" t="s">
        <v>67</v>
      </c>
      <c r="AA703">
        <v>3</v>
      </c>
      <c r="AB703">
        <v>3</v>
      </c>
      <c r="AC703" t="s">
        <v>67</v>
      </c>
      <c r="AD703">
        <v>375</v>
      </c>
      <c r="AE703">
        <v>18</v>
      </c>
      <c r="AF703">
        <v>750</v>
      </c>
      <c r="AG703">
        <v>18</v>
      </c>
      <c r="AH703">
        <f t="shared" si="20"/>
        <v>375</v>
      </c>
      <c r="AI703">
        <f t="shared" si="21"/>
        <v>0</v>
      </c>
      <c r="AJ703" t="s">
        <v>67</v>
      </c>
      <c r="AK703" t="s">
        <v>67</v>
      </c>
      <c r="AL703" t="s">
        <v>67</v>
      </c>
      <c r="AM703" t="s">
        <v>3752</v>
      </c>
      <c r="AN703">
        <v>2.8750612630000001</v>
      </c>
      <c r="AO703">
        <v>18</v>
      </c>
      <c r="AP703" t="s">
        <v>3180</v>
      </c>
      <c r="AQ703" t="s">
        <v>160</v>
      </c>
      <c r="AR703" t="s">
        <v>67</v>
      </c>
      <c r="AS703" t="s">
        <v>67</v>
      </c>
      <c r="AT703" t="s">
        <v>67</v>
      </c>
      <c r="AU703">
        <v>22.01</v>
      </c>
      <c r="AV703">
        <v>4.9536653099999999</v>
      </c>
      <c r="AW703">
        <v>45.47</v>
      </c>
      <c r="AX703">
        <v>2.9618068809999998</v>
      </c>
      <c r="AY703" t="s">
        <v>67</v>
      </c>
      <c r="AZ703" t="b">
        <v>0</v>
      </c>
      <c r="BA703" t="b">
        <v>1</v>
      </c>
      <c r="BB703">
        <v>0.72555587200000005</v>
      </c>
      <c r="BC703">
        <v>1.8298948999999998E-2</v>
      </c>
      <c r="BD703" t="s">
        <v>67</v>
      </c>
      <c r="BE703" t="s">
        <v>67</v>
      </c>
      <c r="BF703">
        <v>5.7484203550000004</v>
      </c>
      <c r="BG703">
        <v>0.8</v>
      </c>
      <c r="BH703">
        <v>4.5987362840000001</v>
      </c>
      <c r="BI703" t="s">
        <v>164</v>
      </c>
      <c r="BJ703" t="s">
        <v>164</v>
      </c>
      <c r="BK703" t="s">
        <v>67</v>
      </c>
    </row>
    <row r="704" spans="1:63" hidden="1" x14ac:dyDescent="0.35">
      <c r="A704" t="s">
        <v>3169</v>
      </c>
      <c r="B704" t="s">
        <v>3790</v>
      </c>
      <c r="C704">
        <v>212</v>
      </c>
      <c r="D704" t="s">
        <v>67</v>
      </c>
      <c r="E704" t="s">
        <v>67</v>
      </c>
      <c r="F704" t="s">
        <v>66</v>
      </c>
      <c r="G704" t="s">
        <v>67</v>
      </c>
      <c r="H704" t="s">
        <v>3747</v>
      </c>
      <c r="I704" t="s">
        <v>67</v>
      </c>
      <c r="J704">
        <v>2017</v>
      </c>
      <c r="K704" t="s">
        <v>67</v>
      </c>
      <c r="L704" t="s">
        <v>67</v>
      </c>
      <c r="M704" t="s">
        <v>67</v>
      </c>
      <c r="N704" t="s">
        <v>67</v>
      </c>
      <c r="O704" t="s">
        <v>74</v>
      </c>
      <c r="P704" t="s">
        <v>67</v>
      </c>
      <c r="Q704" t="s">
        <v>76</v>
      </c>
      <c r="R704" t="s">
        <v>77</v>
      </c>
      <c r="S704" t="s">
        <v>1171</v>
      </c>
      <c r="T704" t="s">
        <v>3458</v>
      </c>
      <c r="U704" t="s">
        <v>67</v>
      </c>
      <c r="V704" t="s">
        <v>67</v>
      </c>
      <c r="W704" t="s">
        <v>80</v>
      </c>
      <c r="X704" t="s">
        <v>67</v>
      </c>
      <c r="Y704" t="s">
        <v>67</v>
      </c>
      <c r="Z704" t="s">
        <v>67</v>
      </c>
      <c r="AA704">
        <v>3</v>
      </c>
      <c r="AB704">
        <v>3</v>
      </c>
      <c r="AC704" t="s">
        <v>67</v>
      </c>
      <c r="AD704">
        <v>375</v>
      </c>
      <c r="AE704">
        <v>18</v>
      </c>
      <c r="AF704">
        <v>1000</v>
      </c>
      <c r="AG704">
        <v>18</v>
      </c>
      <c r="AH704">
        <f t="shared" si="20"/>
        <v>625</v>
      </c>
      <c r="AI704">
        <f t="shared" si="21"/>
        <v>0</v>
      </c>
      <c r="AJ704" t="s">
        <v>67</v>
      </c>
      <c r="AK704" t="s">
        <v>67</v>
      </c>
      <c r="AL704" t="s">
        <v>67</v>
      </c>
      <c r="AM704" t="s">
        <v>3752</v>
      </c>
      <c r="AN704">
        <v>3</v>
      </c>
      <c r="AO704">
        <v>18</v>
      </c>
      <c r="AP704" t="s">
        <v>3180</v>
      </c>
      <c r="AQ704" t="s">
        <v>160</v>
      </c>
      <c r="AR704" t="s">
        <v>67</v>
      </c>
      <c r="AS704" t="s">
        <v>67</v>
      </c>
      <c r="AT704" t="s">
        <v>67</v>
      </c>
      <c r="AU704">
        <v>22.01</v>
      </c>
      <c r="AV704">
        <v>4.9536653099999999</v>
      </c>
      <c r="AW704">
        <v>60.06</v>
      </c>
      <c r="AX704">
        <v>2.9791273889999998</v>
      </c>
      <c r="AY704" t="s">
        <v>67</v>
      </c>
      <c r="AZ704" t="b">
        <v>0</v>
      </c>
      <c r="BA704" t="b">
        <v>1</v>
      </c>
      <c r="BB704">
        <v>1.003847167</v>
      </c>
      <c r="BC704">
        <v>1.7704784000000001E-2</v>
      </c>
      <c r="BD704" t="s">
        <v>67</v>
      </c>
      <c r="BE704" t="s">
        <v>67</v>
      </c>
      <c r="BF704">
        <v>9.3090513260000005</v>
      </c>
      <c r="BG704">
        <v>0.8</v>
      </c>
      <c r="BH704">
        <v>7.4472410609999997</v>
      </c>
      <c r="BI704" t="s">
        <v>164</v>
      </c>
      <c r="BJ704" t="s">
        <v>164</v>
      </c>
      <c r="BK704" t="s">
        <v>67</v>
      </c>
    </row>
    <row r="705" spans="1:63" hidden="1" x14ac:dyDescent="0.35">
      <c r="A705" t="s">
        <v>3169</v>
      </c>
      <c r="B705" t="s">
        <v>3802</v>
      </c>
      <c r="C705">
        <v>212</v>
      </c>
      <c r="D705" t="s">
        <v>67</v>
      </c>
      <c r="E705" t="s">
        <v>67</v>
      </c>
      <c r="F705" t="s">
        <v>66</v>
      </c>
      <c r="G705" t="s">
        <v>67</v>
      </c>
      <c r="H705" t="s">
        <v>3747</v>
      </c>
      <c r="I705" t="s">
        <v>67</v>
      </c>
      <c r="J705">
        <v>2010</v>
      </c>
      <c r="K705" t="s">
        <v>67</v>
      </c>
      <c r="L705" t="s">
        <v>67</v>
      </c>
      <c r="M705" t="s">
        <v>67</v>
      </c>
      <c r="N705" t="s">
        <v>67</v>
      </c>
      <c r="O705" t="s">
        <v>74</v>
      </c>
      <c r="P705" t="s">
        <v>67</v>
      </c>
      <c r="Q705" t="s">
        <v>76</v>
      </c>
      <c r="R705" t="s">
        <v>77</v>
      </c>
      <c r="S705" t="s">
        <v>1171</v>
      </c>
      <c r="T705" t="s">
        <v>1172</v>
      </c>
      <c r="U705" t="s">
        <v>67</v>
      </c>
      <c r="V705" t="s">
        <v>67</v>
      </c>
      <c r="W705" t="s">
        <v>80</v>
      </c>
      <c r="X705" t="s">
        <v>67</v>
      </c>
      <c r="Y705" t="s">
        <v>67</v>
      </c>
      <c r="Z705" t="s">
        <v>67</v>
      </c>
      <c r="AA705">
        <v>3</v>
      </c>
      <c r="AB705">
        <v>3</v>
      </c>
      <c r="AC705" t="s">
        <v>67</v>
      </c>
      <c r="AD705">
        <v>375</v>
      </c>
      <c r="AE705">
        <v>18</v>
      </c>
      <c r="AF705">
        <v>600</v>
      </c>
      <c r="AG705">
        <v>18</v>
      </c>
      <c r="AH705">
        <f t="shared" si="20"/>
        <v>225</v>
      </c>
      <c r="AI705">
        <f t="shared" si="21"/>
        <v>0</v>
      </c>
      <c r="AJ705" t="s">
        <v>67</v>
      </c>
      <c r="AK705" t="s">
        <v>67</v>
      </c>
      <c r="AL705" t="s">
        <v>67</v>
      </c>
      <c r="AM705" t="s">
        <v>3748</v>
      </c>
      <c r="AN705">
        <v>2.7781512500000001</v>
      </c>
      <c r="AO705">
        <v>18</v>
      </c>
      <c r="AP705" t="s">
        <v>3180</v>
      </c>
      <c r="AQ705" t="s">
        <v>160</v>
      </c>
      <c r="AR705" t="s">
        <v>67</v>
      </c>
      <c r="AS705" t="s">
        <v>67</v>
      </c>
      <c r="AT705" t="s">
        <v>67</v>
      </c>
      <c r="AU705">
        <v>40.869999999999997</v>
      </c>
      <c r="AV705">
        <v>3.966396349</v>
      </c>
      <c r="AW705">
        <v>97.46</v>
      </c>
      <c r="AX705">
        <v>4.9536653099999999</v>
      </c>
      <c r="AY705" t="s">
        <v>67</v>
      </c>
      <c r="AZ705" t="b">
        <v>1</v>
      </c>
      <c r="BA705" t="b">
        <v>1</v>
      </c>
      <c r="BB705">
        <v>0.86904574000000001</v>
      </c>
      <c r="BC705">
        <v>4.0006599999999996E-3</v>
      </c>
      <c r="BD705" t="s">
        <v>67</v>
      </c>
      <c r="BE705" t="s">
        <v>67</v>
      </c>
      <c r="BF705">
        <v>12.6112445</v>
      </c>
      <c r="BG705">
        <v>0.8</v>
      </c>
      <c r="BH705">
        <v>10.088995600000001</v>
      </c>
      <c r="BI705" t="s">
        <v>66</v>
      </c>
      <c r="BJ705" t="s">
        <v>164</v>
      </c>
      <c r="BK705" t="s">
        <v>67</v>
      </c>
    </row>
    <row r="706" spans="1:63" hidden="1" x14ac:dyDescent="0.35">
      <c r="A706" t="s">
        <v>3169</v>
      </c>
      <c r="B706" t="s">
        <v>3803</v>
      </c>
      <c r="C706">
        <v>212</v>
      </c>
      <c r="D706" t="s">
        <v>67</v>
      </c>
      <c r="E706" t="s">
        <v>67</v>
      </c>
      <c r="F706" t="s">
        <v>66</v>
      </c>
      <c r="G706" t="s">
        <v>67</v>
      </c>
      <c r="H706" t="s">
        <v>3747</v>
      </c>
      <c r="I706" t="s">
        <v>67</v>
      </c>
      <c r="J706">
        <v>2010</v>
      </c>
      <c r="K706" t="s">
        <v>67</v>
      </c>
      <c r="L706" t="s">
        <v>67</v>
      </c>
      <c r="M706" t="s">
        <v>67</v>
      </c>
      <c r="N706" t="s">
        <v>67</v>
      </c>
      <c r="O706" t="s">
        <v>74</v>
      </c>
      <c r="P706" t="s">
        <v>67</v>
      </c>
      <c r="Q706" t="s">
        <v>76</v>
      </c>
      <c r="R706" t="s">
        <v>77</v>
      </c>
      <c r="S706" t="s">
        <v>1171</v>
      </c>
      <c r="T706" t="s">
        <v>1172</v>
      </c>
      <c r="U706" t="s">
        <v>67</v>
      </c>
      <c r="V706" t="s">
        <v>67</v>
      </c>
      <c r="W706" t="s">
        <v>80</v>
      </c>
      <c r="X706" t="s">
        <v>67</v>
      </c>
      <c r="Y706" t="s">
        <v>67</v>
      </c>
      <c r="Z706" t="s">
        <v>67</v>
      </c>
      <c r="AA706">
        <v>3</v>
      </c>
      <c r="AB706">
        <v>3</v>
      </c>
      <c r="AC706" t="s">
        <v>67</v>
      </c>
      <c r="AD706">
        <v>375</v>
      </c>
      <c r="AE706">
        <v>18</v>
      </c>
      <c r="AF706">
        <v>750</v>
      </c>
      <c r="AG706">
        <v>18</v>
      </c>
      <c r="AH706">
        <f t="shared" si="20"/>
        <v>375</v>
      </c>
      <c r="AI706">
        <f t="shared" si="21"/>
        <v>0</v>
      </c>
      <c r="AJ706" t="s">
        <v>67</v>
      </c>
      <c r="AK706" t="s">
        <v>67</v>
      </c>
      <c r="AL706" t="s">
        <v>67</v>
      </c>
      <c r="AM706" t="s">
        <v>3748</v>
      </c>
      <c r="AN706">
        <v>2.8750612630000001</v>
      </c>
      <c r="AO706">
        <v>18</v>
      </c>
      <c r="AP706" t="s">
        <v>3180</v>
      </c>
      <c r="AQ706" t="s">
        <v>160</v>
      </c>
      <c r="AR706" t="s">
        <v>67</v>
      </c>
      <c r="AS706" t="s">
        <v>67</v>
      </c>
      <c r="AT706" t="s">
        <v>67</v>
      </c>
      <c r="AU706">
        <v>40.869999999999997</v>
      </c>
      <c r="AV706">
        <v>3.966396349</v>
      </c>
      <c r="AW706">
        <v>98.05</v>
      </c>
      <c r="AX706">
        <v>4.4513705750000003</v>
      </c>
      <c r="AY706" t="s">
        <v>67</v>
      </c>
      <c r="AZ706" t="b">
        <v>1</v>
      </c>
      <c r="BA706" t="b">
        <v>1</v>
      </c>
      <c r="BB706">
        <v>0.875081255</v>
      </c>
      <c r="BC706">
        <v>3.8265310000000002E-3</v>
      </c>
      <c r="BD706" t="s">
        <v>67</v>
      </c>
      <c r="BE706" t="s">
        <v>67</v>
      </c>
      <c r="BF706">
        <v>13.56305965</v>
      </c>
      <c r="BG706">
        <v>0.8</v>
      </c>
      <c r="BH706">
        <v>10.85044772</v>
      </c>
      <c r="BI706" t="s">
        <v>66</v>
      </c>
      <c r="BJ706" t="s">
        <v>164</v>
      </c>
      <c r="BK706" t="s">
        <v>67</v>
      </c>
    </row>
    <row r="707" spans="1:63" hidden="1" x14ac:dyDescent="0.35">
      <c r="A707" t="s">
        <v>3169</v>
      </c>
      <c r="B707" t="s">
        <v>3806</v>
      </c>
      <c r="C707">
        <v>212</v>
      </c>
      <c r="D707" t="s">
        <v>67</v>
      </c>
      <c r="E707" t="s">
        <v>67</v>
      </c>
      <c r="F707" t="s">
        <v>66</v>
      </c>
      <c r="G707" t="s">
        <v>67</v>
      </c>
      <c r="H707" t="s">
        <v>3747</v>
      </c>
      <c r="I707" t="s">
        <v>67</v>
      </c>
      <c r="J707">
        <v>2010</v>
      </c>
      <c r="K707" t="s">
        <v>67</v>
      </c>
      <c r="L707" t="s">
        <v>67</v>
      </c>
      <c r="M707" t="s">
        <v>67</v>
      </c>
      <c r="N707" t="s">
        <v>67</v>
      </c>
      <c r="O707" t="s">
        <v>74</v>
      </c>
      <c r="P707" t="s">
        <v>67</v>
      </c>
      <c r="Q707" t="s">
        <v>76</v>
      </c>
      <c r="R707" t="s">
        <v>77</v>
      </c>
      <c r="S707" t="s">
        <v>1171</v>
      </c>
      <c r="T707" t="s">
        <v>1172</v>
      </c>
      <c r="U707" t="s">
        <v>67</v>
      </c>
      <c r="V707" t="s">
        <v>67</v>
      </c>
      <c r="W707" t="s">
        <v>80</v>
      </c>
      <c r="X707" t="s">
        <v>67</v>
      </c>
      <c r="Y707" t="s">
        <v>67</v>
      </c>
      <c r="Z707" t="s">
        <v>67</v>
      </c>
      <c r="AA707">
        <v>3</v>
      </c>
      <c r="AB707">
        <v>3</v>
      </c>
      <c r="AC707" t="s">
        <v>67</v>
      </c>
      <c r="AD707">
        <v>375</v>
      </c>
      <c r="AE707">
        <v>18</v>
      </c>
      <c r="AF707">
        <v>1000</v>
      </c>
      <c r="AG707">
        <v>18</v>
      </c>
      <c r="AH707">
        <f t="shared" ref="AH707:AH770" si="22">AF707-AD707</f>
        <v>625</v>
      </c>
      <c r="AI707">
        <f t="shared" ref="AI707:AI770" si="23">AG707-AE707</f>
        <v>0</v>
      </c>
      <c r="AJ707" t="s">
        <v>67</v>
      </c>
      <c r="AK707" t="s">
        <v>67</v>
      </c>
      <c r="AL707" t="s">
        <v>67</v>
      </c>
      <c r="AM707" t="s">
        <v>3748</v>
      </c>
      <c r="AN707">
        <v>3</v>
      </c>
      <c r="AO707">
        <v>18</v>
      </c>
      <c r="AP707" t="s">
        <v>3180</v>
      </c>
      <c r="AQ707" t="s">
        <v>160</v>
      </c>
      <c r="AR707" t="s">
        <v>67</v>
      </c>
      <c r="AS707" t="s">
        <v>67</v>
      </c>
      <c r="AT707" t="s">
        <v>67</v>
      </c>
      <c r="AU707">
        <v>40.869999999999997</v>
      </c>
      <c r="AV707">
        <v>3.9594681459999999</v>
      </c>
      <c r="AW707">
        <v>100</v>
      </c>
      <c r="AX707">
        <v>0</v>
      </c>
      <c r="AY707" t="s">
        <v>67</v>
      </c>
      <c r="AZ707" t="b">
        <v>1</v>
      </c>
      <c r="BA707" t="b">
        <v>1</v>
      </c>
      <c r="BB707">
        <v>0.89477388800000002</v>
      </c>
      <c r="BC707">
        <v>3.1285509999999998E-3</v>
      </c>
      <c r="BD707" t="s">
        <v>67</v>
      </c>
      <c r="BE707" t="s">
        <v>67</v>
      </c>
      <c r="BF707">
        <v>21.11961629</v>
      </c>
      <c r="BG707">
        <v>0.8</v>
      </c>
      <c r="BH707">
        <v>16.89569303</v>
      </c>
      <c r="BI707" t="s">
        <v>66</v>
      </c>
      <c r="BJ707" t="s">
        <v>164</v>
      </c>
      <c r="BK707" t="s">
        <v>67</v>
      </c>
    </row>
    <row r="708" spans="1:63" hidden="1" x14ac:dyDescent="0.35">
      <c r="A708" t="s">
        <v>3169</v>
      </c>
      <c r="B708" t="s">
        <v>4220</v>
      </c>
      <c r="C708">
        <v>212</v>
      </c>
      <c r="D708" t="s">
        <v>67</v>
      </c>
      <c r="E708" t="s">
        <v>67</v>
      </c>
      <c r="F708" t="s">
        <v>66</v>
      </c>
      <c r="G708" t="s">
        <v>67</v>
      </c>
      <c r="H708" t="s">
        <v>3747</v>
      </c>
      <c r="I708" t="s">
        <v>67</v>
      </c>
      <c r="J708">
        <v>2010</v>
      </c>
      <c r="K708" t="s">
        <v>67</v>
      </c>
      <c r="L708" t="s">
        <v>67</v>
      </c>
      <c r="M708" t="s">
        <v>67</v>
      </c>
      <c r="N708" t="s">
        <v>67</v>
      </c>
      <c r="O708" t="s">
        <v>74</v>
      </c>
      <c r="P708" t="s">
        <v>67</v>
      </c>
      <c r="Q708" t="s">
        <v>76</v>
      </c>
      <c r="R708" t="s">
        <v>77</v>
      </c>
      <c r="S708" t="s">
        <v>1171</v>
      </c>
      <c r="T708" t="s">
        <v>1172</v>
      </c>
      <c r="U708" t="s">
        <v>67</v>
      </c>
      <c r="V708" t="s">
        <v>67</v>
      </c>
      <c r="W708" t="s">
        <v>80</v>
      </c>
      <c r="X708" t="s">
        <v>67</v>
      </c>
      <c r="Y708" t="s">
        <v>67</v>
      </c>
      <c r="Z708" t="s">
        <v>67</v>
      </c>
      <c r="AA708">
        <v>3</v>
      </c>
      <c r="AB708">
        <v>3</v>
      </c>
      <c r="AC708" t="s">
        <v>67</v>
      </c>
      <c r="AD708">
        <v>375</v>
      </c>
      <c r="AE708">
        <v>18</v>
      </c>
      <c r="AF708">
        <v>1000</v>
      </c>
      <c r="AG708">
        <v>18</v>
      </c>
      <c r="AH708">
        <f t="shared" si="22"/>
        <v>625</v>
      </c>
      <c r="AI708">
        <f t="shared" si="23"/>
        <v>0</v>
      </c>
      <c r="AJ708" t="s">
        <v>67</v>
      </c>
      <c r="AK708" t="s">
        <v>67</v>
      </c>
      <c r="AL708" t="s">
        <v>67</v>
      </c>
      <c r="AM708" t="s">
        <v>4221</v>
      </c>
      <c r="AN708">
        <v>3</v>
      </c>
      <c r="AO708">
        <v>18</v>
      </c>
      <c r="AP708" t="s">
        <v>3810</v>
      </c>
      <c r="AQ708" t="s">
        <v>157</v>
      </c>
      <c r="AR708" t="s">
        <v>67</v>
      </c>
      <c r="AS708" t="s">
        <v>67</v>
      </c>
      <c r="AT708" t="s">
        <v>67</v>
      </c>
      <c r="AU708">
        <v>55.2</v>
      </c>
      <c r="AV708">
        <v>3.8971143170000002</v>
      </c>
      <c r="AW708">
        <v>39.369999999999997</v>
      </c>
      <c r="AX708">
        <v>7.8115491419999996</v>
      </c>
      <c r="AY708" t="s">
        <v>67</v>
      </c>
      <c r="AZ708" t="b">
        <v>0</v>
      </c>
      <c r="BA708" t="b">
        <v>1</v>
      </c>
      <c r="BB708">
        <v>-0.33795884799999998</v>
      </c>
      <c r="BC708">
        <v>1.478412E-2</v>
      </c>
      <c r="BD708" t="s">
        <v>67</v>
      </c>
      <c r="BE708" t="s">
        <v>67</v>
      </c>
      <c r="BF708">
        <v>-2.5644616010000001</v>
      </c>
      <c r="BG708">
        <v>0.8</v>
      </c>
      <c r="BH708">
        <v>-2.0515692809999999</v>
      </c>
      <c r="BI708" t="s">
        <v>164</v>
      </c>
      <c r="BJ708" t="s">
        <v>164</v>
      </c>
      <c r="BK708" t="s">
        <v>67</v>
      </c>
    </row>
    <row r="709" spans="1:63" hidden="1" x14ac:dyDescent="0.35">
      <c r="A709" t="s">
        <v>3169</v>
      </c>
      <c r="B709" t="s">
        <v>4223</v>
      </c>
      <c r="C709">
        <v>212</v>
      </c>
      <c r="D709" t="s">
        <v>67</v>
      </c>
      <c r="E709" t="s">
        <v>67</v>
      </c>
      <c r="F709" t="s">
        <v>66</v>
      </c>
      <c r="G709" t="s">
        <v>67</v>
      </c>
      <c r="H709" t="s">
        <v>3747</v>
      </c>
      <c r="I709" t="s">
        <v>67</v>
      </c>
      <c r="J709">
        <v>2010</v>
      </c>
      <c r="K709" t="s">
        <v>67</v>
      </c>
      <c r="L709" t="s">
        <v>67</v>
      </c>
      <c r="M709" t="s">
        <v>67</v>
      </c>
      <c r="N709" t="s">
        <v>67</v>
      </c>
      <c r="O709" t="s">
        <v>74</v>
      </c>
      <c r="P709" t="s">
        <v>67</v>
      </c>
      <c r="Q709" t="s">
        <v>76</v>
      </c>
      <c r="R709" t="s">
        <v>77</v>
      </c>
      <c r="S709" t="s">
        <v>1171</v>
      </c>
      <c r="T709" t="s">
        <v>1172</v>
      </c>
      <c r="U709" t="s">
        <v>67</v>
      </c>
      <c r="V709" t="s">
        <v>67</v>
      </c>
      <c r="W709" t="s">
        <v>80</v>
      </c>
      <c r="X709" t="s">
        <v>67</v>
      </c>
      <c r="Y709" t="s">
        <v>67</v>
      </c>
      <c r="Z709" t="s">
        <v>67</v>
      </c>
      <c r="AA709">
        <v>3</v>
      </c>
      <c r="AB709">
        <v>3</v>
      </c>
      <c r="AC709" t="s">
        <v>67</v>
      </c>
      <c r="AD709">
        <v>375</v>
      </c>
      <c r="AE709">
        <v>18</v>
      </c>
      <c r="AF709">
        <v>750</v>
      </c>
      <c r="AG709">
        <v>18</v>
      </c>
      <c r="AH709">
        <f t="shared" si="22"/>
        <v>375</v>
      </c>
      <c r="AI709">
        <f t="shared" si="23"/>
        <v>0</v>
      </c>
      <c r="AJ709" t="s">
        <v>67</v>
      </c>
      <c r="AK709" t="s">
        <v>67</v>
      </c>
      <c r="AL709" t="s">
        <v>67</v>
      </c>
      <c r="AM709" t="s">
        <v>4221</v>
      </c>
      <c r="AN709">
        <v>2.8750612630000001</v>
      </c>
      <c r="AO709">
        <v>18</v>
      </c>
      <c r="AP709" t="s">
        <v>3810</v>
      </c>
      <c r="AQ709" t="s">
        <v>157</v>
      </c>
      <c r="AR709" t="s">
        <v>67</v>
      </c>
      <c r="AS709" t="s">
        <v>67</v>
      </c>
      <c r="AT709" t="s">
        <v>67</v>
      </c>
      <c r="AU709">
        <v>55.2</v>
      </c>
      <c r="AV709">
        <v>3.8971143170000002</v>
      </c>
      <c r="AW709">
        <v>43.9</v>
      </c>
      <c r="AX709">
        <v>1.454922678</v>
      </c>
      <c r="AY709" t="s">
        <v>67</v>
      </c>
      <c r="AZ709" t="b">
        <v>0</v>
      </c>
      <c r="BA709" t="b">
        <v>1</v>
      </c>
      <c r="BB709">
        <v>-0.229048633</v>
      </c>
      <c r="BC709">
        <v>2.0275739999999999E-3</v>
      </c>
      <c r="BD709" t="s">
        <v>67</v>
      </c>
      <c r="BE709" t="s">
        <v>67</v>
      </c>
      <c r="BF709">
        <v>-3.8416378660000001</v>
      </c>
      <c r="BG709">
        <v>0.8</v>
      </c>
      <c r="BH709">
        <v>-3.073310293</v>
      </c>
      <c r="BI709" t="s">
        <v>164</v>
      </c>
      <c r="BJ709" t="s">
        <v>164</v>
      </c>
      <c r="BK709" t="s">
        <v>67</v>
      </c>
    </row>
    <row r="710" spans="1:63" hidden="1" x14ac:dyDescent="0.35">
      <c r="A710" t="s">
        <v>3169</v>
      </c>
      <c r="B710" t="s">
        <v>4224</v>
      </c>
      <c r="C710">
        <v>212</v>
      </c>
      <c r="D710" t="s">
        <v>67</v>
      </c>
      <c r="E710" t="s">
        <v>67</v>
      </c>
      <c r="F710" t="s">
        <v>66</v>
      </c>
      <c r="G710" t="s">
        <v>67</v>
      </c>
      <c r="H710" t="s">
        <v>3747</v>
      </c>
      <c r="I710" t="s">
        <v>67</v>
      </c>
      <c r="J710">
        <v>2010</v>
      </c>
      <c r="K710" t="s">
        <v>67</v>
      </c>
      <c r="L710" t="s">
        <v>67</v>
      </c>
      <c r="M710" t="s">
        <v>67</v>
      </c>
      <c r="N710" t="s">
        <v>67</v>
      </c>
      <c r="O710" t="s">
        <v>74</v>
      </c>
      <c r="P710" t="s">
        <v>67</v>
      </c>
      <c r="Q710" t="s">
        <v>76</v>
      </c>
      <c r="R710" t="s">
        <v>77</v>
      </c>
      <c r="S710" t="s">
        <v>1171</v>
      </c>
      <c r="T710" t="s">
        <v>1172</v>
      </c>
      <c r="U710" t="s">
        <v>67</v>
      </c>
      <c r="V710" t="s">
        <v>67</v>
      </c>
      <c r="W710" t="s">
        <v>80</v>
      </c>
      <c r="X710" t="s">
        <v>67</v>
      </c>
      <c r="Y710" t="s">
        <v>67</v>
      </c>
      <c r="Z710" t="s">
        <v>67</v>
      </c>
      <c r="AA710">
        <v>3</v>
      </c>
      <c r="AB710">
        <v>3</v>
      </c>
      <c r="AC710" t="s">
        <v>67</v>
      </c>
      <c r="AD710">
        <v>375</v>
      </c>
      <c r="AE710">
        <v>18</v>
      </c>
      <c r="AF710">
        <v>600</v>
      </c>
      <c r="AG710">
        <v>18</v>
      </c>
      <c r="AH710">
        <f t="shared" si="22"/>
        <v>225</v>
      </c>
      <c r="AI710">
        <f t="shared" si="23"/>
        <v>0</v>
      </c>
      <c r="AJ710" t="s">
        <v>67</v>
      </c>
      <c r="AK710" t="s">
        <v>67</v>
      </c>
      <c r="AL710" t="s">
        <v>67</v>
      </c>
      <c r="AM710" t="s">
        <v>4221</v>
      </c>
      <c r="AN710">
        <v>2.7781512500000001</v>
      </c>
      <c r="AO710">
        <v>18</v>
      </c>
      <c r="AP710" t="s">
        <v>3810</v>
      </c>
      <c r="AQ710" t="s">
        <v>157</v>
      </c>
      <c r="AR710" t="s">
        <v>67</v>
      </c>
      <c r="AS710" t="s">
        <v>67</v>
      </c>
      <c r="AT710" t="s">
        <v>67</v>
      </c>
      <c r="AU710">
        <v>55.2</v>
      </c>
      <c r="AV710">
        <v>3.8971143170000002</v>
      </c>
      <c r="AW710">
        <v>45.32</v>
      </c>
      <c r="AX710">
        <v>2.9271658650000001</v>
      </c>
      <c r="AY710" t="s">
        <v>67</v>
      </c>
      <c r="AZ710" t="b">
        <v>0</v>
      </c>
      <c r="BA710" t="b">
        <v>1</v>
      </c>
      <c r="BB710">
        <v>-0.19721451700000001</v>
      </c>
      <c r="BC710">
        <v>3.0520209999999998E-3</v>
      </c>
      <c r="BD710" t="s">
        <v>67</v>
      </c>
      <c r="BE710" t="s">
        <v>67</v>
      </c>
      <c r="BF710">
        <v>-2.8667321189999999</v>
      </c>
      <c r="BG710">
        <v>0.8</v>
      </c>
      <c r="BH710">
        <v>-2.293385695</v>
      </c>
      <c r="BI710" t="s">
        <v>164</v>
      </c>
      <c r="BJ710" t="s">
        <v>164</v>
      </c>
      <c r="BK710" t="s">
        <v>67</v>
      </c>
    </row>
    <row r="711" spans="1:63" hidden="1" x14ac:dyDescent="0.35">
      <c r="A711" t="s">
        <v>3169</v>
      </c>
      <c r="B711" t="s">
        <v>4241</v>
      </c>
      <c r="C711">
        <v>212</v>
      </c>
      <c r="D711" t="s">
        <v>67</v>
      </c>
      <c r="E711" t="s">
        <v>67</v>
      </c>
      <c r="F711" t="s">
        <v>66</v>
      </c>
      <c r="G711" t="s">
        <v>67</v>
      </c>
      <c r="H711" t="s">
        <v>3747</v>
      </c>
      <c r="I711" t="s">
        <v>67</v>
      </c>
      <c r="J711">
        <v>2010</v>
      </c>
      <c r="K711" t="s">
        <v>67</v>
      </c>
      <c r="L711" t="s">
        <v>67</v>
      </c>
      <c r="M711" t="s">
        <v>67</v>
      </c>
      <c r="N711" t="s">
        <v>67</v>
      </c>
      <c r="O711" t="s">
        <v>74</v>
      </c>
      <c r="P711" t="s">
        <v>67</v>
      </c>
      <c r="Q711" t="s">
        <v>76</v>
      </c>
      <c r="R711" t="s">
        <v>77</v>
      </c>
      <c r="S711" t="s">
        <v>1171</v>
      </c>
      <c r="T711" t="s">
        <v>3458</v>
      </c>
      <c r="U711" t="s">
        <v>67</v>
      </c>
      <c r="V711" t="s">
        <v>67</v>
      </c>
      <c r="W711" t="s">
        <v>80</v>
      </c>
      <c r="X711" t="s">
        <v>67</v>
      </c>
      <c r="Y711" t="s">
        <v>67</v>
      </c>
      <c r="Z711" t="s">
        <v>67</v>
      </c>
      <c r="AA711">
        <v>3</v>
      </c>
      <c r="AB711">
        <v>3</v>
      </c>
      <c r="AC711" t="s">
        <v>67</v>
      </c>
      <c r="AD711">
        <v>375</v>
      </c>
      <c r="AE711">
        <v>18</v>
      </c>
      <c r="AF711">
        <v>1000</v>
      </c>
      <c r="AG711">
        <v>18</v>
      </c>
      <c r="AH711">
        <f t="shared" si="22"/>
        <v>625</v>
      </c>
      <c r="AI711">
        <f t="shared" si="23"/>
        <v>0</v>
      </c>
      <c r="AJ711" t="s">
        <v>67</v>
      </c>
      <c r="AK711" t="s">
        <v>67</v>
      </c>
      <c r="AL711" t="s">
        <v>67</v>
      </c>
      <c r="AM711" t="s">
        <v>4231</v>
      </c>
      <c r="AN711">
        <v>3</v>
      </c>
      <c r="AO711">
        <v>18</v>
      </c>
      <c r="AP711" t="s">
        <v>3810</v>
      </c>
      <c r="AQ711" t="s">
        <v>157</v>
      </c>
      <c r="AR711" t="s">
        <v>67</v>
      </c>
      <c r="AS711" t="s">
        <v>67</v>
      </c>
      <c r="AT711" t="s">
        <v>67</v>
      </c>
      <c r="AU711">
        <v>86.8</v>
      </c>
      <c r="AV711">
        <v>5.3520369949999997</v>
      </c>
      <c r="AW711">
        <v>67.14</v>
      </c>
      <c r="AX711">
        <v>2.4248711310000002</v>
      </c>
      <c r="AY711" t="s">
        <v>67</v>
      </c>
      <c r="AZ711" t="b">
        <v>0</v>
      </c>
      <c r="BA711" t="b">
        <v>1</v>
      </c>
      <c r="BB711">
        <v>-0.25682663</v>
      </c>
      <c r="BC711">
        <v>1.702098E-3</v>
      </c>
      <c r="BD711" t="s">
        <v>67</v>
      </c>
      <c r="BE711" t="s">
        <v>67</v>
      </c>
      <c r="BF711">
        <v>-4.7319055829999996</v>
      </c>
      <c r="BG711">
        <v>0.8</v>
      </c>
      <c r="BH711">
        <v>-3.785524466</v>
      </c>
      <c r="BI711" t="s">
        <v>164</v>
      </c>
      <c r="BJ711" t="s">
        <v>164</v>
      </c>
      <c r="BK711" t="s">
        <v>67</v>
      </c>
    </row>
    <row r="712" spans="1:63" hidden="1" x14ac:dyDescent="0.35">
      <c r="A712" t="s">
        <v>3169</v>
      </c>
      <c r="B712" t="s">
        <v>4243</v>
      </c>
      <c r="C712">
        <v>212</v>
      </c>
      <c r="D712" t="s">
        <v>67</v>
      </c>
      <c r="E712" t="s">
        <v>67</v>
      </c>
      <c r="F712" t="s">
        <v>66</v>
      </c>
      <c r="G712" t="s">
        <v>67</v>
      </c>
      <c r="H712" t="s">
        <v>3747</v>
      </c>
      <c r="I712" t="s">
        <v>67</v>
      </c>
      <c r="J712">
        <v>2017</v>
      </c>
      <c r="K712" t="s">
        <v>67</v>
      </c>
      <c r="L712" t="s">
        <v>67</v>
      </c>
      <c r="M712" t="s">
        <v>67</v>
      </c>
      <c r="N712" t="s">
        <v>67</v>
      </c>
      <c r="O712" t="s">
        <v>74</v>
      </c>
      <c r="P712" t="s">
        <v>67</v>
      </c>
      <c r="Q712" t="s">
        <v>76</v>
      </c>
      <c r="R712" t="s">
        <v>77</v>
      </c>
      <c r="S712" t="s">
        <v>1171</v>
      </c>
      <c r="T712" t="s">
        <v>3458</v>
      </c>
      <c r="U712" t="s">
        <v>67</v>
      </c>
      <c r="V712" t="s">
        <v>67</v>
      </c>
      <c r="W712" t="s">
        <v>80</v>
      </c>
      <c r="X712" t="s">
        <v>67</v>
      </c>
      <c r="Y712" t="s">
        <v>67</v>
      </c>
      <c r="Z712" t="s">
        <v>67</v>
      </c>
      <c r="AA712">
        <v>3</v>
      </c>
      <c r="AB712">
        <v>3</v>
      </c>
      <c r="AC712" t="s">
        <v>67</v>
      </c>
      <c r="AD712">
        <v>375</v>
      </c>
      <c r="AE712">
        <v>18</v>
      </c>
      <c r="AF712">
        <v>750</v>
      </c>
      <c r="AG712">
        <v>18</v>
      </c>
      <c r="AH712">
        <f t="shared" si="22"/>
        <v>375</v>
      </c>
      <c r="AI712">
        <f t="shared" si="23"/>
        <v>0</v>
      </c>
      <c r="AJ712" t="s">
        <v>67</v>
      </c>
      <c r="AK712" t="s">
        <v>67</v>
      </c>
      <c r="AL712" t="s">
        <v>67</v>
      </c>
      <c r="AM712" t="s">
        <v>4231</v>
      </c>
      <c r="AN712">
        <v>2.8750612630000001</v>
      </c>
      <c r="AO712">
        <v>18</v>
      </c>
      <c r="AP712" t="s">
        <v>3810</v>
      </c>
      <c r="AQ712" t="s">
        <v>157</v>
      </c>
      <c r="AR712" t="s">
        <v>67</v>
      </c>
      <c r="AS712" t="s">
        <v>67</v>
      </c>
      <c r="AT712" t="s">
        <v>67</v>
      </c>
      <c r="AU712">
        <v>86.8</v>
      </c>
      <c r="AV712">
        <v>5.3520369949999997</v>
      </c>
      <c r="AW712">
        <v>68.540000000000006</v>
      </c>
      <c r="AX712">
        <v>0.96994845200000002</v>
      </c>
      <c r="AY712" t="s">
        <v>67</v>
      </c>
      <c r="AZ712" t="b">
        <v>0</v>
      </c>
      <c r="BA712" t="b">
        <v>1</v>
      </c>
      <c r="BB712">
        <v>-0.23618910500000001</v>
      </c>
      <c r="BC712">
        <v>1.33405E-3</v>
      </c>
      <c r="BD712" t="s">
        <v>67</v>
      </c>
      <c r="BE712" t="s">
        <v>67</v>
      </c>
      <c r="BF712">
        <v>-4.7476560699999997</v>
      </c>
      <c r="BG712">
        <v>0.8</v>
      </c>
      <c r="BH712">
        <v>-3.7981248559999998</v>
      </c>
      <c r="BI712" t="s">
        <v>164</v>
      </c>
      <c r="BJ712" t="s">
        <v>164</v>
      </c>
      <c r="BK712" t="s">
        <v>67</v>
      </c>
    </row>
    <row r="713" spans="1:63" hidden="1" x14ac:dyDescent="0.35">
      <c r="A713" t="s">
        <v>3169</v>
      </c>
      <c r="B713" t="s">
        <v>4245</v>
      </c>
      <c r="C713">
        <v>212</v>
      </c>
      <c r="D713" t="s">
        <v>67</v>
      </c>
      <c r="E713" t="s">
        <v>67</v>
      </c>
      <c r="F713" t="s">
        <v>66</v>
      </c>
      <c r="G713" t="s">
        <v>67</v>
      </c>
      <c r="H713" t="s">
        <v>3747</v>
      </c>
      <c r="I713" t="s">
        <v>67</v>
      </c>
      <c r="J713">
        <v>2010</v>
      </c>
      <c r="K713" t="s">
        <v>67</v>
      </c>
      <c r="L713" t="s">
        <v>67</v>
      </c>
      <c r="M713" t="s">
        <v>67</v>
      </c>
      <c r="N713" t="s">
        <v>67</v>
      </c>
      <c r="O713" t="s">
        <v>74</v>
      </c>
      <c r="P713" t="s">
        <v>67</v>
      </c>
      <c r="Q713" t="s">
        <v>76</v>
      </c>
      <c r="R713" t="s">
        <v>77</v>
      </c>
      <c r="S713" t="s">
        <v>1171</v>
      </c>
      <c r="T713" t="s">
        <v>3458</v>
      </c>
      <c r="U713" t="s">
        <v>67</v>
      </c>
      <c r="V713" t="s">
        <v>67</v>
      </c>
      <c r="W713" t="s">
        <v>80</v>
      </c>
      <c r="X713" t="s">
        <v>67</v>
      </c>
      <c r="Y713" t="s">
        <v>67</v>
      </c>
      <c r="Z713" t="s">
        <v>67</v>
      </c>
      <c r="AA713">
        <v>3</v>
      </c>
      <c r="AB713">
        <v>3</v>
      </c>
      <c r="AC713" t="s">
        <v>67</v>
      </c>
      <c r="AD713">
        <v>375</v>
      </c>
      <c r="AE713">
        <v>18</v>
      </c>
      <c r="AF713">
        <v>600</v>
      </c>
      <c r="AG713">
        <v>18</v>
      </c>
      <c r="AH713">
        <f t="shared" si="22"/>
        <v>225</v>
      </c>
      <c r="AI713">
        <f t="shared" si="23"/>
        <v>0</v>
      </c>
      <c r="AJ713" t="s">
        <v>67</v>
      </c>
      <c r="AK713" t="s">
        <v>67</v>
      </c>
      <c r="AL713" t="s">
        <v>67</v>
      </c>
      <c r="AM713" t="s">
        <v>4231</v>
      </c>
      <c r="AN713">
        <v>2.7781512500000001</v>
      </c>
      <c r="AO713">
        <v>18</v>
      </c>
      <c r="AP713" t="s">
        <v>3810</v>
      </c>
      <c r="AQ713" t="s">
        <v>157</v>
      </c>
      <c r="AR713" t="s">
        <v>67</v>
      </c>
      <c r="AS713" t="s">
        <v>67</v>
      </c>
      <c r="AT713" t="s">
        <v>67</v>
      </c>
      <c r="AU713">
        <v>86.8</v>
      </c>
      <c r="AV713">
        <v>5.3520369949999997</v>
      </c>
      <c r="AW713">
        <v>72.75</v>
      </c>
      <c r="AX713">
        <v>5.3520369949999997</v>
      </c>
      <c r="AY713" t="s">
        <v>67</v>
      </c>
      <c r="AZ713" t="b">
        <v>0</v>
      </c>
      <c r="BA713" t="b">
        <v>1</v>
      </c>
      <c r="BB713">
        <v>-0.176577716</v>
      </c>
      <c r="BC713">
        <v>3.0713540000000001E-3</v>
      </c>
      <c r="BD713" t="s">
        <v>67</v>
      </c>
      <c r="BE713" t="s">
        <v>67</v>
      </c>
      <c r="BF713">
        <v>-2.6251687000000001</v>
      </c>
      <c r="BG713">
        <v>0.8</v>
      </c>
      <c r="BH713">
        <v>-2.1001349600000001</v>
      </c>
      <c r="BI713" t="s">
        <v>164</v>
      </c>
      <c r="BJ713" t="s">
        <v>164</v>
      </c>
      <c r="BK713" t="s">
        <v>67</v>
      </c>
    </row>
    <row r="714" spans="1:63" hidden="1" x14ac:dyDescent="0.35">
      <c r="A714" t="s">
        <v>3169</v>
      </c>
      <c r="B714" t="s">
        <v>3749</v>
      </c>
      <c r="C714">
        <v>212</v>
      </c>
      <c r="D714" t="s">
        <v>67</v>
      </c>
      <c r="E714" t="s">
        <v>67</v>
      </c>
      <c r="F714" t="s">
        <v>66</v>
      </c>
      <c r="G714" t="s">
        <v>67</v>
      </c>
      <c r="H714" t="s">
        <v>3747</v>
      </c>
      <c r="I714" t="s">
        <v>67</v>
      </c>
      <c r="J714">
        <v>2010</v>
      </c>
      <c r="K714" t="s">
        <v>67</v>
      </c>
      <c r="L714" t="s">
        <v>67</v>
      </c>
      <c r="M714" t="s">
        <v>67</v>
      </c>
      <c r="N714" t="s">
        <v>67</v>
      </c>
      <c r="O714" t="s">
        <v>74</v>
      </c>
      <c r="P714" t="s">
        <v>67</v>
      </c>
      <c r="Q714" t="s">
        <v>76</v>
      </c>
      <c r="R714" t="s">
        <v>77</v>
      </c>
      <c r="S714" t="s">
        <v>1171</v>
      </c>
      <c r="T714" t="s">
        <v>1172</v>
      </c>
      <c r="U714" t="s">
        <v>67</v>
      </c>
      <c r="V714" t="s">
        <v>67</v>
      </c>
      <c r="W714" t="s">
        <v>904</v>
      </c>
      <c r="X714" t="s">
        <v>67</v>
      </c>
      <c r="Y714" t="s">
        <v>67</v>
      </c>
      <c r="Z714" t="s">
        <v>67</v>
      </c>
      <c r="AA714">
        <v>3</v>
      </c>
      <c r="AB714">
        <v>3</v>
      </c>
      <c r="AC714" t="s">
        <v>67</v>
      </c>
      <c r="AD714">
        <v>375</v>
      </c>
      <c r="AE714">
        <v>18</v>
      </c>
      <c r="AF714">
        <v>375</v>
      </c>
      <c r="AG714">
        <v>22</v>
      </c>
      <c r="AH714">
        <f t="shared" si="22"/>
        <v>0</v>
      </c>
      <c r="AI714">
        <f t="shared" si="23"/>
        <v>4</v>
      </c>
      <c r="AJ714" t="s">
        <v>67</v>
      </c>
      <c r="AK714" t="s">
        <v>67</v>
      </c>
      <c r="AL714" t="s">
        <v>67</v>
      </c>
      <c r="AM714" t="s">
        <v>3748</v>
      </c>
      <c r="AN714">
        <v>2.5740312680000001</v>
      </c>
      <c r="AO714">
        <v>18</v>
      </c>
      <c r="AP714" t="s">
        <v>3180</v>
      </c>
      <c r="AQ714" t="s">
        <v>160</v>
      </c>
      <c r="AR714" t="s">
        <v>67</v>
      </c>
      <c r="AS714" t="s">
        <v>67</v>
      </c>
      <c r="AT714" t="s">
        <v>67</v>
      </c>
      <c r="AU714">
        <v>40.869999999999997</v>
      </c>
      <c r="AV714">
        <v>3.966396349</v>
      </c>
      <c r="AW714">
        <v>6.08</v>
      </c>
      <c r="AX714">
        <v>2.9618068809999998</v>
      </c>
      <c r="AY714" t="s">
        <v>67</v>
      </c>
      <c r="AZ714" t="b">
        <v>0</v>
      </c>
      <c r="BA714" t="b">
        <v>1</v>
      </c>
      <c r="BB714">
        <v>-1.9053916019999999</v>
      </c>
      <c r="BC714">
        <v>8.2241070999999999E-2</v>
      </c>
      <c r="BD714" t="s">
        <v>67</v>
      </c>
      <c r="BE714" t="s">
        <v>67</v>
      </c>
      <c r="BF714">
        <v>-9.9390669890000005</v>
      </c>
      <c r="BG714">
        <v>0.8</v>
      </c>
      <c r="BH714">
        <v>-7.9512535910000004</v>
      </c>
      <c r="BI714" t="s">
        <v>164</v>
      </c>
      <c r="BJ714" t="s">
        <v>164</v>
      </c>
      <c r="BK714" t="s">
        <v>67</v>
      </c>
    </row>
    <row r="715" spans="1:63" hidden="1" x14ac:dyDescent="0.35">
      <c r="A715" t="s">
        <v>3169</v>
      </c>
      <c r="B715" t="s">
        <v>3753</v>
      </c>
      <c r="C715">
        <v>212</v>
      </c>
      <c r="D715" t="s">
        <v>67</v>
      </c>
      <c r="E715" t="s">
        <v>67</v>
      </c>
      <c r="F715" t="s">
        <v>66</v>
      </c>
      <c r="G715" t="s">
        <v>67</v>
      </c>
      <c r="H715" t="s">
        <v>3747</v>
      </c>
      <c r="I715" t="s">
        <v>67</v>
      </c>
      <c r="J715">
        <v>2018</v>
      </c>
      <c r="K715" t="s">
        <v>67</v>
      </c>
      <c r="L715" t="s">
        <v>67</v>
      </c>
      <c r="M715" t="s">
        <v>67</v>
      </c>
      <c r="N715" t="s">
        <v>67</v>
      </c>
      <c r="O715" t="s">
        <v>74</v>
      </c>
      <c r="P715" t="s">
        <v>67</v>
      </c>
      <c r="Q715" t="s">
        <v>76</v>
      </c>
      <c r="R715" t="s">
        <v>77</v>
      </c>
      <c r="S715" t="s">
        <v>1171</v>
      </c>
      <c r="T715" t="s">
        <v>3458</v>
      </c>
      <c r="U715" t="s">
        <v>67</v>
      </c>
      <c r="V715" t="s">
        <v>67</v>
      </c>
      <c r="W715" t="s">
        <v>904</v>
      </c>
      <c r="X715" t="s">
        <v>67</v>
      </c>
      <c r="Y715" t="s">
        <v>67</v>
      </c>
      <c r="Z715" t="s">
        <v>67</v>
      </c>
      <c r="AA715">
        <v>3</v>
      </c>
      <c r="AB715">
        <v>3</v>
      </c>
      <c r="AC715" t="s">
        <v>67</v>
      </c>
      <c r="AD715">
        <v>375</v>
      </c>
      <c r="AE715">
        <v>18</v>
      </c>
      <c r="AF715">
        <v>375</v>
      </c>
      <c r="AG715">
        <v>22</v>
      </c>
      <c r="AH715">
        <f t="shared" si="22"/>
        <v>0</v>
      </c>
      <c r="AI715">
        <f t="shared" si="23"/>
        <v>4</v>
      </c>
      <c r="AJ715" t="s">
        <v>67</v>
      </c>
      <c r="AK715" t="s">
        <v>67</v>
      </c>
      <c r="AL715" t="s">
        <v>67</v>
      </c>
      <c r="AM715" t="s">
        <v>3752</v>
      </c>
      <c r="AN715">
        <v>2.5740312680000001</v>
      </c>
      <c r="AO715">
        <v>18</v>
      </c>
      <c r="AP715" t="s">
        <v>3180</v>
      </c>
      <c r="AQ715" t="s">
        <v>160</v>
      </c>
      <c r="AR715" t="s">
        <v>67</v>
      </c>
      <c r="AS715" t="s">
        <v>67</v>
      </c>
      <c r="AT715" t="s">
        <v>67</v>
      </c>
      <c r="AU715">
        <v>22.01</v>
      </c>
      <c r="AV715">
        <v>4.9536653099999999</v>
      </c>
      <c r="AW715">
        <v>9.51</v>
      </c>
      <c r="AX715">
        <v>1.489563695</v>
      </c>
      <c r="AY715" t="s">
        <v>67</v>
      </c>
      <c r="AZ715" t="b">
        <v>0</v>
      </c>
      <c r="BA715" t="b">
        <v>1</v>
      </c>
      <c r="BB715">
        <v>-0.83915301899999994</v>
      </c>
      <c r="BC715">
        <v>2.5062435000000001E-2</v>
      </c>
      <c r="BD715" t="s">
        <v>67</v>
      </c>
      <c r="BE715" t="s">
        <v>67</v>
      </c>
      <c r="BF715">
        <v>-3.4174442009999999</v>
      </c>
      <c r="BG715">
        <v>0.8</v>
      </c>
      <c r="BH715">
        <v>-2.733955361</v>
      </c>
      <c r="BI715" t="s">
        <v>164</v>
      </c>
      <c r="BJ715" t="s">
        <v>164</v>
      </c>
      <c r="BK715" t="s">
        <v>67</v>
      </c>
    </row>
    <row r="716" spans="1:63" hidden="1" x14ac:dyDescent="0.35">
      <c r="A716" t="s">
        <v>3169</v>
      </c>
      <c r="B716" t="s">
        <v>4242</v>
      </c>
      <c r="C716">
        <v>212</v>
      </c>
      <c r="D716" t="s">
        <v>67</v>
      </c>
      <c r="E716" t="s">
        <v>67</v>
      </c>
      <c r="F716" t="s">
        <v>66</v>
      </c>
      <c r="G716" t="s">
        <v>67</v>
      </c>
      <c r="H716" t="s">
        <v>3747</v>
      </c>
      <c r="I716" t="s">
        <v>67</v>
      </c>
      <c r="J716">
        <v>2010</v>
      </c>
      <c r="K716" t="s">
        <v>67</v>
      </c>
      <c r="L716" t="s">
        <v>67</v>
      </c>
      <c r="M716" t="s">
        <v>67</v>
      </c>
      <c r="N716" t="s">
        <v>67</v>
      </c>
      <c r="O716" t="s">
        <v>74</v>
      </c>
      <c r="P716" t="s">
        <v>67</v>
      </c>
      <c r="Q716" t="s">
        <v>76</v>
      </c>
      <c r="R716" t="s">
        <v>77</v>
      </c>
      <c r="S716" t="s">
        <v>1171</v>
      </c>
      <c r="T716" t="s">
        <v>1172</v>
      </c>
      <c r="U716" t="s">
        <v>67</v>
      </c>
      <c r="V716" t="s">
        <v>67</v>
      </c>
      <c r="W716" t="s">
        <v>904</v>
      </c>
      <c r="X716" t="s">
        <v>67</v>
      </c>
      <c r="Y716" t="s">
        <v>67</v>
      </c>
      <c r="Z716" t="s">
        <v>67</v>
      </c>
      <c r="AA716">
        <v>3</v>
      </c>
      <c r="AB716">
        <v>3</v>
      </c>
      <c r="AC716" t="s">
        <v>67</v>
      </c>
      <c r="AD716">
        <v>375</v>
      </c>
      <c r="AE716">
        <v>18</v>
      </c>
      <c r="AF716">
        <v>375</v>
      </c>
      <c r="AG716">
        <v>22</v>
      </c>
      <c r="AH716">
        <f t="shared" si="22"/>
        <v>0</v>
      </c>
      <c r="AI716">
        <f t="shared" si="23"/>
        <v>4</v>
      </c>
      <c r="AJ716" t="s">
        <v>67</v>
      </c>
      <c r="AK716" t="s">
        <v>67</v>
      </c>
      <c r="AL716" t="s">
        <v>67</v>
      </c>
      <c r="AM716" t="s">
        <v>4221</v>
      </c>
      <c r="AN716">
        <v>2.5740312680000001</v>
      </c>
      <c r="AO716">
        <v>18</v>
      </c>
      <c r="AP716" t="s">
        <v>3810</v>
      </c>
      <c r="AQ716" t="s">
        <v>157</v>
      </c>
      <c r="AR716" t="s">
        <v>67</v>
      </c>
      <c r="AS716" t="s">
        <v>67</v>
      </c>
      <c r="AT716" t="s">
        <v>67</v>
      </c>
      <c r="AU716">
        <v>55.2</v>
      </c>
      <c r="AV716">
        <v>3.8971143170000002</v>
      </c>
      <c r="AW716">
        <v>67.81</v>
      </c>
      <c r="AX716">
        <v>7.8115491419999996</v>
      </c>
      <c r="AY716" t="s">
        <v>67</v>
      </c>
      <c r="AZ716" t="b">
        <v>0</v>
      </c>
      <c r="BA716" t="b">
        <v>1</v>
      </c>
      <c r="BB716">
        <v>0.20574672299999999</v>
      </c>
      <c r="BC716">
        <v>6.0849440000000001E-3</v>
      </c>
      <c r="BD716" t="s">
        <v>67</v>
      </c>
      <c r="BE716" t="s">
        <v>67</v>
      </c>
      <c r="BF716">
        <v>2.0428212750000001</v>
      </c>
      <c r="BG716">
        <v>0.8</v>
      </c>
      <c r="BH716">
        <v>1.6342570199999999</v>
      </c>
      <c r="BI716" t="s">
        <v>164</v>
      </c>
      <c r="BJ716" t="s">
        <v>164</v>
      </c>
      <c r="BK716" t="s">
        <v>67</v>
      </c>
    </row>
    <row r="717" spans="1:63" hidden="1" x14ac:dyDescent="0.35">
      <c r="A717" t="s">
        <v>3169</v>
      </c>
      <c r="B717" t="s">
        <v>4253</v>
      </c>
      <c r="C717">
        <v>212</v>
      </c>
      <c r="D717" t="s">
        <v>67</v>
      </c>
      <c r="E717" t="s">
        <v>67</v>
      </c>
      <c r="F717" t="s">
        <v>66</v>
      </c>
      <c r="G717" t="s">
        <v>67</v>
      </c>
      <c r="H717" t="s">
        <v>3747</v>
      </c>
      <c r="I717" t="s">
        <v>67</v>
      </c>
      <c r="J717">
        <v>2015</v>
      </c>
      <c r="K717" t="s">
        <v>67</v>
      </c>
      <c r="L717" t="s">
        <v>67</v>
      </c>
      <c r="M717" t="s">
        <v>67</v>
      </c>
      <c r="N717" t="s">
        <v>67</v>
      </c>
      <c r="O717" t="s">
        <v>74</v>
      </c>
      <c r="P717" t="s">
        <v>67</v>
      </c>
      <c r="Q717" t="s">
        <v>76</v>
      </c>
      <c r="R717" t="s">
        <v>77</v>
      </c>
      <c r="S717" t="s">
        <v>1171</v>
      </c>
      <c r="T717" t="s">
        <v>3458</v>
      </c>
      <c r="U717" t="s">
        <v>67</v>
      </c>
      <c r="V717" t="s">
        <v>67</v>
      </c>
      <c r="W717" t="s">
        <v>904</v>
      </c>
      <c r="X717" t="s">
        <v>67</v>
      </c>
      <c r="Y717" t="s">
        <v>67</v>
      </c>
      <c r="Z717" t="s">
        <v>67</v>
      </c>
      <c r="AA717">
        <v>3</v>
      </c>
      <c r="AB717">
        <v>3</v>
      </c>
      <c r="AC717" t="s">
        <v>67</v>
      </c>
      <c r="AD717">
        <v>375</v>
      </c>
      <c r="AE717">
        <v>18</v>
      </c>
      <c r="AF717">
        <v>375</v>
      </c>
      <c r="AG717">
        <v>22</v>
      </c>
      <c r="AH717">
        <f t="shared" si="22"/>
        <v>0</v>
      </c>
      <c r="AI717">
        <f t="shared" si="23"/>
        <v>4</v>
      </c>
      <c r="AJ717" t="s">
        <v>67</v>
      </c>
      <c r="AK717" t="s">
        <v>67</v>
      </c>
      <c r="AL717" t="s">
        <v>67</v>
      </c>
      <c r="AM717" t="s">
        <v>4231</v>
      </c>
      <c r="AN717">
        <v>2.5740312680000001</v>
      </c>
      <c r="AO717">
        <v>18</v>
      </c>
      <c r="AP717" t="s">
        <v>3810</v>
      </c>
      <c r="AQ717" t="s">
        <v>157</v>
      </c>
      <c r="AR717" t="s">
        <v>67</v>
      </c>
      <c r="AS717" t="s">
        <v>67</v>
      </c>
      <c r="AT717" t="s">
        <v>67</v>
      </c>
      <c r="AU717">
        <v>86.8</v>
      </c>
      <c r="AV717">
        <v>5.3520369949999997</v>
      </c>
      <c r="AW717">
        <v>84.27</v>
      </c>
      <c r="AX717">
        <v>4.8670627690000003</v>
      </c>
      <c r="AY717" t="s">
        <v>67</v>
      </c>
      <c r="AZ717" t="b">
        <v>0</v>
      </c>
      <c r="BA717" t="b">
        <v>1</v>
      </c>
      <c r="BB717">
        <v>-2.9580691999999999E-2</v>
      </c>
      <c r="BC717">
        <v>2.379197E-3</v>
      </c>
      <c r="BD717" t="s">
        <v>67</v>
      </c>
      <c r="BE717" t="s">
        <v>67</v>
      </c>
      <c r="BF717">
        <v>-0.494594592</v>
      </c>
      <c r="BG717">
        <v>0.8</v>
      </c>
      <c r="BH717">
        <v>-0.39567567300000001</v>
      </c>
      <c r="BI717" t="s">
        <v>164</v>
      </c>
      <c r="BJ717" t="s">
        <v>164</v>
      </c>
      <c r="BK717" t="s">
        <v>67</v>
      </c>
    </row>
    <row r="718" spans="1:63" hidden="1" x14ac:dyDescent="0.35">
      <c r="A718" t="s">
        <v>3169</v>
      </c>
      <c r="B718" t="s">
        <v>3746</v>
      </c>
      <c r="C718">
        <v>212</v>
      </c>
      <c r="D718" t="s">
        <v>67</v>
      </c>
      <c r="E718" t="s">
        <v>67</v>
      </c>
      <c r="F718" t="s">
        <v>66</v>
      </c>
      <c r="G718" t="s">
        <v>67</v>
      </c>
      <c r="H718" t="s">
        <v>3747</v>
      </c>
      <c r="I718" t="s">
        <v>67</v>
      </c>
      <c r="J718">
        <v>2018</v>
      </c>
      <c r="K718" t="s">
        <v>67</v>
      </c>
      <c r="L718" t="s">
        <v>67</v>
      </c>
      <c r="M718" t="s">
        <v>67</v>
      </c>
      <c r="N718" t="s">
        <v>67</v>
      </c>
      <c r="O718" t="s">
        <v>74</v>
      </c>
      <c r="P718" t="s">
        <v>67</v>
      </c>
      <c r="Q718" t="s">
        <v>76</v>
      </c>
      <c r="R718" t="s">
        <v>77</v>
      </c>
      <c r="S718" t="s">
        <v>1171</v>
      </c>
      <c r="T718" t="s">
        <v>1172</v>
      </c>
      <c r="U718" t="s">
        <v>67</v>
      </c>
      <c r="V718" t="s">
        <v>67</v>
      </c>
      <c r="W718" t="s">
        <v>904</v>
      </c>
      <c r="X718" t="s">
        <v>67</v>
      </c>
      <c r="Y718" t="s">
        <v>67</v>
      </c>
      <c r="Z718" t="s">
        <v>67</v>
      </c>
      <c r="AA718">
        <v>3</v>
      </c>
      <c r="AB718">
        <v>3</v>
      </c>
      <c r="AC718" t="s">
        <v>67</v>
      </c>
      <c r="AD718">
        <v>375</v>
      </c>
      <c r="AE718">
        <v>18</v>
      </c>
      <c r="AF718">
        <v>375</v>
      </c>
      <c r="AG718">
        <v>26</v>
      </c>
      <c r="AH718">
        <f t="shared" si="22"/>
        <v>0</v>
      </c>
      <c r="AI718">
        <f t="shared" si="23"/>
        <v>8</v>
      </c>
      <c r="AJ718" t="s">
        <v>67</v>
      </c>
      <c r="AK718" t="s">
        <v>67</v>
      </c>
      <c r="AL718" t="s">
        <v>67</v>
      </c>
      <c r="AM718" t="s">
        <v>3748</v>
      </c>
      <c r="AN718">
        <v>2.5740312680000001</v>
      </c>
      <c r="AO718">
        <v>18</v>
      </c>
      <c r="AP718" t="s">
        <v>3180</v>
      </c>
      <c r="AQ718" t="s">
        <v>160</v>
      </c>
      <c r="AR718" t="s">
        <v>67</v>
      </c>
      <c r="AS718" t="s">
        <v>67</v>
      </c>
      <c r="AT718" t="s">
        <v>67</v>
      </c>
      <c r="AU718">
        <v>40.869999999999997</v>
      </c>
      <c r="AV718">
        <v>3.966396349</v>
      </c>
      <c r="AW718">
        <v>5.01</v>
      </c>
      <c r="AX718">
        <v>2.4768326549999999</v>
      </c>
      <c r="AY718" t="s">
        <v>67</v>
      </c>
      <c r="AZ718" t="b">
        <v>0</v>
      </c>
      <c r="BA718" t="b">
        <v>1</v>
      </c>
      <c r="BB718">
        <v>-2.098960382</v>
      </c>
      <c r="BC718">
        <v>8.4609303999999996E-2</v>
      </c>
      <c r="BD718" t="s">
        <v>67</v>
      </c>
      <c r="BE718" t="s">
        <v>67</v>
      </c>
      <c r="BF718">
        <v>-10.84502807</v>
      </c>
      <c r="BG718">
        <v>0.8</v>
      </c>
      <c r="BH718">
        <v>-8.6760224590000004</v>
      </c>
      <c r="BI718" t="s">
        <v>164</v>
      </c>
      <c r="BJ718" t="s">
        <v>164</v>
      </c>
      <c r="BK718" t="s">
        <v>67</v>
      </c>
    </row>
    <row r="719" spans="1:63" hidden="1" x14ac:dyDescent="0.35">
      <c r="A719" t="s">
        <v>3169</v>
      </c>
      <c r="B719" t="s">
        <v>3751</v>
      </c>
      <c r="C719">
        <v>212</v>
      </c>
      <c r="D719" t="s">
        <v>67</v>
      </c>
      <c r="E719" t="s">
        <v>67</v>
      </c>
      <c r="F719" t="s">
        <v>66</v>
      </c>
      <c r="G719" t="s">
        <v>67</v>
      </c>
      <c r="H719" t="s">
        <v>3747</v>
      </c>
      <c r="I719" t="s">
        <v>67</v>
      </c>
      <c r="J719">
        <v>2018</v>
      </c>
      <c r="K719" t="s">
        <v>67</v>
      </c>
      <c r="L719" t="s">
        <v>67</v>
      </c>
      <c r="M719" t="s">
        <v>67</v>
      </c>
      <c r="N719" t="s">
        <v>67</v>
      </c>
      <c r="O719" t="s">
        <v>74</v>
      </c>
      <c r="P719" t="s">
        <v>67</v>
      </c>
      <c r="Q719" t="s">
        <v>76</v>
      </c>
      <c r="R719" t="s">
        <v>77</v>
      </c>
      <c r="S719" t="s">
        <v>1171</v>
      </c>
      <c r="T719" t="s">
        <v>3458</v>
      </c>
      <c r="U719" t="s">
        <v>67</v>
      </c>
      <c r="V719" t="s">
        <v>67</v>
      </c>
      <c r="W719" t="s">
        <v>904</v>
      </c>
      <c r="X719" t="s">
        <v>67</v>
      </c>
      <c r="Y719" t="s">
        <v>67</v>
      </c>
      <c r="Z719" t="s">
        <v>67</v>
      </c>
      <c r="AA719">
        <v>3</v>
      </c>
      <c r="AB719">
        <v>3</v>
      </c>
      <c r="AC719" t="s">
        <v>67</v>
      </c>
      <c r="AD719">
        <v>375</v>
      </c>
      <c r="AE719">
        <v>18</v>
      </c>
      <c r="AF719">
        <v>375</v>
      </c>
      <c r="AG719">
        <v>26</v>
      </c>
      <c r="AH719">
        <f t="shared" si="22"/>
        <v>0</v>
      </c>
      <c r="AI719">
        <f t="shared" si="23"/>
        <v>8</v>
      </c>
      <c r="AJ719" t="s">
        <v>67</v>
      </c>
      <c r="AK719" t="s">
        <v>67</v>
      </c>
      <c r="AL719" t="s">
        <v>67</v>
      </c>
      <c r="AM719" t="s">
        <v>3752</v>
      </c>
      <c r="AN719">
        <v>2.5740312680000001</v>
      </c>
      <c r="AO719">
        <v>18</v>
      </c>
      <c r="AP719" t="s">
        <v>3180</v>
      </c>
      <c r="AQ719" t="s">
        <v>160</v>
      </c>
      <c r="AR719" t="s">
        <v>67</v>
      </c>
      <c r="AS719" t="s">
        <v>67</v>
      </c>
      <c r="AT719" t="s">
        <v>67</v>
      </c>
      <c r="AU719">
        <v>22.01</v>
      </c>
      <c r="AV719">
        <v>4.9536653099999999</v>
      </c>
      <c r="AW719">
        <v>6.72</v>
      </c>
      <c r="AX719">
        <v>2.9618068809999998</v>
      </c>
      <c r="AY719" t="s">
        <v>67</v>
      </c>
      <c r="AZ719" t="b">
        <v>0</v>
      </c>
      <c r="BA719" t="b">
        <v>1</v>
      </c>
      <c r="BB719">
        <v>-1.1864087409999999</v>
      </c>
      <c r="BC719">
        <v>8.1636719999999996E-2</v>
      </c>
      <c r="BD719" t="s">
        <v>67</v>
      </c>
      <c r="BE719" t="s">
        <v>67</v>
      </c>
      <c r="BF719">
        <v>-3.7465194890000002</v>
      </c>
      <c r="BG719">
        <v>0.8</v>
      </c>
      <c r="BH719">
        <v>-2.9972155919999999</v>
      </c>
      <c r="BI719" t="s">
        <v>164</v>
      </c>
      <c r="BJ719" t="s">
        <v>164</v>
      </c>
      <c r="BK719" t="s">
        <v>67</v>
      </c>
    </row>
    <row r="720" spans="1:63" hidden="1" x14ac:dyDescent="0.35">
      <c r="A720" t="s">
        <v>3169</v>
      </c>
      <c r="B720" t="s">
        <v>4255</v>
      </c>
      <c r="C720">
        <v>212</v>
      </c>
      <c r="D720" t="s">
        <v>67</v>
      </c>
      <c r="E720" t="s">
        <v>67</v>
      </c>
      <c r="F720" t="s">
        <v>66</v>
      </c>
      <c r="G720" t="s">
        <v>67</v>
      </c>
      <c r="H720" t="s">
        <v>3747</v>
      </c>
      <c r="I720" t="s">
        <v>67</v>
      </c>
      <c r="J720">
        <v>2014</v>
      </c>
      <c r="K720" t="s">
        <v>67</v>
      </c>
      <c r="L720" t="s">
        <v>67</v>
      </c>
      <c r="M720" t="s">
        <v>67</v>
      </c>
      <c r="N720" t="s">
        <v>67</v>
      </c>
      <c r="O720" t="s">
        <v>74</v>
      </c>
      <c r="P720" t="s">
        <v>67</v>
      </c>
      <c r="Q720" t="s">
        <v>76</v>
      </c>
      <c r="R720" t="s">
        <v>77</v>
      </c>
      <c r="S720" t="s">
        <v>1171</v>
      </c>
      <c r="T720" t="s">
        <v>1172</v>
      </c>
      <c r="U720" t="s">
        <v>67</v>
      </c>
      <c r="V720" t="s">
        <v>67</v>
      </c>
      <c r="W720" t="s">
        <v>904</v>
      </c>
      <c r="X720" t="s">
        <v>67</v>
      </c>
      <c r="Y720" t="s">
        <v>67</v>
      </c>
      <c r="Z720" t="s">
        <v>67</v>
      </c>
      <c r="AA720">
        <v>3</v>
      </c>
      <c r="AB720">
        <v>3</v>
      </c>
      <c r="AC720" t="s">
        <v>67</v>
      </c>
      <c r="AD720">
        <v>375</v>
      </c>
      <c r="AE720">
        <v>18</v>
      </c>
      <c r="AF720">
        <v>375</v>
      </c>
      <c r="AG720">
        <v>26</v>
      </c>
      <c r="AH720">
        <f t="shared" si="22"/>
        <v>0</v>
      </c>
      <c r="AI720">
        <f t="shared" si="23"/>
        <v>8</v>
      </c>
      <c r="AJ720" t="s">
        <v>67</v>
      </c>
      <c r="AK720" t="s">
        <v>67</v>
      </c>
      <c r="AL720" t="s">
        <v>67</v>
      </c>
      <c r="AM720" t="s">
        <v>4221</v>
      </c>
      <c r="AN720">
        <v>2.5740312680000001</v>
      </c>
      <c r="AO720">
        <v>18</v>
      </c>
      <c r="AP720" t="s">
        <v>3810</v>
      </c>
      <c r="AQ720" t="s">
        <v>157</v>
      </c>
      <c r="AR720" t="s">
        <v>67</v>
      </c>
      <c r="AS720" t="s">
        <v>67</v>
      </c>
      <c r="AT720" t="s">
        <v>67</v>
      </c>
      <c r="AU720">
        <v>55.2</v>
      </c>
      <c r="AV720">
        <v>3.8971143170000002</v>
      </c>
      <c r="AW720">
        <v>89.7</v>
      </c>
      <c r="AX720">
        <v>2.4421916389999998</v>
      </c>
      <c r="AY720" t="s">
        <v>67</v>
      </c>
      <c r="AZ720" t="b">
        <v>0</v>
      </c>
      <c r="BA720" t="b">
        <v>1</v>
      </c>
      <c r="BB720">
        <v>0.48550781599999998</v>
      </c>
      <c r="BC720">
        <v>1.9085370000000001E-3</v>
      </c>
      <c r="BD720" t="s">
        <v>67</v>
      </c>
      <c r="BE720" t="s">
        <v>67</v>
      </c>
      <c r="BF720">
        <v>10.608657470000001</v>
      </c>
      <c r="BG720">
        <v>0.8</v>
      </c>
      <c r="BH720">
        <v>8.4869259760000002</v>
      </c>
      <c r="BI720" t="s">
        <v>164</v>
      </c>
      <c r="BJ720" t="s">
        <v>164</v>
      </c>
      <c r="BK720" t="s">
        <v>67</v>
      </c>
    </row>
    <row r="721" spans="1:63" hidden="1" x14ac:dyDescent="0.35">
      <c r="A721" t="s">
        <v>3169</v>
      </c>
      <c r="B721" t="s">
        <v>4256</v>
      </c>
      <c r="C721">
        <v>212</v>
      </c>
      <c r="D721" t="s">
        <v>67</v>
      </c>
      <c r="E721" t="s">
        <v>67</v>
      </c>
      <c r="F721" t="s">
        <v>66</v>
      </c>
      <c r="G721" t="s">
        <v>67</v>
      </c>
      <c r="H721" t="s">
        <v>3747</v>
      </c>
      <c r="I721" t="s">
        <v>67</v>
      </c>
      <c r="J721">
        <v>2014</v>
      </c>
      <c r="K721" t="s">
        <v>67</v>
      </c>
      <c r="L721" t="s">
        <v>67</v>
      </c>
      <c r="M721" t="s">
        <v>67</v>
      </c>
      <c r="N721" t="s">
        <v>67</v>
      </c>
      <c r="O721" t="s">
        <v>74</v>
      </c>
      <c r="P721" t="s">
        <v>67</v>
      </c>
      <c r="Q721" t="s">
        <v>76</v>
      </c>
      <c r="R721" t="s">
        <v>77</v>
      </c>
      <c r="S721" t="s">
        <v>1171</v>
      </c>
      <c r="T721" t="s">
        <v>3458</v>
      </c>
      <c r="U721" t="s">
        <v>67</v>
      </c>
      <c r="V721" t="s">
        <v>67</v>
      </c>
      <c r="W721" t="s">
        <v>904</v>
      </c>
      <c r="X721" t="s">
        <v>67</v>
      </c>
      <c r="Y721" t="s">
        <v>67</v>
      </c>
      <c r="Z721" t="s">
        <v>67</v>
      </c>
      <c r="AA721">
        <v>3</v>
      </c>
      <c r="AB721">
        <v>3</v>
      </c>
      <c r="AC721" t="s">
        <v>67</v>
      </c>
      <c r="AD721">
        <v>375</v>
      </c>
      <c r="AE721">
        <v>18</v>
      </c>
      <c r="AF721">
        <v>375</v>
      </c>
      <c r="AG721">
        <v>26</v>
      </c>
      <c r="AH721">
        <f t="shared" si="22"/>
        <v>0</v>
      </c>
      <c r="AI721">
        <f t="shared" si="23"/>
        <v>8</v>
      </c>
      <c r="AJ721" t="s">
        <v>67</v>
      </c>
      <c r="AK721" t="s">
        <v>67</v>
      </c>
      <c r="AL721" t="s">
        <v>67</v>
      </c>
      <c r="AM721" t="s">
        <v>4231</v>
      </c>
      <c r="AN721">
        <v>2.5740312680000001</v>
      </c>
      <c r="AO721">
        <v>18</v>
      </c>
      <c r="AP721" t="s">
        <v>3810</v>
      </c>
      <c r="AQ721" t="s">
        <v>157</v>
      </c>
      <c r="AR721" t="s">
        <v>67</v>
      </c>
      <c r="AS721" t="s">
        <v>67</v>
      </c>
      <c r="AT721" t="s">
        <v>67</v>
      </c>
      <c r="AU721">
        <v>86.8</v>
      </c>
      <c r="AV721">
        <v>5.3520369949999997</v>
      </c>
      <c r="AW721">
        <v>91.85</v>
      </c>
      <c r="AX721">
        <v>1.454922678</v>
      </c>
      <c r="AY721" t="s">
        <v>67</v>
      </c>
      <c r="AZ721" t="b">
        <v>1</v>
      </c>
      <c r="BA721" t="b">
        <v>1</v>
      </c>
      <c r="BB721">
        <v>5.655019E-2</v>
      </c>
      <c r="BC721">
        <v>1.350932E-3</v>
      </c>
      <c r="BD721" t="s">
        <v>67</v>
      </c>
      <c r="BE721" t="s">
        <v>67</v>
      </c>
      <c r="BF721">
        <v>1.287672572</v>
      </c>
      <c r="BG721">
        <v>0.8</v>
      </c>
      <c r="BH721">
        <v>1.0301380579999999</v>
      </c>
      <c r="BI721" t="s">
        <v>164</v>
      </c>
      <c r="BJ721" t="s">
        <v>164</v>
      </c>
      <c r="BK721" t="s">
        <v>67</v>
      </c>
    </row>
    <row r="722" spans="1:63" hidden="1" x14ac:dyDescent="0.35">
      <c r="A722" t="s">
        <v>3169</v>
      </c>
      <c r="B722" t="s">
        <v>3755</v>
      </c>
      <c r="C722">
        <v>212</v>
      </c>
      <c r="D722" t="s">
        <v>67</v>
      </c>
      <c r="E722" t="s">
        <v>67</v>
      </c>
      <c r="F722" t="s">
        <v>66</v>
      </c>
      <c r="G722" t="s">
        <v>67</v>
      </c>
      <c r="H722" t="s">
        <v>3747</v>
      </c>
      <c r="I722" t="s">
        <v>67</v>
      </c>
      <c r="J722">
        <v>2018</v>
      </c>
      <c r="K722" t="s">
        <v>67</v>
      </c>
      <c r="L722" t="s">
        <v>67</v>
      </c>
      <c r="M722" t="s">
        <v>67</v>
      </c>
      <c r="N722" t="s">
        <v>67</v>
      </c>
      <c r="O722" t="s">
        <v>74</v>
      </c>
      <c r="P722" t="s">
        <v>67</v>
      </c>
      <c r="Q722" t="s">
        <v>76</v>
      </c>
      <c r="R722" t="s">
        <v>77</v>
      </c>
      <c r="S722" t="s">
        <v>1171</v>
      </c>
      <c r="T722" t="s">
        <v>3458</v>
      </c>
      <c r="U722" t="s">
        <v>67</v>
      </c>
      <c r="V722" t="s">
        <v>67</v>
      </c>
      <c r="W722" t="s">
        <v>904</v>
      </c>
      <c r="X722" t="s">
        <v>67</v>
      </c>
      <c r="Y722" t="s">
        <v>67</v>
      </c>
      <c r="Z722" t="s">
        <v>67</v>
      </c>
      <c r="AA722">
        <v>3</v>
      </c>
      <c r="AB722">
        <v>3</v>
      </c>
      <c r="AC722" t="s">
        <v>67</v>
      </c>
      <c r="AD722">
        <v>375</v>
      </c>
      <c r="AE722">
        <v>18</v>
      </c>
      <c r="AF722">
        <v>375</v>
      </c>
      <c r="AG722">
        <v>30</v>
      </c>
      <c r="AH722">
        <f t="shared" si="22"/>
        <v>0</v>
      </c>
      <c r="AI722">
        <f t="shared" si="23"/>
        <v>12</v>
      </c>
      <c r="AJ722" t="s">
        <v>67</v>
      </c>
      <c r="AK722" t="s">
        <v>67</v>
      </c>
      <c r="AL722" t="s">
        <v>67</v>
      </c>
      <c r="AM722" t="s">
        <v>3752</v>
      </c>
      <c r="AN722">
        <v>2.5740312680000001</v>
      </c>
      <c r="AO722">
        <v>18</v>
      </c>
      <c r="AP722" t="s">
        <v>3180</v>
      </c>
      <c r="AQ722" t="s">
        <v>160</v>
      </c>
      <c r="AR722" t="s">
        <v>67</v>
      </c>
      <c r="AS722" t="s">
        <v>67</v>
      </c>
      <c r="AT722" t="s">
        <v>67</v>
      </c>
      <c r="AU722">
        <v>22.01</v>
      </c>
      <c r="AV722">
        <v>4.9536653099999999</v>
      </c>
      <c r="AW722">
        <v>15.36</v>
      </c>
      <c r="AX722">
        <v>1.974537921</v>
      </c>
      <c r="AY722" t="s">
        <v>67</v>
      </c>
      <c r="AZ722" t="b">
        <v>1</v>
      </c>
      <c r="BA722" t="b">
        <v>1</v>
      </c>
      <c r="BB722">
        <v>-0.35973016800000002</v>
      </c>
      <c r="BC722">
        <v>2.2393070000000001E-2</v>
      </c>
      <c r="BD722" t="s">
        <v>67</v>
      </c>
      <c r="BE722" t="s">
        <v>67</v>
      </c>
      <c r="BF722">
        <v>-1.7635597270000001</v>
      </c>
      <c r="BG722">
        <v>0.8</v>
      </c>
      <c r="BH722">
        <v>-1.410847781</v>
      </c>
      <c r="BI722" t="s">
        <v>164</v>
      </c>
      <c r="BJ722" t="s">
        <v>164</v>
      </c>
      <c r="BK722" t="s">
        <v>67</v>
      </c>
    </row>
    <row r="723" spans="1:63" hidden="1" x14ac:dyDescent="0.35">
      <c r="A723" t="s">
        <v>3169</v>
      </c>
      <c r="B723" t="s">
        <v>3762</v>
      </c>
      <c r="C723">
        <v>212</v>
      </c>
      <c r="D723" t="s">
        <v>67</v>
      </c>
      <c r="E723" t="s">
        <v>67</v>
      </c>
      <c r="F723" t="s">
        <v>66</v>
      </c>
      <c r="G723" t="s">
        <v>67</v>
      </c>
      <c r="H723" t="s">
        <v>3747</v>
      </c>
      <c r="I723" t="s">
        <v>67</v>
      </c>
      <c r="J723">
        <v>2018</v>
      </c>
      <c r="K723" t="s">
        <v>67</v>
      </c>
      <c r="L723" t="s">
        <v>67</v>
      </c>
      <c r="M723" t="s">
        <v>67</v>
      </c>
      <c r="N723" t="s">
        <v>67</v>
      </c>
      <c r="O723" t="s">
        <v>74</v>
      </c>
      <c r="P723" t="s">
        <v>67</v>
      </c>
      <c r="Q723" t="s">
        <v>76</v>
      </c>
      <c r="R723" t="s">
        <v>77</v>
      </c>
      <c r="S723" t="s">
        <v>1171</v>
      </c>
      <c r="T723" t="s">
        <v>1172</v>
      </c>
      <c r="U723" t="s">
        <v>67</v>
      </c>
      <c r="V723" t="s">
        <v>67</v>
      </c>
      <c r="W723" t="s">
        <v>904</v>
      </c>
      <c r="X723" t="s">
        <v>67</v>
      </c>
      <c r="Y723" t="s">
        <v>67</v>
      </c>
      <c r="Z723" t="s">
        <v>67</v>
      </c>
      <c r="AA723">
        <v>3</v>
      </c>
      <c r="AB723">
        <v>3</v>
      </c>
      <c r="AC723" t="s">
        <v>67</v>
      </c>
      <c r="AD723">
        <v>375</v>
      </c>
      <c r="AE723">
        <v>18</v>
      </c>
      <c r="AF723">
        <v>375</v>
      </c>
      <c r="AG723">
        <v>30</v>
      </c>
      <c r="AH723">
        <f t="shared" si="22"/>
        <v>0</v>
      </c>
      <c r="AI723">
        <f t="shared" si="23"/>
        <v>12</v>
      </c>
      <c r="AJ723" t="s">
        <v>67</v>
      </c>
      <c r="AK723" t="s">
        <v>67</v>
      </c>
      <c r="AL723" t="s">
        <v>67</v>
      </c>
      <c r="AM723" t="s">
        <v>3748</v>
      </c>
      <c r="AN723">
        <v>2.5740312680000001</v>
      </c>
      <c r="AO723">
        <v>18</v>
      </c>
      <c r="AP723" t="s">
        <v>3180</v>
      </c>
      <c r="AQ723" t="s">
        <v>160</v>
      </c>
      <c r="AR723" t="s">
        <v>67</v>
      </c>
      <c r="AS723" t="s">
        <v>67</v>
      </c>
      <c r="AT723" t="s">
        <v>67</v>
      </c>
      <c r="AU723">
        <v>40.869999999999997</v>
      </c>
      <c r="AV723">
        <v>3.966396349</v>
      </c>
      <c r="AW723">
        <v>27.94</v>
      </c>
      <c r="AX723">
        <v>2.4768326549999999</v>
      </c>
      <c r="AY723" t="s">
        <v>67</v>
      </c>
      <c r="AZ723" t="b">
        <v>0</v>
      </c>
      <c r="BA723" t="b">
        <v>1</v>
      </c>
      <c r="BB723">
        <v>-0.38033694400000001</v>
      </c>
      <c r="BC723">
        <v>5.7590139999999998E-3</v>
      </c>
      <c r="BD723" t="s">
        <v>67</v>
      </c>
      <c r="BE723" t="s">
        <v>67</v>
      </c>
      <c r="BF723">
        <v>-3.9103796150000001</v>
      </c>
      <c r="BG723">
        <v>0.8</v>
      </c>
      <c r="BH723">
        <v>-3.1283036919999998</v>
      </c>
      <c r="BI723" t="s">
        <v>164</v>
      </c>
      <c r="BJ723" t="s">
        <v>164</v>
      </c>
      <c r="BK723" t="s">
        <v>67</v>
      </c>
    </row>
    <row r="724" spans="1:63" hidden="1" x14ac:dyDescent="0.35">
      <c r="A724" t="s">
        <v>3169</v>
      </c>
      <c r="B724" t="s">
        <v>4246</v>
      </c>
      <c r="C724">
        <v>212</v>
      </c>
      <c r="D724" t="s">
        <v>67</v>
      </c>
      <c r="E724" t="s">
        <v>67</v>
      </c>
      <c r="F724" t="s">
        <v>66</v>
      </c>
      <c r="G724" t="s">
        <v>67</v>
      </c>
      <c r="H724" t="s">
        <v>3747</v>
      </c>
      <c r="I724" t="s">
        <v>67</v>
      </c>
      <c r="J724">
        <v>2021</v>
      </c>
      <c r="K724" t="s">
        <v>67</v>
      </c>
      <c r="L724" t="s">
        <v>67</v>
      </c>
      <c r="M724" t="s">
        <v>67</v>
      </c>
      <c r="N724" t="s">
        <v>67</v>
      </c>
      <c r="O724" t="s">
        <v>74</v>
      </c>
      <c r="P724" t="s">
        <v>67</v>
      </c>
      <c r="Q724" t="s">
        <v>76</v>
      </c>
      <c r="R724" t="s">
        <v>77</v>
      </c>
      <c r="S724" t="s">
        <v>1171</v>
      </c>
      <c r="T724" t="s">
        <v>1172</v>
      </c>
      <c r="U724" t="s">
        <v>67</v>
      </c>
      <c r="V724" t="s">
        <v>67</v>
      </c>
      <c r="W724" t="s">
        <v>904</v>
      </c>
      <c r="X724" t="s">
        <v>67</v>
      </c>
      <c r="Y724" t="s">
        <v>67</v>
      </c>
      <c r="Z724" t="s">
        <v>67</v>
      </c>
      <c r="AA724">
        <v>3</v>
      </c>
      <c r="AB724">
        <v>3</v>
      </c>
      <c r="AC724" t="s">
        <v>67</v>
      </c>
      <c r="AD724">
        <v>375</v>
      </c>
      <c r="AE724">
        <v>18</v>
      </c>
      <c r="AF724">
        <v>375</v>
      </c>
      <c r="AG724">
        <v>30</v>
      </c>
      <c r="AH724">
        <f t="shared" si="22"/>
        <v>0</v>
      </c>
      <c r="AI724">
        <f t="shared" si="23"/>
        <v>12</v>
      </c>
      <c r="AJ724" t="s">
        <v>67</v>
      </c>
      <c r="AK724" t="s">
        <v>67</v>
      </c>
      <c r="AL724" t="s">
        <v>67</v>
      </c>
      <c r="AM724" t="s">
        <v>4221</v>
      </c>
      <c r="AN724">
        <v>2.5740312680000001</v>
      </c>
      <c r="AO724">
        <v>18</v>
      </c>
      <c r="AP724" t="s">
        <v>3810</v>
      </c>
      <c r="AQ724" t="s">
        <v>157</v>
      </c>
      <c r="AR724" t="s">
        <v>67</v>
      </c>
      <c r="AS724" t="s">
        <v>67</v>
      </c>
      <c r="AT724" t="s">
        <v>67</v>
      </c>
      <c r="AU724">
        <v>55.2</v>
      </c>
      <c r="AV724">
        <v>3.8971143170000002</v>
      </c>
      <c r="AW724">
        <v>74.14</v>
      </c>
      <c r="AX724">
        <v>3.4121400909999999</v>
      </c>
      <c r="AY724" t="s">
        <v>67</v>
      </c>
      <c r="AZ724" t="b">
        <v>0</v>
      </c>
      <c r="BA724" t="b">
        <v>1</v>
      </c>
      <c r="BB724">
        <v>0.29499224400000001</v>
      </c>
      <c r="BC724">
        <v>2.3674849999999999E-3</v>
      </c>
      <c r="BD724" t="s">
        <v>67</v>
      </c>
      <c r="BE724" t="s">
        <v>67</v>
      </c>
      <c r="BF724">
        <v>5.171100966</v>
      </c>
      <c r="BG724">
        <v>0.8</v>
      </c>
      <c r="BH724">
        <v>4.1368807729999997</v>
      </c>
      <c r="BI724" t="s">
        <v>164</v>
      </c>
      <c r="BJ724" t="s">
        <v>164</v>
      </c>
      <c r="BK724" t="s">
        <v>67</v>
      </c>
    </row>
    <row r="725" spans="1:63" hidden="1" x14ac:dyDescent="0.35">
      <c r="A725" t="s">
        <v>3169</v>
      </c>
      <c r="B725" t="s">
        <v>4250</v>
      </c>
      <c r="C725">
        <v>212</v>
      </c>
      <c r="D725" t="s">
        <v>67</v>
      </c>
      <c r="E725" t="s">
        <v>67</v>
      </c>
      <c r="F725" t="s">
        <v>66</v>
      </c>
      <c r="G725" t="s">
        <v>67</v>
      </c>
      <c r="H725" t="s">
        <v>3747</v>
      </c>
      <c r="I725" t="s">
        <v>67</v>
      </c>
      <c r="J725">
        <v>2010</v>
      </c>
      <c r="K725" t="s">
        <v>67</v>
      </c>
      <c r="L725" t="s">
        <v>67</v>
      </c>
      <c r="M725" t="s">
        <v>67</v>
      </c>
      <c r="N725" t="s">
        <v>67</v>
      </c>
      <c r="O725" t="s">
        <v>74</v>
      </c>
      <c r="P725" t="s">
        <v>67</v>
      </c>
      <c r="Q725" t="s">
        <v>76</v>
      </c>
      <c r="R725" t="s">
        <v>77</v>
      </c>
      <c r="S725" t="s">
        <v>1171</v>
      </c>
      <c r="T725" t="s">
        <v>3458</v>
      </c>
      <c r="U725" t="s">
        <v>67</v>
      </c>
      <c r="V725" t="s">
        <v>67</v>
      </c>
      <c r="W725" t="s">
        <v>904</v>
      </c>
      <c r="X725" t="s">
        <v>67</v>
      </c>
      <c r="Y725" t="s">
        <v>67</v>
      </c>
      <c r="Z725" t="s">
        <v>67</v>
      </c>
      <c r="AA725">
        <v>3</v>
      </c>
      <c r="AB725">
        <v>3</v>
      </c>
      <c r="AC725" t="s">
        <v>67</v>
      </c>
      <c r="AD725">
        <v>375</v>
      </c>
      <c r="AE725">
        <v>18</v>
      </c>
      <c r="AF725">
        <v>375</v>
      </c>
      <c r="AG725">
        <v>30</v>
      </c>
      <c r="AH725">
        <f t="shared" si="22"/>
        <v>0</v>
      </c>
      <c r="AI725">
        <f t="shared" si="23"/>
        <v>12</v>
      </c>
      <c r="AJ725" t="s">
        <v>67</v>
      </c>
      <c r="AK725" t="s">
        <v>67</v>
      </c>
      <c r="AL725" t="s">
        <v>67</v>
      </c>
      <c r="AM725" t="s">
        <v>4231</v>
      </c>
      <c r="AN725">
        <v>2.5740312680000001</v>
      </c>
      <c r="AO725">
        <v>18</v>
      </c>
      <c r="AP725" t="s">
        <v>3810</v>
      </c>
      <c r="AQ725" t="s">
        <v>157</v>
      </c>
      <c r="AR725" t="s">
        <v>67</v>
      </c>
      <c r="AS725" t="s">
        <v>67</v>
      </c>
      <c r="AT725" t="s">
        <v>67</v>
      </c>
      <c r="AU725">
        <v>86.8</v>
      </c>
      <c r="AV725">
        <v>5.3520369949999997</v>
      </c>
      <c r="AW725">
        <v>75</v>
      </c>
      <c r="AX725">
        <v>4.3820885430000001</v>
      </c>
      <c r="AY725" t="s">
        <v>67</v>
      </c>
      <c r="AZ725" t="b">
        <v>0</v>
      </c>
      <c r="BA725" t="b">
        <v>1</v>
      </c>
      <c r="BB725">
        <v>-0.14611850800000001</v>
      </c>
      <c r="BC725">
        <v>2.4052320000000002E-3</v>
      </c>
      <c r="BD725" t="s">
        <v>67</v>
      </c>
      <c r="BE725" t="s">
        <v>67</v>
      </c>
      <c r="BF725">
        <v>-2.4125129250000001</v>
      </c>
      <c r="BG725">
        <v>0.8</v>
      </c>
      <c r="BH725">
        <v>-1.9300103399999999</v>
      </c>
      <c r="BI725" t="s">
        <v>164</v>
      </c>
      <c r="BJ725" t="s">
        <v>164</v>
      </c>
      <c r="BK725" t="s">
        <v>67</v>
      </c>
    </row>
    <row r="726" spans="1:63" hidden="1" x14ac:dyDescent="0.35">
      <c r="A726" t="s">
        <v>3169</v>
      </c>
      <c r="B726" t="s">
        <v>3766</v>
      </c>
      <c r="C726">
        <v>212</v>
      </c>
      <c r="D726" t="s">
        <v>67</v>
      </c>
      <c r="E726" t="s">
        <v>67</v>
      </c>
      <c r="F726" t="s">
        <v>66</v>
      </c>
      <c r="G726" t="s">
        <v>67</v>
      </c>
      <c r="H726" t="s">
        <v>3747</v>
      </c>
      <c r="I726" t="s">
        <v>67</v>
      </c>
      <c r="J726">
        <v>2017</v>
      </c>
      <c r="K726" t="s">
        <v>67</v>
      </c>
      <c r="L726" t="s">
        <v>67</v>
      </c>
      <c r="M726" t="s">
        <v>67</v>
      </c>
      <c r="N726" t="s">
        <v>67</v>
      </c>
      <c r="O726" t="s">
        <v>74</v>
      </c>
      <c r="P726" t="s">
        <v>67</v>
      </c>
      <c r="Q726" t="s">
        <v>76</v>
      </c>
      <c r="R726" t="s">
        <v>77</v>
      </c>
      <c r="S726" t="s">
        <v>1171</v>
      </c>
      <c r="T726" t="s">
        <v>3458</v>
      </c>
      <c r="U726" t="s">
        <v>67</v>
      </c>
      <c r="V726" t="s">
        <v>67</v>
      </c>
      <c r="W726" t="s">
        <v>1129</v>
      </c>
      <c r="X726" t="s">
        <v>67</v>
      </c>
      <c r="Y726" t="s">
        <v>67</v>
      </c>
      <c r="Z726" t="s">
        <v>67</v>
      </c>
      <c r="AA726">
        <v>3</v>
      </c>
      <c r="AB726">
        <v>3</v>
      </c>
      <c r="AC726" t="s">
        <v>67</v>
      </c>
      <c r="AD726">
        <v>375</v>
      </c>
      <c r="AE726">
        <v>18</v>
      </c>
      <c r="AF726">
        <v>600</v>
      </c>
      <c r="AG726">
        <v>22</v>
      </c>
      <c r="AH726">
        <f t="shared" si="22"/>
        <v>225</v>
      </c>
      <c r="AI726">
        <f t="shared" si="23"/>
        <v>4</v>
      </c>
      <c r="AJ726" t="s">
        <v>67</v>
      </c>
      <c r="AK726" t="s">
        <v>67</v>
      </c>
      <c r="AL726" t="s">
        <v>67</v>
      </c>
      <c r="AM726" t="s">
        <v>3752</v>
      </c>
      <c r="AN726">
        <v>2.7781512500000001</v>
      </c>
      <c r="AO726">
        <v>18</v>
      </c>
      <c r="AP726" t="s">
        <v>3180</v>
      </c>
      <c r="AQ726" t="s">
        <v>160</v>
      </c>
      <c r="AR726" t="s">
        <v>67</v>
      </c>
      <c r="AS726" t="s">
        <v>67</v>
      </c>
      <c r="AT726" t="s">
        <v>67</v>
      </c>
      <c r="AU726">
        <v>22.01</v>
      </c>
      <c r="AV726">
        <v>4.9536653099999999</v>
      </c>
      <c r="AW726">
        <v>30.1</v>
      </c>
      <c r="AX726">
        <v>0.98726895999999997</v>
      </c>
      <c r="AY726" t="s">
        <v>67</v>
      </c>
      <c r="AZ726" t="b">
        <v>0</v>
      </c>
      <c r="BA726" t="b">
        <v>1</v>
      </c>
      <c r="BB726">
        <v>0.31302827599999999</v>
      </c>
      <c r="BC726">
        <v>1.7243252000000001E-2</v>
      </c>
      <c r="BD726" t="s">
        <v>67</v>
      </c>
      <c r="BE726" t="s">
        <v>67</v>
      </c>
      <c r="BF726">
        <v>2.265053682</v>
      </c>
      <c r="BG726">
        <v>0.8</v>
      </c>
      <c r="BH726">
        <v>1.812042946</v>
      </c>
      <c r="BI726" t="s">
        <v>164</v>
      </c>
      <c r="BJ726" t="s">
        <v>164</v>
      </c>
      <c r="BK726" t="s">
        <v>67</v>
      </c>
    </row>
    <row r="727" spans="1:63" hidden="1" x14ac:dyDescent="0.35">
      <c r="A727" t="s">
        <v>3169</v>
      </c>
      <c r="B727" t="s">
        <v>3770</v>
      </c>
      <c r="C727">
        <v>212</v>
      </c>
      <c r="D727" t="s">
        <v>67</v>
      </c>
      <c r="E727" t="s">
        <v>67</v>
      </c>
      <c r="F727" t="s">
        <v>66</v>
      </c>
      <c r="G727" t="s">
        <v>67</v>
      </c>
      <c r="H727" t="s">
        <v>3747</v>
      </c>
      <c r="I727" t="s">
        <v>67</v>
      </c>
      <c r="J727">
        <v>2018</v>
      </c>
      <c r="K727" t="s">
        <v>67</v>
      </c>
      <c r="L727" t="s">
        <v>67</v>
      </c>
      <c r="M727" t="s">
        <v>67</v>
      </c>
      <c r="N727" t="s">
        <v>67</v>
      </c>
      <c r="O727" t="s">
        <v>74</v>
      </c>
      <c r="P727" t="s">
        <v>67</v>
      </c>
      <c r="Q727" t="s">
        <v>76</v>
      </c>
      <c r="R727" t="s">
        <v>77</v>
      </c>
      <c r="S727" t="s">
        <v>1171</v>
      </c>
      <c r="T727" t="s">
        <v>3458</v>
      </c>
      <c r="U727" t="s">
        <v>67</v>
      </c>
      <c r="V727" t="s">
        <v>67</v>
      </c>
      <c r="W727" t="s">
        <v>1129</v>
      </c>
      <c r="X727" t="s">
        <v>67</v>
      </c>
      <c r="Y727" t="s">
        <v>67</v>
      </c>
      <c r="Z727" t="s">
        <v>67</v>
      </c>
      <c r="AA727">
        <v>3</v>
      </c>
      <c r="AB727">
        <v>3</v>
      </c>
      <c r="AC727" t="s">
        <v>67</v>
      </c>
      <c r="AD727">
        <v>375</v>
      </c>
      <c r="AE727">
        <v>18</v>
      </c>
      <c r="AF727">
        <v>750</v>
      </c>
      <c r="AG727">
        <v>26</v>
      </c>
      <c r="AH727">
        <f t="shared" si="22"/>
        <v>375</v>
      </c>
      <c r="AI727">
        <f t="shared" si="23"/>
        <v>8</v>
      </c>
      <c r="AJ727" t="s">
        <v>67</v>
      </c>
      <c r="AK727" t="s">
        <v>67</v>
      </c>
      <c r="AL727" t="s">
        <v>67</v>
      </c>
      <c r="AM727" t="s">
        <v>3752</v>
      </c>
      <c r="AN727">
        <v>2.8750612630000001</v>
      </c>
      <c r="AO727">
        <v>18</v>
      </c>
      <c r="AP727" t="s">
        <v>3180</v>
      </c>
      <c r="AQ727" t="s">
        <v>160</v>
      </c>
      <c r="AR727" t="s">
        <v>67</v>
      </c>
      <c r="AS727" t="s">
        <v>67</v>
      </c>
      <c r="AT727" t="s">
        <v>67</v>
      </c>
      <c r="AU727">
        <v>22.01</v>
      </c>
      <c r="AV727">
        <v>4.9536653099999999</v>
      </c>
      <c r="AW727">
        <v>35.619999999999997</v>
      </c>
      <c r="AX727">
        <v>2.9618068809999998</v>
      </c>
      <c r="AY727" t="s">
        <v>67</v>
      </c>
      <c r="AZ727" t="b">
        <v>0</v>
      </c>
      <c r="BA727" t="b">
        <v>1</v>
      </c>
      <c r="BB727">
        <v>0.48141038200000003</v>
      </c>
      <c r="BC727">
        <v>1.9189293999999999E-2</v>
      </c>
      <c r="BD727" t="s">
        <v>67</v>
      </c>
      <c r="BE727" t="s">
        <v>67</v>
      </c>
      <c r="BF727">
        <v>3.3348679040000002</v>
      </c>
      <c r="BG727">
        <v>0.8</v>
      </c>
      <c r="BH727">
        <v>2.6678943230000001</v>
      </c>
      <c r="BI727" t="s">
        <v>164</v>
      </c>
      <c r="BJ727" t="s">
        <v>164</v>
      </c>
      <c r="BK727" t="s">
        <v>67</v>
      </c>
    </row>
    <row r="728" spans="1:63" hidden="1" x14ac:dyDescent="0.35">
      <c r="A728" t="s">
        <v>3169</v>
      </c>
      <c r="B728" t="s">
        <v>3772</v>
      </c>
      <c r="C728">
        <v>212</v>
      </c>
      <c r="D728" t="s">
        <v>67</v>
      </c>
      <c r="E728" t="s">
        <v>67</v>
      </c>
      <c r="F728" t="s">
        <v>66</v>
      </c>
      <c r="G728" t="s">
        <v>67</v>
      </c>
      <c r="H728" t="s">
        <v>3747</v>
      </c>
      <c r="I728" t="s">
        <v>67</v>
      </c>
      <c r="J728">
        <v>2010</v>
      </c>
      <c r="K728" t="s">
        <v>67</v>
      </c>
      <c r="L728" t="s">
        <v>67</v>
      </c>
      <c r="M728" t="s">
        <v>67</v>
      </c>
      <c r="N728" t="s">
        <v>67</v>
      </c>
      <c r="O728" t="s">
        <v>74</v>
      </c>
      <c r="P728" t="s">
        <v>67</v>
      </c>
      <c r="Q728" t="s">
        <v>76</v>
      </c>
      <c r="R728" t="s">
        <v>77</v>
      </c>
      <c r="S728" t="s">
        <v>1171</v>
      </c>
      <c r="T728" t="s">
        <v>3458</v>
      </c>
      <c r="U728" t="s">
        <v>67</v>
      </c>
      <c r="V728" t="s">
        <v>67</v>
      </c>
      <c r="W728" t="s">
        <v>1129</v>
      </c>
      <c r="X728" t="s">
        <v>67</v>
      </c>
      <c r="Y728" t="s">
        <v>67</v>
      </c>
      <c r="Z728" t="s">
        <v>67</v>
      </c>
      <c r="AA728">
        <v>3</v>
      </c>
      <c r="AB728">
        <v>3</v>
      </c>
      <c r="AC728" t="s">
        <v>67</v>
      </c>
      <c r="AD728">
        <v>375</v>
      </c>
      <c r="AE728">
        <v>18</v>
      </c>
      <c r="AF728">
        <v>600</v>
      </c>
      <c r="AG728">
        <v>26</v>
      </c>
      <c r="AH728">
        <f t="shared" si="22"/>
        <v>225</v>
      </c>
      <c r="AI728">
        <f t="shared" si="23"/>
        <v>8</v>
      </c>
      <c r="AJ728" t="s">
        <v>67</v>
      </c>
      <c r="AK728" t="s">
        <v>67</v>
      </c>
      <c r="AL728" t="s">
        <v>67</v>
      </c>
      <c r="AM728" t="s">
        <v>3752</v>
      </c>
      <c r="AN728">
        <v>2.7781512500000001</v>
      </c>
      <c r="AO728">
        <v>18</v>
      </c>
      <c r="AP728" t="s">
        <v>3180</v>
      </c>
      <c r="AQ728" t="s">
        <v>160</v>
      </c>
      <c r="AR728" t="s">
        <v>67</v>
      </c>
      <c r="AS728" t="s">
        <v>67</v>
      </c>
      <c r="AT728" t="s">
        <v>67</v>
      </c>
      <c r="AU728">
        <v>22.01</v>
      </c>
      <c r="AV728">
        <v>4.9536653099999999</v>
      </c>
      <c r="AW728">
        <v>35.880000000000003</v>
      </c>
      <c r="AX728">
        <v>1.974537921</v>
      </c>
      <c r="AY728" t="s">
        <v>67</v>
      </c>
      <c r="AZ728" t="b">
        <v>0</v>
      </c>
      <c r="BA728" t="b">
        <v>1</v>
      </c>
      <c r="BB728">
        <v>0.48868314200000001</v>
      </c>
      <c r="BC728">
        <v>1.7894143000000001E-2</v>
      </c>
      <c r="BD728" t="s">
        <v>67</v>
      </c>
      <c r="BE728" t="s">
        <v>67</v>
      </c>
      <c r="BF728">
        <v>3.6782817159999999</v>
      </c>
      <c r="BG728">
        <v>0.8</v>
      </c>
      <c r="BH728">
        <v>2.9426253720000002</v>
      </c>
      <c r="BI728" t="s">
        <v>164</v>
      </c>
      <c r="BJ728" t="s">
        <v>164</v>
      </c>
      <c r="BK728" t="s">
        <v>67</v>
      </c>
    </row>
    <row r="729" spans="1:63" hidden="1" x14ac:dyDescent="0.35">
      <c r="A729" t="s">
        <v>3169</v>
      </c>
      <c r="B729" t="s">
        <v>3774</v>
      </c>
      <c r="C729">
        <v>212</v>
      </c>
      <c r="D729" t="s">
        <v>67</v>
      </c>
      <c r="E729" t="s">
        <v>67</v>
      </c>
      <c r="F729" t="s">
        <v>66</v>
      </c>
      <c r="G729" t="s">
        <v>67</v>
      </c>
      <c r="H729" t="s">
        <v>3747</v>
      </c>
      <c r="I729" t="s">
        <v>67</v>
      </c>
      <c r="J729">
        <v>2010</v>
      </c>
      <c r="K729" t="s">
        <v>67</v>
      </c>
      <c r="L729" t="s">
        <v>67</v>
      </c>
      <c r="M729" t="s">
        <v>67</v>
      </c>
      <c r="N729" t="s">
        <v>67</v>
      </c>
      <c r="O729" t="s">
        <v>74</v>
      </c>
      <c r="P729" t="s">
        <v>67</v>
      </c>
      <c r="Q729" t="s">
        <v>76</v>
      </c>
      <c r="R729" t="s">
        <v>77</v>
      </c>
      <c r="S729" t="s">
        <v>1171</v>
      </c>
      <c r="T729" t="s">
        <v>3458</v>
      </c>
      <c r="U729" t="s">
        <v>67</v>
      </c>
      <c r="V729" t="s">
        <v>67</v>
      </c>
      <c r="W729" t="s">
        <v>1129</v>
      </c>
      <c r="X729" t="s">
        <v>67</v>
      </c>
      <c r="Y729" t="s">
        <v>67</v>
      </c>
      <c r="Z729" t="s">
        <v>67</v>
      </c>
      <c r="AA729">
        <v>3</v>
      </c>
      <c r="AB729">
        <v>3</v>
      </c>
      <c r="AC729" t="s">
        <v>67</v>
      </c>
      <c r="AD729">
        <v>375</v>
      </c>
      <c r="AE729">
        <v>18</v>
      </c>
      <c r="AF729">
        <v>600</v>
      </c>
      <c r="AG729">
        <v>30</v>
      </c>
      <c r="AH729">
        <f t="shared" si="22"/>
        <v>225</v>
      </c>
      <c r="AI729">
        <f t="shared" si="23"/>
        <v>12</v>
      </c>
      <c r="AJ729" t="s">
        <v>67</v>
      </c>
      <c r="AK729" t="s">
        <v>67</v>
      </c>
      <c r="AL729" t="s">
        <v>67</v>
      </c>
      <c r="AM729" t="s">
        <v>3752</v>
      </c>
      <c r="AN729">
        <v>2.7781512500000001</v>
      </c>
      <c r="AO729">
        <v>18</v>
      </c>
      <c r="AP729" t="s">
        <v>3180</v>
      </c>
      <c r="AQ729" t="s">
        <v>160</v>
      </c>
      <c r="AR729" t="s">
        <v>67</v>
      </c>
      <c r="AS729" t="s">
        <v>67</v>
      </c>
      <c r="AT729" t="s">
        <v>67</v>
      </c>
      <c r="AU729">
        <v>22.01</v>
      </c>
      <c r="AV729">
        <v>4.9536653099999999</v>
      </c>
      <c r="AW729">
        <v>36.520000000000003</v>
      </c>
      <c r="AX729">
        <v>1.489563695</v>
      </c>
      <c r="AY729" t="s">
        <v>67</v>
      </c>
      <c r="AZ729" t="b">
        <v>0</v>
      </c>
      <c r="BA729" t="b">
        <v>1</v>
      </c>
      <c r="BB729">
        <v>0.50636316000000003</v>
      </c>
      <c r="BC729">
        <v>1.743919E-2</v>
      </c>
      <c r="BD729" t="s">
        <v>67</v>
      </c>
      <c r="BE729" t="s">
        <v>67</v>
      </c>
      <c r="BF729">
        <v>3.966969228</v>
      </c>
      <c r="BG729">
        <v>0.8</v>
      </c>
      <c r="BH729">
        <v>3.1735753830000002</v>
      </c>
      <c r="BI729" t="s">
        <v>164</v>
      </c>
      <c r="BJ729" t="s">
        <v>164</v>
      </c>
      <c r="BK729" t="s">
        <v>67</v>
      </c>
    </row>
    <row r="730" spans="1:63" hidden="1" x14ac:dyDescent="0.35">
      <c r="A730" t="s">
        <v>3169</v>
      </c>
      <c r="B730" t="s">
        <v>3776</v>
      </c>
      <c r="C730">
        <v>212</v>
      </c>
      <c r="D730" t="s">
        <v>67</v>
      </c>
      <c r="E730" t="s">
        <v>67</v>
      </c>
      <c r="F730" t="s">
        <v>66</v>
      </c>
      <c r="G730" t="s">
        <v>67</v>
      </c>
      <c r="H730" t="s">
        <v>3747</v>
      </c>
      <c r="I730" t="s">
        <v>67</v>
      </c>
      <c r="J730">
        <v>2010</v>
      </c>
      <c r="K730" t="s">
        <v>67</v>
      </c>
      <c r="L730" t="s">
        <v>67</v>
      </c>
      <c r="M730" t="s">
        <v>67</v>
      </c>
      <c r="N730" t="s">
        <v>67</v>
      </c>
      <c r="O730" t="s">
        <v>74</v>
      </c>
      <c r="P730" t="s">
        <v>67</v>
      </c>
      <c r="Q730" t="s">
        <v>76</v>
      </c>
      <c r="R730" t="s">
        <v>77</v>
      </c>
      <c r="S730" t="s">
        <v>1171</v>
      </c>
      <c r="T730" t="s">
        <v>3458</v>
      </c>
      <c r="U730" t="s">
        <v>67</v>
      </c>
      <c r="V730" t="s">
        <v>67</v>
      </c>
      <c r="W730" t="s">
        <v>1129</v>
      </c>
      <c r="X730" t="s">
        <v>67</v>
      </c>
      <c r="Y730" t="s">
        <v>67</v>
      </c>
      <c r="Z730" t="s">
        <v>67</v>
      </c>
      <c r="AA730">
        <v>3</v>
      </c>
      <c r="AB730">
        <v>3</v>
      </c>
      <c r="AC730" t="s">
        <v>67</v>
      </c>
      <c r="AD730">
        <v>375</v>
      </c>
      <c r="AE730">
        <v>18</v>
      </c>
      <c r="AF730">
        <v>750</v>
      </c>
      <c r="AG730">
        <v>22</v>
      </c>
      <c r="AH730">
        <f t="shared" si="22"/>
        <v>375</v>
      </c>
      <c r="AI730">
        <f t="shared" si="23"/>
        <v>4</v>
      </c>
      <c r="AJ730" t="s">
        <v>67</v>
      </c>
      <c r="AK730" t="s">
        <v>67</v>
      </c>
      <c r="AL730" t="s">
        <v>67</v>
      </c>
      <c r="AM730" t="s">
        <v>3752</v>
      </c>
      <c r="AN730">
        <v>2.8750612630000001</v>
      </c>
      <c r="AO730">
        <v>18</v>
      </c>
      <c r="AP730" t="s">
        <v>3180</v>
      </c>
      <c r="AQ730" t="s">
        <v>160</v>
      </c>
      <c r="AR730" t="s">
        <v>67</v>
      </c>
      <c r="AS730" t="s">
        <v>67</v>
      </c>
      <c r="AT730" t="s">
        <v>67</v>
      </c>
      <c r="AU730">
        <v>22.01</v>
      </c>
      <c r="AV730">
        <v>4.9536653099999999</v>
      </c>
      <c r="AW730">
        <v>37.54</v>
      </c>
      <c r="AX730">
        <v>3.966396349</v>
      </c>
      <c r="AY730" t="s">
        <v>67</v>
      </c>
      <c r="AZ730" t="b">
        <v>0</v>
      </c>
      <c r="BA730" t="b">
        <v>1</v>
      </c>
      <c r="BB730">
        <v>0.53391013600000004</v>
      </c>
      <c r="BC730">
        <v>2.0605841999999999E-2</v>
      </c>
      <c r="BD730" t="s">
        <v>67</v>
      </c>
      <c r="BE730" t="s">
        <v>67</v>
      </c>
      <c r="BF730">
        <v>3.4609052309999999</v>
      </c>
      <c r="BG730">
        <v>0.8</v>
      </c>
      <c r="BH730">
        <v>2.7687241849999999</v>
      </c>
      <c r="BI730" t="s">
        <v>164</v>
      </c>
      <c r="BJ730" t="s">
        <v>164</v>
      </c>
      <c r="BK730" t="s">
        <v>67</v>
      </c>
    </row>
    <row r="731" spans="1:63" hidden="1" x14ac:dyDescent="0.35">
      <c r="A731" t="s">
        <v>3169</v>
      </c>
      <c r="B731" t="s">
        <v>3777</v>
      </c>
      <c r="C731">
        <v>212</v>
      </c>
      <c r="D731" t="s">
        <v>67</v>
      </c>
      <c r="E731" t="s">
        <v>67</v>
      </c>
      <c r="F731" t="s">
        <v>66</v>
      </c>
      <c r="G731" t="s">
        <v>67</v>
      </c>
      <c r="H731" t="s">
        <v>3747</v>
      </c>
      <c r="I731" t="s">
        <v>67</v>
      </c>
      <c r="J731">
        <v>2010</v>
      </c>
      <c r="K731" t="s">
        <v>67</v>
      </c>
      <c r="L731" t="s">
        <v>67</v>
      </c>
      <c r="M731" t="s">
        <v>67</v>
      </c>
      <c r="N731" t="s">
        <v>67</v>
      </c>
      <c r="O731" t="s">
        <v>74</v>
      </c>
      <c r="P731" t="s">
        <v>67</v>
      </c>
      <c r="Q731" t="s">
        <v>76</v>
      </c>
      <c r="R731" t="s">
        <v>77</v>
      </c>
      <c r="S731" t="s">
        <v>1171</v>
      </c>
      <c r="T731" t="s">
        <v>1172</v>
      </c>
      <c r="U731" t="s">
        <v>67</v>
      </c>
      <c r="V731" t="s">
        <v>67</v>
      </c>
      <c r="W731" t="s">
        <v>1129</v>
      </c>
      <c r="X731" t="s">
        <v>67</v>
      </c>
      <c r="Y731" t="s">
        <v>67</v>
      </c>
      <c r="Z731" t="s">
        <v>67</v>
      </c>
      <c r="AA731">
        <v>3</v>
      </c>
      <c r="AB731">
        <v>3</v>
      </c>
      <c r="AC731" t="s">
        <v>67</v>
      </c>
      <c r="AD731">
        <v>375</v>
      </c>
      <c r="AE731">
        <v>18</v>
      </c>
      <c r="AF731">
        <v>600</v>
      </c>
      <c r="AG731">
        <v>26</v>
      </c>
      <c r="AH731">
        <f t="shared" si="22"/>
        <v>225</v>
      </c>
      <c r="AI731">
        <f t="shared" si="23"/>
        <v>8</v>
      </c>
      <c r="AJ731" t="s">
        <v>67</v>
      </c>
      <c r="AK731" t="s">
        <v>67</v>
      </c>
      <c r="AL731" t="s">
        <v>67</v>
      </c>
      <c r="AM731" t="s">
        <v>3748</v>
      </c>
      <c r="AN731">
        <v>2.7781512500000001</v>
      </c>
      <c r="AO731">
        <v>18</v>
      </c>
      <c r="AP731" t="s">
        <v>3180</v>
      </c>
      <c r="AQ731" t="s">
        <v>160</v>
      </c>
      <c r="AR731" t="s">
        <v>67</v>
      </c>
      <c r="AS731" t="s">
        <v>67</v>
      </c>
      <c r="AT731" t="s">
        <v>67</v>
      </c>
      <c r="AU731">
        <v>40.869999999999997</v>
      </c>
      <c r="AV731">
        <v>3.966396349</v>
      </c>
      <c r="AW731">
        <v>41.03</v>
      </c>
      <c r="AX731">
        <v>1.974537921</v>
      </c>
      <c r="AY731" t="s">
        <v>67</v>
      </c>
      <c r="AZ731" t="b">
        <v>1</v>
      </c>
      <c r="BA731" t="b">
        <v>1</v>
      </c>
      <c r="BB731">
        <v>3.907209E-3</v>
      </c>
      <c r="BC731">
        <v>3.9114900000000001E-3</v>
      </c>
      <c r="BD731" t="s">
        <v>67</v>
      </c>
      <c r="BE731" t="s">
        <v>67</v>
      </c>
      <c r="BF731">
        <v>5.1069624000000001E-2</v>
      </c>
      <c r="BG731">
        <v>0.8</v>
      </c>
      <c r="BH731">
        <v>4.0855699000000002E-2</v>
      </c>
      <c r="BI731" t="s">
        <v>164</v>
      </c>
      <c r="BJ731" t="s">
        <v>164</v>
      </c>
      <c r="BK731" t="s">
        <v>67</v>
      </c>
    </row>
    <row r="732" spans="1:63" hidden="1" x14ac:dyDescent="0.35">
      <c r="A732" t="s">
        <v>3169</v>
      </c>
      <c r="B732" t="s">
        <v>3778</v>
      </c>
      <c r="C732">
        <v>212</v>
      </c>
      <c r="D732" t="s">
        <v>67</v>
      </c>
      <c r="E732" t="s">
        <v>67</v>
      </c>
      <c r="F732" t="s">
        <v>66</v>
      </c>
      <c r="G732" t="s">
        <v>67</v>
      </c>
      <c r="H732" t="s">
        <v>3747</v>
      </c>
      <c r="I732" t="s">
        <v>67</v>
      </c>
      <c r="J732">
        <v>2010</v>
      </c>
      <c r="K732" t="s">
        <v>67</v>
      </c>
      <c r="L732" t="s">
        <v>67</v>
      </c>
      <c r="M732" t="s">
        <v>67</v>
      </c>
      <c r="N732" t="s">
        <v>67</v>
      </c>
      <c r="O732" t="s">
        <v>74</v>
      </c>
      <c r="P732" t="s">
        <v>67</v>
      </c>
      <c r="Q732" t="s">
        <v>76</v>
      </c>
      <c r="R732" t="s">
        <v>77</v>
      </c>
      <c r="S732" t="s">
        <v>1171</v>
      </c>
      <c r="T732" t="s">
        <v>3458</v>
      </c>
      <c r="U732" t="s">
        <v>67</v>
      </c>
      <c r="V732" t="s">
        <v>67</v>
      </c>
      <c r="W732" t="s">
        <v>1129</v>
      </c>
      <c r="X732" t="s">
        <v>67</v>
      </c>
      <c r="Y732" t="s">
        <v>67</v>
      </c>
      <c r="Z732" t="s">
        <v>67</v>
      </c>
      <c r="AA732">
        <v>3</v>
      </c>
      <c r="AB732">
        <v>3</v>
      </c>
      <c r="AC732" t="s">
        <v>67</v>
      </c>
      <c r="AD732">
        <v>375</v>
      </c>
      <c r="AE732">
        <v>18</v>
      </c>
      <c r="AF732">
        <v>1000</v>
      </c>
      <c r="AG732">
        <v>26</v>
      </c>
      <c r="AH732">
        <f t="shared" si="22"/>
        <v>625</v>
      </c>
      <c r="AI732">
        <f t="shared" si="23"/>
        <v>8</v>
      </c>
      <c r="AJ732" t="s">
        <v>67</v>
      </c>
      <c r="AK732" t="s">
        <v>67</v>
      </c>
      <c r="AL732" t="s">
        <v>67</v>
      </c>
      <c r="AM732" t="s">
        <v>3752</v>
      </c>
      <c r="AN732">
        <v>3</v>
      </c>
      <c r="AO732">
        <v>18</v>
      </c>
      <c r="AP732" t="s">
        <v>3180</v>
      </c>
      <c r="AQ732" t="s">
        <v>160</v>
      </c>
      <c r="AR732" t="s">
        <v>67</v>
      </c>
      <c r="AS732" t="s">
        <v>67</v>
      </c>
      <c r="AT732" t="s">
        <v>67</v>
      </c>
      <c r="AU732">
        <v>22.01</v>
      </c>
      <c r="AV732">
        <v>4.9536653099999999</v>
      </c>
      <c r="AW732">
        <v>41.92</v>
      </c>
      <c r="AX732">
        <v>0.50229473400000002</v>
      </c>
      <c r="AY732" t="s">
        <v>67</v>
      </c>
      <c r="AZ732" t="b">
        <v>0</v>
      </c>
      <c r="BA732" t="b">
        <v>1</v>
      </c>
      <c r="BB732">
        <v>0.64426614400000004</v>
      </c>
      <c r="BC732">
        <v>1.6932505E-2</v>
      </c>
      <c r="BD732" t="s">
        <v>67</v>
      </c>
      <c r="BE732" t="s">
        <v>67</v>
      </c>
      <c r="BF732">
        <v>5.6550748720000001</v>
      </c>
      <c r="BG732">
        <v>0.8</v>
      </c>
      <c r="BH732">
        <v>4.524059898</v>
      </c>
      <c r="BI732" t="s">
        <v>164</v>
      </c>
      <c r="BJ732" t="s">
        <v>164</v>
      </c>
      <c r="BK732" t="s">
        <v>67</v>
      </c>
    </row>
    <row r="733" spans="1:63" hidden="1" x14ac:dyDescent="0.35">
      <c r="A733" t="s">
        <v>3169</v>
      </c>
      <c r="B733" t="s">
        <v>3779</v>
      </c>
      <c r="C733">
        <v>212</v>
      </c>
      <c r="D733" t="s">
        <v>67</v>
      </c>
      <c r="E733" t="s">
        <v>67</v>
      </c>
      <c r="F733" t="s">
        <v>66</v>
      </c>
      <c r="G733" t="s">
        <v>67</v>
      </c>
      <c r="H733" t="s">
        <v>3747</v>
      </c>
      <c r="I733" t="s">
        <v>67</v>
      </c>
      <c r="J733">
        <v>2010</v>
      </c>
      <c r="K733" t="s">
        <v>67</v>
      </c>
      <c r="L733" t="s">
        <v>67</v>
      </c>
      <c r="M733" t="s">
        <v>67</v>
      </c>
      <c r="N733" t="s">
        <v>67</v>
      </c>
      <c r="O733" t="s">
        <v>74</v>
      </c>
      <c r="P733" t="s">
        <v>67</v>
      </c>
      <c r="Q733" t="s">
        <v>76</v>
      </c>
      <c r="R733" t="s">
        <v>77</v>
      </c>
      <c r="S733" t="s">
        <v>1171</v>
      </c>
      <c r="T733" t="s">
        <v>3458</v>
      </c>
      <c r="U733" t="s">
        <v>67</v>
      </c>
      <c r="V733" t="s">
        <v>67</v>
      </c>
      <c r="W733" t="s">
        <v>1129</v>
      </c>
      <c r="X733" t="s">
        <v>67</v>
      </c>
      <c r="Y733" t="s">
        <v>67</v>
      </c>
      <c r="Z733" t="s">
        <v>67</v>
      </c>
      <c r="AA733">
        <v>3</v>
      </c>
      <c r="AB733">
        <v>3</v>
      </c>
      <c r="AC733" t="s">
        <v>67</v>
      </c>
      <c r="AD733">
        <v>375</v>
      </c>
      <c r="AE733">
        <v>18</v>
      </c>
      <c r="AF733">
        <v>1000</v>
      </c>
      <c r="AG733">
        <v>22</v>
      </c>
      <c r="AH733">
        <f t="shared" si="22"/>
        <v>625</v>
      </c>
      <c r="AI733">
        <f t="shared" si="23"/>
        <v>4</v>
      </c>
      <c r="AJ733" t="s">
        <v>67</v>
      </c>
      <c r="AK733" t="s">
        <v>67</v>
      </c>
      <c r="AL733" t="s">
        <v>67</v>
      </c>
      <c r="AM733" t="s">
        <v>3752</v>
      </c>
      <c r="AN733">
        <v>3</v>
      </c>
      <c r="AO733">
        <v>18</v>
      </c>
      <c r="AP733" t="s">
        <v>3180</v>
      </c>
      <c r="AQ733" t="s">
        <v>160</v>
      </c>
      <c r="AR733" t="s">
        <v>67</v>
      </c>
      <c r="AS733" t="s">
        <v>67</v>
      </c>
      <c r="AT733" t="s">
        <v>67</v>
      </c>
      <c r="AU733">
        <v>22.01</v>
      </c>
      <c r="AV733">
        <v>4.9536653099999999</v>
      </c>
      <c r="AW733">
        <v>44.42</v>
      </c>
      <c r="AX733">
        <v>3.4641016150000001</v>
      </c>
      <c r="AY733" t="s">
        <v>67</v>
      </c>
      <c r="AZ733" t="b">
        <v>0</v>
      </c>
      <c r="BA733" t="b">
        <v>1</v>
      </c>
      <c r="BB733">
        <v>0.70219292300000002</v>
      </c>
      <c r="BC733">
        <v>1.8911876000000001E-2</v>
      </c>
      <c r="BD733" t="s">
        <v>67</v>
      </c>
      <c r="BE733" t="s">
        <v>67</v>
      </c>
      <c r="BF733">
        <v>5.242998268</v>
      </c>
      <c r="BG733">
        <v>0.8</v>
      </c>
      <c r="BH733">
        <v>4.1943986139999998</v>
      </c>
      <c r="BI733" t="s">
        <v>164</v>
      </c>
      <c r="BJ733" t="s">
        <v>164</v>
      </c>
      <c r="BK733" t="s">
        <v>67</v>
      </c>
    </row>
    <row r="734" spans="1:63" hidden="1" x14ac:dyDescent="0.35">
      <c r="A734" t="s">
        <v>3169</v>
      </c>
      <c r="B734" t="s">
        <v>3781</v>
      </c>
      <c r="C734">
        <v>212</v>
      </c>
      <c r="D734" t="s">
        <v>67</v>
      </c>
      <c r="E734" t="s">
        <v>67</v>
      </c>
      <c r="F734" t="s">
        <v>66</v>
      </c>
      <c r="G734" t="s">
        <v>67</v>
      </c>
      <c r="H734" t="s">
        <v>3747</v>
      </c>
      <c r="I734" t="s">
        <v>67</v>
      </c>
      <c r="J734">
        <v>2010</v>
      </c>
      <c r="K734" t="s">
        <v>67</v>
      </c>
      <c r="L734" t="s">
        <v>67</v>
      </c>
      <c r="M734" t="s">
        <v>67</v>
      </c>
      <c r="N734" t="s">
        <v>67</v>
      </c>
      <c r="O734" t="s">
        <v>74</v>
      </c>
      <c r="P734" t="s">
        <v>67</v>
      </c>
      <c r="Q734" t="s">
        <v>76</v>
      </c>
      <c r="R734" t="s">
        <v>77</v>
      </c>
      <c r="S734" t="s">
        <v>1171</v>
      </c>
      <c r="T734" t="s">
        <v>3458</v>
      </c>
      <c r="U734" t="s">
        <v>67</v>
      </c>
      <c r="V734" t="s">
        <v>67</v>
      </c>
      <c r="W734" t="s">
        <v>1129</v>
      </c>
      <c r="X734" t="s">
        <v>67</v>
      </c>
      <c r="Y734" t="s">
        <v>67</v>
      </c>
      <c r="Z734" t="s">
        <v>67</v>
      </c>
      <c r="AA734">
        <v>3</v>
      </c>
      <c r="AB734">
        <v>3</v>
      </c>
      <c r="AC734" t="s">
        <v>67</v>
      </c>
      <c r="AD734">
        <v>375</v>
      </c>
      <c r="AE734">
        <v>18</v>
      </c>
      <c r="AF734">
        <v>750</v>
      </c>
      <c r="AG734">
        <v>30</v>
      </c>
      <c r="AH734">
        <f t="shared" si="22"/>
        <v>375</v>
      </c>
      <c r="AI734">
        <f t="shared" si="23"/>
        <v>12</v>
      </c>
      <c r="AJ734" t="s">
        <v>67</v>
      </c>
      <c r="AK734" t="s">
        <v>67</v>
      </c>
      <c r="AL734" t="s">
        <v>67</v>
      </c>
      <c r="AM734" t="s">
        <v>3752</v>
      </c>
      <c r="AN734">
        <v>2.8750612630000001</v>
      </c>
      <c r="AO734">
        <v>18</v>
      </c>
      <c r="AP734" t="s">
        <v>3180</v>
      </c>
      <c r="AQ734" t="s">
        <v>160</v>
      </c>
      <c r="AR734" t="s">
        <v>67</v>
      </c>
      <c r="AS734" t="s">
        <v>67</v>
      </c>
      <c r="AT734" t="s">
        <v>67</v>
      </c>
      <c r="AU734">
        <v>22.01</v>
      </c>
      <c r="AV734">
        <v>4.9536653099999999</v>
      </c>
      <c r="AW734">
        <v>45.4</v>
      </c>
      <c r="AX734">
        <v>4.4513705750000003</v>
      </c>
      <c r="AY734" t="s">
        <v>67</v>
      </c>
      <c r="AZ734" t="b">
        <v>0</v>
      </c>
      <c r="BA734" t="b">
        <v>1</v>
      </c>
      <c r="BB734">
        <v>0.72401521000000002</v>
      </c>
      <c r="BC734">
        <v>2.0089104999999999E-2</v>
      </c>
      <c r="BD734" t="s">
        <v>67</v>
      </c>
      <c r="BE734" t="s">
        <v>67</v>
      </c>
      <c r="BF734">
        <v>4.9668525969999999</v>
      </c>
      <c r="BG734">
        <v>0.8</v>
      </c>
      <c r="BH734">
        <v>3.973482078</v>
      </c>
      <c r="BI734" t="s">
        <v>164</v>
      </c>
      <c r="BJ734" t="s">
        <v>164</v>
      </c>
      <c r="BK734" t="s">
        <v>67</v>
      </c>
    </row>
    <row r="735" spans="1:63" hidden="1" x14ac:dyDescent="0.35">
      <c r="A735" t="s">
        <v>3169</v>
      </c>
      <c r="B735" t="s">
        <v>3783</v>
      </c>
      <c r="C735">
        <v>212</v>
      </c>
      <c r="D735" t="s">
        <v>67</v>
      </c>
      <c r="E735" t="s">
        <v>67</v>
      </c>
      <c r="F735" t="s">
        <v>66</v>
      </c>
      <c r="G735" t="s">
        <v>67</v>
      </c>
      <c r="H735" t="s">
        <v>3747</v>
      </c>
      <c r="I735" t="s">
        <v>67</v>
      </c>
      <c r="J735">
        <v>2017</v>
      </c>
      <c r="K735" t="s">
        <v>67</v>
      </c>
      <c r="L735" t="s">
        <v>67</v>
      </c>
      <c r="M735" t="s">
        <v>67</v>
      </c>
      <c r="N735" t="s">
        <v>67</v>
      </c>
      <c r="O735" t="s">
        <v>74</v>
      </c>
      <c r="P735" t="s">
        <v>67</v>
      </c>
      <c r="Q735" t="s">
        <v>76</v>
      </c>
      <c r="R735" t="s">
        <v>77</v>
      </c>
      <c r="S735" t="s">
        <v>1171</v>
      </c>
      <c r="T735" t="s">
        <v>1172</v>
      </c>
      <c r="U735" t="s">
        <v>67</v>
      </c>
      <c r="V735" t="s">
        <v>67</v>
      </c>
      <c r="W735" t="s">
        <v>1129</v>
      </c>
      <c r="X735" t="s">
        <v>67</v>
      </c>
      <c r="Y735" t="s">
        <v>67</v>
      </c>
      <c r="Z735" t="s">
        <v>67</v>
      </c>
      <c r="AA735">
        <v>3</v>
      </c>
      <c r="AB735">
        <v>3</v>
      </c>
      <c r="AC735" t="s">
        <v>67</v>
      </c>
      <c r="AD735">
        <v>375</v>
      </c>
      <c r="AE735">
        <v>18</v>
      </c>
      <c r="AF735">
        <v>600</v>
      </c>
      <c r="AG735">
        <v>22</v>
      </c>
      <c r="AH735">
        <f t="shared" si="22"/>
        <v>225</v>
      </c>
      <c r="AI735">
        <f t="shared" si="23"/>
        <v>4</v>
      </c>
      <c r="AJ735" t="s">
        <v>67</v>
      </c>
      <c r="AK735" t="s">
        <v>67</v>
      </c>
      <c r="AL735" t="s">
        <v>67</v>
      </c>
      <c r="AM735" t="s">
        <v>3748</v>
      </c>
      <c r="AN735">
        <v>2.7781512500000001</v>
      </c>
      <c r="AO735">
        <v>18</v>
      </c>
      <c r="AP735" t="s">
        <v>3180</v>
      </c>
      <c r="AQ735" t="s">
        <v>160</v>
      </c>
      <c r="AR735" t="s">
        <v>67</v>
      </c>
      <c r="AS735" t="s">
        <v>67</v>
      </c>
      <c r="AT735" t="s">
        <v>67</v>
      </c>
      <c r="AU735">
        <v>40.869999999999997</v>
      </c>
      <c r="AV735">
        <v>3.966396349</v>
      </c>
      <c r="AW735">
        <v>46.67</v>
      </c>
      <c r="AX735">
        <v>3.4641016150000001</v>
      </c>
      <c r="AY735" t="s">
        <v>67</v>
      </c>
      <c r="AZ735" t="b">
        <v>0</v>
      </c>
      <c r="BA735" t="b">
        <v>1</v>
      </c>
      <c r="BB735">
        <v>0.13270526199999999</v>
      </c>
      <c r="BC735">
        <v>4.975981E-3</v>
      </c>
      <c r="BD735" t="s">
        <v>67</v>
      </c>
      <c r="BE735" t="s">
        <v>67</v>
      </c>
      <c r="BF735">
        <v>1.5575788690000001</v>
      </c>
      <c r="BG735">
        <v>0.8</v>
      </c>
      <c r="BH735">
        <v>1.246063095</v>
      </c>
      <c r="BI735" t="s">
        <v>164</v>
      </c>
      <c r="BJ735" t="s">
        <v>164</v>
      </c>
      <c r="BK735" t="s">
        <v>67</v>
      </c>
    </row>
    <row r="736" spans="1:63" hidden="1" x14ac:dyDescent="0.35">
      <c r="A736" t="s">
        <v>3169</v>
      </c>
      <c r="B736" t="s">
        <v>3784</v>
      </c>
      <c r="C736">
        <v>212</v>
      </c>
      <c r="D736" t="s">
        <v>67</v>
      </c>
      <c r="E736" t="s">
        <v>67</v>
      </c>
      <c r="F736" t="s">
        <v>66</v>
      </c>
      <c r="G736" t="s">
        <v>67</v>
      </c>
      <c r="H736" t="s">
        <v>3747</v>
      </c>
      <c r="I736" t="s">
        <v>67</v>
      </c>
      <c r="J736">
        <v>2017</v>
      </c>
      <c r="K736" t="s">
        <v>67</v>
      </c>
      <c r="L736" t="s">
        <v>67</v>
      </c>
      <c r="M736" t="s">
        <v>67</v>
      </c>
      <c r="N736" t="s">
        <v>67</v>
      </c>
      <c r="O736" t="s">
        <v>74</v>
      </c>
      <c r="P736" t="s">
        <v>67</v>
      </c>
      <c r="Q736" t="s">
        <v>76</v>
      </c>
      <c r="R736" t="s">
        <v>77</v>
      </c>
      <c r="S736" t="s">
        <v>1171</v>
      </c>
      <c r="T736" t="s">
        <v>1172</v>
      </c>
      <c r="U736" t="s">
        <v>67</v>
      </c>
      <c r="V736" t="s">
        <v>67</v>
      </c>
      <c r="W736" t="s">
        <v>1129</v>
      </c>
      <c r="X736" t="s">
        <v>67</v>
      </c>
      <c r="Y736" t="s">
        <v>67</v>
      </c>
      <c r="Z736" t="s">
        <v>67</v>
      </c>
      <c r="AA736">
        <v>3</v>
      </c>
      <c r="AB736">
        <v>3</v>
      </c>
      <c r="AC736" t="s">
        <v>67</v>
      </c>
      <c r="AD736">
        <v>375</v>
      </c>
      <c r="AE736">
        <v>18</v>
      </c>
      <c r="AF736">
        <v>600</v>
      </c>
      <c r="AG736">
        <v>30</v>
      </c>
      <c r="AH736">
        <f t="shared" si="22"/>
        <v>225</v>
      </c>
      <c r="AI736">
        <f t="shared" si="23"/>
        <v>12</v>
      </c>
      <c r="AJ736" t="s">
        <v>67</v>
      </c>
      <c r="AK736" t="s">
        <v>67</v>
      </c>
      <c r="AL736" t="s">
        <v>67</v>
      </c>
      <c r="AM736" t="s">
        <v>3748</v>
      </c>
      <c r="AN736">
        <v>2.7781512500000001</v>
      </c>
      <c r="AO736">
        <v>18</v>
      </c>
      <c r="AP736" t="s">
        <v>3180</v>
      </c>
      <c r="AQ736" t="s">
        <v>160</v>
      </c>
      <c r="AR736" t="s">
        <v>67</v>
      </c>
      <c r="AS736" t="s">
        <v>67</v>
      </c>
      <c r="AT736" t="s">
        <v>67</v>
      </c>
      <c r="AU736">
        <v>40.869999999999997</v>
      </c>
      <c r="AV736">
        <v>3.966396349</v>
      </c>
      <c r="AW736">
        <v>48.24</v>
      </c>
      <c r="AX736">
        <v>6.9282032300000003</v>
      </c>
      <c r="AY736" t="s">
        <v>67</v>
      </c>
      <c r="AZ736" t="b">
        <v>0</v>
      </c>
      <c r="BA736" t="b">
        <v>1</v>
      </c>
      <c r="BB736">
        <v>0.165792255</v>
      </c>
      <c r="BC736">
        <v>1.0015026E-2</v>
      </c>
      <c r="BD736" t="s">
        <v>67</v>
      </c>
      <c r="BE736" t="s">
        <v>67</v>
      </c>
      <c r="BF736">
        <v>1.305577599</v>
      </c>
      <c r="BG736">
        <v>0.8</v>
      </c>
      <c r="BH736">
        <v>1.0444620790000001</v>
      </c>
      <c r="BI736" t="s">
        <v>164</v>
      </c>
      <c r="BJ736" t="s">
        <v>164</v>
      </c>
      <c r="BK736" t="s">
        <v>67</v>
      </c>
    </row>
    <row r="737" spans="1:63" hidden="1" x14ac:dyDescent="0.35">
      <c r="A737" t="s">
        <v>3169</v>
      </c>
      <c r="B737" t="s">
        <v>3785</v>
      </c>
      <c r="C737">
        <v>212</v>
      </c>
      <c r="D737" t="s">
        <v>67</v>
      </c>
      <c r="E737" t="s">
        <v>67</v>
      </c>
      <c r="F737" t="s">
        <v>66</v>
      </c>
      <c r="G737" t="s">
        <v>67</v>
      </c>
      <c r="H737" t="s">
        <v>3747</v>
      </c>
      <c r="I737" t="s">
        <v>67</v>
      </c>
      <c r="J737">
        <v>2010</v>
      </c>
      <c r="K737" t="s">
        <v>67</v>
      </c>
      <c r="L737" t="s">
        <v>67</v>
      </c>
      <c r="M737" t="s">
        <v>67</v>
      </c>
      <c r="N737" t="s">
        <v>67</v>
      </c>
      <c r="O737" t="s">
        <v>74</v>
      </c>
      <c r="P737" t="s">
        <v>67</v>
      </c>
      <c r="Q737" t="s">
        <v>76</v>
      </c>
      <c r="R737" t="s">
        <v>77</v>
      </c>
      <c r="S737" t="s">
        <v>1171</v>
      </c>
      <c r="T737" t="s">
        <v>3458</v>
      </c>
      <c r="U737" t="s">
        <v>67</v>
      </c>
      <c r="V737" t="s">
        <v>67</v>
      </c>
      <c r="W737" t="s">
        <v>1129</v>
      </c>
      <c r="X737" t="s">
        <v>67</v>
      </c>
      <c r="Y737" t="s">
        <v>67</v>
      </c>
      <c r="Z737" t="s">
        <v>67</v>
      </c>
      <c r="AA737">
        <v>3</v>
      </c>
      <c r="AB737">
        <v>3</v>
      </c>
      <c r="AC737" t="s">
        <v>67</v>
      </c>
      <c r="AD737">
        <v>375</v>
      </c>
      <c r="AE737">
        <v>18</v>
      </c>
      <c r="AF737">
        <v>1000</v>
      </c>
      <c r="AG737">
        <v>30</v>
      </c>
      <c r="AH737">
        <f t="shared" si="22"/>
        <v>625</v>
      </c>
      <c r="AI737">
        <f t="shared" si="23"/>
        <v>12</v>
      </c>
      <c r="AJ737" t="s">
        <v>67</v>
      </c>
      <c r="AK737" t="s">
        <v>67</v>
      </c>
      <c r="AL737" t="s">
        <v>67</v>
      </c>
      <c r="AM737" t="s">
        <v>3752</v>
      </c>
      <c r="AN737">
        <v>3</v>
      </c>
      <c r="AO737">
        <v>18</v>
      </c>
      <c r="AP737" t="s">
        <v>3180</v>
      </c>
      <c r="AQ737" t="s">
        <v>160</v>
      </c>
      <c r="AR737" t="s">
        <v>67</v>
      </c>
      <c r="AS737" t="s">
        <v>67</v>
      </c>
      <c r="AT737" t="s">
        <v>67</v>
      </c>
      <c r="AU737">
        <v>22.01</v>
      </c>
      <c r="AV737">
        <v>4.9536653099999999</v>
      </c>
      <c r="AW737">
        <v>55.13</v>
      </c>
      <c r="AX737">
        <v>1.489563695</v>
      </c>
      <c r="AY737" t="s">
        <v>67</v>
      </c>
      <c r="AZ737" t="b">
        <v>0</v>
      </c>
      <c r="BA737" t="b">
        <v>1</v>
      </c>
      <c r="BB737">
        <v>0.91819713700000005</v>
      </c>
      <c r="BC737">
        <v>1.7127990999999999E-2</v>
      </c>
      <c r="BD737" t="s">
        <v>67</v>
      </c>
      <c r="BE737" t="s">
        <v>67</v>
      </c>
      <c r="BF737">
        <v>9.0548601550000001</v>
      </c>
      <c r="BG737">
        <v>0.8</v>
      </c>
      <c r="BH737">
        <v>7.2438881239999997</v>
      </c>
      <c r="BI737" t="s">
        <v>164</v>
      </c>
      <c r="BJ737" t="s">
        <v>164</v>
      </c>
      <c r="BK737" t="s">
        <v>67</v>
      </c>
    </row>
    <row r="738" spans="1:63" hidden="1" x14ac:dyDescent="0.35">
      <c r="A738" t="s">
        <v>3169</v>
      </c>
      <c r="B738" t="s">
        <v>3786</v>
      </c>
      <c r="C738">
        <v>212</v>
      </c>
      <c r="D738" t="s">
        <v>67</v>
      </c>
      <c r="E738" t="s">
        <v>67</v>
      </c>
      <c r="F738" t="s">
        <v>66</v>
      </c>
      <c r="G738" t="s">
        <v>67</v>
      </c>
      <c r="H738" t="s">
        <v>3747</v>
      </c>
      <c r="I738" t="s">
        <v>67</v>
      </c>
      <c r="J738">
        <v>2010</v>
      </c>
      <c r="K738" t="s">
        <v>67</v>
      </c>
      <c r="L738" t="s">
        <v>67</v>
      </c>
      <c r="M738" t="s">
        <v>67</v>
      </c>
      <c r="N738" t="s">
        <v>67</v>
      </c>
      <c r="O738" t="s">
        <v>74</v>
      </c>
      <c r="P738" t="s">
        <v>67</v>
      </c>
      <c r="Q738" t="s">
        <v>76</v>
      </c>
      <c r="R738" t="s">
        <v>77</v>
      </c>
      <c r="S738" t="s">
        <v>1171</v>
      </c>
      <c r="T738" t="s">
        <v>1172</v>
      </c>
      <c r="U738" t="s">
        <v>67</v>
      </c>
      <c r="V738" t="s">
        <v>67</v>
      </c>
      <c r="W738" t="s">
        <v>1129</v>
      </c>
      <c r="X738" t="s">
        <v>67</v>
      </c>
      <c r="Y738" t="s">
        <v>67</v>
      </c>
      <c r="Z738" t="s">
        <v>67</v>
      </c>
      <c r="AA738">
        <v>3</v>
      </c>
      <c r="AB738">
        <v>3</v>
      </c>
      <c r="AC738" t="s">
        <v>67</v>
      </c>
      <c r="AD738">
        <v>375</v>
      </c>
      <c r="AE738">
        <v>18</v>
      </c>
      <c r="AF738">
        <v>750</v>
      </c>
      <c r="AG738">
        <v>22</v>
      </c>
      <c r="AH738">
        <f t="shared" si="22"/>
        <v>375</v>
      </c>
      <c r="AI738">
        <f t="shared" si="23"/>
        <v>4</v>
      </c>
      <c r="AJ738" t="s">
        <v>67</v>
      </c>
      <c r="AK738" t="s">
        <v>67</v>
      </c>
      <c r="AL738" t="s">
        <v>67</v>
      </c>
      <c r="AM738" t="s">
        <v>3748</v>
      </c>
      <c r="AN738">
        <v>2.8750612630000001</v>
      </c>
      <c r="AO738">
        <v>18</v>
      </c>
      <c r="AP738" t="s">
        <v>3180</v>
      </c>
      <c r="AQ738" t="s">
        <v>160</v>
      </c>
      <c r="AR738" t="s">
        <v>67</v>
      </c>
      <c r="AS738" t="s">
        <v>67</v>
      </c>
      <c r="AT738" t="s">
        <v>67</v>
      </c>
      <c r="AU738">
        <v>40.869999999999997</v>
      </c>
      <c r="AV738">
        <v>3.966396349</v>
      </c>
      <c r="AW738">
        <v>55.83</v>
      </c>
      <c r="AX738">
        <v>2.4768326549999999</v>
      </c>
      <c r="AY738" t="s">
        <v>67</v>
      </c>
      <c r="AZ738" t="b">
        <v>0</v>
      </c>
      <c r="BA738" t="b">
        <v>1</v>
      </c>
      <c r="BB738">
        <v>0.31191506200000002</v>
      </c>
      <c r="BC738">
        <v>3.795559E-3</v>
      </c>
      <c r="BD738" t="s">
        <v>67</v>
      </c>
      <c r="BE738" t="s">
        <v>67</v>
      </c>
      <c r="BF738">
        <v>4.5243061899999999</v>
      </c>
      <c r="BG738">
        <v>0.8</v>
      </c>
      <c r="BH738">
        <v>3.6194449519999998</v>
      </c>
      <c r="BI738" t="s">
        <v>164</v>
      </c>
      <c r="BJ738" t="s">
        <v>164</v>
      </c>
      <c r="BK738" t="s">
        <v>67</v>
      </c>
    </row>
    <row r="739" spans="1:63" hidden="1" x14ac:dyDescent="0.35">
      <c r="A739" t="s">
        <v>3169</v>
      </c>
      <c r="B739" t="s">
        <v>3787</v>
      </c>
      <c r="C739">
        <v>212</v>
      </c>
      <c r="D739" t="s">
        <v>67</v>
      </c>
      <c r="E739" t="s">
        <v>67</v>
      </c>
      <c r="F739" t="s">
        <v>66</v>
      </c>
      <c r="G739" t="s">
        <v>67</v>
      </c>
      <c r="H739" t="s">
        <v>3747</v>
      </c>
      <c r="I739" t="s">
        <v>67</v>
      </c>
      <c r="J739">
        <v>2018</v>
      </c>
      <c r="K739" t="s">
        <v>67</v>
      </c>
      <c r="L739" t="s">
        <v>67</v>
      </c>
      <c r="M739" t="s">
        <v>67</v>
      </c>
      <c r="N739" t="s">
        <v>67</v>
      </c>
      <c r="O739" t="s">
        <v>74</v>
      </c>
      <c r="P739" t="s">
        <v>67</v>
      </c>
      <c r="Q739" t="s">
        <v>76</v>
      </c>
      <c r="R739" t="s">
        <v>77</v>
      </c>
      <c r="S739" t="s">
        <v>1171</v>
      </c>
      <c r="T739" t="s">
        <v>1172</v>
      </c>
      <c r="U739" t="s">
        <v>67</v>
      </c>
      <c r="V739" t="s">
        <v>67</v>
      </c>
      <c r="W739" t="s">
        <v>1129</v>
      </c>
      <c r="X739" t="s">
        <v>67</v>
      </c>
      <c r="Y739" t="s">
        <v>67</v>
      </c>
      <c r="Z739" t="s">
        <v>67</v>
      </c>
      <c r="AA739">
        <v>3</v>
      </c>
      <c r="AB739">
        <v>3</v>
      </c>
      <c r="AC739" t="s">
        <v>67</v>
      </c>
      <c r="AD739">
        <v>375</v>
      </c>
      <c r="AE739">
        <v>18</v>
      </c>
      <c r="AF739">
        <v>750</v>
      </c>
      <c r="AG739">
        <v>26</v>
      </c>
      <c r="AH739">
        <f t="shared" si="22"/>
        <v>375</v>
      </c>
      <c r="AI739">
        <f t="shared" si="23"/>
        <v>8</v>
      </c>
      <c r="AJ739" t="s">
        <v>67</v>
      </c>
      <c r="AK739" t="s">
        <v>67</v>
      </c>
      <c r="AL739" t="s">
        <v>67</v>
      </c>
      <c r="AM739" t="s">
        <v>3748</v>
      </c>
      <c r="AN739">
        <v>2.8750612630000001</v>
      </c>
      <c r="AO739">
        <v>18</v>
      </c>
      <c r="AP739" t="s">
        <v>3180</v>
      </c>
      <c r="AQ739" t="s">
        <v>160</v>
      </c>
      <c r="AR739" t="s">
        <v>67</v>
      </c>
      <c r="AS739" t="s">
        <v>67</v>
      </c>
      <c r="AT739" t="s">
        <v>67</v>
      </c>
      <c r="AU739">
        <v>40.869999999999997</v>
      </c>
      <c r="AV739">
        <v>3.966396349</v>
      </c>
      <c r="AW739">
        <v>55.91</v>
      </c>
      <c r="AX739">
        <v>4.9536653099999999</v>
      </c>
      <c r="AY739" t="s">
        <v>67</v>
      </c>
      <c r="AZ739" t="b">
        <v>0</v>
      </c>
      <c r="BA739" t="b">
        <v>1</v>
      </c>
      <c r="BB739">
        <v>0.31334695699999998</v>
      </c>
      <c r="BC739">
        <v>5.756204E-3</v>
      </c>
      <c r="BD739" t="s">
        <v>67</v>
      </c>
      <c r="BE739" t="s">
        <v>67</v>
      </c>
      <c r="BF739">
        <v>3.35170732</v>
      </c>
      <c r="BG739">
        <v>0.8</v>
      </c>
      <c r="BH739">
        <v>2.6813658560000002</v>
      </c>
      <c r="BI739" t="s">
        <v>164</v>
      </c>
      <c r="BJ739" t="s">
        <v>164</v>
      </c>
      <c r="BK739" t="s">
        <v>67</v>
      </c>
    </row>
    <row r="740" spans="1:63" hidden="1" x14ac:dyDescent="0.35">
      <c r="A740" t="s">
        <v>3169</v>
      </c>
      <c r="B740" t="s">
        <v>3791</v>
      </c>
      <c r="C740">
        <v>212</v>
      </c>
      <c r="D740" t="s">
        <v>67</v>
      </c>
      <c r="E740" t="s">
        <v>67</v>
      </c>
      <c r="F740" t="s">
        <v>66</v>
      </c>
      <c r="G740" t="s">
        <v>67</v>
      </c>
      <c r="H740" t="s">
        <v>3747</v>
      </c>
      <c r="I740" t="s">
        <v>67</v>
      </c>
      <c r="J740">
        <v>2017</v>
      </c>
      <c r="K740" t="s">
        <v>67</v>
      </c>
      <c r="L740" t="s">
        <v>67</v>
      </c>
      <c r="M740" t="s">
        <v>67</v>
      </c>
      <c r="N740" t="s">
        <v>67</v>
      </c>
      <c r="O740" t="s">
        <v>74</v>
      </c>
      <c r="P740" t="s">
        <v>67</v>
      </c>
      <c r="Q740" t="s">
        <v>76</v>
      </c>
      <c r="R740" t="s">
        <v>77</v>
      </c>
      <c r="S740" t="s">
        <v>1171</v>
      </c>
      <c r="T740" t="s">
        <v>1172</v>
      </c>
      <c r="U740" t="s">
        <v>67</v>
      </c>
      <c r="V740" t="s">
        <v>67</v>
      </c>
      <c r="W740" t="s">
        <v>1129</v>
      </c>
      <c r="X740" t="s">
        <v>67</v>
      </c>
      <c r="Y740" t="s">
        <v>67</v>
      </c>
      <c r="Z740" t="s">
        <v>67</v>
      </c>
      <c r="AA740">
        <v>3</v>
      </c>
      <c r="AB740">
        <v>3</v>
      </c>
      <c r="AC740" t="s">
        <v>67</v>
      </c>
      <c r="AD740">
        <v>375</v>
      </c>
      <c r="AE740">
        <v>18</v>
      </c>
      <c r="AF740">
        <v>1000</v>
      </c>
      <c r="AG740">
        <v>26</v>
      </c>
      <c r="AH740">
        <f t="shared" si="22"/>
        <v>625</v>
      </c>
      <c r="AI740">
        <f t="shared" si="23"/>
        <v>8</v>
      </c>
      <c r="AJ740" t="s">
        <v>67</v>
      </c>
      <c r="AK740" t="s">
        <v>67</v>
      </c>
      <c r="AL740" t="s">
        <v>67</v>
      </c>
      <c r="AM740" t="s">
        <v>3748</v>
      </c>
      <c r="AN740">
        <v>3</v>
      </c>
      <c r="AO740">
        <v>18</v>
      </c>
      <c r="AP740" t="s">
        <v>3180</v>
      </c>
      <c r="AQ740" t="s">
        <v>160</v>
      </c>
      <c r="AR740" t="s">
        <v>67</v>
      </c>
      <c r="AS740" t="s">
        <v>67</v>
      </c>
      <c r="AT740" t="s">
        <v>67</v>
      </c>
      <c r="AU740">
        <v>40.869999999999997</v>
      </c>
      <c r="AV740">
        <v>3.966396349</v>
      </c>
      <c r="AW740">
        <v>61.07</v>
      </c>
      <c r="AX740">
        <v>2.9791273889999998</v>
      </c>
      <c r="AY740" t="s">
        <v>67</v>
      </c>
      <c r="AZ740" t="b">
        <v>0</v>
      </c>
      <c r="BA740" t="b">
        <v>1</v>
      </c>
      <c r="BB740">
        <v>0.40162445000000002</v>
      </c>
      <c r="BC740">
        <v>3.9327420000000004E-3</v>
      </c>
      <c r="BD740" t="s">
        <v>67</v>
      </c>
      <c r="BE740" t="s">
        <v>67</v>
      </c>
      <c r="BF740">
        <v>5.7588082800000002</v>
      </c>
      <c r="BG740">
        <v>0.8</v>
      </c>
      <c r="BH740">
        <v>4.6070466239999996</v>
      </c>
      <c r="BI740" t="s">
        <v>164</v>
      </c>
      <c r="BJ740" t="s">
        <v>164</v>
      </c>
      <c r="BK740" t="s">
        <v>67</v>
      </c>
    </row>
    <row r="741" spans="1:63" hidden="1" x14ac:dyDescent="0.35">
      <c r="A741" t="s">
        <v>3169</v>
      </c>
      <c r="B741" t="s">
        <v>3801</v>
      </c>
      <c r="C741">
        <v>212</v>
      </c>
      <c r="D741" t="s">
        <v>67</v>
      </c>
      <c r="E741" t="s">
        <v>67</v>
      </c>
      <c r="F741" t="s">
        <v>66</v>
      </c>
      <c r="G741" t="s">
        <v>67</v>
      </c>
      <c r="H741" t="s">
        <v>3747</v>
      </c>
      <c r="I741" t="s">
        <v>67</v>
      </c>
      <c r="J741">
        <v>2010</v>
      </c>
      <c r="K741" t="s">
        <v>67</v>
      </c>
      <c r="L741" t="s">
        <v>67</v>
      </c>
      <c r="M741" t="s">
        <v>67</v>
      </c>
      <c r="N741" t="s">
        <v>67</v>
      </c>
      <c r="O741" t="s">
        <v>74</v>
      </c>
      <c r="P741" t="s">
        <v>67</v>
      </c>
      <c r="Q741" t="s">
        <v>76</v>
      </c>
      <c r="R741" t="s">
        <v>77</v>
      </c>
      <c r="S741" t="s">
        <v>1171</v>
      </c>
      <c r="T741" t="s">
        <v>1172</v>
      </c>
      <c r="U741" t="s">
        <v>67</v>
      </c>
      <c r="V741" t="s">
        <v>67</v>
      </c>
      <c r="W741" t="s">
        <v>1129</v>
      </c>
      <c r="X741" t="s">
        <v>67</v>
      </c>
      <c r="Y741" t="s">
        <v>67</v>
      </c>
      <c r="Z741" t="s">
        <v>67</v>
      </c>
      <c r="AA741">
        <v>3</v>
      </c>
      <c r="AB741">
        <v>3</v>
      </c>
      <c r="AC741" t="s">
        <v>67</v>
      </c>
      <c r="AD741">
        <v>375</v>
      </c>
      <c r="AE741">
        <v>18</v>
      </c>
      <c r="AF741">
        <v>1000</v>
      </c>
      <c r="AG741">
        <v>22</v>
      </c>
      <c r="AH741">
        <f t="shared" si="22"/>
        <v>625</v>
      </c>
      <c r="AI741">
        <f t="shared" si="23"/>
        <v>4</v>
      </c>
      <c r="AJ741" t="s">
        <v>67</v>
      </c>
      <c r="AK741" t="s">
        <v>67</v>
      </c>
      <c r="AL741" t="s">
        <v>67</v>
      </c>
      <c r="AM741" t="s">
        <v>3748</v>
      </c>
      <c r="AN741">
        <v>3</v>
      </c>
      <c r="AO741">
        <v>18</v>
      </c>
      <c r="AP741" t="s">
        <v>3180</v>
      </c>
      <c r="AQ741" t="s">
        <v>160</v>
      </c>
      <c r="AR741" t="s">
        <v>67</v>
      </c>
      <c r="AS741" t="s">
        <v>67</v>
      </c>
      <c r="AT741" t="s">
        <v>67</v>
      </c>
      <c r="AU741">
        <v>40.869999999999997</v>
      </c>
      <c r="AV741">
        <v>3.966396349</v>
      </c>
      <c r="AW741">
        <v>91.57</v>
      </c>
      <c r="AX741">
        <v>7.4304979639999997</v>
      </c>
      <c r="AY741" t="s">
        <v>67</v>
      </c>
      <c r="AZ741" t="b">
        <v>1</v>
      </c>
      <c r="BA741" t="b">
        <v>0</v>
      </c>
      <c r="BB741">
        <v>0.80670741000000001</v>
      </c>
      <c r="BC741">
        <v>5.3343749999999997E-3</v>
      </c>
      <c r="BD741" t="s">
        <v>67</v>
      </c>
      <c r="BE741" t="s">
        <v>67</v>
      </c>
      <c r="BF741">
        <v>8.5126207419999993</v>
      </c>
      <c r="BG741">
        <v>0.8</v>
      </c>
      <c r="BH741">
        <v>6.810096594</v>
      </c>
      <c r="BI741" t="s">
        <v>164</v>
      </c>
      <c r="BJ741" t="s">
        <v>164</v>
      </c>
      <c r="BK741" t="s">
        <v>67</v>
      </c>
    </row>
    <row r="742" spans="1:63" hidden="1" x14ac:dyDescent="0.35">
      <c r="A742" t="s">
        <v>3169</v>
      </c>
      <c r="B742" t="s">
        <v>3804</v>
      </c>
      <c r="C742">
        <v>212</v>
      </c>
      <c r="D742" t="s">
        <v>67</v>
      </c>
      <c r="E742" t="s">
        <v>67</v>
      </c>
      <c r="F742" t="s">
        <v>66</v>
      </c>
      <c r="G742" t="s">
        <v>67</v>
      </c>
      <c r="H742" t="s">
        <v>3747</v>
      </c>
      <c r="I742" t="s">
        <v>67</v>
      </c>
      <c r="J742">
        <v>2010</v>
      </c>
      <c r="K742" t="s">
        <v>67</v>
      </c>
      <c r="L742" t="s">
        <v>67</v>
      </c>
      <c r="M742" t="s">
        <v>67</v>
      </c>
      <c r="N742" t="s">
        <v>67</v>
      </c>
      <c r="O742" t="s">
        <v>74</v>
      </c>
      <c r="P742" t="s">
        <v>67</v>
      </c>
      <c r="Q742" t="s">
        <v>76</v>
      </c>
      <c r="R742" t="s">
        <v>77</v>
      </c>
      <c r="S742" t="s">
        <v>1171</v>
      </c>
      <c r="T742" t="s">
        <v>1172</v>
      </c>
      <c r="U742" t="s">
        <v>67</v>
      </c>
      <c r="V742" t="s">
        <v>67</v>
      </c>
      <c r="W742" t="s">
        <v>1129</v>
      </c>
      <c r="X742" t="s">
        <v>67</v>
      </c>
      <c r="Y742" t="s">
        <v>67</v>
      </c>
      <c r="Z742" t="s">
        <v>67</v>
      </c>
      <c r="AA742">
        <v>3</v>
      </c>
      <c r="AB742">
        <v>3</v>
      </c>
      <c r="AC742" t="s">
        <v>67</v>
      </c>
      <c r="AD742">
        <v>375</v>
      </c>
      <c r="AE742">
        <v>18</v>
      </c>
      <c r="AF742">
        <v>1000</v>
      </c>
      <c r="AG742">
        <v>30</v>
      </c>
      <c r="AH742">
        <f t="shared" si="22"/>
        <v>625</v>
      </c>
      <c r="AI742">
        <f t="shared" si="23"/>
        <v>12</v>
      </c>
      <c r="AJ742" t="s">
        <v>67</v>
      </c>
      <c r="AK742" t="s">
        <v>67</v>
      </c>
      <c r="AL742" t="s">
        <v>67</v>
      </c>
      <c r="AM742" t="s">
        <v>3748</v>
      </c>
      <c r="AN742">
        <v>3</v>
      </c>
      <c r="AO742">
        <v>18</v>
      </c>
      <c r="AP742" t="s">
        <v>3180</v>
      </c>
      <c r="AQ742" t="s">
        <v>160</v>
      </c>
      <c r="AR742" t="s">
        <v>67</v>
      </c>
      <c r="AS742" t="s">
        <v>67</v>
      </c>
      <c r="AT742" t="s">
        <v>67</v>
      </c>
      <c r="AU742">
        <v>40.869999999999997</v>
      </c>
      <c r="AV742">
        <v>3.966396349</v>
      </c>
      <c r="AW742">
        <v>99.71</v>
      </c>
      <c r="AX742">
        <v>1.489563695</v>
      </c>
      <c r="AY742" t="s">
        <v>67</v>
      </c>
      <c r="AZ742" t="b">
        <v>1</v>
      </c>
      <c r="BA742" t="b">
        <v>1</v>
      </c>
      <c r="BB742">
        <v>0.89186967500000003</v>
      </c>
      <c r="BC742">
        <v>3.2139E-3</v>
      </c>
      <c r="BD742" t="s">
        <v>67</v>
      </c>
      <c r="BE742" t="s">
        <v>67</v>
      </c>
      <c r="BF742">
        <v>19.640029179999999</v>
      </c>
      <c r="BG742">
        <v>0.8</v>
      </c>
      <c r="BH742">
        <v>15.712023350000001</v>
      </c>
      <c r="BI742" t="s">
        <v>66</v>
      </c>
      <c r="BJ742" t="s">
        <v>164</v>
      </c>
      <c r="BK742" t="s">
        <v>67</v>
      </c>
    </row>
    <row r="743" spans="1:63" hidden="1" x14ac:dyDescent="0.35">
      <c r="A743" t="s">
        <v>3169</v>
      </c>
      <c r="B743" t="s">
        <v>3805</v>
      </c>
      <c r="C743">
        <v>212</v>
      </c>
      <c r="D743" t="s">
        <v>67</v>
      </c>
      <c r="E743" t="s">
        <v>67</v>
      </c>
      <c r="F743" t="s">
        <v>66</v>
      </c>
      <c r="G743" t="s">
        <v>67</v>
      </c>
      <c r="H743" t="s">
        <v>3747</v>
      </c>
      <c r="I743" t="s">
        <v>67</v>
      </c>
      <c r="J743">
        <v>2010</v>
      </c>
      <c r="K743" t="s">
        <v>67</v>
      </c>
      <c r="L743" t="s">
        <v>67</v>
      </c>
      <c r="M743" t="s">
        <v>67</v>
      </c>
      <c r="N743" t="s">
        <v>67</v>
      </c>
      <c r="O743" t="s">
        <v>74</v>
      </c>
      <c r="P743" t="s">
        <v>67</v>
      </c>
      <c r="Q743" t="s">
        <v>76</v>
      </c>
      <c r="R743" t="s">
        <v>77</v>
      </c>
      <c r="S743" t="s">
        <v>1171</v>
      </c>
      <c r="T743" t="s">
        <v>1172</v>
      </c>
      <c r="U743" t="s">
        <v>67</v>
      </c>
      <c r="V743" t="s">
        <v>67</v>
      </c>
      <c r="W743" t="s">
        <v>1129</v>
      </c>
      <c r="X743" t="s">
        <v>67</v>
      </c>
      <c r="Y743" t="s">
        <v>67</v>
      </c>
      <c r="Z743" t="s">
        <v>67</v>
      </c>
      <c r="AA743">
        <v>3</v>
      </c>
      <c r="AB743">
        <v>3</v>
      </c>
      <c r="AC743" t="s">
        <v>67</v>
      </c>
      <c r="AD743">
        <v>375</v>
      </c>
      <c r="AE743">
        <v>18</v>
      </c>
      <c r="AF743">
        <v>750</v>
      </c>
      <c r="AG743">
        <v>30</v>
      </c>
      <c r="AH743">
        <f t="shared" si="22"/>
        <v>375</v>
      </c>
      <c r="AI743">
        <f t="shared" si="23"/>
        <v>12</v>
      </c>
      <c r="AJ743" t="s">
        <v>67</v>
      </c>
      <c r="AK743" t="s">
        <v>67</v>
      </c>
      <c r="AL743" t="s">
        <v>67</v>
      </c>
      <c r="AM743" t="s">
        <v>3748</v>
      </c>
      <c r="AN743">
        <v>2.8750612630000001</v>
      </c>
      <c r="AO743">
        <v>18</v>
      </c>
      <c r="AP743" t="s">
        <v>3180</v>
      </c>
      <c r="AQ743" t="s">
        <v>160</v>
      </c>
      <c r="AR743" t="s">
        <v>67</v>
      </c>
      <c r="AS743" t="s">
        <v>67</v>
      </c>
      <c r="AT743" t="s">
        <v>67</v>
      </c>
      <c r="AU743">
        <v>40.869999999999997</v>
      </c>
      <c r="AV743">
        <v>3.966396349</v>
      </c>
      <c r="AW743">
        <v>99.98</v>
      </c>
      <c r="AX743">
        <v>1.489563695</v>
      </c>
      <c r="AY743" t="s">
        <v>67</v>
      </c>
      <c r="AZ743" t="b">
        <v>1</v>
      </c>
      <c r="BA743" t="b">
        <v>1</v>
      </c>
      <c r="BB743">
        <v>0.89457386800000005</v>
      </c>
      <c r="BC743">
        <v>3.213498E-3</v>
      </c>
      <c r="BD743" t="s">
        <v>67</v>
      </c>
      <c r="BE743" t="s">
        <v>67</v>
      </c>
      <c r="BF743">
        <v>19.730151679999999</v>
      </c>
      <c r="BG743">
        <v>0.8</v>
      </c>
      <c r="BH743">
        <v>15.784121349999999</v>
      </c>
      <c r="BI743" t="s">
        <v>66</v>
      </c>
      <c r="BJ743" t="s">
        <v>164</v>
      </c>
      <c r="BK743" t="s">
        <v>67</v>
      </c>
    </row>
    <row r="744" spans="1:63" hidden="1" x14ac:dyDescent="0.35">
      <c r="A744" t="s">
        <v>3169</v>
      </c>
      <c r="B744" t="s">
        <v>4225</v>
      </c>
      <c r="C744">
        <v>212</v>
      </c>
      <c r="D744" t="s">
        <v>67</v>
      </c>
      <c r="E744" t="s">
        <v>67</v>
      </c>
      <c r="F744" t="s">
        <v>66</v>
      </c>
      <c r="G744" t="s">
        <v>67</v>
      </c>
      <c r="H744" t="s">
        <v>3747</v>
      </c>
      <c r="I744" t="s">
        <v>67</v>
      </c>
      <c r="J744">
        <v>2010</v>
      </c>
      <c r="K744" t="s">
        <v>67</v>
      </c>
      <c r="L744" t="s">
        <v>67</v>
      </c>
      <c r="M744" t="s">
        <v>67</v>
      </c>
      <c r="N744" t="s">
        <v>67</v>
      </c>
      <c r="O744" t="s">
        <v>74</v>
      </c>
      <c r="P744" t="s">
        <v>67</v>
      </c>
      <c r="Q744" t="s">
        <v>76</v>
      </c>
      <c r="R744" t="s">
        <v>77</v>
      </c>
      <c r="S744" t="s">
        <v>1171</v>
      </c>
      <c r="T744" t="s">
        <v>1172</v>
      </c>
      <c r="U744" t="s">
        <v>67</v>
      </c>
      <c r="V744" t="s">
        <v>67</v>
      </c>
      <c r="W744" t="s">
        <v>1129</v>
      </c>
      <c r="X744" t="s">
        <v>67</v>
      </c>
      <c r="Y744" t="s">
        <v>67</v>
      </c>
      <c r="Z744" t="s">
        <v>67</v>
      </c>
      <c r="AA744">
        <v>3</v>
      </c>
      <c r="AB744">
        <v>3</v>
      </c>
      <c r="AC744" t="s">
        <v>67</v>
      </c>
      <c r="AD744">
        <v>375</v>
      </c>
      <c r="AE744">
        <v>18</v>
      </c>
      <c r="AF744">
        <v>1000</v>
      </c>
      <c r="AG744">
        <v>22</v>
      </c>
      <c r="AH744">
        <f t="shared" si="22"/>
        <v>625</v>
      </c>
      <c r="AI744">
        <f t="shared" si="23"/>
        <v>4</v>
      </c>
      <c r="AJ744" t="s">
        <v>67</v>
      </c>
      <c r="AK744" t="s">
        <v>67</v>
      </c>
      <c r="AL744" t="s">
        <v>67</v>
      </c>
      <c r="AM744" t="s">
        <v>4221</v>
      </c>
      <c r="AN744">
        <v>3</v>
      </c>
      <c r="AO744">
        <v>18</v>
      </c>
      <c r="AP744" t="s">
        <v>3810</v>
      </c>
      <c r="AQ744" t="s">
        <v>157</v>
      </c>
      <c r="AR744" t="s">
        <v>67</v>
      </c>
      <c r="AS744" t="s">
        <v>67</v>
      </c>
      <c r="AT744" t="s">
        <v>67</v>
      </c>
      <c r="AU744">
        <v>55.2</v>
      </c>
      <c r="AV744">
        <v>3.8971143170000002</v>
      </c>
      <c r="AW744">
        <v>49.16</v>
      </c>
      <c r="AX744">
        <v>1.957217413</v>
      </c>
      <c r="AY744" t="s">
        <v>67</v>
      </c>
      <c r="AZ744" t="b">
        <v>0</v>
      </c>
      <c r="BA744" t="b">
        <v>1</v>
      </c>
      <c r="BB744">
        <v>-0.11588266899999999</v>
      </c>
      <c r="BC744">
        <v>2.1898120000000002E-3</v>
      </c>
      <c r="BD744" t="s">
        <v>67</v>
      </c>
      <c r="BE744" t="s">
        <v>67</v>
      </c>
      <c r="BF744">
        <v>-1.9586968789999999</v>
      </c>
      <c r="BG744">
        <v>0.8</v>
      </c>
      <c r="BH744">
        <v>-1.566957503</v>
      </c>
      <c r="BI744" t="s">
        <v>164</v>
      </c>
      <c r="BJ744" t="s">
        <v>164</v>
      </c>
      <c r="BK744" t="s">
        <v>67</v>
      </c>
    </row>
    <row r="745" spans="1:63" hidden="1" x14ac:dyDescent="0.35">
      <c r="A745" t="s">
        <v>3169</v>
      </c>
      <c r="B745" t="s">
        <v>4226</v>
      </c>
      <c r="C745">
        <v>212</v>
      </c>
      <c r="D745" t="s">
        <v>67</v>
      </c>
      <c r="E745" t="s">
        <v>67</v>
      </c>
      <c r="F745" t="s">
        <v>66</v>
      </c>
      <c r="G745" t="s">
        <v>67</v>
      </c>
      <c r="H745" t="s">
        <v>3747</v>
      </c>
      <c r="I745" t="s">
        <v>67</v>
      </c>
      <c r="J745">
        <v>2010</v>
      </c>
      <c r="K745" t="s">
        <v>67</v>
      </c>
      <c r="L745" t="s">
        <v>67</v>
      </c>
      <c r="M745" t="s">
        <v>67</v>
      </c>
      <c r="N745" t="s">
        <v>67</v>
      </c>
      <c r="O745" t="s">
        <v>74</v>
      </c>
      <c r="P745" t="s">
        <v>67</v>
      </c>
      <c r="Q745" t="s">
        <v>76</v>
      </c>
      <c r="R745" t="s">
        <v>77</v>
      </c>
      <c r="S745" t="s">
        <v>1171</v>
      </c>
      <c r="T745" t="s">
        <v>1172</v>
      </c>
      <c r="U745" t="s">
        <v>67</v>
      </c>
      <c r="V745" t="s">
        <v>67</v>
      </c>
      <c r="W745" t="s">
        <v>1129</v>
      </c>
      <c r="X745" t="s">
        <v>67</v>
      </c>
      <c r="Y745" t="s">
        <v>67</v>
      </c>
      <c r="Z745" t="s">
        <v>67</v>
      </c>
      <c r="AA745">
        <v>3</v>
      </c>
      <c r="AB745">
        <v>3</v>
      </c>
      <c r="AC745" t="s">
        <v>67</v>
      </c>
      <c r="AD745">
        <v>375</v>
      </c>
      <c r="AE745">
        <v>18</v>
      </c>
      <c r="AF745">
        <v>1000</v>
      </c>
      <c r="AG745">
        <v>30</v>
      </c>
      <c r="AH745">
        <f t="shared" si="22"/>
        <v>625</v>
      </c>
      <c r="AI745">
        <f t="shared" si="23"/>
        <v>12</v>
      </c>
      <c r="AJ745" t="s">
        <v>67</v>
      </c>
      <c r="AK745" t="s">
        <v>67</v>
      </c>
      <c r="AL745" t="s">
        <v>67</v>
      </c>
      <c r="AM745" t="s">
        <v>4221</v>
      </c>
      <c r="AN745">
        <v>3</v>
      </c>
      <c r="AO745">
        <v>18</v>
      </c>
      <c r="AP745" t="s">
        <v>3810</v>
      </c>
      <c r="AQ745" t="s">
        <v>157</v>
      </c>
      <c r="AR745" t="s">
        <v>67</v>
      </c>
      <c r="AS745" t="s">
        <v>67</v>
      </c>
      <c r="AT745" t="s">
        <v>67</v>
      </c>
      <c r="AU745">
        <v>55.2</v>
      </c>
      <c r="AV745">
        <v>3.8971143170000002</v>
      </c>
      <c r="AW745">
        <v>49.58</v>
      </c>
      <c r="AX745">
        <v>2.4421916389999998</v>
      </c>
      <c r="AY745" t="s">
        <v>67</v>
      </c>
      <c r="AZ745" t="b">
        <v>0</v>
      </c>
      <c r="BA745" t="b">
        <v>1</v>
      </c>
      <c r="BB745">
        <v>-0.107375427</v>
      </c>
      <c r="BC745">
        <v>2.4702190000000001E-3</v>
      </c>
      <c r="BD745" t="s">
        <v>67</v>
      </c>
      <c r="BE745" t="s">
        <v>67</v>
      </c>
      <c r="BF745">
        <v>-1.7281349269999999</v>
      </c>
      <c r="BG745">
        <v>0.8</v>
      </c>
      <c r="BH745">
        <v>-1.3825079419999999</v>
      </c>
      <c r="BI745" t="s">
        <v>164</v>
      </c>
      <c r="BJ745" t="s">
        <v>164</v>
      </c>
      <c r="BK745" t="s">
        <v>67</v>
      </c>
    </row>
    <row r="746" spans="1:63" hidden="1" x14ac:dyDescent="0.35">
      <c r="A746" t="s">
        <v>3169</v>
      </c>
      <c r="B746" t="s">
        <v>4227</v>
      </c>
      <c r="C746">
        <v>212</v>
      </c>
      <c r="D746" t="s">
        <v>67</v>
      </c>
      <c r="E746" t="s">
        <v>67</v>
      </c>
      <c r="F746" t="s">
        <v>66</v>
      </c>
      <c r="G746" t="s">
        <v>67</v>
      </c>
      <c r="H746" t="s">
        <v>3747</v>
      </c>
      <c r="I746" t="s">
        <v>67</v>
      </c>
      <c r="J746">
        <v>2010</v>
      </c>
      <c r="K746" t="s">
        <v>67</v>
      </c>
      <c r="L746" t="s">
        <v>67</v>
      </c>
      <c r="M746" t="s">
        <v>67</v>
      </c>
      <c r="N746" t="s">
        <v>67</v>
      </c>
      <c r="O746" t="s">
        <v>74</v>
      </c>
      <c r="P746" t="s">
        <v>67</v>
      </c>
      <c r="Q746" t="s">
        <v>76</v>
      </c>
      <c r="R746" t="s">
        <v>77</v>
      </c>
      <c r="S746" t="s">
        <v>1171</v>
      </c>
      <c r="T746" t="s">
        <v>1172</v>
      </c>
      <c r="U746" t="s">
        <v>67</v>
      </c>
      <c r="V746" t="s">
        <v>67</v>
      </c>
      <c r="W746" t="s">
        <v>1129</v>
      </c>
      <c r="X746" t="s">
        <v>67</v>
      </c>
      <c r="Y746" t="s">
        <v>67</v>
      </c>
      <c r="Z746" t="s">
        <v>67</v>
      </c>
      <c r="AA746">
        <v>3</v>
      </c>
      <c r="AB746">
        <v>3</v>
      </c>
      <c r="AC746" t="s">
        <v>67</v>
      </c>
      <c r="AD746">
        <v>375</v>
      </c>
      <c r="AE746">
        <v>18</v>
      </c>
      <c r="AF746">
        <v>750</v>
      </c>
      <c r="AG746">
        <v>22</v>
      </c>
      <c r="AH746">
        <f t="shared" si="22"/>
        <v>375</v>
      </c>
      <c r="AI746">
        <f t="shared" si="23"/>
        <v>4</v>
      </c>
      <c r="AJ746" t="s">
        <v>67</v>
      </c>
      <c r="AK746" t="s">
        <v>67</v>
      </c>
      <c r="AL746" t="s">
        <v>67</v>
      </c>
      <c r="AM746" t="s">
        <v>4221</v>
      </c>
      <c r="AN746">
        <v>2.8750612630000001</v>
      </c>
      <c r="AO746">
        <v>18</v>
      </c>
      <c r="AP746" t="s">
        <v>3810</v>
      </c>
      <c r="AQ746" t="s">
        <v>157</v>
      </c>
      <c r="AR746" t="s">
        <v>67</v>
      </c>
      <c r="AS746" t="s">
        <v>67</v>
      </c>
      <c r="AT746" t="s">
        <v>67</v>
      </c>
      <c r="AU746">
        <v>55.2</v>
      </c>
      <c r="AV746">
        <v>3.8971143170000002</v>
      </c>
      <c r="AW746">
        <v>52.84</v>
      </c>
      <c r="AX746">
        <v>4.8843832770000004</v>
      </c>
      <c r="AY746" t="s">
        <v>67</v>
      </c>
      <c r="AZ746" t="b">
        <v>1</v>
      </c>
      <c r="BA746" t="b">
        <v>1</v>
      </c>
      <c r="BB746">
        <v>-4.3694473999999997E-2</v>
      </c>
      <c r="BC746">
        <v>4.5096620000000002E-3</v>
      </c>
      <c r="BD746" t="s">
        <v>67</v>
      </c>
      <c r="BE746" t="s">
        <v>67</v>
      </c>
      <c r="BF746">
        <v>-0.53412875100000001</v>
      </c>
      <c r="BG746">
        <v>0.8</v>
      </c>
      <c r="BH746">
        <v>-0.42730300100000002</v>
      </c>
      <c r="BI746" t="s">
        <v>164</v>
      </c>
      <c r="BJ746" t="s">
        <v>164</v>
      </c>
      <c r="BK746" t="s">
        <v>67</v>
      </c>
    </row>
    <row r="747" spans="1:63" hidden="1" x14ac:dyDescent="0.35">
      <c r="A747" t="s">
        <v>3169</v>
      </c>
      <c r="B747" t="s">
        <v>4228</v>
      </c>
      <c r="C747">
        <v>212</v>
      </c>
      <c r="D747" t="s">
        <v>67</v>
      </c>
      <c r="E747" t="s">
        <v>67</v>
      </c>
      <c r="F747" t="s">
        <v>66</v>
      </c>
      <c r="G747" t="s">
        <v>67</v>
      </c>
      <c r="H747" t="s">
        <v>3747</v>
      </c>
      <c r="I747" t="s">
        <v>67</v>
      </c>
      <c r="J747">
        <v>2010</v>
      </c>
      <c r="K747" t="s">
        <v>67</v>
      </c>
      <c r="L747" t="s">
        <v>67</v>
      </c>
      <c r="M747" t="s">
        <v>67</v>
      </c>
      <c r="N747" t="s">
        <v>67</v>
      </c>
      <c r="O747" t="s">
        <v>74</v>
      </c>
      <c r="P747" t="s">
        <v>67</v>
      </c>
      <c r="Q747" t="s">
        <v>76</v>
      </c>
      <c r="R747" t="s">
        <v>77</v>
      </c>
      <c r="S747" t="s">
        <v>1171</v>
      </c>
      <c r="T747" t="s">
        <v>1172</v>
      </c>
      <c r="U747" t="s">
        <v>67</v>
      </c>
      <c r="V747" t="s">
        <v>67</v>
      </c>
      <c r="W747" t="s">
        <v>1129</v>
      </c>
      <c r="X747" t="s">
        <v>67</v>
      </c>
      <c r="Y747" t="s">
        <v>67</v>
      </c>
      <c r="Z747" t="s">
        <v>67</v>
      </c>
      <c r="AA747">
        <v>3</v>
      </c>
      <c r="AB747">
        <v>3</v>
      </c>
      <c r="AC747" t="s">
        <v>67</v>
      </c>
      <c r="AD747">
        <v>375</v>
      </c>
      <c r="AE747">
        <v>18</v>
      </c>
      <c r="AF747">
        <v>600</v>
      </c>
      <c r="AG747">
        <v>22</v>
      </c>
      <c r="AH747">
        <f t="shared" si="22"/>
        <v>225</v>
      </c>
      <c r="AI747">
        <f t="shared" si="23"/>
        <v>4</v>
      </c>
      <c r="AJ747" t="s">
        <v>67</v>
      </c>
      <c r="AK747" t="s">
        <v>67</v>
      </c>
      <c r="AL747" t="s">
        <v>67</v>
      </c>
      <c r="AM747" t="s">
        <v>4221</v>
      </c>
      <c r="AN747">
        <v>2.7781512500000001</v>
      </c>
      <c r="AO747">
        <v>18</v>
      </c>
      <c r="AP747" t="s">
        <v>3810</v>
      </c>
      <c r="AQ747" t="s">
        <v>157</v>
      </c>
      <c r="AR747" t="s">
        <v>67</v>
      </c>
      <c r="AS747" t="s">
        <v>67</v>
      </c>
      <c r="AT747" t="s">
        <v>67</v>
      </c>
      <c r="AU747">
        <v>55.2</v>
      </c>
      <c r="AV747">
        <v>3.8971143170000002</v>
      </c>
      <c r="AW747">
        <v>55.67</v>
      </c>
      <c r="AX747">
        <v>6.8242801819999999</v>
      </c>
      <c r="AY747" t="s">
        <v>67</v>
      </c>
      <c r="AZ747" t="b">
        <v>1</v>
      </c>
      <c r="BA747" t="b">
        <v>1</v>
      </c>
      <c r="BB747">
        <v>8.4784490000000007E-3</v>
      </c>
      <c r="BC747">
        <v>6.6704370000000004E-3</v>
      </c>
      <c r="BD747" t="s">
        <v>67</v>
      </c>
      <c r="BE747" t="s">
        <v>67</v>
      </c>
      <c r="BF747">
        <v>8.4579514999999994E-2</v>
      </c>
      <c r="BG747">
        <v>0.8</v>
      </c>
      <c r="BH747">
        <v>6.7663611999999998E-2</v>
      </c>
      <c r="BI747" t="s">
        <v>164</v>
      </c>
      <c r="BJ747" t="s">
        <v>164</v>
      </c>
      <c r="BK747" t="s">
        <v>67</v>
      </c>
    </row>
    <row r="748" spans="1:63" hidden="1" x14ac:dyDescent="0.35">
      <c r="A748" t="s">
        <v>3169</v>
      </c>
      <c r="B748" t="s">
        <v>4229</v>
      </c>
      <c r="C748">
        <v>212</v>
      </c>
      <c r="D748" t="s">
        <v>67</v>
      </c>
      <c r="E748" t="s">
        <v>67</v>
      </c>
      <c r="F748" t="s">
        <v>66</v>
      </c>
      <c r="G748" t="s">
        <v>67</v>
      </c>
      <c r="H748" t="s">
        <v>3747</v>
      </c>
      <c r="I748" t="s">
        <v>67</v>
      </c>
      <c r="J748">
        <v>2010</v>
      </c>
      <c r="K748" t="s">
        <v>67</v>
      </c>
      <c r="L748" t="s">
        <v>67</v>
      </c>
      <c r="M748" t="s">
        <v>67</v>
      </c>
      <c r="N748" t="s">
        <v>67</v>
      </c>
      <c r="O748" t="s">
        <v>74</v>
      </c>
      <c r="P748" t="s">
        <v>67</v>
      </c>
      <c r="Q748" t="s">
        <v>76</v>
      </c>
      <c r="R748" t="s">
        <v>77</v>
      </c>
      <c r="S748" t="s">
        <v>1171</v>
      </c>
      <c r="T748" t="s">
        <v>1172</v>
      </c>
      <c r="U748" t="s">
        <v>67</v>
      </c>
      <c r="V748" t="s">
        <v>67</v>
      </c>
      <c r="W748" t="s">
        <v>1129</v>
      </c>
      <c r="X748" t="s">
        <v>67</v>
      </c>
      <c r="Y748" t="s">
        <v>67</v>
      </c>
      <c r="Z748" t="s">
        <v>67</v>
      </c>
      <c r="AA748">
        <v>3</v>
      </c>
      <c r="AB748">
        <v>3</v>
      </c>
      <c r="AC748" t="s">
        <v>67</v>
      </c>
      <c r="AD748">
        <v>375</v>
      </c>
      <c r="AE748">
        <v>18</v>
      </c>
      <c r="AF748">
        <v>750</v>
      </c>
      <c r="AG748">
        <v>30</v>
      </c>
      <c r="AH748">
        <f t="shared" si="22"/>
        <v>375</v>
      </c>
      <c r="AI748">
        <f t="shared" si="23"/>
        <v>12</v>
      </c>
      <c r="AJ748" t="s">
        <v>67</v>
      </c>
      <c r="AK748" t="s">
        <v>67</v>
      </c>
      <c r="AL748" t="s">
        <v>67</v>
      </c>
      <c r="AM748" t="s">
        <v>4221</v>
      </c>
      <c r="AN748">
        <v>2.8750612630000001</v>
      </c>
      <c r="AO748">
        <v>18</v>
      </c>
      <c r="AP748" t="s">
        <v>3810</v>
      </c>
      <c r="AQ748" t="s">
        <v>157</v>
      </c>
      <c r="AR748" t="s">
        <v>67</v>
      </c>
      <c r="AS748" t="s">
        <v>67</v>
      </c>
      <c r="AT748" t="s">
        <v>67</v>
      </c>
      <c r="AU748">
        <v>55.2</v>
      </c>
      <c r="AV748">
        <v>3.8971143170000002</v>
      </c>
      <c r="AW748">
        <v>57.77</v>
      </c>
      <c r="AX748">
        <v>1.454922678</v>
      </c>
      <c r="AY748" t="s">
        <v>67</v>
      </c>
      <c r="AZ748" t="b">
        <v>1</v>
      </c>
      <c r="BA748" t="b">
        <v>1</v>
      </c>
      <c r="BB748">
        <v>4.5506656999999999E-2</v>
      </c>
      <c r="BC748">
        <v>1.872872E-3</v>
      </c>
      <c r="BD748" t="s">
        <v>67</v>
      </c>
      <c r="BE748" t="s">
        <v>67</v>
      </c>
      <c r="BF748">
        <v>0.87371763899999999</v>
      </c>
      <c r="BG748">
        <v>0.8</v>
      </c>
      <c r="BH748">
        <v>0.69897411099999995</v>
      </c>
      <c r="BI748" t="s">
        <v>164</v>
      </c>
      <c r="BJ748" t="s">
        <v>164</v>
      </c>
      <c r="BK748" t="s">
        <v>67</v>
      </c>
    </row>
    <row r="749" spans="1:63" hidden="1" x14ac:dyDescent="0.35">
      <c r="A749" t="s">
        <v>3169</v>
      </c>
      <c r="B749" t="s">
        <v>4230</v>
      </c>
      <c r="C749">
        <v>212</v>
      </c>
      <c r="D749" t="s">
        <v>67</v>
      </c>
      <c r="E749" t="s">
        <v>67</v>
      </c>
      <c r="F749" t="s">
        <v>66</v>
      </c>
      <c r="G749" t="s">
        <v>67</v>
      </c>
      <c r="H749" t="s">
        <v>3747</v>
      </c>
      <c r="I749" t="s">
        <v>67</v>
      </c>
      <c r="J749">
        <v>2010</v>
      </c>
      <c r="K749" t="s">
        <v>67</v>
      </c>
      <c r="L749" t="s">
        <v>67</v>
      </c>
      <c r="M749" t="s">
        <v>67</v>
      </c>
      <c r="N749" t="s">
        <v>67</v>
      </c>
      <c r="O749" t="s">
        <v>74</v>
      </c>
      <c r="P749" t="s">
        <v>67</v>
      </c>
      <c r="Q749" t="s">
        <v>76</v>
      </c>
      <c r="R749" t="s">
        <v>77</v>
      </c>
      <c r="S749" t="s">
        <v>1171</v>
      </c>
      <c r="T749" t="s">
        <v>3458</v>
      </c>
      <c r="U749" t="s">
        <v>67</v>
      </c>
      <c r="V749" t="s">
        <v>67</v>
      </c>
      <c r="W749" t="s">
        <v>1129</v>
      </c>
      <c r="X749" t="s">
        <v>67</v>
      </c>
      <c r="Y749" t="s">
        <v>67</v>
      </c>
      <c r="Z749" t="s">
        <v>67</v>
      </c>
      <c r="AA749">
        <v>3</v>
      </c>
      <c r="AB749">
        <v>3</v>
      </c>
      <c r="AC749" t="s">
        <v>67</v>
      </c>
      <c r="AD749">
        <v>375</v>
      </c>
      <c r="AE749">
        <v>18</v>
      </c>
      <c r="AF749">
        <v>1000</v>
      </c>
      <c r="AG749">
        <v>26</v>
      </c>
      <c r="AH749">
        <f t="shared" si="22"/>
        <v>625</v>
      </c>
      <c r="AI749">
        <f t="shared" si="23"/>
        <v>8</v>
      </c>
      <c r="AJ749" t="s">
        <v>67</v>
      </c>
      <c r="AK749" t="s">
        <v>67</v>
      </c>
      <c r="AL749" t="s">
        <v>67</v>
      </c>
      <c r="AM749" t="s">
        <v>4231</v>
      </c>
      <c r="AN749">
        <v>3</v>
      </c>
      <c r="AO749">
        <v>18</v>
      </c>
      <c r="AP749" t="s">
        <v>3810</v>
      </c>
      <c r="AQ749" t="s">
        <v>157</v>
      </c>
      <c r="AR749" t="s">
        <v>67</v>
      </c>
      <c r="AS749" t="s">
        <v>67</v>
      </c>
      <c r="AT749" t="s">
        <v>67</v>
      </c>
      <c r="AU749">
        <v>86.8</v>
      </c>
      <c r="AV749">
        <v>5.3520369949999997</v>
      </c>
      <c r="AW749">
        <v>58.43</v>
      </c>
      <c r="AX749">
        <v>4.8670627690000003</v>
      </c>
      <c r="AY749" t="s">
        <v>67</v>
      </c>
      <c r="AZ749" t="b">
        <v>0</v>
      </c>
      <c r="BA749" t="b">
        <v>1</v>
      </c>
      <c r="BB749">
        <v>-0.39577716499999999</v>
      </c>
      <c r="BC749">
        <v>3.5801090000000002E-3</v>
      </c>
      <c r="BD749" t="s">
        <v>67</v>
      </c>
      <c r="BE749" t="s">
        <v>67</v>
      </c>
      <c r="BF749">
        <v>-5.546106151</v>
      </c>
      <c r="BG749">
        <v>0.8</v>
      </c>
      <c r="BH749">
        <v>-4.4368849209999999</v>
      </c>
      <c r="BI749" t="s">
        <v>164</v>
      </c>
      <c r="BJ749" t="s">
        <v>164</v>
      </c>
      <c r="BK749" t="s">
        <v>67</v>
      </c>
    </row>
    <row r="750" spans="1:63" hidden="1" x14ac:dyDescent="0.35">
      <c r="A750" t="s">
        <v>3169</v>
      </c>
      <c r="B750" t="s">
        <v>4232</v>
      </c>
      <c r="C750">
        <v>212</v>
      </c>
      <c r="D750" t="s">
        <v>67</v>
      </c>
      <c r="E750" t="s">
        <v>67</v>
      </c>
      <c r="F750" t="s">
        <v>66</v>
      </c>
      <c r="G750" t="s">
        <v>67</v>
      </c>
      <c r="H750" t="s">
        <v>3747</v>
      </c>
      <c r="I750" t="s">
        <v>67</v>
      </c>
      <c r="J750">
        <v>2010</v>
      </c>
      <c r="K750" t="s">
        <v>67</v>
      </c>
      <c r="L750" t="s">
        <v>67</v>
      </c>
      <c r="M750" t="s">
        <v>67</v>
      </c>
      <c r="N750" t="s">
        <v>67</v>
      </c>
      <c r="O750" t="s">
        <v>74</v>
      </c>
      <c r="P750" t="s">
        <v>67</v>
      </c>
      <c r="Q750" t="s">
        <v>76</v>
      </c>
      <c r="R750" t="s">
        <v>77</v>
      </c>
      <c r="S750" t="s">
        <v>1171</v>
      </c>
      <c r="T750" t="s">
        <v>1172</v>
      </c>
      <c r="U750" t="s">
        <v>67</v>
      </c>
      <c r="V750" t="s">
        <v>67</v>
      </c>
      <c r="W750" t="s">
        <v>1129</v>
      </c>
      <c r="X750" t="s">
        <v>67</v>
      </c>
      <c r="Y750" t="s">
        <v>67</v>
      </c>
      <c r="Z750" t="s">
        <v>67</v>
      </c>
      <c r="AA750">
        <v>3</v>
      </c>
      <c r="AB750">
        <v>3</v>
      </c>
      <c r="AC750" t="s">
        <v>67</v>
      </c>
      <c r="AD750">
        <v>375</v>
      </c>
      <c r="AE750">
        <v>18</v>
      </c>
      <c r="AF750">
        <v>1000</v>
      </c>
      <c r="AG750">
        <v>26</v>
      </c>
      <c r="AH750">
        <f t="shared" si="22"/>
        <v>625</v>
      </c>
      <c r="AI750">
        <f t="shared" si="23"/>
        <v>8</v>
      </c>
      <c r="AJ750" t="s">
        <v>67</v>
      </c>
      <c r="AK750" t="s">
        <v>67</v>
      </c>
      <c r="AL750" t="s">
        <v>67</v>
      </c>
      <c r="AM750" t="s">
        <v>4221</v>
      </c>
      <c r="AN750">
        <v>3</v>
      </c>
      <c r="AO750">
        <v>18</v>
      </c>
      <c r="AP750" t="s">
        <v>3810</v>
      </c>
      <c r="AQ750" t="s">
        <v>157</v>
      </c>
      <c r="AR750" t="s">
        <v>67</v>
      </c>
      <c r="AS750" t="s">
        <v>67</v>
      </c>
      <c r="AT750" t="s">
        <v>67</v>
      </c>
      <c r="AU750">
        <v>55.2</v>
      </c>
      <c r="AV750">
        <v>3.8971143170000002</v>
      </c>
      <c r="AW750">
        <v>60.36</v>
      </c>
      <c r="AX750">
        <v>3.4121400909999999</v>
      </c>
      <c r="AY750" t="s">
        <v>67</v>
      </c>
      <c r="AZ750" t="b">
        <v>1</v>
      </c>
      <c r="BA750" t="b">
        <v>1</v>
      </c>
      <c r="BB750">
        <v>8.9363681E-2</v>
      </c>
      <c r="BC750">
        <v>2.7266550000000001E-3</v>
      </c>
      <c r="BD750" t="s">
        <v>67</v>
      </c>
      <c r="BE750" t="s">
        <v>67</v>
      </c>
      <c r="BF750">
        <v>1.408811034</v>
      </c>
      <c r="BG750">
        <v>0.8</v>
      </c>
      <c r="BH750">
        <v>1.1270488270000001</v>
      </c>
      <c r="BI750" t="s">
        <v>164</v>
      </c>
      <c r="BJ750" t="s">
        <v>164</v>
      </c>
      <c r="BK750" t="s">
        <v>67</v>
      </c>
    </row>
    <row r="751" spans="1:63" hidden="1" x14ac:dyDescent="0.35">
      <c r="A751" t="s">
        <v>3169</v>
      </c>
      <c r="B751" t="s">
        <v>4233</v>
      </c>
      <c r="C751">
        <v>212</v>
      </c>
      <c r="D751" t="s">
        <v>67</v>
      </c>
      <c r="E751" t="s">
        <v>67</v>
      </c>
      <c r="F751" t="s">
        <v>66</v>
      </c>
      <c r="G751" t="s">
        <v>67</v>
      </c>
      <c r="H751" t="s">
        <v>3747</v>
      </c>
      <c r="I751" t="s">
        <v>67</v>
      </c>
      <c r="J751">
        <v>2010</v>
      </c>
      <c r="K751" t="s">
        <v>67</v>
      </c>
      <c r="L751" t="s">
        <v>67</v>
      </c>
      <c r="M751" t="s">
        <v>67</v>
      </c>
      <c r="N751" t="s">
        <v>67</v>
      </c>
      <c r="O751" t="s">
        <v>74</v>
      </c>
      <c r="P751" t="s">
        <v>67</v>
      </c>
      <c r="Q751" t="s">
        <v>76</v>
      </c>
      <c r="R751" t="s">
        <v>77</v>
      </c>
      <c r="S751" t="s">
        <v>1171</v>
      </c>
      <c r="T751" t="s">
        <v>1172</v>
      </c>
      <c r="U751" t="s">
        <v>67</v>
      </c>
      <c r="V751" t="s">
        <v>67</v>
      </c>
      <c r="W751" t="s">
        <v>1129</v>
      </c>
      <c r="X751" t="s">
        <v>67</v>
      </c>
      <c r="Y751" t="s">
        <v>67</v>
      </c>
      <c r="Z751" t="s">
        <v>67</v>
      </c>
      <c r="AA751">
        <v>3</v>
      </c>
      <c r="AB751">
        <v>3</v>
      </c>
      <c r="AC751" t="s">
        <v>67</v>
      </c>
      <c r="AD751">
        <v>375</v>
      </c>
      <c r="AE751">
        <v>18</v>
      </c>
      <c r="AF751">
        <v>600</v>
      </c>
      <c r="AG751">
        <v>30</v>
      </c>
      <c r="AH751">
        <f t="shared" si="22"/>
        <v>225</v>
      </c>
      <c r="AI751">
        <f t="shared" si="23"/>
        <v>12</v>
      </c>
      <c r="AJ751" t="s">
        <v>67</v>
      </c>
      <c r="AK751" t="s">
        <v>67</v>
      </c>
      <c r="AL751" t="s">
        <v>67</v>
      </c>
      <c r="AM751" t="s">
        <v>4221</v>
      </c>
      <c r="AN751">
        <v>2.7781512500000001</v>
      </c>
      <c r="AO751">
        <v>18</v>
      </c>
      <c r="AP751" t="s">
        <v>3810</v>
      </c>
      <c r="AQ751" t="s">
        <v>157</v>
      </c>
      <c r="AR751" t="s">
        <v>67</v>
      </c>
      <c r="AS751" t="s">
        <v>67</v>
      </c>
      <c r="AT751" t="s">
        <v>67</v>
      </c>
      <c r="AU751">
        <v>55.2</v>
      </c>
      <c r="AV751">
        <v>3.8971143170000002</v>
      </c>
      <c r="AW751">
        <v>60.6</v>
      </c>
      <c r="AX751">
        <v>3.8971143170000002</v>
      </c>
      <c r="AY751" t="s">
        <v>67</v>
      </c>
      <c r="AZ751" t="b">
        <v>1</v>
      </c>
      <c r="BA751" t="b">
        <v>1</v>
      </c>
      <c r="BB751">
        <v>9.3331940000000002E-2</v>
      </c>
      <c r="BC751">
        <v>3.0399899999999998E-3</v>
      </c>
      <c r="BD751" t="s">
        <v>67</v>
      </c>
      <c r="BE751" t="s">
        <v>67</v>
      </c>
      <c r="BF751">
        <v>1.3856406459999999</v>
      </c>
      <c r="BG751">
        <v>0.8</v>
      </c>
      <c r="BH751">
        <v>1.1085125170000001</v>
      </c>
      <c r="BI751" t="s">
        <v>164</v>
      </c>
      <c r="BJ751" t="s">
        <v>164</v>
      </c>
      <c r="BK751" t="s">
        <v>67</v>
      </c>
    </row>
    <row r="752" spans="1:63" hidden="1" x14ac:dyDescent="0.35">
      <c r="A752" t="s">
        <v>3169</v>
      </c>
      <c r="B752" t="s">
        <v>4234</v>
      </c>
      <c r="C752">
        <v>212</v>
      </c>
      <c r="D752" t="s">
        <v>67</v>
      </c>
      <c r="E752" t="s">
        <v>67</v>
      </c>
      <c r="F752" t="s">
        <v>66</v>
      </c>
      <c r="G752" t="s">
        <v>67</v>
      </c>
      <c r="H752" t="s">
        <v>3747</v>
      </c>
      <c r="I752" t="s">
        <v>67</v>
      </c>
      <c r="J752">
        <v>2010</v>
      </c>
      <c r="K752" t="s">
        <v>67</v>
      </c>
      <c r="L752" t="s">
        <v>67</v>
      </c>
      <c r="M752" t="s">
        <v>67</v>
      </c>
      <c r="N752" t="s">
        <v>67</v>
      </c>
      <c r="O752" t="s">
        <v>74</v>
      </c>
      <c r="P752" t="s">
        <v>67</v>
      </c>
      <c r="Q752" t="s">
        <v>76</v>
      </c>
      <c r="R752" t="s">
        <v>77</v>
      </c>
      <c r="S752" t="s">
        <v>1171</v>
      </c>
      <c r="T752" t="s">
        <v>3458</v>
      </c>
      <c r="U752" t="s">
        <v>67</v>
      </c>
      <c r="V752" t="s">
        <v>67</v>
      </c>
      <c r="W752" t="s">
        <v>1129</v>
      </c>
      <c r="X752" t="s">
        <v>67</v>
      </c>
      <c r="Y752" t="s">
        <v>67</v>
      </c>
      <c r="Z752" t="s">
        <v>67</v>
      </c>
      <c r="AA752">
        <v>3</v>
      </c>
      <c r="AB752">
        <v>3</v>
      </c>
      <c r="AC752" t="s">
        <v>67</v>
      </c>
      <c r="AD752">
        <v>375</v>
      </c>
      <c r="AE752">
        <v>18</v>
      </c>
      <c r="AF752">
        <v>1000</v>
      </c>
      <c r="AG752">
        <v>30</v>
      </c>
      <c r="AH752">
        <f t="shared" si="22"/>
        <v>625</v>
      </c>
      <c r="AI752">
        <f t="shared" si="23"/>
        <v>12</v>
      </c>
      <c r="AJ752" t="s">
        <v>67</v>
      </c>
      <c r="AK752" t="s">
        <v>67</v>
      </c>
      <c r="AL752" t="s">
        <v>67</v>
      </c>
      <c r="AM752" t="s">
        <v>4231</v>
      </c>
      <c r="AN752">
        <v>3</v>
      </c>
      <c r="AO752">
        <v>18</v>
      </c>
      <c r="AP752" t="s">
        <v>3810</v>
      </c>
      <c r="AQ752" t="s">
        <v>157</v>
      </c>
      <c r="AR752" t="s">
        <v>67</v>
      </c>
      <c r="AS752" t="s">
        <v>67</v>
      </c>
      <c r="AT752" t="s">
        <v>67</v>
      </c>
      <c r="AU752">
        <v>86.8</v>
      </c>
      <c r="AV752">
        <v>5.3520369949999997</v>
      </c>
      <c r="AW752">
        <v>61.24</v>
      </c>
      <c r="AX752">
        <v>6.3219854480000004</v>
      </c>
      <c r="AY752" t="s">
        <v>67</v>
      </c>
      <c r="AZ752" t="b">
        <v>0</v>
      </c>
      <c r="BA752" t="b">
        <v>1</v>
      </c>
      <c r="BB752">
        <v>-0.34880605100000001</v>
      </c>
      <c r="BC752">
        <v>4.8196410000000004E-3</v>
      </c>
      <c r="BD752" t="s">
        <v>67</v>
      </c>
      <c r="BE752" t="s">
        <v>67</v>
      </c>
      <c r="BF752">
        <v>-4.3639165870000003</v>
      </c>
      <c r="BG752">
        <v>0.8</v>
      </c>
      <c r="BH752">
        <v>-3.4911332700000002</v>
      </c>
      <c r="BI752" t="s">
        <v>164</v>
      </c>
      <c r="BJ752" t="s">
        <v>164</v>
      </c>
      <c r="BK752" t="s">
        <v>67</v>
      </c>
    </row>
    <row r="753" spans="1:63" hidden="1" x14ac:dyDescent="0.35">
      <c r="A753" t="s">
        <v>3169</v>
      </c>
      <c r="B753" t="s">
        <v>4235</v>
      </c>
      <c r="C753">
        <v>212</v>
      </c>
      <c r="D753" t="s">
        <v>67</v>
      </c>
      <c r="E753" t="s">
        <v>67</v>
      </c>
      <c r="F753" t="s">
        <v>66</v>
      </c>
      <c r="G753" t="s">
        <v>67</v>
      </c>
      <c r="H753" t="s">
        <v>3747</v>
      </c>
      <c r="I753" t="s">
        <v>67</v>
      </c>
      <c r="J753">
        <v>2010</v>
      </c>
      <c r="K753" t="s">
        <v>67</v>
      </c>
      <c r="L753" t="s">
        <v>67</v>
      </c>
      <c r="M753" t="s">
        <v>67</v>
      </c>
      <c r="N753" t="s">
        <v>67</v>
      </c>
      <c r="O753" t="s">
        <v>74</v>
      </c>
      <c r="P753" t="s">
        <v>67</v>
      </c>
      <c r="Q753" t="s">
        <v>76</v>
      </c>
      <c r="R753" t="s">
        <v>77</v>
      </c>
      <c r="S753" t="s">
        <v>1171</v>
      </c>
      <c r="T753" t="s">
        <v>3458</v>
      </c>
      <c r="U753" t="s">
        <v>67</v>
      </c>
      <c r="V753" t="s">
        <v>67</v>
      </c>
      <c r="W753" t="s">
        <v>1129</v>
      </c>
      <c r="X753" t="s">
        <v>67</v>
      </c>
      <c r="Y753" t="s">
        <v>67</v>
      </c>
      <c r="Z753" t="s">
        <v>67</v>
      </c>
      <c r="AA753">
        <v>3</v>
      </c>
      <c r="AB753">
        <v>3</v>
      </c>
      <c r="AC753" t="s">
        <v>67</v>
      </c>
      <c r="AD753">
        <v>375</v>
      </c>
      <c r="AE753">
        <v>18</v>
      </c>
      <c r="AF753">
        <v>1000</v>
      </c>
      <c r="AG753">
        <v>22</v>
      </c>
      <c r="AH753">
        <f t="shared" si="22"/>
        <v>625</v>
      </c>
      <c r="AI753">
        <f t="shared" si="23"/>
        <v>4</v>
      </c>
      <c r="AJ753" t="s">
        <v>67</v>
      </c>
      <c r="AK753" t="s">
        <v>67</v>
      </c>
      <c r="AL753" t="s">
        <v>67</v>
      </c>
      <c r="AM753" t="s">
        <v>4231</v>
      </c>
      <c r="AN753">
        <v>3</v>
      </c>
      <c r="AO753">
        <v>18</v>
      </c>
      <c r="AP753" t="s">
        <v>3810</v>
      </c>
      <c r="AQ753" t="s">
        <v>157</v>
      </c>
      <c r="AR753" t="s">
        <v>67</v>
      </c>
      <c r="AS753" t="s">
        <v>67</v>
      </c>
      <c r="AT753" t="s">
        <v>67</v>
      </c>
      <c r="AU753">
        <v>86.8</v>
      </c>
      <c r="AV753">
        <v>5.3520369949999997</v>
      </c>
      <c r="AW753">
        <v>61.8</v>
      </c>
      <c r="AX753">
        <v>7.7769081260000004</v>
      </c>
      <c r="AY753" t="s">
        <v>67</v>
      </c>
      <c r="AZ753" t="b">
        <v>0</v>
      </c>
      <c r="BA753" t="b">
        <v>1</v>
      </c>
      <c r="BB753">
        <v>-0.33970325699999998</v>
      </c>
      <c r="BC753">
        <v>6.5458579999999999E-3</v>
      </c>
      <c r="BD753" t="s">
        <v>67</v>
      </c>
      <c r="BE753" t="s">
        <v>67</v>
      </c>
      <c r="BF753">
        <v>-3.7450378350000002</v>
      </c>
      <c r="BG753">
        <v>0.8</v>
      </c>
      <c r="BH753">
        <v>-2.9960302680000002</v>
      </c>
      <c r="BI753" t="s">
        <v>164</v>
      </c>
      <c r="BJ753" t="s">
        <v>164</v>
      </c>
      <c r="BK753" t="s">
        <v>67</v>
      </c>
    </row>
    <row r="754" spans="1:63" hidden="1" x14ac:dyDescent="0.35">
      <c r="A754" t="s">
        <v>3169</v>
      </c>
      <c r="B754" t="s">
        <v>4236</v>
      </c>
      <c r="C754">
        <v>212</v>
      </c>
      <c r="D754" t="s">
        <v>67</v>
      </c>
      <c r="E754" t="s">
        <v>67</v>
      </c>
      <c r="F754" t="s">
        <v>66</v>
      </c>
      <c r="G754" t="s">
        <v>67</v>
      </c>
      <c r="H754" t="s">
        <v>3747</v>
      </c>
      <c r="I754" t="s">
        <v>67</v>
      </c>
      <c r="J754">
        <v>2010</v>
      </c>
      <c r="K754" t="s">
        <v>67</v>
      </c>
      <c r="L754" t="s">
        <v>67</v>
      </c>
      <c r="M754" t="s">
        <v>67</v>
      </c>
      <c r="N754" t="s">
        <v>67</v>
      </c>
      <c r="O754" t="s">
        <v>74</v>
      </c>
      <c r="P754" t="s">
        <v>67</v>
      </c>
      <c r="Q754" t="s">
        <v>76</v>
      </c>
      <c r="R754" t="s">
        <v>77</v>
      </c>
      <c r="S754" t="s">
        <v>1171</v>
      </c>
      <c r="T754" t="s">
        <v>3458</v>
      </c>
      <c r="U754" t="s">
        <v>67</v>
      </c>
      <c r="V754" t="s">
        <v>67</v>
      </c>
      <c r="W754" t="s">
        <v>1129</v>
      </c>
      <c r="X754" t="s">
        <v>67</v>
      </c>
      <c r="Y754" t="s">
        <v>67</v>
      </c>
      <c r="Z754" t="s">
        <v>67</v>
      </c>
      <c r="AA754">
        <v>3</v>
      </c>
      <c r="AB754">
        <v>3</v>
      </c>
      <c r="AC754" t="s">
        <v>67</v>
      </c>
      <c r="AD754">
        <v>375</v>
      </c>
      <c r="AE754">
        <v>18</v>
      </c>
      <c r="AF754">
        <v>750</v>
      </c>
      <c r="AG754">
        <v>30</v>
      </c>
      <c r="AH754">
        <f t="shared" si="22"/>
        <v>375</v>
      </c>
      <c r="AI754">
        <f t="shared" si="23"/>
        <v>12</v>
      </c>
      <c r="AJ754" t="s">
        <v>67</v>
      </c>
      <c r="AK754" t="s">
        <v>67</v>
      </c>
      <c r="AL754" t="s">
        <v>67</v>
      </c>
      <c r="AM754" t="s">
        <v>4231</v>
      </c>
      <c r="AN754">
        <v>2.8750612630000001</v>
      </c>
      <c r="AO754">
        <v>18</v>
      </c>
      <c r="AP754" t="s">
        <v>3810</v>
      </c>
      <c r="AQ754" t="s">
        <v>157</v>
      </c>
      <c r="AR754" t="s">
        <v>67</v>
      </c>
      <c r="AS754" t="s">
        <v>67</v>
      </c>
      <c r="AT754" t="s">
        <v>67</v>
      </c>
      <c r="AU754">
        <v>86.8</v>
      </c>
      <c r="AV754">
        <v>5.3520369949999997</v>
      </c>
      <c r="AW754">
        <v>62.64</v>
      </c>
      <c r="AX754">
        <v>3.8971143170000002</v>
      </c>
      <c r="AY754" t="s">
        <v>67</v>
      </c>
      <c r="AZ754" t="b">
        <v>0</v>
      </c>
      <c r="BA754" t="b">
        <v>1</v>
      </c>
      <c r="BB754">
        <v>-0.32620257000000003</v>
      </c>
      <c r="BC754">
        <v>2.557508E-3</v>
      </c>
      <c r="BD754" t="s">
        <v>67</v>
      </c>
      <c r="BE754" t="s">
        <v>67</v>
      </c>
      <c r="BF754">
        <v>-5.1608029230000003</v>
      </c>
      <c r="BG754">
        <v>0.8</v>
      </c>
      <c r="BH754">
        <v>-4.1286423389999998</v>
      </c>
      <c r="BI754" t="s">
        <v>164</v>
      </c>
      <c r="BJ754" t="s">
        <v>164</v>
      </c>
      <c r="BK754" t="s">
        <v>67</v>
      </c>
    </row>
    <row r="755" spans="1:63" hidden="1" x14ac:dyDescent="0.35">
      <c r="A755" t="s">
        <v>3169</v>
      </c>
      <c r="B755" t="s">
        <v>4237</v>
      </c>
      <c r="C755">
        <v>212</v>
      </c>
      <c r="D755" t="s">
        <v>67</v>
      </c>
      <c r="E755" t="s">
        <v>67</v>
      </c>
      <c r="F755" t="s">
        <v>66</v>
      </c>
      <c r="G755" t="s">
        <v>67</v>
      </c>
      <c r="H755" t="s">
        <v>3747</v>
      </c>
      <c r="I755" t="s">
        <v>67</v>
      </c>
      <c r="J755">
        <v>2010</v>
      </c>
      <c r="K755" t="s">
        <v>67</v>
      </c>
      <c r="L755" t="s">
        <v>67</v>
      </c>
      <c r="M755" t="s">
        <v>67</v>
      </c>
      <c r="N755" t="s">
        <v>67</v>
      </c>
      <c r="O755" t="s">
        <v>74</v>
      </c>
      <c r="P755" t="s">
        <v>67</v>
      </c>
      <c r="Q755" t="s">
        <v>76</v>
      </c>
      <c r="R755" t="s">
        <v>77</v>
      </c>
      <c r="S755" t="s">
        <v>1171</v>
      </c>
      <c r="T755" t="s">
        <v>3458</v>
      </c>
      <c r="U755" t="s">
        <v>67</v>
      </c>
      <c r="V755" t="s">
        <v>67</v>
      </c>
      <c r="W755" t="s">
        <v>1129</v>
      </c>
      <c r="X755" t="s">
        <v>67</v>
      </c>
      <c r="Y755" t="s">
        <v>67</v>
      </c>
      <c r="Z755" t="s">
        <v>67</v>
      </c>
      <c r="AA755">
        <v>3</v>
      </c>
      <c r="AB755">
        <v>3</v>
      </c>
      <c r="AC755" t="s">
        <v>67</v>
      </c>
      <c r="AD755">
        <v>375</v>
      </c>
      <c r="AE755">
        <v>18</v>
      </c>
      <c r="AF755">
        <v>750</v>
      </c>
      <c r="AG755">
        <v>22</v>
      </c>
      <c r="AH755">
        <f t="shared" si="22"/>
        <v>375</v>
      </c>
      <c r="AI755">
        <f t="shared" si="23"/>
        <v>4</v>
      </c>
      <c r="AJ755" t="s">
        <v>67</v>
      </c>
      <c r="AK755" t="s">
        <v>67</v>
      </c>
      <c r="AL755" t="s">
        <v>67</v>
      </c>
      <c r="AM755" t="s">
        <v>4231</v>
      </c>
      <c r="AN755">
        <v>2.8750612630000001</v>
      </c>
      <c r="AO755">
        <v>18</v>
      </c>
      <c r="AP755" t="s">
        <v>3810</v>
      </c>
      <c r="AQ755" t="s">
        <v>157</v>
      </c>
      <c r="AR755" t="s">
        <v>67</v>
      </c>
      <c r="AS755" t="s">
        <v>67</v>
      </c>
      <c r="AT755" t="s">
        <v>67</v>
      </c>
      <c r="AU755">
        <v>86.8</v>
      </c>
      <c r="AV755">
        <v>5.3520369949999997</v>
      </c>
      <c r="AW755">
        <v>63.2</v>
      </c>
      <c r="AX755">
        <v>5.8370112220000001</v>
      </c>
      <c r="AY755" t="s">
        <v>67</v>
      </c>
      <c r="AZ755" t="b">
        <v>0</v>
      </c>
      <c r="BA755" t="b">
        <v>1</v>
      </c>
      <c r="BB755">
        <v>-0.317302321</v>
      </c>
      <c r="BC755">
        <v>4.1106140000000003E-3</v>
      </c>
      <c r="BD755" t="s">
        <v>67</v>
      </c>
      <c r="BE755" t="s">
        <v>67</v>
      </c>
      <c r="BF755">
        <v>-4.2144537040000003</v>
      </c>
      <c r="BG755">
        <v>0.8</v>
      </c>
      <c r="BH755">
        <v>-3.3715629640000002</v>
      </c>
      <c r="BI755" t="s">
        <v>164</v>
      </c>
      <c r="BJ755" t="s">
        <v>164</v>
      </c>
      <c r="BK755" t="s">
        <v>67</v>
      </c>
    </row>
    <row r="756" spans="1:63" hidden="1" x14ac:dyDescent="0.35">
      <c r="A756" t="s">
        <v>3169</v>
      </c>
      <c r="B756" t="s">
        <v>4238</v>
      </c>
      <c r="C756">
        <v>212</v>
      </c>
      <c r="D756" t="s">
        <v>67</v>
      </c>
      <c r="E756" t="s">
        <v>67</v>
      </c>
      <c r="F756" t="s">
        <v>66</v>
      </c>
      <c r="G756" t="s">
        <v>67</v>
      </c>
      <c r="H756" t="s">
        <v>3747</v>
      </c>
      <c r="I756" t="s">
        <v>67</v>
      </c>
      <c r="J756">
        <v>2010</v>
      </c>
      <c r="K756" t="s">
        <v>67</v>
      </c>
      <c r="L756" t="s">
        <v>67</v>
      </c>
      <c r="M756" t="s">
        <v>67</v>
      </c>
      <c r="N756" t="s">
        <v>67</v>
      </c>
      <c r="O756" t="s">
        <v>74</v>
      </c>
      <c r="P756" t="s">
        <v>67</v>
      </c>
      <c r="Q756" t="s">
        <v>76</v>
      </c>
      <c r="R756" t="s">
        <v>77</v>
      </c>
      <c r="S756" t="s">
        <v>1171</v>
      </c>
      <c r="T756" t="s">
        <v>3458</v>
      </c>
      <c r="U756" t="s">
        <v>67</v>
      </c>
      <c r="V756" t="s">
        <v>67</v>
      </c>
      <c r="W756" t="s">
        <v>1129</v>
      </c>
      <c r="X756" t="s">
        <v>67</v>
      </c>
      <c r="Y756" t="s">
        <v>67</v>
      </c>
      <c r="Z756" t="s">
        <v>67</v>
      </c>
      <c r="AA756">
        <v>3</v>
      </c>
      <c r="AB756">
        <v>3</v>
      </c>
      <c r="AC756" t="s">
        <v>67</v>
      </c>
      <c r="AD756">
        <v>375</v>
      </c>
      <c r="AE756">
        <v>18</v>
      </c>
      <c r="AF756">
        <v>750</v>
      </c>
      <c r="AG756">
        <v>26</v>
      </c>
      <c r="AH756">
        <f t="shared" si="22"/>
        <v>375</v>
      </c>
      <c r="AI756">
        <f t="shared" si="23"/>
        <v>8</v>
      </c>
      <c r="AJ756" t="s">
        <v>67</v>
      </c>
      <c r="AK756" t="s">
        <v>67</v>
      </c>
      <c r="AL756" t="s">
        <v>67</v>
      </c>
      <c r="AM756" t="s">
        <v>4231</v>
      </c>
      <c r="AN756">
        <v>2.8750612630000001</v>
      </c>
      <c r="AO756">
        <v>18</v>
      </c>
      <c r="AP756" t="s">
        <v>3810</v>
      </c>
      <c r="AQ756" t="s">
        <v>157</v>
      </c>
      <c r="AR756" t="s">
        <v>67</v>
      </c>
      <c r="AS756" t="s">
        <v>67</v>
      </c>
      <c r="AT756" t="s">
        <v>67</v>
      </c>
      <c r="AU756">
        <v>86.8</v>
      </c>
      <c r="AV756">
        <v>5.3520369949999997</v>
      </c>
      <c r="AW756">
        <v>65.17</v>
      </c>
      <c r="AX756">
        <v>6.3219854480000004</v>
      </c>
      <c r="AY756" t="s">
        <v>67</v>
      </c>
      <c r="AZ756" t="b">
        <v>0</v>
      </c>
      <c r="BA756" t="b">
        <v>1</v>
      </c>
      <c r="BB756">
        <v>-0.28660738099999999</v>
      </c>
      <c r="BC756">
        <v>4.4041189999999997E-3</v>
      </c>
      <c r="BD756" t="s">
        <v>67</v>
      </c>
      <c r="BE756" t="s">
        <v>67</v>
      </c>
      <c r="BF756">
        <v>-3.692938802</v>
      </c>
      <c r="BG756">
        <v>0.8</v>
      </c>
      <c r="BH756">
        <v>-2.9543510419999999</v>
      </c>
      <c r="BI756" t="s">
        <v>164</v>
      </c>
      <c r="BJ756" t="s">
        <v>164</v>
      </c>
      <c r="BK756" t="s">
        <v>67</v>
      </c>
    </row>
    <row r="757" spans="1:63" hidden="1" x14ac:dyDescent="0.35">
      <c r="A757" t="s">
        <v>3169</v>
      </c>
      <c r="B757" t="s">
        <v>4239</v>
      </c>
      <c r="C757">
        <v>212</v>
      </c>
      <c r="D757" t="s">
        <v>67</v>
      </c>
      <c r="E757" t="s">
        <v>67</v>
      </c>
      <c r="F757" t="s">
        <v>66</v>
      </c>
      <c r="G757" t="s">
        <v>67</v>
      </c>
      <c r="H757" t="s">
        <v>3747</v>
      </c>
      <c r="I757" t="s">
        <v>67</v>
      </c>
      <c r="J757">
        <v>2010</v>
      </c>
      <c r="K757" t="s">
        <v>67</v>
      </c>
      <c r="L757" t="s">
        <v>67</v>
      </c>
      <c r="M757" t="s">
        <v>67</v>
      </c>
      <c r="N757" t="s">
        <v>67</v>
      </c>
      <c r="O757" t="s">
        <v>74</v>
      </c>
      <c r="P757" t="s">
        <v>67</v>
      </c>
      <c r="Q757" t="s">
        <v>76</v>
      </c>
      <c r="R757" t="s">
        <v>77</v>
      </c>
      <c r="S757" t="s">
        <v>1171</v>
      </c>
      <c r="T757" t="s">
        <v>1172</v>
      </c>
      <c r="U757" t="s">
        <v>67</v>
      </c>
      <c r="V757" t="s">
        <v>67</v>
      </c>
      <c r="W757" t="s">
        <v>1129</v>
      </c>
      <c r="X757" t="s">
        <v>67</v>
      </c>
      <c r="Y757" t="s">
        <v>67</v>
      </c>
      <c r="Z757" t="s">
        <v>67</v>
      </c>
      <c r="AA757">
        <v>3</v>
      </c>
      <c r="AB757">
        <v>3</v>
      </c>
      <c r="AC757" t="s">
        <v>67</v>
      </c>
      <c r="AD757">
        <v>375</v>
      </c>
      <c r="AE757">
        <v>18</v>
      </c>
      <c r="AF757">
        <v>750</v>
      </c>
      <c r="AG757">
        <v>26</v>
      </c>
      <c r="AH757">
        <f t="shared" si="22"/>
        <v>375</v>
      </c>
      <c r="AI757">
        <f t="shared" si="23"/>
        <v>8</v>
      </c>
      <c r="AJ757" t="s">
        <v>67</v>
      </c>
      <c r="AK757" t="s">
        <v>67</v>
      </c>
      <c r="AL757" t="s">
        <v>67</v>
      </c>
      <c r="AM757" t="s">
        <v>4221</v>
      </c>
      <c r="AN757">
        <v>2.8750612630000001</v>
      </c>
      <c r="AO757">
        <v>18</v>
      </c>
      <c r="AP757" t="s">
        <v>3810</v>
      </c>
      <c r="AQ757" t="s">
        <v>157</v>
      </c>
      <c r="AR757" t="s">
        <v>67</v>
      </c>
      <c r="AS757" t="s">
        <v>67</v>
      </c>
      <c r="AT757" t="s">
        <v>67</v>
      </c>
      <c r="AU757">
        <v>55.2</v>
      </c>
      <c r="AV757">
        <v>3.8971143170000002</v>
      </c>
      <c r="AW757">
        <v>65.73</v>
      </c>
      <c r="AX757">
        <v>2.9271658650000001</v>
      </c>
      <c r="AY757" t="s">
        <v>67</v>
      </c>
      <c r="AZ757" t="b">
        <v>0</v>
      </c>
      <c r="BA757" t="b">
        <v>1</v>
      </c>
      <c r="BB757">
        <v>0.17459248899999999</v>
      </c>
      <c r="BC757">
        <v>2.3225170000000001E-3</v>
      </c>
      <c r="BD757" t="s">
        <v>67</v>
      </c>
      <c r="BE757" t="s">
        <v>67</v>
      </c>
      <c r="BF757">
        <v>3.0553329159999998</v>
      </c>
      <c r="BG757">
        <v>0.8</v>
      </c>
      <c r="BH757">
        <v>2.4442663329999998</v>
      </c>
      <c r="BI757" t="s">
        <v>164</v>
      </c>
      <c r="BJ757" t="s">
        <v>164</v>
      </c>
      <c r="BK757" t="s">
        <v>67</v>
      </c>
    </row>
    <row r="758" spans="1:63" hidden="1" x14ac:dyDescent="0.35">
      <c r="A758" t="s">
        <v>3169</v>
      </c>
      <c r="B758" t="s">
        <v>4240</v>
      </c>
      <c r="C758">
        <v>212</v>
      </c>
      <c r="D758" t="s">
        <v>67</v>
      </c>
      <c r="E758" t="s">
        <v>67</v>
      </c>
      <c r="F758" t="s">
        <v>66</v>
      </c>
      <c r="G758" t="s">
        <v>67</v>
      </c>
      <c r="H758" t="s">
        <v>3747</v>
      </c>
      <c r="I758" t="s">
        <v>67</v>
      </c>
      <c r="J758">
        <v>2010</v>
      </c>
      <c r="K758" t="s">
        <v>67</v>
      </c>
      <c r="L758" t="s">
        <v>67</v>
      </c>
      <c r="M758" t="s">
        <v>67</v>
      </c>
      <c r="N758" t="s">
        <v>67</v>
      </c>
      <c r="O758" t="s">
        <v>74</v>
      </c>
      <c r="P758" t="s">
        <v>67</v>
      </c>
      <c r="Q758" t="s">
        <v>76</v>
      </c>
      <c r="R758" t="s">
        <v>77</v>
      </c>
      <c r="S758" t="s">
        <v>1171</v>
      </c>
      <c r="T758" t="s">
        <v>3458</v>
      </c>
      <c r="U758" t="s">
        <v>67</v>
      </c>
      <c r="V758" t="s">
        <v>67</v>
      </c>
      <c r="W758" t="s">
        <v>1129</v>
      </c>
      <c r="X758" t="s">
        <v>67</v>
      </c>
      <c r="Y758" t="s">
        <v>67</v>
      </c>
      <c r="Z758" t="s">
        <v>67</v>
      </c>
      <c r="AA758">
        <v>3</v>
      </c>
      <c r="AB758">
        <v>3</v>
      </c>
      <c r="AC758" t="s">
        <v>67</v>
      </c>
      <c r="AD758">
        <v>375</v>
      </c>
      <c r="AE758">
        <v>18</v>
      </c>
      <c r="AF758">
        <v>600</v>
      </c>
      <c r="AG758">
        <v>30</v>
      </c>
      <c r="AH758">
        <f t="shared" si="22"/>
        <v>225</v>
      </c>
      <c r="AI758">
        <f t="shared" si="23"/>
        <v>12</v>
      </c>
      <c r="AJ758" t="s">
        <v>67</v>
      </c>
      <c r="AK758" t="s">
        <v>67</v>
      </c>
      <c r="AL758" t="s">
        <v>67</v>
      </c>
      <c r="AM758" t="s">
        <v>4231</v>
      </c>
      <c r="AN758">
        <v>2.7781512500000001</v>
      </c>
      <c r="AO758">
        <v>18</v>
      </c>
      <c r="AP758" t="s">
        <v>3810</v>
      </c>
      <c r="AQ758" t="s">
        <v>157</v>
      </c>
      <c r="AR758" t="s">
        <v>67</v>
      </c>
      <c r="AS758" t="s">
        <v>67</v>
      </c>
      <c r="AT758" t="s">
        <v>67</v>
      </c>
      <c r="AU758">
        <v>86.8</v>
      </c>
      <c r="AV758">
        <v>5.3520369949999997</v>
      </c>
      <c r="AW758">
        <v>65.73</v>
      </c>
      <c r="AX758">
        <v>3.8971143170000002</v>
      </c>
      <c r="AY758" t="s">
        <v>67</v>
      </c>
      <c r="AZ758" t="b">
        <v>0</v>
      </c>
      <c r="BA758" t="b">
        <v>1</v>
      </c>
      <c r="BB758">
        <v>-0.27805117899999998</v>
      </c>
      <c r="BC758">
        <v>2.4390520000000001E-3</v>
      </c>
      <c r="BD758" t="s">
        <v>67</v>
      </c>
      <c r="BE758" t="s">
        <v>67</v>
      </c>
      <c r="BF758">
        <v>-4.5007498999999997</v>
      </c>
      <c r="BG758">
        <v>0.8</v>
      </c>
      <c r="BH758">
        <v>-3.6005999200000001</v>
      </c>
      <c r="BI758" t="s">
        <v>164</v>
      </c>
      <c r="BJ758" t="s">
        <v>164</v>
      </c>
      <c r="BK758" t="s">
        <v>67</v>
      </c>
    </row>
    <row r="759" spans="1:63" hidden="1" x14ac:dyDescent="0.35">
      <c r="A759" t="s">
        <v>3169</v>
      </c>
      <c r="B759" t="s">
        <v>4244</v>
      </c>
      <c r="C759">
        <v>212</v>
      </c>
      <c r="D759" t="s">
        <v>67</v>
      </c>
      <c r="E759" t="s">
        <v>67</v>
      </c>
      <c r="F759" t="s">
        <v>66</v>
      </c>
      <c r="G759" t="s">
        <v>67</v>
      </c>
      <c r="H759" t="s">
        <v>3747</v>
      </c>
      <c r="I759" t="s">
        <v>67</v>
      </c>
      <c r="J759">
        <v>2010</v>
      </c>
      <c r="K759" t="s">
        <v>67</v>
      </c>
      <c r="L759" t="s">
        <v>67</v>
      </c>
      <c r="M759" t="s">
        <v>67</v>
      </c>
      <c r="N759" t="s">
        <v>67</v>
      </c>
      <c r="O759" t="s">
        <v>74</v>
      </c>
      <c r="P759" t="s">
        <v>67</v>
      </c>
      <c r="Q759" t="s">
        <v>76</v>
      </c>
      <c r="R759" t="s">
        <v>77</v>
      </c>
      <c r="S759" t="s">
        <v>1171</v>
      </c>
      <c r="T759" t="s">
        <v>3458</v>
      </c>
      <c r="U759" t="s">
        <v>67</v>
      </c>
      <c r="V759" t="s">
        <v>67</v>
      </c>
      <c r="W759" t="s">
        <v>1129</v>
      </c>
      <c r="X759" t="s">
        <v>67</v>
      </c>
      <c r="Y759" t="s">
        <v>67</v>
      </c>
      <c r="Z759" t="s">
        <v>67</v>
      </c>
      <c r="AA759">
        <v>3</v>
      </c>
      <c r="AB759">
        <v>3</v>
      </c>
      <c r="AC759" t="s">
        <v>67</v>
      </c>
      <c r="AD759">
        <v>375</v>
      </c>
      <c r="AE759">
        <v>18</v>
      </c>
      <c r="AF759">
        <v>600</v>
      </c>
      <c r="AG759">
        <v>22</v>
      </c>
      <c r="AH759">
        <f t="shared" si="22"/>
        <v>225</v>
      </c>
      <c r="AI759">
        <f t="shared" si="23"/>
        <v>4</v>
      </c>
      <c r="AJ759" t="s">
        <v>67</v>
      </c>
      <c r="AK759" t="s">
        <v>67</v>
      </c>
      <c r="AL759" t="s">
        <v>67</v>
      </c>
      <c r="AM759" t="s">
        <v>4231</v>
      </c>
      <c r="AN759">
        <v>2.7781512500000001</v>
      </c>
      <c r="AO759">
        <v>18</v>
      </c>
      <c r="AP759" t="s">
        <v>3810</v>
      </c>
      <c r="AQ759" t="s">
        <v>157</v>
      </c>
      <c r="AR759" t="s">
        <v>67</v>
      </c>
      <c r="AS759" t="s">
        <v>67</v>
      </c>
      <c r="AT759" t="s">
        <v>67</v>
      </c>
      <c r="AU759">
        <v>86.8</v>
      </c>
      <c r="AV759">
        <v>5.3520369949999997</v>
      </c>
      <c r="AW759">
        <v>71.91</v>
      </c>
      <c r="AX759">
        <v>1.939896904</v>
      </c>
      <c r="AY759" t="s">
        <v>67</v>
      </c>
      <c r="AZ759" t="b">
        <v>0</v>
      </c>
      <c r="BA759" t="b">
        <v>1</v>
      </c>
      <c r="BB759">
        <v>-0.18819128500000001</v>
      </c>
      <c r="BC759">
        <v>1.5098760000000001E-3</v>
      </c>
      <c r="BD759" t="s">
        <v>67</v>
      </c>
      <c r="BE759" t="s">
        <v>67</v>
      </c>
      <c r="BF759">
        <v>-3.6990221399999998</v>
      </c>
      <c r="BG759">
        <v>0.8</v>
      </c>
      <c r="BH759">
        <v>-2.9592177120000001</v>
      </c>
      <c r="BI759" t="s">
        <v>164</v>
      </c>
      <c r="BJ759" t="s">
        <v>164</v>
      </c>
      <c r="BK759" t="s">
        <v>67</v>
      </c>
    </row>
    <row r="760" spans="1:63" hidden="1" x14ac:dyDescent="0.35">
      <c r="A760" t="s">
        <v>3169</v>
      </c>
      <c r="B760" t="s">
        <v>4247</v>
      </c>
      <c r="C760">
        <v>212</v>
      </c>
      <c r="D760" t="s">
        <v>67</v>
      </c>
      <c r="E760" t="s">
        <v>67</v>
      </c>
      <c r="F760" t="s">
        <v>66</v>
      </c>
      <c r="G760" t="s">
        <v>67</v>
      </c>
      <c r="H760" t="s">
        <v>3747</v>
      </c>
      <c r="I760" t="s">
        <v>67</v>
      </c>
      <c r="J760">
        <v>2021</v>
      </c>
      <c r="K760" t="s">
        <v>67</v>
      </c>
      <c r="L760" t="s">
        <v>67</v>
      </c>
      <c r="M760" t="s">
        <v>67</v>
      </c>
      <c r="N760" t="s">
        <v>67</v>
      </c>
      <c r="O760" t="s">
        <v>74</v>
      </c>
      <c r="P760" t="s">
        <v>67</v>
      </c>
      <c r="Q760" t="s">
        <v>76</v>
      </c>
      <c r="R760" t="s">
        <v>77</v>
      </c>
      <c r="S760" t="s">
        <v>1171</v>
      </c>
      <c r="T760" t="s">
        <v>1172</v>
      </c>
      <c r="U760" t="s">
        <v>67</v>
      </c>
      <c r="V760" t="s">
        <v>67</v>
      </c>
      <c r="W760" t="s">
        <v>1129</v>
      </c>
      <c r="X760" t="s">
        <v>67</v>
      </c>
      <c r="Y760" t="s">
        <v>67</v>
      </c>
      <c r="Z760" t="s">
        <v>67</v>
      </c>
      <c r="AA760">
        <v>3</v>
      </c>
      <c r="AB760">
        <v>3</v>
      </c>
      <c r="AC760" t="s">
        <v>67</v>
      </c>
      <c r="AD760">
        <v>375</v>
      </c>
      <c r="AE760">
        <v>18</v>
      </c>
      <c r="AF760">
        <v>600</v>
      </c>
      <c r="AG760">
        <v>26</v>
      </c>
      <c r="AH760">
        <f t="shared" si="22"/>
        <v>225</v>
      </c>
      <c r="AI760">
        <f t="shared" si="23"/>
        <v>8</v>
      </c>
      <c r="AJ760" t="s">
        <v>67</v>
      </c>
      <c r="AK760" t="s">
        <v>67</v>
      </c>
      <c r="AL760" t="s">
        <v>67</v>
      </c>
      <c r="AM760" t="s">
        <v>4221</v>
      </c>
      <c r="AN760">
        <v>2.7781512500000001</v>
      </c>
      <c r="AO760">
        <v>18</v>
      </c>
      <c r="AP760" t="s">
        <v>3810</v>
      </c>
      <c r="AQ760" t="s">
        <v>157</v>
      </c>
      <c r="AR760" t="s">
        <v>67</v>
      </c>
      <c r="AS760" t="s">
        <v>67</v>
      </c>
      <c r="AT760" t="s">
        <v>67</v>
      </c>
      <c r="AU760">
        <v>55.2</v>
      </c>
      <c r="AV760">
        <v>3.8971143170000002</v>
      </c>
      <c r="AW760">
        <v>74.19</v>
      </c>
      <c r="AX760">
        <v>3.8971143170000002</v>
      </c>
      <c r="AY760" t="s">
        <v>67</v>
      </c>
      <c r="AZ760" t="b">
        <v>0</v>
      </c>
      <c r="BA760" t="b">
        <v>1</v>
      </c>
      <c r="BB760">
        <v>0.29566641700000001</v>
      </c>
      <c r="BC760">
        <v>2.5812080000000002E-3</v>
      </c>
      <c r="BD760" t="s">
        <v>67</v>
      </c>
      <c r="BE760" t="s">
        <v>67</v>
      </c>
      <c r="BF760">
        <v>4.8728362719999998</v>
      </c>
      <c r="BG760">
        <v>0.8</v>
      </c>
      <c r="BH760">
        <v>3.8982690180000001</v>
      </c>
      <c r="BI760" t="s">
        <v>164</v>
      </c>
      <c r="BJ760" t="s">
        <v>164</v>
      </c>
      <c r="BK760" t="s">
        <v>67</v>
      </c>
    </row>
    <row r="761" spans="1:63" hidden="1" x14ac:dyDescent="0.35">
      <c r="A761" t="s">
        <v>3169</v>
      </c>
      <c r="B761" t="s">
        <v>4249</v>
      </c>
      <c r="C761">
        <v>212</v>
      </c>
      <c r="D761" t="s">
        <v>67</v>
      </c>
      <c r="E761" t="s">
        <v>67</v>
      </c>
      <c r="F761" t="s">
        <v>66</v>
      </c>
      <c r="G761" t="s">
        <v>67</v>
      </c>
      <c r="H761" t="s">
        <v>3747</v>
      </c>
      <c r="I761" t="s">
        <v>67</v>
      </c>
      <c r="J761">
        <v>2021</v>
      </c>
      <c r="K761" t="s">
        <v>67</v>
      </c>
      <c r="L761" t="s">
        <v>67</v>
      </c>
      <c r="M761" t="s">
        <v>67</v>
      </c>
      <c r="N761" t="s">
        <v>67</v>
      </c>
      <c r="O761" t="s">
        <v>74</v>
      </c>
      <c r="P761" t="s">
        <v>67</v>
      </c>
      <c r="Q761" t="s">
        <v>76</v>
      </c>
      <c r="R761" t="s">
        <v>77</v>
      </c>
      <c r="S761" t="s">
        <v>1171</v>
      </c>
      <c r="T761" t="s">
        <v>3458</v>
      </c>
      <c r="U761" t="s">
        <v>67</v>
      </c>
      <c r="V761" t="s">
        <v>67</v>
      </c>
      <c r="W761" t="s">
        <v>1129</v>
      </c>
      <c r="X761" t="s">
        <v>67</v>
      </c>
      <c r="Y761" t="s">
        <v>67</v>
      </c>
      <c r="Z761" t="s">
        <v>67</v>
      </c>
      <c r="AA761">
        <v>3</v>
      </c>
      <c r="AB761">
        <v>3</v>
      </c>
      <c r="AC761" t="s">
        <v>67</v>
      </c>
      <c r="AD761">
        <v>375</v>
      </c>
      <c r="AE761">
        <v>18</v>
      </c>
      <c r="AF761">
        <v>600</v>
      </c>
      <c r="AG761">
        <v>26</v>
      </c>
      <c r="AH761">
        <f t="shared" si="22"/>
        <v>225</v>
      </c>
      <c r="AI761">
        <f t="shared" si="23"/>
        <v>8</v>
      </c>
      <c r="AJ761" t="s">
        <v>67</v>
      </c>
      <c r="AK761" t="s">
        <v>67</v>
      </c>
      <c r="AL761" t="s">
        <v>67</v>
      </c>
      <c r="AM761" t="s">
        <v>4231</v>
      </c>
      <c r="AN761">
        <v>2.7781512500000001</v>
      </c>
      <c r="AO761">
        <v>18</v>
      </c>
      <c r="AP761" t="s">
        <v>3810</v>
      </c>
      <c r="AQ761" t="s">
        <v>157</v>
      </c>
      <c r="AR761" t="s">
        <v>67</v>
      </c>
      <c r="AS761" t="s">
        <v>67</v>
      </c>
      <c r="AT761" t="s">
        <v>67</v>
      </c>
      <c r="AU761">
        <v>86.8</v>
      </c>
      <c r="AV761">
        <v>5.3520369949999997</v>
      </c>
      <c r="AW761">
        <v>74.72</v>
      </c>
      <c r="AX761">
        <v>1.454922678</v>
      </c>
      <c r="AY761" t="s">
        <v>67</v>
      </c>
      <c r="AZ761" t="b">
        <v>0</v>
      </c>
      <c r="BA761" t="b">
        <v>1</v>
      </c>
      <c r="BB761">
        <v>-0.149858828</v>
      </c>
      <c r="BC761">
        <v>1.3936759999999999E-3</v>
      </c>
      <c r="BD761" t="s">
        <v>67</v>
      </c>
      <c r="BE761" t="s">
        <v>67</v>
      </c>
      <c r="BF761">
        <v>-3.080214786</v>
      </c>
      <c r="BG761">
        <v>0.8</v>
      </c>
      <c r="BH761">
        <v>-2.4641718290000001</v>
      </c>
      <c r="BI761" t="s">
        <v>164</v>
      </c>
      <c r="BJ761" t="s">
        <v>164</v>
      </c>
      <c r="BK761" t="s">
        <v>67</v>
      </c>
    </row>
    <row r="762" spans="1:63" hidden="1" x14ac:dyDescent="0.35">
      <c r="A762" t="s">
        <v>3169</v>
      </c>
      <c r="B762" t="s">
        <v>3903</v>
      </c>
      <c r="C762">
        <v>58</v>
      </c>
      <c r="D762" t="s">
        <v>67</v>
      </c>
      <c r="E762" t="s">
        <v>67</v>
      </c>
      <c r="F762" t="s">
        <v>66</v>
      </c>
      <c r="G762" t="s">
        <v>67</v>
      </c>
      <c r="H762" t="s">
        <v>3901</v>
      </c>
      <c r="I762" t="s">
        <v>67</v>
      </c>
      <c r="J762">
        <v>2014</v>
      </c>
      <c r="K762" t="s">
        <v>67</v>
      </c>
      <c r="L762" t="s">
        <v>67</v>
      </c>
      <c r="M762" t="s">
        <v>67</v>
      </c>
      <c r="N762" t="s">
        <v>67</v>
      </c>
      <c r="O762" t="s">
        <v>74</v>
      </c>
      <c r="P762" t="s">
        <v>67</v>
      </c>
      <c r="Q762" t="s">
        <v>76</v>
      </c>
      <c r="R762" t="s">
        <v>77</v>
      </c>
      <c r="S762" t="s">
        <v>902</v>
      </c>
      <c r="T762" t="s">
        <v>972</v>
      </c>
      <c r="U762" t="s">
        <v>67</v>
      </c>
      <c r="V762" t="s">
        <v>67</v>
      </c>
      <c r="W762" t="s">
        <v>80</v>
      </c>
      <c r="X762" t="s">
        <v>67</v>
      </c>
      <c r="Y762" t="s">
        <v>67</v>
      </c>
      <c r="Z762" t="s">
        <v>67</v>
      </c>
      <c r="AA762">
        <v>150</v>
      </c>
      <c r="AB762">
        <v>150</v>
      </c>
      <c r="AC762" t="s">
        <v>67</v>
      </c>
      <c r="AD762">
        <v>506</v>
      </c>
      <c r="AE762">
        <v>21</v>
      </c>
      <c r="AF762">
        <v>6957</v>
      </c>
      <c r="AG762">
        <v>21</v>
      </c>
      <c r="AH762">
        <f t="shared" si="22"/>
        <v>6451</v>
      </c>
      <c r="AI762">
        <f t="shared" si="23"/>
        <v>0</v>
      </c>
      <c r="AJ762" t="s">
        <v>67</v>
      </c>
      <c r="AK762" t="s">
        <v>67</v>
      </c>
      <c r="AL762" t="s">
        <v>67</v>
      </c>
      <c r="AM762" t="s">
        <v>3902</v>
      </c>
      <c r="AN762">
        <v>3.8424220029999998</v>
      </c>
      <c r="AO762">
        <v>21</v>
      </c>
      <c r="AP762" t="s">
        <v>3640</v>
      </c>
      <c r="AQ762" t="s">
        <v>157</v>
      </c>
      <c r="AR762" t="s">
        <v>67</v>
      </c>
      <c r="AS762" t="s">
        <v>67</v>
      </c>
      <c r="AT762" t="s">
        <v>67</v>
      </c>
      <c r="AU762">
        <v>79.55</v>
      </c>
      <c r="AV762">
        <v>59.89002421</v>
      </c>
      <c r="AW762">
        <v>0.88</v>
      </c>
      <c r="AX762">
        <v>16.41158128</v>
      </c>
      <c r="AY762" t="s">
        <v>67</v>
      </c>
      <c r="AZ762" t="b">
        <v>1</v>
      </c>
      <c r="BA762" t="b">
        <v>1</v>
      </c>
      <c r="BB762">
        <v>-4.5042191259999997</v>
      </c>
      <c r="BC762">
        <v>2.3224770029999999</v>
      </c>
      <c r="BD762" t="s">
        <v>67</v>
      </c>
      <c r="BE762" t="s">
        <v>67</v>
      </c>
      <c r="BF762">
        <v>-1.791624146</v>
      </c>
      <c r="BG762">
        <v>0.99748110800000001</v>
      </c>
      <c r="BH762">
        <v>-1.7871112389999999</v>
      </c>
      <c r="BI762" t="s">
        <v>164</v>
      </c>
      <c r="BJ762" t="s">
        <v>164</v>
      </c>
      <c r="BK762" t="s">
        <v>67</v>
      </c>
    </row>
    <row r="763" spans="1:63" hidden="1" x14ac:dyDescent="0.35">
      <c r="A763" t="s">
        <v>3169</v>
      </c>
      <c r="B763" t="s">
        <v>3905</v>
      </c>
      <c r="C763">
        <v>58</v>
      </c>
      <c r="D763" t="s">
        <v>67</v>
      </c>
      <c r="E763" t="s">
        <v>67</v>
      </c>
      <c r="F763" t="s">
        <v>66</v>
      </c>
      <c r="G763" t="s">
        <v>67</v>
      </c>
      <c r="H763" t="s">
        <v>3901</v>
      </c>
      <c r="I763" t="s">
        <v>67</v>
      </c>
      <c r="J763">
        <v>2014</v>
      </c>
      <c r="K763" t="s">
        <v>67</v>
      </c>
      <c r="L763" t="s">
        <v>67</v>
      </c>
      <c r="M763" t="s">
        <v>67</v>
      </c>
      <c r="N763" t="s">
        <v>67</v>
      </c>
      <c r="O763" t="s">
        <v>74</v>
      </c>
      <c r="P763" t="s">
        <v>67</v>
      </c>
      <c r="Q763" t="s">
        <v>76</v>
      </c>
      <c r="R763" t="s">
        <v>77</v>
      </c>
      <c r="S763" t="s">
        <v>902</v>
      </c>
      <c r="T763" t="s">
        <v>972</v>
      </c>
      <c r="U763" t="s">
        <v>67</v>
      </c>
      <c r="V763" t="s">
        <v>67</v>
      </c>
      <c r="W763" t="s">
        <v>80</v>
      </c>
      <c r="X763" t="s">
        <v>67</v>
      </c>
      <c r="Y763" t="s">
        <v>67</v>
      </c>
      <c r="Z763" t="s">
        <v>67</v>
      </c>
      <c r="AA763">
        <v>200</v>
      </c>
      <c r="AB763">
        <v>200</v>
      </c>
      <c r="AC763" t="s">
        <v>67</v>
      </c>
      <c r="AD763">
        <v>506</v>
      </c>
      <c r="AE763">
        <v>21</v>
      </c>
      <c r="AF763">
        <v>6957</v>
      </c>
      <c r="AG763">
        <v>21</v>
      </c>
      <c r="AH763">
        <f t="shared" si="22"/>
        <v>6451</v>
      </c>
      <c r="AI763">
        <f t="shared" si="23"/>
        <v>0</v>
      </c>
      <c r="AJ763" t="s">
        <v>67</v>
      </c>
      <c r="AK763" t="s">
        <v>67</v>
      </c>
      <c r="AL763" t="s">
        <v>67</v>
      </c>
      <c r="AM763" t="s">
        <v>3902</v>
      </c>
      <c r="AN763">
        <v>3.8424220029999998</v>
      </c>
      <c r="AO763">
        <v>21</v>
      </c>
      <c r="AP763" t="s">
        <v>3646</v>
      </c>
      <c r="AQ763" t="s">
        <v>160</v>
      </c>
      <c r="AR763" t="s">
        <v>67</v>
      </c>
      <c r="AS763" t="s">
        <v>67</v>
      </c>
      <c r="AT763" t="s">
        <v>67</v>
      </c>
      <c r="AU763">
        <v>80.989999999999995</v>
      </c>
      <c r="AV763">
        <v>69.862149979999998</v>
      </c>
      <c r="AW763">
        <v>4.5599999999999996</v>
      </c>
      <c r="AX763">
        <v>42.992092300000003</v>
      </c>
      <c r="AY763" t="s">
        <v>67</v>
      </c>
      <c r="AZ763" t="b">
        <v>1</v>
      </c>
      <c r="BA763" t="b">
        <v>0</v>
      </c>
      <c r="BB763">
        <v>-2.877003067</v>
      </c>
      <c r="BC763">
        <v>0.44816485700000003</v>
      </c>
      <c r="BD763" t="s">
        <v>67</v>
      </c>
      <c r="BE763" t="s">
        <v>67</v>
      </c>
      <c r="BF763">
        <v>-1.317656784</v>
      </c>
      <c r="BG763">
        <v>0.99811439300000004</v>
      </c>
      <c r="BH763">
        <v>-1.3151722020000001</v>
      </c>
      <c r="BI763" t="s">
        <v>164</v>
      </c>
      <c r="BJ763" t="s">
        <v>164</v>
      </c>
      <c r="BK763" t="s">
        <v>67</v>
      </c>
    </row>
    <row r="764" spans="1:63" hidden="1" x14ac:dyDescent="0.35">
      <c r="A764" t="s">
        <v>3169</v>
      </c>
      <c r="B764" t="s">
        <v>3906</v>
      </c>
      <c r="C764">
        <v>58</v>
      </c>
      <c r="D764" t="s">
        <v>67</v>
      </c>
      <c r="E764" t="s">
        <v>67</v>
      </c>
      <c r="F764" t="s">
        <v>66</v>
      </c>
      <c r="G764" t="s">
        <v>67</v>
      </c>
      <c r="H764" t="s">
        <v>3901</v>
      </c>
      <c r="I764" t="s">
        <v>67</v>
      </c>
      <c r="J764">
        <v>2014</v>
      </c>
      <c r="K764" t="s">
        <v>67</v>
      </c>
      <c r="L764" t="s">
        <v>67</v>
      </c>
      <c r="M764" t="s">
        <v>67</v>
      </c>
      <c r="N764" t="s">
        <v>67</v>
      </c>
      <c r="O764" t="s">
        <v>74</v>
      </c>
      <c r="P764" t="s">
        <v>67</v>
      </c>
      <c r="Q764" t="s">
        <v>76</v>
      </c>
      <c r="R764" t="s">
        <v>77</v>
      </c>
      <c r="S764" t="s">
        <v>902</v>
      </c>
      <c r="T764" t="s">
        <v>972</v>
      </c>
      <c r="U764" t="s">
        <v>67</v>
      </c>
      <c r="V764" t="s">
        <v>67</v>
      </c>
      <c r="W764" t="s">
        <v>80</v>
      </c>
      <c r="X764" t="s">
        <v>67</v>
      </c>
      <c r="Y764" t="s">
        <v>67</v>
      </c>
      <c r="Z764" t="s">
        <v>67</v>
      </c>
      <c r="AA764">
        <v>200</v>
      </c>
      <c r="AB764">
        <v>200</v>
      </c>
      <c r="AC764" t="s">
        <v>67</v>
      </c>
      <c r="AD764">
        <v>506</v>
      </c>
      <c r="AE764">
        <v>21</v>
      </c>
      <c r="AF764">
        <v>6957</v>
      </c>
      <c r="AG764">
        <v>21</v>
      </c>
      <c r="AH764">
        <f t="shared" si="22"/>
        <v>6451</v>
      </c>
      <c r="AI764">
        <f t="shared" si="23"/>
        <v>0</v>
      </c>
      <c r="AJ764" t="s">
        <v>67</v>
      </c>
      <c r="AK764" t="s">
        <v>67</v>
      </c>
      <c r="AL764" t="s">
        <v>67</v>
      </c>
      <c r="AM764" t="s">
        <v>3902</v>
      </c>
      <c r="AN764">
        <v>3.8424220029999998</v>
      </c>
      <c r="AO764">
        <v>21</v>
      </c>
      <c r="AP764" t="s">
        <v>3810</v>
      </c>
      <c r="AQ764" t="s">
        <v>157</v>
      </c>
      <c r="AR764" t="s">
        <v>67</v>
      </c>
      <c r="AS764" t="s">
        <v>67</v>
      </c>
      <c r="AT764" t="s">
        <v>67</v>
      </c>
      <c r="AU764">
        <v>81.94</v>
      </c>
      <c r="AV764">
        <v>42.850670940000001</v>
      </c>
      <c r="AW764">
        <v>6.69</v>
      </c>
      <c r="AX764">
        <v>42.850670940000001</v>
      </c>
      <c r="AY764" t="s">
        <v>67</v>
      </c>
      <c r="AZ764" t="b">
        <v>1</v>
      </c>
      <c r="BA764" t="b">
        <v>0</v>
      </c>
      <c r="BB764">
        <v>-2.5053733980000001</v>
      </c>
      <c r="BC764">
        <v>0.20649920699999999</v>
      </c>
      <c r="BD764" t="s">
        <v>67</v>
      </c>
      <c r="BE764" t="s">
        <v>67</v>
      </c>
      <c r="BF764">
        <v>-1.756098524</v>
      </c>
      <c r="BG764">
        <v>0.99811439300000004</v>
      </c>
      <c r="BH764">
        <v>-1.752787213</v>
      </c>
      <c r="BI764" t="s">
        <v>164</v>
      </c>
      <c r="BJ764" t="s">
        <v>164</v>
      </c>
      <c r="BK764" t="s">
        <v>67</v>
      </c>
    </row>
    <row r="765" spans="1:63" hidden="1" x14ac:dyDescent="0.35">
      <c r="A765" t="s">
        <v>3169</v>
      </c>
      <c r="B765" t="s">
        <v>3908</v>
      </c>
      <c r="C765">
        <v>58</v>
      </c>
      <c r="D765" t="s">
        <v>67</v>
      </c>
      <c r="E765" t="s">
        <v>67</v>
      </c>
      <c r="F765" t="s">
        <v>66</v>
      </c>
      <c r="G765" t="s">
        <v>67</v>
      </c>
      <c r="H765" t="s">
        <v>3901</v>
      </c>
      <c r="I765" t="s">
        <v>67</v>
      </c>
      <c r="J765">
        <v>2014</v>
      </c>
      <c r="K765" t="s">
        <v>67</v>
      </c>
      <c r="L765" t="s">
        <v>67</v>
      </c>
      <c r="M765" t="s">
        <v>67</v>
      </c>
      <c r="N765" t="s">
        <v>67</v>
      </c>
      <c r="O765" t="s">
        <v>74</v>
      </c>
      <c r="P765" t="s">
        <v>67</v>
      </c>
      <c r="Q765" t="s">
        <v>76</v>
      </c>
      <c r="R765" t="s">
        <v>77</v>
      </c>
      <c r="S765" t="s">
        <v>902</v>
      </c>
      <c r="T765" t="s">
        <v>972</v>
      </c>
      <c r="U765" t="s">
        <v>67</v>
      </c>
      <c r="V765" t="s">
        <v>67</v>
      </c>
      <c r="W765" t="s">
        <v>80</v>
      </c>
      <c r="X765" t="s">
        <v>67</v>
      </c>
      <c r="Y765" t="s">
        <v>67</v>
      </c>
      <c r="Z765" t="s">
        <v>67</v>
      </c>
      <c r="AA765">
        <v>200</v>
      </c>
      <c r="AB765">
        <v>200</v>
      </c>
      <c r="AC765" t="s">
        <v>67</v>
      </c>
      <c r="AD765">
        <v>468</v>
      </c>
      <c r="AE765">
        <v>14</v>
      </c>
      <c r="AF765">
        <v>6238</v>
      </c>
      <c r="AG765">
        <v>14</v>
      </c>
      <c r="AH765">
        <f t="shared" si="22"/>
        <v>5770</v>
      </c>
      <c r="AI765">
        <f t="shared" si="23"/>
        <v>0</v>
      </c>
      <c r="AJ765" t="s">
        <v>67</v>
      </c>
      <c r="AK765" t="s">
        <v>67</v>
      </c>
      <c r="AL765" t="s">
        <v>67</v>
      </c>
      <c r="AM765" t="s">
        <v>3909</v>
      </c>
      <c r="AN765">
        <v>3.79504537</v>
      </c>
      <c r="AO765">
        <v>14</v>
      </c>
      <c r="AP765" t="s">
        <v>3646</v>
      </c>
      <c r="AQ765" t="s">
        <v>160</v>
      </c>
      <c r="AR765" t="s">
        <v>67</v>
      </c>
      <c r="AS765" t="s">
        <v>67</v>
      </c>
      <c r="AT765" t="s">
        <v>67</v>
      </c>
      <c r="AU765">
        <v>36.25</v>
      </c>
      <c r="AV765">
        <v>75.236161519999996</v>
      </c>
      <c r="AW765">
        <v>3.68</v>
      </c>
      <c r="AX765">
        <v>41.295036019999998</v>
      </c>
      <c r="AY765" t="s">
        <v>67</v>
      </c>
      <c r="AZ765" t="b">
        <v>1</v>
      </c>
      <c r="BA765" t="b">
        <v>0</v>
      </c>
      <c r="BB765">
        <v>-2.2875266289999998</v>
      </c>
      <c r="BC765">
        <v>0.651145843</v>
      </c>
      <c r="BD765" t="s">
        <v>67</v>
      </c>
      <c r="BE765" t="s">
        <v>67</v>
      </c>
      <c r="BF765">
        <v>-0.53669058199999997</v>
      </c>
      <c r="BG765">
        <v>0.99811439300000004</v>
      </c>
      <c r="BH765">
        <v>-0.53567859500000004</v>
      </c>
      <c r="BI765" t="s">
        <v>164</v>
      </c>
      <c r="BJ765" t="s">
        <v>164</v>
      </c>
      <c r="BK765" t="s">
        <v>67</v>
      </c>
    </row>
    <row r="766" spans="1:63" hidden="1" x14ac:dyDescent="0.35">
      <c r="A766" t="s">
        <v>3169</v>
      </c>
      <c r="B766" t="s">
        <v>3910</v>
      </c>
      <c r="C766">
        <v>58</v>
      </c>
      <c r="D766" t="s">
        <v>67</v>
      </c>
      <c r="E766" t="s">
        <v>67</v>
      </c>
      <c r="F766" t="s">
        <v>66</v>
      </c>
      <c r="G766" t="s">
        <v>67</v>
      </c>
      <c r="H766" t="s">
        <v>3901</v>
      </c>
      <c r="I766" t="s">
        <v>67</v>
      </c>
      <c r="J766">
        <v>2014</v>
      </c>
      <c r="K766" t="s">
        <v>67</v>
      </c>
      <c r="L766" t="s">
        <v>67</v>
      </c>
      <c r="M766" t="s">
        <v>67</v>
      </c>
      <c r="N766" t="s">
        <v>67</v>
      </c>
      <c r="O766" t="s">
        <v>74</v>
      </c>
      <c r="P766" t="s">
        <v>67</v>
      </c>
      <c r="Q766" t="s">
        <v>76</v>
      </c>
      <c r="R766" t="s">
        <v>77</v>
      </c>
      <c r="S766" t="s">
        <v>902</v>
      </c>
      <c r="T766" t="s">
        <v>972</v>
      </c>
      <c r="U766" t="s">
        <v>67</v>
      </c>
      <c r="V766" t="s">
        <v>67</v>
      </c>
      <c r="W766" t="s">
        <v>80</v>
      </c>
      <c r="X766" t="s">
        <v>67</v>
      </c>
      <c r="Y766" t="s">
        <v>67</v>
      </c>
      <c r="Z766" t="s">
        <v>67</v>
      </c>
      <c r="AA766">
        <v>200</v>
      </c>
      <c r="AB766">
        <v>200</v>
      </c>
      <c r="AC766" t="s">
        <v>67</v>
      </c>
      <c r="AD766">
        <v>468</v>
      </c>
      <c r="AE766">
        <v>14</v>
      </c>
      <c r="AF766">
        <v>6238</v>
      </c>
      <c r="AG766">
        <v>14</v>
      </c>
      <c r="AH766">
        <f t="shared" si="22"/>
        <v>5770</v>
      </c>
      <c r="AI766">
        <f t="shared" si="23"/>
        <v>0</v>
      </c>
      <c r="AJ766" t="s">
        <v>67</v>
      </c>
      <c r="AK766" t="s">
        <v>67</v>
      </c>
      <c r="AL766" t="s">
        <v>67</v>
      </c>
      <c r="AM766" t="s">
        <v>3909</v>
      </c>
      <c r="AN766">
        <v>3.79504537</v>
      </c>
      <c r="AO766">
        <v>14</v>
      </c>
      <c r="AP766" t="s">
        <v>3810</v>
      </c>
      <c r="AQ766" t="s">
        <v>157</v>
      </c>
      <c r="AR766" t="s">
        <v>67</v>
      </c>
      <c r="AS766" t="s">
        <v>67</v>
      </c>
      <c r="AT766" t="s">
        <v>67</v>
      </c>
      <c r="AU766">
        <v>97.98</v>
      </c>
      <c r="AV766">
        <v>42.850670940000001</v>
      </c>
      <c r="AW766">
        <v>21.97</v>
      </c>
      <c r="AX766">
        <v>60.669761829999999</v>
      </c>
      <c r="AY766" t="s">
        <v>67</v>
      </c>
      <c r="AZ766" t="b">
        <v>1</v>
      </c>
      <c r="BA766" t="b">
        <v>1</v>
      </c>
      <c r="BB766">
        <v>-1.4950854899999999</v>
      </c>
      <c r="BC766">
        <v>3.9085253E-2</v>
      </c>
      <c r="BD766" t="s">
        <v>67</v>
      </c>
      <c r="BE766" t="s">
        <v>67</v>
      </c>
      <c r="BF766">
        <v>-1.447218943</v>
      </c>
      <c r="BG766">
        <v>0.99811439300000004</v>
      </c>
      <c r="BH766">
        <v>-1.4444900570000001</v>
      </c>
      <c r="BI766" t="s">
        <v>164</v>
      </c>
      <c r="BJ766" t="s">
        <v>164</v>
      </c>
      <c r="BK766" t="s">
        <v>67</v>
      </c>
    </row>
    <row r="767" spans="1:63" hidden="1" x14ac:dyDescent="0.35">
      <c r="A767" t="s">
        <v>3169</v>
      </c>
      <c r="B767" t="s">
        <v>3911</v>
      </c>
      <c r="C767">
        <v>58</v>
      </c>
      <c r="D767" t="s">
        <v>67</v>
      </c>
      <c r="E767" t="s">
        <v>67</v>
      </c>
      <c r="F767" t="s">
        <v>66</v>
      </c>
      <c r="G767" t="s">
        <v>67</v>
      </c>
      <c r="H767" t="s">
        <v>3901</v>
      </c>
      <c r="I767" t="s">
        <v>67</v>
      </c>
      <c r="J767">
        <v>2014</v>
      </c>
      <c r="K767" t="s">
        <v>67</v>
      </c>
      <c r="L767" t="s">
        <v>67</v>
      </c>
      <c r="M767" t="s">
        <v>67</v>
      </c>
      <c r="N767" t="s">
        <v>67</v>
      </c>
      <c r="O767" t="s">
        <v>74</v>
      </c>
      <c r="P767" t="s">
        <v>67</v>
      </c>
      <c r="Q767" t="s">
        <v>76</v>
      </c>
      <c r="R767" t="s">
        <v>77</v>
      </c>
      <c r="S767" t="s">
        <v>902</v>
      </c>
      <c r="T767" t="s">
        <v>972</v>
      </c>
      <c r="U767" t="s">
        <v>67</v>
      </c>
      <c r="V767" t="s">
        <v>67</v>
      </c>
      <c r="W767" t="s">
        <v>80</v>
      </c>
      <c r="X767" t="s">
        <v>67</v>
      </c>
      <c r="Y767" t="s">
        <v>67</v>
      </c>
      <c r="Z767" t="s">
        <v>67</v>
      </c>
      <c r="AA767">
        <v>150</v>
      </c>
      <c r="AB767">
        <v>150</v>
      </c>
      <c r="AC767" t="s">
        <v>67</v>
      </c>
      <c r="AD767">
        <v>468</v>
      </c>
      <c r="AE767">
        <v>14</v>
      </c>
      <c r="AF767">
        <v>6238</v>
      </c>
      <c r="AG767">
        <v>14</v>
      </c>
      <c r="AH767">
        <f t="shared" si="22"/>
        <v>5770</v>
      </c>
      <c r="AI767">
        <f t="shared" si="23"/>
        <v>0</v>
      </c>
      <c r="AJ767" t="s">
        <v>67</v>
      </c>
      <c r="AK767" t="s">
        <v>67</v>
      </c>
      <c r="AL767" t="s">
        <v>67</v>
      </c>
      <c r="AM767" t="s">
        <v>3909</v>
      </c>
      <c r="AN767">
        <v>3.79504537</v>
      </c>
      <c r="AO767">
        <v>14</v>
      </c>
      <c r="AP767" t="s">
        <v>3640</v>
      </c>
      <c r="AQ767" t="s">
        <v>157</v>
      </c>
      <c r="AR767" t="s">
        <v>67</v>
      </c>
      <c r="AS767" t="s">
        <v>67</v>
      </c>
      <c r="AT767" t="s">
        <v>67</v>
      </c>
      <c r="AU767">
        <v>76.88</v>
      </c>
      <c r="AV767">
        <v>70.790253570000004</v>
      </c>
      <c r="AW767">
        <v>19.55</v>
      </c>
      <c r="AX767">
        <v>57.195585489999999</v>
      </c>
      <c r="AY767" t="s">
        <v>67</v>
      </c>
      <c r="AZ767" t="b">
        <v>1</v>
      </c>
      <c r="BA767" t="b">
        <v>1</v>
      </c>
      <c r="BB767">
        <v>-1.369270478</v>
      </c>
      <c r="BC767">
        <v>6.2713460999999998E-2</v>
      </c>
      <c r="BD767" t="s">
        <v>67</v>
      </c>
      <c r="BE767" t="s">
        <v>67</v>
      </c>
      <c r="BF767">
        <v>-0.89086875300000001</v>
      </c>
      <c r="BG767">
        <v>0.99748110800000001</v>
      </c>
      <c r="BH767">
        <v>-0.88862475200000002</v>
      </c>
      <c r="BI767" t="s">
        <v>164</v>
      </c>
      <c r="BJ767" t="s">
        <v>164</v>
      </c>
      <c r="BK767" t="s">
        <v>67</v>
      </c>
    </row>
    <row r="768" spans="1:63" hidden="1" x14ac:dyDescent="0.35">
      <c r="A768" t="s">
        <v>3169</v>
      </c>
      <c r="B768" t="s">
        <v>3915</v>
      </c>
      <c r="C768">
        <v>58</v>
      </c>
      <c r="D768" t="s">
        <v>67</v>
      </c>
      <c r="E768" t="s">
        <v>67</v>
      </c>
      <c r="F768" t="s">
        <v>66</v>
      </c>
      <c r="G768" t="s">
        <v>67</v>
      </c>
      <c r="H768" t="s">
        <v>3901</v>
      </c>
      <c r="I768" t="s">
        <v>67</v>
      </c>
      <c r="J768">
        <v>2014</v>
      </c>
      <c r="K768" t="s">
        <v>67</v>
      </c>
      <c r="L768" t="s">
        <v>67</v>
      </c>
      <c r="M768" t="s">
        <v>67</v>
      </c>
      <c r="N768" t="s">
        <v>67</v>
      </c>
      <c r="O768" t="s">
        <v>74</v>
      </c>
      <c r="P768" t="s">
        <v>67</v>
      </c>
      <c r="Q768" t="s">
        <v>76</v>
      </c>
      <c r="R768" t="s">
        <v>77</v>
      </c>
      <c r="S768" t="s">
        <v>902</v>
      </c>
      <c r="T768" t="s">
        <v>972</v>
      </c>
      <c r="U768" t="s">
        <v>67</v>
      </c>
      <c r="V768" t="s">
        <v>67</v>
      </c>
      <c r="W768" t="s">
        <v>80</v>
      </c>
      <c r="X768" t="s">
        <v>67</v>
      </c>
      <c r="Y768" t="s">
        <v>67</v>
      </c>
      <c r="Z768" t="s">
        <v>67</v>
      </c>
      <c r="AA768">
        <v>200</v>
      </c>
      <c r="AB768">
        <v>200</v>
      </c>
      <c r="AC768" t="s">
        <v>67</v>
      </c>
      <c r="AD768">
        <v>506</v>
      </c>
      <c r="AE768">
        <v>21</v>
      </c>
      <c r="AF768">
        <v>1825</v>
      </c>
      <c r="AG768">
        <v>21</v>
      </c>
      <c r="AH768">
        <f t="shared" si="22"/>
        <v>1319</v>
      </c>
      <c r="AI768">
        <f t="shared" si="23"/>
        <v>0</v>
      </c>
      <c r="AJ768" t="s">
        <v>67</v>
      </c>
      <c r="AK768" t="s">
        <v>67</v>
      </c>
      <c r="AL768" t="s">
        <v>67</v>
      </c>
      <c r="AM768" t="s">
        <v>3902</v>
      </c>
      <c r="AN768">
        <v>3.2612628689999998</v>
      </c>
      <c r="AO768">
        <v>21</v>
      </c>
      <c r="AP768" t="s">
        <v>3646</v>
      </c>
      <c r="AQ768" t="s">
        <v>160</v>
      </c>
      <c r="AR768" t="s">
        <v>67</v>
      </c>
      <c r="AS768" t="s">
        <v>67</v>
      </c>
      <c r="AT768" t="s">
        <v>67</v>
      </c>
      <c r="AU768">
        <v>80.989999999999995</v>
      </c>
      <c r="AV768">
        <v>69.862149979999998</v>
      </c>
      <c r="AW768">
        <v>47.28</v>
      </c>
      <c r="AX768">
        <v>102.1062192</v>
      </c>
      <c r="AY768" t="s">
        <v>67</v>
      </c>
      <c r="AZ768" t="b">
        <v>0</v>
      </c>
      <c r="BA768" t="b">
        <v>1</v>
      </c>
      <c r="BB768">
        <v>-0.53823831700000002</v>
      </c>
      <c r="BC768">
        <v>2.7039924999999999E-2</v>
      </c>
      <c r="BD768" t="s">
        <v>67</v>
      </c>
      <c r="BE768" t="s">
        <v>67</v>
      </c>
      <c r="BF768">
        <v>-0.38533390299999998</v>
      </c>
      <c r="BG768">
        <v>0.99811439300000004</v>
      </c>
      <c r="BH768">
        <v>-0.38460731500000001</v>
      </c>
      <c r="BI768" t="s">
        <v>164</v>
      </c>
      <c r="BJ768" t="s">
        <v>164</v>
      </c>
      <c r="BK768" t="s">
        <v>67</v>
      </c>
    </row>
    <row r="769" spans="1:63" hidden="1" x14ac:dyDescent="0.35">
      <c r="A769" t="s">
        <v>3169</v>
      </c>
      <c r="B769" t="s">
        <v>3918</v>
      </c>
      <c r="C769">
        <v>58</v>
      </c>
      <c r="D769" t="s">
        <v>67</v>
      </c>
      <c r="E769" t="s">
        <v>67</v>
      </c>
      <c r="F769" t="s">
        <v>66</v>
      </c>
      <c r="G769" t="s">
        <v>67</v>
      </c>
      <c r="H769" t="s">
        <v>3901</v>
      </c>
      <c r="I769" t="s">
        <v>67</v>
      </c>
      <c r="J769">
        <v>2014</v>
      </c>
      <c r="K769" t="s">
        <v>67</v>
      </c>
      <c r="L769" t="s">
        <v>67</v>
      </c>
      <c r="M769" t="s">
        <v>67</v>
      </c>
      <c r="N769" t="s">
        <v>67</v>
      </c>
      <c r="O769" t="s">
        <v>74</v>
      </c>
      <c r="P769" t="s">
        <v>67</v>
      </c>
      <c r="Q769" t="s">
        <v>76</v>
      </c>
      <c r="R769" t="s">
        <v>77</v>
      </c>
      <c r="S769" t="s">
        <v>902</v>
      </c>
      <c r="T769" t="s">
        <v>972</v>
      </c>
      <c r="U769" t="s">
        <v>67</v>
      </c>
      <c r="V769" t="s">
        <v>67</v>
      </c>
      <c r="W769" t="s">
        <v>80</v>
      </c>
      <c r="X769" t="s">
        <v>67</v>
      </c>
      <c r="Y769" t="s">
        <v>67</v>
      </c>
      <c r="Z769" t="s">
        <v>67</v>
      </c>
      <c r="AA769">
        <v>200</v>
      </c>
      <c r="AB769">
        <v>200</v>
      </c>
      <c r="AC769" t="s">
        <v>67</v>
      </c>
      <c r="AD769">
        <v>468</v>
      </c>
      <c r="AE769">
        <v>14</v>
      </c>
      <c r="AF769">
        <v>1652</v>
      </c>
      <c r="AG769">
        <v>14</v>
      </c>
      <c r="AH769">
        <f t="shared" si="22"/>
        <v>1184</v>
      </c>
      <c r="AI769">
        <f t="shared" si="23"/>
        <v>0</v>
      </c>
      <c r="AJ769" t="s">
        <v>67</v>
      </c>
      <c r="AK769" t="s">
        <v>67</v>
      </c>
      <c r="AL769" t="s">
        <v>67</v>
      </c>
      <c r="AM769" t="s">
        <v>3909</v>
      </c>
      <c r="AN769">
        <v>3.218010043</v>
      </c>
      <c r="AO769">
        <v>14</v>
      </c>
      <c r="AP769" t="s">
        <v>3646</v>
      </c>
      <c r="AQ769" t="s">
        <v>160</v>
      </c>
      <c r="AR769" t="s">
        <v>67</v>
      </c>
      <c r="AS769" t="s">
        <v>67</v>
      </c>
      <c r="AT769" t="s">
        <v>67</v>
      </c>
      <c r="AU769">
        <v>36.25</v>
      </c>
      <c r="AV769">
        <v>75.236161519999996</v>
      </c>
      <c r="AW769">
        <v>24.33</v>
      </c>
      <c r="AX769">
        <v>52.043059100000001</v>
      </c>
      <c r="AY769" t="s">
        <v>67</v>
      </c>
      <c r="AZ769" t="b">
        <v>0</v>
      </c>
      <c r="BA769" t="b">
        <v>1</v>
      </c>
      <c r="BB769">
        <v>-0.39872922500000002</v>
      </c>
      <c r="BC769">
        <v>4.4415743000000001E-2</v>
      </c>
      <c r="BD769" t="s">
        <v>67</v>
      </c>
      <c r="BE769" t="s">
        <v>67</v>
      </c>
      <c r="BF769">
        <v>-0.18427036999999999</v>
      </c>
      <c r="BG769">
        <v>0.99811439300000004</v>
      </c>
      <c r="BH769">
        <v>-0.183922908</v>
      </c>
      <c r="BI769" t="s">
        <v>164</v>
      </c>
      <c r="BJ769" t="s">
        <v>164</v>
      </c>
      <c r="BK769" t="s">
        <v>67</v>
      </c>
    </row>
    <row r="770" spans="1:63" hidden="1" x14ac:dyDescent="0.35">
      <c r="A770" t="s">
        <v>3169</v>
      </c>
      <c r="B770" t="s">
        <v>3919</v>
      </c>
      <c r="C770">
        <v>58</v>
      </c>
      <c r="D770" t="s">
        <v>67</v>
      </c>
      <c r="E770" t="s">
        <v>67</v>
      </c>
      <c r="F770" t="s">
        <v>66</v>
      </c>
      <c r="G770" t="s">
        <v>67</v>
      </c>
      <c r="H770" t="s">
        <v>3901</v>
      </c>
      <c r="I770" t="s">
        <v>67</v>
      </c>
      <c r="J770">
        <v>2014</v>
      </c>
      <c r="K770" t="s">
        <v>67</v>
      </c>
      <c r="L770" t="s">
        <v>67</v>
      </c>
      <c r="M770" t="s">
        <v>67</v>
      </c>
      <c r="N770" t="s">
        <v>67</v>
      </c>
      <c r="O770" t="s">
        <v>74</v>
      </c>
      <c r="P770" t="s">
        <v>67</v>
      </c>
      <c r="Q770" t="s">
        <v>76</v>
      </c>
      <c r="R770" t="s">
        <v>77</v>
      </c>
      <c r="S770" t="s">
        <v>902</v>
      </c>
      <c r="T770" t="s">
        <v>972</v>
      </c>
      <c r="U770" t="s">
        <v>67</v>
      </c>
      <c r="V770" t="s">
        <v>67</v>
      </c>
      <c r="W770" t="s">
        <v>80</v>
      </c>
      <c r="X770" t="s">
        <v>67</v>
      </c>
      <c r="Y770" t="s">
        <v>67</v>
      </c>
      <c r="Z770" t="s">
        <v>67</v>
      </c>
      <c r="AA770">
        <v>150</v>
      </c>
      <c r="AB770">
        <v>150</v>
      </c>
      <c r="AC770" t="s">
        <v>67</v>
      </c>
      <c r="AD770">
        <v>506</v>
      </c>
      <c r="AE770">
        <v>21</v>
      </c>
      <c r="AF770">
        <v>6957</v>
      </c>
      <c r="AG770">
        <v>21</v>
      </c>
      <c r="AH770">
        <f t="shared" si="22"/>
        <v>6451</v>
      </c>
      <c r="AI770">
        <f t="shared" si="23"/>
        <v>0</v>
      </c>
      <c r="AJ770" t="s">
        <v>67</v>
      </c>
      <c r="AK770" t="s">
        <v>67</v>
      </c>
      <c r="AL770" t="s">
        <v>67</v>
      </c>
      <c r="AM770" t="s">
        <v>3902</v>
      </c>
      <c r="AN770">
        <v>3.8424220029999998</v>
      </c>
      <c r="AO770">
        <v>21</v>
      </c>
      <c r="AP770" t="s">
        <v>3180</v>
      </c>
      <c r="AQ770" t="s">
        <v>160</v>
      </c>
      <c r="AR770" t="s">
        <v>67</v>
      </c>
      <c r="AS770" t="s">
        <v>67</v>
      </c>
      <c r="AT770" t="s">
        <v>67</v>
      </c>
      <c r="AU770">
        <v>5.77</v>
      </c>
      <c r="AV770">
        <v>27.31181063</v>
      </c>
      <c r="AW770">
        <v>36</v>
      </c>
      <c r="AX770">
        <v>440.90815370000001</v>
      </c>
      <c r="AY770" t="s">
        <v>67</v>
      </c>
      <c r="AZ770" t="b">
        <v>0</v>
      </c>
      <c r="BA770" t="b">
        <v>0</v>
      </c>
      <c r="BB770">
        <v>1.8308468579999999</v>
      </c>
      <c r="BC770">
        <v>1.1493681840000001</v>
      </c>
      <c r="BD770" t="s">
        <v>67</v>
      </c>
      <c r="BE770" t="s">
        <v>67</v>
      </c>
      <c r="BF770">
        <v>9.6777274999999996E-2</v>
      </c>
      <c r="BG770">
        <v>0.99748110800000001</v>
      </c>
      <c r="BH770">
        <v>9.6533504000000006E-2</v>
      </c>
      <c r="BI770" t="s">
        <v>164</v>
      </c>
      <c r="BJ770" t="s">
        <v>164</v>
      </c>
      <c r="BK770" t="s">
        <v>67</v>
      </c>
    </row>
    <row r="771" spans="1:63" hidden="1" x14ac:dyDescent="0.35">
      <c r="A771" t="s">
        <v>3169</v>
      </c>
      <c r="B771" t="s">
        <v>3921</v>
      </c>
      <c r="C771">
        <v>58</v>
      </c>
      <c r="D771" t="s">
        <v>67</v>
      </c>
      <c r="E771" t="s">
        <v>67</v>
      </c>
      <c r="F771" t="s">
        <v>66</v>
      </c>
      <c r="G771" t="s">
        <v>67</v>
      </c>
      <c r="H771" t="s">
        <v>3901</v>
      </c>
      <c r="I771" t="s">
        <v>67</v>
      </c>
      <c r="J771">
        <v>2014</v>
      </c>
      <c r="K771" t="s">
        <v>67</v>
      </c>
      <c r="L771" t="s">
        <v>67</v>
      </c>
      <c r="M771" t="s">
        <v>67</v>
      </c>
      <c r="N771" t="s">
        <v>67</v>
      </c>
      <c r="O771" t="s">
        <v>74</v>
      </c>
      <c r="P771" t="s">
        <v>67</v>
      </c>
      <c r="Q771" t="s">
        <v>76</v>
      </c>
      <c r="R771" t="s">
        <v>77</v>
      </c>
      <c r="S771" t="s">
        <v>902</v>
      </c>
      <c r="T771" t="s">
        <v>972</v>
      </c>
      <c r="U771" t="s">
        <v>67</v>
      </c>
      <c r="V771" t="s">
        <v>67</v>
      </c>
      <c r="W771" t="s">
        <v>80</v>
      </c>
      <c r="X771" t="s">
        <v>67</v>
      </c>
      <c r="Y771" t="s">
        <v>67</v>
      </c>
      <c r="Z771" t="s">
        <v>67</v>
      </c>
      <c r="AA771">
        <v>150</v>
      </c>
      <c r="AB771">
        <v>150</v>
      </c>
      <c r="AC771" t="s">
        <v>67</v>
      </c>
      <c r="AD771">
        <v>506</v>
      </c>
      <c r="AE771">
        <v>21</v>
      </c>
      <c r="AF771">
        <v>1825</v>
      </c>
      <c r="AG771">
        <v>21</v>
      </c>
      <c r="AH771">
        <f t="shared" ref="AH771:AH834" si="24">AF771-AD771</f>
        <v>1319</v>
      </c>
      <c r="AI771">
        <f t="shared" ref="AI771:AI834" si="25">AG771-AE771</f>
        <v>0</v>
      </c>
      <c r="AJ771" t="s">
        <v>67</v>
      </c>
      <c r="AK771" t="s">
        <v>67</v>
      </c>
      <c r="AL771" t="s">
        <v>67</v>
      </c>
      <c r="AM771" t="s">
        <v>3902</v>
      </c>
      <c r="AN771">
        <v>3.2612628689999998</v>
      </c>
      <c r="AO771">
        <v>21</v>
      </c>
      <c r="AP771" t="s">
        <v>3640</v>
      </c>
      <c r="AQ771" t="s">
        <v>86</v>
      </c>
      <c r="AR771" t="s">
        <v>67</v>
      </c>
      <c r="AS771" t="s">
        <v>67</v>
      </c>
      <c r="AT771" t="s">
        <v>67</v>
      </c>
      <c r="AU771">
        <v>79.55</v>
      </c>
      <c r="AV771">
        <v>59.89002421</v>
      </c>
      <c r="AW771">
        <v>58.22</v>
      </c>
      <c r="AX771">
        <v>114.2686965</v>
      </c>
      <c r="AY771" t="s">
        <v>67</v>
      </c>
      <c r="AZ771" t="b">
        <v>0</v>
      </c>
      <c r="BA771" t="b">
        <v>1</v>
      </c>
      <c r="BB771">
        <v>-0.312156816</v>
      </c>
      <c r="BC771">
        <v>2.9460067E-2</v>
      </c>
      <c r="BD771" t="s">
        <v>67</v>
      </c>
      <c r="BE771" t="s">
        <v>67</v>
      </c>
      <c r="BF771">
        <v>-0.23381643899999999</v>
      </c>
      <c r="BG771">
        <v>0.99748110800000001</v>
      </c>
      <c r="BH771">
        <v>-0.23322748099999999</v>
      </c>
      <c r="BI771" t="s">
        <v>164</v>
      </c>
      <c r="BJ771" t="s">
        <v>164</v>
      </c>
      <c r="BK771" t="s">
        <v>67</v>
      </c>
    </row>
    <row r="772" spans="1:63" hidden="1" x14ac:dyDescent="0.35">
      <c r="A772" t="s">
        <v>3169</v>
      </c>
      <c r="B772" t="s">
        <v>3923</v>
      </c>
      <c r="C772">
        <v>58</v>
      </c>
      <c r="D772" t="s">
        <v>67</v>
      </c>
      <c r="E772" t="s">
        <v>67</v>
      </c>
      <c r="F772" t="s">
        <v>66</v>
      </c>
      <c r="G772" t="s">
        <v>67</v>
      </c>
      <c r="H772" t="s">
        <v>3901</v>
      </c>
      <c r="I772" t="s">
        <v>67</v>
      </c>
      <c r="J772">
        <v>2014</v>
      </c>
      <c r="K772" t="s">
        <v>67</v>
      </c>
      <c r="L772" t="s">
        <v>67</v>
      </c>
      <c r="M772" t="s">
        <v>67</v>
      </c>
      <c r="N772" t="s">
        <v>67</v>
      </c>
      <c r="O772" t="s">
        <v>74</v>
      </c>
      <c r="P772" t="s">
        <v>67</v>
      </c>
      <c r="Q772" t="s">
        <v>76</v>
      </c>
      <c r="R772" t="s">
        <v>77</v>
      </c>
      <c r="S772" t="s">
        <v>902</v>
      </c>
      <c r="T772" t="s">
        <v>972</v>
      </c>
      <c r="U772" t="s">
        <v>67</v>
      </c>
      <c r="V772" t="s">
        <v>67</v>
      </c>
      <c r="W772" t="s">
        <v>80</v>
      </c>
      <c r="X772" t="s">
        <v>67</v>
      </c>
      <c r="Y772" t="s">
        <v>67</v>
      </c>
      <c r="Z772" t="s">
        <v>67</v>
      </c>
      <c r="AA772">
        <v>150</v>
      </c>
      <c r="AB772">
        <v>150</v>
      </c>
      <c r="AC772" t="s">
        <v>67</v>
      </c>
      <c r="AD772">
        <v>468</v>
      </c>
      <c r="AE772">
        <v>14</v>
      </c>
      <c r="AF772">
        <v>1652</v>
      </c>
      <c r="AG772">
        <v>14</v>
      </c>
      <c r="AH772">
        <f t="shared" si="24"/>
        <v>1184</v>
      </c>
      <c r="AI772">
        <f t="shared" si="25"/>
        <v>0</v>
      </c>
      <c r="AJ772" t="s">
        <v>67</v>
      </c>
      <c r="AK772" t="s">
        <v>67</v>
      </c>
      <c r="AL772" t="s">
        <v>67</v>
      </c>
      <c r="AM772" t="s">
        <v>3909</v>
      </c>
      <c r="AN772">
        <v>3.218010043</v>
      </c>
      <c r="AO772">
        <v>14</v>
      </c>
      <c r="AP772" t="s">
        <v>3640</v>
      </c>
      <c r="AQ772" t="s">
        <v>86</v>
      </c>
      <c r="AR772" t="s">
        <v>67</v>
      </c>
      <c r="AS772" t="s">
        <v>67</v>
      </c>
      <c r="AT772" t="s">
        <v>67</v>
      </c>
      <c r="AU772">
        <v>76.88</v>
      </c>
      <c r="AV772">
        <v>70.790253570000004</v>
      </c>
      <c r="AW772">
        <v>59.11</v>
      </c>
      <c r="AX772">
        <v>87.079360359999995</v>
      </c>
      <c r="AY772" t="s">
        <v>67</v>
      </c>
      <c r="AZ772" t="b">
        <v>0</v>
      </c>
      <c r="BA772" t="b">
        <v>1</v>
      </c>
      <c r="BB772">
        <v>-0.26284564999999999</v>
      </c>
      <c r="BC772">
        <v>2.0120641000000002E-2</v>
      </c>
      <c r="BD772" t="s">
        <v>67</v>
      </c>
      <c r="BE772" t="s">
        <v>67</v>
      </c>
      <c r="BF772">
        <v>-0.223933613</v>
      </c>
      <c r="BG772">
        <v>0.99748110800000001</v>
      </c>
      <c r="BH772">
        <v>-0.223369549</v>
      </c>
      <c r="BI772" t="s">
        <v>164</v>
      </c>
      <c r="BJ772" t="s">
        <v>164</v>
      </c>
      <c r="BK772" t="s">
        <v>67</v>
      </c>
    </row>
    <row r="773" spans="1:63" hidden="1" x14ac:dyDescent="0.35">
      <c r="A773" t="s">
        <v>3169</v>
      </c>
      <c r="B773" t="s">
        <v>3925</v>
      </c>
      <c r="C773">
        <v>58</v>
      </c>
      <c r="D773" t="s">
        <v>67</v>
      </c>
      <c r="E773" t="s">
        <v>67</v>
      </c>
      <c r="F773" t="s">
        <v>66</v>
      </c>
      <c r="G773" t="s">
        <v>67</v>
      </c>
      <c r="H773" t="s">
        <v>3901</v>
      </c>
      <c r="I773" t="s">
        <v>67</v>
      </c>
      <c r="J773">
        <v>2014</v>
      </c>
      <c r="K773" t="s">
        <v>67</v>
      </c>
      <c r="L773" t="s">
        <v>67</v>
      </c>
      <c r="M773" t="s">
        <v>67</v>
      </c>
      <c r="N773" t="s">
        <v>67</v>
      </c>
      <c r="O773" t="s">
        <v>74</v>
      </c>
      <c r="P773" t="s">
        <v>67</v>
      </c>
      <c r="Q773" t="s">
        <v>76</v>
      </c>
      <c r="R773" t="s">
        <v>77</v>
      </c>
      <c r="S773" t="s">
        <v>902</v>
      </c>
      <c r="T773" t="s">
        <v>972</v>
      </c>
      <c r="U773" t="s">
        <v>67</v>
      </c>
      <c r="V773" t="s">
        <v>67</v>
      </c>
      <c r="W773" t="s">
        <v>80</v>
      </c>
      <c r="X773" t="s">
        <v>67</v>
      </c>
      <c r="Y773" t="s">
        <v>67</v>
      </c>
      <c r="Z773" t="s">
        <v>67</v>
      </c>
      <c r="AA773">
        <v>200</v>
      </c>
      <c r="AB773">
        <v>200</v>
      </c>
      <c r="AC773" t="s">
        <v>67</v>
      </c>
      <c r="AD773">
        <v>468</v>
      </c>
      <c r="AE773">
        <v>14</v>
      </c>
      <c r="AF773">
        <v>1652</v>
      </c>
      <c r="AG773">
        <v>14</v>
      </c>
      <c r="AH773">
        <f t="shared" si="24"/>
        <v>1184</v>
      </c>
      <c r="AI773">
        <f t="shared" si="25"/>
        <v>0</v>
      </c>
      <c r="AJ773" t="s">
        <v>67</v>
      </c>
      <c r="AK773" t="s">
        <v>67</v>
      </c>
      <c r="AL773" t="s">
        <v>67</v>
      </c>
      <c r="AM773" t="s">
        <v>3909</v>
      </c>
      <c r="AN773">
        <v>3.218010043</v>
      </c>
      <c r="AO773">
        <v>14</v>
      </c>
      <c r="AP773" t="s">
        <v>3810</v>
      </c>
      <c r="AQ773" t="s">
        <v>86</v>
      </c>
      <c r="AR773" t="s">
        <v>67</v>
      </c>
      <c r="AS773" t="s">
        <v>67</v>
      </c>
      <c r="AT773" t="s">
        <v>67</v>
      </c>
      <c r="AU773">
        <v>97.98</v>
      </c>
      <c r="AV773">
        <v>42.850670940000001</v>
      </c>
      <c r="AW773">
        <v>78.03</v>
      </c>
      <c r="AX773">
        <v>107.197388</v>
      </c>
      <c r="AY773" t="s">
        <v>67</v>
      </c>
      <c r="AZ773" t="b">
        <v>0</v>
      </c>
      <c r="BA773" t="b">
        <v>1</v>
      </c>
      <c r="BB773">
        <v>-0.22767000800000001</v>
      </c>
      <c r="BC773">
        <v>1.0392927999999999E-2</v>
      </c>
      <c r="BD773" t="s">
        <v>67</v>
      </c>
      <c r="BE773" t="s">
        <v>67</v>
      </c>
      <c r="BF773">
        <v>-0.24439043499999999</v>
      </c>
      <c r="BG773">
        <v>0.99811439300000004</v>
      </c>
      <c r="BH773">
        <v>-0.24392961099999999</v>
      </c>
      <c r="BI773" t="s">
        <v>164</v>
      </c>
      <c r="BJ773" t="s">
        <v>164</v>
      </c>
      <c r="BK773" t="s">
        <v>67</v>
      </c>
    </row>
    <row r="774" spans="1:63" hidden="1" x14ac:dyDescent="0.35">
      <c r="A774" t="s">
        <v>3169</v>
      </c>
      <c r="B774" t="s">
        <v>3927</v>
      </c>
      <c r="C774">
        <v>58</v>
      </c>
      <c r="D774" t="s">
        <v>67</v>
      </c>
      <c r="E774" t="s">
        <v>67</v>
      </c>
      <c r="F774" t="s">
        <v>66</v>
      </c>
      <c r="G774" t="s">
        <v>67</v>
      </c>
      <c r="H774" t="s">
        <v>3901</v>
      </c>
      <c r="I774" t="s">
        <v>67</v>
      </c>
      <c r="J774">
        <v>2014</v>
      </c>
      <c r="K774" t="s">
        <v>67</v>
      </c>
      <c r="L774" t="s">
        <v>67</v>
      </c>
      <c r="M774" t="s">
        <v>67</v>
      </c>
      <c r="N774" t="s">
        <v>67</v>
      </c>
      <c r="O774" t="s">
        <v>74</v>
      </c>
      <c r="P774" t="s">
        <v>67</v>
      </c>
      <c r="Q774" t="s">
        <v>76</v>
      </c>
      <c r="R774" t="s">
        <v>77</v>
      </c>
      <c r="S774" t="s">
        <v>902</v>
      </c>
      <c r="T774" t="s">
        <v>972</v>
      </c>
      <c r="U774" t="s">
        <v>67</v>
      </c>
      <c r="V774" t="s">
        <v>67</v>
      </c>
      <c r="W774" t="s">
        <v>80</v>
      </c>
      <c r="X774" t="s">
        <v>67</v>
      </c>
      <c r="Y774" t="s">
        <v>67</v>
      </c>
      <c r="Z774" t="s">
        <v>67</v>
      </c>
      <c r="AA774">
        <v>150</v>
      </c>
      <c r="AB774">
        <v>150</v>
      </c>
      <c r="AC774" t="s">
        <v>67</v>
      </c>
      <c r="AD774">
        <v>468</v>
      </c>
      <c r="AE774">
        <v>14</v>
      </c>
      <c r="AF774">
        <v>1652</v>
      </c>
      <c r="AG774">
        <v>14</v>
      </c>
      <c r="AH774">
        <f t="shared" si="24"/>
        <v>1184</v>
      </c>
      <c r="AI774">
        <f t="shared" si="25"/>
        <v>0</v>
      </c>
      <c r="AJ774" t="s">
        <v>67</v>
      </c>
      <c r="AK774" t="s">
        <v>67</v>
      </c>
      <c r="AL774" t="s">
        <v>67</v>
      </c>
      <c r="AM774" t="s">
        <v>3909</v>
      </c>
      <c r="AN774">
        <v>3.218010043</v>
      </c>
      <c r="AO774">
        <v>14</v>
      </c>
      <c r="AP774" t="s">
        <v>3180</v>
      </c>
      <c r="AQ774" t="s">
        <v>115</v>
      </c>
      <c r="AR774" t="s">
        <v>67</v>
      </c>
      <c r="AS774" t="s">
        <v>67</v>
      </c>
      <c r="AT774" t="s">
        <v>67</v>
      </c>
      <c r="AU774">
        <v>6.22</v>
      </c>
      <c r="AV774">
        <v>43.47844293</v>
      </c>
      <c r="AW774">
        <v>23.55</v>
      </c>
      <c r="AX774">
        <v>288.42741719999998</v>
      </c>
      <c r="AY774" t="s">
        <v>67</v>
      </c>
      <c r="AZ774" t="b">
        <v>0</v>
      </c>
      <c r="BA774" t="b">
        <v>1</v>
      </c>
      <c r="BB774">
        <v>1.331355914</v>
      </c>
      <c r="BC774">
        <v>1.3257436339999999</v>
      </c>
      <c r="BD774" t="s">
        <v>67</v>
      </c>
      <c r="BE774" t="s">
        <v>67</v>
      </c>
      <c r="BF774">
        <v>8.4022946000000001E-2</v>
      </c>
      <c r="BG774">
        <v>0.99748110800000001</v>
      </c>
      <c r="BH774">
        <v>8.3811302000000004E-2</v>
      </c>
      <c r="BI774" t="s">
        <v>164</v>
      </c>
      <c r="BJ774" t="s">
        <v>164</v>
      </c>
      <c r="BK774" t="s">
        <v>67</v>
      </c>
    </row>
    <row r="775" spans="1:63" hidden="1" x14ac:dyDescent="0.35">
      <c r="A775" t="s">
        <v>3169</v>
      </c>
      <c r="B775" t="s">
        <v>3928</v>
      </c>
      <c r="C775">
        <v>58</v>
      </c>
      <c r="D775" t="s">
        <v>67</v>
      </c>
      <c r="E775" t="s">
        <v>67</v>
      </c>
      <c r="F775" t="s">
        <v>66</v>
      </c>
      <c r="G775" t="s">
        <v>67</v>
      </c>
      <c r="H775" t="s">
        <v>3901</v>
      </c>
      <c r="I775" t="s">
        <v>67</v>
      </c>
      <c r="J775">
        <v>2014</v>
      </c>
      <c r="K775" t="s">
        <v>67</v>
      </c>
      <c r="L775" t="s">
        <v>67</v>
      </c>
      <c r="M775" t="s">
        <v>67</v>
      </c>
      <c r="N775" t="s">
        <v>67</v>
      </c>
      <c r="O775" t="s">
        <v>74</v>
      </c>
      <c r="P775" t="s">
        <v>67</v>
      </c>
      <c r="Q775" t="s">
        <v>76</v>
      </c>
      <c r="R775" t="s">
        <v>77</v>
      </c>
      <c r="S775" t="s">
        <v>902</v>
      </c>
      <c r="T775" t="s">
        <v>972</v>
      </c>
      <c r="U775" t="s">
        <v>67</v>
      </c>
      <c r="V775" t="s">
        <v>67</v>
      </c>
      <c r="W775" t="s">
        <v>80</v>
      </c>
      <c r="X775" t="s">
        <v>67</v>
      </c>
      <c r="Y775" t="s">
        <v>67</v>
      </c>
      <c r="Z775" t="s">
        <v>67</v>
      </c>
      <c r="AA775">
        <v>150</v>
      </c>
      <c r="AB775">
        <v>150</v>
      </c>
      <c r="AC775" t="s">
        <v>67</v>
      </c>
      <c r="AD775">
        <v>506</v>
      </c>
      <c r="AE775">
        <v>21</v>
      </c>
      <c r="AF775">
        <v>1825</v>
      </c>
      <c r="AG775">
        <v>21</v>
      </c>
      <c r="AH775">
        <f t="shared" si="24"/>
        <v>1319</v>
      </c>
      <c r="AI775">
        <f t="shared" si="25"/>
        <v>0</v>
      </c>
      <c r="AJ775" t="s">
        <v>67</v>
      </c>
      <c r="AK775" t="s">
        <v>67</v>
      </c>
      <c r="AL775" t="s">
        <v>67</v>
      </c>
      <c r="AM775" t="s">
        <v>3902</v>
      </c>
      <c r="AN775">
        <v>3.2612628689999998</v>
      </c>
      <c r="AO775">
        <v>21</v>
      </c>
      <c r="AP775" t="s">
        <v>3180</v>
      </c>
      <c r="AQ775" t="s">
        <v>160</v>
      </c>
      <c r="AR775" t="s">
        <v>67</v>
      </c>
      <c r="AS775" t="s">
        <v>67</v>
      </c>
      <c r="AT775" t="s">
        <v>67</v>
      </c>
      <c r="AU775">
        <v>5.77</v>
      </c>
      <c r="AV775">
        <v>27.31181063</v>
      </c>
      <c r="AW775">
        <v>23.11</v>
      </c>
      <c r="AX775">
        <v>283.03853980000002</v>
      </c>
      <c r="AY775" t="s">
        <v>67</v>
      </c>
      <c r="AZ775" t="b">
        <v>0</v>
      </c>
      <c r="BA775" t="b">
        <v>1</v>
      </c>
      <c r="BB775">
        <v>1.3875933439999999</v>
      </c>
      <c r="BC775">
        <v>1.1493681840000001</v>
      </c>
      <c r="BD775" t="s">
        <v>67</v>
      </c>
      <c r="BE775" t="s">
        <v>67</v>
      </c>
      <c r="BF775">
        <v>8.6239444999999998E-2</v>
      </c>
      <c r="BG775">
        <v>0.99748110800000001</v>
      </c>
      <c r="BH775">
        <v>8.6022216999999998E-2</v>
      </c>
      <c r="BI775" t="s">
        <v>164</v>
      </c>
      <c r="BJ775" t="s">
        <v>164</v>
      </c>
      <c r="BK775" t="s">
        <v>67</v>
      </c>
    </row>
    <row r="776" spans="1:63" hidden="1" x14ac:dyDescent="0.35">
      <c r="A776" t="s">
        <v>3169</v>
      </c>
      <c r="B776" t="s">
        <v>3929</v>
      </c>
      <c r="C776">
        <v>58</v>
      </c>
      <c r="D776" t="s">
        <v>67</v>
      </c>
      <c r="E776" t="s">
        <v>67</v>
      </c>
      <c r="F776" t="s">
        <v>66</v>
      </c>
      <c r="G776" t="s">
        <v>67</v>
      </c>
      <c r="H776" t="s">
        <v>3901</v>
      </c>
      <c r="I776" t="s">
        <v>67</v>
      </c>
      <c r="J776">
        <v>2014</v>
      </c>
      <c r="K776" t="s">
        <v>67</v>
      </c>
      <c r="L776" t="s">
        <v>67</v>
      </c>
      <c r="M776" t="s">
        <v>67</v>
      </c>
      <c r="N776" t="s">
        <v>67</v>
      </c>
      <c r="O776" t="s">
        <v>74</v>
      </c>
      <c r="P776" t="s">
        <v>67</v>
      </c>
      <c r="Q776" t="s">
        <v>76</v>
      </c>
      <c r="R776" t="s">
        <v>77</v>
      </c>
      <c r="S776" t="s">
        <v>902</v>
      </c>
      <c r="T776" t="s">
        <v>972</v>
      </c>
      <c r="U776" t="s">
        <v>67</v>
      </c>
      <c r="V776" t="s">
        <v>67</v>
      </c>
      <c r="W776" t="s">
        <v>80</v>
      </c>
      <c r="X776" t="s">
        <v>67</v>
      </c>
      <c r="Y776" t="s">
        <v>67</v>
      </c>
      <c r="Z776" t="s">
        <v>67</v>
      </c>
      <c r="AA776">
        <v>200</v>
      </c>
      <c r="AB776">
        <v>200</v>
      </c>
      <c r="AC776" t="s">
        <v>67</v>
      </c>
      <c r="AD776">
        <v>506</v>
      </c>
      <c r="AE776">
        <v>21</v>
      </c>
      <c r="AF776">
        <v>1825</v>
      </c>
      <c r="AG776">
        <v>21</v>
      </c>
      <c r="AH776">
        <f t="shared" si="24"/>
        <v>1319</v>
      </c>
      <c r="AI776">
        <f t="shared" si="25"/>
        <v>0</v>
      </c>
      <c r="AJ776" t="s">
        <v>67</v>
      </c>
      <c r="AK776" t="s">
        <v>67</v>
      </c>
      <c r="AL776" t="s">
        <v>67</v>
      </c>
      <c r="AM776" t="s">
        <v>3902</v>
      </c>
      <c r="AN776">
        <v>3.2612628689999998</v>
      </c>
      <c r="AO776">
        <v>21</v>
      </c>
      <c r="AP776" t="s">
        <v>3810</v>
      </c>
      <c r="AQ776" t="s">
        <v>160</v>
      </c>
      <c r="AR776" t="s">
        <v>67</v>
      </c>
      <c r="AS776" t="s">
        <v>67</v>
      </c>
      <c r="AT776" t="s">
        <v>67</v>
      </c>
      <c r="AU776">
        <v>81.94</v>
      </c>
      <c r="AV776">
        <v>42.850670940000001</v>
      </c>
      <c r="AW776">
        <v>67.42</v>
      </c>
      <c r="AX776">
        <v>74.953318809999999</v>
      </c>
      <c r="AY776" t="s">
        <v>67</v>
      </c>
      <c r="AZ776" t="b">
        <v>0</v>
      </c>
      <c r="BA776" t="b">
        <v>1</v>
      </c>
      <c r="BB776">
        <v>-0.19504556200000001</v>
      </c>
      <c r="BC776">
        <v>7.5471899999999996E-3</v>
      </c>
      <c r="BD776" t="s">
        <v>67</v>
      </c>
      <c r="BE776" t="s">
        <v>67</v>
      </c>
      <c r="BF776">
        <v>-0.23783823700000001</v>
      </c>
      <c r="BG776">
        <v>0.99811439300000004</v>
      </c>
      <c r="BH776">
        <v>-0.237389767</v>
      </c>
      <c r="BI776" t="s">
        <v>164</v>
      </c>
      <c r="BJ776" t="s">
        <v>164</v>
      </c>
      <c r="BK776" t="s">
        <v>67</v>
      </c>
    </row>
    <row r="777" spans="1:63" hidden="1" x14ac:dyDescent="0.35">
      <c r="A777" t="s">
        <v>3169</v>
      </c>
      <c r="B777" t="s">
        <v>3931</v>
      </c>
      <c r="C777">
        <v>58</v>
      </c>
      <c r="D777" t="s">
        <v>67</v>
      </c>
      <c r="E777" t="s">
        <v>67</v>
      </c>
      <c r="F777" t="s">
        <v>66</v>
      </c>
      <c r="G777" t="s">
        <v>67</v>
      </c>
      <c r="H777" t="s">
        <v>3901</v>
      </c>
      <c r="I777" t="s">
        <v>67</v>
      </c>
      <c r="J777">
        <v>2014</v>
      </c>
      <c r="K777" t="s">
        <v>67</v>
      </c>
      <c r="L777" t="s">
        <v>67</v>
      </c>
      <c r="M777" t="s">
        <v>67</v>
      </c>
      <c r="N777" t="s">
        <v>67</v>
      </c>
      <c r="O777" t="s">
        <v>74</v>
      </c>
      <c r="P777" t="s">
        <v>67</v>
      </c>
      <c r="Q777" t="s">
        <v>76</v>
      </c>
      <c r="R777" t="s">
        <v>77</v>
      </c>
      <c r="S777" t="s">
        <v>902</v>
      </c>
      <c r="T777" t="s">
        <v>972</v>
      </c>
      <c r="U777" t="s">
        <v>67</v>
      </c>
      <c r="V777" t="s">
        <v>67</v>
      </c>
      <c r="W777" t="s">
        <v>80</v>
      </c>
      <c r="X777" t="s">
        <v>67</v>
      </c>
      <c r="Y777" t="s">
        <v>67</v>
      </c>
      <c r="Z777" t="s">
        <v>67</v>
      </c>
      <c r="AA777">
        <v>150</v>
      </c>
      <c r="AB777">
        <v>150</v>
      </c>
      <c r="AC777" t="s">
        <v>67</v>
      </c>
      <c r="AD777">
        <v>468</v>
      </c>
      <c r="AE777">
        <v>14</v>
      </c>
      <c r="AF777">
        <v>6238</v>
      </c>
      <c r="AG777">
        <v>14</v>
      </c>
      <c r="AH777">
        <f t="shared" si="24"/>
        <v>5770</v>
      </c>
      <c r="AI777">
        <f t="shared" si="25"/>
        <v>0</v>
      </c>
      <c r="AJ777" t="s">
        <v>67</v>
      </c>
      <c r="AK777" t="s">
        <v>67</v>
      </c>
      <c r="AL777" t="s">
        <v>67</v>
      </c>
      <c r="AM777" t="s">
        <v>3909</v>
      </c>
      <c r="AN777">
        <v>3.79504537</v>
      </c>
      <c r="AO777">
        <v>14</v>
      </c>
      <c r="AP777" t="s">
        <v>3180</v>
      </c>
      <c r="AQ777" t="s">
        <v>160</v>
      </c>
      <c r="AR777" t="s">
        <v>67</v>
      </c>
      <c r="AS777" t="s">
        <v>67</v>
      </c>
      <c r="AT777" t="s">
        <v>67</v>
      </c>
      <c r="AU777">
        <v>6.22</v>
      </c>
      <c r="AV777">
        <v>43.47844293</v>
      </c>
      <c r="AW777">
        <v>21.77</v>
      </c>
      <c r="AX777">
        <v>266.6269585</v>
      </c>
      <c r="AY777" t="s">
        <v>67</v>
      </c>
      <c r="AZ777" t="b">
        <v>0</v>
      </c>
      <c r="BA777" t="b">
        <v>1</v>
      </c>
      <c r="BB777">
        <v>1.2527629680000001</v>
      </c>
      <c r="BC777">
        <v>1.3257436339999999</v>
      </c>
      <c r="BD777" t="s">
        <v>67</v>
      </c>
      <c r="BE777" t="s">
        <v>67</v>
      </c>
      <c r="BF777">
        <v>8.1403399000000001E-2</v>
      </c>
      <c r="BG777">
        <v>0.99748110800000001</v>
      </c>
      <c r="BH777">
        <v>8.1198353000000001E-2</v>
      </c>
      <c r="BI777" t="s">
        <v>164</v>
      </c>
      <c r="BJ777" t="s">
        <v>164</v>
      </c>
      <c r="BK777" t="s">
        <v>67</v>
      </c>
    </row>
    <row r="778" spans="1:63" hidden="1" x14ac:dyDescent="0.35">
      <c r="A778" t="s">
        <v>3169</v>
      </c>
      <c r="B778" t="s">
        <v>3935</v>
      </c>
      <c r="C778">
        <v>58</v>
      </c>
      <c r="D778" t="s">
        <v>67</v>
      </c>
      <c r="E778" t="s">
        <v>67</v>
      </c>
      <c r="F778" t="s">
        <v>66</v>
      </c>
      <c r="G778" t="s">
        <v>67</v>
      </c>
      <c r="H778" t="s">
        <v>3901</v>
      </c>
      <c r="I778" t="s">
        <v>67</v>
      </c>
      <c r="J778">
        <v>2014</v>
      </c>
      <c r="K778" t="s">
        <v>67</v>
      </c>
      <c r="L778" t="s">
        <v>67</v>
      </c>
      <c r="M778" t="s">
        <v>67</v>
      </c>
      <c r="N778" t="s">
        <v>67</v>
      </c>
      <c r="O778" t="s">
        <v>74</v>
      </c>
      <c r="P778" t="s">
        <v>67</v>
      </c>
      <c r="Q778" t="s">
        <v>76</v>
      </c>
      <c r="R778" t="s">
        <v>77</v>
      </c>
      <c r="S778" t="s">
        <v>902</v>
      </c>
      <c r="T778" t="s">
        <v>972</v>
      </c>
      <c r="U778" t="s">
        <v>67</v>
      </c>
      <c r="V778" t="s">
        <v>67</v>
      </c>
      <c r="W778" t="s">
        <v>80</v>
      </c>
      <c r="X778" t="s">
        <v>67</v>
      </c>
      <c r="Y778" t="s">
        <v>67</v>
      </c>
      <c r="Z778" t="s">
        <v>67</v>
      </c>
      <c r="AA778">
        <v>200</v>
      </c>
      <c r="AB778">
        <v>200</v>
      </c>
      <c r="AC778" t="s">
        <v>67</v>
      </c>
      <c r="AD778">
        <v>506</v>
      </c>
      <c r="AE778">
        <v>21</v>
      </c>
      <c r="AF778">
        <v>1109</v>
      </c>
      <c r="AG778">
        <v>21</v>
      </c>
      <c r="AH778">
        <f t="shared" si="24"/>
        <v>603</v>
      </c>
      <c r="AI778">
        <f t="shared" si="25"/>
        <v>0</v>
      </c>
      <c r="AJ778" t="s">
        <v>67</v>
      </c>
      <c r="AK778" t="s">
        <v>67</v>
      </c>
      <c r="AL778" t="s">
        <v>67</v>
      </c>
      <c r="AM778" t="s">
        <v>3902</v>
      </c>
      <c r="AN778">
        <v>3.0449315459999999</v>
      </c>
      <c r="AO778">
        <v>21</v>
      </c>
      <c r="AP778" t="s">
        <v>3646</v>
      </c>
      <c r="AQ778" t="s">
        <v>160</v>
      </c>
      <c r="AR778" t="s">
        <v>67</v>
      </c>
      <c r="AS778" t="s">
        <v>67</v>
      </c>
      <c r="AT778" t="s">
        <v>67</v>
      </c>
      <c r="AU778">
        <v>80.989999999999995</v>
      </c>
      <c r="AV778">
        <v>69.862149979999998</v>
      </c>
      <c r="AW778">
        <v>70.22</v>
      </c>
      <c r="AX778">
        <v>82.448650689999994</v>
      </c>
      <c r="AY778" t="s">
        <v>67</v>
      </c>
      <c r="AZ778" t="b">
        <v>0</v>
      </c>
      <c r="BA778" t="b">
        <v>1</v>
      </c>
      <c r="BB778">
        <v>-0.14269251999999999</v>
      </c>
      <c r="BC778">
        <v>1.0613526999999999E-2</v>
      </c>
      <c r="BD778" t="s">
        <v>67</v>
      </c>
      <c r="BE778" t="s">
        <v>67</v>
      </c>
      <c r="BF778">
        <v>-0.14094094200000001</v>
      </c>
      <c r="BG778">
        <v>0.99811439300000004</v>
      </c>
      <c r="BH778">
        <v>-0.14067518200000001</v>
      </c>
      <c r="BI778" t="s">
        <v>164</v>
      </c>
      <c r="BJ778" t="s">
        <v>164</v>
      </c>
      <c r="BK778" t="s">
        <v>67</v>
      </c>
    </row>
    <row r="779" spans="1:63" hidden="1" x14ac:dyDescent="0.35">
      <c r="A779" t="s">
        <v>3169</v>
      </c>
      <c r="B779" t="s">
        <v>3938</v>
      </c>
      <c r="C779">
        <v>58</v>
      </c>
      <c r="D779" t="s">
        <v>67</v>
      </c>
      <c r="E779" t="s">
        <v>67</v>
      </c>
      <c r="F779" t="s">
        <v>66</v>
      </c>
      <c r="G779" t="s">
        <v>67</v>
      </c>
      <c r="H779" t="s">
        <v>3901</v>
      </c>
      <c r="I779" t="s">
        <v>67</v>
      </c>
      <c r="J779">
        <v>2014</v>
      </c>
      <c r="K779" t="s">
        <v>67</v>
      </c>
      <c r="L779" t="s">
        <v>67</v>
      </c>
      <c r="M779" t="s">
        <v>67</v>
      </c>
      <c r="N779" t="s">
        <v>67</v>
      </c>
      <c r="O779" t="s">
        <v>74</v>
      </c>
      <c r="P779" t="s">
        <v>67</v>
      </c>
      <c r="Q779" t="s">
        <v>76</v>
      </c>
      <c r="R779" t="s">
        <v>77</v>
      </c>
      <c r="S779" t="s">
        <v>902</v>
      </c>
      <c r="T779" t="s">
        <v>972</v>
      </c>
      <c r="U779" t="s">
        <v>67</v>
      </c>
      <c r="V779" t="s">
        <v>67</v>
      </c>
      <c r="W779" t="s">
        <v>80</v>
      </c>
      <c r="X779" t="s">
        <v>67</v>
      </c>
      <c r="Y779" t="s">
        <v>67</v>
      </c>
      <c r="Z779" t="s">
        <v>67</v>
      </c>
      <c r="AA779">
        <v>150</v>
      </c>
      <c r="AB779">
        <v>150</v>
      </c>
      <c r="AC779" t="s">
        <v>67</v>
      </c>
      <c r="AD779">
        <v>468</v>
      </c>
      <c r="AE779">
        <v>14</v>
      </c>
      <c r="AF779">
        <v>1011</v>
      </c>
      <c r="AG779">
        <v>14</v>
      </c>
      <c r="AH779">
        <f t="shared" si="24"/>
        <v>543</v>
      </c>
      <c r="AI779">
        <f t="shared" si="25"/>
        <v>0</v>
      </c>
      <c r="AJ779" t="s">
        <v>67</v>
      </c>
      <c r="AK779" t="s">
        <v>67</v>
      </c>
      <c r="AL779" t="s">
        <v>67</v>
      </c>
      <c r="AM779" t="s">
        <v>3909</v>
      </c>
      <c r="AN779">
        <v>3.0047511560000002</v>
      </c>
      <c r="AO779">
        <v>14</v>
      </c>
      <c r="AP779" t="s">
        <v>3640</v>
      </c>
      <c r="AQ779" t="s">
        <v>157</v>
      </c>
      <c r="AR779" t="s">
        <v>67</v>
      </c>
      <c r="AS779" t="s">
        <v>67</v>
      </c>
      <c r="AT779" t="s">
        <v>67</v>
      </c>
      <c r="AU779">
        <v>76.88</v>
      </c>
      <c r="AV779">
        <v>70.790253570000004</v>
      </c>
      <c r="AW779">
        <v>68.44</v>
      </c>
      <c r="AX779">
        <v>87.079360359999995</v>
      </c>
      <c r="AY779" t="s">
        <v>67</v>
      </c>
      <c r="AZ779" t="b">
        <v>0</v>
      </c>
      <c r="BA779" t="b">
        <v>1</v>
      </c>
      <c r="BB779">
        <v>-0.116288316</v>
      </c>
      <c r="BC779">
        <v>1.6444777000000001E-2</v>
      </c>
      <c r="BD779" t="s">
        <v>67</v>
      </c>
      <c r="BE779" t="s">
        <v>67</v>
      </c>
      <c r="BF779">
        <v>-0.106359015</v>
      </c>
      <c r="BG779">
        <v>0.99748110800000001</v>
      </c>
      <c r="BH779">
        <v>-0.106091108</v>
      </c>
      <c r="BI779" t="s">
        <v>164</v>
      </c>
      <c r="BJ779" t="s">
        <v>164</v>
      </c>
      <c r="BK779" t="s">
        <v>67</v>
      </c>
    </row>
    <row r="780" spans="1:63" hidden="1" x14ac:dyDescent="0.35">
      <c r="A780" t="s">
        <v>3169</v>
      </c>
      <c r="B780" t="s">
        <v>3939</v>
      </c>
      <c r="C780">
        <v>58</v>
      </c>
      <c r="D780" t="s">
        <v>67</v>
      </c>
      <c r="E780" t="s">
        <v>67</v>
      </c>
      <c r="F780" t="s">
        <v>66</v>
      </c>
      <c r="G780" t="s">
        <v>67</v>
      </c>
      <c r="H780" t="s">
        <v>3901</v>
      </c>
      <c r="I780" t="s">
        <v>67</v>
      </c>
      <c r="J780">
        <v>2014</v>
      </c>
      <c r="K780" t="s">
        <v>67</v>
      </c>
      <c r="L780" t="s">
        <v>67</v>
      </c>
      <c r="M780" t="s">
        <v>67</v>
      </c>
      <c r="N780" t="s">
        <v>67</v>
      </c>
      <c r="O780" t="s">
        <v>74</v>
      </c>
      <c r="P780" t="s">
        <v>67</v>
      </c>
      <c r="Q780" t="s">
        <v>76</v>
      </c>
      <c r="R780" t="s">
        <v>77</v>
      </c>
      <c r="S780" t="s">
        <v>902</v>
      </c>
      <c r="T780" t="s">
        <v>972</v>
      </c>
      <c r="U780" t="s">
        <v>67</v>
      </c>
      <c r="V780" t="s">
        <v>67</v>
      </c>
      <c r="W780" t="s">
        <v>80</v>
      </c>
      <c r="X780" t="s">
        <v>67</v>
      </c>
      <c r="Y780" t="s">
        <v>67</v>
      </c>
      <c r="Z780" t="s">
        <v>67</v>
      </c>
      <c r="AA780">
        <v>200</v>
      </c>
      <c r="AB780">
        <v>200</v>
      </c>
      <c r="AC780" t="s">
        <v>67</v>
      </c>
      <c r="AD780">
        <v>468</v>
      </c>
      <c r="AE780">
        <v>14</v>
      </c>
      <c r="AF780">
        <v>1011</v>
      </c>
      <c r="AG780">
        <v>14</v>
      </c>
      <c r="AH780">
        <f t="shared" si="24"/>
        <v>543</v>
      </c>
      <c r="AI780">
        <f t="shared" si="25"/>
        <v>0</v>
      </c>
      <c r="AJ780" t="s">
        <v>67</v>
      </c>
      <c r="AK780" t="s">
        <v>67</v>
      </c>
      <c r="AL780" t="s">
        <v>67</v>
      </c>
      <c r="AM780" t="s">
        <v>3909</v>
      </c>
      <c r="AN780">
        <v>3.0047511560000002</v>
      </c>
      <c r="AO780">
        <v>14</v>
      </c>
      <c r="AP780" t="s">
        <v>3646</v>
      </c>
      <c r="AQ780" t="s">
        <v>160</v>
      </c>
      <c r="AR780" t="s">
        <v>67</v>
      </c>
      <c r="AS780" t="s">
        <v>67</v>
      </c>
      <c r="AT780" t="s">
        <v>67</v>
      </c>
      <c r="AU780">
        <v>36.25</v>
      </c>
      <c r="AV780">
        <v>75.236161519999996</v>
      </c>
      <c r="AW780">
        <v>32.700000000000003</v>
      </c>
      <c r="AX780">
        <v>71.700627609999998</v>
      </c>
      <c r="AY780" t="s">
        <v>67</v>
      </c>
      <c r="AZ780" t="b">
        <v>0</v>
      </c>
      <c r="BA780" t="b">
        <v>1</v>
      </c>
      <c r="BB780">
        <v>-0.103064303</v>
      </c>
      <c r="BC780">
        <v>4.5577315E-2</v>
      </c>
      <c r="BD780" t="s">
        <v>67</v>
      </c>
      <c r="BE780" t="s">
        <v>67</v>
      </c>
      <c r="BF780">
        <v>-4.8306116000000003E-2</v>
      </c>
      <c r="BG780">
        <v>0.99811439300000004</v>
      </c>
      <c r="BH780">
        <v>-4.8215029999999999E-2</v>
      </c>
      <c r="BI780" t="s">
        <v>164</v>
      </c>
      <c r="BJ780" t="s">
        <v>164</v>
      </c>
      <c r="BK780" t="s">
        <v>67</v>
      </c>
    </row>
    <row r="781" spans="1:63" hidden="1" x14ac:dyDescent="0.35">
      <c r="A781" t="s">
        <v>3169</v>
      </c>
      <c r="B781" t="s">
        <v>3940</v>
      </c>
      <c r="C781">
        <v>58</v>
      </c>
      <c r="D781" t="s">
        <v>67</v>
      </c>
      <c r="E781" t="s">
        <v>67</v>
      </c>
      <c r="F781" t="s">
        <v>66</v>
      </c>
      <c r="G781" t="s">
        <v>67</v>
      </c>
      <c r="H781" t="s">
        <v>3901</v>
      </c>
      <c r="I781" t="s">
        <v>67</v>
      </c>
      <c r="J781">
        <v>2014</v>
      </c>
      <c r="K781" t="s">
        <v>67</v>
      </c>
      <c r="L781" t="s">
        <v>67</v>
      </c>
      <c r="M781" t="s">
        <v>67</v>
      </c>
      <c r="N781" t="s">
        <v>67</v>
      </c>
      <c r="O781" t="s">
        <v>74</v>
      </c>
      <c r="P781" t="s">
        <v>67</v>
      </c>
      <c r="Q781" t="s">
        <v>76</v>
      </c>
      <c r="R781" t="s">
        <v>77</v>
      </c>
      <c r="S781" t="s">
        <v>902</v>
      </c>
      <c r="T781" t="s">
        <v>972</v>
      </c>
      <c r="U781" t="s">
        <v>67</v>
      </c>
      <c r="V781" t="s">
        <v>67</v>
      </c>
      <c r="W781" t="s">
        <v>80</v>
      </c>
      <c r="X781" t="s">
        <v>67</v>
      </c>
      <c r="Y781" t="s">
        <v>67</v>
      </c>
      <c r="Z781" t="s">
        <v>67</v>
      </c>
      <c r="AA781">
        <v>150</v>
      </c>
      <c r="AB781">
        <v>150</v>
      </c>
      <c r="AC781" t="s">
        <v>67</v>
      </c>
      <c r="AD781">
        <v>506</v>
      </c>
      <c r="AE781">
        <v>21</v>
      </c>
      <c r="AF781">
        <v>1109</v>
      </c>
      <c r="AG781">
        <v>21</v>
      </c>
      <c r="AH781">
        <f t="shared" si="24"/>
        <v>603</v>
      </c>
      <c r="AI781">
        <f t="shared" si="25"/>
        <v>0</v>
      </c>
      <c r="AJ781" t="s">
        <v>67</v>
      </c>
      <c r="AK781" t="s">
        <v>67</v>
      </c>
      <c r="AL781" t="s">
        <v>67</v>
      </c>
      <c r="AM781" t="s">
        <v>3902</v>
      </c>
      <c r="AN781">
        <v>3.0449315459999999</v>
      </c>
      <c r="AO781">
        <v>21</v>
      </c>
      <c r="AP781" t="s">
        <v>3640</v>
      </c>
      <c r="AQ781" t="s">
        <v>160</v>
      </c>
      <c r="AR781" t="s">
        <v>67</v>
      </c>
      <c r="AS781" t="s">
        <v>67</v>
      </c>
      <c r="AT781" t="s">
        <v>67</v>
      </c>
      <c r="AU781">
        <v>79.55</v>
      </c>
      <c r="AV781">
        <v>59.89002421</v>
      </c>
      <c r="AW781">
        <v>72.44</v>
      </c>
      <c r="AX781">
        <v>87.079360359999995</v>
      </c>
      <c r="AY781" t="s">
        <v>67</v>
      </c>
      <c r="AZ781" t="b">
        <v>1</v>
      </c>
      <c r="BA781" t="b">
        <v>1</v>
      </c>
      <c r="BB781">
        <v>-9.3627121999999993E-2</v>
      </c>
      <c r="BC781">
        <v>1.3412116E-2</v>
      </c>
      <c r="BD781" t="s">
        <v>67</v>
      </c>
      <c r="BE781" t="s">
        <v>67</v>
      </c>
      <c r="BF781">
        <v>-9.5140451000000001E-2</v>
      </c>
      <c r="BG781">
        <v>0.99748110800000001</v>
      </c>
      <c r="BH781">
        <v>-9.4900802000000006E-2</v>
      </c>
      <c r="BI781" t="s">
        <v>164</v>
      </c>
      <c r="BJ781" t="s">
        <v>164</v>
      </c>
      <c r="BK781" t="s">
        <v>67</v>
      </c>
    </row>
    <row r="782" spans="1:63" hidden="1" x14ac:dyDescent="0.35">
      <c r="A782" t="s">
        <v>3169</v>
      </c>
      <c r="B782" t="s">
        <v>3941</v>
      </c>
      <c r="C782">
        <v>58</v>
      </c>
      <c r="D782" t="s">
        <v>67</v>
      </c>
      <c r="E782" t="s">
        <v>67</v>
      </c>
      <c r="F782" t="s">
        <v>66</v>
      </c>
      <c r="G782" t="s">
        <v>67</v>
      </c>
      <c r="H782" t="s">
        <v>3901</v>
      </c>
      <c r="I782" t="s">
        <v>67</v>
      </c>
      <c r="J782">
        <v>2014</v>
      </c>
      <c r="K782" t="s">
        <v>67</v>
      </c>
      <c r="L782" t="s">
        <v>67</v>
      </c>
      <c r="M782" t="s">
        <v>67</v>
      </c>
      <c r="N782" t="s">
        <v>67</v>
      </c>
      <c r="O782" t="s">
        <v>74</v>
      </c>
      <c r="P782" t="s">
        <v>67</v>
      </c>
      <c r="Q782" t="s">
        <v>76</v>
      </c>
      <c r="R782" t="s">
        <v>77</v>
      </c>
      <c r="S782" t="s">
        <v>902</v>
      </c>
      <c r="T782" t="s">
        <v>972</v>
      </c>
      <c r="U782" t="s">
        <v>67</v>
      </c>
      <c r="V782" t="s">
        <v>67</v>
      </c>
      <c r="W782" t="s">
        <v>80</v>
      </c>
      <c r="X782" t="s">
        <v>67</v>
      </c>
      <c r="Y782" t="s">
        <v>67</v>
      </c>
      <c r="Z782" t="s">
        <v>67</v>
      </c>
      <c r="AA782">
        <v>150</v>
      </c>
      <c r="AB782">
        <v>150</v>
      </c>
      <c r="AC782" t="s">
        <v>67</v>
      </c>
      <c r="AD782">
        <v>468</v>
      </c>
      <c r="AE782">
        <v>14</v>
      </c>
      <c r="AF782">
        <v>1011</v>
      </c>
      <c r="AG782">
        <v>14</v>
      </c>
      <c r="AH782">
        <f t="shared" si="24"/>
        <v>543</v>
      </c>
      <c r="AI782">
        <f t="shared" si="25"/>
        <v>0</v>
      </c>
      <c r="AJ782" t="s">
        <v>67</v>
      </c>
      <c r="AK782" t="s">
        <v>67</v>
      </c>
      <c r="AL782" t="s">
        <v>67</v>
      </c>
      <c r="AM782" t="s">
        <v>3909</v>
      </c>
      <c r="AN782">
        <v>3.0047511560000002</v>
      </c>
      <c r="AO782">
        <v>14</v>
      </c>
      <c r="AP782" t="s">
        <v>3180</v>
      </c>
      <c r="AQ782" t="s">
        <v>160</v>
      </c>
      <c r="AR782" t="s">
        <v>67</v>
      </c>
      <c r="AS782" t="s">
        <v>67</v>
      </c>
      <c r="AT782" t="s">
        <v>67</v>
      </c>
      <c r="AU782">
        <v>6.22</v>
      </c>
      <c r="AV782">
        <v>43.47844293</v>
      </c>
      <c r="AW782">
        <v>14.22</v>
      </c>
      <c r="AX782">
        <v>174.1587207</v>
      </c>
      <c r="AY782" t="s">
        <v>67</v>
      </c>
      <c r="AZ782" t="b">
        <v>1</v>
      </c>
      <c r="BA782" t="b">
        <v>1</v>
      </c>
      <c r="BB782">
        <v>0.82687951800000004</v>
      </c>
      <c r="BC782">
        <v>1.3257436339999999</v>
      </c>
      <c r="BD782" t="s">
        <v>67</v>
      </c>
      <c r="BE782" t="s">
        <v>67</v>
      </c>
      <c r="BF782">
        <v>6.3027661999999998E-2</v>
      </c>
      <c r="BG782">
        <v>0.99748110800000001</v>
      </c>
      <c r="BH782">
        <v>6.2868902000000004E-2</v>
      </c>
      <c r="BI782" t="s">
        <v>164</v>
      </c>
      <c r="BJ782" t="s">
        <v>164</v>
      </c>
      <c r="BK782" t="s">
        <v>67</v>
      </c>
    </row>
    <row r="783" spans="1:63" hidden="1" x14ac:dyDescent="0.35">
      <c r="A783" t="s">
        <v>3169</v>
      </c>
      <c r="B783" t="s">
        <v>3943</v>
      </c>
      <c r="C783">
        <v>58</v>
      </c>
      <c r="D783" t="s">
        <v>67</v>
      </c>
      <c r="E783" t="s">
        <v>67</v>
      </c>
      <c r="F783" t="s">
        <v>66</v>
      </c>
      <c r="G783" t="s">
        <v>67</v>
      </c>
      <c r="H783" t="s">
        <v>3901</v>
      </c>
      <c r="I783" t="s">
        <v>67</v>
      </c>
      <c r="J783">
        <v>2014</v>
      </c>
      <c r="K783" t="s">
        <v>67</v>
      </c>
      <c r="L783" t="s">
        <v>67</v>
      </c>
      <c r="M783" t="s">
        <v>67</v>
      </c>
      <c r="N783" t="s">
        <v>67</v>
      </c>
      <c r="O783" t="s">
        <v>74</v>
      </c>
      <c r="P783" t="s">
        <v>67</v>
      </c>
      <c r="Q783" t="s">
        <v>76</v>
      </c>
      <c r="R783" t="s">
        <v>77</v>
      </c>
      <c r="S783" t="s">
        <v>902</v>
      </c>
      <c r="T783" t="s">
        <v>972</v>
      </c>
      <c r="U783" t="s">
        <v>67</v>
      </c>
      <c r="V783" t="s">
        <v>67</v>
      </c>
      <c r="W783" t="s">
        <v>80</v>
      </c>
      <c r="X783" t="s">
        <v>67</v>
      </c>
      <c r="Y783" t="s">
        <v>67</v>
      </c>
      <c r="Z783" t="s">
        <v>67</v>
      </c>
      <c r="AA783">
        <v>150</v>
      </c>
      <c r="AB783">
        <v>150</v>
      </c>
      <c r="AC783" t="s">
        <v>67</v>
      </c>
      <c r="AD783">
        <v>506</v>
      </c>
      <c r="AE783">
        <v>21</v>
      </c>
      <c r="AF783">
        <v>1109</v>
      </c>
      <c r="AG783">
        <v>21</v>
      </c>
      <c r="AH783">
        <f t="shared" si="24"/>
        <v>603</v>
      </c>
      <c r="AI783">
        <f t="shared" si="25"/>
        <v>0</v>
      </c>
      <c r="AJ783" t="s">
        <v>67</v>
      </c>
      <c r="AK783" t="s">
        <v>67</v>
      </c>
      <c r="AL783" t="s">
        <v>67</v>
      </c>
      <c r="AM783" t="s">
        <v>3902</v>
      </c>
      <c r="AN783">
        <v>3.0449315459999999</v>
      </c>
      <c r="AO783">
        <v>21</v>
      </c>
      <c r="AP783" t="s">
        <v>3180</v>
      </c>
      <c r="AQ783" t="s">
        <v>157</v>
      </c>
      <c r="AR783" t="s">
        <v>67</v>
      </c>
      <c r="AS783" t="s">
        <v>67</v>
      </c>
      <c r="AT783" t="s">
        <v>67</v>
      </c>
      <c r="AU783">
        <v>5.77</v>
      </c>
      <c r="AV783">
        <v>27.31181063</v>
      </c>
      <c r="AW783">
        <v>13.33</v>
      </c>
      <c r="AX783">
        <v>163.2584914</v>
      </c>
      <c r="AY783" t="s">
        <v>67</v>
      </c>
      <c r="AZ783" t="b">
        <v>1</v>
      </c>
      <c r="BA783" t="b">
        <v>1</v>
      </c>
      <c r="BB783">
        <v>0.83734505400000003</v>
      </c>
      <c r="BC783">
        <v>1.1493681840000001</v>
      </c>
      <c r="BD783" t="s">
        <v>67</v>
      </c>
      <c r="BE783" t="s">
        <v>67</v>
      </c>
      <c r="BF783">
        <v>6.4590299000000004E-2</v>
      </c>
      <c r="BG783">
        <v>0.99748110800000001</v>
      </c>
      <c r="BH783">
        <v>6.4427603E-2</v>
      </c>
      <c r="BI783" t="s">
        <v>164</v>
      </c>
      <c r="BJ783" t="s">
        <v>164</v>
      </c>
      <c r="BK783" t="s">
        <v>67</v>
      </c>
    </row>
    <row r="784" spans="1:63" hidden="1" x14ac:dyDescent="0.35">
      <c r="A784" t="s">
        <v>3169</v>
      </c>
      <c r="B784" t="s">
        <v>3947</v>
      </c>
      <c r="C784">
        <v>58</v>
      </c>
      <c r="D784" t="s">
        <v>67</v>
      </c>
      <c r="E784" t="s">
        <v>67</v>
      </c>
      <c r="F784" t="s">
        <v>66</v>
      </c>
      <c r="G784" t="s">
        <v>67</v>
      </c>
      <c r="H784" t="s">
        <v>3901</v>
      </c>
      <c r="I784" t="s">
        <v>67</v>
      </c>
      <c r="J784">
        <v>2014</v>
      </c>
      <c r="K784" t="s">
        <v>67</v>
      </c>
      <c r="L784" t="s">
        <v>67</v>
      </c>
      <c r="M784" t="s">
        <v>67</v>
      </c>
      <c r="N784" t="s">
        <v>67</v>
      </c>
      <c r="O784" t="s">
        <v>74</v>
      </c>
      <c r="P784" t="s">
        <v>67</v>
      </c>
      <c r="Q784" t="s">
        <v>76</v>
      </c>
      <c r="R784" t="s">
        <v>77</v>
      </c>
      <c r="S784" t="s">
        <v>902</v>
      </c>
      <c r="T784" t="s">
        <v>972</v>
      </c>
      <c r="U784" t="s">
        <v>67</v>
      </c>
      <c r="V784" t="s">
        <v>67</v>
      </c>
      <c r="W784" t="s">
        <v>80</v>
      </c>
      <c r="X784" t="s">
        <v>67</v>
      </c>
      <c r="Y784" t="s">
        <v>67</v>
      </c>
      <c r="Z784" t="s">
        <v>67</v>
      </c>
      <c r="AA784">
        <v>200</v>
      </c>
      <c r="AB784">
        <v>200</v>
      </c>
      <c r="AC784" t="s">
        <v>67</v>
      </c>
      <c r="AD784">
        <v>468</v>
      </c>
      <c r="AE784">
        <v>14</v>
      </c>
      <c r="AF784">
        <v>1011</v>
      </c>
      <c r="AG784">
        <v>14</v>
      </c>
      <c r="AH784">
        <f t="shared" si="24"/>
        <v>543</v>
      </c>
      <c r="AI784">
        <f t="shared" si="25"/>
        <v>0</v>
      </c>
      <c r="AJ784" t="s">
        <v>67</v>
      </c>
      <c r="AK784" t="s">
        <v>67</v>
      </c>
      <c r="AL784" t="s">
        <v>67</v>
      </c>
      <c r="AM784" t="s">
        <v>3909</v>
      </c>
      <c r="AN784">
        <v>3.0047511560000002</v>
      </c>
      <c r="AO784">
        <v>14</v>
      </c>
      <c r="AP784" t="s">
        <v>3810</v>
      </c>
      <c r="AQ784" t="s">
        <v>157</v>
      </c>
      <c r="AR784" t="s">
        <v>67</v>
      </c>
      <c r="AS784" t="s">
        <v>67</v>
      </c>
      <c r="AT784" t="s">
        <v>67</v>
      </c>
      <c r="AU784">
        <v>97.98</v>
      </c>
      <c r="AV784">
        <v>42.850670940000001</v>
      </c>
      <c r="AW784">
        <v>95.45</v>
      </c>
      <c r="AX784">
        <v>48.224682479999998</v>
      </c>
      <c r="AY784" t="s">
        <v>67</v>
      </c>
      <c r="AZ784" t="b">
        <v>1</v>
      </c>
      <c r="BA784" t="b">
        <v>1</v>
      </c>
      <c r="BB784">
        <v>-2.6160826000000002E-2</v>
      </c>
      <c r="BC784">
        <v>2.2326479999999998E-3</v>
      </c>
      <c r="BD784" t="s">
        <v>67</v>
      </c>
      <c r="BE784" t="s">
        <v>67</v>
      </c>
      <c r="BF784">
        <v>-5.5461921999999997E-2</v>
      </c>
      <c r="BG784">
        <v>0.99811439300000004</v>
      </c>
      <c r="BH784">
        <v>-5.5357343000000003E-2</v>
      </c>
      <c r="BI784" t="s">
        <v>164</v>
      </c>
      <c r="BJ784" t="s">
        <v>164</v>
      </c>
      <c r="BK784" t="s">
        <v>67</v>
      </c>
    </row>
    <row r="785" spans="1:63" hidden="1" x14ac:dyDescent="0.35">
      <c r="A785" t="s">
        <v>3169</v>
      </c>
      <c r="B785" t="s">
        <v>3948</v>
      </c>
      <c r="C785">
        <v>58</v>
      </c>
      <c r="D785" t="s">
        <v>67</v>
      </c>
      <c r="E785" t="s">
        <v>67</v>
      </c>
      <c r="F785" t="s">
        <v>66</v>
      </c>
      <c r="G785" t="s">
        <v>67</v>
      </c>
      <c r="H785" t="s">
        <v>3901</v>
      </c>
      <c r="I785" t="s">
        <v>67</v>
      </c>
      <c r="J785">
        <v>2014</v>
      </c>
      <c r="K785" t="s">
        <v>67</v>
      </c>
      <c r="L785" t="s">
        <v>67</v>
      </c>
      <c r="M785" t="s">
        <v>67</v>
      </c>
      <c r="N785" t="s">
        <v>67</v>
      </c>
      <c r="O785" t="s">
        <v>74</v>
      </c>
      <c r="P785" t="s">
        <v>67</v>
      </c>
      <c r="Q785" t="s">
        <v>76</v>
      </c>
      <c r="R785" t="s">
        <v>77</v>
      </c>
      <c r="S785" t="s">
        <v>902</v>
      </c>
      <c r="T785" t="s">
        <v>972</v>
      </c>
      <c r="U785" t="s">
        <v>67</v>
      </c>
      <c r="V785" t="s">
        <v>67</v>
      </c>
      <c r="W785" t="s">
        <v>80</v>
      </c>
      <c r="X785" t="s">
        <v>67</v>
      </c>
      <c r="Y785" t="s">
        <v>67</v>
      </c>
      <c r="Z785" t="s">
        <v>67</v>
      </c>
      <c r="AA785">
        <v>200</v>
      </c>
      <c r="AB785">
        <v>200</v>
      </c>
      <c r="AC785" t="s">
        <v>67</v>
      </c>
      <c r="AD785">
        <v>506</v>
      </c>
      <c r="AE785">
        <v>21</v>
      </c>
      <c r="AF785">
        <v>1109</v>
      </c>
      <c r="AG785">
        <v>21</v>
      </c>
      <c r="AH785">
        <f t="shared" si="24"/>
        <v>603</v>
      </c>
      <c r="AI785">
        <f t="shared" si="25"/>
        <v>0</v>
      </c>
      <c r="AJ785" t="s">
        <v>67</v>
      </c>
      <c r="AK785" t="s">
        <v>67</v>
      </c>
      <c r="AL785" t="s">
        <v>67</v>
      </c>
      <c r="AM785" t="s">
        <v>3902</v>
      </c>
      <c r="AN785">
        <v>3.0449315459999999</v>
      </c>
      <c r="AO785">
        <v>21</v>
      </c>
      <c r="AP785" t="s">
        <v>3810</v>
      </c>
      <c r="AQ785" t="s">
        <v>86</v>
      </c>
      <c r="AR785" t="s">
        <v>67</v>
      </c>
      <c r="AS785" t="s">
        <v>67</v>
      </c>
      <c r="AT785" t="s">
        <v>67</v>
      </c>
      <c r="AU785">
        <v>81.94</v>
      </c>
      <c r="AV785">
        <v>42.850670940000001</v>
      </c>
      <c r="AW785">
        <v>80.180000000000007</v>
      </c>
      <c r="AX785">
        <v>51.760216380000003</v>
      </c>
      <c r="AY785" t="s">
        <v>67</v>
      </c>
      <c r="AZ785" t="b">
        <v>1</v>
      </c>
      <c r="BA785" t="b">
        <v>1</v>
      </c>
      <c r="BB785">
        <v>-2.1713165E-2</v>
      </c>
      <c r="BC785">
        <v>3.4510679999999998E-3</v>
      </c>
      <c r="BD785" t="s">
        <v>67</v>
      </c>
      <c r="BE785" t="s">
        <v>67</v>
      </c>
      <c r="BF785">
        <v>-3.7041141E-2</v>
      </c>
      <c r="BG785">
        <v>0.99811439300000004</v>
      </c>
      <c r="BH785">
        <v>-3.6971296000000001E-2</v>
      </c>
      <c r="BI785" t="s">
        <v>164</v>
      </c>
      <c r="BJ785" t="s">
        <v>164</v>
      </c>
      <c r="BK785" t="s">
        <v>67</v>
      </c>
    </row>
    <row r="786" spans="1:63" hidden="1" x14ac:dyDescent="0.35">
      <c r="A786" t="s">
        <v>3169</v>
      </c>
      <c r="B786" t="s">
        <v>3944</v>
      </c>
      <c r="C786">
        <v>58</v>
      </c>
      <c r="D786" t="s">
        <v>67</v>
      </c>
      <c r="E786" t="s">
        <v>67</v>
      </c>
      <c r="F786" t="s">
        <v>66</v>
      </c>
      <c r="G786" t="s">
        <v>67</v>
      </c>
      <c r="H786" t="s">
        <v>3901</v>
      </c>
      <c r="I786" t="s">
        <v>67</v>
      </c>
      <c r="J786">
        <v>2014</v>
      </c>
      <c r="K786" t="s">
        <v>67</v>
      </c>
      <c r="L786" t="s">
        <v>67</v>
      </c>
      <c r="M786" t="s">
        <v>67</v>
      </c>
      <c r="N786" t="s">
        <v>67</v>
      </c>
      <c r="O786" t="s">
        <v>74</v>
      </c>
      <c r="P786" t="s">
        <v>67</v>
      </c>
      <c r="Q786" t="s">
        <v>76</v>
      </c>
      <c r="R786" t="s">
        <v>77</v>
      </c>
      <c r="S786" t="s">
        <v>902</v>
      </c>
      <c r="T786" t="s">
        <v>972</v>
      </c>
      <c r="U786" t="s">
        <v>67</v>
      </c>
      <c r="V786" t="s">
        <v>67</v>
      </c>
      <c r="W786" t="s">
        <v>904</v>
      </c>
      <c r="X786" t="s">
        <v>67</v>
      </c>
      <c r="Y786" t="s">
        <v>67</v>
      </c>
      <c r="Z786" t="s">
        <v>67</v>
      </c>
      <c r="AA786">
        <v>150</v>
      </c>
      <c r="AB786">
        <v>150</v>
      </c>
      <c r="AC786" t="s">
        <v>67</v>
      </c>
      <c r="AD786">
        <v>506</v>
      </c>
      <c r="AE786">
        <v>21</v>
      </c>
      <c r="AF786">
        <v>511</v>
      </c>
      <c r="AG786">
        <v>24</v>
      </c>
      <c r="AH786">
        <f t="shared" si="24"/>
        <v>5</v>
      </c>
      <c r="AI786">
        <f t="shared" si="25"/>
        <v>3</v>
      </c>
      <c r="AJ786" t="s">
        <v>67</v>
      </c>
      <c r="AK786" t="s">
        <v>67</v>
      </c>
      <c r="AL786" t="s">
        <v>67</v>
      </c>
      <c r="AM786" t="s">
        <v>3902</v>
      </c>
      <c r="AN786">
        <v>2.7084209000000001</v>
      </c>
      <c r="AO786">
        <v>21</v>
      </c>
      <c r="AP786" t="s">
        <v>3180</v>
      </c>
      <c r="AQ786" t="s">
        <v>157</v>
      </c>
      <c r="AR786" t="s">
        <v>67</v>
      </c>
      <c r="AS786" t="s">
        <v>67</v>
      </c>
      <c r="AT786" t="s">
        <v>67</v>
      </c>
      <c r="AU786">
        <v>5.77</v>
      </c>
      <c r="AV786">
        <v>27.31181063</v>
      </c>
      <c r="AW786">
        <v>12.44</v>
      </c>
      <c r="AX786">
        <v>152.358262</v>
      </c>
      <c r="AY786" t="s">
        <v>67</v>
      </c>
      <c r="AZ786" t="b">
        <v>1</v>
      </c>
      <c r="BA786" t="b">
        <v>1</v>
      </c>
      <c r="BB786">
        <v>0.76824500699999998</v>
      </c>
      <c r="BC786">
        <v>1.1493681840000001</v>
      </c>
      <c r="BD786" t="s">
        <v>67</v>
      </c>
      <c r="BE786" t="s">
        <v>67</v>
      </c>
      <c r="BF786">
        <v>6.0940597999999999E-2</v>
      </c>
      <c r="BG786">
        <v>0.99748110800000001</v>
      </c>
      <c r="BH786">
        <v>6.0787095999999999E-2</v>
      </c>
      <c r="BI786" t="s">
        <v>164</v>
      </c>
      <c r="BJ786" t="s">
        <v>164</v>
      </c>
      <c r="BK786" t="s">
        <v>67</v>
      </c>
    </row>
    <row r="787" spans="1:63" hidden="1" x14ac:dyDescent="0.35">
      <c r="A787" t="s">
        <v>3169</v>
      </c>
      <c r="B787" t="s">
        <v>3946</v>
      </c>
      <c r="C787">
        <v>58</v>
      </c>
      <c r="D787" t="s">
        <v>67</v>
      </c>
      <c r="E787" t="s">
        <v>67</v>
      </c>
      <c r="F787" t="s">
        <v>66</v>
      </c>
      <c r="G787" t="s">
        <v>67</v>
      </c>
      <c r="H787" t="s">
        <v>3901</v>
      </c>
      <c r="I787" t="s">
        <v>67</v>
      </c>
      <c r="J787">
        <v>2014</v>
      </c>
      <c r="K787" t="s">
        <v>67</v>
      </c>
      <c r="L787" t="s">
        <v>67</v>
      </c>
      <c r="M787" t="s">
        <v>67</v>
      </c>
      <c r="N787" t="s">
        <v>67</v>
      </c>
      <c r="O787" t="s">
        <v>74</v>
      </c>
      <c r="P787" t="s">
        <v>67</v>
      </c>
      <c r="Q787" t="s">
        <v>76</v>
      </c>
      <c r="R787" t="s">
        <v>77</v>
      </c>
      <c r="S787" t="s">
        <v>902</v>
      </c>
      <c r="T787" t="s">
        <v>972</v>
      </c>
      <c r="U787" t="s">
        <v>67</v>
      </c>
      <c r="V787" t="s">
        <v>67</v>
      </c>
      <c r="W787" t="s">
        <v>904</v>
      </c>
      <c r="X787" t="s">
        <v>67</v>
      </c>
      <c r="Y787" t="s">
        <v>67</v>
      </c>
      <c r="Z787" t="s">
        <v>67</v>
      </c>
      <c r="AA787">
        <v>150</v>
      </c>
      <c r="AB787">
        <v>150</v>
      </c>
      <c r="AC787" t="s">
        <v>67</v>
      </c>
      <c r="AD787">
        <v>468</v>
      </c>
      <c r="AE787">
        <v>14</v>
      </c>
      <c r="AF787">
        <v>478</v>
      </c>
      <c r="AG787">
        <v>17</v>
      </c>
      <c r="AH787">
        <f t="shared" si="24"/>
        <v>10</v>
      </c>
      <c r="AI787">
        <f t="shared" si="25"/>
        <v>3</v>
      </c>
      <c r="AJ787" t="s">
        <v>67</v>
      </c>
      <c r="AK787" t="s">
        <v>67</v>
      </c>
      <c r="AL787" t="s">
        <v>67</v>
      </c>
      <c r="AM787" t="s">
        <v>3909</v>
      </c>
      <c r="AN787">
        <v>2.6794278970000001</v>
      </c>
      <c r="AO787">
        <v>14</v>
      </c>
      <c r="AP787" t="s">
        <v>3180</v>
      </c>
      <c r="AQ787" t="s">
        <v>157</v>
      </c>
      <c r="AR787" t="s">
        <v>67</v>
      </c>
      <c r="AS787" t="s">
        <v>67</v>
      </c>
      <c r="AT787" t="s">
        <v>67</v>
      </c>
      <c r="AU787">
        <v>6.22</v>
      </c>
      <c r="AV787">
        <v>43.47844293</v>
      </c>
      <c r="AW787">
        <v>9.33</v>
      </c>
      <c r="AX787">
        <v>114.2686965</v>
      </c>
      <c r="AY787" t="s">
        <v>67</v>
      </c>
      <c r="AZ787" t="b">
        <v>1</v>
      </c>
      <c r="BA787" t="b">
        <v>1</v>
      </c>
      <c r="BB787">
        <v>0.40546510800000002</v>
      </c>
      <c r="BC787">
        <v>1.3257436339999999</v>
      </c>
      <c r="BD787" t="s">
        <v>67</v>
      </c>
      <c r="BE787" t="s">
        <v>67</v>
      </c>
      <c r="BF787">
        <v>3.5973944000000001E-2</v>
      </c>
      <c r="BG787">
        <v>0.99748110800000001</v>
      </c>
      <c r="BH787">
        <v>3.5883329999999998E-2</v>
      </c>
      <c r="BI787" t="s">
        <v>164</v>
      </c>
      <c r="BJ787" t="s">
        <v>164</v>
      </c>
      <c r="BK787" t="s">
        <v>67</v>
      </c>
    </row>
    <row r="788" spans="1:63" hidden="1" x14ac:dyDescent="0.35">
      <c r="A788" t="s">
        <v>3169</v>
      </c>
      <c r="B788" t="s">
        <v>3951</v>
      </c>
      <c r="C788">
        <v>58</v>
      </c>
      <c r="D788" t="s">
        <v>67</v>
      </c>
      <c r="E788" t="s">
        <v>67</v>
      </c>
      <c r="F788" t="s">
        <v>66</v>
      </c>
      <c r="G788" t="s">
        <v>67</v>
      </c>
      <c r="H788" t="s">
        <v>3901</v>
      </c>
      <c r="I788" t="s">
        <v>67</v>
      </c>
      <c r="J788">
        <v>2014</v>
      </c>
      <c r="K788" t="s">
        <v>67</v>
      </c>
      <c r="L788" t="s">
        <v>67</v>
      </c>
      <c r="M788" t="s">
        <v>67</v>
      </c>
      <c r="N788" t="s">
        <v>67</v>
      </c>
      <c r="O788" t="s">
        <v>74</v>
      </c>
      <c r="P788" t="s">
        <v>67</v>
      </c>
      <c r="Q788" t="s">
        <v>76</v>
      </c>
      <c r="R788" t="s">
        <v>77</v>
      </c>
      <c r="S788" t="s">
        <v>902</v>
      </c>
      <c r="T788" t="s">
        <v>972</v>
      </c>
      <c r="U788" t="s">
        <v>67</v>
      </c>
      <c r="V788" t="s">
        <v>67</v>
      </c>
      <c r="W788" t="s">
        <v>904</v>
      </c>
      <c r="X788" t="s">
        <v>67</v>
      </c>
      <c r="Y788" t="s">
        <v>67</v>
      </c>
      <c r="Z788" t="s">
        <v>67</v>
      </c>
      <c r="AA788">
        <v>200</v>
      </c>
      <c r="AB788">
        <v>200</v>
      </c>
      <c r="AC788" t="s">
        <v>67</v>
      </c>
      <c r="AD788">
        <v>468</v>
      </c>
      <c r="AE788">
        <v>14</v>
      </c>
      <c r="AF788">
        <v>478</v>
      </c>
      <c r="AG788">
        <v>17</v>
      </c>
      <c r="AH788">
        <f t="shared" si="24"/>
        <v>10</v>
      </c>
      <c r="AI788">
        <f t="shared" si="25"/>
        <v>3</v>
      </c>
      <c r="AJ788" t="s">
        <v>67</v>
      </c>
      <c r="AK788" t="s">
        <v>67</v>
      </c>
      <c r="AL788" t="s">
        <v>67</v>
      </c>
      <c r="AM788" t="s">
        <v>3909</v>
      </c>
      <c r="AN788">
        <v>2.6794278970000001</v>
      </c>
      <c r="AO788">
        <v>14</v>
      </c>
      <c r="AP788" t="s">
        <v>3810</v>
      </c>
      <c r="AQ788" t="s">
        <v>157</v>
      </c>
      <c r="AR788" t="s">
        <v>67</v>
      </c>
      <c r="AS788" t="s">
        <v>67</v>
      </c>
      <c r="AT788" t="s">
        <v>67</v>
      </c>
      <c r="AU788">
        <v>97.98</v>
      </c>
      <c r="AV788">
        <v>42.850670940000001</v>
      </c>
      <c r="AW788">
        <v>97.22</v>
      </c>
      <c r="AX788">
        <v>26.72863633</v>
      </c>
      <c r="AY788" t="s">
        <v>67</v>
      </c>
      <c r="AZ788" t="b">
        <v>1</v>
      </c>
      <c r="BA788" t="b">
        <v>1</v>
      </c>
      <c r="BB788">
        <v>-7.7869250000000001E-3</v>
      </c>
      <c r="BC788">
        <v>1.3342670000000001E-3</v>
      </c>
      <c r="BD788" t="s">
        <v>67</v>
      </c>
      <c r="BE788" t="s">
        <v>67</v>
      </c>
      <c r="BF788">
        <v>-2.1281754E-2</v>
      </c>
      <c r="BG788">
        <v>0.99811439300000004</v>
      </c>
      <c r="BH788">
        <v>-2.1241625E-2</v>
      </c>
      <c r="BI788" t="s">
        <v>164</v>
      </c>
      <c r="BJ788" t="s">
        <v>164</v>
      </c>
      <c r="BK788" t="s">
        <v>67</v>
      </c>
    </row>
    <row r="789" spans="1:63" hidden="1" x14ac:dyDescent="0.35">
      <c r="A789" t="s">
        <v>3169</v>
      </c>
      <c r="B789" t="s">
        <v>3952</v>
      </c>
      <c r="C789">
        <v>58</v>
      </c>
      <c r="D789" t="s">
        <v>67</v>
      </c>
      <c r="E789" t="s">
        <v>67</v>
      </c>
      <c r="F789" t="s">
        <v>66</v>
      </c>
      <c r="G789" t="s">
        <v>67</v>
      </c>
      <c r="H789" t="s">
        <v>3901</v>
      </c>
      <c r="I789" t="s">
        <v>67</v>
      </c>
      <c r="J789">
        <v>2014</v>
      </c>
      <c r="K789" t="s">
        <v>67</v>
      </c>
      <c r="L789" t="s">
        <v>67</v>
      </c>
      <c r="M789" t="s">
        <v>67</v>
      </c>
      <c r="N789" t="s">
        <v>67</v>
      </c>
      <c r="O789" t="s">
        <v>74</v>
      </c>
      <c r="P789" t="s">
        <v>67</v>
      </c>
      <c r="Q789" t="s">
        <v>76</v>
      </c>
      <c r="R789" t="s">
        <v>77</v>
      </c>
      <c r="S789" t="s">
        <v>902</v>
      </c>
      <c r="T789" t="s">
        <v>972</v>
      </c>
      <c r="U789" t="s">
        <v>67</v>
      </c>
      <c r="V789" t="s">
        <v>67</v>
      </c>
      <c r="W789" t="s">
        <v>904</v>
      </c>
      <c r="X789" t="s">
        <v>67</v>
      </c>
      <c r="Y789" t="s">
        <v>67</v>
      </c>
      <c r="Z789" t="s">
        <v>67</v>
      </c>
      <c r="AA789">
        <v>200</v>
      </c>
      <c r="AB789">
        <v>200</v>
      </c>
      <c r="AC789" t="s">
        <v>67</v>
      </c>
      <c r="AD789">
        <v>506</v>
      </c>
      <c r="AE789">
        <v>21</v>
      </c>
      <c r="AF789">
        <v>511</v>
      </c>
      <c r="AG789">
        <v>24</v>
      </c>
      <c r="AH789">
        <f t="shared" si="24"/>
        <v>5</v>
      </c>
      <c r="AI789">
        <f t="shared" si="25"/>
        <v>3</v>
      </c>
      <c r="AJ789" t="s">
        <v>67</v>
      </c>
      <c r="AK789" t="s">
        <v>67</v>
      </c>
      <c r="AL789" t="s">
        <v>67</v>
      </c>
      <c r="AM789" t="s">
        <v>3902</v>
      </c>
      <c r="AN789">
        <v>2.7084209000000001</v>
      </c>
      <c r="AO789">
        <v>21</v>
      </c>
      <c r="AP789" t="s">
        <v>3646</v>
      </c>
      <c r="AQ789" t="s">
        <v>160</v>
      </c>
      <c r="AR789" t="s">
        <v>67</v>
      </c>
      <c r="AS789" t="s">
        <v>67</v>
      </c>
      <c r="AT789" t="s">
        <v>67</v>
      </c>
      <c r="AU789">
        <v>80.989999999999995</v>
      </c>
      <c r="AV789">
        <v>69.862149979999998</v>
      </c>
      <c r="AW789">
        <v>80.989999999999995</v>
      </c>
      <c r="AX789">
        <v>34.08254685</v>
      </c>
      <c r="AY789" t="s">
        <v>67</v>
      </c>
      <c r="AZ789" t="b">
        <v>0</v>
      </c>
      <c r="BA789" t="b">
        <v>1</v>
      </c>
      <c r="BB789">
        <v>0</v>
      </c>
      <c r="BC789">
        <v>4.6058770000000004E-3</v>
      </c>
      <c r="BD789" t="s">
        <v>67</v>
      </c>
      <c r="BE789" t="s">
        <v>67</v>
      </c>
      <c r="BF789">
        <v>0</v>
      </c>
      <c r="BG789">
        <v>0.99811439300000004</v>
      </c>
      <c r="BH789">
        <v>0</v>
      </c>
      <c r="BI789" t="s">
        <v>164</v>
      </c>
      <c r="BJ789" t="s">
        <v>164</v>
      </c>
      <c r="BK789" t="s">
        <v>67</v>
      </c>
    </row>
    <row r="790" spans="1:63" hidden="1" x14ac:dyDescent="0.35">
      <c r="A790" t="s">
        <v>3169</v>
      </c>
      <c r="B790" t="s">
        <v>3953</v>
      </c>
      <c r="C790">
        <v>58</v>
      </c>
      <c r="D790" t="s">
        <v>67</v>
      </c>
      <c r="E790" t="s">
        <v>67</v>
      </c>
      <c r="F790" t="s">
        <v>66</v>
      </c>
      <c r="G790" t="s">
        <v>67</v>
      </c>
      <c r="H790" t="s">
        <v>3901</v>
      </c>
      <c r="I790" t="s">
        <v>67</v>
      </c>
      <c r="J790">
        <v>2014</v>
      </c>
      <c r="K790" t="s">
        <v>67</v>
      </c>
      <c r="L790" t="s">
        <v>67</v>
      </c>
      <c r="M790" t="s">
        <v>67</v>
      </c>
      <c r="N790" t="s">
        <v>67</v>
      </c>
      <c r="O790" t="s">
        <v>74</v>
      </c>
      <c r="P790" t="s">
        <v>67</v>
      </c>
      <c r="Q790" t="s">
        <v>76</v>
      </c>
      <c r="R790" t="s">
        <v>77</v>
      </c>
      <c r="S790" t="s">
        <v>902</v>
      </c>
      <c r="T790" t="s">
        <v>972</v>
      </c>
      <c r="U790" t="s">
        <v>67</v>
      </c>
      <c r="V790" t="s">
        <v>67</v>
      </c>
      <c r="W790" t="s">
        <v>904</v>
      </c>
      <c r="X790" t="s">
        <v>67</v>
      </c>
      <c r="Y790" t="s">
        <v>67</v>
      </c>
      <c r="Z790" t="s">
        <v>67</v>
      </c>
      <c r="AA790">
        <v>150</v>
      </c>
      <c r="AB790">
        <v>150</v>
      </c>
      <c r="AC790" t="s">
        <v>67</v>
      </c>
      <c r="AD790">
        <v>506</v>
      </c>
      <c r="AE790">
        <v>21</v>
      </c>
      <c r="AF790">
        <v>511</v>
      </c>
      <c r="AG790">
        <v>24</v>
      </c>
      <c r="AH790">
        <f t="shared" si="24"/>
        <v>5</v>
      </c>
      <c r="AI790">
        <f t="shared" si="25"/>
        <v>3</v>
      </c>
      <c r="AJ790" t="s">
        <v>67</v>
      </c>
      <c r="AK790" t="s">
        <v>67</v>
      </c>
      <c r="AL790" t="s">
        <v>67</v>
      </c>
      <c r="AM790" t="s">
        <v>3902</v>
      </c>
      <c r="AN790">
        <v>2.7084209000000001</v>
      </c>
      <c r="AO790">
        <v>21</v>
      </c>
      <c r="AP790" t="s">
        <v>3640</v>
      </c>
      <c r="AQ790" t="s">
        <v>157</v>
      </c>
      <c r="AR790" t="s">
        <v>67</v>
      </c>
      <c r="AS790" t="s">
        <v>67</v>
      </c>
      <c r="AT790" t="s">
        <v>67</v>
      </c>
      <c r="AU790">
        <v>79.55</v>
      </c>
      <c r="AV790">
        <v>59.89002421</v>
      </c>
      <c r="AW790">
        <v>82.66</v>
      </c>
      <c r="AX790">
        <v>38.089565499999999</v>
      </c>
      <c r="AY790" t="s">
        <v>67</v>
      </c>
      <c r="AZ790" t="b">
        <v>1</v>
      </c>
      <c r="BA790" t="b">
        <v>1</v>
      </c>
      <c r="BB790">
        <v>3.8350054000000001E-2</v>
      </c>
      <c r="BC790">
        <v>5.1942209999999997E-3</v>
      </c>
      <c r="BD790" t="s">
        <v>67</v>
      </c>
      <c r="BE790" t="s">
        <v>67</v>
      </c>
      <c r="BF790">
        <v>6.1967253999999999E-2</v>
      </c>
      <c r="BG790">
        <v>0.99748110800000001</v>
      </c>
      <c r="BH790">
        <v>6.1811166000000001E-2</v>
      </c>
      <c r="BI790" t="s">
        <v>164</v>
      </c>
      <c r="BJ790" t="s">
        <v>164</v>
      </c>
      <c r="BK790" t="s">
        <v>67</v>
      </c>
    </row>
    <row r="791" spans="1:63" hidden="1" x14ac:dyDescent="0.35">
      <c r="A791" t="s">
        <v>3169</v>
      </c>
      <c r="B791" t="s">
        <v>3954</v>
      </c>
      <c r="C791">
        <v>58</v>
      </c>
      <c r="D791" t="s">
        <v>67</v>
      </c>
      <c r="E791" t="s">
        <v>67</v>
      </c>
      <c r="F791" t="s">
        <v>66</v>
      </c>
      <c r="G791" t="s">
        <v>67</v>
      </c>
      <c r="H791" t="s">
        <v>3901</v>
      </c>
      <c r="I791" t="s">
        <v>67</v>
      </c>
      <c r="J791">
        <v>2013</v>
      </c>
      <c r="K791" t="s">
        <v>67</v>
      </c>
      <c r="L791" t="s">
        <v>67</v>
      </c>
      <c r="M791" t="s">
        <v>67</v>
      </c>
      <c r="N791" t="s">
        <v>67</v>
      </c>
      <c r="O791" t="s">
        <v>74</v>
      </c>
      <c r="P791" t="s">
        <v>67</v>
      </c>
      <c r="Q791" t="s">
        <v>76</v>
      </c>
      <c r="R791" t="s">
        <v>77</v>
      </c>
      <c r="S791" t="s">
        <v>902</v>
      </c>
      <c r="T791" t="s">
        <v>972</v>
      </c>
      <c r="U791" t="s">
        <v>67</v>
      </c>
      <c r="V791" t="s">
        <v>67</v>
      </c>
      <c r="W791" t="s">
        <v>904</v>
      </c>
      <c r="X791" t="s">
        <v>67</v>
      </c>
      <c r="Y791" t="s">
        <v>67</v>
      </c>
      <c r="Z791" t="s">
        <v>67</v>
      </c>
      <c r="AA791">
        <v>150</v>
      </c>
      <c r="AB791">
        <v>150</v>
      </c>
      <c r="AC791" t="s">
        <v>67</v>
      </c>
      <c r="AD791">
        <v>468</v>
      </c>
      <c r="AE791">
        <v>14</v>
      </c>
      <c r="AF791">
        <v>478</v>
      </c>
      <c r="AG791">
        <v>17</v>
      </c>
      <c r="AH791">
        <f t="shared" si="24"/>
        <v>10</v>
      </c>
      <c r="AI791">
        <f t="shared" si="25"/>
        <v>3</v>
      </c>
      <c r="AJ791" t="s">
        <v>67</v>
      </c>
      <c r="AK791" t="s">
        <v>67</v>
      </c>
      <c r="AL791" t="s">
        <v>67</v>
      </c>
      <c r="AM791" t="s">
        <v>3909</v>
      </c>
      <c r="AN791">
        <v>2.6794278970000001</v>
      </c>
      <c r="AO791">
        <v>14</v>
      </c>
      <c r="AP791" t="s">
        <v>3640</v>
      </c>
      <c r="AQ791" t="s">
        <v>157</v>
      </c>
      <c r="AR791" t="s">
        <v>67</v>
      </c>
      <c r="AS791" t="s">
        <v>67</v>
      </c>
      <c r="AT791" t="s">
        <v>67</v>
      </c>
      <c r="AU791">
        <v>76.88</v>
      </c>
      <c r="AV791">
        <v>70.790253570000004</v>
      </c>
      <c r="AW791">
        <v>81.33</v>
      </c>
      <c r="AX791">
        <v>54.378672289999997</v>
      </c>
      <c r="AY791" t="s">
        <v>67</v>
      </c>
      <c r="AZ791" t="b">
        <v>1</v>
      </c>
      <c r="BA791" t="b">
        <v>1</v>
      </c>
      <c r="BB791">
        <v>5.6269187999999998E-2</v>
      </c>
      <c r="BC791">
        <v>8.6326790000000007E-3</v>
      </c>
      <c r="BD791" t="s">
        <v>67</v>
      </c>
      <c r="BE791" t="s">
        <v>67</v>
      </c>
      <c r="BF791">
        <v>7.0500495999999996E-2</v>
      </c>
      <c r="BG791">
        <v>0.99748110800000001</v>
      </c>
      <c r="BH791">
        <v>7.0322913000000001E-2</v>
      </c>
      <c r="BI791" t="s">
        <v>164</v>
      </c>
      <c r="BJ791" t="s">
        <v>164</v>
      </c>
      <c r="BK791" t="s">
        <v>67</v>
      </c>
    </row>
    <row r="792" spans="1:63" hidden="1" x14ac:dyDescent="0.35">
      <c r="A792" t="s">
        <v>3169</v>
      </c>
      <c r="B792" t="s">
        <v>3955</v>
      </c>
      <c r="C792">
        <v>58</v>
      </c>
      <c r="D792" t="s">
        <v>67</v>
      </c>
      <c r="E792" t="s">
        <v>67</v>
      </c>
      <c r="F792" t="s">
        <v>66</v>
      </c>
      <c r="G792" t="s">
        <v>67</v>
      </c>
      <c r="H792" t="s">
        <v>3901</v>
      </c>
      <c r="I792" t="s">
        <v>67</v>
      </c>
      <c r="J792">
        <v>2013</v>
      </c>
      <c r="K792" t="s">
        <v>67</v>
      </c>
      <c r="L792" t="s">
        <v>67</v>
      </c>
      <c r="M792" t="s">
        <v>67</v>
      </c>
      <c r="N792" t="s">
        <v>67</v>
      </c>
      <c r="O792" t="s">
        <v>74</v>
      </c>
      <c r="P792" t="s">
        <v>67</v>
      </c>
      <c r="Q792" t="s">
        <v>76</v>
      </c>
      <c r="R792" t="s">
        <v>77</v>
      </c>
      <c r="S792" t="s">
        <v>902</v>
      </c>
      <c r="T792" t="s">
        <v>972</v>
      </c>
      <c r="U792" t="s">
        <v>67</v>
      </c>
      <c r="V792" t="s">
        <v>67</v>
      </c>
      <c r="W792" t="s">
        <v>904</v>
      </c>
      <c r="X792" t="s">
        <v>67</v>
      </c>
      <c r="Y792" t="s">
        <v>67</v>
      </c>
      <c r="Z792" t="s">
        <v>67</v>
      </c>
      <c r="AA792">
        <v>200</v>
      </c>
      <c r="AB792">
        <v>200</v>
      </c>
      <c r="AC792" t="s">
        <v>67</v>
      </c>
      <c r="AD792">
        <v>506</v>
      </c>
      <c r="AE792">
        <v>21</v>
      </c>
      <c r="AF792">
        <v>511</v>
      </c>
      <c r="AG792">
        <v>24</v>
      </c>
      <c r="AH792">
        <f t="shared" si="24"/>
        <v>5</v>
      </c>
      <c r="AI792">
        <f t="shared" si="25"/>
        <v>3</v>
      </c>
      <c r="AJ792" t="s">
        <v>67</v>
      </c>
      <c r="AK792" t="s">
        <v>67</v>
      </c>
      <c r="AL792" t="s">
        <v>67</v>
      </c>
      <c r="AM792" t="s">
        <v>3902</v>
      </c>
      <c r="AN792">
        <v>2.7084209000000001</v>
      </c>
      <c r="AO792">
        <v>21</v>
      </c>
      <c r="AP792" t="s">
        <v>3810</v>
      </c>
      <c r="AQ792" t="s">
        <v>157</v>
      </c>
      <c r="AR792" t="s">
        <v>67</v>
      </c>
      <c r="AS792" t="s">
        <v>67</v>
      </c>
      <c r="AT792" t="s">
        <v>67</v>
      </c>
      <c r="AU792">
        <v>81.94</v>
      </c>
      <c r="AV792">
        <v>42.850670940000001</v>
      </c>
      <c r="AW792">
        <v>90.15</v>
      </c>
      <c r="AX792">
        <v>67.882250990000003</v>
      </c>
      <c r="AY792" t="s">
        <v>67</v>
      </c>
      <c r="AZ792" t="b">
        <v>1</v>
      </c>
      <c r="BA792" t="b">
        <v>1</v>
      </c>
      <c r="BB792">
        <v>9.5487678000000006E-2</v>
      </c>
      <c r="BC792">
        <v>4.2023800000000004E-3</v>
      </c>
      <c r="BD792" t="s">
        <v>67</v>
      </c>
      <c r="BE792" t="s">
        <v>67</v>
      </c>
      <c r="BF792">
        <v>0.14463530799999999</v>
      </c>
      <c r="BG792">
        <v>0.99811439300000004</v>
      </c>
      <c r="BH792">
        <v>0.14436258199999999</v>
      </c>
      <c r="BI792" t="s">
        <v>164</v>
      </c>
      <c r="BJ792" t="s">
        <v>164</v>
      </c>
      <c r="BK792" t="s">
        <v>67</v>
      </c>
    </row>
    <row r="793" spans="1:63" hidden="1" x14ac:dyDescent="0.35">
      <c r="A793" t="s">
        <v>3169</v>
      </c>
      <c r="B793" t="s">
        <v>3958</v>
      </c>
      <c r="C793">
        <v>58</v>
      </c>
      <c r="D793" t="s">
        <v>67</v>
      </c>
      <c r="E793" t="s">
        <v>67</v>
      </c>
      <c r="F793" t="s">
        <v>66</v>
      </c>
      <c r="G793" t="s">
        <v>67</v>
      </c>
      <c r="H793" t="s">
        <v>3901</v>
      </c>
      <c r="I793" t="s">
        <v>67</v>
      </c>
      <c r="J793">
        <v>2013</v>
      </c>
      <c r="K793" t="s">
        <v>67</v>
      </c>
      <c r="L793" t="s">
        <v>67</v>
      </c>
      <c r="M793" t="s">
        <v>67</v>
      </c>
      <c r="N793" t="s">
        <v>67</v>
      </c>
      <c r="O793" t="s">
        <v>74</v>
      </c>
      <c r="P793" t="s">
        <v>67</v>
      </c>
      <c r="Q793" t="s">
        <v>76</v>
      </c>
      <c r="R793" t="s">
        <v>77</v>
      </c>
      <c r="S793" t="s">
        <v>902</v>
      </c>
      <c r="T793" t="s">
        <v>972</v>
      </c>
      <c r="U793" t="s">
        <v>67</v>
      </c>
      <c r="V793" t="s">
        <v>67</v>
      </c>
      <c r="W793" t="s">
        <v>904</v>
      </c>
      <c r="X793" t="s">
        <v>67</v>
      </c>
      <c r="Y793" t="s">
        <v>67</v>
      </c>
      <c r="Z793" t="s">
        <v>67</v>
      </c>
      <c r="AA793">
        <v>200</v>
      </c>
      <c r="AB793">
        <v>200</v>
      </c>
      <c r="AC793" t="s">
        <v>67</v>
      </c>
      <c r="AD793">
        <v>468</v>
      </c>
      <c r="AE793">
        <v>14</v>
      </c>
      <c r="AF793">
        <v>478</v>
      </c>
      <c r="AG793">
        <v>17</v>
      </c>
      <c r="AH793">
        <f t="shared" si="24"/>
        <v>10</v>
      </c>
      <c r="AI793">
        <f t="shared" si="25"/>
        <v>3</v>
      </c>
      <c r="AJ793" t="s">
        <v>67</v>
      </c>
      <c r="AK793" t="s">
        <v>67</v>
      </c>
      <c r="AL793" t="s">
        <v>67</v>
      </c>
      <c r="AM793" t="s">
        <v>3909</v>
      </c>
      <c r="AN793">
        <v>2.6794278970000001</v>
      </c>
      <c r="AO793">
        <v>14</v>
      </c>
      <c r="AP793" t="s">
        <v>3646</v>
      </c>
      <c r="AQ793" t="s">
        <v>160</v>
      </c>
      <c r="AR793" t="s">
        <v>67</v>
      </c>
      <c r="AS793" t="s">
        <v>67</v>
      </c>
      <c r="AT793" t="s">
        <v>67</v>
      </c>
      <c r="AU793">
        <v>36.25</v>
      </c>
      <c r="AV793">
        <v>75.236161519999996</v>
      </c>
      <c r="AW793">
        <v>82.13</v>
      </c>
      <c r="AX793">
        <v>57.417070629999998</v>
      </c>
      <c r="AY793" t="s">
        <v>67</v>
      </c>
      <c r="AZ793" t="b">
        <v>0</v>
      </c>
      <c r="BA793" t="b">
        <v>1</v>
      </c>
      <c r="BB793">
        <v>0.81786397600000005</v>
      </c>
      <c r="BC793">
        <v>2.3981796E-2</v>
      </c>
      <c r="BD793" t="s">
        <v>67</v>
      </c>
      <c r="BE793" t="s">
        <v>67</v>
      </c>
      <c r="BF793">
        <v>0.68557073599999996</v>
      </c>
      <c r="BG793">
        <v>0.99811439300000004</v>
      </c>
      <c r="BH793">
        <v>0.68427802000000004</v>
      </c>
      <c r="BI793" t="s">
        <v>164</v>
      </c>
      <c r="BJ793" t="s">
        <v>164</v>
      </c>
      <c r="BK793" t="s">
        <v>67</v>
      </c>
    </row>
    <row r="794" spans="1:63" hidden="1" x14ac:dyDescent="0.35">
      <c r="A794" t="s">
        <v>3169</v>
      </c>
      <c r="B794" t="s">
        <v>3900</v>
      </c>
      <c r="C794">
        <v>58</v>
      </c>
      <c r="D794" t="s">
        <v>67</v>
      </c>
      <c r="E794" t="s">
        <v>67</v>
      </c>
      <c r="F794" t="s">
        <v>66</v>
      </c>
      <c r="G794" t="s">
        <v>67</v>
      </c>
      <c r="H794" t="s">
        <v>3901</v>
      </c>
      <c r="I794" t="s">
        <v>67</v>
      </c>
      <c r="J794">
        <v>2014</v>
      </c>
      <c r="K794" t="s">
        <v>67</v>
      </c>
      <c r="L794" t="s">
        <v>67</v>
      </c>
      <c r="M794" t="s">
        <v>67</v>
      </c>
      <c r="N794" t="s">
        <v>67</v>
      </c>
      <c r="O794" t="s">
        <v>74</v>
      </c>
      <c r="P794" t="s">
        <v>67</v>
      </c>
      <c r="Q794" t="s">
        <v>76</v>
      </c>
      <c r="R794" t="s">
        <v>77</v>
      </c>
      <c r="S794" t="s">
        <v>902</v>
      </c>
      <c r="T794" t="s">
        <v>972</v>
      </c>
      <c r="U794" t="s">
        <v>67</v>
      </c>
      <c r="V794" t="s">
        <v>67</v>
      </c>
      <c r="W794" t="s">
        <v>1129</v>
      </c>
      <c r="X794" t="s">
        <v>67</v>
      </c>
      <c r="Y794" t="s">
        <v>67</v>
      </c>
      <c r="Z794" t="s">
        <v>67</v>
      </c>
      <c r="AA794">
        <v>150</v>
      </c>
      <c r="AB794">
        <v>150</v>
      </c>
      <c r="AC794" t="s">
        <v>67</v>
      </c>
      <c r="AD794">
        <v>506</v>
      </c>
      <c r="AE794">
        <v>21</v>
      </c>
      <c r="AF794">
        <v>7145</v>
      </c>
      <c r="AG794">
        <v>24</v>
      </c>
      <c r="AH794">
        <f t="shared" si="24"/>
        <v>6639</v>
      </c>
      <c r="AI794">
        <f t="shared" si="25"/>
        <v>3</v>
      </c>
      <c r="AJ794" t="s">
        <v>67</v>
      </c>
      <c r="AK794" t="s">
        <v>67</v>
      </c>
      <c r="AL794" t="s">
        <v>67</v>
      </c>
      <c r="AM794" t="s">
        <v>3902</v>
      </c>
      <c r="AN794">
        <v>3.8540022330000001</v>
      </c>
      <c r="AO794">
        <v>21</v>
      </c>
      <c r="AP794" t="s">
        <v>3640</v>
      </c>
      <c r="AQ794" t="s">
        <v>157</v>
      </c>
      <c r="AR794" t="s">
        <v>67</v>
      </c>
      <c r="AS794" t="s">
        <v>67</v>
      </c>
      <c r="AT794" t="s">
        <v>67</v>
      </c>
      <c r="AU794">
        <v>79.55</v>
      </c>
      <c r="AV794">
        <v>59.89002421</v>
      </c>
      <c r="AW794">
        <v>0.44</v>
      </c>
      <c r="AX794">
        <v>5.3888774340000003</v>
      </c>
      <c r="AY794" t="s">
        <v>67</v>
      </c>
      <c r="AZ794" t="b">
        <v>1</v>
      </c>
      <c r="BA794" t="b">
        <v>1</v>
      </c>
      <c r="BB794">
        <v>-5.1973663070000002</v>
      </c>
      <c r="BC794">
        <v>1.0037786559999999</v>
      </c>
      <c r="BD794" t="s">
        <v>67</v>
      </c>
      <c r="BE794" t="s">
        <v>67</v>
      </c>
      <c r="BF794">
        <v>-1.860548001</v>
      </c>
      <c r="BG794">
        <v>0.99748110800000001</v>
      </c>
      <c r="BH794">
        <v>-1.855861483</v>
      </c>
      <c r="BI794" t="s">
        <v>164</v>
      </c>
      <c r="BJ794" t="s">
        <v>164</v>
      </c>
      <c r="BK794" t="s">
        <v>67</v>
      </c>
    </row>
    <row r="795" spans="1:63" hidden="1" x14ac:dyDescent="0.35">
      <c r="A795" t="s">
        <v>3169</v>
      </c>
      <c r="B795" t="s">
        <v>3904</v>
      </c>
      <c r="C795">
        <v>58</v>
      </c>
      <c r="D795" t="s">
        <v>67</v>
      </c>
      <c r="E795" t="s">
        <v>67</v>
      </c>
      <c r="F795" t="s">
        <v>66</v>
      </c>
      <c r="G795" t="s">
        <v>67</v>
      </c>
      <c r="H795" t="s">
        <v>3901</v>
      </c>
      <c r="I795" t="s">
        <v>67</v>
      </c>
      <c r="J795">
        <v>2014</v>
      </c>
      <c r="K795" t="s">
        <v>67</v>
      </c>
      <c r="L795" t="s">
        <v>67</v>
      </c>
      <c r="M795" t="s">
        <v>67</v>
      </c>
      <c r="N795" t="s">
        <v>67</v>
      </c>
      <c r="O795" t="s">
        <v>74</v>
      </c>
      <c r="P795" t="s">
        <v>67</v>
      </c>
      <c r="Q795" t="s">
        <v>76</v>
      </c>
      <c r="R795" t="s">
        <v>77</v>
      </c>
      <c r="S795" t="s">
        <v>902</v>
      </c>
      <c r="T795" t="s">
        <v>972</v>
      </c>
      <c r="U795" t="s">
        <v>67</v>
      </c>
      <c r="V795" t="s">
        <v>67</v>
      </c>
      <c r="W795" t="s">
        <v>1129</v>
      </c>
      <c r="X795" t="s">
        <v>67</v>
      </c>
      <c r="Y795" t="s">
        <v>67</v>
      </c>
      <c r="Z795" t="s">
        <v>67</v>
      </c>
      <c r="AA795">
        <v>200</v>
      </c>
      <c r="AB795">
        <v>200</v>
      </c>
      <c r="AC795" t="s">
        <v>67</v>
      </c>
      <c r="AD795">
        <v>506</v>
      </c>
      <c r="AE795">
        <v>21</v>
      </c>
      <c r="AF795">
        <v>7145</v>
      </c>
      <c r="AG795">
        <v>24</v>
      </c>
      <c r="AH795">
        <f t="shared" si="24"/>
        <v>6639</v>
      </c>
      <c r="AI795">
        <f t="shared" si="25"/>
        <v>3</v>
      </c>
      <c r="AJ795" t="s">
        <v>67</v>
      </c>
      <c r="AK795" t="s">
        <v>67</v>
      </c>
      <c r="AL795" t="s">
        <v>67</v>
      </c>
      <c r="AM795" t="s">
        <v>3902</v>
      </c>
      <c r="AN795">
        <v>3.8540022330000001</v>
      </c>
      <c r="AO795">
        <v>21</v>
      </c>
      <c r="AP795" t="s">
        <v>3646</v>
      </c>
      <c r="AQ795" t="s">
        <v>160</v>
      </c>
      <c r="AR795" t="s">
        <v>67</v>
      </c>
      <c r="AS795" t="s">
        <v>67</v>
      </c>
      <c r="AT795" t="s">
        <v>67</v>
      </c>
      <c r="AU795">
        <v>80.989999999999995</v>
      </c>
      <c r="AV795">
        <v>69.862149979999998</v>
      </c>
      <c r="AW795">
        <v>4.3099999999999996</v>
      </c>
      <c r="AX795">
        <v>42.992092300000003</v>
      </c>
      <c r="AY795" t="s">
        <v>67</v>
      </c>
      <c r="AZ795" t="b">
        <v>1</v>
      </c>
      <c r="BA795" t="b">
        <v>0</v>
      </c>
      <c r="BB795">
        <v>-2.9333877859999999</v>
      </c>
      <c r="BC795">
        <v>0.50121988799999995</v>
      </c>
      <c r="BD795" t="s">
        <v>67</v>
      </c>
      <c r="BE795" t="s">
        <v>67</v>
      </c>
      <c r="BF795">
        <v>-1.3219667960000001</v>
      </c>
      <c r="BG795">
        <v>0.99811439300000004</v>
      </c>
      <c r="BH795">
        <v>-1.3194740869999999</v>
      </c>
      <c r="BI795" t="s">
        <v>164</v>
      </c>
      <c r="BJ795" t="s">
        <v>164</v>
      </c>
      <c r="BK795" t="s">
        <v>67</v>
      </c>
    </row>
    <row r="796" spans="1:63" hidden="1" x14ac:dyDescent="0.35">
      <c r="A796" t="s">
        <v>3169</v>
      </c>
      <c r="B796" t="s">
        <v>3907</v>
      </c>
      <c r="C796">
        <v>58</v>
      </c>
      <c r="D796" t="s">
        <v>67</v>
      </c>
      <c r="E796" t="s">
        <v>67</v>
      </c>
      <c r="F796" t="s">
        <v>66</v>
      </c>
      <c r="G796" t="s">
        <v>67</v>
      </c>
      <c r="H796" t="s">
        <v>3901</v>
      </c>
      <c r="I796" t="s">
        <v>67</v>
      </c>
      <c r="J796">
        <v>2014</v>
      </c>
      <c r="K796" t="s">
        <v>67</v>
      </c>
      <c r="L796" t="s">
        <v>67</v>
      </c>
      <c r="M796" t="s">
        <v>67</v>
      </c>
      <c r="N796" t="s">
        <v>67</v>
      </c>
      <c r="O796" t="s">
        <v>74</v>
      </c>
      <c r="P796" t="s">
        <v>67</v>
      </c>
      <c r="Q796" t="s">
        <v>76</v>
      </c>
      <c r="R796" t="s">
        <v>77</v>
      </c>
      <c r="S796" t="s">
        <v>902</v>
      </c>
      <c r="T796" t="s">
        <v>972</v>
      </c>
      <c r="U796" t="s">
        <v>67</v>
      </c>
      <c r="V796" t="s">
        <v>67</v>
      </c>
      <c r="W796" t="s">
        <v>1129</v>
      </c>
      <c r="X796" t="s">
        <v>67</v>
      </c>
      <c r="Y796" t="s">
        <v>67</v>
      </c>
      <c r="Z796" t="s">
        <v>67</v>
      </c>
      <c r="AA796">
        <v>200</v>
      </c>
      <c r="AB796">
        <v>200</v>
      </c>
      <c r="AC796" t="s">
        <v>67</v>
      </c>
      <c r="AD796">
        <v>506</v>
      </c>
      <c r="AE796">
        <v>21</v>
      </c>
      <c r="AF796">
        <v>7145</v>
      </c>
      <c r="AG796">
        <v>24</v>
      </c>
      <c r="AH796">
        <f t="shared" si="24"/>
        <v>6639</v>
      </c>
      <c r="AI796">
        <f t="shared" si="25"/>
        <v>3</v>
      </c>
      <c r="AJ796" t="s">
        <v>67</v>
      </c>
      <c r="AK796" t="s">
        <v>67</v>
      </c>
      <c r="AL796" t="s">
        <v>67</v>
      </c>
      <c r="AM796" t="s">
        <v>3902</v>
      </c>
      <c r="AN796">
        <v>3.8540022330000001</v>
      </c>
      <c r="AO796">
        <v>21</v>
      </c>
      <c r="AP796" t="s">
        <v>3810</v>
      </c>
      <c r="AQ796" t="s">
        <v>157</v>
      </c>
      <c r="AR796" t="s">
        <v>67</v>
      </c>
      <c r="AS796" t="s">
        <v>67</v>
      </c>
      <c r="AT796" t="s">
        <v>67</v>
      </c>
      <c r="AU796">
        <v>81.94</v>
      </c>
      <c r="AV796">
        <v>42.850670940000001</v>
      </c>
      <c r="AW796">
        <v>7.58</v>
      </c>
      <c r="AX796">
        <v>23.193102419999999</v>
      </c>
      <c r="AY796" t="s">
        <v>67</v>
      </c>
      <c r="AZ796" t="b">
        <v>1</v>
      </c>
      <c r="BA796" t="b">
        <v>1</v>
      </c>
      <c r="BB796">
        <v>-2.3804740720000002</v>
      </c>
      <c r="BC796">
        <v>4.8178539999999999E-2</v>
      </c>
      <c r="BD796" t="s">
        <v>67</v>
      </c>
      <c r="BE796" t="s">
        <v>67</v>
      </c>
      <c r="BF796">
        <v>-2.1582655320000002</v>
      </c>
      <c r="BG796">
        <v>0.99811439300000004</v>
      </c>
      <c r="BH796">
        <v>-2.1541958920000002</v>
      </c>
      <c r="BI796" t="s">
        <v>164</v>
      </c>
      <c r="BJ796" t="s">
        <v>164</v>
      </c>
      <c r="BK796" t="s">
        <v>67</v>
      </c>
    </row>
    <row r="797" spans="1:63" hidden="1" x14ac:dyDescent="0.35">
      <c r="A797" t="s">
        <v>3169</v>
      </c>
      <c r="B797" t="s">
        <v>3912</v>
      </c>
      <c r="C797">
        <v>58</v>
      </c>
      <c r="D797" t="s">
        <v>67</v>
      </c>
      <c r="E797" t="s">
        <v>67</v>
      </c>
      <c r="F797" t="s">
        <v>66</v>
      </c>
      <c r="G797" t="s">
        <v>67</v>
      </c>
      <c r="H797" t="s">
        <v>3901</v>
      </c>
      <c r="I797" t="s">
        <v>67</v>
      </c>
      <c r="J797">
        <v>2014</v>
      </c>
      <c r="K797" t="s">
        <v>67</v>
      </c>
      <c r="L797" t="s">
        <v>67</v>
      </c>
      <c r="M797" t="s">
        <v>67</v>
      </c>
      <c r="N797" t="s">
        <v>67</v>
      </c>
      <c r="O797" t="s">
        <v>74</v>
      </c>
      <c r="P797" t="s">
        <v>67</v>
      </c>
      <c r="Q797" t="s">
        <v>76</v>
      </c>
      <c r="R797" t="s">
        <v>77</v>
      </c>
      <c r="S797" t="s">
        <v>902</v>
      </c>
      <c r="T797" t="s">
        <v>972</v>
      </c>
      <c r="U797" t="s">
        <v>67</v>
      </c>
      <c r="V797" t="s">
        <v>67</v>
      </c>
      <c r="W797" t="s">
        <v>1129</v>
      </c>
      <c r="X797" t="s">
        <v>67</v>
      </c>
      <c r="Y797" t="s">
        <v>67</v>
      </c>
      <c r="Z797" t="s">
        <v>67</v>
      </c>
      <c r="AA797">
        <v>200</v>
      </c>
      <c r="AB797">
        <v>200</v>
      </c>
      <c r="AC797" t="s">
        <v>67</v>
      </c>
      <c r="AD797">
        <v>468</v>
      </c>
      <c r="AE797">
        <v>14</v>
      </c>
      <c r="AF797">
        <v>6451</v>
      </c>
      <c r="AG797">
        <v>17</v>
      </c>
      <c r="AH797">
        <f t="shared" si="24"/>
        <v>5983</v>
      </c>
      <c r="AI797">
        <f t="shared" si="25"/>
        <v>3</v>
      </c>
      <c r="AJ797" t="s">
        <v>67</v>
      </c>
      <c r="AK797" t="s">
        <v>67</v>
      </c>
      <c r="AL797" t="s">
        <v>67</v>
      </c>
      <c r="AM797" t="s">
        <v>3909</v>
      </c>
      <c r="AN797">
        <v>3.8096270419999998</v>
      </c>
      <c r="AO797">
        <v>14</v>
      </c>
      <c r="AP797" t="s">
        <v>3646</v>
      </c>
      <c r="AQ797" t="s">
        <v>160</v>
      </c>
      <c r="AR797" t="s">
        <v>67</v>
      </c>
      <c r="AS797" t="s">
        <v>67</v>
      </c>
      <c r="AT797" t="s">
        <v>67</v>
      </c>
      <c r="AU797">
        <v>36.25</v>
      </c>
      <c r="AV797">
        <v>75.236161519999996</v>
      </c>
      <c r="AW797">
        <v>9.6300000000000008</v>
      </c>
      <c r="AX797">
        <v>78.913116779999996</v>
      </c>
      <c r="AY797" t="s">
        <v>67</v>
      </c>
      <c r="AZ797" t="b">
        <v>1</v>
      </c>
      <c r="BA797" t="b">
        <v>0</v>
      </c>
      <c r="BB797">
        <v>-1.3255561549999999</v>
      </c>
      <c r="BC797">
        <v>0.35728794000000003</v>
      </c>
      <c r="BD797" t="s">
        <v>67</v>
      </c>
      <c r="BE797" t="s">
        <v>67</v>
      </c>
      <c r="BF797">
        <v>-0.345281281</v>
      </c>
      <c r="BG797">
        <v>0.99811439300000004</v>
      </c>
      <c r="BH797">
        <v>-0.34463021700000002</v>
      </c>
      <c r="BI797" t="s">
        <v>164</v>
      </c>
      <c r="BJ797" t="s">
        <v>164</v>
      </c>
      <c r="BK797" t="s">
        <v>67</v>
      </c>
    </row>
    <row r="798" spans="1:63" hidden="1" x14ac:dyDescent="0.35">
      <c r="A798" t="s">
        <v>3169</v>
      </c>
      <c r="B798" t="s">
        <v>3913</v>
      </c>
      <c r="C798">
        <v>58</v>
      </c>
      <c r="D798" t="s">
        <v>67</v>
      </c>
      <c r="E798" t="s">
        <v>67</v>
      </c>
      <c r="F798" t="s">
        <v>66</v>
      </c>
      <c r="G798" t="s">
        <v>67</v>
      </c>
      <c r="H798" t="s">
        <v>3901</v>
      </c>
      <c r="I798" t="s">
        <v>67</v>
      </c>
      <c r="J798">
        <v>2014</v>
      </c>
      <c r="K798" t="s">
        <v>67</v>
      </c>
      <c r="L798" t="s">
        <v>67</v>
      </c>
      <c r="M798" t="s">
        <v>67</v>
      </c>
      <c r="N798" t="s">
        <v>67</v>
      </c>
      <c r="O798" t="s">
        <v>74</v>
      </c>
      <c r="P798" t="s">
        <v>67</v>
      </c>
      <c r="Q798" t="s">
        <v>76</v>
      </c>
      <c r="R798" t="s">
        <v>77</v>
      </c>
      <c r="S798" t="s">
        <v>902</v>
      </c>
      <c r="T798" t="s">
        <v>972</v>
      </c>
      <c r="U798" t="s">
        <v>67</v>
      </c>
      <c r="V798" t="s">
        <v>67</v>
      </c>
      <c r="W798" t="s">
        <v>1129</v>
      </c>
      <c r="X798" t="s">
        <v>67</v>
      </c>
      <c r="Y798" t="s">
        <v>67</v>
      </c>
      <c r="Z798" t="s">
        <v>67</v>
      </c>
      <c r="AA798">
        <v>200</v>
      </c>
      <c r="AB798">
        <v>200</v>
      </c>
      <c r="AC798" t="s">
        <v>67</v>
      </c>
      <c r="AD798">
        <v>468</v>
      </c>
      <c r="AE798">
        <v>14</v>
      </c>
      <c r="AF798">
        <v>6451</v>
      </c>
      <c r="AG798">
        <v>17</v>
      </c>
      <c r="AH798">
        <f t="shared" si="24"/>
        <v>5983</v>
      </c>
      <c r="AI798">
        <f t="shared" si="25"/>
        <v>3</v>
      </c>
      <c r="AJ798" t="s">
        <v>67</v>
      </c>
      <c r="AK798" t="s">
        <v>67</v>
      </c>
      <c r="AL798" t="s">
        <v>67</v>
      </c>
      <c r="AM798" t="s">
        <v>3909</v>
      </c>
      <c r="AN798">
        <v>3.8096270419999998</v>
      </c>
      <c r="AO798">
        <v>14</v>
      </c>
      <c r="AP798" t="s">
        <v>3810</v>
      </c>
      <c r="AQ798" t="s">
        <v>160</v>
      </c>
      <c r="AR798" t="s">
        <v>67</v>
      </c>
      <c r="AS798" t="s">
        <v>67</v>
      </c>
      <c r="AT798" t="s">
        <v>67</v>
      </c>
      <c r="AU798">
        <v>97.98</v>
      </c>
      <c r="AV798">
        <v>42.850670940000001</v>
      </c>
      <c r="AW798">
        <v>27.27</v>
      </c>
      <c r="AX798">
        <v>85.701341880000001</v>
      </c>
      <c r="AY798" t="s">
        <v>67</v>
      </c>
      <c r="AZ798" t="b">
        <v>1</v>
      </c>
      <c r="BA798" t="b">
        <v>1</v>
      </c>
      <c r="BB798">
        <v>-1.278976179</v>
      </c>
      <c r="BC798">
        <v>5.0339052000000002E-2</v>
      </c>
      <c r="BD798" t="s">
        <v>67</v>
      </c>
      <c r="BE798" t="s">
        <v>67</v>
      </c>
      <c r="BF798">
        <v>-1.0436459849999999</v>
      </c>
      <c r="BG798">
        <v>0.99811439300000004</v>
      </c>
      <c r="BH798">
        <v>-1.041678079</v>
      </c>
      <c r="BI798" t="s">
        <v>164</v>
      </c>
      <c r="BJ798" t="s">
        <v>164</v>
      </c>
      <c r="BK798" t="s">
        <v>67</v>
      </c>
    </row>
    <row r="799" spans="1:63" hidden="1" x14ac:dyDescent="0.35">
      <c r="A799" t="s">
        <v>3169</v>
      </c>
      <c r="B799" t="s">
        <v>3914</v>
      </c>
      <c r="C799">
        <v>58</v>
      </c>
      <c r="D799" t="s">
        <v>67</v>
      </c>
      <c r="E799" t="s">
        <v>67</v>
      </c>
      <c r="F799" t="s">
        <v>66</v>
      </c>
      <c r="G799" t="s">
        <v>67</v>
      </c>
      <c r="H799" t="s">
        <v>3901</v>
      </c>
      <c r="I799" t="s">
        <v>67</v>
      </c>
      <c r="J799">
        <v>2014</v>
      </c>
      <c r="K799" t="s">
        <v>67</v>
      </c>
      <c r="L799" t="s">
        <v>67</v>
      </c>
      <c r="M799" t="s">
        <v>67</v>
      </c>
      <c r="N799" t="s">
        <v>67</v>
      </c>
      <c r="O799" t="s">
        <v>74</v>
      </c>
      <c r="P799" t="s">
        <v>67</v>
      </c>
      <c r="Q799" t="s">
        <v>76</v>
      </c>
      <c r="R799" t="s">
        <v>77</v>
      </c>
      <c r="S799" t="s">
        <v>902</v>
      </c>
      <c r="T799" t="s">
        <v>972</v>
      </c>
      <c r="U799" t="s">
        <v>67</v>
      </c>
      <c r="V799" t="s">
        <v>67</v>
      </c>
      <c r="W799" t="s">
        <v>1129</v>
      </c>
      <c r="X799" t="s">
        <v>67</v>
      </c>
      <c r="Y799" t="s">
        <v>67</v>
      </c>
      <c r="Z799" t="s">
        <v>67</v>
      </c>
      <c r="AA799">
        <v>150</v>
      </c>
      <c r="AB799">
        <v>150</v>
      </c>
      <c r="AC799" t="s">
        <v>67</v>
      </c>
      <c r="AD799">
        <v>468</v>
      </c>
      <c r="AE799">
        <v>14</v>
      </c>
      <c r="AF799">
        <v>6451</v>
      </c>
      <c r="AG799">
        <v>17</v>
      </c>
      <c r="AH799">
        <f t="shared" si="24"/>
        <v>5983</v>
      </c>
      <c r="AI799">
        <f t="shared" si="25"/>
        <v>3</v>
      </c>
      <c r="AJ799" t="s">
        <v>67</v>
      </c>
      <c r="AK799" t="s">
        <v>67</v>
      </c>
      <c r="AL799" t="s">
        <v>67</v>
      </c>
      <c r="AM799" t="s">
        <v>3909</v>
      </c>
      <c r="AN799">
        <v>3.8096270419999998</v>
      </c>
      <c r="AO799">
        <v>14</v>
      </c>
      <c r="AP799" t="s">
        <v>3640</v>
      </c>
      <c r="AQ799" t="s">
        <v>157</v>
      </c>
      <c r="AR799" t="s">
        <v>67</v>
      </c>
      <c r="AS799" t="s">
        <v>67</v>
      </c>
      <c r="AT799" t="s">
        <v>67</v>
      </c>
      <c r="AU799">
        <v>76.88</v>
      </c>
      <c r="AV799">
        <v>70.790253570000004</v>
      </c>
      <c r="AW799">
        <v>21.77</v>
      </c>
      <c r="AX799">
        <v>76.30160549</v>
      </c>
      <c r="AY799" t="s">
        <v>67</v>
      </c>
      <c r="AZ799" t="b">
        <v>1</v>
      </c>
      <c r="BA799" t="b">
        <v>1</v>
      </c>
      <c r="BB799">
        <v>-1.261712889</v>
      </c>
      <c r="BC799">
        <v>8.7547696999999994E-2</v>
      </c>
      <c r="BD799" t="s">
        <v>67</v>
      </c>
      <c r="BE799" t="s">
        <v>67</v>
      </c>
      <c r="BF799">
        <v>-0.74880222900000004</v>
      </c>
      <c r="BG799">
        <v>0.99748110800000001</v>
      </c>
      <c r="BH799">
        <v>-0.74691607699999996</v>
      </c>
      <c r="BI799" t="s">
        <v>164</v>
      </c>
      <c r="BJ799" t="s">
        <v>164</v>
      </c>
      <c r="BK799" t="s">
        <v>67</v>
      </c>
    </row>
    <row r="800" spans="1:63" hidden="1" x14ac:dyDescent="0.35">
      <c r="A800" t="s">
        <v>3169</v>
      </c>
      <c r="B800" t="s">
        <v>3916</v>
      </c>
      <c r="C800">
        <v>58</v>
      </c>
      <c r="D800" t="s">
        <v>67</v>
      </c>
      <c r="E800" t="s">
        <v>67</v>
      </c>
      <c r="F800" t="s">
        <v>66</v>
      </c>
      <c r="G800" t="s">
        <v>67</v>
      </c>
      <c r="H800" t="s">
        <v>3901</v>
      </c>
      <c r="I800" t="s">
        <v>67</v>
      </c>
      <c r="J800">
        <v>2014</v>
      </c>
      <c r="K800" t="s">
        <v>67</v>
      </c>
      <c r="L800" t="s">
        <v>67</v>
      </c>
      <c r="M800" t="s">
        <v>67</v>
      </c>
      <c r="N800" t="s">
        <v>67</v>
      </c>
      <c r="O800" t="s">
        <v>74</v>
      </c>
      <c r="P800" t="s">
        <v>67</v>
      </c>
      <c r="Q800" t="s">
        <v>76</v>
      </c>
      <c r="R800" t="s">
        <v>77</v>
      </c>
      <c r="S800" t="s">
        <v>902</v>
      </c>
      <c r="T800" t="s">
        <v>972</v>
      </c>
      <c r="U800" t="s">
        <v>67</v>
      </c>
      <c r="V800" t="s">
        <v>67</v>
      </c>
      <c r="W800" t="s">
        <v>1129</v>
      </c>
      <c r="X800" t="s">
        <v>67</v>
      </c>
      <c r="Y800" t="s">
        <v>67</v>
      </c>
      <c r="Z800" t="s">
        <v>67</v>
      </c>
      <c r="AA800">
        <v>150</v>
      </c>
      <c r="AB800">
        <v>150</v>
      </c>
      <c r="AC800" t="s">
        <v>67</v>
      </c>
      <c r="AD800">
        <v>506</v>
      </c>
      <c r="AE800">
        <v>21</v>
      </c>
      <c r="AF800">
        <v>1867</v>
      </c>
      <c r="AG800">
        <v>24</v>
      </c>
      <c r="AH800">
        <f t="shared" si="24"/>
        <v>1361</v>
      </c>
      <c r="AI800">
        <f t="shared" si="25"/>
        <v>3</v>
      </c>
      <c r="AJ800" t="s">
        <v>67</v>
      </c>
      <c r="AK800" t="s">
        <v>67</v>
      </c>
      <c r="AL800" t="s">
        <v>67</v>
      </c>
      <c r="AM800" t="s">
        <v>3902</v>
      </c>
      <c r="AN800">
        <v>3.2711443180000002</v>
      </c>
      <c r="AO800">
        <v>21</v>
      </c>
      <c r="AP800" t="s">
        <v>3640</v>
      </c>
      <c r="AQ800" t="s">
        <v>139</v>
      </c>
      <c r="AR800" t="s">
        <v>67</v>
      </c>
      <c r="AS800" t="s">
        <v>67</v>
      </c>
      <c r="AT800" t="s">
        <v>67</v>
      </c>
      <c r="AU800">
        <v>79.55</v>
      </c>
      <c r="AV800">
        <v>59.89002421</v>
      </c>
      <c r="AW800">
        <v>47.55</v>
      </c>
      <c r="AX800">
        <v>59.89002421</v>
      </c>
      <c r="AY800" t="s">
        <v>67</v>
      </c>
      <c r="AZ800" t="b">
        <v>0</v>
      </c>
      <c r="BA800" t="b">
        <v>1</v>
      </c>
      <c r="BB800">
        <v>-0.51460396600000002</v>
      </c>
      <c r="BC800">
        <v>1.4354540000000001E-2</v>
      </c>
      <c r="BD800" t="s">
        <v>67</v>
      </c>
      <c r="BE800" t="s">
        <v>67</v>
      </c>
      <c r="BF800">
        <v>-0.53431269100000001</v>
      </c>
      <c r="BG800">
        <v>0.99748110800000001</v>
      </c>
      <c r="BH800">
        <v>-0.53296681499999998</v>
      </c>
      <c r="BI800" t="s">
        <v>164</v>
      </c>
      <c r="BJ800" t="s">
        <v>164</v>
      </c>
      <c r="BK800" t="s">
        <v>67</v>
      </c>
    </row>
    <row r="801" spans="1:63" hidden="1" x14ac:dyDescent="0.35">
      <c r="A801" t="s">
        <v>3169</v>
      </c>
      <c r="B801" t="s">
        <v>3917</v>
      </c>
      <c r="C801">
        <v>58</v>
      </c>
      <c r="D801" t="s">
        <v>67</v>
      </c>
      <c r="E801" t="s">
        <v>67</v>
      </c>
      <c r="F801" t="s">
        <v>66</v>
      </c>
      <c r="G801" t="s">
        <v>67</v>
      </c>
      <c r="H801" t="s">
        <v>3901</v>
      </c>
      <c r="I801" t="s">
        <v>67</v>
      </c>
      <c r="J801">
        <v>2014</v>
      </c>
      <c r="K801" t="s">
        <v>67</v>
      </c>
      <c r="L801" t="s">
        <v>67</v>
      </c>
      <c r="M801" t="s">
        <v>67</v>
      </c>
      <c r="N801" t="s">
        <v>67</v>
      </c>
      <c r="O801" t="s">
        <v>74</v>
      </c>
      <c r="P801" t="s">
        <v>67</v>
      </c>
      <c r="Q801" t="s">
        <v>76</v>
      </c>
      <c r="R801" t="s">
        <v>77</v>
      </c>
      <c r="S801" t="s">
        <v>902</v>
      </c>
      <c r="T801" t="s">
        <v>972</v>
      </c>
      <c r="U801" t="s">
        <v>67</v>
      </c>
      <c r="V801" t="s">
        <v>67</v>
      </c>
      <c r="W801" t="s">
        <v>1129</v>
      </c>
      <c r="X801" t="s">
        <v>67</v>
      </c>
      <c r="Y801" t="s">
        <v>67</v>
      </c>
      <c r="Z801" t="s">
        <v>67</v>
      </c>
      <c r="AA801">
        <v>150</v>
      </c>
      <c r="AB801">
        <v>150</v>
      </c>
      <c r="AC801" t="s">
        <v>67</v>
      </c>
      <c r="AD801">
        <v>506</v>
      </c>
      <c r="AE801">
        <v>21</v>
      </c>
      <c r="AF801">
        <v>7145</v>
      </c>
      <c r="AG801">
        <v>24</v>
      </c>
      <c r="AH801">
        <f t="shared" si="24"/>
        <v>6639</v>
      </c>
      <c r="AI801">
        <f t="shared" si="25"/>
        <v>3</v>
      </c>
      <c r="AJ801" t="s">
        <v>67</v>
      </c>
      <c r="AK801" t="s">
        <v>67</v>
      </c>
      <c r="AL801" t="s">
        <v>67</v>
      </c>
      <c r="AM801" t="s">
        <v>3902</v>
      </c>
      <c r="AN801">
        <v>3.8540022330000001</v>
      </c>
      <c r="AO801">
        <v>21</v>
      </c>
      <c r="AP801" t="s">
        <v>3180</v>
      </c>
      <c r="AQ801" t="s">
        <v>139</v>
      </c>
      <c r="AR801" t="s">
        <v>67</v>
      </c>
      <c r="AS801" t="s">
        <v>67</v>
      </c>
      <c r="AT801" t="s">
        <v>67</v>
      </c>
      <c r="AU801">
        <v>5.77</v>
      </c>
      <c r="AV801">
        <v>27.31181063</v>
      </c>
      <c r="AW801">
        <v>40.44</v>
      </c>
      <c r="AX801">
        <v>495.28682600000002</v>
      </c>
      <c r="AY801" t="s">
        <v>67</v>
      </c>
      <c r="AZ801" t="b">
        <v>0</v>
      </c>
      <c r="BA801" t="b">
        <v>0</v>
      </c>
      <c r="BB801">
        <v>1.947147314</v>
      </c>
      <c r="BC801">
        <v>1.1493681840000001</v>
      </c>
      <c r="BD801" t="s">
        <v>67</v>
      </c>
      <c r="BE801" t="s">
        <v>67</v>
      </c>
      <c r="BF801">
        <v>9.8844557999999999E-2</v>
      </c>
      <c r="BG801">
        <v>0.99748110800000001</v>
      </c>
      <c r="BH801">
        <v>9.8595579000000003E-2</v>
      </c>
      <c r="BI801" t="s">
        <v>164</v>
      </c>
      <c r="BJ801" t="s">
        <v>164</v>
      </c>
      <c r="BK801" t="s">
        <v>67</v>
      </c>
    </row>
    <row r="802" spans="1:63" hidden="1" x14ac:dyDescent="0.35">
      <c r="A802" t="s">
        <v>3169</v>
      </c>
      <c r="B802" t="s">
        <v>3920</v>
      </c>
      <c r="C802">
        <v>58</v>
      </c>
      <c r="D802" t="s">
        <v>67</v>
      </c>
      <c r="E802" t="s">
        <v>67</v>
      </c>
      <c r="F802" t="s">
        <v>66</v>
      </c>
      <c r="G802" t="s">
        <v>67</v>
      </c>
      <c r="H802" t="s">
        <v>3901</v>
      </c>
      <c r="I802" t="s">
        <v>67</v>
      </c>
      <c r="J802">
        <v>2014</v>
      </c>
      <c r="K802" t="s">
        <v>67</v>
      </c>
      <c r="L802" t="s">
        <v>67</v>
      </c>
      <c r="M802" t="s">
        <v>67</v>
      </c>
      <c r="N802" t="s">
        <v>67</v>
      </c>
      <c r="O802" t="s">
        <v>74</v>
      </c>
      <c r="P802" t="s">
        <v>67</v>
      </c>
      <c r="Q802" t="s">
        <v>76</v>
      </c>
      <c r="R802" t="s">
        <v>77</v>
      </c>
      <c r="S802" t="s">
        <v>902</v>
      </c>
      <c r="T802" t="s">
        <v>972</v>
      </c>
      <c r="U802" t="s">
        <v>67</v>
      </c>
      <c r="V802" t="s">
        <v>67</v>
      </c>
      <c r="W802" t="s">
        <v>1129</v>
      </c>
      <c r="X802" t="s">
        <v>67</v>
      </c>
      <c r="Y802" t="s">
        <v>67</v>
      </c>
      <c r="Z802" t="s">
        <v>67</v>
      </c>
      <c r="AA802">
        <v>150</v>
      </c>
      <c r="AB802">
        <v>150</v>
      </c>
      <c r="AC802" t="s">
        <v>67</v>
      </c>
      <c r="AD802">
        <v>506</v>
      </c>
      <c r="AE802">
        <v>21</v>
      </c>
      <c r="AF802">
        <v>1867</v>
      </c>
      <c r="AG802">
        <v>24</v>
      </c>
      <c r="AH802">
        <f t="shared" si="24"/>
        <v>1361</v>
      </c>
      <c r="AI802">
        <f t="shared" si="25"/>
        <v>3</v>
      </c>
      <c r="AJ802" t="s">
        <v>67</v>
      </c>
      <c r="AK802" t="s">
        <v>67</v>
      </c>
      <c r="AL802" t="s">
        <v>67</v>
      </c>
      <c r="AM802" t="s">
        <v>3902</v>
      </c>
      <c r="AN802">
        <v>3.2711443180000002</v>
      </c>
      <c r="AO802">
        <v>21</v>
      </c>
      <c r="AP802" t="s">
        <v>3180</v>
      </c>
      <c r="AQ802" t="s">
        <v>160</v>
      </c>
      <c r="AR802" t="s">
        <v>67</v>
      </c>
      <c r="AS802" t="s">
        <v>67</v>
      </c>
      <c r="AT802" t="s">
        <v>67</v>
      </c>
      <c r="AU802">
        <v>5.77</v>
      </c>
      <c r="AV802">
        <v>27.31181063</v>
      </c>
      <c r="AW802">
        <v>33.770000000000003</v>
      </c>
      <c r="AX802">
        <v>413.59634310000001</v>
      </c>
      <c r="AY802" t="s">
        <v>67</v>
      </c>
      <c r="AZ802" t="b">
        <v>0</v>
      </c>
      <c r="BA802" t="b">
        <v>0</v>
      </c>
      <c r="BB802">
        <v>1.7669007539999999</v>
      </c>
      <c r="BC802">
        <v>1.1493681840000001</v>
      </c>
      <c r="BD802" t="s">
        <v>67</v>
      </c>
      <c r="BE802" t="s">
        <v>67</v>
      </c>
      <c r="BF802">
        <v>9.5532579000000006E-2</v>
      </c>
      <c r="BG802">
        <v>0.99748110800000001</v>
      </c>
      <c r="BH802">
        <v>9.5291943000000004E-2</v>
      </c>
      <c r="BI802" t="s">
        <v>164</v>
      </c>
      <c r="BJ802" t="s">
        <v>164</v>
      </c>
      <c r="BK802" t="s">
        <v>67</v>
      </c>
    </row>
    <row r="803" spans="1:63" hidden="1" x14ac:dyDescent="0.35">
      <c r="A803" t="s">
        <v>3169</v>
      </c>
      <c r="B803" t="s">
        <v>3922</v>
      </c>
      <c r="C803">
        <v>58</v>
      </c>
      <c r="D803" t="s">
        <v>67</v>
      </c>
      <c r="E803" t="s">
        <v>67</v>
      </c>
      <c r="F803" t="s">
        <v>66</v>
      </c>
      <c r="G803" t="s">
        <v>67</v>
      </c>
      <c r="H803" t="s">
        <v>3901</v>
      </c>
      <c r="I803" t="s">
        <v>67</v>
      </c>
      <c r="J803">
        <v>2014</v>
      </c>
      <c r="K803" t="s">
        <v>67</v>
      </c>
      <c r="L803" t="s">
        <v>67</v>
      </c>
      <c r="M803" t="s">
        <v>67</v>
      </c>
      <c r="N803" t="s">
        <v>67</v>
      </c>
      <c r="O803" t="s">
        <v>74</v>
      </c>
      <c r="P803" t="s">
        <v>67</v>
      </c>
      <c r="Q803" t="s">
        <v>76</v>
      </c>
      <c r="R803" t="s">
        <v>77</v>
      </c>
      <c r="S803" t="s">
        <v>902</v>
      </c>
      <c r="T803" t="s">
        <v>972</v>
      </c>
      <c r="U803" t="s">
        <v>67</v>
      </c>
      <c r="V803" t="s">
        <v>67</v>
      </c>
      <c r="W803" t="s">
        <v>1129</v>
      </c>
      <c r="X803" t="s">
        <v>67</v>
      </c>
      <c r="Y803" t="s">
        <v>67</v>
      </c>
      <c r="Z803" t="s">
        <v>67</v>
      </c>
      <c r="AA803">
        <v>150</v>
      </c>
      <c r="AB803">
        <v>150</v>
      </c>
      <c r="AC803" t="s">
        <v>67</v>
      </c>
      <c r="AD803">
        <v>468</v>
      </c>
      <c r="AE803">
        <v>14</v>
      </c>
      <c r="AF803">
        <v>6451</v>
      </c>
      <c r="AG803">
        <v>17</v>
      </c>
      <c r="AH803">
        <f t="shared" si="24"/>
        <v>5983</v>
      </c>
      <c r="AI803">
        <f t="shared" si="25"/>
        <v>3</v>
      </c>
      <c r="AJ803" t="s">
        <v>67</v>
      </c>
      <c r="AK803" t="s">
        <v>67</v>
      </c>
      <c r="AL803" t="s">
        <v>67</v>
      </c>
      <c r="AM803" t="s">
        <v>3909</v>
      </c>
      <c r="AN803">
        <v>3.8096270419999998</v>
      </c>
      <c r="AO803">
        <v>14</v>
      </c>
      <c r="AP803" t="s">
        <v>3180</v>
      </c>
      <c r="AQ803" t="s">
        <v>115</v>
      </c>
      <c r="AR803" t="s">
        <v>67</v>
      </c>
      <c r="AS803" t="s">
        <v>67</v>
      </c>
      <c r="AT803" t="s">
        <v>67</v>
      </c>
      <c r="AU803">
        <v>6.22</v>
      </c>
      <c r="AV803">
        <v>43.47844293</v>
      </c>
      <c r="AW803">
        <v>29.77</v>
      </c>
      <c r="AX803">
        <v>364.60654820000002</v>
      </c>
      <c r="AY803" t="s">
        <v>67</v>
      </c>
      <c r="AZ803" t="b">
        <v>0</v>
      </c>
      <c r="BA803" t="b">
        <v>0</v>
      </c>
      <c r="BB803">
        <v>1.565731268</v>
      </c>
      <c r="BC803">
        <v>1.3257436339999999</v>
      </c>
      <c r="BD803" t="s">
        <v>67</v>
      </c>
      <c r="BE803" t="s">
        <v>67</v>
      </c>
      <c r="BF803">
        <v>9.0701687000000003E-2</v>
      </c>
      <c r="BG803">
        <v>0.99748110800000001</v>
      </c>
      <c r="BH803">
        <v>9.0473218999999994E-2</v>
      </c>
      <c r="BI803" t="s">
        <v>164</v>
      </c>
      <c r="BJ803" t="s">
        <v>164</v>
      </c>
      <c r="BK803" t="s">
        <v>67</v>
      </c>
    </row>
    <row r="804" spans="1:63" hidden="1" x14ac:dyDescent="0.35">
      <c r="A804" t="s">
        <v>3169</v>
      </c>
      <c r="B804" t="s">
        <v>3924</v>
      </c>
      <c r="C804">
        <v>58</v>
      </c>
      <c r="D804" t="s">
        <v>67</v>
      </c>
      <c r="E804" t="s">
        <v>67</v>
      </c>
      <c r="F804" t="s">
        <v>66</v>
      </c>
      <c r="G804" t="s">
        <v>67</v>
      </c>
      <c r="H804" t="s">
        <v>3901</v>
      </c>
      <c r="I804" t="s">
        <v>67</v>
      </c>
      <c r="J804">
        <v>2014</v>
      </c>
      <c r="K804" t="s">
        <v>67</v>
      </c>
      <c r="L804" t="s">
        <v>67</v>
      </c>
      <c r="M804" t="s">
        <v>67</v>
      </c>
      <c r="N804" t="s">
        <v>67</v>
      </c>
      <c r="O804" t="s">
        <v>74</v>
      </c>
      <c r="P804" t="s">
        <v>67</v>
      </c>
      <c r="Q804" t="s">
        <v>76</v>
      </c>
      <c r="R804" t="s">
        <v>77</v>
      </c>
      <c r="S804" t="s">
        <v>902</v>
      </c>
      <c r="T804" t="s">
        <v>972</v>
      </c>
      <c r="U804" t="s">
        <v>67</v>
      </c>
      <c r="V804" t="s">
        <v>67</v>
      </c>
      <c r="W804" t="s">
        <v>1129</v>
      </c>
      <c r="X804" t="s">
        <v>67</v>
      </c>
      <c r="Y804" t="s">
        <v>67</v>
      </c>
      <c r="Z804" t="s">
        <v>67</v>
      </c>
      <c r="AA804">
        <v>150</v>
      </c>
      <c r="AB804">
        <v>150</v>
      </c>
      <c r="AC804" t="s">
        <v>67</v>
      </c>
      <c r="AD804">
        <v>468</v>
      </c>
      <c r="AE804">
        <v>14</v>
      </c>
      <c r="AF804">
        <v>1702</v>
      </c>
      <c r="AG804">
        <v>17</v>
      </c>
      <c r="AH804">
        <f t="shared" si="24"/>
        <v>1234</v>
      </c>
      <c r="AI804">
        <f t="shared" si="25"/>
        <v>3</v>
      </c>
      <c r="AJ804" t="s">
        <v>67</v>
      </c>
      <c r="AK804" t="s">
        <v>67</v>
      </c>
      <c r="AL804" t="s">
        <v>67</v>
      </c>
      <c r="AM804" t="s">
        <v>3909</v>
      </c>
      <c r="AN804">
        <v>3.2309595560000002</v>
      </c>
      <c r="AO804">
        <v>14</v>
      </c>
      <c r="AP804" t="s">
        <v>3180</v>
      </c>
      <c r="AQ804" t="s">
        <v>160</v>
      </c>
      <c r="AR804" t="s">
        <v>67</v>
      </c>
      <c r="AS804" t="s">
        <v>67</v>
      </c>
      <c r="AT804" t="s">
        <v>67</v>
      </c>
      <c r="AU804">
        <v>6.22</v>
      </c>
      <c r="AV804">
        <v>43.47844293</v>
      </c>
      <c r="AW804">
        <v>27.1</v>
      </c>
      <c r="AX804">
        <v>331.90586009999998</v>
      </c>
      <c r="AY804" t="s">
        <v>67</v>
      </c>
      <c r="AZ804" t="b">
        <v>0</v>
      </c>
      <c r="BA804" t="b">
        <v>0</v>
      </c>
      <c r="BB804">
        <v>1.4717638209999999</v>
      </c>
      <c r="BC804">
        <v>1.3257436339999999</v>
      </c>
      <c r="BD804" t="s">
        <v>67</v>
      </c>
      <c r="BE804" t="s">
        <v>67</v>
      </c>
      <c r="BF804">
        <v>8.8213678000000004E-2</v>
      </c>
      <c r="BG804">
        <v>0.99748110800000001</v>
      </c>
      <c r="BH804">
        <v>8.7991476999999998E-2</v>
      </c>
      <c r="BI804" t="s">
        <v>164</v>
      </c>
      <c r="BJ804" t="s">
        <v>164</v>
      </c>
      <c r="BK804" t="s">
        <v>67</v>
      </c>
    </row>
    <row r="805" spans="1:63" hidden="1" x14ac:dyDescent="0.35">
      <c r="A805" t="s">
        <v>3169</v>
      </c>
      <c r="B805" t="s">
        <v>3926</v>
      </c>
      <c r="C805">
        <v>58</v>
      </c>
      <c r="D805" t="s">
        <v>67</v>
      </c>
      <c r="E805" t="s">
        <v>67</v>
      </c>
      <c r="F805" t="s">
        <v>66</v>
      </c>
      <c r="G805" t="s">
        <v>67</v>
      </c>
      <c r="H805" t="s">
        <v>3901</v>
      </c>
      <c r="I805" t="s">
        <v>67</v>
      </c>
      <c r="J805">
        <v>2014</v>
      </c>
      <c r="K805" t="s">
        <v>67</v>
      </c>
      <c r="L805" t="s">
        <v>67</v>
      </c>
      <c r="M805" t="s">
        <v>67</v>
      </c>
      <c r="N805" t="s">
        <v>67</v>
      </c>
      <c r="O805" t="s">
        <v>74</v>
      </c>
      <c r="P805" t="s">
        <v>67</v>
      </c>
      <c r="Q805" t="s">
        <v>76</v>
      </c>
      <c r="R805" t="s">
        <v>77</v>
      </c>
      <c r="S805" t="s">
        <v>902</v>
      </c>
      <c r="T805" t="s">
        <v>972</v>
      </c>
      <c r="U805" t="s">
        <v>67</v>
      </c>
      <c r="V805" t="s">
        <v>67</v>
      </c>
      <c r="W805" t="s">
        <v>1129</v>
      </c>
      <c r="X805" t="s">
        <v>67</v>
      </c>
      <c r="Y805" t="s">
        <v>67</v>
      </c>
      <c r="Z805" t="s">
        <v>67</v>
      </c>
      <c r="AA805">
        <v>150</v>
      </c>
      <c r="AB805">
        <v>150</v>
      </c>
      <c r="AC805" t="s">
        <v>67</v>
      </c>
      <c r="AD805">
        <v>468</v>
      </c>
      <c r="AE805">
        <v>14</v>
      </c>
      <c r="AF805">
        <v>1702</v>
      </c>
      <c r="AG805">
        <v>17</v>
      </c>
      <c r="AH805">
        <f t="shared" si="24"/>
        <v>1234</v>
      </c>
      <c r="AI805">
        <f t="shared" si="25"/>
        <v>3</v>
      </c>
      <c r="AJ805" t="s">
        <v>67</v>
      </c>
      <c r="AK805" t="s">
        <v>67</v>
      </c>
      <c r="AL805" t="s">
        <v>67</v>
      </c>
      <c r="AM805" t="s">
        <v>3909</v>
      </c>
      <c r="AN805">
        <v>3.2309595560000002</v>
      </c>
      <c r="AO805">
        <v>14</v>
      </c>
      <c r="AP805" t="s">
        <v>3640</v>
      </c>
      <c r="AQ805" t="s">
        <v>115</v>
      </c>
      <c r="AR805" t="s">
        <v>67</v>
      </c>
      <c r="AS805" t="s">
        <v>67</v>
      </c>
      <c r="AT805" t="s">
        <v>67</v>
      </c>
      <c r="AU805">
        <v>76.88</v>
      </c>
      <c r="AV805">
        <v>70.790253570000004</v>
      </c>
      <c r="AW805">
        <v>61.77</v>
      </c>
      <c r="AX805">
        <v>76.30160549</v>
      </c>
      <c r="AY805" t="s">
        <v>67</v>
      </c>
      <c r="AZ805" t="b">
        <v>0</v>
      </c>
      <c r="BA805" t="b">
        <v>1</v>
      </c>
      <c r="BB805">
        <v>-0.21882795499999999</v>
      </c>
      <c r="BC805">
        <v>1.5824688999999999E-2</v>
      </c>
      <c r="BD805" t="s">
        <v>67</v>
      </c>
      <c r="BE805" t="s">
        <v>67</v>
      </c>
      <c r="BF805">
        <v>-0.20530578299999999</v>
      </c>
      <c r="BG805">
        <v>0.99748110800000001</v>
      </c>
      <c r="BH805">
        <v>-0.20478863999999999</v>
      </c>
      <c r="BI805" t="s">
        <v>164</v>
      </c>
      <c r="BJ805" t="s">
        <v>164</v>
      </c>
      <c r="BK805" t="s">
        <v>67</v>
      </c>
    </row>
    <row r="806" spans="1:63" hidden="1" x14ac:dyDescent="0.35">
      <c r="A806" t="s">
        <v>3169</v>
      </c>
      <c r="B806" t="s">
        <v>3930</v>
      </c>
      <c r="C806">
        <v>58</v>
      </c>
      <c r="D806" t="s">
        <v>67</v>
      </c>
      <c r="E806" t="s">
        <v>67</v>
      </c>
      <c r="F806" t="s">
        <v>66</v>
      </c>
      <c r="G806" t="s">
        <v>67</v>
      </c>
      <c r="H806" t="s">
        <v>3901</v>
      </c>
      <c r="I806" t="s">
        <v>67</v>
      </c>
      <c r="J806">
        <v>2014</v>
      </c>
      <c r="K806" t="s">
        <v>67</v>
      </c>
      <c r="L806" t="s">
        <v>67</v>
      </c>
      <c r="M806" t="s">
        <v>67</v>
      </c>
      <c r="N806" t="s">
        <v>67</v>
      </c>
      <c r="O806" t="s">
        <v>74</v>
      </c>
      <c r="P806" t="s">
        <v>67</v>
      </c>
      <c r="Q806" t="s">
        <v>76</v>
      </c>
      <c r="R806" t="s">
        <v>77</v>
      </c>
      <c r="S806" t="s">
        <v>902</v>
      </c>
      <c r="T806" t="s">
        <v>972</v>
      </c>
      <c r="U806" t="s">
        <v>67</v>
      </c>
      <c r="V806" t="s">
        <v>67</v>
      </c>
      <c r="W806" t="s">
        <v>1129</v>
      </c>
      <c r="X806" t="s">
        <v>67</v>
      </c>
      <c r="Y806" t="s">
        <v>67</v>
      </c>
      <c r="Z806" t="s">
        <v>67</v>
      </c>
      <c r="AA806">
        <v>150</v>
      </c>
      <c r="AB806">
        <v>150</v>
      </c>
      <c r="AC806" t="s">
        <v>67</v>
      </c>
      <c r="AD806">
        <v>506</v>
      </c>
      <c r="AE806">
        <v>21</v>
      </c>
      <c r="AF806">
        <v>1131</v>
      </c>
      <c r="AG806">
        <v>24</v>
      </c>
      <c r="AH806">
        <f t="shared" si="24"/>
        <v>625</v>
      </c>
      <c r="AI806">
        <f t="shared" si="25"/>
        <v>3</v>
      </c>
      <c r="AJ806" t="s">
        <v>67</v>
      </c>
      <c r="AK806" t="s">
        <v>67</v>
      </c>
      <c r="AL806" t="s">
        <v>67</v>
      </c>
      <c r="AM806" t="s">
        <v>3902</v>
      </c>
      <c r="AN806">
        <v>3.053462605</v>
      </c>
      <c r="AO806">
        <v>21</v>
      </c>
      <c r="AP806" t="s">
        <v>3180</v>
      </c>
      <c r="AQ806" t="s">
        <v>160</v>
      </c>
      <c r="AR806" t="s">
        <v>67</v>
      </c>
      <c r="AS806" t="s">
        <v>67</v>
      </c>
      <c r="AT806" t="s">
        <v>67</v>
      </c>
      <c r="AU806">
        <v>5.77</v>
      </c>
      <c r="AV806">
        <v>27.31181063</v>
      </c>
      <c r="AW806">
        <v>21.77</v>
      </c>
      <c r="AX806">
        <v>266.6269585</v>
      </c>
      <c r="AY806" t="s">
        <v>67</v>
      </c>
      <c r="AZ806" t="b">
        <v>0</v>
      </c>
      <c r="BA806" t="b">
        <v>1</v>
      </c>
      <c r="BB806">
        <v>1.3278607950000001</v>
      </c>
      <c r="BC806">
        <v>1.1493681840000001</v>
      </c>
      <c r="BD806" t="s">
        <v>67</v>
      </c>
      <c r="BE806" t="s">
        <v>67</v>
      </c>
      <c r="BF806">
        <v>8.4423684999999998E-2</v>
      </c>
      <c r="BG806">
        <v>0.99748110800000001</v>
      </c>
      <c r="BH806">
        <v>8.4211030000000006E-2</v>
      </c>
      <c r="BI806" t="s">
        <v>164</v>
      </c>
      <c r="BJ806" t="s">
        <v>164</v>
      </c>
      <c r="BK806" t="s">
        <v>67</v>
      </c>
    </row>
    <row r="807" spans="1:63" hidden="1" x14ac:dyDescent="0.35">
      <c r="A807" t="s">
        <v>3169</v>
      </c>
      <c r="B807" t="s">
        <v>3932</v>
      </c>
      <c r="C807">
        <v>58</v>
      </c>
      <c r="D807" t="s">
        <v>67</v>
      </c>
      <c r="E807" t="s">
        <v>67</v>
      </c>
      <c r="F807" t="s">
        <v>66</v>
      </c>
      <c r="G807" t="s">
        <v>67</v>
      </c>
      <c r="H807" t="s">
        <v>3901</v>
      </c>
      <c r="I807" t="s">
        <v>67</v>
      </c>
      <c r="J807">
        <v>2014</v>
      </c>
      <c r="K807" t="s">
        <v>67</v>
      </c>
      <c r="L807" t="s">
        <v>67</v>
      </c>
      <c r="M807" t="s">
        <v>67</v>
      </c>
      <c r="N807" t="s">
        <v>67</v>
      </c>
      <c r="O807" t="s">
        <v>74</v>
      </c>
      <c r="P807" t="s">
        <v>67</v>
      </c>
      <c r="Q807" t="s">
        <v>76</v>
      </c>
      <c r="R807" t="s">
        <v>77</v>
      </c>
      <c r="S807" t="s">
        <v>902</v>
      </c>
      <c r="T807" t="s">
        <v>972</v>
      </c>
      <c r="U807" t="s">
        <v>67</v>
      </c>
      <c r="V807" t="s">
        <v>67</v>
      </c>
      <c r="W807" t="s">
        <v>1129</v>
      </c>
      <c r="X807" t="s">
        <v>67</v>
      </c>
      <c r="Y807" t="s">
        <v>67</v>
      </c>
      <c r="Z807" t="s">
        <v>67</v>
      </c>
      <c r="AA807">
        <v>200</v>
      </c>
      <c r="AB807">
        <v>200</v>
      </c>
      <c r="AC807" t="s">
        <v>67</v>
      </c>
      <c r="AD807">
        <v>506</v>
      </c>
      <c r="AE807">
        <v>21</v>
      </c>
      <c r="AF807">
        <v>1867</v>
      </c>
      <c r="AG807">
        <v>24</v>
      </c>
      <c r="AH807">
        <f t="shared" si="24"/>
        <v>1361</v>
      </c>
      <c r="AI807">
        <f t="shared" si="25"/>
        <v>3</v>
      </c>
      <c r="AJ807" t="s">
        <v>67</v>
      </c>
      <c r="AK807" t="s">
        <v>67</v>
      </c>
      <c r="AL807" t="s">
        <v>67</v>
      </c>
      <c r="AM807" t="s">
        <v>3902</v>
      </c>
      <c r="AN807">
        <v>3.2711443180000002</v>
      </c>
      <c r="AO807">
        <v>21</v>
      </c>
      <c r="AP807" t="s">
        <v>3646</v>
      </c>
      <c r="AQ807" t="s">
        <v>160</v>
      </c>
      <c r="AR807" t="s">
        <v>67</v>
      </c>
      <c r="AS807" t="s">
        <v>67</v>
      </c>
      <c r="AT807" t="s">
        <v>67</v>
      </c>
      <c r="AU807">
        <v>80.989999999999995</v>
      </c>
      <c r="AV807">
        <v>69.862149979999998</v>
      </c>
      <c r="AW807">
        <v>67.680000000000007</v>
      </c>
      <c r="AX807">
        <v>60.952604540000003</v>
      </c>
      <c r="AY807" t="s">
        <v>67</v>
      </c>
      <c r="AZ807" t="b">
        <v>0</v>
      </c>
      <c r="BA807" t="b">
        <v>1</v>
      </c>
      <c r="BB807">
        <v>-0.17953497500000001</v>
      </c>
      <c r="BC807">
        <v>7.7758139999999998E-3</v>
      </c>
      <c r="BD807" t="s">
        <v>67</v>
      </c>
      <c r="BE807" t="s">
        <v>67</v>
      </c>
      <c r="BF807">
        <v>-0.20302352600000001</v>
      </c>
      <c r="BG807">
        <v>0.99811439300000004</v>
      </c>
      <c r="BH807">
        <v>-0.20264070300000001</v>
      </c>
      <c r="BI807" t="s">
        <v>164</v>
      </c>
      <c r="BJ807" t="s">
        <v>164</v>
      </c>
      <c r="BK807" t="s">
        <v>67</v>
      </c>
    </row>
    <row r="808" spans="1:63" hidden="1" x14ac:dyDescent="0.35">
      <c r="A808" t="s">
        <v>3169</v>
      </c>
      <c r="B808" t="s">
        <v>3933</v>
      </c>
      <c r="C808">
        <v>58</v>
      </c>
      <c r="D808" t="s">
        <v>67</v>
      </c>
      <c r="E808" t="s">
        <v>67</v>
      </c>
      <c r="F808" t="s">
        <v>66</v>
      </c>
      <c r="G808" t="s">
        <v>67</v>
      </c>
      <c r="H808" t="s">
        <v>3901</v>
      </c>
      <c r="I808" t="s">
        <v>67</v>
      </c>
      <c r="J808">
        <v>2014</v>
      </c>
      <c r="K808" t="s">
        <v>67</v>
      </c>
      <c r="L808" t="s">
        <v>67</v>
      </c>
      <c r="M808" t="s">
        <v>67</v>
      </c>
      <c r="N808" t="s">
        <v>67</v>
      </c>
      <c r="O808" t="s">
        <v>74</v>
      </c>
      <c r="P808" t="s">
        <v>67</v>
      </c>
      <c r="Q808" t="s">
        <v>76</v>
      </c>
      <c r="R808" t="s">
        <v>77</v>
      </c>
      <c r="S808" t="s">
        <v>902</v>
      </c>
      <c r="T808" t="s">
        <v>972</v>
      </c>
      <c r="U808" t="s">
        <v>67</v>
      </c>
      <c r="V808" t="s">
        <v>67</v>
      </c>
      <c r="W808" t="s">
        <v>1129</v>
      </c>
      <c r="X808" t="s">
        <v>67</v>
      </c>
      <c r="Y808" t="s">
        <v>67</v>
      </c>
      <c r="Z808" t="s">
        <v>67</v>
      </c>
      <c r="AA808">
        <v>150</v>
      </c>
      <c r="AB808">
        <v>150</v>
      </c>
      <c r="AC808" t="s">
        <v>67</v>
      </c>
      <c r="AD808">
        <v>506</v>
      </c>
      <c r="AE808">
        <v>21</v>
      </c>
      <c r="AF808">
        <v>1131</v>
      </c>
      <c r="AG808">
        <v>24</v>
      </c>
      <c r="AH808">
        <f t="shared" si="24"/>
        <v>625</v>
      </c>
      <c r="AI808">
        <f t="shared" si="25"/>
        <v>3</v>
      </c>
      <c r="AJ808" t="s">
        <v>67</v>
      </c>
      <c r="AK808" t="s">
        <v>67</v>
      </c>
      <c r="AL808" t="s">
        <v>67</v>
      </c>
      <c r="AM808" t="s">
        <v>3902</v>
      </c>
      <c r="AN808">
        <v>3.053462605</v>
      </c>
      <c r="AO808">
        <v>21</v>
      </c>
      <c r="AP808" t="s">
        <v>3640</v>
      </c>
      <c r="AQ808" t="s">
        <v>157</v>
      </c>
      <c r="AR808" t="s">
        <v>67</v>
      </c>
      <c r="AS808" t="s">
        <v>67</v>
      </c>
      <c r="AT808" t="s">
        <v>67</v>
      </c>
      <c r="AU808">
        <v>79.55</v>
      </c>
      <c r="AV808">
        <v>59.89002421</v>
      </c>
      <c r="AW808">
        <v>66.66</v>
      </c>
      <c r="AX808">
        <v>65.401376130000003</v>
      </c>
      <c r="AY808" t="s">
        <v>67</v>
      </c>
      <c r="AZ808" t="b">
        <v>0</v>
      </c>
      <c r="BA808" t="b">
        <v>1</v>
      </c>
      <c r="BB808">
        <v>-0.17678068199999999</v>
      </c>
      <c r="BC808">
        <v>1.0195948999999999E-2</v>
      </c>
      <c r="BD808" t="s">
        <v>67</v>
      </c>
      <c r="BE808" t="s">
        <v>67</v>
      </c>
      <c r="BF808">
        <v>-0.20556155000000001</v>
      </c>
      <c r="BG808">
        <v>0.99748110800000001</v>
      </c>
      <c r="BH808">
        <v>-0.20504376199999999</v>
      </c>
      <c r="BI808" t="s">
        <v>164</v>
      </c>
      <c r="BJ808" t="s">
        <v>164</v>
      </c>
      <c r="BK808" t="s">
        <v>67</v>
      </c>
    </row>
    <row r="809" spans="1:63" hidden="1" x14ac:dyDescent="0.35">
      <c r="A809" t="s">
        <v>3169</v>
      </c>
      <c r="B809" t="s">
        <v>3934</v>
      </c>
      <c r="C809">
        <v>58</v>
      </c>
      <c r="D809" t="s">
        <v>67</v>
      </c>
      <c r="E809" t="s">
        <v>67</v>
      </c>
      <c r="F809" t="s">
        <v>66</v>
      </c>
      <c r="G809" t="s">
        <v>67</v>
      </c>
      <c r="H809" t="s">
        <v>3901</v>
      </c>
      <c r="I809" t="s">
        <v>67</v>
      </c>
      <c r="J809">
        <v>2014</v>
      </c>
      <c r="K809" t="s">
        <v>67</v>
      </c>
      <c r="L809" t="s">
        <v>67</v>
      </c>
      <c r="M809" t="s">
        <v>67</v>
      </c>
      <c r="N809" t="s">
        <v>67</v>
      </c>
      <c r="O809" t="s">
        <v>74</v>
      </c>
      <c r="P809" t="s">
        <v>67</v>
      </c>
      <c r="Q809" t="s">
        <v>76</v>
      </c>
      <c r="R809" t="s">
        <v>77</v>
      </c>
      <c r="S809" t="s">
        <v>902</v>
      </c>
      <c r="T809" t="s">
        <v>972</v>
      </c>
      <c r="U809" t="s">
        <v>67</v>
      </c>
      <c r="V809" t="s">
        <v>67</v>
      </c>
      <c r="W809" t="s">
        <v>1129</v>
      </c>
      <c r="X809" t="s">
        <v>67</v>
      </c>
      <c r="Y809" t="s">
        <v>67</v>
      </c>
      <c r="Z809" t="s">
        <v>67</v>
      </c>
      <c r="AA809">
        <v>200</v>
      </c>
      <c r="AB809">
        <v>200</v>
      </c>
      <c r="AC809" t="s">
        <v>67</v>
      </c>
      <c r="AD809">
        <v>506</v>
      </c>
      <c r="AE809">
        <v>21</v>
      </c>
      <c r="AF809">
        <v>1867</v>
      </c>
      <c r="AG809">
        <v>24</v>
      </c>
      <c r="AH809">
        <f t="shared" si="24"/>
        <v>1361</v>
      </c>
      <c r="AI809">
        <f t="shared" si="25"/>
        <v>3</v>
      </c>
      <c r="AJ809" t="s">
        <v>67</v>
      </c>
      <c r="AK809" t="s">
        <v>67</v>
      </c>
      <c r="AL809" t="s">
        <v>67</v>
      </c>
      <c r="AM809" t="s">
        <v>3902</v>
      </c>
      <c r="AN809">
        <v>3.2711443180000002</v>
      </c>
      <c r="AO809">
        <v>21</v>
      </c>
      <c r="AP809" t="s">
        <v>3810</v>
      </c>
      <c r="AQ809" t="s">
        <v>157</v>
      </c>
      <c r="AR809" t="s">
        <v>67</v>
      </c>
      <c r="AS809" t="s">
        <v>67</v>
      </c>
      <c r="AT809" t="s">
        <v>67</v>
      </c>
      <c r="AU809">
        <v>81.94</v>
      </c>
      <c r="AV809">
        <v>42.850670940000001</v>
      </c>
      <c r="AW809">
        <v>68.69</v>
      </c>
      <c r="AX809">
        <v>76.791796439999999</v>
      </c>
      <c r="AY809" t="s">
        <v>67</v>
      </c>
      <c r="AZ809" t="b">
        <v>0</v>
      </c>
      <c r="BA809" t="b">
        <v>1</v>
      </c>
      <c r="BB809">
        <v>-0.17638364400000001</v>
      </c>
      <c r="BC809">
        <v>7.6164229999999998E-3</v>
      </c>
      <c r="BD809" t="s">
        <v>67</v>
      </c>
      <c r="BE809" t="s">
        <v>67</v>
      </c>
      <c r="BF809">
        <v>-0.21308475399999999</v>
      </c>
      <c r="BG809">
        <v>0.99811439300000004</v>
      </c>
      <c r="BH809">
        <v>-0.21268296</v>
      </c>
      <c r="BI809" t="s">
        <v>164</v>
      </c>
      <c r="BJ809" t="s">
        <v>164</v>
      </c>
      <c r="BK809" t="s">
        <v>67</v>
      </c>
    </row>
    <row r="810" spans="1:63" hidden="1" x14ac:dyDescent="0.35">
      <c r="A810" t="s">
        <v>3169</v>
      </c>
      <c r="B810" t="s">
        <v>3936</v>
      </c>
      <c r="C810">
        <v>58</v>
      </c>
      <c r="D810" t="s">
        <v>67</v>
      </c>
      <c r="E810" t="s">
        <v>67</v>
      </c>
      <c r="F810" t="s">
        <v>66</v>
      </c>
      <c r="G810" t="s">
        <v>67</v>
      </c>
      <c r="H810" t="s">
        <v>3901</v>
      </c>
      <c r="I810" t="s">
        <v>67</v>
      </c>
      <c r="J810">
        <v>2014</v>
      </c>
      <c r="K810" t="s">
        <v>67</v>
      </c>
      <c r="L810" t="s">
        <v>67</v>
      </c>
      <c r="M810" t="s">
        <v>67</v>
      </c>
      <c r="N810" t="s">
        <v>67</v>
      </c>
      <c r="O810" t="s">
        <v>74</v>
      </c>
      <c r="P810" t="s">
        <v>67</v>
      </c>
      <c r="Q810" t="s">
        <v>76</v>
      </c>
      <c r="R810" t="s">
        <v>77</v>
      </c>
      <c r="S810" t="s">
        <v>902</v>
      </c>
      <c r="T810" t="s">
        <v>972</v>
      </c>
      <c r="U810" t="s">
        <v>67</v>
      </c>
      <c r="V810" t="s">
        <v>67</v>
      </c>
      <c r="W810" t="s">
        <v>1129</v>
      </c>
      <c r="X810" t="s">
        <v>67</v>
      </c>
      <c r="Y810" t="s">
        <v>67</v>
      </c>
      <c r="Z810" t="s">
        <v>67</v>
      </c>
      <c r="AA810">
        <v>150</v>
      </c>
      <c r="AB810">
        <v>150</v>
      </c>
      <c r="AC810" t="s">
        <v>67</v>
      </c>
      <c r="AD810">
        <v>468</v>
      </c>
      <c r="AE810">
        <v>14</v>
      </c>
      <c r="AF810">
        <v>1038</v>
      </c>
      <c r="AG810">
        <v>17</v>
      </c>
      <c r="AH810">
        <f t="shared" si="24"/>
        <v>570</v>
      </c>
      <c r="AI810">
        <f t="shared" si="25"/>
        <v>3</v>
      </c>
      <c r="AJ810" t="s">
        <v>67</v>
      </c>
      <c r="AK810" t="s">
        <v>67</v>
      </c>
      <c r="AL810" t="s">
        <v>67</v>
      </c>
      <c r="AM810" t="s">
        <v>3909</v>
      </c>
      <c r="AN810">
        <v>3.016197354</v>
      </c>
      <c r="AO810">
        <v>14</v>
      </c>
      <c r="AP810" t="s">
        <v>3180</v>
      </c>
      <c r="AQ810" t="s">
        <v>157</v>
      </c>
      <c r="AR810" t="s">
        <v>67</v>
      </c>
      <c r="AS810" t="s">
        <v>67</v>
      </c>
      <c r="AT810" t="s">
        <v>67</v>
      </c>
      <c r="AU810">
        <v>6.22</v>
      </c>
      <c r="AV810">
        <v>43.47844293</v>
      </c>
      <c r="AW810">
        <v>18.66</v>
      </c>
      <c r="AX810">
        <v>228.53739300000001</v>
      </c>
      <c r="AY810" t="s">
        <v>67</v>
      </c>
      <c r="AZ810" t="b">
        <v>0</v>
      </c>
      <c r="BA810" t="b">
        <v>1</v>
      </c>
      <c r="BB810">
        <v>1.0986122890000001</v>
      </c>
      <c r="BC810">
        <v>1.3257436339999999</v>
      </c>
      <c r="BD810" t="s">
        <v>67</v>
      </c>
      <c r="BE810" t="s">
        <v>67</v>
      </c>
      <c r="BF810">
        <v>7.5623649000000001E-2</v>
      </c>
      <c r="BG810">
        <v>0.99748110800000001</v>
      </c>
      <c r="BH810">
        <v>7.5433160999999999E-2</v>
      </c>
      <c r="BI810" t="s">
        <v>164</v>
      </c>
      <c r="BJ810" t="s">
        <v>164</v>
      </c>
      <c r="BK810" t="s">
        <v>67</v>
      </c>
    </row>
    <row r="811" spans="1:63" hidden="1" x14ac:dyDescent="0.35">
      <c r="A811" t="s">
        <v>3169</v>
      </c>
      <c r="B811" t="s">
        <v>3937</v>
      </c>
      <c r="C811">
        <v>58</v>
      </c>
      <c r="D811" t="s">
        <v>67</v>
      </c>
      <c r="E811" t="s">
        <v>67</v>
      </c>
      <c r="F811" t="s">
        <v>66</v>
      </c>
      <c r="G811" t="s">
        <v>67</v>
      </c>
      <c r="H811" t="s">
        <v>3901</v>
      </c>
      <c r="I811" t="s">
        <v>67</v>
      </c>
      <c r="J811">
        <v>2014</v>
      </c>
      <c r="K811" t="s">
        <v>67</v>
      </c>
      <c r="L811" t="s">
        <v>67</v>
      </c>
      <c r="M811" t="s">
        <v>67</v>
      </c>
      <c r="N811" t="s">
        <v>67</v>
      </c>
      <c r="O811" t="s">
        <v>74</v>
      </c>
      <c r="P811" t="s">
        <v>67</v>
      </c>
      <c r="Q811" t="s">
        <v>76</v>
      </c>
      <c r="R811" t="s">
        <v>77</v>
      </c>
      <c r="S811" t="s">
        <v>902</v>
      </c>
      <c r="T811" t="s">
        <v>972</v>
      </c>
      <c r="U811" t="s">
        <v>67</v>
      </c>
      <c r="V811" t="s">
        <v>67</v>
      </c>
      <c r="W811" t="s">
        <v>1129</v>
      </c>
      <c r="X811" t="s">
        <v>67</v>
      </c>
      <c r="Y811" t="s">
        <v>67</v>
      </c>
      <c r="Z811" t="s">
        <v>67</v>
      </c>
      <c r="AA811">
        <v>200</v>
      </c>
      <c r="AB811">
        <v>200</v>
      </c>
      <c r="AC811" t="s">
        <v>67</v>
      </c>
      <c r="AD811">
        <v>468</v>
      </c>
      <c r="AE811">
        <v>14</v>
      </c>
      <c r="AF811">
        <v>1702</v>
      </c>
      <c r="AG811">
        <v>17</v>
      </c>
      <c r="AH811">
        <f t="shared" si="24"/>
        <v>1234</v>
      </c>
      <c r="AI811">
        <f t="shared" si="25"/>
        <v>3</v>
      </c>
      <c r="AJ811" t="s">
        <v>67</v>
      </c>
      <c r="AK811" t="s">
        <v>67</v>
      </c>
      <c r="AL811" t="s">
        <v>67</v>
      </c>
      <c r="AM811" t="s">
        <v>3909</v>
      </c>
      <c r="AN811">
        <v>3.2309595560000002</v>
      </c>
      <c r="AO811">
        <v>14</v>
      </c>
      <c r="AP811" t="s">
        <v>3810</v>
      </c>
      <c r="AQ811" t="s">
        <v>157</v>
      </c>
      <c r="AR811" t="s">
        <v>67</v>
      </c>
      <c r="AS811" t="s">
        <v>67</v>
      </c>
      <c r="AT811" t="s">
        <v>67</v>
      </c>
      <c r="AU811">
        <v>97.98</v>
      </c>
      <c r="AV811">
        <v>42.850670940000001</v>
      </c>
      <c r="AW811">
        <v>85.86</v>
      </c>
      <c r="AX811">
        <v>82.165807970000003</v>
      </c>
      <c r="AY811" t="s">
        <v>67</v>
      </c>
      <c r="AZ811" t="b">
        <v>0</v>
      </c>
      <c r="BA811" t="b">
        <v>1</v>
      </c>
      <c r="BB811">
        <v>-0.132045313</v>
      </c>
      <c r="BC811">
        <v>5.5353340000000003E-3</v>
      </c>
      <c r="BD811" t="s">
        <v>67</v>
      </c>
      <c r="BE811" t="s">
        <v>67</v>
      </c>
      <c r="BF811">
        <v>-0.184963814</v>
      </c>
      <c r="BG811">
        <v>0.99811439300000004</v>
      </c>
      <c r="BH811">
        <v>-0.18461504500000001</v>
      </c>
      <c r="BI811" t="s">
        <v>164</v>
      </c>
      <c r="BJ811" t="s">
        <v>164</v>
      </c>
      <c r="BK811" t="s">
        <v>67</v>
      </c>
    </row>
    <row r="812" spans="1:63" hidden="1" x14ac:dyDescent="0.35">
      <c r="A812" t="s">
        <v>3169</v>
      </c>
      <c r="B812" t="s">
        <v>3942</v>
      </c>
      <c r="C812">
        <v>58</v>
      </c>
      <c r="D812" t="s">
        <v>67</v>
      </c>
      <c r="E812" t="s">
        <v>67</v>
      </c>
      <c r="F812" t="s">
        <v>66</v>
      </c>
      <c r="G812" t="s">
        <v>67</v>
      </c>
      <c r="H812" t="s">
        <v>3901</v>
      </c>
      <c r="I812" t="s">
        <v>67</v>
      </c>
      <c r="J812">
        <v>2014</v>
      </c>
      <c r="K812" t="s">
        <v>67</v>
      </c>
      <c r="L812" t="s">
        <v>67</v>
      </c>
      <c r="M812" t="s">
        <v>67</v>
      </c>
      <c r="N812" t="s">
        <v>67</v>
      </c>
      <c r="O812" t="s">
        <v>74</v>
      </c>
      <c r="P812" t="s">
        <v>67</v>
      </c>
      <c r="Q812" t="s">
        <v>76</v>
      </c>
      <c r="R812" t="s">
        <v>77</v>
      </c>
      <c r="S812" t="s">
        <v>902</v>
      </c>
      <c r="T812" t="s">
        <v>972</v>
      </c>
      <c r="U812" t="s">
        <v>67</v>
      </c>
      <c r="V812" t="s">
        <v>67</v>
      </c>
      <c r="W812" t="s">
        <v>1129</v>
      </c>
      <c r="X812" t="s">
        <v>67</v>
      </c>
      <c r="Y812" t="s">
        <v>67</v>
      </c>
      <c r="Z812" t="s">
        <v>67</v>
      </c>
      <c r="AA812">
        <v>200</v>
      </c>
      <c r="AB812">
        <v>200</v>
      </c>
      <c r="AC812" t="s">
        <v>67</v>
      </c>
      <c r="AD812">
        <v>506</v>
      </c>
      <c r="AE812">
        <v>21</v>
      </c>
      <c r="AF812">
        <v>1131</v>
      </c>
      <c r="AG812">
        <v>24</v>
      </c>
      <c r="AH812">
        <f t="shared" si="24"/>
        <v>625</v>
      </c>
      <c r="AI812">
        <f t="shared" si="25"/>
        <v>3</v>
      </c>
      <c r="AJ812" t="s">
        <v>67</v>
      </c>
      <c r="AK812" t="s">
        <v>67</v>
      </c>
      <c r="AL812" t="s">
        <v>67</v>
      </c>
      <c r="AM812" t="s">
        <v>3902</v>
      </c>
      <c r="AN812">
        <v>3.053462605</v>
      </c>
      <c r="AO812">
        <v>21</v>
      </c>
      <c r="AP812" t="s">
        <v>3646</v>
      </c>
      <c r="AQ812" t="s">
        <v>160</v>
      </c>
      <c r="AR812" t="s">
        <v>67</v>
      </c>
      <c r="AS812" t="s">
        <v>67</v>
      </c>
      <c r="AT812" t="s">
        <v>67</v>
      </c>
      <c r="AU812">
        <v>80.989999999999995</v>
      </c>
      <c r="AV812">
        <v>69.862149979999998</v>
      </c>
      <c r="AW812">
        <v>74.27</v>
      </c>
      <c r="AX812">
        <v>82.448650689999994</v>
      </c>
      <c r="AY812" t="s">
        <v>67</v>
      </c>
      <c r="AZ812" t="b">
        <v>1</v>
      </c>
      <c r="BA812" t="b">
        <v>1</v>
      </c>
      <c r="BB812">
        <v>-8.6618588999999996E-2</v>
      </c>
      <c r="BC812">
        <v>9.8822500000000004E-3</v>
      </c>
      <c r="BD812" t="s">
        <v>67</v>
      </c>
      <c r="BE812" t="s">
        <v>67</v>
      </c>
      <c r="BF812">
        <v>-8.7940866000000006E-2</v>
      </c>
      <c r="BG812">
        <v>0.99811439300000004</v>
      </c>
      <c r="BH812">
        <v>-8.7775043999999997E-2</v>
      </c>
      <c r="BI812" t="s">
        <v>164</v>
      </c>
      <c r="BJ812" t="s">
        <v>164</v>
      </c>
      <c r="BK812" t="s">
        <v>67</v>
      </c>
    </row>
    <row r="813" spans="1:63" hidden="1" x14ac:dyDescent="0.35">
      <c r="A813" t="s">
        <v>3169</v>
      </c>
      <c r="B813" t="s">
        <v>3945</v>
      </c>
      <c r="C813">
        <v>58</v>
      </c>
      <c r="D813" t="s">
        <v>67</v>
      </c>
      <c r="E813" t="s">
        <v>67</v>
      </c>
      <c r="F813" t="s">
        <v>66</v>
      </c>
      <c r="G813" t="s">
        <v>67</v>
      </c>
      <c r="H813" t="s">
        <v>3901</v>
      </c>
      <c r="I813" t="s">
        <v>67</v>
      </c>
      <c r="J813">
        <v>2014</v>
      </c>
      <c r="K813" t="s">
        <v>67</v>
      </c>
      <c r="L813" t="s">
        <v>67</v>
      </c>
      <c r="M813" t="s">
        <v>67</v>
      </c>
      <c r="N813" t="s">
        <v>67</v>
      </c>
      <c r="O813" t="s">
        <v>74</v>
      </c>
      <c r="P813" t="s">
        <v>67</v>
      </c>
      <c r="Q813" t="s">
        <v>76</v>
      </c>
      <c r="R813" t="s">
        <v>77</v>
      </c>
      <c r="S813" t="s">
        <v>902</v>
      </c>
      <c r="T813" t="s">
        <v>972</v>
      </c>
      <c r="U813" t="s">
        <v>67</v>
      </c>
      <c r="V813" t="s">
        <v>67</v>
      </c>
      <c r="W813" t="s">
        <v>1129</v>
      </c>
      <c r="X813" t="s">
        <v>67</v>
      </c>
      <c r="Y813" t="s">
        <v>67</v>
      </c>
      <c r="Z813" t="s">
        <v>67</v>
      </c>
      <c r="AA813">
        <v>150</v>
      </c>
      <c r="AB813">
        <v>150</v>
      </c>
      <c r="AC813" t="s">
        <v>67</v>
      </c>
      <c r="AD813">
        <v>468</v>
      </c>
      <c r="AE813">
        <v>14</v>
      </c>
      <c r="AF813">
        <v>1038</v>
      </c>
      <c r="AG813">
        <v>17</v>
      </c>
      <c r="AH813">
        <f t="shared" si="24"/>
        <v>570</v>
      </c>
      <c r="AI813">
        <f t="shared" si="25"/>
        <v>3</v>
      </c>
      <c r="AJ813" t="s">
        <v>67</v>
      </c>
      <c r="AK813" t="s">
        <v>67</v>
      </c>
      <c r="AL813" t="s">
        <v>67</v>
      </c>
      <c r="AM813" t="s">
        <v>3909</v>
      </c>
      <c r="AN813">
        <v>3.016197354</v>
      </c>
      <c r="AO813">
        <v>14</v>
      </c>
      <c r="AP813" t="s">
        <v>3640</v>
      </c>
      <c r="AQ813" t="s">
        <v>157</v>
      </c>
      <c r="AR813" t="s">
        <v>67</v>
      </c>
      <c r="AS813" t="s">
        <v>67</v>
      </c>
      <c r="AT813" t="s">
        <v>67</v>
      </c>
      <c r="AU813">
        <v>76.88</v>
      </c>
      <c r="AV813">
        <v>70.790253570000004</v>
      </c>
      <c r="AW813">
        <v>73.77</v>
      </c>
      <c r="AX813">
        <v>87.079360359999995</v>
      </c>
      <c r="AY813" t="s">
        <v>67</v>
      </c>
      <c r="AZ813" t="b">
        <v>1</v>
      </c>
      <c r="BA813" t="b">
        <v>1</v>
      </c>
      <c r="BB813">
        <v>-4.1293620000000003E-2</v>
      </c>
      <c r="BC813">
        <v>1.4941576999999999E-2</v>
      </c>
      <c r="BD813" t="s">
        <v>67</v>
      </c>
      <c r="BE813" t="s">
        <v>67</v>
      </c>
      <c r="BF813">
        <v>-3.9191533000000001E-2</v>
      </c>
      <c r="BG813">
        <v>0.99748110800000001</v>
      </c>
      <c r="BH813">
        <v>-3.9092813999999997E-2</v>
      </c>
      <c r="BI813" t="s">
        <v>164</v>
      </c>
      <c r="BJ813" t="s">
        <v>164</v>
      </c>
      <c r="BK813" t="s">
        <v>67</v>
      </c>
    </row>
    <row r="814" spans="1:63" hidden="1" x14ac:dyDescent="0.35">
      <c r="A814" t="s">
        <v>3169</v>
      </c>
      <c r="B814" t="s">
        <v>3949</v>
      </c>
      <c r="C814">
        <v>58</v>
      </c>
      <c r="D814" t="s">
        <v>67</v>
      </c>
      <c r="E814" t="s">
        <v>67</v>
      </c>
      <c r="F814" t="s">
        <v>66</v>
      </c>
      <c r="G814" t="s">
        <v>67</v>
      </c>
      <c r="H814" t="s">
        <v>3901</v>
      </c>
      <c r="I814" t="s">
        <v>67</v>
      </c>
      <c r="J814">
        <v>2014</v>
      </c>
      <c r="K814" t="s">
        <v>67</v>
      </c>
      <c r="L814" t="s">
        <v>67</v>
      </c>
      <c r="M814" t="s">
        <v>67</v>
      </c>
      <c r="N814" t="s">
        <v>67</v>
      </c>
      <c r="O814" t="s">
        <v>74</v>
      </c>
      <c r="P814" t="s">
        <v>67</v>
      </c>
      <c r="Q814" t="s">
        <v>76</v>
      </c>
      <c r="R814" t="s">
        <v>77</v>
      </c>
      <c r="S814" t="s">
        <v>902</v>
      </c>
      <c r="T814" t="s">
        <v>972</v>
      </c>
      <c r="U814" t="s">
        <v>67</v>
      </c>
      <c r="V814" t="s">
        <v>67</v>
      </c>
      <c r="W814" t="s">
        <v>1129</v>
      </c>
      <c r="X814" t="s">
        <v>67</v>
      </c>
      <c r="Y814" t="s">
        <v>67</v>
      </c>
      <c r="Z814" t="s">
        <v>67</v>
      </c>
      <c r="AA814">
        <v>200</v>
      </c>
      <c r="AB814">
        <v>200</v>
      </c>
      <c r="AC814" t="s">
        <v>67</v>
      </c>
      <c r="AD814">
        <v>506</v>
      </c>
      <c r="AE814">
        <v>21</v>
      </c>
      <c r="AF814">
        <v>1131</v>
      </c>
      <c r="AG814">
        <v>24</v>
      </c>
      <c r="AH814">
        <f t="shared" si="24"/>
        <v>625</v>
      </c>
      <c r="AI814">
        <f t="shared" si="25"/>
        <v>3</v>
      </c>
      <c r="AJ814" t="s">
        <v>67</v>
      </c>
      <c r="AK814" t="s">
        <v>67</v>
      </c>
      <c r="AL814" t="s">
        <v>67</v>
      </c>
      <c r="AM814" t="s">
        <v>3902</v>
      </c>
      <c r="AN814">
        <v>3.053462605</v>
      </c>
      <c r="AO814">
        <v>21</v>
      </c>
      <c r="AP814" t="s">
        <v>3810</v>
      </c>
      <c r="AQ814" t="s">
        <v>86</v>
      </c>
      <c r="AR814" t="s">
        <v>67</v>
      </c>
      <c r="AS814" t="s">
        <v>67</v>
      </c>
      <c r="AT814" t="s">
        <v>67</v>
      </c>
      <c r="AU814">
        <v>81.94</v>
      </c>
      <c r="AV814">
        <v>42.850670940000001</v>
      </c>
      <c r="AW814">
        <v>80.81</v>
      </c>
      <c r="AX814">
        <v>57.134227920000001</v>
      </c>
      <c r="AY814" t="s">
        <v>67</v>
      </c>
      <c r="AZ814" t="b">
        <v>1</v>
      </c>
      <c r="BA814" t="b">
        <v>1</v>
      </c>
      <c r="BB814">
        <v>-1.3886552E-2</v>
      </c>
      <c r="BC814">
        <v>3.8667739999999999E-3</v>
      </c>
      <c r="BD814" t="s">
        <v>67</v>
      </c>
      <c r="BE814" t="s">
        <v>67</v>
      </c>
      <c r="BF814">
        <v>-2.2376238E-2</v>
      </c>
      <c r="BG814">
        <v>0.99811439300000004</v>
      </c>
      <c r="BH814">
        <v>-2.2334045E-2</v>
      </c>
      <c r="BI814" t="s">
        <v>164</v>
      </c>
      <c r="BJ814" t="s">
        <v>164</v>
      </c>
      <c r="BK814" t="s">
        <v>67</v>
      </c>
    </row>
    <row r="815" spans="1:63" hidden="1" x14ac:dyDescent="0.35">
      <c r="A815" t="s">
        <v>3169</v>
      </c>
      <c r="B815" t="s">
        <v>3950</v>
      </c>
      <c r="C815">
        <v>58</v>
      </c>
      <c r="D815" t="s">
        <v>67</v>
      </c>
      <c r="E815" t="s">
        <v>67</v>
      </c>
      <c r="F815" t="s">
        <v>66</v>
      </c>
      <c r="G815" t="s">
        <v>67</v>
      </c>
      <c r="H815" t="s">
        <v>3901</v>
      </c>
      <c r="I815" t="s">
        <v>67</v>
      </c>
      <c r="J815">
        <v>2014</v>
      </c>
      <c r="K815" t="s">
        <v>67</v>
      </c>
      <c r="L815" t="s">
        <v>67</v>
      </c>
      <c r="M815" t="s">
        <v>67</v>
      </c>
      <c r="N815" t="s">
        <v>67</v>
      </c>
      <c r="O815" t="s">
        <v>74</v>
      </c>
      <c r="P815" t="s">
        <v>67</v>
      </c>
      <c r="Q815" t="s">
        <v>76</v>
      </c>
      <c r="R815" t="s">
        <v>77</v>
      </c>
      <c r="S815" t="s">
        <v>902</v>
      </c>
      <c r="T815" t="s">
        <v>972</v>
      </c>
      <c r="U815" t="s">
        <v>67</v>
      </c>
      <c r="V815" t="s">
        <v>67</v>
      </c>
      <c r="W815" t="s">
        <v>1129</v>
      </c>
      <c r="X815" t="s">
        <v>67</v>
      </c>
      <c r="Y815" t="s">
        <v>67</v>
      </c>
      <c r="Z815" t="s">
        <v>67</v>
      </c>
      <c r="AA815">
        <v>200</v>
      </c>
      <c r="AB815">
        <v>200</v>
      </c>
      <c r="AC815" t="s">
        <v>67</v>
      </c>
      <c r="AD815">
        <v>468</v>
      </c>
      <c r="AE815">
        <v>14</v>
      </c>
      <c r="AF815">
        <v>1038</v>
      </c>
      <c r="AG815">
        <v>17</v>
      </c>
      <c r="AH815">
        <f t="shared" si="24"/>
        <v>570</v>
      </c>
      <c r="AI815">
        <f t="shared" si="25"/>
        <v>3</v>
      </c>
      <c r="AJ815" t="s">
        <v>67</v>
      </c>
      <c r="AK815" t="s">
        <v>67</v>
      </c>
      <c r="AL815" t="s">
        <v>67</v>
      </c>
      <c r="AM815" t="s">
        <v>3909</v>
      </c>
      <c r="AN815">
        <v>3.016197354</v>
      </c>
      <c r="AO815">
        <v>14</v>
      </c>
      <c r="AP815" t="s">
        <v>3810</v>
      </c>
      <c r="AQ815" t="s">
        <v>157</v>
      </c>
      <c r="AR815" t="s">
        <v>67</v>
      </c>
      <c r="AS815" t="s">
        <v>67</v>
      </c>
      <c r="AT815" t="s">
        <v>67</v>
      </c>
      <c r="AU815">
        <v>97.98</v>
      </c>
      <c r="AV815">
        <v>42.850670940000001</v>
      </c>
      <c r="AW815">
        <v>96.72</v>
      </c>
      <c r="AX815">
        <v>73.256262530000001</v>
      </c>
      <c r="AY815" t="s">
        <v>67</v>
      </c>
      <c r="AZ815" t="b">
        <v>1</v>
      </c>
      <c r="BA815" t="b">
        <v>1</v>
      </c>
      <c r="BB815">
        <v>-1.294317E-2</v>
      </c>
      <c r="BC815">
        <v>3.8246510000000001E-3</v>
      </c>
      <c r="BD815" t="s">
        <v>67</v>
      </c>
      <c r="BE815" t="s">
        <v>67</v>
      </c>
      <c r="BF815">
        <v>-2.0996121999999999E-2</v>
      </c>
      <c r="BG815">
        <v>0.99811439300000004</v>
      </c>
      <c r="BH815">
        <v>-2.0956531E-2</v>
      </c>
      <c r="BI815" t="s">
        <v>164</v>
      </c>
      <c r="BJ815" t="s">
        <v>164</v>
      </c>
      <c r="BK815" t="s">
        <v>67</v>
      </c>
    </row>
    <row r="816" spans="1:63" hidden="1" x14ac:dyDescent="0.35">
      <c r="A816" t="s">
        <v>3169</v>
      </c>
      <c r="B816" t="s">
        <v>3956</v>
      </c>
      <c r="C816">
        <v>58</v>
      </c>
      <c r="D816" t="s">
        <v>67</v>
      </c>
      <c r="E816" t="s">
        <v>67</v>
      </c>
      <c r="F816" t="s">
        <v>66</v>
      </c>
      <c r="G816" t="s">
        <v>67</v>
      </c>
      <c r="H816" t="s">
        <v>3901</v>
      </c>
      <c r="I816" t="s">
        <v>67</v>
      </c>
      <c r="J816">
        <v>2013</v>
      </c>
      <c r="K816" t="s">
        <v>67</v>
      </c>
      <c r="L816" t="s">
        <v>67</v>
      </c>
      <c r="M816" t="s">
        <v>67</v>
      </c>
      <c r="N816" t="s">
        <v>67</v>
      </c>
      <c r="O816" t="s">
        <v>74</v>
      </c>
      <c r="P816" t="s">
        <v>67</v>
      </c>
      <c r="Q816" t="s">
        <v>76</v>
      </c>
      <c r="R816" t="s">
        <v>77</v>
      </c>
      <c r="S816" t="s">
        <v>902</v>
      </c>
      <c r="T816" t="s">
        <v>972</v>
      </c>
      <c r="U816" t="s">
        <v>67</v>
      </c>
      <c r="V816" t="s">
        <v>67</v>
      </c>
      <c r="W816" t="s">
        <v>1129</v>
      </c>
      <c r="X816" t="s">
        <v>67</v>
      </c>
      <c r="Y816" t="s">
        <v>67</v>
      </c>
      <c r="Z816" t="s">
        <v>67</v>
      </c>
      <c r="AA816">
        <v>200</v>
      </c>
      <c r="AB816">
        <v>200</v>
      </c>
      <c r="AC816" t="s">
        <v>67</v>
      </c>
      <c r="AD816">
        <v>468</v>
      </c>
      <c r="AE816">
        <v>14</v>
      </c>
      <c r="AF816">
        <v>1702</v>
      </c>
      <c r="AG816">
        <v>17</v>
      </c>
      <c r="AH816">
        <f t="shared" si="24"/>
        <v>1234</v>
      </c>
      <c r="AI816">
        <f t="shared" si="25"/>
        <v>3</v>
      </c>
      <c r="AJ816" t="s">
        <v>67</v>
      </c>
      <c r="AK816" t="s">
        <v>67</v>
      </c>
      <c r="AL816" t="s">
        <v>67</v>
      </c>
      <c r="AM816" t="s">
        <v>3909</v>
      </c>
      <c r="AN816">
        <v>3.2309595560000002</v>
      </c>
      <c r="AO816">
        <v>14</v>
      </c>
      <c r="AP816" t="s">
        <v>3646</v>
      </c>
      <c r="AQ816" t="s">
        <v>160</v>
      </c>
      <c r="AR816" t="s">
        <v>67</v>
      </c>
      <c r="AS816" t="s">
        <v>67</v>
      </c>
      <c r="AT816" t="s">
        <v>67</v>
      </c>
      <c r="AU816">
        <v>36.25</v>
      </c>
      <c r="AV816">
        <v>75.236161519999996</v>
      </c>
      <c r="AW816">
        <v>63.75</v>
      </c>
      <c r="AX816">
        <v>78.913116779999996</v>
      </c>
      <c r="AY816" t="s">
        <v>67</v>
      </c>
      <c r="AZ816" t="b">
        <v>0</v>
      </c>
      <c r="BA816" t="b">
        <v>1</v>
      </c>
      <c r="BB816">
        <v>0.564529803</v>
      </c>
      <c r="BC816">
        <v>2.9199491000000001E-2</v>
      </c>
      <c r="BD816" t="s">
        <v>67</v>
      </c>
      <c r="BE816" t="s">
        <v>67</v>
      </c>
      <c r="BF816">
        <v>0.35669553900000001</v>
      </c>
      <c r="BG816">
        <v>0.99811439300000004</v>
      </c>
      <c r="BH816">
        <v>0.35602295099999998</v>
      </c>
      <c r="BI816" t="s">
        <v>164</v>
      </c>
      <c r="BJ816" t="s">
        <v>164</v>
      </c>
      <c r="BK816" t="s">
        <v>67</v>
      </c>
    </row>
    <row r="817" spans="1:63" hidden="1" x14ac:dyDescent="0.35">
      <c r="A817" t="s">
        <v>3169</v>
      </c>
      <c r="B817" t="s">
        <v>3957</v>
      </c>
      <c r="C817">
        <v>58</v>
      </c>
      <c r="D817" t="s">
        <v>67</v>
      </c>
      <c r="E817" t="s">
        <v>67</v>
      </c>
      <c r="F817" t="s">
        <v>66</v>
      </c>
      <c r="G817" t="s">
        <v>67</v>
      </c>
      <c r="H817" t="s">
        <v>3901</v>
      </c>
      <c r="I817" t="s">
        <v>67</v>
      </c>
      <c r="J817">
        <v>2013</v>
      </c>
      <c r="K817" t="s">
        <v>67</v>
      </c>
      <c r="L817" t="s">
        <v>67</v>
      </c>
      <c r="M817" t="s">
        <v>67</v>
      </c>
      <c r="N817" t="s">
        <v>67</v>
      </c>
      <c r="O817" t="s">
        <v>74</v>
      </c>
      <c r="P817" t="s">
        <v>67</v>
      </c>
      <c r="Q817" t="s">
        <v>76</v>
      </c>
      <c r="R817" t="s">
        <v>77</v>
      </c>
      <c r="S817" t="s">
        <v>902</v>
      </c>
      <c r="T817" t="s">
        <v>972</v>
      </c>
      <c r="U817" t="s">
        <v>67</v>
      </c>
      <c r="V817" t="s">
        <v>67</v>
      </c>
      <c r="W817" t="s">
        <v>1129</v>
      </c>
      <c r="X817" t="s">
        <v>67</v>
      </c>
      <c r="Y817" t="s">
        <v>67</v>
      </c>
      <c r="Z817" t="s">
        <v>67</v>
      </c>
      <c r="AA817">
        <v>200</v>
      </c>
      <c r="AB817">
        <v>200</v>
      </c>
      <c r="AC817" t="s">
        <v>67</v>
      </c>
      <c r="AD817">
        <v>468</v>
      </c>
      <c r="AE817">
        <v>14</v>
      </c>
      <c r="AF817">
        <v>1038</v>
      </c>
      <c r="AG817">
        <v>17</v>
      </c>
      <c r="AH817">
        <f t="shared" si="24"/>
        <v>570</v>
      </c>
      <c r="AI817">
        <f t="shared" si="25"/>
        <v>3</v>
      </c>
      <c r="AJ817" t="s">
        <v>67</v>
      </c>
      <c r="AK817" t="s">
        <v>67</v>
      </c>
      <c r="AL817" t="s">
        <v>67</v>
      </c>
      <c r="AM817" t="s">
        <v>3909</v>
      </c>
      <c r="AN817">
        <v>3.016197354</v>
      </c>
      <c r="AO817">
        <v>14</v>
      </c>
      <c r="AP817" t="s">
        <v>3646</v>
      </c>
      <c r="AQ817" t="s">
        <v>160</v>
      </c>
      <c r="AR817" t="s">
        <v>67</v>
      </c>
      <c r="AS817" t="s">
        <v>67</v>
      </c>
      <c r="AT817" t="s">
        <v>67</v>
      </c>
      <c r="AU817">
        <v>36.25</v>
      </c>
      <c r="AV817">
        <v>75.236161519999996</v>
      </c>
      <c r="AW817">
        <v>72.239999999999995</v>
      </c>
      <c r="AX817">
        <v>80.610173059999994</v>
      </c>
      <c r="AY817" t="s">
        <v>67</v>
      </c>
      <c r="AZ817" t="b">
        <v>0</v>
      </c>
      <c r="BA817" t="b">
        <v>1</v>
      </c>
      <c r="BB817">
        <v>0.68955452800000006</v>
      </c>
      <c r="BC817">
        <v>2.7763879000000002E-2</v>
      </c>
      <c r="BD817" t="s">
        <v>67</v>
      </c>
      <c r="BE817" t="s">
        <v>67</v>
      </c>
      <c r="BF817">
        <v>0.46159086100000002</v>
      </c>
      <c r="BG817">
        <v>0.99811439300000004</v>
      </c>
      <c r="BH817">
        <v>0.46072048300000001</v>
      </c>
      <c r="BI817" t="s">
        <v>164</v>
      </c>
      <c r="BJ817" t="s">
        <v>164</v>
      </c>
      <c r="BK817" t="s">
        <v>67</v>
      </c>
    </row>
    <row r="818" spans="1:63" hidden="1" x14ac:dyDescent="0.35">
      <c r="A818" t="s">
        <v>3169</v>
      </c>
      <c r="B818" t="s">
        <v>4293</v>
      </c>
      <c r="C818">
        <v>169</v>
      </c>
      <c r="D818" t="s">
        <v>67</v>
      </c>
      <c r="E818" t="s">
        <v>67</v>
      </c>
      <c r="F818" t="s">
        <v>66</v>
      </c>
      <c r="G818" t="s">
        <v>67</v>
      </c>
      <c r="H818" t="s">
        <v>4277</v>
      </c>
      <c r="I818" t="s">
        <v>67</v>
      </c>
      <c r="J818">
        <v>2014</v>
      </c>
      <c r="K818" t="s">
        <v>67</v>
      </c>
      <c r="L818" t="s">
        <v>67</v>
      </c>
      <c r="M818" t="s">
        <v>67</v>
      </c>
      <c r="N818" t="s">
        <v>67</v>
      </c>
      <c r="O818" t="s">
        <v>74</v>
      </c>
      <c r="P818" t="s">
        <v>67</v>
      </c>
      <c r="Q818" t="s">
        <v>76</v>
      </c>
      <c r="R818" t="s">
        <v>77</v>
      </c>
      <c r="S818" t="s">
        <v>78</v>
      </c>
      <c r="T818" t="s">
        <v>4278</v>
      </c>
      <c r="U818" t="s">
        <v>67</v>
      </c>
      <c r="V818" t="s">
        <v>67</v>
      </c>
      <c r="W818" t="s">
        <v>80</v>
      </c>
      <c r="X818" t="s">
        <v>67</v>
      </c>
      <c r="Y818" t="s">
        <v>67</v>
      </c>
      <c r="Z818" t="s">
        <v>67</v>
      </c>
      <c r="AA818">
        <v>30</v>
      </c>
      <c r="AB818">
        <v>30</v>
      </c>
      <c r="AC818" t="s">
        <v>67</v>
      </c>
      <c r="AD818">
        <v>400</v>
      </c>
      <c r="AE818">
        <v>18.2</v>
      </c>
      <c r="AF818">
        <v>1608</v>
      </c>
      <c r="AG818">
        <v>18.2</v>
      </c>
      <c r="AH818">
        <f t="shared" si="24"/>
        <v>1208</v>
      </c>
      <c r="AI818">
        <f t="shared" si="25"/>
        <v>0</v>
      </c>
      <c r="AJ818" t="s">
        <v>67</v>
      </c>
      <c r="AK818" t="s">
        <v>67</v>
      </c>
      <c r="AL818" t="s">
        <v>67</v>
      </c>
      <c r="AM818" t="s">
        <v>4291</v>
      </c>
      <c r="AN818" t="s">
        <v>67</v>
      </c>
      <c r="AO818">
        <v>18.2</v>
      </c>
      <c r="AP818" t="s">
        <v>4292</v>
      </c>
      <c r="AQ818" t="s">
        <v>157</v>
      </c>
      <c r="AR818" t="s">
        <v>67</v>
      </c>
      <c r="AS818" t="s">
        <v>67</v>
      </c>
      <c r="AT818" t="s">
        <v>67</v>
      </c>
      <c r="AU818">
        <v>86.516900000000007</v>
      </c>
      <c r="AV818">
        <v>9.9685504999999994E-2</v>
      </c>
      <c r="AW818">
        <v>83.146100000000004</v>
      </c>
      <c r="AX818">
        <v>0.19334606300000001</v>
      </c>
      <c r="AY818" t="s">
        <v>67</v>
      </c>
      <c r="AZ818" t="b">
        <v>1</v>
      </c>
      <c r="BA818" t="b">
        <v>1</v>
      </c>
      <c r="BB818">
        <v>-3.9740469E-2</v>
      </c>
      <c r="BC818" s="1">
        <v>2.2399999999999999E-7</v>
      </c>
      <c r="BD818" t="s">
        <v>67</v>
      </c>
      <c r="BE818" t="s">
        <v>67</v>
      </c>
      <c r="BF818">
        <v>-21.914222859999999</v>
      </c>
      <c r="BG818">
        <v>0.98701298699999995</v>
      </c>
      <c r="BH818">
        <v>-21.629622560000001</v>
      </c>
      <c r="BI818" t="s">
        <v>164</v>
      </c>
      <c r="BJ818" t="s">
        <v>66</v>
      </c>
      <c r="BK818" t="s">
        <v>67</v>
      </c>
    </row>
    <row r="819" spans="1:63" hidden="1" x14ac:dyDescent="0.35">
      <c r="A819" t="s">
        <v>3169</v>
      </c>
      <c r="B819" t="s">
        <v>4307</v>
      </c>
      <c r="C819">
        <v>169</v>
      </c>
      <c r="D819" t="s">
        <v>67</v>
      </c>
      <c r="E819" t="s">
        <v>67</v>
      </c>
      <c r="F819" t="s">
        <v>66</v>
      </c>
      <c r="G819" t="s">
        <v>67</v>
      </c>
      <c r="H819" t="s">
        <v>4277</v>
      </c>
      <c r="I819" t="s">
        <v>67</v>
      </c>
      <c r="J819">
        <v>2018</v>
      </c>
      <c r="K819" t="s">
        <v>67</v>
      </c>
      <c r="L819" t="s">
        <v>67</v>
      </c>
      <c r="M819" t="s">
        <v>67</v>
      </c>
      <c r="N819" t="s">
        <v>67</v>
      </c>
      <c r="O819" t="s">
        <v>74</v>
      </c>
      <c r="P819" t="s">
        <v>67</v>
      </c>
      <c r="Q819" t="s">
        <v>76</v>
      </c>
      <c r="R819" t="s">
        <v>77</v>
      </c>
      <c r="S819" t="s">
        <v>78</v>
      </c>
      <c r="T819" t="s">
        <v>4278</v>
      </c>
      <c r="U819" t="s">
        <v>67</v>
      </c>
      <c r="V819" t="s">
        <v>67</v>
      </c>
      <c r="W819" t="s">
        <v>80</v>
      </c>
      <c r="X819" t="s">
        <v>67</v>
      </c>
      <c r="Y819" t="s">
        <v>67</v>
      </c>
      <c r="Z819" t="s">
        <v>67</v>
      </c>
      <c r="AA819">
        <v>30</v>
      </c>
      <c r="AB819">
        <v>30</v>
      </c>
      <c r="AC819" t="s">
        <v>67</v>
      </c>
      <c r="AD819">
        <v>400</v>
      </c>
      <c r="AE819">
        <v>18.2</v>
      </c>
      <c r="AF819">
        <v>1608</v>
      </c>
      <c r="AG819">
        <v>18.2</v>
      </c>
      <c r="AH819">
        <f t="shared" si="24"/>
        <v>1208</v>
      </c>
      <c r="AI819">
        <f t="shared" si="25"/>
        <v>0</v>
      </c>
      <c r="AJ819" t="s">
        <v>67</v>
      </c>
      <c r="AK819" t="s">
        <v>67</v>
      </c>
      <c r="AL819" t="s">
        <v>67</v>
      </c>
      <c r="AM819" t="s">
        <v>4291</v>
      </c>
      <c r="AN819" t="s">
        <v>67</v>
      </c>
      <c r="AO819">
        <v>18.2</v>
      </c>
      <c r="AP819" t="s">
        <v>4306</v>
      </c>
      <c r="AQ819" t="s">
        <v>115</v>
      </c>
      <c r="AR819" t="s">
        <v>67</v>
      </c>
      <c r="AS819" t="s">
        <v>67</v>
      </c>
      <c r="AT819" t="s">
        <v>67</v>
      </c>
      <c r="AU819">
        <v>35.04</v>
      </c>
      <c r="AV819">
        <v>2.4099793000000001E-2</v>
      </c>
      <c r="AW819">
        <v>33.68</v>
      </c>
      <c r="AX819">
        <v>3.0672463000000001E-2</v>
      </c>
      <c r="AY819" t="s">
        <v>67</v>
      </c>
      <c r="AZ819" t="b">
        <v>1</v>
      </c>
      <c r="BA819" t="b">
        <v>1</v>
      </c>
      <c r="BB819">
        <v>-3.9586076999999997E-2</v>
      </c>
      <c r="BC819" s="1">
        <v>4.3399999999999998E-8</v>
      </c>
      <c r="BD819" t="s">
        <v>67</v>
      </c>
      <c r="BE819" t="s">
        <v>67</v>
      </c>
      <c r="BF819">
        <v>-49.306441069999998</v>
      </c>
      <c r="BG819">
        <v>0.98701298699999995</v>
      </c>
      <c r="BH819">
        <v>-48.66609768</v>
      </c>
      <c r="BI819" t="s">
        <v>164</v>
      </c>
      <c r="BJ819" t="s">
        <v>66</v>
      </c>
      <c r="BK819" t="s">
        <v>67</v>
      </c>
    </row>
    <row r="820" spans="1:63" hidden="1" x14ac:dyDescent="0.35">
      <c r="A820" t="s">
        <v>3169</v>
      </c>
      <c r="B820" t="s">
        <v>4311</v>
      </c>
      <c r="C820">
        <v>169</v>
      </c>
      <c r="D820" t="s">
        <v>67</v>
      </c>
      <c r="E820" t="s">
        <v>67</v>
      </c>
      <c r="F820" t="s">
        <v>66</v>
      </c>
      <c r="G820" t="s">
        <v>67</v>
      </c>
      <c r="H820" t="s">
        <v>4277</v>
      </c>
      <c r="I820" t="s">
        <v>67</v>
      </c>
      <c r="J820">
        <v>2017</v>
      </c>
      <c r="K820" t="s">
        <v>67</v>
      </c>
      <c r="L820" t="s">
        <v>67</v>
      </c>
      <c r="M820" t="s">
        <v>67</v>
      </c>
      <c r="N820" t="s">
        <v>67</v>
      </c>
      <c r="O820" t="s">
        <v>74</v>
      </c>
      <c r="P820" t="s">
        <v>67</v>
      </c>
      <c r="Q820" t="s">
        <v>76</v>
      </c>
      <c r="R820" t="s">
        <v>77</v>
      </c>
      <c r="S820" t="s">
        <v>78</v>
      </c>
      <c r="T820" t="s">
        <v>4278</v>
      </c>
      <c r="U820" t="s">
        <v>67</v>
      </c>
      <c r="V820" t="s">
        <v>67</v>
      </c>
      <c r="W820" t="s">
        <v>80</v>
      </c>
      <c r="X820" t="s">
        <v>67</v>
      </c>
      <c r="Y820" t="s">
        <v>67</v>
      </c>
      <c r="Z820" t="s">
        <v>67</v>
      </c>
      <c r="AA820">
        <v>9</v>
      </c>
      <c r="AB820">
        <v>9</v>
      </c>
      <c r="AC820" t="s">
        <v>67</v>
      </c>
      <c r="AD820">
        <v>400</v>
      </c>
      <c r="AE820">
        <v>18.2</v>
      </c>
      <c r="AF820">
        <v>1608</v>
      </c>
      <c r="AG820">
        <v>18.2</v>
      </c>
      <c r="AH820">
        <f t="shared" si="24"/>
        <v>1208</v>
      </c>
      <c r="AI820">
        <f t="shared" si="25"/>
        <v>0</v>
      </c>
      <c r="AJ820" t="s">
        <v>67</v>
      </c>
      <c r="AK820" t="s">
        <v>67</v>
      </c>
      <c r="AL820" t="s">
        <v>67</v>
      </c>
      <c r="AM820" t="s">
        <v>4291</v>
      </c>
      <c r="AN820" t="s">
        <v>67</v>
      </c>
      <c r="AO820">
        <v>18.2</v>
      </c>
      <c r="AP820" t="s">
        <v>4310</v>
      </c>
      <c r="AQ820" t="s">
        <v>115</v>
      </c>
      <c r="AR820" t="s">
        <v>67</v>
      </c>
      <c r="AS820" t="s">
        <v>67</v>
      </c>
      <c r="AT820" t="s">
        <v>67</v>
      </c>
      <c r="AU820">
        <v>27.7941</v>
      </c>
      <c r="AV820">
        <v>0.09</v>
      </c>
      <c r="AW820">
        <v>21.176500000000001</v>
      </c>
      <c r="AX820">
        <v>5.16E-2</v>
      </c>
      <c r="AY820" t="s">
        <v>67</v>
      </c>
      <c r="AZ820" t="b">
        <v>0</v>
      </c>
      <c r="BA820" t="b">
        <v>1</v>
      </c>
      <c r="BB820">
        <v>-0.271931692</v>
      </c>
      <c r="BC820" s="1">
        <v>1.8199999999999999E-6</v>
      </c>
      <c r="BD820" t="s">
        <v>67</v>
      </c>
      <c r="BE820" t="s">
        <v>67</v>
      </c>
      <c r="BF820">
        <v>-90.210630409999993</v>
      </c>
      <c r="BG820">
        <v>0.95238095199999995</v>
      </c>
      <c r="BH820">
        <v>-85.914886109999998</v>
      </c>
      <c r="BI820" t="s">
        <v>164</v>
      </c>
      <c r="BJ820" t="s">
        <v>66</v>
      </c>
      <c r="BK820" t="s">
        <v>67</v>
      </c>
    </row>
    <row r="821" spans="1:63" hidden="1" x14ac:dyDescent="0.35">
      <c r="A821" t="s">
        <v>3169</v>
      </c>
      <c r="B821" t="s">
        <v>4337</v>
      </c>
      <c r="C821">
        <v>169</v>
      </c>
      <c r="D821" t="s">
        <v>67</v>
      </c>
      <c r="E821" t="s">
        <v>67</v>
      </c>
      <c r="F821" t="s">
        <v>66</v>
      </c>
      <c r="G821" t="s">
        <v>67</v>
      </c>
      <c r="H821" t="s">
        <v>4277</v>
      </c>
      <c r="I821" t="s">
        <v>67</v>
      </c>
      <c r="J821">
        <v>2017</v>
      </c>
      <c r="K821" t="s">
        <v>67</v>
      </c>
      <c r="L821" t="s">
        <v>67</v>
      </c>
      <c r="M821" t="s">
        <v>67</v>
      </c>
      <c r="N821" t="s">
        <v>67</v>
      </c>
      <c r="O821" t="s">
        <v>74</v>
      </c>
      <c r="P821" t="s">
        <v>67</v>
      </c>
      <c r="Q821" t="s">
        <v>76</v>
      </c>
      <c r="R821" t="s">
        <v>77</v>
      </c>
      <c r="S821" t="s">
        <v>78</v>
      </c>
      <c r="T821" t="s">
        <v>4278</v>
      </c>
      <c r="U821" t="s">
        <v>67</v>
      </c>
      <c r="V821" t="s">
        <v>67</v>
      </c>
      <c r="W821" t="s">
        <v>80</v>
      </c>
      <c r="X821" t="s">
        <v>67</v>
      </c>
      <c r="Y821" t="s">
        <v>67</v>
      </c>
      <c r="Z821" t="s">
        <v>67</v>
      </c>
      <c r="AA821">
        <v>60</v>
      </c>
      <c r="AB821">
        <v>60</v>
      </c>
      <c r="AC821" t="s">
        <v>67</v>
      </c>
      <c r="AD821">
        <v>400</v>
      </c>
      <c r="AE821">
        <v>18.2</v>
      </c>
      <c r="AF821">
        <v>1608</v>
      </c>
      <c r="AG821">
        <v>18.2</v>
      </c>
      <c r="AH821">
        <f t="shared" si="24"/>
        <v>1208</v>
      </c>
      <c r="AI821">
        <f t="shared" si="25"/>
        <v>0</v>
      </c>
      <c r="AJ821" t="s">
        <v>67</v>
      </c>
      <c r="AK821" t="s">
        <v>67</v>
      </c>
      <c r="AL821" t="s">
        <v>67</v>
      </c>
      <c r="AM821" t="s">
        <v>4279</v>
      </c>
      <c r="AN821" t="s">
        <v>67</v>
      </c>
      <c r="AO821">
        <v>18.2</v>
      </c>
      <c r="AP821" t="s">
        <v>4280</v>
      </c>
      <c r="AQ821" t="s">
        <v>139</v>
      </c>
      <c r="AR821" t="s">
        <v>67</v>
      </c>
      <c r="AS821" t="s">
        <v>67</v>
      </c>
      <c r="AT821" t="s">
        <v>67</v>
      </c>
      <c r="AU821">
        <v>564.51610000000005</v>
      </c>
      <c r="AV821">
        <v>6.7389910220000004</v>
      </c>
      <c r="AW821">
        <v>814.51610000000005</v>
      </c>
      <c r="AX821">
        <v>7.257970791</v>
      </c>
      <c r="AY821" t="s">
        <v>67</v>
      </c>
      <c r="AZ821" t="b">
        <v>0</v>
      </c>
      <c r="BA821" t="b">
        <v>1</v>
      </c>
      <c r="BB821">
        <v>0.36662529100000002</v>
      </c>
      <c r="BC821" s="1">
        <v>3.7000000000000002E-6</v>
      </c>
      <c r="BD821" t="s">
        <v>67</v>
      </c>
      <c r="BE821" t="s">
        <v>67</v>
      </c>
      <c r="BF821">
        <v>35.697508190000001</v>
      </c>
      <c r="BG821">
        <v>0.99363057300000002</v>
      </c>
      <c r="BH821">
        <v>35.470135519999999</v>
      </c>
      <c r="BI821" t="s">
        <v>66</v>
      </c>
      <c r="BJ821" t="s">
        <v>164</v>
      </c>
      <c r="BK821" t="s">
        <v>67</v>
      </c>
    </row>
    <row r="822" spans="1:63" hidden="1" x14ac:dyDescent="0.35">
      <c r="A822" t="s">
        <v>3169</v>
      </c>
      <c r="B822" t="s">
        <v>4530</v>
      </c>
      <c r="C822">
        <v>169</v>
      </c>
      <c r="D822" t="s">
        <v>67</v>
      </c>
      <c r="E822" t="s">
        <v>67</v>
      </c>
      <c r="F822" t="s">
        <v>66</v>
      </c>
      <c r="G822" t="s">
        <v>67</v>
      </c>
      <c r="H822" t="s">
        <v>4277</v>
      </c>
      <c r="I822" t="s">
        <v>67</v>
      </c>
      <c r="J822">
        <v>2019</v>
      </c>
      <c r="K822" t="s">
        <v>67</v>
      </c>
      <c r="L822" t="s">
        <v>67</v>
      </c>
      <c r="M822" t="s">
        <v>67</v>
      </c>
      <c r="N822" t="s">
        <v>67</v>
      </c>
      <c r="O822" t="s">
        <v>74</v>
      </c>
      <c r="P822" t="s">
        <v>67</v>
      </c>
      <c r="Q822" t="s">
        <v>76</v>
      </c>
      <c r="R822" t="s">
        <v>77</v>
      </c>
      <c r="S822" t="s">
        <v>78</v>
      </c>
      <c r="T822" t="s">
        <v>4278</v>
      </c>
      <c r="U822" t="s">
        <v>67</v>
      </c>
      <c r="V822" t="s">
        <v>67</v>
      </c>
      <c r="W822" t="s">
        <v>80</v>
      </c>
      <c r="X822" t="s">
        <v>67</v>
      </c>
      <c r="Y822" t="s">
        <v>67</v>
      </c>
      <c r="Z822" t="s">
        <v>67</v>
      </c>
      <c r="AA822">
        <v>30</v>
      </c>
      <c r="AB822">
        <v>30</v>
      </c>
      <c r="AC822" t="s">
        <v>67</v>
      </c>
      <c r="AD822">
        <v>400</v>
      </c>
      <c r="AE822">
        <v>18.2</v>
      </c>
      <c r="AF822">
        <v>1608</v>
      </c>
      <c r="AG822">
        <v>18.2</v>
      </c>
      <c r="AH822">
        <f t="shared" si="24"/>
        <v>1208</v>
      </c>
      <c r="AI822">
        <f t="shared" si="25"/>
        <v>0</v>
      </c>
      <c r="AJ822" t="s">
        <v>67</v>
      </c>
      <c r="AK822" t="s">
        <v>67</v>
      </c>
      <c r="AL822" t="s">
        <v>67</v>
      </c>
      <c r="AM822" t="s">
        <v>4279</v>
      </c>
      <c r="AN822" t="s">
        <v>67</v>
      </c>
      <c r="AO822">
        <v>18.2</v>
      </c>
      <c r="AP822" t="s">
        <v>4476</v>
      </c>
      <c r="AQ822" t="s">
        <v>115</v>
      </c>
      <c r="AR822" t="s">
        <v>67</v>
      </c>
      <c r="AS822" t="s">
        <v>67</v>
      </c>
      <c r="AT822" t="s">
        <v>67</v>
      </c>
      <c r="AU822">
        <v>36.96</v>
      </c>
      <c r="AV822">
        <v>5.4772255999999998E-2</v>
      </c>
      <c r="AW822">
        <v>35.44</v>
      </c>
      <c r="AX822">
        <v>2.0265735E-2</v>
      </c>
      <c r="AY822" t="s">
        <v>67</v>
      </c>
      <c r="AZ822" t="b">
        <v>1</v>
      </c>
      <c r="BA822" t="b">
        <v>1</v>
      </c>
      <c r="BB822">
        <v>-4.1995121000000003E-2</v>
      </c>
      <c r="BC822" s="1">
        <v>8.4100000000000005E-8</v>
      </c>
      <c r="BD822" t="s">
        <v>67</v>
      </c>
      <c r="BE822" t="s">
        <v>67</v>
      </c>
      <c r="BF822">
        <v>-36.807542750000003</v>
      </c>
      <c r="BG822">
        <v>0.98701298699999995</v>
      </c>
      <c r="BH822">
        <v>-36.329522709999999</v>
      </c>
      <c r="BI822" t="s">
        <v>164</v>
      </c>
      <c r="BJ822" t="s">
        <v>66</v>
      </c>
      <c r="BK822" t="s">
        <v>67</v>
      </c>
    </row>
    <row r="823" spans="1:63" hidden="1" x14ac:dyDescent="0.35">
      <c r="A823" t="s">
        <v>3169</v>
      </c>
      <c r="B823" t="s">
        <v>4546</v>
      </c>
      <c r="C823">
        <v>169</v>
      </c>
      <c r="D823" t="s">
        <v>67</v>
      </c>
      <c r="E823" t="s">
        <v>67</v>
      </c>
      <c r="F823" t="s">
        <v>66</v>
      </c>
      <c r="G823" t="s">
        <v>67</v>
      </c>
      <c r="H823" t="s">
        <v>4277</v>
      </c>
      <c r="I823" t="s">
        <v>67</v>
      </c>
      <c r="J823">
        <v>2018</v>
      </c>
      <c r="K823" t="s">
        <v>67</v>
      </c>
      <c r="L823" t="s">
        <v>67</v>
      </c>
      <c r="M823" t="s">
        <v>67</v>
      </c>
      <c r="N823" t="s">
        <v>67</v>
      </c>
      <c r="O823" t="s">
        <v>74</v>
      </c>
      <c r="P823" t="s">
        <v>67</v>
      </c>
      <c r="Q823" t="s">
        <v>76</v>
      </c>
      <c r="R823" t="s">
        <v>77</v>
      </c>
      <c r="S823" t="s">
        <v>78</v>
      </c>
      <c r="T823" t="s">
        <v>4278</v>
      </c>
      <c r="U823" t="s">
        <v>67</v>
      </c>
      <c r="V823" t="s">
        <v>67</v>
      </c>
      <c r="W823" t="s">
        <v>80</v>
      </c>
      <c r="X823" t="s">
        <v>67</v>
      </c>
      <c r="Y823" t="s">
        <v>67</v>
      </c>
      <c r="Z823" t="s">
        <v>67</v>
      </c>
      <c r="AA823">
        <v>3</v>
      </c>
      <c r="AB823">
        <v>3</v>
      </c>
      <c r="AC823" t="s">
        <v>67</v>
      </c>
      <c r="AD823">
        <v>400</v>
      </c>
      <c r="AE823">
        <v>18.2</v>
      </c>
      <c r="AF823">
        <v>1608</v>
      </c>
      <c r="AG823">
        <v>18.2</v>
      </c>
      <c r="AH823">
        <f t="shared" si="24"/>
        <v>1208</v>
      </c>
      <c r="AI823">
        <f t="shared" si="25"/>
        <v>0</v>
      </c>
      <c r="AJ823" t="s">
        <v>67</v>
      </c>
      <c r="AK823" t="s">
        <v>67</v>
      </c>
      <c r="AL823" t="s">
        <v>67</v>
      </c>
      <c r="AM823" t="s">
        <v>4279</v>
      </c>
      <c r="AN823" t="s">
        <v>67</v>
      </c>
      <c r="AO823">
        <v>18.2</v>
      </c>
      <c r="AP823" t="s">
        <v>4547</v>
      </c>
      <c r="AQ823" t="s">
        <v>86</v>
      </c>
      <c r="AR823" t="s">
        <v>67</v>
      </c>
      <c r="AS823" t="s">
        <v>67</v>
      </c>
      <c r="AT823" t="s">
        <v>67</v>
      </c>
      <c r="AU823">
        <v>45.599299999999999</v>
      </c>
      <c r="AV823">
        <v>3.2735760000000003E-2</v>
      </c>
      <c r="AW823">
        <v>39.232199999999999</v>
      </c>
      <c r="AX823">
        <v>2.0264994000000001E-2</v>
      </c>
      <c r="AY823" t="s">
        <v>67</v>
      </c>
      <c r="AZ823" t="b">
        <v>0</v>
      </c>
      <c r="BA823" t="b">
        <v>1</v>
      </c>
      <c r="BB823">
        <v>-0.150394527</v>
      </c>
      <c r="BC823" s="1">
        <v>2.6100000000000002E-7</v>
      </c>
      <c r="BD823" t="s">
        <v>67</v>
      </c>
      <c r="BE823" t="s">
        <v>67</v>
      </c>
      <c r="BF823">
        <v>-233.8775924</v>
      </c>
      <c r="BG823">
        <v>0.8</v>
      </c>
      <c r="BH823">
        <v>-187.10207389999999</v>
      </c>
      <c r="BI823" t="s">
        <v>164</v>
      </c>
      <c r="BJ823" t="s">
        <v>66</v>
      </c>
      <c r="BK823" t="s">
        <v>67</v>
      </c>
    </row>
    <row r="824" spans="1:63" hidden="1" x14ac:dyDescent="0.35">
      <c r="A824" t="s">
        <v>3169</v>
      </c>
      <c r="B824" t="s">
        <v>4575</v>
      </c>
      <c r="C824">
        <v>169</v>
      </c>
      <c r="D824" t="s">
        <v>67</v>
      </c>
      <c r="E824" t="s">
        <v>67</v>
      </c>
      <c r="F824" t="s">
        <v>66</v>
      </c>
      <c r="G824" t="s">
        <v>67</v>
      </c>
      <c r="H824" t="s">
        <v>4277</v>
      </c>
      <c r="I824" t="s">
        <v>67</v>
      </c>
      <c r="J824">
        <v>2015</v>
      </c>
      <c r="K824" t="s">
        <v>67</v>
      </c>
      <c r="L824" t="s">
        <v>67</v>
      </c>
      <c r="M824" t="s">
        <v>67</v>
      </c>
      <c r="N824" t="s">
        <v>67</v>
      </c>
      <c r="O824" t="s">
        <v>74</v>
      </c>
      <c r="P824" t="s">
        <v>67</v>
      </c>
      <c r="Q824" t="s">
        <v>76</v>
      </c>
      <c r="R824" t="s">
        <v>77</v>
      </c>
      <c r="S824" t="s">
        <v>78</v>
      </c>
      <c r="T824" t="s">
        <v>4278</v>
      </c>
      <c r="U824" t="s">
        <v>67</v>
      </c>
      <c r="V824" t="s">
        <v>67</v>
      </c>
      <c r="W824" t="s">
        <v>80</v>
      </c>
      <c r="X824" t="s">
        <v>67</v>
      </c>
      <c r="Y824" t="s">
        <v>67</v>
      </c>
      <c r="Z824" t="s">
        <v>67</v>
      </c>
      <c r="AA824">
        <v>60</v>
      </c>
      <c r="AB824">
        <v>60</v>
      </c>
      <c r="AC824" t="s">
        <v>67</v>
      </c>
      <c r="AD824">
        <v>400</v>
      </c>
      <c r="AE824">
        <v>18.2</v>
      </c>
      <c r="AF824">
        <v>1608</v>
      </c>
      <c r="AG824">
        <v>18.2</v>
      </c>
      <c r="AH824">
        <f t="shared" si="24"/>
        <v>1208</v>
      </c>
      <c r="AI824">
        <f t="shared" si="25"/>
        <v>0</v>
      </c>
      <c r="AJ824" t="s">
        <v>67</v>
      </c>
      <c r="AK824" t="s">
        <v>67</v>
      </c>
      <c r="AL824" t="s">
        <v>67</v>
      </c>
      <c r="AM824" t="s">
        <v>4279</v>
      </c>
      <c r="AN824" t="s">
        <v>67</v>
      </c>
      <c r="AO824">
        <v>18.2</v>
      </c>
      <c r="AP824" t="s">
        <v>1461</v>
      </c>
      <c r="AQ824" t="s">
        <v>139</v>
      </c>
      <c r="AR824" t="s">
        <v>67</v>
      </c>
      <c r="AS824" t="s">
        <v>67</v>
      </c>
      <c r="AT824" t="s">
        <v>67</v>
      </c>
      <c r="AU824">
        <v>10.674200000000001</v>
      </c>
      <c r="AV824">
        <v>2.0139513000000001E-2</v>
      </c>
      <c r="AW824">
        <v>8.2396999999999991</v>
      </c>
      <c r="AX824">
        <v>1.7041127E-2</v>
      </c>
      <c r="AY824" t="s">
        <v>67</v>
      </c>
      <c r="AZ824" t="b">
        <v>0</v>
      </c>
      <c r="BA824" t="b">
        <v>1</v>
      </c>
      <c r="BB824">
        <v>-0.25886567900000002</v>
      </c>
      <c r="BC824" s="1">
        <v>1.31E-7</v>
      </c>
      <c r="BD824" t="s">
        <v>67</v>
      </c>
      <c r="BE824" t="s">
        <v>67</v>
      </c>
      <c r="BF824">
        <v>-130.5028983</v>
      </c>
      <c r="BG824">
        <v>0.99363057300000002</v>
      </c>
      <c r="BH824">
        <v>-129.6716697</v>
      </c>
      <c r="BI824" t="s">
        <v>164</v>
      </c>
      <c r="BJ824" t="s">
        <v>66</v>
      </c>
      <c r="BK824" t="s">
        <v>67</v>
      </c>
    </row>
    <row r="825" spans="1:63" hidden="1" x14ac:dyDescent="0.35">
      <c r="A825" t="s">
        <v>3169</v>
      </c>
      <c r="B825" t="s">
        <v>4591</v>
      </c>
      <c r="C825">
        <v>169</v>
      </c>
      <c r="D825" t="s">
        <v>67</v>
      </c>
      <c r="E825" t="s">
        <v>67</v>
      </c>
      <c r="F825" t="s">
        <v>66</v>
      </c>
      <c r="G825" t="s">
        <v>67</v>
      </c>
      <c r="H825" t="s">
        <v>4277</v>
      </c>
      <c r="I825" t="s">
        <v>67</v>
      </c>
      <c r="J825">
        <v>2017</v>
      </c>
      <c r="K825" t="s">
        <v>67</v>
      </c>
      <c r="L825" t="s">
        <v>67</v>
      </c>
      <c r="M825" t="s">
        <v>67</v>
      </c>
      <c r="N825" t="s">
        <v>67</v>
      </c>
      <c r="O825" t="s">
        <v>74</v>
      </c>
      <c r="P825" t="s">
        <v>67</v>
      </c>
      <c r="Q825" t="s">
        <v>76</v>
      </c>
      <c r="R825" t="s">
        <v>77</v>
      </c>
      <c r="S825" t="s">
        <v>78</v>
      </c>
      <c r="T825" t="s">
        <v>4278</v>
      </c>
      <c r="U825" t="s">
        <v>67</v>
      </c>
      <c r="V825" t="s">
        <v>67</v>
      </c>
      <c r="W825" t="s">
        <v>80</v>
      </c>
      <c r="X825" t="s">
        <v>67</v>
      </c>
      <c r="Y825" t="s">
        <v>67</v>
      </c>
      <c r="Z825" t="s">
        <v>67</v>
      </c>
      <c r="AA825">
        <v>9</v>
      </c>
      <c r="AB825">
        <v>9</v>
      </c>
      <c r="AC825" t="s">
        <v>67</v>
      </c>
      <c r="AD825">
        <v>400</v>
      </c>
      <c r="AE825">
        <v>18.2</v>
      </c>
      <c r="AF825">
        <v>1608</v>
      </c>
      <c r="AG825">
        <v>18.2</v>
      </c>
      <c r="AH825">
        <f t="shared" si="24"/>
        <v>1208</v>
      </c>
      <c r="AI825">
        <f t="shared" si="25"/>
        <v>0</v>
      </c>
      <c r="AJ825" t="s">
        <v>67</v>
      </c>
      <c r="AK825" t="s">
        <v>67</v>
      </c>
      <c r="AL825" t="s">
        <v>67</v>
      </c>
      <c r="AM825" t="s">
        <v>4279</v>
      </c>
      <c r="AN825" t="s">
        <v>67</v>
      </c>
      <c r="AO825">
        <v>18.2</v>
      </c>
      <c r="AP825" t="s">
        <v>4332</v>
      </c>
      <c r="AQ825" t="s">
        <v>115</v>
      </c>
      <c r="AR825" t="s">
        <v>67</v>
      </c>
      <c r="AS825" t="s">
        <v>67</v>
      </c>
      <c r="AT825" t="s">
        <v>67</v>
      </c>
      <c r="AU825">
        <v>22.941199999999998</v>
      </c>
      <c r="AV825">
        <v>0.09</v>
      </c>
      <c r="AW825">
        <v>16.764700000000001</v>
      </c>
      <c r="AX825">
        <v>7.3499999999999996E-2</v>
      </c>
      <c r="AY825" t="s">
        <v>67</v>
      </c>
      <c r="AZ825" t="b">
        <v>0</v>
      </c>
      <c r="BA825" t="b">
        <v>1</v>
      </c>
      <c r="BB825">
        <v>-0.31365893500000003</v>
      </c>
      <c r="BC825" s="1">
        <v>3.8500000000000004E-6</v>
      </c>
      <c r="BD825" t="s">
        <v>67</v>
      </c>
      <c r="BE825" t="s">
        <v>67</v>
      </c>
      <c r="BF825">
        <v>-75.171699869999998</v>
      </c>
      <c r="BG825">
        <v>0.95238095199999995</v>
      </c>
      <c r="BH825">
        <v>-71.592095119999996</v>
      </c>
      <c r="BI825" t="s">
        <v>164</v>
      </c>
      <c r="BJ825" t="s">
        <v>66</v>
      </c>
      <c r="BK825" t="s">
        <v>67</v>
      </c>
    </row>
    <row r="826" spans="1:63" hidden="1" x14ac:dyDescent="0.35">
      <c r="A826" t="s">
        <v>3169</v>
      </c>
      <c r="B826" t="s">
        <v>4616</v>
      </c>
      <c r="C826">
        <v>169</v>
      </c>
      <c r="D826" t="s">
        <v>67</v>
      </c>
      <c r="E826" t="s">
        <v>67</v>
      </c>
      <c r="F826" t="s">
        <v>66</v>
      </c>
      <c r="G826" t="s">
        <v>67</v>
      </c>
      <c r="H826" t="s">
        <v>4277</v>
      </c>
      <c r="I826" t="s">
        <v>67</v>
      </c>
      <c r="J826">
        <v>2014</v>
      </c>
      <c r="K826" t="s">
        <v>67</v>
      </c>
      <c r="L826" t="s">
        <v>67</v>
      </c>
      <c r="M826" t="s">
        <v>67</v>
      </c>
      <c r="N826" t="s">
        <v>67</v>
      </c>
      <c r="O826" t="s">
        <v>74</v>
      </c>
      <c r="P826" t="s">
        <v>67</v>
      </c>
      <c r="Q826" t="s">
        <v>76</v>
      </c>
      <c r="R826" t="s">
        <v>77</v>
      </c>
      <c r="S826" t="s">
        <v>78</v>
      </c>
      <c r="T826" t="s">
        <v>4278</v>
      </c>
      <c r="U826" t="s">
        <v>67</v>
      </c>
      <c r="V826" t="s">
        <v>67</v>
      </c>
      <c r="W826" t="s">
        <v>80</v>
      </c>
      <c r="X826" t="s">
        <v>67</v>
      </c>
      <c r="Y826" t="s">
        <v>67</v>
      </c>
      <c r="Z826" t="s">
        <v>67</v>
      </c>
      <c r="AA826">
        <v>60</v>
      </c>
      <c r="AB826">
        <v>60</v>
      </c>
      <c r="AC826" t="s">
        <v>67</v>
      </c>
      <c r="AD826">
        <v>400</v>
      </c>
      <c r="AE826">
        <v>18.2</v>
      </c>
      <c r="AF826">
        <v>1608</v>
      </c>
      <c r="AG826">
        <v>18.2</v>
      </c>
      <c r="AH826">
        <f t="shared" si="24"/>
        <v>1208</v>
      </c>
      <c r="AI826">
        <f t="shared" si="25"/>
        <v>0</v>
      </c>
      <c r="AJ826" t="s">
        <v>67</v>
      </c>
      <c r="AK826" t="s">
        <v>67</v>
      </c>
      <c r="AL826" t="s">
        <v>67</v>
      </c>
      <c r="AM826" t="s">
        <v>4279</v>
      </c>
      <c r="AN826" t="s">
        <v>67</v>
      </c>
      <c r="AO826">
        <v>18.2</v>
      </c>
      <c r="AP826" t="s">
        <v>4596</v>
      </c>
      <c r="AQ826" t="s">
        <v>160</v>
      </c>
      <c r="AR826" t="s">
        <v>67</v>
      </c>
      <c r="AS826" t="s">
        <v>67</v>
      </c>
      <c r="AT826" t="s">
        <v>67</v>
      </c>
      <c r="AU826">
        <v>70.835700000000003</v>
      </c>
      <c r="AV826">
        <v>7.7459666999999996E-2</v>
      </c>
      <c r="AW826">
        <v>86.858800000000002</v>
      </c>
      <c r="AX826">
        <v>3.6406042999999999E-2</v>
      </c>
      <c r="AY826" t="s">
        <v>67</v>
      </c>
      <c r="AZ826" t="b">
        <v>0</v>
      </c>
      <c r="BA826" t="b">
        <v>1</v>
      </c>
      <c r="BB826">
        <v>0.20392070100000001</v>
      </c>
      <c r="BC826" s="1">
        <v>2.29E-8</v>
      </c>
      <c r="BD826" t="s">
        <v>67</v>
      </c>
      <c r="BE826" t="s">
        <v>67</v>
      </c>
      <c r="BF826">
        <v>264.75603530000001</v>
      </c>
      <c r="BG826">
        <v>0.99363057300000002</v>
      </c>
      <c r="BH826">
        <v>263.0696911</v>
      </c>
      <c r="BI826" t="s">
        <v>66</v>
      </c>
      <c r="BJ826" t="s">
        <v>164</v>
      </c>
      <c r="BK826" t="s">
        <v>67</v>
      </c>
    </row>
    <row r="827" spans="1:63" hidden="1" x14ac:dyDescent="0.35">
      <c r="A827" t="s">
        <v>3169</v>
      </c>
      <c r="B827" t="s">
        <v>4290</v>
      </c>
      <c r="C827">
        <v>169</v>
      </c>
      <c r="D827" t="s">
        <v>67</v>
      </c>
      <c r="E827" t="s">
        <v>67</v>
      </c>
      <c r="F827" t="s">
        <v>66</v>
      </c>
      <c r="G827" t="s">
        <v>67</v>
      </c>
      <c r="H827" t="s">
        <v>4277</v>
      </c>
      <c r="I827" t="s">
        <v>67</v>
      </c>
      <c r="J827">
        <v>2020</v>
      </c>
      <c r="K827" t="s">
        <v>67</v>
      </c>
      <c r="L827" t="s">
        <v>67</v>
      </c>
      <c r="M827" t="s">
        <v>67</v>
      </c>
      <c r="N827" t="s">
        <v>67</v>
      </c>
      <c r="O827" t="s">
        <v>74</v>
      </c>
      <c r="P827" t="s">
        <v>67</v>
      </c>
      <c r="Q827" t="s">
        <v>76</v>
      </c>
      <c r="R827" t="s">
        <v>77</v>
      </c>
      <c r="S827" t="s">
        <v>78</v>
      </c>
      <c r="T827" t="s">
        <v>4278</v>
      </c>
      <c r="U827" t="s">
        <v>67</v>
      </c>
      <c r="V827" t="s">
        <v>67</v>
      </c>
      <c r="W827" t="s">
        <v>904</v>
      </c>
      <c r="X827" t="s">
        <v>67</v>
      </c>
      <c r="Y827" t="s">
        <v>67</v>
      </c>
      <c r="Z827" t="s">
        <v>67</v>
      </c>
      <c r="AA827">
        <v>30</v>
      </c>
      <c r="AB827">
        <v>30</v>
      </c>
      <c r="AC827" t="s">
        <v>67</v>
      </c>
      <c r="AD827">
        <v>400</v>
      </c>
      <c r="AE827">
        <v>18.2</v>
      </c>
      <c r="AF827">
        <v>425</v>
      </c>
      <c r="AG827">
        <v>22</v>
      </c>
      <c r="AH827">
        <f t="shared" si="24"/>
        <v>25</v>
      </c>
      <c r="AI827">
        <f t="shared" si="25"/>
        <v>3.8000000000000007</v>
      </c>
      <c r="AJ827" t="s">
        <v>67</v>
      </c>
      <c r="AK827" t="s">
        <v>67</v>
      </c>
      <c r="AL827" t="s">
        <v>67</v>
      </c>
      <c r="AM827" t="s">
        <v>4291</v>
      </c>
      <c r="AN827" t="s">
        <v>67</v>
      </c>
      <c r="AO827">
        <v>18.2</v>
      </c>
      <c r="AP827" t="s">
        <v>4292</v>
      </c>
      <c r="AQ827" t="s">
        <v>157</v>
      </c>
      <c r="AR827" t="s">
        <v>67</v>
      </c>
      <c r="AS827" t="s">
        <v>67</v>
      </c>
      <c r="AT827" t="s">
        <v>67</v>
      </c>
      <c r="AU827">
        <v>86.516900000000007</v>
      </c>
      <c r="AV827">
        <v>9.9685504999999994E-2</v>
      </c>
      <c r="AW827">
        <v>76.778999999999996</v>
      </c>
      <c r="AX827">
        <v>8.7635609000000003E-2</v>
      </c>
      <c r="AY827" t="s">
        <v>67</v>
      </c>
      <c r="AZ827" t="b">
        <v>0</v>
      </c>
      <c r="BA827" t="b">
        <v>1</v>
      </c>
      <c r="BB827">
        <v>-0.119408605</v>
      </c>
      <c r="BC827" s="1">
        <v>8.7699999999999998E-8</v>
      </c>
      <c r="BD827" t="s">
        <v>67</v>
      </c>
      <c r="BE827" t="s">
        <v>67</v>
      </c>
      <c r="BF827">
        <v>-103.7556764</v>
      </c>
      <c r="BG827">
        <v>0.98701298699999995</v>
      </c>
      <c r="BH827">
        <v>-102.4082001</v>
      </c>
      <c r="BI827" t="s">
        <v>164</v>
      </c>
      <c r="BJ827" t="s">
        <v>66</v>
      </c>
      <c r="BK827" t="s">
        <v>67</v>
      </c>
    </row>
    <row r="828" spans="1:63" hidden="1" x14ac:dyDescent="0.35">
      <c r="A828" t="s">
        <v>3169</v>
      </c>
      <c r="B828" t="s">
        <v>4295</v>
      </c>
      <c r="C828">
        <v>169</v>
      </c>
      <c r="D828" t="s">
        <v>67</v>
      </c>
      <c r="E828" t="s">
        <v>67</v>
      </c>
      <c r="F828" t="s">
        <v>66</v>
      </c>
      <c r="G828" t="s">
        <v>67</v>
      </c>
      <c r="H828" t="s">
        <v>4277</v>
      </c>
      <c r="I828" t="s">
        <v>67</v>
      </c>
      <c r="J828">
        <v>2014</v>
      </c>
      <c r="K828" t="s">
        <v>67</v>
      </c>
      <c r="L828" t="s">
        <v>67</v>
      </c>
      <c r="M828" t="s">
        <v>67</v>
      </c>
      <c r="N828" t="s">
        <v>67</v>
      </c>
      <c r="O828" t="s">
        <v>74</v>
      </c>
      <c r="P828" t="s">
        <v>67</v>
      </c>
      <c r="Q828" t="s">
        <v>76</v>
      </c>
      <c r="R828" t="s">
        <v>77</v>
      </c>
      <c r="S828" t="s">
        <v>78</v>
      </c>
      <c r="T828" t="s">
        <v>4278</v>
      </c>
      <c r="U828" t="s">
        <v>67</v>
      </c>
      <c r="V828" t="s">
        <v>67</v>
      </c>
      <c r="W828" t="s">
        <v>904</v>
      </c>
      <c r="X828" t="s">
        <v>67</v>
      </c>
      <c r="Y828" t="s">
        <v>67</v>
      </c>
      <c r="Z828" t="s">
        <v>67</v>
      </c>
      <c r="AA828">
        <v>60</v>
      </c>
      <c r="AB828">
        <v>60</v>
      </c>
      <c r="AC828" t="s">
        <v>67</v>
      </c>
      <c r="AD828">
        <v>400</v>
      </c>
      <c r="AE828">
        <v>18.2</v>
      </c>
      <c r="AF828">
        <v>425</v>
      </c>
      <c r="AG828">
        <v>22</v>
      </c>
      <c r="AH828">
        <f t="shared" si="24"/>
        <v>25</v>
      </c>
      <c r="AI828">
        <f t="shared" si="25"/>
        <v>3.8000000000000007</v>
      </c>
      <c r="AJ828" t="s">
        <v>67</v>
      </c>
      <c r="AK828" t="s">
        <v>67</v>
      </c>
      <c r="AL828" t="s">
        <v>67</v>
      </c>
      <c r="AM828" t="s">
        <v>4279</v>
      </c>
      <c r="AN828" t="s">
        <v>67</v>
      </c>
      <c r="AO828">
        <v>18.2</v>
      </c>
      <c r="AP828" t="s">
        <v>4280</v>
      </c>
      <c r="AQ828" t="s">
        <v>139</v>
      </c>
      <c r="AR828" t="s">
        <v>67</v>
      </c>
      <c r="AS828" t="s">
        <v>67</v>
      </c>
      <c r="AT828" t="s">
        <v>67</v>
      </c>
      <c r="AU828">
        <v>564.51610000000005</v>
      </c>
      <c r="AV828">
        <v>6.7389910220000004</v>
      </c>
      <c r="AW828">
        <v>1782.2581</v>
      </c>
      <c r="AX828">
        <v>4.8389053930000001</v>
      </c>
      <c r="AY828" t="s">
        <v>67</v>
      </c>
      <c r="AZ828" t="b">
        <v>1</v>
      </c>
      <c r="BA828" t="b">
        <v>1</v>
      </c>
      <c r="BB828">
        <v>1.149667531</v>
      </c>
      <c r="BC828" s="1">
        <v>2.5000000000000002E-6</v>
      </c>
      <c r="BD828" t="s">
        <v>67</v>
      </c>
      <c r="BE828" t="s">
        <v>67</v>
      </c>
      <c r="BF828">
        <v>207.57953560000001</v>
      </c>
      <c r="BG828">
        <v>0.99363057300000002</v>
      </c>
      <c r="BH828">
        <v>206.257373</v>
      </c>
      <c r="BI828" t="s">
        <v>66</v>
      </c>
      <c r="BJ828" t="s">
        <v>164</v>
      </c>
      <c r="BK828" t="s">
        <v>67</v>
      </c>
    </row>
    <row r="829" spans="1:63" hidden="1" x14ac:dyDescent="0.35">
      <c r="A829" t="s">
        <v>3169</v>
      </c>
      <c r="B829" t="s">
        <v>4305</v>
      </c>
      <c r="C829">
        <v>169</v>
      </c>
      <c r="D829" t="s">
        <v>67</v>
      </c>
      <c r="E829" t="s">
        <v>67</v>
      </c>
      <c r="F829" t="s">
        <v>66</v>
      </c>
      <c r="G829" t="s">
        <v>67</v>
      </c>
      <c r="H829" t="s">
        <v>4277</v>
      </c>
      <c r="I829" t="s">
        <v>67</v>
      </c>
      <c r="J829">
        <v>2014</v>
      </c>
      <c r="K829" t="s">
        <v>67</v>
      </c>
      <c r="L829" t="s">
        <v>67</v>
      </c>
      <c r="M829" t="s">
        <v>67</v>
      </c>
      <c r="N829" t="s">
        <v>67</v>
      </c>
      <c r="O829" t="s">
        <v>74</v>
      </c>
      <c r="P829" t="s">
        <v>67</v>
      </c>
      <c r="Q829" t="s">
        <v>76</v>
      </c>
      <c r="R829" t="s">
        <v>77</v>
      </c>
      <c r="S829" t="s">
        <v>78</v>
      </c>
      <c r="T829" t="s">
        <v>4278</v>
      </c>
      <c r="U829" t="s">
        <v>67</v>
      </c>
      <c r="V829" t="s">
        <v>67</v>
      </c>
      <c r="W829" t="s">
        <v>904</v>
      </c>
      <c r="X829" t="s">
        <v>67</v>
      </c>
      <c r="Y829" t="s">
        <v>67</v>
      </c>
      <c r="Z829" t="s">
        <v>67</v>
      </c>
      <c r="AA829">
        <v>30</v>
      </c>
      <c r="AB829">
        <v>30</v>
      </c>
      <c r="AC829" t="s">
        <v>67</v>
      </c>
      <c r="AD829">
        <v>400</v>
      </c>
      <c r="AE829">
        <v>18.2</v>
      </c>
      <c r="AF829">
        <v>425</v>
      </c>
      <c r="AG829">
        <v>22</v>
      </c>
      <c r="AH829">
        <f t="shared" si="24"/>
        <v>25</v>
      </c>
      <c r="AI829">
        <f t="shared" si="25"/>
        <v>3.8000000000000007</v>
      </c>
      <c r="AJ829" t="s">
        <v>67</v>
      </c>
      <c r="AK829" t="s">
        <v>67</v>
      </c>
      <c r="AL829" t="s">
        <v>67</v>
      </c>
      <c r="AM829" t="s">
        <v>4291</v>
      </c>
      <c r="AN829" t="s">
        <v>67</v>
      </c>
      <c r="AO829">
        <v>18.2</v>
      </c>
      <c r="AP829" t="s">
        <v>4306</v>
      </c>
      <c r="AQ829" t="s">
        <v>115</v>
      </c>
      <c r="AR829" t="s">
        <v>67</v>
      </c>
      <c r="AS829" t="s">
        <v>67</v>
      </c>
      <c r="AT829" t="s">
        <v>67</v>
      </c>
      <c r="AU829">
        <v>35.04</v>
      </c>
      <c r="AV829">
        <v>2.4099793000000001E-2</v>
      </c>
      <c r="AW829">
        <v>35.64</v>
      </c>
      <c r="AX829">
        <v>2.793385E-2</v>
      </c>
      <c r="AY829" t="s">
        <v>67</v>
      </c>
      <c r="AZ829" t="b">
        <v>1</v>
      </c>
      <c r="BA829" t="b">
        <v>1</v>
      </c>
      <c r="BB829">
        <v>1.6978337E-2</v>
      </c>
      <c r="BC829" s="1">
        <v>3.62E-8</v>
      </c>
      <c r="BD829" t="s">
        <v>67</v>
      </c>
      <c r="BE829" t="s">
        <v>67</v>
      </c>
      <c r="BF829">
        <v>22.999650219999999</v>
      </c>
      <c r="BG829">
        <v>0.98701298699999995</v>
      </c>
      <c r="BH829">
        <v>22.700953460000001</v>
      </c>
      <c r="BI829" t="s">
        <v>66</v>
      </c>
      <c r="BJ829" t="s">
        <v>164</v>
      </c>
      <c r="BK829" t="s">
        <v>67</v>
      </c>
    </row>
    <row r="830" spans="1:63" hidden="1" x14ac:dyDescent="0.35">
      <c r="A830" t="s">
        <v>3169</v>
      </c>
      <c r="B830" t="s">
        <v>4309</v>
      </c>
      <c r="C830">
        <v>169</v>
      </c>
      <c r="D830" t="s">
        <v>67</v>
      </c>
      <c r="E830" t="s">
        <v>67</v>
      </c>
      <c r="F830" t="s">
        <v>66</v>
      </c>
      <c r="G830" t="s">
        <v>67</v>
      </c>
      <c r="H830" t="s">
        <v>4277</v>
      </c>
      <c r="I830" t="s">
        <v>67</v>
      </c>
      <c r="J830">
        <v>2020</v>
      </c>
      <c r="K830" t="s">
        <v>67</v>
      </c>
      <c r="L830" t="s">
        <v>67</v>
      </c>
      <c r="M830" t="s">
        <v>67</v>
      </c>
      <c r="N830" t="s">
        <v>67</v>
      </c>
      <c r="O830" t="s">
        <v>74</v>
      </c>
      <c r="P830" t="s">
        <v>67</v>
      </c>
      <c r="Q830" t="s">
        <v>76</v>
      </c>
      <c r="R830" t="s">
        <v>77</v>
      </c>
      <c r="S830" t="s">
        <v>78</v>
      </c>
      <c r="T830" t="s">
        <v>4278</v>
      </c>
      <c r="U830" t="s">
        <v>67</v>
      </c>
      <c r="V830" t="s">
        <v>67</v>
      </c>
      <c r="W830" t="s">
        <v>904</v>
      </c>
      <c r="X830" t="s">
        <v>67</v>
      </c>
      <c r="Y830" t="s">
        <v>67</v>
      </c>
      <c r="Z830" t="s">
        <v>67</v>
      </c>
      <c r="AA830">
        <v>9</v>
      </c>
      <c r="AB830">
        <v>9</v>
      </c>
      <c r="AC830" t="s">
        <v>67</v>
      </c>
      <c r="AD830">
        <v>400</v>
      </c>
      <c r="AE830">
        <v>18.2</v>
      </c>
      <c r="AF830">
        <v>425</v>
      </c>
      <c r="AG830">
        <v>22</v>
      </c>
      <c r="AH830">
        <f t="shared" si="24"/>
        <v>25</v>
      </c>
      <c r="AI830">
        <f t="shared" si="25"/>
        <v>3.8000000000000007</v>
      </c>
      <c r="AJ830" t="s">
        <v>67</v>
      </c>
      <c r="AK830" t="s">
        <v>67</v>
      </c>
      <c r="AL830" t="s">
        <v>67</v>
      </c>
      <c r="AM830" t="s">
        <v>4291</v>
      </c>
      <c r="AN830" t="s">
        <v>67</v>
      </c>
      <c r="AO830">
        <v>18.2</v>
      </c>
      <c r="AP830" t="s">
        <v>4310</v>
      </c>
      <c r="AQ830" t="s">
        <v>115</v>
      </c>
      <c r="AR830" t="s">
        <v>67</v>
      </c>
      <c r="AS830" t="s">
        <v>67</v>
      </c>
      <c r="AT830" t="s">
        <v>67</v>
      </c>
      <c r="AU830">
        <v>27.7941</v>
      </c>
      <c r="AV830">
        <v>0.09</v>
      </c>
      <c r="AW830">
        <v>36.176499999999997</v>
      </c>
      <c r="AX830">
        <v>5.8799999999999998E-2</v>
      </c>
      <c r="AY830" t="s">
        <v>67</v>
      </c>
      <c r="AZ830" t="b">
        <v>0</v>
      </c>
      <c r="BA830" t="b">
        <v>1</v>
      </c>
      <c r="BB830">
        <v>0.26358596899999998</v>
      </c>
      <c r="BC830" s="1">
        <v>1.46E-6</v>
      </c>
      <c r="BD830" t="s">
        <v>67</v>
      </c>
      <c r="BE830" t="s">
        <v>67</v>
      </c>
      <c r="BF830">
        <v>110.2687763</v>
      </c>
      <c r="BG830">
        <v>0.95238095199999995</v>
      </c>
      <c r="BH830">
        <v>105.0178822</v>
      </c>
      <c r="BI830" t="s">
        <v>66</v>
      </c>
      <c r="BJ830" t="s">
        <v>164</v>
      </c>
      <c r="BK830" t="s">
        <v>67</v>
      </c>
    </row>
    <row r="831" spans="1:63" hidden="1" x14ac:dyDescent="0.35">
      <c r="A831" t="s">
        <v>3169</v>
      </c>
      <c r="B831" t="s">
        <v>4331</v>
      </c>
      <c r="C831">
        <v>169</v>
      </c>
      <c r="D831" t="s">
        <v>67</v>
      </c>
      <c r="E831" t="s">
        <v>67</v>
      </c>
      <c r="F831" t="s">
        <v>66</v>
      </c>
      <c r="G831" t="s">
        <v>67</v>
      </c>
      <c r="H831" t="s">
        <v>4277</v>
      </c>
      <c r="I831" t="s">
        <v>67</v>
      </c>
      <c r="J831">
        <v>2018</v>
      </c>
      <c r="K831" t="s">
        <v>67</v>
      </c>
      <c r="L831" t="s">
        <v>67</v>
      </c>
      <c r="M831" t="s">
        <v>67</v>
      </c>
      <c r="N831" t="s">
        <v>67</v>
      </c>
      <c r="O831" t="s">
        <v>74</v>
      </c>
      <c r="P831" t="s">
        <v>67</v>
      </c>
      <c r="Q831" t="s">
        <v>76</v>
      </c>
      <c r="R831" t="s">
        <v>77</v>
      </c>
      <c r="S831" t="s">
        <v>78</v>
      </c>
      <c r="T831" t="s">
        <v>4278</v>
      </c>
      <c r="U831" t="s">
        <v>67</v>
      </c>
      <c r="V831" t="s">
        <v>67</v>
      </c>
      <c r="W831" t="s">
        <v>904</v>
      </c>
      <c r="X831" t="s">
        <v>67</v>
      </c>
      <c r="Y831" t="s">
        <v>67</v>
      </c>
      <c r="Z831" t="s">
        <v>67</v>
      </c>
      <c r="AA831">
        <v>9</v>
      </c>
      <c r="AB831">
        <v>9</v>
      </c>
      <c r="AC831" t="s">
        <v>67</v>
      </c>
      <c r="AD831">
        <v>400</v>
      </c>
      <c r="AE831">
        <v>18.2</v>
      </c>
      <c r="AF831">
        <v>425</v>
      </c>
      <c r="AG831">
        <v>22</v>
      </c>
      <c r="AH831">
        <f t="shared" si="24"/>
        <v>25</v>
      </c>
      <c r="AI831">
        <f t="shared" si="25"/>
        <v>3.8000000000000007</v>
      </c>
      <c r="AJ831" t="s">
        <v>67</v>
      </c>
      <c r="AK831" t="s">
        <v>67</v>
      </c>
      <c r="AL831" t="s">
        <v>67</v>
      </c>
      <c r="AM831" t="s">
        <v>4279</v>
      </c>
      <c r="AN831" t="s">
        <v>67</v>
      </c>
      <c r="AO831">
        <v>18.2</v>
      </c>
      <c r="AP831" t="s">
        <v>4332</v>
      </c>
      <c r="AQ831" t="s">
        <v>115</v>
      </c>
      <c r="AR831" t="s">
        <v>67</v>
      </c>
      <c r="AS831" t="s">
        <v>67</v>
      </c>
      <c r="AT831" t="s">
        <v>67</v>
      </c>
      <c r="AU831">
        <v>22.941199999999998</v>
      </c>
      <c r="AV831">
        <v>0.09</v>
      </c>
      <c r="AW831">
        <v>34.852899999999998</v>
      </c>
      <c r="AX831">
        <v>6.6299999999999998E-2</v>
      </c>
      <c r="AY831" t="s">
        <v>67</v>
      </c>
      <c r="AZ831" t="b">
        <v>0</v>
      </c>
      <c r="BA831" t="b">
        <v>1</v>
      </c>
      <c r="BB831">
        <v>0.41820192699999997</v>
      </c>
      <c r="BC831" s="1">
        <v>2.1100000000000001E-6</v>
      </c>
      <c r="BD831" t="s">
        <v>67</v>
      </c>
      <c r="BE831" t="s">
        <v>67</v>
      </c>
      <c r="BF831">
        <v>150.69839390000001</v>
      </c>
      <c r="BG831">
        <v>0.95238095199999995</v>
      </c>
      <c r="BH831">
        <v>143.5222799</v>
      </c>
      <c r="BI831" t="s">
        <v>66</v>
      </c>
      <c r="BJ831" t="s">
        <v>164</v>
      </c>
      <c r="BK831" t="s">
        <v>67</v>
      </c>
    </row>
    <row r="832" spans="1:63" hidden="1" x14ac:dyDescent="0.35">
      <c r="A832" t="s">
        <v>3169</v>
      </c>
      <c r="B832" t="s">
        <v>4345</v>
      </c>
      <c r="C832">
        <v>169</v>
      </c>
      <c r="D832" t="s">
        <v>67</v>
      </c>
      <c r="E832" t="s">
        <v>67</v>
      </c>
      <c r="F832" t="s">
        <v>66</v>
      </c>
      <c r="G832" t="s">
        <v>67</v>
      </c>
      <c r="H832" t="s">
        <v>4277</v>
      </c>
      <c r="I832" t="s">
        <v>67</v>
      </c>
      <c r="J832">
        <v>2018</v>
      </c>
      <c r="K832" t="s">
        <v>67</v>
      </c>
      <c r="L832" t="s">
        <v>67</v>
      </c>
      <c r="M832" t="s">
        <v>67</v>
      </c>
      <c r="N832" t="s">
        <v>67</v>
      </c>
      <c r="O832" t="s">
        <v>74</v>
      </c>
      <c r="P832" t="s">
        <v>67</v>
      </c>
      <c r="Q832" t="s">
        <v>76</v>
      </c>
      <c r="R832" t="s">
        <v>77</v>
      </c>
      <c r="S832" t="s">
        <v>78</v>
      </c>
      <c r="T832" t="s">
        <v>4278</v>
      </c>
      <c r="U832" t="s">
        <v>67</v>
      </c>
      <c r="V832" t="s">
        <v>67</v>
      </c>
      <c r="W832" t="s">
        <v>904</v>
      </c>
      <c r="X832" t="s">
        <v>67</v>
      </c>
      <c r="Y832" t="s">
        <v>67</v>
      </c>
      <c r="Z832" t="s">
        <v>67</v>
      </c>
      <c r="AA832">
        <v>60</v>
      </c>
      <c r="AB832">
        <v>60</v>
      </c>
      <c r="AC832" t="s">
        <v>67</v>
      </c>
      <c r="AD832">
        <v>400</v>
      </c>
      <c r="AE832">
        <v>18.2</v>
      </c>
      <c r="AF832">
        <v>425</v>
      </c>
      <c r="AG832">
        <v>22</v>
      </c>
      <c r="AH832">
        <f t="shared" si="24"/>
        <v>25</v>
      </c>
      <c r="AI832">
        <f t="shared" si="25"/>
        <v>3.8000000000000007</v>
      </c>
      <c r="AJ832" t="s">
        <v>67</v>
      </c>
      <c r="AK832" t="s">
        <v>67</v>
      </c>
      <c r="AL832" t="s">
        <v>67</v>
      </c>
      <c r="AM832" t="s">
        <v>4279</v>
      </c>
      <c r="AN832" t="s">
        <v>67</v>
      </c>
      <c r="AO832">
        <v>18.2</v>
      </c>
      <c r="AP832" t="s">
        <v>1461</v>
      </c>
      <c r="AQ832" t="s">
        <v>139</v>
      </c>
      <c r="AR832" t="s">
        <v>67</v>
      </c>
      <c r="AS832" t="s">
        <v>67</v>
      </c>
      <c r="AT832" t="s">
        <v>67</v>
      </c>
      <c r="AU832">
        <v>10.674200000000001</v>
      </c>
      <c r="AV832">
        <v>2.0139513000000001E-2</v>
      </c>
      <c r="AW832">
        <v>14.7004</v>
      </c>
      <c r="AX832">
        <v>1.2393547E-2</v>
      </c>
      <c r="AY832" t="s">
        <v>67</v>
      </c>
      <c r="AZ832" t="b">
        <v>0</v>
      </c>
      <c r="BA832" t="b">
        <v>1</v>
      </c>
      <c r="BB832">
        <v>0.320045089</v>
      </c>
      <c r="BC832" s="1">
        <v>7.1200000000000002E-8</v>
      </c>
      <c r="BD832" t="s">
        <v>67</v>
      </c>
      <c r="BE832" t="s">
        <v>67</v>
      </c>
      <c r="BF832">
        <v>240.78352100000001</v>
      </c>
      <c r="BG832">
        <v>0.99363057300000002</v>
      </c>
      <c r="BH832">
        <v>239.24986799999999</v>
      </c>
      <c r="BI832" t="s">
        <v>66</v>
      </c>
      <c r="BJ832" t="s">
        <v>164</v>
      </c>
      <c r="BK832" t="s">
        <v>67</v>
      </c>
    </row>
    <row r="833" spans="1:63" hidden="1" x14ac:dyDescent="0.35">
      <c r="A833" t="s">
        <v>3169</v>
      </c>
      <c r="B833" t="s">
        <v>4475</v>
      </c>
      <c r="C833">
        <v>169</v>
      </c>
      <c r="D833" t="s">
        <v>67</v>
      </c>
      <c r="E833" t="s">
        <v>67</v>
      </c>
      <c r="F833" t="s">
        <v>66</v>
      </c>
      <c r="G833" t="s">
        <v>67</v>
      </c>
      <c r="H833" t="s">
        <v>4277</v>
      </c>
      <c r="I833" t="s">
        <v>67</v>
      </c>
      <c r="J833">
        <v>2021</v>
      </c>
      <c r="K833" t="s">
        <v>67</v>
      </c>
      <c r="L833" t="s">
        <v>67</v>
      </c>
      <c r="M833" t="s">
        <v>67</v>
      </c>
      <c r="N833" t="s">
        <v>67</v>
      </c>
      <c r="O833" t="s">
        <v>74</v>
      </c>
      <c r="P833" t="s">
        <v>67</v>
      </c>
      <c r="Q833" t="s">
        <v>76</v>
      </c>
      <c r="R833" t="s">
        <v>77</v>
      </c>
      <c r="S833" t="s">
        <v>78</v>
      </c>
      <c r="T833" t="s">
        <v>4278</v>
      </c>
      <c r="U833" t="s">
        <v>67</v>
      </c>
      <c r="V833" t="s">
        <v>67</v>
      </c>
      <c r="W833" t="s">
        <v>904</v>
      </c>
      <c r="X833" t="s">
        <v>67</v>
      </c>
      <c r="Y833" t="s">
        <v>67</v>
      </c>
      <c r="Z833" t="s">
        <v>67</v>
      </c>
      <c r="AA833">
        <v>30</v>
      </c>
      <c r="AB833">
        <v>30</v>
      </c>
      <c r="AC833" t="s">
        <v>67</v>
      </c>
      <c r="AD833">
        <v>400</v>
      </c>
      <c r="AE833">
        <v>18.2</v>
      </c>
      <c r="AF833">
        <v>425</v>
      </c>
      <c r="AG833">
        <v>22</v>
      </c>
      <c r="AH833">
        <f t="shared" si="24"/>
        <v>25</v>
      </c>
      <c r="AI833">
        <f t="shared" si="25"/>
        <v>3.8000000000000007</v>
      </c>
      <c r="AJ833" t="s">
        <v>67</v>
      </c>
      <c r="AK833" t="s">
        <v>67</v>
      </c>
      <c r="AL833" t="s">
        <v>67</v>
      </c>
      <c r="AM833" t="s">
        <v>4279</v>
      </c>
      <c r="AN833" t="s">
        <v>67</v>
      </c>
      <c r="AO833">
        <v>18.2</v>
      </c>
      <c r="AP833" t="s">
        <v>4476</v>
      </c>
      <c r="AQ833" t="s">
        <v>115</v>
      </c>
      <c r="AR833" t="s">
        <v>67</v>
      </c>
      <c r="AS833" t="s">
        <v>67</v>
      </c>
      <c r="AT833" t="s">
        <v>67</v>
      </c>
      <c r="AU833">
        <v>36.96</v>
      </c>
      <c r="AV833">
        <v>5.4772255999999998E-2</v>
      </c>
      <c r="AW833">
        <v>38.28</v>
      </c>
      <c r="AX833">
        <v>1.5883953999999999E-2</v>
      </c>
      <c r="AY833" t="s">
        <v>67</v>
      </c>
      <c r="AZ833" t="b">
        <v>1</v>
      </c>
      <c r="BA833" t="b">
        <v>1</v>
      </c>
      <c r="BB833">
        <v>3.5091320000000002E-2</v>
      </c>
      <c r="BC833" s="1">
        <v>7.8899999999999998E-8</v>
      </c>
      <c r="BD833" t="s">
        <v>67</v>
      </c>
      <c r="BE833" t="s">
        <v>67</v>
      </c>
      <c r="BF833">
        <v>32.733589330000001</v>
      </c>
      <c r="BG833">
        <v>0.98701298699999995</v>
      </c>
      <c r="BH833">
        <v>32.308477779999997</v>
      </c>
      <c r="BI833" t="s">
        <v>66</v>
      </c>
      <c r="BJ833" t="s">
        <v>164</v>
      </c>
      <c r="BK833" t="s">
        <v>67</v>
      </c>
    </row>
    <row r="834" spans="1:63" hidden="1" x14ac:dyDescent="0.35">
      <c r="A834" t="s">
        <v>3169</v>
      </c>
      <c r="B834" t="s">
        <v>4554</v>
      </c>
      <c r="C834">
        <v>169</v>
      </c>
      <c r="D834" t="s">
        <v>67</v>
      </c>
      <c r="E834" t="s">
        <v>67</v>
      </c>
      <c r="F834" t="s">
        <v>66</v>
      </c>
      <c r="G834" t="s">
        <v>67</v>
      </c>
      <c r="H834" t="s">
        <v>4277</v>
      </c>
      <c r="I834" t="s">
        <v>67</v>
      </c>
      <c r="J834">
        <v>2018</v>
      </c>
      <c r="K834" t="s">
        <v>67</v>
      </c>
      <c r="L834" t="s">
        <v>67</v>
      </c>
      <c r="M834" t="s">
        <v>67</v>
      </c>
      <c r="N834" t="s">
        <v>67</v>
      </c>
      <c r="O834" t="s">
        <v>74</v>
      </c>
      <c r="P834" t="s">
        <v>67</v>
      </c>
      <c r="Q834" t="s">
        <v>76</v>
      </c>
      <c r="R834" t="s">
        <v>77</v>
      </c>
      <c r="S834" t="s">
        <v>78</v>
      </c>
      <c r="T834" t="s">
        <v>4278</v>
      </c>
      <c r="U834" t="s">
        <v>67</v>
      </c>
      <c r="V834" t="s">
        <v>67</v>
      </c>
      <c r="W834" t="s">
        <v>904</v>
      </c>
      <c r="X834" t="s">
        <v>67</v>
      </c>
      <c r="Y834" t="s">
        <v>67</v>
      </c>
      <c r="Z834" t="s">
        <v>67</v>
      </c>
      <c r="AA834">
        <v>3</v>
      </c>
      <c r="AB834">
        <v>3</v>
      </c>
      <c r="AC834" t="s">
        <v>67</v>
      </c>
      <c r="AD834">
        <v>400</v>
      </c>
      <c r="AE834">
        <v>18.2</v>
      </c>
      <c r="AF834">
        <v>425</v>
      </c>
      <c r="AG834">
        <v>22</v>
      </c>
      <c r="AH834">
        <f t="shared" si="24"/>
        <v>25</v>
      </c>
      <c r="AI834">
        <f t="shared" si="25"/>
        <v>3.8000000000000007</v>
      </c>
      <c r="AJ834" t="s">
        <v>67</v>
      </c>
      <c r="AK834" t="s">
        <v>67</v>
      </c>
      <c r="AL834" t="s">
        <v>67</v>
      </c>
      <c r="AM834" t="s">
        <v>4279</v>
      </c>
      <c r="AN834" t="s">
        <v>67</v>
      </c>
      <c r="AO834">
        <v>18.2</v>
      </c>
      <c r="AP834" t="s">
        <v>4547</v>
      </c>
      <c r="AQ834" t="s">
        <v>86</v>
      </c>
      <c r="AR834" t="s">
        <v>67</v>
      </c>
      <c r="AS834" t="s">
        <v>67</v>
      </c>
      <c r="AT834" t="s">
        <v>67</v>
      </c>
      <c r="AU834">
        <v>45.599299999999999</v>
      </c>
      <c r="AV834">
        <v>3.2735760000000003E-2</v>
      </c>
      <c r="AW834">
        <v>38.764000000000003</v>
      </c>
      <c r="AX834">
        <v>2.8059223000000001E-2</v>
      </c>
      <c r="AY834" t="s">
        <v>67</v>
      </c>
      <c r="AZ834" t="b">
        <v>0</v>
      </c>
      <c r="BA834" t="b">
        <v>1</v>
      </c>
      <c r="BB834">
        <v>-0.16240038500000001</v>
      </c>
      <c r="BC834" s="1">
        <v>3.46E-7</v>
      </c>
      <c r="BD834" t="s">
        <v>67</v>
      </c>
      <c r="BE834" t="s">
        <v>67</v>
      </c>
      <c r="BF834">
        <v>-224.2016084</v>
      </c>
      <c r="BG834">
        <v>0.8</v>
      </c>
      <c r="BH834">
        <v>-179.36128669999999</v>
      </c>
      <c r="BI834" t="s">
        <v>164</v>
      </c>
      <c r="BJ834" t="s">
        <v>66</v>
      </c>
      <c r="BK834" t="s">
        <v>67</v>
      </c>
    </row>
    <row r="835" spans="1:63" hidden="1" x14ac:dyDescent="0.35">
      <c r="A835" t="s">
        <v>3169</v>
      </c>
      <c r="B835" t="s">
        <v>4595</v>
      </c>
      <c r="C835">
        <v>169</v>
      </c>
      <c r="D835" t="s">
        <v>67</v>
      </c>
      <c r="E835" t="s">
        <v>67</v>
      </c>
      <c r="F835" t="s">
        <v>66</v>
      </c>
      <c r="G835" t="s">
        <v>67</v>
      </c>
      <c r="H835" t="s">
        <v>4277</v>
      </c>
      <c r="I835" t="s">
        <v>67</v>
      </c>
      <c r="J835">
        <v>2018</v>
      </c>
      <c r="K835" t="s">
        <v>67</v>
      </c>
      <c r="L835" t="s">
        <v>67</v>
      </c>
      <c r="M835" t="s">
        <v>67</v>
      </c>
      <c r="N835" t="s">
        <v>67</v>
      </c>
      <c r="O835" t="s">
        <v>74</v>
      </c>
      <c r="P835" t="s">
        <v>67</v>
      </c>
      <c r="Q835" t="s">
        <v>76</v>
      </c>
      <c r="R835" t="s">
        <v>77</v>
      </c>
      <c r="S835" t="s">
        <v>78</v>
      </c>
      <c r="T835" t="s">
        <v>4278</v>
      </c>
      <c r="U835" t="s">
        <v>67</v>
      </c>
      <c r="V835" t="s">
        <v>67</v>
      </c>
      <c r="W835" t="s">
        <v>904</v>
      </c>
      <c r="X835" t="s">
        <v>67</v>
      </c>
      <c r="Y835" t="s">
        <v>67</v>
      </c>
      <c r="Z835" t="s">
        <v>67</v>
      </c>
      <c r="AA835">
        <v>60</v>
      </c>
      <c r="AB835">
        <v>60</v>
      </c>
      <c r="AC835" t="s">
        <v>67</v>
      </c>
      <c r="AD835">
        <v>400</v>
      </c>
      <c r="AE835">
        <v>18.2</v>
      </c>
      <c r="AF835">
        <v>425</v>
      </c>
      <c r="AG835">
        <v>22</v>
      </c>
      <c r="AH835">
        <f t="shared" ref="AH835:AH898" si="26">AF835-AD835</f>
        <v>25</v>
      </c>
      <c r="AI835">
        <f t="shared" ref="AI835:AI898" si="27">AG835-AE835</f>
        <v>3.8000000000000007</v>
      </c>
      <c r="AJ835" t="s">
        <v>67</v>
      </c>
      <c r="AK835" t="s">
        <v>67</v>
      </c>
      <c r="AL835" t="s">
        <v>67</v>
      </c>
      <c r="AM835" t="s">
        <v>4279</v>
      </c>
      <c r="AN835" t="s">
        <v>67</v>
      </c>
      <c r="AO835">
        <v>18.2</v>
      </c>
      <c r="AP835" t="s">
        <v>4596</v>
      </c>
      <c r="AQ835" t="s">
        <v>160</v>
      </c>
      <c r="AR835" t="s">
        <v>67</v>
      </c>
      <c r="AS835" t="s">
        <v>67</v>
      </c>
      <c r="AT835" t="s">
        <v>67</v>
      </c>
      <c r="AU835">
        <v>70.835700000000003</v>
      </c>
      <c r="AV835">
        <v>7.7459666999999996E-2</v>
      </c>
      <c r="AW835">
        <v>82.939499999999995</v>
      </c>
      <c r="AX835">
        <v>5.7320153999999998E-2</v>
      </c>
      <c r="AY835" t="s">
        <v>67</v>
      </c>
      <c r="AZ835" t="b">
        <v>0</v>
      </c>
      <c r="BA835" t="b">
        <v>1</v>
      </c>
      <c r="BB835">
        <v>0.157748315</v>
      </c>
      <c r="BC835" s="1">
        <v>2.7899999999999998E-8</v>
      </c>
      <c r="BD835" t="s">
        <v>67</v>
      </c>
      <c r="BE835" t="s">
        <v>67</v>
      </c>
      <c r="BF835">
        <v>177.63631319999999</v>
      </c>
      <c r="BG835">
        <v>0.99363057300000002</v>
      </c>
      <c r="BH835">
        <v>176.50487179999999</v>
      </c>
      <c r="BI835" t="s">
        <v>66</v>
      </c>
      <c r="BJ835" t="s">
        <v>164</v>
      </c>
      <c r="BK835" t="s">
        <v>67</v>
      </c>
    </row>
    <row r="836" spans="1:63" hidden="1" x14ac:dyDescent="0.35">
      <c r="A836" t="s">
        <v>3169</v>
      </c>
      <c r="B836" t="s">
        <v>4276</v>
      </c>
      <c r="C836">
        <v>169</v>
      </c>
      <c r="D836" t="s">
        <v>67</v>
      </c>
      <c r="E836" t="s">
        <v>67</v>
      </c>
      <c r="F836" t="s">
        <v>66</v>
      </c>
      <c r="G836" t="s">
        <v>67</v>
      </c>
      <c r="H836" t="s">
        <v>4277</v>
      </c>
      <c r="I836" t="s">
        <v>67</v>
      </c>
      <c r="J836">
        <v>2015</v>
      </c>
      <c r="K836" t="s">
        <v>67</v>
      </c>
      <c r="L836" t="s">
        <v>67</v>
      </c>
      <c r="M836" t="s">
        <v>67</v>
      </c>
      <c r="N836" t="s">
        <v>67</v>
      </c>
      <c r="O836" t="s">
        <v>74</v>
      </c>
      <c r="P836" t="s">
        <v>67</v>
      </c>
      <c r="Q836" t="s">
        <v>76</v>
      </c>
      <c r="R836" t="s">
        <v>77</v>
      </c>
      <c r="S836" t="s">
        <v>78</v>
      </c>
      <c r="T836" t="s">
        <v>4278</v>
      </c>
      <c r="U836" t="s">
        <v>67</v>
      </c>
      <c r="V836" t="s">
        <v>67</v>
      </c>
      <c r="W836" t="s">
        <v>1129</v>
      </c>
      <c r="X836" t="s">
        <v>67</v>
      </c>
      <c r="Y836" t="s">
        <v>67</v>
      </c>
      <c r="Z836" t="s">
        <v>67</v>
      </c>
      <c r="AA836">
        <v>60</v>
      </c>
      <c r="AB836">
        <v>60</v>
      </c>
      <c r="AC836" t="s">
        <v>67</v>
      </c>
      <c r="AD836">
        <v>400</v>
      </c>
      <c r="AE836">
        <v>18.2</v>
      </c>
      <c r="AF836">
        <v>1654</v>
      </c>
      <c r="AG836">
        <v>22.1</v>
      </c>
      <c r="AH836">
        <f t="shared" si="26"/>
        <v>1254</v>
      </c>
      <c r="AI836">
        <f t="shared" si="27"/>
        <v>3.9000000000000021</v>
      </c>
      <c r="AJ836" t="s">
        <v>67</v>
      </c>
      <c r="AK836" t="s">
        <v>67</v>
      </c>
      <c r="AL836" t="s">
        <v>67</v>
      </c>
      <c r="AM836" t="s">
        <v>4279</v>
      </c>
      <c r="AN836" t="s">
        <v>67</v>
      </c>
      <c r="AO836">
        <v>18.2</v>
      </c>
      <c r="AP836" t="s">
        <v>4280</v>
      </c>
      <c r="AQ836" t="s">
        <v>139</v>
      </c>
      <c r="AR836" t="s">
        <v>67</v>
      </c>
      <c r="AS836" t="s">
        <v>67</v>
      </c>
      <c r="AT836" t="s">
        <v>67</v>
      </c>
      <c r="AU836">
        <v>564.51610000000005</v>
      </c>
      <c r="AV836">
        <v>6.7389910220000004</v>
      </c>
      <c r="AW836">
        <v>2072.5805999999998</v>
      </c>
      <c r="AX836">
        <v>3.494980172</v>
      </c>
      <c r="AY836" t="s">
        <v>67</v>
      </c>
      <c r="AZ836" t="b">
        <v>1</v>
      </c>
      <c r="BA836" t="b">
        <v>1</v>
      </c>
      <c r="BB836">
        <v>1.3005808720000001</v>
      </c>
      <c r="BC836" s="1">
        <v>2.4200000000000001E-6</v>
      </c>
      <c r="BD836" t="s">
        <v>67</v>
      </c>
      <c r="BE836" t="s">
        <v>67</v>
      </c>
      <c r="BF836">
        <v>280.94079099999999</v>
      </c>
      <c r="BG836">
        <v>0.99363057300000002</v>
      </c>
      <c r="BH836">
        <v>279.1513592</v>
      </c>
      <c r="BI836" t="s">
        <v>66</v>
      </c>
      <c r="BJ836" t="s">
        <v>164</v>
      </c>
      <c r="BK836" t="s">
        <v>67</v>
      </c>
    </row>
    <row r="837" spans="1:63" hidden="1" x14ac:dyDescent="0.35">
      <c r="A837" t="s">
        <v>3169</v>
      </c>
      <c r="B837" t="s">
        <v>4294</v>
      </c>
      <c r="C837">
        <v>169</v>
      </c>
      <c r="D837" t="s">
        <v>67</v>
      </c>
      <c r="E837" t="s">
        <v>67</v>
      </c>
      <c r="F837" t="s">
        <v>66</v>
      </c>
      <c r="G837" t="s">
        <v>67</v>
      </c>
      <c r="H837" t="s">
        <v>4277</v>
      </c>
      <c r="I837" t="s">
        <v>67</v>
      </c>
      <c r="J837">
        <v>2014</v>
      </c>
      <c r="K837" t="s">
        <v>67</v>
      </c>
      <c r="L837" t="s">
        <v>67</v>
      </c>
      <c r="M837" t="s">
        <v>67</v>
      </c>
      <c r="N837" t="s">
        <v>67</v>
      </c>
      <c r="O837" t="s">
        <v>74</v>
      </c>
      <c r="P837" t="s">
        <v>67</v>
      </c>
      <c r="Q837" t="s">
        <v>76</v>
      </c>
      <c r="R837" t="s">
        <v>77</v>
      </c>
      <c r="S837" t="s">
        <v>78</v>
      </c>
      <c r="T837" t="s">
        <v>4278</v>
      </c>
      <c r="U837" t="s">
        <v>67</v>
      </c>
      <c r="V837" t="s">
        <v>67</v>
      </c>
      <c r="W837" t="s">
        <v>1129</v>
      </c>
      <c r="X837" t="s">
        <v>67</v>
      </c>
      <c r="Y837" t="s">
        <v>67</v>
      </c>
      <c r="Z837" t="s">
        <v>67</v>
      </c>
      <c r="AA837">
        <v>30</v>
      </c>
      <c r="AB837">
        <v>30</v>
      </c>
      <c r="AC837" t="s">
        <v>67</v>
      </c>
      <c r="AD837">
        <v>400</v>
      </c>
      <c r="AE837">
        <v>18.2</v>
      </c>
      <c r="AF837">
        <v>1654</v>
      </c>
      <c r="AG837">
        <v>22.1</v>
      </c>
      <c r="AH837">
        <f t="shared" si="26"/>
        <v>1254</v>
      </c>
      <c r="AI837">
        <f t="shared" si="27"/>
        <v>3.9000000000000021</v>
      </c>
      <c r="AJ837" t="s">
        <v>67</v>
      </c>
      <c r="AK837" t="s">
        <v>67</v>
      </c>
      <c r="AL837" t="s">
        <v>67</v>
      </c>
      <c r="AM837" t="s">
        <v>4291</v>
      </c>
      <c r="AN837" t="s">
        <v>67</v>
      </c>
      <c r="AO837">
        <v>18.2</v>
      </c>
      <c r="AP837" t="s">
        <v>4292</v>
      </c>
      <c r="AQ837" t="s">
        <v>157</v>
      </c>
      <c r="AR837" t="s">
        <v>67</v>
      </c>
      <c r="AS837" t="s">
        <v>67</v>
      </c>
      <c r="AT837" t="s">
        <v>67</v>
      </c>
      <c r="AU837">
        <v>86.516900000000007</v>
      </c>
      <c r="AV837">
        <v>9.9685504999999994E-2</v>
      </c>
      <c r="AW837">
        <v>69.662899999999993</v>
      </c>
      <c r="AX837">
        <v>0.168698548</v>
      </c>
      <c r="AY837" t="s">
        <v>67</v>
      </c>
      <c r="AZ837" t="b">
        <v>0</v>
      </c>
      <c r="BA837" t="b">
        <v>1</v>
      </c>
      <c r="BB837">
        <v>-0.21667187600000001</v>
      </c>
      <c r="BC837" s="1">
        <v>2.3999999999999998E-7</v>
      </c>
      <c r="BD837" t="s">
        <v>67</v>
      </c>
      <c r="BE837" t="s">
        <v>67</v>
      </c>
      <c r="BF837">
        <v>-121.63896990000001</v>
      </c>
      <c r="BG837">
        <v>0.98701298699999995</v>
      </c>
      <c r="BH837">
        <v>-120.059243</v>
      </c>
      <c r="BI837" t="s">
        <v>164</v>
      </c>
      <c r="BJ837" t="s">
        <v>66</v>
      </c>
      <c r="BK837" t="s">
        <v>67</v>
      </c>
    </row>
    <row r="838" spans="1:63" hidden="1" x14ac:dyDescent="0.35">
      <c r="A838" t="s">
        <v>3169</v>
      </c>
      <c r="B838" t="s">
        <v>4308</v>
      </c>
      <c r="C838">
        <v>169</v>
      </c>
      <c r="D838" t="s">
        <v>67</v>
      </c>
      <c r="E838" t="s">
        <v>67</v>
      </c>
      <c r="F838" t="s">
        <v>66</v>
      </c>
      <c r="G838" t="s">
        <v>67</v>
      </c>
      <c r="H838" t="s">
        <v>4277</v>
      </c>
      <c r="I838" t="s">
        <v>67</v>
      </c>
      <c r="J838">
        <v>2014</v>
      </c>
      <c r="K838" t="s">
        <v>67</v>
      </c>
      <c r="L838" t="s">
        <v>67</v>
      </c>
      <c r="M838" t="s">
        <v>67</v>
      </c>
      <c r="N838" t="s">
        <v>67</v>
      </c>
      <c r="O838" t="s">
        <v>74</v>
      </c>
      <c r="P838" t="s">
        <v>67</v>
      </c>
      <c r="Q838" t="s">
        <v>76</v>
      </c>
      <c r="R838" t="s">
        <v>77</v>
      </c>
      <c r="S838" t="s">
        <v>78</v>
      </c>
      <c r="T838" t="s">
        <v>4278</v>
      </c>
      <c r="U838" t="s">
        <v>67</v>
      </c>
      <c r="V838" t="s">
        <v>67</v>
      </c>
      <c r="W838" t="s">
        <v>1129</v>
      </c>
      <c r="X838" t="s">
        <v>67</v>
      </c>
      <c r="Y838" t="s">
        <v>67</v>
      </c>
      <c r="Z838" t="s">
        <v>67</v>
      </c>
      <c r="AA838">
        <v>30</v>
      </c>
      <c r="AB838">
        <v>30</v>
      </c>
      <c r="AC838" t="s">
        <v>67</v>
      </c>
      <c r="AD838">
        <v>400</v>
      </c>
      <c r="AE838">
        <v>18.2</v>
      </c>
      <c r="AF838">
        <v>1654</v>
      </c>
      <c r="AG838">
        <v>22.1</v>
      </c>
      <c r="AH838">
        <f t="shared" si="26"/>
        <v>1254</v>
      </c>
      <c r="AI838">
        <f t="shared" si="27"/>
        <v>3.9000000000000021</v>
      </c>
      <c r="AJ838" t="s">
        <v>67</v>
      </c>
      <c r="AK838" t="s">
        <v>67</v>
      </c>
      <c r="AL838" t="s">
        <v>67</v>
      </c>
      <c r="AM838" t="s">
        <v>4291</v>
      </c>
      <c r="AN838" t="s">
        <v>67</v>
      </c>
      <c r="AO838">
        <v>18.2</v>
      </c>
      <c r="AP838" t="s">
        <v>4306</v>
      </c>
      <c r="AQ838" t="s">
        <v>115</v>
      </c>
      <c r="AR838" t="s">
        <v>67</v>
      </c>
      <c r="AS838" t="s">
        <v>67</v>
      </c>
      <c r="AT838" t="s">
        <v>67</v>
      </c>
      <c r="AU838">
        <v>35.04</v>
      </c>
      <c r="AV838">
        <v>2.4099793000000001E-2</v>
      </c>
      <c r="AW838">
        <v>34.96</v>
      </c>
      <c r="AX838">
        <v>3.8888302E-2</v>
      </c>
      <c r="AY838" t="s">
        <v>67</v>
      </c>
      <c r="AZ838" t="b">
        <v>1</v>
      </c>
      <c r="BA838" t="b">
        <v>1</v>
      </c>
      <c r="BB838">
        <v>-2.2857149999999998E-3</v>
      </c>
      <c r="BC838" s="1">
        <v>5.7000000000000001E-8</v>
      </c>
      <c r="BD838" t="s">
        <v>67</v>
      </c>
      <c r="BE838" t="s">
        <v>67</v>
      </c>
      <c r="BF838">
        <v>-2.4729195960000001</v>
      </c>
      <c r="BG838">
        <v>0.98701298699999995</v>
      </c>
      <c r="BH838">
        <v>-2.4408037569999999</v>
      </c>
      <c r="BI838" t="s">
        <v>164</v>
      </c>
      <c r="BJ838" t="s">
        <v>164</v>
      </c>
      <c r="BK838" t="s">
        <v>67</v>
      </c>
    </row>
    <row r="839" spans="1:63" hidden="1" x14ac:dyDescent="0.35">
      <c r="A839" t="s">
        <v>3169</v>
      </c>
      <c r="B839" t="s">
        <v>4312</v>
      </c>
      <c r="C839">
        <v>169</v>
      </c>
      <c r="D839" t="s">
        <v>67</v>
      </c>
      <c r="E839" t="s">
        <v>67</v>
      </c>
      <c r="F839" t="s">
        <v>66</v>
      </c>
      <c r="G839" t="s">
        <v>67</v>
      </c>
      <c r="H839" t="s">
        <v>4277</v>
      </c>
      <c r="I839" t="s">
        <v>67</v>
      </c>
      <c r="J839">
        <v>2018</v>
      </c>
      <c r="K839" t="s">
        <v>67</v>
      </c>
      <c r="L839" t="s">
        <v>67</v>
      </c>
      <c r="M839" t="s">
        <v>67</v>
      </c>
      <c r="N839" t="s">
        <v>67</v>
      </c>
      <c r="O839" t="s">
        <v>74</v>
      </c>
      <c r="P839" t="s">
        <v>67</v>
      </c>
      <c r="Q839" t="s">
        <v>76</v>
      </c>
      <c r="R839" t="s">
        <v>77</v>
      </c>
      <c r="S839" t="s">
        <v>78</v>
      </c>
      <c r="T839" t="s">
        <v>4278</v>
      </c>
      <c r="U839" t="s">
        <v>67</v>
      </c>
      <c r="V839" t="s">
        <v>67</v>
      </c>
      <c r="W839" t="s">
        <v>1129</v>
      </c>
      <c r="X839" t="s">
        <v>67</v>
      </c>
      <c r="Y839" t="s">
        <v>67</v>
      </c>
      <c r="Z839" t="s">
        <v>67</v>
      </c>
      <c r="AA839">
        <v>9</v>
      </c>
      <c r="AB839">
        <v>9</v>
      </c>
      <c r="AC839" t="s">
        <v>67</v>
      </c>
      <c r="AD839">
        <v>400</v>
      </c>
      <c r="AE839">
        <v>18.2</v>
      </c>
      <c r="AF839">
        <v>1654</v>
      </c>
      <c r="AG839">
        <v>22.1</v>
      </c>
      <c r="AH839">
        <f t="shared" si="26"/>
        <v>1254</v>
      </c>
      <c r="AI839">
        <f t="shared" si="27"/>
        <v>3.9000000000000021</v>
      </c>
      <c r="AJ839" t="s">
        <v>67</v>
      </c>
      <c r="AK839" t="s">
        <v>67</v>
      </c>
      <c r="AL839" t="s">
        <v>67</v>
      </c>
      <c r="AM839" t="s">
        <v>4291</v>
      </c>
      <c r="AN839" t="s">
        <v>67</v>
      </c>
      <c r="AO839">
        <v>18.2</v>
      </c>
      <c r="AP839" t="s">
        <v>4310</v>
      </c>
      <c r="AQ839" t="s">
        <v>115</v>
      </c>
      <c r="AR839" t="s">
        <v>67</v>
      </c>
      <c r="AS839" t="s">
        <v>67</v>
      </c>
      <c r="AT839" t="s">
        <v>67</v>
      </c>
      <c r="AU839">
        <v>27.7941</v>
      </c>
      <c r="AV839">
        <v>0.09</v>
      </c>
      <c r="AW839">
        <v>31.102900000000002</v>
      </c>
      <c r="AX839">
        <v>6.6299999999999998E-2</v>
      </c>
      <c r="AY839" t="s">
        <v>67</v>
      </c>
      <c r="AZ839" t="b">
        <v>0</v>
      </c>
      <c r="BA839" t="b">
        <v>1</v>
      </c>
      <c r="BB839">
        <v>0.11247729400000001</v>
      </c>
      <c r="BC839" s="1">
        <v>1.6700000000000001E-6</v>
      </c>
      <c r="BD839" t="s">
        <v>67</v>
      </c>
      <c r="BE839" t="s">
        <v>67</v>
      </c>
      <c r="BF839">
        <v>41.860594679999998</v>
      </c>
      <c r="BG839">
        <v>0.95238095199999995</v>
      </c>
      <c r="BH839">
        <v>39.867233030000001</v>
      </c>
      <c r="BI839" t="s">
        <v>66</v>
      </c>
      <c r="BJ839" t="s">
        <v>164</v>
      </c>
      <c r="BK839" t="s">
        <v>67</v>
      </c>
    </row>
    <row r="840" spans="1:63" hidden="1" x14ac:dyDescent="0.35">
      <c r="A840" t="s">
        <v>3169</v>
      </c>
      <c r="B840" t="s">
        <v>4440</v>
      </c>
      <c r="C840">
        <v>169</v>
      </c>
      <c r="D840" t="s">
        <v>67</v>
      </c>
      <c r="E840" t="s">
        <v>67</v>
      </c>
      <c r="F840" t="s">
        <v>66</v>
      </c>
      <c r="G840" t="s">
        <v>67</v>
      </c>
      <c r="H840" t="s">
        <v>4277</v>
      </c>
      <c r="I840" t="s">
        <v>67</v>
      </c>
      <c r="J840">
        <v>2018</v>
      </c>
      <c r="K840" t="s">
        <v>67</v>
      </c>
      <c r="L840" t="s">
        <v>67</v>
      </c>
      <c r="M840" t="s">
        <v>67</v>
      </c>
      <c r="N840" t="s">
        <v>67</v>
      </c>
      <c r="O840" t="s">
        <v>74</v>
      </c>
      <c r="P840" t="s">
        <v>67</v>
      </c>
      <c r="Q840" t="s">
        <v>76</v>
      </c>
      <c r="R840" t="s">
        <v>77</v>
      </c>
      <c r="S840" t="s">
        <v>78</v>
      </c>
      <c r="T840" t="s">
        <v>4278</v>
      </c>
      <c r="U840" t="s">
        <v>67</v>
      </c>
      <c r="V840" t="s">
        <v>67</v>
      </c>
      <c r="W840" t="s">
        <v>1129</v>
      </c>
      <c r="X840" t="s">
        <v>67</v>
      </c>
      <c r="Y840" t="s">
        <v>67</v>
      </c>
      <c r="Z840" t="s">
        <v>67</v>
      </c>
      <c r="AA840">
        <v>60</v>
      </c>
      <c r="AB840">
        <v>60</v>
      </c>
      <c r="AC840" t="s">
        <v>67</v>
      </c>
      <c r="AD840">
        <v>400</v>
      </c>
      <c r="AE840">
        <v>18.2</v>
      </c>
      <c r="AF840">
        <v>1654</v>
      </c>
      <c r="AG840">
        <v>22.1</v>
      </c>
      <c r="AH840">
        <f t="shared" si="26"/>
        <v>1254</v>
      </c>
      <c r="AI840">
        <f t="shared" si="27"/>
        <v>3.9000000000000021</v>
      </c>
      <c r="AJ840" t="s">
        <v>67</v>
      </c>
      <c r="AK840" t="s">
        <v>67</v>
      </c>
      <c r="AL840" t="s">
        <v>67</v>
      </c>
      <c r="AM840" t="s">
        <v>4279</v>
      </c>
      <c r="AN840" t="s">
        <v>67</v>
      </c>
      <c r="AO840">
        <v>18.2</v>
      </c>
      <c r="AP840" t="s">
        <v>1461</v>
      </c>
      <c r="AQ840" t="s">
        <v>139</v>
      </c>
      <c r="AR840" t="s">
        <v>67</v>
      </c>
      <c r="AS840" t="s">
        <v>67</v>
      </c>
      <c r="AT840" t="s">
        <v>67</v>
      </c>
      <c r="AU840">
        <v>10.674200000000001</v>
      </c>
      <c r="AV840">
        <v>2.0139513000000001E-2</v>
      </c>
      <c r="AW840">
        <v>12.0787</v>
      </c>
      <c r="AX840">
        <v>2.6336287E-2</v>
      </c>
      <c r="AY840" t="s">
        <v>67</v>
      </c>
      <c r="AZ840" t="b">
        <v>0</v>
      </c>
      <c r="BA840" t="b">
        <v>1</v>
      </c>
      <c r="BB840">
        <v>0.123613956</v>
      </c>
      <c r="BC840" s="1">
        <v>1.3899999999999999E-7</v>
      </c>
      <c r="BD840" t="s">
        <v>67</v>
      </c>
      <c r="BE840" t="s">
        <v>67</v>
      </c>
      <c r="BF840">
        <v>59.909870589999997</v>
      </c>
      <c r="BG840">
        <v>0.99363057300000002</v>
      </c>
      <c r="BH840">
        <v>59.528279060000003</v>
      </c>
      <c r="BI840" t="s">
        <v>66</v>
      </c>
      <c r="BJ840" t="s">
        <v>164</v>
      </c>
      <c r="BK840" t="s">
        <v>67</v>
      </c>
    </row>
    <row r="841" spans="1:63" hidden="1" x14ac:dyDescent="0.35">
      <c r="A841" t="s">
        <v>3169</v>
      </c>
      <c r="B841" t="s">
        <v>4447</v>
      </c>
      <c r="C841">
        <v>169</v>
      </c>
      <c r="D841" t="s">
        <v>67</v>
      </c>
      <c r="E841" t="s">
        <v>67</v>
      </c>
      <c r="F841" t="s">
        <v>66</v>
      </c>
      <c r="G841" t="s">
        <v>67</v>
      </c>
      <c r="H841" t="s">
        <v>4277</v>
      </c>
      <c r="I841" t="s">
        <v>67</v>
      </c>
      <c r="J841">
        <v>2018</v>
      </c>
      <c r="K841" t="s">
        <v>67</v>
      </c>
      <c r="L841" t="s">
        <v>67</v>
      </c>
      <c r="M841" t="s">
        <v>67</v>
      </c>
      <c r="N841" t="s">
        <v>67</v>
      </c>
      <c r="O841" t="s">
        <v>74</v>
      </c>
      <c r="P841" t="s">
        <v>67</v>
      </c>
      <c r="Q841" t="s">
        <v>76</v>
      </c>
      <c r="R841" t="s">
        <v>77</v>
      </c>
      <c r="S841" t="s">
        <v>78</v>
      </c>
      <c r="T841" t="s">
        <v>4278</v>
      </c>
      <c r="U841" t="s">
        <v>67</v>
      </c>
      <c r="V841" t="s">
        <v>67</v>
      </c>
      <c r="W841" t="s">
        <v>1129</v>
      </c>
      <c r="X841" t="s">
        <v>67</v>
      </c>
      <c r="Y841" t="s">
        <v>67</v>
      </c>
      <c r="Z841" t="s">
        <v>67</v>
      </c>
      <c r="AA841">
        <v>9</v>
      </c>
      <c r="AB841">
        <v>9</v>
      </c>
      <c r="AC841" t="s">
        <v>67</v>
      </c>
      <c r="AD841">
        <v>400</v>
      </c>
      <c r="AE841">
        <v>18.2</v>
      </c>
      <c r="AF841">
        <v>1654</v>
      </c>
      <c r="AG841">
        <v>22.1</v>
      </c>
      <c r="AH841">
        <f t="shared" si="26"/>
        <v>1254</v>
      </c>
      <c r="AI841">
        <f t="shared" si="27"/>
        <v>3.9000000000000021</v>
      </c>
      <c r="AJ841" t="s">
        <v>67</v>
      </c>
      <c r="AK841" t="s">
        <v>67</v>
      </c>
      <c r="AL841" t="s">
        <v>67</v>
      </c>
      <c r="AM841" t="s">
        <v>4279</v>
      </c>
      <c r="AN841" t="s">
        <v>67</v>
      </c>
      <c r="AO841">
        <v>18.2</v>
      </c>
      <c r="AP841" t="s">
        <v>4332</v>
      </c>
      <c r="AQ841" t="s">
        <v>115</v>
      </c>
      <c r="AR841" t="s">
        <v>67</v>
      </c>
      <c r="AS841" t="s">
        <v>67</v>
      </c>
      <c r="AT841" t="s">
        <v>67</v>
      </c>
      <c r="AU841">
        <v>22.941199999999998</v>
      </c>
      <c r="AV841">
        <v>0.09</v>
      </c>
      <c r="AW841">
        <v>25.147099999999998</v>
      </c>
      <c r="AX841">
        <v>6.6299999999999998E-2</v>
      </c>
      <c r="AY841" t="s">
        <v>67</v>
      </c>
      <c r="AZ841" t="b">
        <v>1</v>
      </c>
      <c r="BA841" t="b">
        <v>1</v>
      </c>
      <c r="BB841">
        <v>9.1808160999999999E-2</v>
      </c>
      <c r="BC841" s="1">
        <v>2.48E-6</v>
      </c>
      <c r="BD841" t="s">
        <v>67</v>
      </c>
      <c r="BE841" t="s">
        <v>67</v>
      </c>
      <c r="BF841">
        <v>27.907484830000001</v>
      </c>
      <c r="BG841">
        <v>0.95238095199999995</v>
      </c>
      <c r="BH841">
        <v>26.578556979999998</v>
      </c>
      <c r="BI841" t="s">
        <v>66</v>
      </c>
      <c r="BJ841" t="s">
        <v>164</v>
      </c>
      <c r="BK841" t="s">
        <v>67</v>
      </c>
    </row>
    <row r="842" spans="1:63" hidden="1" x14ac:dyDescent="0.35">
      <c r="A842" t="s">
        <v>3169</v>
      </c>
      <c r="B842" t="s">
        <v>4481</v>
      </c>
      <c r="C842">
        <v>169</v>
      </c>
      <c r="D842" t="s">
        <v>67</v>
      </c>
      <c r="E842" t="s">
        <v>67</v>
      </c>
      <c r="F842" t="s">
        <v>66</v>
      </c>
      <c r="G842" t="s">
        <v>67</v>
      </c>
      <c r="H842" t="s">
        <v>4277</v>
      </c>
      <c r="I842" t="s">
        <v>67</v>
      </c>
      <c r="J842">
        <v>2018</v>
      </c>
      <c r="K842" t="s">
        <v>67</v>
      </c>
      <c r="L842" t="s">
        <v>67</v>
      </c>
      <c r="M842" t="s">
        <v>67</v>
      </c>
      <c r="N842" t="s">
        <v>67</v>
      </c>
      <c r="O842" t="s">
        <v>74</v>
      </c>
      <c r="P842" t="s">
        <v>67</v>
      </c>
      <c r="Q842" t="s">
        <v>76</v>
      </c>
      <c r="R842" t="s">
        <v>77</v>
      </c>
      <c r="S842" t="s">
        <v>78</v>
      </c>
      <c r="T842" t="s">
        <v>4278</v>
      </c>
      <c r="U842" t="s">
        <v>67</v>
      </c>
      <c r="V842" t="s">
        <v>67</v>
      </c>
      <c r="W842" t="s">
        <v>1129</v>
      </c>
      <c r="X842" t="s">
        <v>67</v>
      </c>
      <c r="Y842" t="s">
        <v>67</v>
      </c>
      <c r="Z842" t="s">
        <v>67</v>
      </c>
      <c r="AA842">
        <v>30</v>
      </c>
      <c r="AB842">
        <v>30</v>
      </c>
      <c r="AC842" t="s">
        <v>67</v>
      </c>
      <c r="AD842">
        <v>400</v>
      </c>
      <c r="AE842">
        <v>18.2</v>
      </c>
      <c r="AF842">
        <v>1654</v>
      </c>
      <c r="AG842">
        <v>22.1</v>
      </c>
      <c r="AH842">
        <f t="shared" si="26"/>
        <v>1254</v>
      </c>
      <c r="AI842">
        <f t="shared" si="27"/>
        <v>3.9000000000000021</v>
      </c>
      <c r="AJ842" t="s">
        <v>67</v>
      </c>
      <c r="AK842" t="s">
        <v>67</v>
      </c>
      <c r="AL842" t="s">
        <v>67</v>
      </c>
      <c r="AM842" t="s">
        <v>4279</v>
      </c>
      <c r="AN842" t="s">
        <v>67</v>
      </c>
      <c r="AO842">
        <v>18.2</v>
      </c>
      <c r="AP842" t="s">
        <v>4476</v>
      </c>
      <c r="AQ842" t="s">
        <v>115</v>
      </c>
      <c r="AR842" t="s">
        <v>67</v>
      </c>
      <c r="AS842" t="s">
        <v>67</v>
      </c>
      <c r="AT842" t="s">
        <v>67</v>
      </c>
      <c r="AU842">
        <v>36.96</v>
      </c>
      <c r="AV842">
        <v>5.4772255999999998E-2</v>
      </c>
      <c r="AW842">
        <v>37.32</v>
      </c>
      <c r="AX842">
        <v>2.4099793000000001E-2</v>
      </c>
      <c r="AY842" t="s">
        <v>67</v>
      </c>
      <c r="AZ842" t="b">
        <v>1</v>
      </c>
      <c r="BA842" t="b">
        <v>1</v>
      </c>
      <c r="BB842">
        <v>9.693129E-3</v>
      </c>
      <c r="BC842" s="1">
        <v>8.7100000000000006E-8</v>
      </c>
      <c r="BD842" t="s">
        <v>67</v>
      </c>
      <c r="BE842" t="s">
        <v>67</v>
      </c>
      <c r="BF842">
        <v>8.5079997049999996</v>
      </c>
      <c r="BG842">
        <v>0.98701298699999995</v>
      </c>
      <c r="BH842">
        <v>8.3975062020000006</v>
      </c>
      <c r="BI842" t="s">
        <v>164</v>
      </c>
      <c r="BJ842" t="s">
        <v>164</v>
      </c>
      <c r="BK842" t="s">
        <v>67</v>
      </c>
    </row>
    <row r="843" spans="1:63" hidden="1" x14ac:dyDescent="0.35">
      <c r="A843" t="s">
        <v>3169</v>
      </c>
      <c r="B843" t="s">
        <v>4593</v>
      </c>
      <c r="C843">
        <v>169</v>
      </c>
      <c r="D843" t="s">
        <v>67</v>
      </c>
      <c r="E843" t="s">
        <v>67</v>
      </c>
      <c r="F843" t="s">
        <v>66</v>
      </c>
      <c r="G843" t="s">
        <v>67</v>
      </c>
      <c r="H843" t="s">
        <v>4277</v>
      </c>
      <c r="I843" t="s">
        <v>67</v>
      </c>
      <c r="J843">
        <v>2018</v>
      </c>
      <c r="K843" t="s">
        <v>67</v>
      </c>
      <c r="L843" t="s">
        <v>67</v>
      </c>
      <c r="M843" t="s">
        <v>67</v>
      </c>
      <c r="N843" t="s">
        <v>67</v>
      </c>
      <c r="O843" t="s">
        <v>74</v>
      </c>
      <c r="P843" t="s">
        <v>67</v>
      </c>
      <c r="Q843" t="s">
        <v>76</v>
      </c>
      <c r="R843" t="s">
        <v>77</v>
      </c>
      <c r="S843" t="s">
        <v>78</v>
      </c>
      <c r="T843" t="s">
        <v>4278</v>
      </c>
      <c r="U843" t="s">
        <v>67</v>
      </c>
      <c r="V843" t="s">
        <v>67</v>
      </c>
      <c r="W843" t="s">
        <v>1129</v>
      </c>
      <c r="X843" t="s">
        <v>67</v>
      </c>
      <c r="Y843" t="s">
        <v>67</v>
      </c>
      <c r="Z843" t="s">
        <v>67</v>
      </c>
      <c r="AA843">
        <v>3</v>
      </c>
      <c r="AB843">
        <v>3</v>
      </c>
      <c r="AC843" t="s">
        <v>67</v>
      </c>
      <c r="AD843">
        <v>400</v>
      </c>
      <c r="AE843">
        <v>18.2</v>
      </c>
      <c r="AF843">
        <v>1654</v>
      </c>
      <c r="AG843">
        <v>22.1</v>
      </c>
      <c r="AH843">
        <f t="shared" si="26"/>
        <v>1254</v>
      </c>
      <c r="AI843">
        <f t="shared" si="27"/>
        <v>3.9000000000000021</v>
      </c>
      <c r="AJ843" t="s">
        <v>67</v>
      </c>
      <c r="AK843" t="s">
        <v>67</v>
      </c>
      <c r="AL843" t="s">
        <v>67</v>
      </c>
      <c r="AM843" t="s">
        <v>4279</v>
      </c>
      <c r="AN843" t="s">
        <v>67</v>
      </c>
      <c r="AO843">
        <v>18.2</v>
      </c>
      <c r="AP843" t="s">
        <v>4547</v>
      </c>
      <c r="AQ843" t="s">
        <v>86</v>
      </c>
      <c r="AR843" t="s">
        <v>67</v>
      </c>
      <c r="AS843" t="s">
        <v>67</v>
      </c>
      <c r="AT843" t="s">
        <v>67</v>
      </c>
      <c r="AU843">
        <v>45.599299999999999</v>
      </c>
      <c r="AV843">
        <v>3.2735760000000003E-2</v>
      </c>
      <c r="AW843">
        <v>32.677900000000001</v>
      </c>
      <c r="AX843">
        <v>4.2088834999999998E-2</v>
      </c>
      <c r="AY843" t="s">
        <v>67</v>
      </c>
      <c r="AZ843" t="b">
        <v>0</v>
      </c>
      <c r="BA843" t="b">
        <v>1</v>
      </c>
      <c r="BB843">
        <v>-0.33319335700000002</v>
      </c>
      <c r="BC843" s="1">
        <v>7.2500000000000005E-7</v>
      </c>
      <c r="BD843" t="s">
        <v>67</v>
      </c>
      <c r="BE843" t="s">
        <v>67</v>
      </c>
      <c r="BF843">
        <v>-342.71136050000001</v>
      </c>
      <c r="BG843">
        <v>0.8</v>
      </c>
      <c r="BH843">
        <v>-274.16908840000002</v>
      </c>
      <c r="BI843" t="s">
        <v>164</v>
      </c>
      <c r="BJ843" t="s">
        <v>66</v>
      </c>
      <c r="BK843" t="s">
        <v>67</v>
      </c>
    </row>
    <row r="844" spans="1:63" hidden="1" x14ac:dyDescent="0.35">
      <c r="A844" t="s">
        <v>3169</v>
      </c>
      <c r="B844" t="s">
        <v>4621</v>
      </c>
      <c r="C844">
        <v>169</v>
      </c>
      <c r="D844" t="s">
        <v>67</v>
      </c>
      <c r="E844" t="s">
        <v>67</v>
      </c>
      <c r="F844" t="s">
        <v>66</v>
      </c>
      <c r="G844" t="s">
        <v>67</v>
      </c>
      <c r="H844" t="s">
        <v>4277</v>
      </c>
      <c r="I844" t="s">
        <v>67</v>
      </c>
      <c r="J844">
        <v>2017</v>
      </c>
      <c r="K844" t="s">
        <v>67</v>
      </c>
      <c r="L844" t="s">
        <v>67</v>
      </c>
      <c r="M844" t="s">
        <v>67</v>
      </c>
      <c r="N844" t="s">
        <v>67</v>
      </c>
      <c r="O844" t="s">
        <v>74</v>
      </c>
      <c r="P844" t="s">
        <v>67</v>
      </c>
      <c r="Q844" t="s">
        <v>76</v>
      </c>
      <c r="R844" t="s">
        <v>77</v>
      </c>
      <c r="S844" t="s">
        <v>78</v>
      </c>
      <c r="T844" t="s">
        <v>4278</v>
      </c>
      <c r="U844" t="s">
        <v>67</v>
      </c>
      <c r="V844" t="s">
        <v>67</v>
      </c>
      <c r="W844" t="s">
        <v>1129</v>
      </c>
      <c r="X844" t="s">
        <v>67</v>
      </c>
      <c r="Y844" t="s">
        <v>67</v>
      </c>
      <c r="Z844" t="s">
        <v>67</v>
      </c>
      <c r="AA844">
        <v>60</v>
      </c>
      <c r="AB844">
        <v>60</v>
      </c>
      <c r="AC844" t="s">
        <v>67</v>
      </c>
      <c r="AD844">
        <v>400</v>
      </c>
      <c r="AE844">
        <v>18.2</v>
      </c>
      <c r="AF844">
        <v>1654</v>
      </c>
      <c r="AG844">
        <v>22.1</v>
      </c>
      <c r="AH844">
        <f t="shared" si="26"/>
        <v>1254</v>
      </c>
      <c r="AI844">
        <f t="shared" si="27"/>
        <v>3.9000000000000021</v>
      </c>
      <c r="AJ844" t="s">
        <v>67</v>
      </c>
      <c r="AK844" t="s">
        <v>67</v>
      </c>
      <c r="AL844" t="s">
        <v>67</v>
      </c>
      <c r="AM844" t="s">
        <v>4279</v>
      </c>
      <c r="AN844" t="s">
        <v>67</v>
      </c>
      <c r="AO844">
        <v>18.2</v>
      </c>
      <c r="AP844" t="s">
        <v>4596</v>
      </c>
      <c r="AQ844" t="s">
        <v>160</v>
      </c>
      <c r="AR844" t="s">
        <v>67</v>
      </c>
      <c r="AS844" t="s">
        <v>67</v>
      </c>
      <c r="AT844" t="s">
        <v>67</v>
      </c>
      <c r="AU844">
        <v>70.835700000000003</v>
      </c>
      <c r="AV844">
        <v>7.7459666999999996E-2</v>
      </c>
      <c r="AW844">
        <v>93.083600000000004</v>
      </c>
      <c r="AX844">
        <v>4.4152009999999998E-2</v>
      </c>
      <c r="AY844" t="s">
        <v>67</v>
      </c>
      <c r="AZ844" t="b">
        <v>1</v>
      </c>
      <c r="BA844" t="b">
        <v>1</v>
      </c>
      <c r="BB844">
        <v>0.27313490299999998</v>
      </c>
      <c r="BC844" s="1">
        <v>2.37E-8</v>
      </c>
      <c r="BD844" t="s">
        <v>67</v>
      </c>
      <c r="BE844" t="s">
        <v>67</v>
      </c>
      <c r="BF844">
        <v>352.88796430000002</v>
      </c>
      <c r="BG844">
        <v>0.99363057300000002</v>
      </c>
      <c r="BH844">
        <v>350.64027019999997</v>
      </c>
      <c r="BI844" t="s">
        <v>66</v>
      </c>
      <c r="BJ844" t="s">
        <v>164</v>
      </c>
      <c r="BK844" t="s">
        <v>67</v>
      </c>
    </row>
    <row r="845" spans="1:63" hidden="1" x14ac:dyDescent="0.35">
      <c r="A845" t="s">
        <v>3169</v>
      </c>
      <c r="B845" t="s">
        <v>4565</v>
      </c>
      <c r="C845">
        <v>177</v>
      </c>
      <c r="D845" t="s">
        <v>67</v>
      </c>
      <c r="E845" t="s">
        <v>67</v>
      </c>
      <c r="F845" t="s">
        <v>66</v>
      </c>
      <c r="G845" t="s">
        <v>67</v>
      </c>
      <c r="H845" t="s">
        <v>4397</v>
      </c>
      <c r="I845" t="s">
        <v>67</v>
      </c>
      <c r="J845">
        <v>2014</v>
      </c>
      <c r="K845" t="s">
        <v>67</v>
      </c>
      <c r="L845" t="s">
        <v>67</v>
      </c>
      <c r="M845" t="s">
        <v>67</v>
      </c>
      <c r="N845" t="s">
        <v>67</v>
      </c>
      <c r="O845" t="s">
        <v>74</v>
      </c>
      <c r="P845" t="s">
        <v>67</v>
      </c>
      <c r="Q845" t="s">
        <v>76</v>
      </c>
      <c r="R845" t="s">
        <v>77</v>
      </c>
      <c r="S845" t="s">
        <v>78</v>
      </c>
      <c r="T845" t="s">
        <v>4388</v>
      </c>
      <c r="U845" t="s">
        <v>67</v>
      </c>
      <c r="V845" t="s">
        <v>67</v>
      </c>
      <c r="W845" t="s">
        <v>80</v>
      </c>
      <c r="X845" t="s">
        <v>67</v>
      </c>
      <c r="Y845" t="s">
        <v>67</v>
      </c>
      <c r="Z845" t="s">
        <v>67</v>
      </c>
      <c r="AA845">
        <v>9</v>
      </c>
      <c r="AB845">
        <v>9</v>
      </c>
      <c r="AC845" t="s">
        <v>67</v>
      </c>
      <c r="AD845">
        <v>342</v>
      </c>
      <c r="AE845">
        <v>18.399999999999999</v>
      </c>
      <c r="AF845">
        <v>1485</v>
      </c>
      <c r="AG845">
        <v>18.2</v>
      </c>
      <c r="AH845">
        <f t="shared" si="26"/>
        <v>1143</v>
      </c>
      <c r="AI845">
        <f t="shared" si="27"/>
        <v>-0.19999999999999929</v>
      </c>
      <c r="AJ845" t="s">
        <v>67</v>
      </c>
      <c r="AK845" t="s">
        <v>67</v>
      </c>
      <c r="AL845" t="s">
        <v>67</v>
      </c>
      <c r="AM845" t="s">
        <v>4398</v>
      </c>
      <c r="AN845" t="s">
        <v>67</v>
      </c>
      <c r="AO845">
        <v>18.399999999999999</v>
      </c>
      <c r="AP845" t="s">
        <v>3201</v>
      </c>
      <c r="AQ845" t="s">
        <v>115</v>
      </c>
      <c r="AR845" t="s">
        <v>67</v>
      </c>
      <c r="AS845" t="s">
        <v>67</v>
      </c>
      <c r="AT845" t="s">
        <v>67</v>
      </c>
      <c r="AU845">
        <v>29.771100000000001</v>
      </c>
      <c r="AV845">
        <v>2.58</v>
      </c>
      <c r="AW845">
        <v>23.690999999999999</v>
      </c>
      <c r="AX845">
        <v>1.7165999999999999</v>
      </c>
      <c r="AY845" t="s">
        <v>67</v>
      </c>
      <c r="AZ845" t="b">
        <v>0</v>
      </c>
      <c r="BA845" t="b">
        <v>1</v>
      </c>
      <c r="BB845">
        <v>-0.22844289500000001</v>
      </c>
      <c r="BC845">
        <v>1.417813E-3</v>
      </c>
      <c r="BD845" t="s">
        <v>67</v>
      </c>
      <c r="BE845" t="s">
        <v>67</v>
      </c>
      <c r="BF845">
        <v>-2.7747230539999999</v>
      </c>
      <c r="BG845">
        <v>0.95238095199999995</v>
      </c>
      <c r="BH845">
        <v>-2.6425933850000001</v>
      </c>
      <c r="BI845" t="s">
        <v>164</v>
      </c>
      <c r="BJ845" t="s">
        <v>164</v>
      </c>
      <c r="BK845" t="s">
        <v>67</v>
      </c>
    </row>
    <row r="846" spans="1:63" hidden="1" x14ac:dyDescent="0.35">
      <c r="A846" t="s">
        <v>3169</v>
      </c>
      <c r="B846" t="s">
        <v>4583</v>
      </c>
      <c r="C846">
        <v>177</v>
      </c>
      <c r="D846" t="s">
        <v>67</v>
      </c>
      <c r="E846" t="s">
        <v>67</v>
      </c>
      <c r="F846" t="s">
        <v>66</v>
      </c>
      <c r="G846" t="s">
        <v>67</v>
      </c>
      <c r="H846" t="s">
        <v>4397</v>
      </c>
      <c r="I846" t="s">
        <v>67</v>
      </c>
      <c r="J846">
        <v>2021</v>
      </c>
      <c r="K846" t="s">
        <v>67</v>
      </c>
      <c r="L846" t="s">
        <v>67</v>
      </c>
      <c r="M846" t="s">
        <v>67</v>
      </c>
      <c r="N846" t="s">
        <v>67</v>
      </c>
      <c r="O846" t="s">
        <v>74</v>
      </c>
      <c r="P846" t="s">
        <v>67</v>
      </c>
      <c r="Q846" t="s">
        <v>76</v>
      </c>
      <c r="R846" t="s">
        <v>77</v>
      </c>
      <c r="S846" t="s">
        <v>78</v>
      </c>
      <c r="T846" t="s">
        <v>4388</v>
      </c>
      <c r="U846" t="s">
        <v>67</v>
      </c>
      <c r="V846" t="s">
        <v>67</v>
      </c>
      <c r="W846" t="s">
        <v>80</v>
      </c>
      <c r="X846" t="s">
        <v>67</v>
      </c>
      <c r="Y846" t="s">
        <v>67</v>
      </c>
      <c r="Z846" t="s">
        <v>67</v>
      </c>
      <c r="AA846">
        <v>12</v>
      </c>
      <c r="AB846">
        <v>12</v>
      </c>
      <c r="AC846" t="s">
        <v>67</v>
      </c>
      <c r="AD846">
        <v>342</v>
      </c>
      <c r="AE846">
        <v>18.399999999999999</v>
      </c>
      <c r="AF846">
        <v>1485</v>
      </c>
      <c r="AG846">
        <v>18.2</v>
      </c>
      <c r="AH846">
        <f t="shared" si="26"/>
        <v>1143</v>
      </c>
      <c r="AI846">
        <f t="shared" si="27"/>
        <v>-0.19999999999999929</v>
      </c>
      <c r="AJ846" t="s">
        <v>67</v>
      </c>
      <c r="AK846" t="s">
        <v>67</v>
      </c>
      <c r="AL846" t="s">
        <v>67</v>
      </c>
      <c r="AM846" t="s">
        <v>4398</v>
      </c>
      <c r="AN846" t="s">
        <v>67</v>
      </c>
      <c r="AO846">
        <v>18.399999999999999</v>
      </c>
      <c r="AP846" t="s">
        <v>4399</v>
      </c>
      <c r="AQ846" t="s">
        <v>115</v>
      </c>
      <c r="AR846" t="s">
        <v>67</v>
      </c>
      <c r="AS846" t="s">
        <v>67</v>
      </c>
      <c r="AT846" t="s">
        <v>67</v>
      </c>
      <c r="AU846">
        <v>98.4</v>
      </c>
      <c r="AV846">
        <v>3.1869734859999999</v>
      </c>
      <c r="AW846">
        <v>73.900000000000006</v>
      </c>
      <c r="AX846">
        <v>3.200137072</v>
      </c>
      <c r="AY846" t="s">
        <v>67</v>
      </c>
      <c r="AZ846" t="b">
        <v>0</v>
      </c>
      <c r="BA846" t="b">
        <v>1</v>
      </c>
      <c r="BB846">
        <v>-0.28632797599999998</v>
      </c>
      <c r="BC846">
        <v>2.43682E-4</v>
      </c>
      <c r="BD846" t="s">
        <v>67</v>
      </c>
      <c r="BE846" t="s">
        <v>67</v>
      </c>
      <c r="BF846">
        <v>-7.671684323</v>
      </c>
      <c r="BG846">
        <v>0.96551724100000003</v>
      </c>
      <c r="BH846">
        <v>-7.4071434839999997</v>
      </c>
      <c r="BI846" t="s">
        <v>164</v>
      </c>
      <c r="BJ846" t="s">
        <v>164</v>
      </c>
      <c r="BK846" t="s">
        <v>67</v>
      </c>
    </row>
    <row r="847" spans="1:63" hidden="1" x14ac:dyDescent="0.35">
      <c r="A847" t="s">
        <v>3169</v>
      </c>
      <c r="B847" t="s">
        <v>4396</v>
      </c>
      <c r="C847">
        <v>177</v>
      </c>
      <c r="D847" t="s">
        <v>67</v>
      </c>
      <c r="E847" t="s">
        <v>67</v>
      </c>
      <c r="F847" t="s">
        <v>66</v>
      </c>
      <c r="G847" t="s">
        <v>67</v>
      </c>
      <c r="H847" t="s">
        <v>4397</v>
      </c>
      <c r="I847" t="s">
        <v>67</v>
      </c>
      <c r="J847">
        <v>2018</v>
      </c>
      <c r="K847" t="s">
        <v>67</v>
      </c>
      <c r="L847" t="s">
        <v>67</v>
      </c>
      <c r="M847" t="s">
        <v>67</v>
      </c>
      <c r="N847" t="s">
        <v>67</v>
      </c>
      <c r="O847" t="s">
        <v>74</v>
      </c>
      <c r="P847" t="s">
        <v>67</v>
      </c>
      <c r="Q847" t="s">
        <v>76</v>
      </c>
      <c r="R847" t="s">
        <v>77</v>
      </c>
      <c r="S847" t="s">
        <v>78</v>
      </c>
      <c r="T847" t="s">
        <v>4388</v>
      </c>
      <c r="U847" t="s">
        <v>67</v>
      </c>
      <c r="V847" t="s">
        <v>67</v>
      </c>
      <c r="W847" t="s">
        <v>904</v>
      </c>
      <c r="X847" t="s">
        <v>67</v>
      </c>
      <c r="Y847" t="s">
        <v>67</v>
      </c>
      <c r="Z847" t="s">
        <v>67</v>
      </c>
      <c r="AA847">
        <v>12</v>
      </c>
      <c r="AB847">
        <v>12</v>
      </c>
      <c r="AC847" t="s">
        <v>67</v>
      </c>
      <c r="AD847">
        <v>342</v>
      </c>
      <c r="AE847">
        <v>18.399999999999999</v>
      </c>
      <c r="AF847">
        <v>337</v>
      </c>
      <c r="AG847">
        <v>22.3</v>
      </c>
      <c r="AH847">
        <f t="shared" si="26"/>
        <v>-5</v>
      </c>
      <c r="AI847">
        <f t="shared" si="27"/>
        <v>3.9000000000000021</v>
      </c>
      <c r="AJ847" t="s">
        <v>67</v>
      </c>
      <c r="AK847" t="s">
        <v>67</v>
      </c>
      <c r="AL847" t="s">
        <v>67</v>
      </c>
      <c r="AM847" t="s">
        <v>4398</v>
      </c>
      <c r="AN847" t="s">
        <v>67</v>
      </c>
      <c r="AO847">
        <v>18.399999999999999</v>
      </c>
      <c r="AP847" t="s">
        <v>4399</v>
      </c>
      <c r="AQ847" t="s">
        <v>115</v>
      </c>
      <c r="AR847" t="s">
        <v>67</v>
      </c>
      <c r="AS847" t="s">
        <v>67</v>
      </c>
      <c r="AT847" t="s">
        <v>67</v>
      </c>
      <c r="AU847">
        <v>98.4</v>
      </c>
      <c r="AV847">
        <v>3.1869734859999999</v>
      </c>
      <c r="AW847">
        <v>127.3</v>
      </c>
      <c r="AX847">
        <v>3.200137072</v>
      </c>
      <c r="AY847" t="s">
        <v>67</v>
      </c>
      <c r="AZ847" t="b">
        <v>0</v>
      </c>
      <c r="BA847" t="b">
        <v>1</v>
      </c>
      <c r="BB847">
        <v>0.257505702</v>
      </c>
      <c r="BC847">
        <v>1.4007700000000001E-4</v>
      </c>
      <c r="BD847" t="s">
        <v>67</v>
      </c>
      <c r="BE847" t="s">
        <v>67</v>
      </c>
      <c r="BF847">
        <v>9.0494562009999999</v>
      </c>
      <c r="BG847">
        <v>0.96551724100000003</v>
      </c>
      <c r="BH847">
        <v>8.7374059870000007</v>
      </c>
      <c r="BI847" t="s">
        <v>164</v>
      </c>
      <c r="BJ847" t="s">
        <v>164</v>
      </c>
      <c r="BK847" t="s">
        <v>67</v>
      </c>
    </row>
    <row r="848" spans="1:63" hidden="1" x14ac:dyDescent="0.35">
      <c r="A848" t="s">
        <v>3169</v>
      </c>
      <c r="B848" t="s">
        <v>4413</v>
      </c>
      <c r="C848">
        <v>177</v>
      </c>
      <c r="D848" t="s">
        <v>67</v>
      </c>
      <c r="E848" t="s">
        <v>67</v>
      </c>
      <c r="F848" t="s">
        <v>66</v>
      </c>
      <c r="G848" t="s">
        <v>67</v>
      </c>
      <c r="H848" t="s">
        <v>4397</v>
      </c>
      <c r="I848" t="s">
        <v>67</v>
      </c>
      <c r="J848">
        <v>2017</v>
      </c>
      <c r="K848" t="s">
        <v>67</v>
      </c>
      <c r="L848" t="s">
        <v>67</v>
      </c>
      <c r="M848" t="s">
        <v>67</v>
      </c>
      <c r="N848" t="s">
        <v>67</v>
      </c>
      <c r="O848" t="s">
        <v>74</v>
      </c>
      <c r="P848" t="s">
        <v>67</v>
      </c>
      <c r="Q848" t="s">
        <v>76</v>
      </c>
      <c r="R848" t="s">
        <v>77</v>
      </c>
      <c r="S848" t="s">
        <v>78</v>
      </c>
      <c r="T848" t="s">
        <v>4388</v>
      </c>
      <c r="U848" t="s">
        <v>67</v>
      </c>
      <c r="V848" t="s">
        <v>67</v>
      </c>
      <c r="W848" t="s">
        <v>904</v>
      </c>
      <c r="X848" t="s">
        <v>67</v>
      </c>
      <c r="Y848" t="s">
        <v>67</v>
      </c>
      <c r="Z848" t="s">
        <v>67</v>
      </c>
      <c r="AA848">
        <v>9</v>
      </c>
      <c r="AB848">
        <v>9</v>
      </c>
      <c r="AC848" t="s">
        <v>67</v>
      </c>
      <c r="AD848">
        <v>342</v>
      </c>
      <c r="AE848">
        <v>18.399999999999999</v>
      </c>
      <c r="AF848">
        <v>337</v>
      </c>
      <c r="AG848">
        <v>22.3</v>
      </c>
      <c r="AH848">
        <f t="shared" si="26"/>
        <v>-5</v>
      </c>
      <c r="AI848">
        <f t="shared" si="27"/>
        <v>3.9000000000000021</v>
      </c>
      <c r="AJ848" t="s">
        <v>67</v>
      </c>
      <c r="AK848" t="s">
        <v>67</v>
      </c>
      <c r="AL848" t="s">
        <v>67</v>
      </c>
      <c r="AM848" t="s">
        <v>4398</v>
      </c>
      <c r="AN848" t="s">
        <v>67</v>
      </c>
      <c r="AO848">
        <v>18.399999999999999</v>
      </c>
      <c r="AP848" t="s">
        <v>3201</v>
      </c>
      <c r="AQ848" t="s">
        <v>115</v>
      </c>
      <c r="AR848" t="s">
        <v>67</v>
      </c>
      <c r="AS848" t="s">
        <v>67</v>
      </c>
      <c r="AT848" t="s">
        <v>67</v>
      </c>
      <c r="AU848">
        <v>29.771100000000001</v>
      </c>
      <c r="AV848">
        <v>2.58</v>
      </c>
      <c r="AW848">
        <v>36.781100000000002</v>
      </c>
      <c r="AX848">
        <v>2.1459000000000001</v>
      </c>
      <c r="AY848" t="s">
        <v>67</v>
      </c>
      <c r="AZ848" t="b">
        <v>0</v>
      </c>
      <c r="BA848" t="b">
        <v>1</v>
      </c>
      <c r="BB848">
        <v>0.21144600199999999</v>
      </c>
      <c r="BC848">
        <v>1.2126680000000001E-3</v>
      </c>
      <c r="BD848" t="s">
        <v>67</v>
      </c>
      <c r="BE848" t="s">
        <v>67</v>
      </c>
      <c r="BF848">
        <v>2.9541939610000001</v>
      </c>
      <c r="BG848">
        <v>0.95238095199999995</v>
      </c>
      <c r="BH848">
        <v>2.8135180580000001</v>
      </c>
      <c r="BI848" t="s">
        <v>164</v>
      </c>
      <c r="BJ848" t="s">
        <v>164</v>
      </c>
      <c r="BK848" t="s">
        <v>67</v>
      </c>
    </row>
    <row r="849" spans="1:63" hidden="1" x14ac:dyDescent="0.35">
      <c r="A849" t="s">
        <v>3169</v>
      </c>
      <c r="B849" t="s">
        <v>4443</v>
      </c>
      <c r="C849">
        <v>177</v>
      </c>
      <c r="D849" t="s">
        <v>67</v>
      </c>
      <c r="E849" t="s">
        <v>67</v>
      </c>
      <c r="F849" t="s">
        <v>66</v>
      </c>
      <c r="G849" t="s">
        <v>67</v>
      </c>
      <c r="H849" t="s">
        <v>4397</v>
      </c>
      <c r="I849" t="s">
        <v>67</v>
      </c>
      <c r="J849">
        <v>2015</v>
      </c>
      <c r="K849" t="s">
        <v>67</v>
      </c>
      <c r="L849" t="s">
        <v>67</v>
      </c>
      <c r="M849" t="s">
        <v>67</v>
      </c>
      <c r="N849" t="s">
        <v>67</v>
      </c>
      <c r="O849" t="s">
        <v>74</v>
      </c>
      <c r="P849" t="s">
        <v>67</v>
      </c>
      <c r="Q849" t="s">
        <v>76</v>
      </c>
      <c r="R849" t="s">
        <v>77</v>
      </c>
      <c r="S849" t="s">
        <v>78</v>
      </c>
      <c r="T849" t="s">
        <v>4388</v>
      </c>
      <c r="U849" t="s">
        <v>67</v>
      </c>
      <c r="V849" t="s">
        <v>67</v>
      </c>
      <c r="W849" t="s">
        <v>1129</v>
      </c>
      <c r="X849" t="s">
        <v>67</v>
      </c>
      <c r="Y849" t="s">
        <v>67</v>
      </c>
      <c r="Z849" t="s">
        <v>67</v>
      </c>
      <c r="AA849">
        <v>12</v>
      </c>
      <c r="AB849">
        <v>12</v>
      </c>
      <c r="AC849" t="s">
        <v>67</v>
      </c>
      <c r="AD849">
        <v>342</v>
      </c>
      <c r="AE849">
        <v>18.399999999999999</v>
      </c>
      <c r="AF849">
        <v>1473</v>
      </c>
      <c r="AG849">
        <v>22.1</v>
      </c>
      <c r="AH849">
        <f t="shared" si="26"/>
        <v>1131</v>
      </c>
      <c r="AI849">
        <f t="shared" si="27"/>
        <v>3.7000000000000028</v>
      </c>
      <c r="AJ849" t="s">
        <v>67</v>
      </c>
      <c r="AK849" t="s">
        <v>67</v>
      </c>
      <c r="AL849" t="s">
        <v>67</v>
      </c>
      <c r="AM849" t="s">
        <v>4398</v>
      </c>
      <c r="AN849" t="s">
        <v>67</v>
      </c>
      <c r="AO849">
        <v>18.399999999999999</v>
      </c>
      <c r="AP849" t="s">
        <v>4399</v>
      </c>
      <c r="AQ849" t="s">
        <v>115</v>
      </c>
      <c r="AR849" t="s">
        <v>67</v>
      </c>
      <c r="AS849" t="s">
        <v>67</v>
      </c>
      <c r="AT849" t="s">
        <v>67</v>
      </c>
      <c r="AU849">
        <v>98.4</v>
      </c>
      <c r="AV849">
        <v>3.1869734859999999</v>
      </c>
      <c r="AW849">
        <v>109.7</v>
      </c>
      <c r="AX849">
        <v>3.200137072</v>
      </c>
      <c r="AY849" t="s">
        <v>67</v>
      </c>
      <c r="AZ849" t="b">
        <v>0</v>
      </c>
      <c r="BA849" t="b">
        <v>1</v>
      </c>
      <c r="BB849">
        <v>0.10870856299999999</v>
      </c>
      <c r="BC849">
        <v>1.58331E-4</v>
      </c>
      <c r="BD849" t="s">
        <v>67</v>
      </c>
      <c r="BE849" t="s">
        <v>67</v>
      </c>
      <c r="BF849">
        <v>3.5383686879999998</v>
      </c>
      <c r="BG849">
        <v>0.96551724100000003</v>
      </c>
      <c r="BH849">
        <v>3.416355974</v>
      </c>
      <c r="BI849" t="s">
        <v>164</v>
      </c>
      <c r="BJ849" t="s">
        <v>164</v>
      </c>
      <c r="BK849" t="s">
        <v>67</v>
      </c>
    </row>
    <row r="850" spans="1:63" hidden="1" x14ac:dyDescent="0.35">
      <c r="A850" t="s">
        <v>3169</v>
      </c>
      <c r="B850" t="s">
        <v>4508</v>
      </c>
      <c r="C850">
        <v>177</v>
      </c>
      <c r="D850" t="s">
        <v>67</v>
      </c>
      <c r="E850" t="s">
        <v>67</v>
      </c>
      <c r="F850" t="s">
        <v>66</v>
      </c>
      <c r="G850" t="s">
        <v>67</v>
      </c>
      <c r="H850" t="s">
        <v>4397</v>
      </c>
      <c r="I850" t="s">
        <v>67</v>
      </c>
      <c r="J850">
        <v>2017</v>
      </c>
      <c r="K850" t="s">
        <v>67</v>
      </c>
      <c r="L850" t="s">
        <v>67</v>
      </c>
      <c r="M850" t="s">
        <v>67</v>
      </c>
      <c r="N850" t="s">
        <v>67</v>
      </c>
      <c r="O850" t="s">
        <v>74</v>
      </c>
      <c r="P850" t="s">
        <v>67</v>
      </c>
      <c r="Q850" t="s">
        <v>76</v>
      </c>
      <c r="R850" t="s">
        <v>77</v>
      </c>
      <c r="S850" t="s">
        <v>78</v>
      </c>
      <c r="T850" t="s">
        <v>4388</v>
      </c>
      <c r="U850" t="s">
        <v>67</v>
      </c>
      <c r="V850" t="s">
        <v>67</v>
      </c>
      <c r="W850" t="s">
        <v>1129</v>
      </c>
      <c r="X850" t="s">
        <v>67</v>
      </c>
      <c r="Y850" t="s">
        <v>67</v>
      </c>
      <c r="Z850" t="s">
        <v>67</v>
      </c>
      <c r="AA850">
        <v>9</v>
      </c>
      <c r="AB850">
        <v>9</v>
      </c>
      <c r="AC850" t="s">
        <v>67</v>
      </c>
      <c r="AD850">
        <v>342</v>
      </c>
      <c r="AE850">
        <v>18.399999999999999</v>
      </c>
      <c r="AF850">
        <v>1473</v>
      </c>
      <c r="AG850">
        <v>22.1</v>
      </c>
      <c r="AH850">
        <f t="shared" si="26"/>
        <v>1131</v>
      </c>
      <c r="AI850">
        <f t="shared" si="27"/>
        <v>3.7000000000000028</v>
      </c>
      <c r="AJ850" t="s">
        <v>67</v>
      </c>
      <c r="AK850" t="s">
        <v>67</v>
      </c>
      <c r="AL850" t="s">
        <v>67</v>
      </c>
      <c r="AM850" t="s">
        <v>4398</v>
      </c>
      <c r="AN850" t="s">
        <v>67</v>
      </c>
      <c r="AO850">
        <v>18.399999999999999</v>
      </c>
      <c r="AP850" t="s">
        <v>3201</v>
      </c>
      <c r="AQ850" t="s">
        <v>115</v>
      </c>
      <c r="AR850" t="s">
        <v>67</v>
      </c>
      <c r="AS850" t="s">
        <v>67</v>
      </c>
      <c r="AT850" t="s">
        <v>67</v>
      </c>
      <c r="AU850">
        <v>29.771100000000001</v>
      </c>
      <c r="AV850">
        <v>2.58</v>
      </c>
      <c r="AW850">
        <v>28.841200000000001</v>
      </c>
      <c r="AX850">
        <v>1.7165999999999999</v>
      </c>
      <c r="AY850" t="s">
        <v>67</v>
      </c>
      <c r="AZ850" t="b">
        <v>1</v>
      </c>
      <c r="BA850" t="b">
        <v>1</v>
      </c>
      <c r="BB850">
        <v>-3.1733204000000001E-2</v>
      </c>
      <c r="BC850">
        <v>1.228076E-3</v>
      </c>
      <c r="BD850" t="s">
        <v>67</v>
      </c>
      <c r="BE850" t="s">
        <v>67</v>
      </c>
      <c r="BF850">
        <v>-0.42437048199999999</v>
      </c>
      <c r="BG850">
        <v>0.95238095199999995</v>
      </c>
      <c r="BH850">
        <v>-0.404162364</v>
      </c>
      <c r="BI850" t="s">
        <v>164</v>
      </c>
      <c r="BJ850" t="s">
        <v>164</v>
      </c>
      <c r="BK850" t="s">
        <v>67</v>
      </c>
    </row>
    <row r="851" spans="1:63" hidden="1" x14ac:dyDescent="0.35">
      <c r="A851" t="s">
        <v>3169</v>
      </c>
      <c r="B851" t="s">
        <v>4563</v>
      </c>
      <c r="C851">
        <v>152</v>
      </c>
      <c r="D851" t="s">
        <v>67</v>
      </c>
      <c r="E851" t="s">
        <v>67</v>
      </c>
      <c r="F851" t="s">
        <v>66</v>
      </c>
      <c r="G851" t="s">
        <v>67</v>
      </c>
      <c r="H851" t="s">
        <v>4387</v>
      </c>
      <c r="I851" t="s">
        <v>67</v>
      </c>
      <c r="J851">
        <v>2018</v>
      </c>
      <c r="K851" t="s">
        <v>67</v>
      </c>
      <c r="L851" t="s">
        <v>67</v>
      </c>
      <c r="M851" t="s">
        <v>67</v>
      </c>
      <c r="N851" t="s">
        <v>67</v>
      </c>
      <c r="O851" t="s">
        <v>74</v>
      </c>
      <c r="P851" t="s">
        <v>67</v>
      </c>
      <c r="Q851" t="s">
        <v>76</v>
      </c>
      <c r="R851" t="s">
        <v>77</v>
      </c>
      <c r="S851" t="s">
        <v>78</v>
      </c>
      <c r="T851" t="s">
        <v>4388</v>
      </c>
      <c r="U851" t="s">
        <v>67</v>
      </c>
      <c r="V851" t="s">
        <v>67</v>
      </c>
      <c r="W851" t="s">
        <v>80</v>
      </c>
      <c r="X851" t="s">
        <v>67</v>
      </c>
      <c r="Y851" t="s">
        <v>67</v>
      </c>
      <c r="Z851" t="s">
        <v>67</v>
      </c>
      <c r="AA851">
        <v>9</v>
      </c>
      <c r="AB851">
        <v>9</v>
      </c>
      <c r="AC851" t="s">
        <v>67</v>
      </c>
      <c r="AD851">
        <v>342</v>
      </c>
      <c r="AE851">
        <v>18.399999999999999</v>
      </c>
      <c r="AF851">
        <v>1484</v>
      </c>
      <c r="AG851">
        <v>18.2</v>
      </c>
      <c r="AH851">
        <f t="shared" si="26"/>
        <v>1142</v>
      </c>
      <c r="AI851">
        <f t="shared" si="27"/>
        <v>-0.19999999999999929</v>
      </c>
      <c r="AJ851" t="s">
        <v>67</v>
      </c>
      <c r="AK851" t="s">
        <v>67</v>
      </c>
      <c r="AL851" t="s">
        <v>67</v>
      </c>
      <c r="AM851" t="s">
        <v>4389</v>
      </c>
      <c r="AN851" t="s">
        <v>67</v>
      </c>
      <c r="AO851">
        <v>18.399999999999999</v>
      </c>
      <c r="AP851" t="s">
        <v>3201</v>
      </c>
      <c r="AQ851" t="s">
        <v>115</v>
      </c>
      <c r="AR851" t="s">
        <v>67</v>
      </c>
      <c r="AS851" t="s">
        <v>67</v>
      </c>
      <c r="AT851" t="s">
        <v>67</v>
      </c>
      <c r="AU851">
        <v>29.8</v>
      </c>
      <c r="AV851">
        <v>2.4</v>
      </c>
      <c r="AW851">
        <v>23.8</v>
      </c>
      <c r="AX851">
        <v>1.5</v>
      </c>
      <c r="AY851" t="s">
        <v>67</v>
      </c>
      <c r="AZ851" t="b">
        <v>0</v>
      </c>
      <c r="BA851" t="b">
        <v>1</v>
      </c>
      <c r="BB851">
        <v>-0.22482281300000001</v>
      </c>
      <c r="BC851">
        <v>1.1620409999999999E-3</v>
      </c>
      <c r="BD851" t="s">
        <v>67</v>
      </c>
      <c r="BE851" t="s">
        <v>67</v>
      </c>
      <c r="BF851">
        <v>-2.998126756</v>
      </c>
      <c r="BG851">
        <v>0.95238095199999995</v>
      </c>
      <c r="BH851">
        <v>-2.8553588150000002</v>
      </c>
      <c r="BI851" t="s">
        <v>164</v>
      </c>
      <c r="BJ851" t="s">
        <v>164</v>
      </c>
      <c r="BK851" t="s">
        <v>67</v>
      </c>
    </row>
    <row r="852" spans="1:63" hidden="1" x14ac:dyDescent="0.35">
      <c r="A852" t="s">
        <v>3169</v>
      </c>
      <c r="B852" t="s">
        <v>4569</v>
      </c>
      <c r="C852">
        <v>152</v>
      </c>
      <c r="D852" t="s">
        <v>67</v>
      </c>
      <c r="E852" t="s">
        <v>67</v>
      </c>
      <c r="F852" t="s">
        <v>66</v>
      </c>
      <c r="G852" t="s">
        <v>67</v>
      </c>
      <c r="H852" t="s">
        <v>4387</v>
      </c>
      <c r="I852" t="s">
        <v>67</v>
      </c>
      <c r="J852">
        <v>2018</v>
      </c>
      <c r="K852" t="s">
        <v>67</v>
      </c>
      <c r="L852" t="s">
        <v>67</v>
      </c>
      <c r="M852" t="s">
        <v>67</v>
      </c>
      <c r="N852" t="s">
        <v>67</v>
      </c>
      <c r="O852" t="s">
        <v>74</v>
      </c>
      <c r="P852" t="s">
        <v>67</v>
      </c>
      <c r="Q852" t="s">
        <v>76</v>
      </c>
      <c r="R852" t="s">
        <v>77</v>
      </c>
      <c r="S852" t="s">
        <v>78</v>
      </c>
      <c r="T852" t="s">
        <v>4388</v>
      </c>
      <c r="U852" t="s">
        <v>67</v>
      </c>
      <c r="V852" t="s">
        <v>67</v>
      </c>
      <c r="W852" t="s">
        <v>80</v>
      </c>
      <c r="X852" t="s">
        <v>67</v>
      </c>
      <c r="Y852" t="s">
        <v>67</v>
      </c>
      <c r="Z852" t="s">
        <v>67</v>
      </c>
      <c r="AA852">
        <v>3</v>
      </c>
      <c r="AB852">
        <v>3</v>
      </c>
      <c r="AC852" t="s">
        <v>67</v>
      </c>
      <c r="AD852">
        <v>342</v>
      </c>
      <c r="AE852">
        <v>18.399999999999999</v>
      </c>
      <c r="AF852">
        <v>1484</v>
      </c>
      <c r="AG852">
        <v>18.2</v>
      </c>
      <c r="AH852">
        <f t="shared" si="26"/>
        <v>1142</v>
      </c>
      <c r="AI852">
        <f t="shared" si="27"/>
        <v>-0.19999999999999929</v>
      </c>
      <c r="AJ852" t="s">
        <v>67</v>
      </c>
      <c r="AK852" t="s">
        <v>67</v>
      </c>
      <c r="AL852" t="s">
        <v>67</v>
      </c>
      <c r="AM852" t="s">
        <v>4389</v>
      </c>
      <c r="AN852" t="s">
        <v>67</v>
      </c>
      <c r="AO852">
        <v>18.399999999999999</v>
      </c>
      <c r="AP852" t="s">
        <v>4442</v>
      </c>
      <c r="AQ852" t="s">
        <v>115</v>
      </c>
      <c r="AR852" t="s">
        <v>67</v>
      </c>
      <c r="AS852" t="s">
        <v>67</v>
      </c>
      <c r="AT852" t="s">
        <v>67</v>
      </c>
      <c r="AU852">
        <v>1.85</v>
      </c>
      <c r="AV852">
        <v>0.43301270200000003</v>
      </c>
      <c r="AW852">
        <v>1.44</v>
      </c>
      <c r="AX852">
        <v>3.4641015999999997E-2</v>
      </c>
      <c r="AY852" t="s">
        <v>67</v>
      </c>
      <c r="AZ852" t="b">
        <v>0</v>
      </c>
      <c r="BA852" t="b">
        <v>1</v>
      </c>
      <c r="BB852">
        <v>-0.25054252599999999</v>
      </c>
      <c r="BC852">
        <v>1.8454406E-2</v>
      </c>
      <c r="BD852" t="s">
        <v>67</v>
      </c>
      <c r="BE852" t="s">
        <v>67</v>
      </c>
      <c r="BF852">
        <v>-1.334789877</v>
      </c>
      <c r="BG852">
        <v>0.8</v>
      </c>
      <c r="BH852">
        <v>-1.067831902</v>
      </c>
      <c r="BI852" t="s">
        <v>164</v>
      </c>
      <c r="BJ852" t="s">
        <v>164</v>
      </c>
      <c r="BK852" t="s">
        <v>67</v>
      </c>
    </row>
    <row r="853" spans="1:63" hidden="1" x14ac:dyDescent="0.35">
      <c r="A853" t="s">
        <v>3169</v>
      </c>
      <c r="B853" t="s">
        <v>4582</v>
      </c>
      <c r="C853">
        <v>152</v>
      </c>
      <c r="D853" t="s">
        <v>67</v>
      </c>
      <c r="E853" t="s">
        <v>67</v>
      </c>
      <c r="F853" t="s">
        <v>66</v>
      </c>
      <c r="G853" t="s">
        <v>67</v>
      </c>
      <c r="H853" t="s">
        <v>4387</v>
      </c>
      <c r="I853" t="s">
        <v>67</v>
      </c>
      <c r="J853">
        <v>2017</v>
      </c>
      <c r="K853" t="s">
        <v>67</v>
      </c>
      <c r="L853" t="s">
        <v>67</v>
      </c>
      <c r="M853" t="s">
        <v>67</v>
      </c>
      <c r="N853" t="s">
        <v>67</v>
      </c>
      <c r="O853" t="s">
        <v>74</v>
      </c>
      <c r="P853" t="s">
        <v>67</v>
      </c>
      <c r="Q853" t="s">
        <v>76</v>
      </c>
      <c r="R853" t="s">
        <v>77</v>
      </c>
      <c r="S853" t="s">
        <v>78</v>
      </c>
      <c r="T853" t="s">
        <v>4388</v>
      </c>
      <c r="U853" t="s">
        <v>67</v>
      </c>
      <c r="V853" t="s">
        <v>67</v>
      </c>
      <c r="W853" t="s">
        <v>80</v>
      </c>
      <c r="X853" t="s">
        <v>67</v>
      </c>
      <c r="Y853" t="s">
        <v>67</v>
      </c>
      <c r="Z853" t="s">
        <v>67</v>
      </c>
      <c r="AA853">
        <v>12</v>
      </c>
      <c r="AB853">
        <v>12</v>
      </c>
      <c r="AC853" t="s">
        <v>67</v>
      </c>
      <c r="AD853">
        <v>342</v>
      </c>
      <c r="AE853">
        <v>18.399999999999999</v>
      </c>
      <c r="AF853">
        <v>1484</v>
      </c>
      <c r="AG853">
        <v>18.2</v>
      </c>
      <c r="AH853">
        <f t="shared" si="26"/>
        <v>1142</v>
      </c>
      <c r="AI853">
        <f t="shared" si="27"/>
        <v>-0.19999999999999929</v>
      </c>
      <c r="AJ853" t="s">
        <v>67</v>
      </c>
      <c r="AK853" t="s">
        <v>67</v>
      </c>
      <c r="AL853" t="s">
        <v>67</v>
      </c>
      <c r="AM853" t="s">
        <v>4389</v>
      </c>
      <c r="AN853" t="s">
        <v>67</v>
      </c>
      <c r="AO853">
        <v>18.399999999999999</v>
      </c>
      <c r="AP853" t="s">
        <v>4390</v>
      </c>
      <c r="AQ853" t="s">
        <v>115</v>
      </c>
      <c r="AR853" t="s">
        <v>67</v>
      </c>
      <c r="AS853" t="s">
        <v>67</v>
      </c>
      <c r="AT853" t="s">
        <v>67</v>
      </c>
      <c r="AU853">
        <v>98.8</v>
      </c>
      <c r="AV853">
        <v>11.08512517</v>
      </c>
      <c r="AW853">
        <v>74.3</v>
      </c>
      <c r="AX853">
        <v>7.6210235529999997</v>
      </c>
      <c r="AY853" t="s">
        <v>67</v>
      </c>
      <c r="AZ853" t="b">
        <v>0</v>
      </c>
      <c r="BA853" t="b">
        <v>1</v>
      </c>
      <c r="BB853">
        <v>-0.28498665299999998</v>
      </c>
      <c r="BC853">
        <v>1.925759E-3</v>
      </c>
      <c r="BD853" t="s">
        <v>67</v>
      </c>
      <c r="BE853" t="s">
        <v>67</v>
      </c>
      <c r="BF853">
        <v>-2.5756674429999999</v>
      </c>
      <c r="BG853">
        <v>0.96551724100000003</v>
      </c>
      <c r="BH853">
        <v>-2.4868513239999999</v>
      </c>
      <c r="BI853" t="s">
        <v>164</v>
      </c>
      <c r="BJ853" t="s">
        <v>164</v>
      </c>
      <c r="BK853" t="s">
        <v>67</v>
      </c>
    </row>
    <row r="854" spans="1:63" hidden="1" x14ac:dyDescent="0.35">
      <c r="A854" t="s">
        <v>3169</v>
      </c>
      <c r="B854" t="s">
        <v>4386</v>
      </c>
      <c r="C854">
        <v>152</v>
      </c>
      <c r="D854" t="s">
        <v>67</v>
      </c>
      <c r="E854" t="s">
        <v>67</v>
      </c>
      <c r="F854" t="s">
        <v>66</v>
      </c>
      <c r="G854" t="s">
        <v>67</v>
      </c>
      <c r="H854" t="s">
        <v>4387</v>
      </c>
      <c r="I854" t="s">
        <v>67</v>
      </c>
      <c r="J854">
        <v>2019</v>
      </c>
      <c r="K854" t="s">
        <v>67</v>
      </c>
      <c r="L854" t="s">
        <v>67</v>
      </c>
      <c r="M854" t="s">
        <v>67</v>
      </c>
      <c r="N854" t="s">
        <v>67</v>
      </c>
      <c r="O854" t="s">
        <v>74</v>
      </c>
      <c r="P854" t="s">
        <v>67</v>
      </c>
      <c r="Q854" t="s">
        <v>76</v>
      </c>
      <c r="R854" t="s">
        <v>77</v>
      </c>
      <c r="S854" t="s">
        <v>78</v>
      </c>
      <c r="T854" t="s">
        <v>4388</v>
      </c>
      <c r="U854" t="s">
        <v>67</v>
      </c>
      <c r="V854" t="s">
        <v>67</v>
      </c>
      <c r="W854" t="s">
        <v>904</v>
      </c>
      <c r="X854" t="s">
        <v>67</v>
      </c>
      <c r="Y854" t="s">
        <v>67</v>
      </c>
      <c r="Z854" t="s">
        <v>67</v>
      </c>
      <c r="AA854">
        <v>12</v>
      </c>
      <c r="AB854">
        <v>12</v>
      </c>
      <c r="AC854" t="s">
        <v>67</v>
      </c>
      <c r="AD854">
        <v>342</v>
      </c>
      <c r="AE854">
        <v>18.399999999999999</v>
      </c>
      <c r="AF854">
        <v>337</v>
      </c>
      <c r="AG854">
        <v>22.3</v>
      </c>
      <c r="AH854">
        <f t="shared" si="26"/>
        <v>-5</v>
      </c>
      <c r="AI854">
        <f t="shared" si="27"/>
        <v>3.9000000000000021</v>
      </c>
      <c r="AJ854" t="s">
        <v>67</v>
      </c>
      <c r="AK854" t="s">
        <v>67</v>
      </c>
      <c r="AL854" t="s">
        <v>67</v>
      </c>
      <c r="AM854" t="s">
        <v>4389</v>
      </c>
      <c r="AN854" t="s">
        <v>67</v>
      </c>
      <c r="AO854">
        <v>18.399999999999999</v>
      </c>
      <c r="AP854" t="s">
        <v>4390</v>
      </c>
      <c r="AQ854" t="s">
        <v>115</v>
      </c>
      <c r="AR854" t="s">
        <v>67</v>
      </c>
      <c r="AS854" t="s">
        <v>67</v>
      </c>
      <c r="AT854" t="s">
        <v>67</v>
      </c>
      <c r="AU854">
        <v>98.8</v>
      </c>
      <c r="AV854">
        <v>11.08512517</v>
      </c>
      <c r="AW854">
        <v>128.19999999999999</v>
      </c>
      <c r="AX854">
        <v>7.9674337150000003</v>
      </c>
      <c r="AY854" t="s">
        <v>67</v>
      </c>
      <c r="AZ854" t="b">
        <v>0</v>
      </c>
      <c r="BA854" t="b">
        <v>1</v>
      </c>
      <c r="BB854">
        <v>0.26049393999999998</v>
      </c>
      <c r="BC854">
        <v>1.370895E-3</v>
      </c>
      <c r="BD854" t="s">
        <v>67</v>
      </c>
      <c r="BE854" t="s">
        <v>67</v>
      </c>
      <c r="BF854">
        <v>3.0456919629999999</v>
      </c>
      <c r="BG854">
        <v>0.96551724100000003</v>
      </c>
      <c r="BH854">
        <v>2.9406681030000001</v>
      </c>
      <c r="BI854" t="s">
        <v>164</v>
      </c>
      <c r="BJ854" t="s">
        <v>164</v>
      </c>
      <c r="BK854" t="s">
        <v>67</v>
      </c>
    </row>
    <row r="855" spans="1:63" hidden="1" x14ac:dyDescent="0.35">
      <c r="A855" t="s">
        <v>3169</v>
      </c>
      <c r="B855" t="s">
        <v>4422</v>
      </c>
      <c r="C855">
        <v>152</v>
      </c>
      <c r="D855" t="s">
        <v>67</v>
      </c>
      <c r="E855" t="s">
        <v>67</v>
      </c>
      <c r="F855" t="s">
        <v>66</v>
      </c>
      <c r="G855" t="s">
        <v>67</v>
      </c>
      <c r="H855" t="s">
        <v>4387</v>
      </c>
      <c r="I855" t="s">
        <v>67</v>
      </c>
      <c r="J855">
        <v>2021</v>
      </c>
      <c r="K855" t="s">
        <v>67</v>
      </c>
      <c r="L855" t="s">
        <v>67</v>
      </c>
      <c r="M855" t="s">
        <v>67</v>
      </c>
      <c r="N855" t="s">
        <v>67</v>
      </c>
      <c r="O855" t="s">
        <v>74</v>
      </c>
      <c r="P855" t="s">
        <v>67</v>
      </c>
      <c r="Q855" t="s">
        <v>76</v>
      </c>
      <c r="R855" t="s">
        <v>77</v>
      </c>
      <c r="S855" t="s">
        <v>78</v>
      </c>
      <c r="T855" t="s">
        <v>4388</v>
      </c>
      <c r="U855" t="s">
        <v>67</v>
      </c>
      <c r="V855" t="s">
        <v>67</v>
      </c>
      <c r="W855" t="s">
        <v>904</v>
      </c>
      <c r="X855" t="s">
        <v>67</v>
      </c>
      <c r="Y855" t="s">
        <v>67</v>
      </c>
      <c r="Z855" t="s">
        <v>67</v>
      </c>
      <c r="AA855">
        <v>9</v>
      </c>
      <c r="AB855">
        <v>9</v>
      </c>
      <c r="AC855" t="s">
        <v>67</v>
      </c>
      <c r="AD855">
        <v>342</v>
      </c>
      <c r="AE855">
        <v>18.399999999999999</v>
      </c>
      <c r="AF855">
        <v>337</v>
      </c>
      <c r="AG855">
        <v>22.3</v>
      </c>
      <c r="AH855">
        <f t="shared" si="26"/>
        <v>-5</v>
      </c>
      <c r="AI855">
        <f t="shared" si="27"/>
        <v>3.9000000000000021</v>
      </c>
      <c r="AJ855" t="s">
        <v>67</v>
      </c>
      <c r="AK855" t="s">
        <v>67</v>
      </c>
      <c r="AL855" t="s">
        <v>67</v>
      </c>
      <c r="AM855" t="s">
        <v>4389</v>
      </c>
      <c r="AN855" t="s">
        <v>67</v>
      </c>
      <c r="AO855">
        <v>18.399999999999999</v>
      </c>
      <c r="AP855" t="s">
        <v>3201</v>
      </c>
      <c r="AQ855" t="s">
        <v>115</v>
      </c>
      <c r="AR855" t="s">
        <v>67</v>
      </c>
      <c r="AS855" t="s">
        <v>67</v>
      </c>
      <c r="AT855" t="s">
        <v>67</v>
      </c>
      <c r="AU855">
        <v>29.8</v>
      </c>
      <c r="AV855">
        <v>2.4</v>
      </c>
      <c r="AW855">
        <v>36.6</v>
      </c>
      <c r="AX855">
        <v>2.4</v>
      </c>
      <c r="AY855" t="s">
        <v>67</v>
      </c>
      <c r="AZ855" t="b">
        <v>0</v>
      </c>
      <c r="BA855" t="b">
        <v>1</v>
      </c>
      <c r="BB855">
        <v>0.205539847</v>
      </c>
      <c r="BC855">
        <v>1.198457E-3</v>
      </c>
      <c r="BD855" t="s">
        <v>67</v>
      </c>
      <c r="BE855" t="s">
        <v>67</v>
      </c>
      <c r="BF855">
        <v>2.8333333330000001</v>
      </c>
      <c r="BG855">
        <v>0.95238095199999995</v>
      </c>
      <c r="BH855">
        <v>2.6984126979999998</v>
      </c>
      <c r="BI855" t="s">
        <v>164</v>
      </c>
      <c r="BJ855" t="s">
        <v>164</v>
      </c>
      <c r="BK855" t="s">
        <v>67</v>
      </c>
    </row>
    <row r="856" spans="1:63" hidden="1" x14ac:dyDescent="0.35">
      <c r="A856" t="s">
        <v>3169</v>
      </c>
      <c r="B856" t="s">
        <v>4441</v>
      </c>
      <c r="C856">
        <v>152</v>
      </c>
      <c r="D856" t="s">
        <v>67</v>
      </c>
      <c r="E856" t="s">
        <v>67</v>
      </c>
      <c r="F856" t="s">
        <v>66</v>
      </c>
      <c r="G856" t="s">
        <v>67</v>
      </c>
      <c r="H856" t="s">
        <v>4387</v>
      </c>
      <c r="I856" t="s">
        <v>67</v>
      </c>
      <c r="J856">
        <v>2014</v>
      </c>
      <c r="K856" t="s">
        <v>67</v>
      </c>
      <c r="L856" t="s">
        <v>67</v>
      </c>
      <c r="M856" t="s">
        <v>67</v>
      </c>
      <c r="N856" t="s">
        <v>67</v>
      </c>
      <c r="O856" t="s">
        <v>74</v>
      </c>
      <c r="P856" t="s">
        <v>67</v>
      </c>
      <c r="Q856" t="s">
        <v>76</v>
      </c>
      <c r="R856" t="s">
        <v>77</v>
      </c>
      <c r="S856" t="s">
        <v>78</v>
      </c>
      <c r="T856" t="s">
        <v>4388</v>
      </c>
      <c r="U856" t="s">
        <v>67</v>
      </c>
      <c r="V856" t="s">
        <v>67</v>
      </c>
      <c r="W856" t="s">
        <v>904</v>
      </c>
      <c r="X856" t="s">
        <v>67</v>
      </c>
      <c r="Y856" t="s">
        <v>67</v>
      </c>
      <c r="Z856" t="s">
        <v>67</v>
      </c>
      <c r="AA856">
        <v>3</v>
      </c>
      <c r="AB856">
        <v>3</v>
      </c>
      <c r="AC856" t="s">
        <v>67</v>
      </c>
      <c r="AD856">
        <v>342</v>
      </c>
      <c r="AE856">
        <v>18.399999999999999</v>
      </c>
      <c r="AF856">
        <v>337</v>
      </c>
      <c r="AG856">
        <v>22.3</v>
      </c>
      <c r="AH856">
        <f t="shared" si="26"/>
        <v>-5</v>
      </c>
      <c r="AI856">
        <f t="shared" si="27"/>
        <v>3.9000000000000021</v>
      </c>
      <c r="AJ856" t="s">
        <v>67</v>
      </c>
      <c r="AK856" t="s">
        <v>67</v>
      </c>
      <c r="AL856" t="s">
        <v>67</v>
      </c>
      <c r="AM856" t="s">
        <v>4389</v>
      </c>
      <c r="AN856" t="s">
        <v>67</v>
      </c>
      <c r="AO856">
        <v>18.399999999999999</v>
      </c>
      <c r="AP856" t="s">
        <v>4442</v>
      </c>
      <c r="AQ856" t="s">
        <v>115</v>
      </c>
      <c r="AR856" t="s">
        <v>67</v>
      </c>
      <c r="AS856" t="s">
        <v>67</v>
      </c>
      <c r="AT856" t="s">
        <v>67</v>
      </c>
      <c r="AU856">
        <v>1.85</v>
      </c>
      <c r="AV856">
        <v>0.43301270200000003</v>
      </c>
      <c r="AW856">
        <v>2.08</v>
      </c>
      <c r="AX856">
        <v>0.190525589</v>
      </c>
      <c r="AY856" t="s">
        <v>67</v>
      </c>
      <c r="AZ856" t="b">
        <v>0</v>
      </c>
      <c r="BA856" t="b">
        <v>1</v>
      </c>
      <c r="BB856">
        <v>0.117182255</v>
      </c>
      <c r="BC856">
        <v>2.1058286999999998E-2</v>
      </c>
      <c r="BD856" t="s">
        <v>67</v>
      </c>
      <c r="BE856" t="s">
        <v>67</v>
      </c>
      <c r="BF856">
        <v>0.68756346700000004</v>
      </c>
      <c r="BG856">
        <v>0.8</v>
      </c>
      <c r="BH856">
        <v>0.55005077400000002</v>
      </c>
      <c r="BI856" t="s">
        <v>164</v>
      </c>
      <c r="BJ856" t="s">
        <v>164</v>
      </c>
      <c r="BK856" t="s">
        <v>67</v>
      </c>
    </row>
    <row r="857" spans="1:63" hidden="1" x14ac:dyDescent="0.35">
      <c r="A857" t="s">
        <v>3169</v>
      </c>
      <c r="B857" t="s">
        <v>4444</v>
      </c>
      <c r="C857">
        <v>152</v>
      </c>
      <c r="D857" t="s">
        <v>67</v>
      </c>
      <c r="E857" t="s">
        <v>67</v>
      </c>
      <c r="F857" t="s">
        <v>66</v>
      </c>
      <c r="G857" t="s">
        <v>67</v>
      </c>
      <c r="H857" t="s">
        <v>4387</v>
      </c>
      <c r="I857" t="s">
        <v>67</v>
      </c>
      <c r="J857">
        <v>2015</v>
      </c>
      <c r="K857" t="s">
        <v>67</v>
      </c>
      <c r="L857" t="s">
        <v>67</v>
      </c>
      <c r="M857" t="s">
        <v>67</v>
      </c>
      <c r="N857" t="s">
        <v>67</v>
      </c>
      <c r="O857" t="s">
        <v>74</v>
      </c>
      <c r="P857" t="s">
        <v>67</v>
      </c>
      <c r="Q857" t="s">
        <v>76</v>
      </c>
      <c r="R857" t="s">
        <v>77</v>
      </c>
      <c r="S857" t="s">
        <v>78</v>
      </c>
      <c r="T857" t="s">
        <v>4388</v>
      </c>
      <c r="U857" t="s">
        <v>67</v>
      </c>
      <c r="V857" t="s">
        <v>67</v>
      </c>
      <c r="W857" t="s">
        <v>1129</v>
      </c>
      <c r="X857" t="s">
        <v>67</v>
      </c>
      <c r="Y857" t="s">
        <v>67</v>
      </c>
      <c r="Z857" t="s">
        <v>67</v>
      </c>
      <c r="AA857">
        <v>12</v>
      </c>
      <c r="AB857">
        <v>12</v>
      </c>
      <c r="AC857" t="s">
        <v>67</v>
      </c>
      <c r="AD857">
        <v>342</v>
      </c>
      <c r="AE857">
        <v>18.399999999999999</v>
      </c>
      <c r="AF857">
        <v>1473</v>
      </c>
      <c r="AG857">
        <v>22.1</v>
      </c>
      <c r="AH857">
        <f t="shared" si="26"/>
        <v>1131</v>
      </c>
      <c r="AI857">
        <f t="shared" si="27"/>
        <v>3.7000000000000028</v>
      </c>
      <c r="AJ857" t="s">
        <v>67</v>
      </c>
      <c r="AK857" t="s">
        <v>67</v>
      </c>
      <c r="AL857" t="s">
        <v>67</v>
      </c>
      <c r="AM857" t="s">
        <v>4389</v>
      </c>
      <c r="AN857" t="s">
        <v>67</v>
      </c>
      <c r="AO857">
        <v>18.399999999999999</v>
      </c>
      <c r="AP857" t="s">
        <v>4390</v>
      </c>
      <c r="AQ857" t="s">
        <v>115</v>
      </c>
      <c r="AR857" t="s">
        <v>67</v>
      </c>
      <c r="AS857" t="s">
        <v>67</v>
      </c>
      <c r="AT857" t="s">
        <v>67</v>
      </c>
      <c r="AU857">
        <v>98.8</v>
      </c>
      <c r="AV857">
        <v>11.08512517</v>
      </c>
      <c r="AW857">
        <v>109.7</v>
      </c>
      <c r="AX857">
        <v>15.588457269999999</v>
      </c>
      <c r="AY857" t="s">
        <v>67</v>
      </c>
      <c r="AZ857" t="b">
        <v>0</v>
      </c>
      <c r="BA857" t="b">
        <v>1</v>
      </c>
      <c r="BB857">
        <v>0.10465176299999999</v>
      </c>
      <c r="BC857">
        <v>2.7317449999999998E-3</v>
      </c>
      <c r="BD857" t="s">
        <v>67</v>
      </c>
      <c r="BE857" t="s">
        <v>67</v>
      </c>
      <c r="BF857">
        <v>0.80588330799999996</v>
      </c>
      <c r="BG857">
        <v>0.96551724100000003</v>
      </c>
      <c r="BH857">
        <v>0.77809422900000003</v>
      </c>
      <c r="BI857" t="s">
        <v>164</v>
      </c>
      <c r="BJ857" t="s">
        <v>164</v>
      </c>
      <c r="BK857" t="s">
        <v>67</v>
      </c>
    </row>
    <row r="858" spans="1:63" hidden="1" x14ac:dyDescent="0.35">
      <c r="A858" t="s">
        <v>3169</v>
      </c>
      <c r="B858" t="s">
        <v>4522</v>
      </c>
      <c r="C858">
        <v>152</v>
      </c>
      <c r="D858" t="s">
        <v>67</v>
      </c>
      <c r="E858" t="s">
        <v>67</v>
      </c>
      <c r="F858" t="s">
        <v>66</v>
      </c>
      <c r="G858" t="s">
        <v>67</v>
      </c>
      <c r="H858" t="s">
        <v>4387</v>
      </c>
      <c r="I858" t="s">
        <v>67</v>
      </c>
      <c r="J858">
        <v>2014</v>
      </c>
      <c r="K858" t="s">
        <v>67</v>
      </c>
      <c r="L858" t="s">
        <v>67</v>
      </c>
      <c r="M858" t="s">
        <v>67</v>
      </c>
      <c r="N858" t="s">
        <v>67</v>
      </c>
      <c r="O858" t="s">
        <v>74</v>
      </c>
      <c r="P858" t="s">
        <v>67</v>
      </c>
      <c r="Q858" t="s">
        <v>76</v>
      </c>
      <c r="R858" t="s">
        <v>77</v>
      </c>
      <c r="S858" t="s">
        <v>78</v>
      </c>
      <c r="T858" t="s">
        <v>4388</v>
      </c>
      <c r="U858" t="s">
        <v>67</v>
      </c>
      <c r="V858" t="s">
        <v>67</v>
      </c>
      <c r="W858" t="s">
        <v>1129</v>
      </c>
      <c r="X858" t="s">
        <v>67</v>
      </c>
      <c r="Y858" t="s">
        <v>67</v>
      </c>
      <c r="Z858" t="s">
        <v>67</v>
      </c>
      <c r="AA858">
        <v>9</v>
      </c>
      <c r="AB858">
        <v>9</v>
      </c>
      <c r="AC858" t="s">
        <v>67</v>
      </c>
      <c r="AD858">
        <v>342</v>
      </c>
      <c r="AE858">
        <v>18.399999999999999</v>
      </c>
      <c r="AF858">
        <v>1473</v>
      </c>
      <c r="AG858">
        <v>22.1</v>
      </c>
      <c r="AH858">
        <f t="shared" si="26"/>
        <v>1131</v>
      </c>
      <c r="AI858">
        <f t="shared" si="27"/>
        <v>3.7000000000000028</v>
      </c>
      <c r="AJ858" t="s">
        <v>67</v>
      </c>
      <c r="AK858" t="s">
        <v>67</v>
      </c>
      <c r="AL858" t="s">
        <v>67</v>
      </c>
      <c r="AM858" t="s">
        <v>4389</v>
      </c>
      <c r="AN858" t="s">
        <v>67</v>
      </c>
      <c r="AO858">
        <v>18.399999999999999</v>
      </c>
      <c r="AP858" t="s">
        <v>3201</v>
      </c>
      <c r="AQ858" t="s">
        <v>115</v>
      </c>
      <c r="AR858" t="s">
        <v>67</v>
      </c>
      <c r="AS858" t="s">
        <v>67</v>
      </c>
      <c r="AT858" t="s">
        <v>67</v>
      </c>
      <c r="AU858">
        <v>29.8</v>
      </c>
      <c r="AV858">
        <v>2.4</v>
      </c>
      <c r="AW858">
        <v>28.7</v>
      </c>
      <c r="AX858">
        <v>1.8</v>
      </c>
      <c r="AY858" t="s">
        <v>67</v>
      </c>
      <c r="AZ858" t="b">
        <v>1</v>
      </c>
      <c r="BA858" t="b">
        <v>1</v>
      </c>
      <c r="BB858">
        <v>-3.7611271000000002E-2</v>
      </c>
      <c r="BC858">
        <v>1.1577460000000001E-3</v>
      </c>
      <c r="BD858" t="s">
        <v>67</v>
      </c>
      <c r="BE858" t="s">
        <v>67</v>
      </c>
      <c r="BF858">
        <v>-0.51854497300000002</v>
      </c>
      <c r="BG858">
        <v>0.95238095199999995</v>
      </c>
      <c r="BH858">
        <v>-0.49385235500000002</v>
      </c>
      <c r="BI858" t="s">
        <v>164</v>
      </c>
      <c r="BJ858" t="s">
        <v>164</v>
      </c>
      <c r="BK858" t="s">
        <v>67</v>
      </c>
    </row>
    <row r="859" spans="1:63" hidden="1" x14ac:dyDescent="0.35">
      <c r="A859" t="s">
        <v>3169</v>
      </c>
      <c r="B859" t="s">
        <v>4558</v>
      </c>
      <c r="C859">
        <v>152</v>
      </c>
      <c r="D859" t="s">
        <v>67</v>
      </c>
      <c r="E859" t="s">
        <v>67</v>
      </c>
      <c r="F859" t="s">
        <v>66</v>
      </c>
      <c r="G859" t="s">
        <v>67</v>
      </c>
      <c r="H859" t="s">
        <v>4387</v>
      </c>
      <c r="I859" t="s">
        <v>67</v>
      </c>
      <c r="J859">
        <v>2020</v>
      </c>
      <c r="K859" t="s">
        <v>67</v>
      </c>
      <c r="L859" t="s">
        <v>67</v>
      </c>
      <c r="M859" t="s">
        <v>67</v>
      </c>
      <c r="N859" t="s">
        <v>67</v>
      </c>
      <c r="O859" t="s">
        <v>74</v>
      </c>
      <c r="P859" t="s">
        <v>67</v>
      </c>
      <c r="Q859" t="s">
        <v>76</v>
      </c>
      <c r="R859" t="s">
        <v>77</v>
      </c>
      <c r="S859" t="s">
        <v>78</v>
      </c>
      <c r="T859" t="s">
        <v>4388</v>
      </c>
      <c r="U859" t="s">
        <v>67</v>
      </c>
      <c r="V859" t="s">
        <v>67</v>
      </c>
      <c r="W859" t="s">
        <v>1129</v>
      </c>
      <c r="X859" t="s">
        <v>67</v>
      </c>
      <c r="Y859" t="s">
        <v>67</v>
      </c>
      <c r="Z859" t="s">
        <v>67</v>
      </c>
      <c r="AA859">
        <v>3</v>
      </c>
      <c r="AB859">
        <v>3</v>
      </c>
      <c r="AC859" t="s">
        <v>67</v>
      </c>
      <c r="AD859">
        <v>342</v>
      </c>
      <c r="AE859">
        <v>18.399999999999999</v>
      </c>
      <c r="AF859">
        <v>1473</v>
      </c>
      <c r="AG859">
        <v>22.1</v>
      </c>
      <c r="AH859">
        <f t="shared" si="26"/>
        <v>1131</v>
      </c>
      <c r="AI859">
        <f t="shared" si="27"/>
        <v>3.7000000000000028</v>
      </c>
      <c r="AJ859" t="s">
        <v>67</v>
      </c>
      <c r="AK859" t="s">
        <v>67</v>
      </c>
      <c r="AL859" t="s">
        <v>67</v>
      </c>
      <c r="AM859" t="s">
        <v>4389</v>
      </c>
      <c r="AN859" t="s">
        <v>67</v>
      </c>
      <c r="AO859">
        <v>18.399999999999999</v>
      </c>
      <c r="AP859" t="s">
        <v>4442</v>
      </c>
      <c r="AQ859" t="s">
        <v>115</v>
      </c>
      <c r="AR859" t="s">
        <v>67</v>
      </c>
      <c r="AS859" t="s">
        <v>67</v>
      </c>
      <c r="AT859" t="s">
        <v>67</v>
      </c>
      <c r="AU859">
        <v>1.85</v>
      </c>
      <c r="AV859">
        <v>0.43301270200000003</v>
      </c>
      <c r="AW859">
        <v>1.55</v>
      </c>
      <c r="AX859">
        <v>0.242487113</v>
      </c>
      <c r="AY859" t="s">
        <v>67</v>
      </c>
      <c r="AZ859" t="b">
        <v>0</v>
      </c>
      <c r="BA859" t="b">
        <v>1</v>
      </c>
      <c r="BB859">
        <v>-0.17693070799999999</v>
      </c>
      <c r="BC859">
        <v>2.6419673000000001E-2</v>
      </c>
      <c r="BD859" t="s">
        <v>67</v>
      </c>
      <c r="BE859" t="s">
        <v>67</v>
      </c>
      <c r="BF859">
        <v>-0.85487781500000004</v>
      </c>
      <c r="BG859">
        <v>0.8</v>
      </c>
      <c r="BH859">
        <v>-0.68390225199999999</v>
      </c>
      <c r="BI859" t="s">
        <v>164</v>
      </c>
      <c r="BJ859" t="s">
        <v>164</v>
      </c>
      <c r="BK859" t="s">
        <v>67</v>
      </c>
    </row>
    <row r="860" spans="1:63" ht="43.5" hidden="1" x14ac:dyDescent="0.35">
      <c r="A860" t="s">
        <v>3169</v>
      </c>
      <c r="B860" t="s">
        <v>4590</v>
      </c>
      <c r="C860">
        <v>181</v>
      </c>
      <c r="D860" t="s">
        <v>67</v>
      </c>
      <c r="E860" t="s">
        <v>67</v>
      </c>
      <c r="F860" t="s">
        <v>66</v>
      </c>
      <c r="G860" t="s">
        <v>67</v>
      </c>
      <c r="H860" s="2" t="s">
        <v>4328</v>
      </c>
      <c r="I860" t="s">
        <v>67</v>
      </c>
      <c r="J860">
        <v>2014</v>
      </c>
      <c r="K860" t="s">
        <v>67</v>
      </c>
      <c r="L860" t="s">
        <v>67</v>
      </c>
      <c r="M860" t="s">
        <v>67</v>
      </c>
      <c r="N860" t="s">
        <v>67</v>
      </c>
      <c r="O860" t="s">
        <v>74</v>
      </c>
      <c r="P860" t="s">
        <v>67</v>
      </c>
      <c r="Q860" t="s">
        <v>76</v>
      </c>
      <c r="R860" t="s">
        <v>77</v>
      </c>
      <c r="S860" t="s">
        <v>78</v>
      </c>
      <c r="T860" t="s">
        <v>4278</v>
      </c>
      <c r="U860" t="s">
        <v>67</v>
      </c>
      <c r="V860" t="s">
        <v>67</v>
      </c>
      <c r="W860" t="s">
        <v>80</v>
      </c>
      <c r="X860" t="s">
        <v>67</v>
      </c>
      <c r="Y860" t="s">
        <v>67</v>
      </c>
      <c r="Z860" t="s">
        <v>67</v>
      </c>
      <c r="AA860">
        <v>9</v>
      </c>
      <c r="AB860">
        <v>9</v>
      </c>
      <c r="AC860" t="s">
        <v>67</v>
      </c>
      <c r="AD860">
        <v>400</v>
      </c>
      <c r="AE860">
        <v>18.2</v>
      </c>
      <c r="AF860">
        <v>1608</v>
      </c>
      <c r="AG860">
        <v>18.2</v>
      </c>
      <c r="AH860">
        <f t="shared" si="26"/>
        <v>1208</v>
      </c>
      <c r="AI860">
        <f t="shared" si="27"/>
        <v>0</v>
      </c>
      <c r="AJ860" t="s">
        <v>67</v>
      </c>
      <c r="AK860" t="s">
        <v>67</v>
      </c>
      <c r="AL860" t="s">
        <v>67</v>
      </c>
      <c r="AM860" t="s">
        <v>4329</v>
      </c>
      <c r="AN860" t="s">
        <v>67</v>
      </c>
      <c r="AO860">
        <v>18.2</v>
      </c>
      <c r="AP860" t="s">
        <v>4330</v>
      </c>
      <c r="AQ860" t="s">
        <v>115</v>
      </c>
      <c r="AR860" t="s">
        <v>67</v>
      </c>
      <c r="AS860" t="s">
        <v>67</v>
      </c>
      <c r="AT860" t="s">
        <v>67</v>
      </c>
      <c r="AU860">
        <v>22.8</v>
      </c>
      <c r="AV860">
        <v>3.69</v>
      </c>
      <c r="AW860">
        <v>16.7</v>
      </c>
      <c r="AX860">
        <v>3.3</v>
      </c>
      <c r="AY860" t="s">
        <v>67</v>
      </c>
      <c r="AZ860" t="b">
        <v>0</v>
      </c>
      <c r="BA860" t="b">
        <v>1</v>
      </c>
      <c r="BB860">
        <v>-0.31135181699999998</v>
      </c>
      <c r="BC860">
        <v>7.2489470000000004E-3</v>
      </c>
      <c r="BD860" t="s">
        <v>67</v>
      </c>
      <c r="BE860" t="s">
        <v>67</v>
      </c>
      <c r="BF860">
        <v>-1.742640215</v>
      </c>
      <c r="BG860">
        <v>0.95238095199999995</v>
      </c>
      <c r="BH860">
        <v>-1.6596573480000001</v>
      </c>
      <c r="BI860" t="s">
        <v>164</v>
      </c>
      <c r="BJ860" t="s">
        <v>164</v>
      </c>
      <c r="BK860" t="s">
        <v>67</v>
      </c>
    </row>
    <row r="861" spans="1:63" ht="43.5" hidden="1" x14ac:dyDescent="0.35">
      <c r="A861" t="s">
        <v>3169</v>
      </c>
      <c r="B861" t="s">
        <v>4327</v>
      </c>
      <c r="C861">
        <v>181</v>
      </c>
      <c r="D861" t="s">
        <v>67</v>
      </c>
      <c r="E861" t="s">
        <v>67</v>
      </c>
      <c r="F861" t="s">
        <v>66</v>
      </c>
      <c r="G861" t="s">
        <v>67</v>
      </c>
      <c r="H861" s="2" t="s">
        <v>4328</v>
      </c>
      <c r="I861" t="s">
        <v>67</v>
      </c>
      <c r="J861">
        <v>2017</v>
      </c>
      <c r="K861" t="s">
        <v>67</v>
      </c>
      <c r="L861" t="s">
        <v>67</v>
      </c>
      <c r="M861" t="s">
        <v>67</v>
      </c>
      <c r="N861" t="s">
        <v>67</v>
      </c>
      <c r="O861" t="s">
        <v>74</v>
      </c>
      <c r="P861" t="s">
        <v>67</v>
      </c>
      <c r="Q861" t="s">
        <v>76</v>
      </c>
      <c r="R861" t="s">
        <v>77</v>
      </c>
      <c r="S861" t="s">
        <v>78</v>
      </c>
      <c r="T861" t="s">
        <v>4278</v>
      </c>
      <c r="U861" t="s">
        <v>67</v>
      </c>
      <c r="V861" t="s">
        <v>67</v>
      </c>
      <c r="W861" t="s">
        <v>904</v>
      </c>
      <c r="X861" t="s">
        <v>67</v>
      </c>
      <c r="Y861" t="s">
        <v>67</v>
      </c>
      <c r="Z861" t="s">
        <v>67</v>
      </c>
      <c r="AA861">
        <v>9</v>
      </c>
      <c r="AB861">
        <v>9</v>
      </c>
      <c r="AC861" t="s">
        <v>67</v>
      </c>
      <c r="AD861">
        <v>400</v>
      </c>
      <c r="AE861">
        <v>18.2</v>
      </c>
      <c r="AF861">
        <v>424</v>
      </c>
      <c r="AG861">
        <v>22</v>
      </c>
      <c r="AH861">
        <f t="shared" si="26"/>
        <v>24</v>
      </c>
      <c r="AI861">
        <f t="shared" si="27"/>
        <v>3.8000000000000007</v>
      </c>
      <c r="AJ861" t="s">
        <v>67</v>
      </c>
      <c r="AK861" t="s">
        <v>67</v>
      </c>
      <c r="AL861" t="s">
        <v>67</v>
      </c>
      <c r="AM861" t="s">
        <v>4329</v>
      </c>
      <c r="AN861" t="s">
        <v>67</v>
      </c>
      <c r="AO861">
        <v>18.2</v>
      </c>
      <c r="AP861" t="s">
        <v>4330</v>
      </c>
      <c r="AQ861" t="s">
        <v>115</v>
      </c>
      <c r="AR861" t="s">
        <v>67</v>
      </c>
      <c r="AS861" t="s">
        <v>67</v>
      </c>
      <c r="AT861" t="s">
        <v>67</v>
      </c>
      <c r="AU861">
        <v>22.8</v>
      </c>
      <c r="AV861">
        <v>3.69</v>
      </c>
      <c r="AW861">
        <v>34.700000000000003</v>
      </c>
      <c r="AX861">
        <v>3.9</v>
      </c>
      <c r="AY861" t="s">
        <v>67</v>
      </c>
      <c r="AZ861" t="b">
        <v>0</v>
      </c>
      <c r="BA861" t="b">
        <v>1</v>
      </c>
      <c r="BB861">
        <v>0.41997915099999999</v>
      </c>
      <c r="BC861">
        <v>4.3138680000000002E-3</v>
      </c>
      <c r="BD861" t="s">
        <v>67</v>
      </c>
      <c r="BE861" t="s">
        <v>67</v>
      </c>
      <c r="BF861">
        <v>3.134505345</v>
      </c>
      <c r="BG861">
        <v>0.95238095199999995</v>
      </c>
      <c r="BH861">
        <v>2.9852431859999999</v>
      </c>
      <c r="BI861" t="s">
        <v>164</v>
      </c>
      <c r="BJ861" t="s">
        <v>164</v>
      </c>
      <c r="BK861" t="s">
        <v>67</v>
      </c>
    </row>
    <row r="862" spans="1:63" ht="43.5" hidden="1" x14ac:dyDescent="0.35">
      <c r="A862" t="s">
        <v>3169</v>
      </c>
      <c r="B862" t="s">
        <v>4445</v>
      </c>
      <c r="C862">
        <v>181</v>
      </c>
      <c r="D862" t="s">
        <v>67</v>
      </c>
      <c r="E862" t="s">
        <v>67</v>
      </c>
      <c r="F862" t="s">
        <v>66</v>
      </c>
      <c r="G862" t="s">
        <v>67</v>
      </c>
      <c r="H862" s="2" t="s">
        <v>4328</v>
      </c>
      <c r="I862" t="s">
        <v>67</v>
      </c>
      <c r="J862">
        <v>2018</v>
      </c>
      <c r="K862" t="s">
        <v>67</v>
      </c>
      <c r="L862" t="s">
        <v>67</v>
      </c>
      <c r="M862" t="s">
        <v>67</v>
      </c>
      <c r="N862" t="s">
        <v>67</v>
      </c>
      <c r="O862" t="s">
        <v>74</v>
      </c>
      <c r="P862" t="s">
        <v>67</v>
      </c>
      <c r="Q862" t="s">
        <v>76</v>
      </c>
      <c r="R862" t="s">
        <v>77</v>
      </c>
      <c r="S862" t="s">
        <v>78</v>
      </c>
      <c r="T862" t="s">
        <v>4278</v>
      </c>
      <c r="U862" t="s">
        <v>67</v>
      </c>
      <c r="V862" t="s">
        <v>67</v>
      </c>
      <c r="W862" t="s">
        <v>1129</v>
      </c>
      <c r="X862" t="s">
        <v>67</v>
      </c>
      <c r="Y862" t="s">
        <v>67</v>
      </c>
      <c r="Z862" t="s">
        <v>67</v>
      </c>
      <c r="AA862">
        <v>9</v>
      </c>
      <c r="AB862">
        <v>9</v>
      </c>
      <c r="AC862" t="s">
        <v>67</v>
      </c>
      <c r="AD862">
        <v>400</v>
      </c>
      <c r="AE862">
        <v>18.2</v>
      </c>
      <c r="AF862">
        <v>1654</v>
      </c>
      <c r="AG862">
        <v>22.1</v>
      </c>
      <c r="AH862">
        <f t="shared" si="26"/>
        <v>1254</v>
      </c>
      <c r="AI862">
        <f t="shared" si="27"/>
        <v>3.9000000000000021</v>
      </c>
      <c r="AJ862" t="s">
        <v>67</v>
      </c>
      <c r="AK862" t="s">
        <v>67</v>
      </c>
      <c r="AL862" t="s">
        <v>67</v>
      </c>
      <c r="AM862" t="s">
        <v>4329</v>
      </c>
      <c r="AN862" t="s">
        <v>67</v>
      </c>
      <c r="AO862">
        <v>18.2</v>
      </c>
      <c r="AP862" t="s">
        <v>4330</v>
      </c>
      <c r="AQ862" t="s">
        <v>115</v>
      </c>
      <c r="AR862" t="s">
        <v>67</v>
      </c>
      <c r="AS862" t="s">
        <v>67</v>
      </c>
      <c r="AT862" t="s">
        <v>67</v>
      </c>
      <c r="AU862">
        <v>22.8</v>
      </c>
      <c r="AV862">
        <v>3.69</v>
      </c>
      <c r="AW862">
        <v>25</v>
      </c>
      <c r="AX862">
        <v>3.2000999999999999</v>
      </c>
      <c r="AY862" t="s">
        <v>67</v>
      </c>
      <c r="AZ862" t="b">
        <v>1</v>
      </c>
      <c r="BA862" t="b">
        <v>1</v>
      </c>
      <c r="BB862">
        <v>9.2115289000000003E-2</v>
      </c>
      <c r="BC862">
        <v>4.7308769999999997E-3</v>
      </c>
      <c r="BD862" t="s">
        <v>67</v>
      </c>
      <c r="BE862" t="s">
        <v>67</v>
      </c>
      <c r="BF862">
        <v>0.63698928899999996</v>
      </c>
      <c r="BG862">
        <v>0.95238095199999995</v>
      </c>
      <c r="BH862">
        <v>0.60665646600000001</v>
      </c>
      <c r="BI862" t="s">
        <v>164</v>
      </c>
      <c r="BJ862" t="s">
        <v>164</v>
      </c>
      <c r="BK862" t="s">
        <v>67</v>
      </c>
    </row>
    <row r="863" spans="1:63" hidden="1" x14ac:dyDescent="0.35">
      <c r="A863" t="s">
        <v>3169</v>
      </c>
      <c r="B863" t="s">
        <v>3476</v>
      </c>
      <c r="C863">
        <v>74</v>
      </c>
      <c r="D863" t="s">
        <v>67</v>
      </c>
      <c r="E863" t="s">
        <v>67</v>
      </c>
      <c r="F863" t="s">
        <v>66</v>
      </c>
      <c r="G863" t="s">
        <v>67</v>
      </c>
      <c r="H863" t="s">
        <v>3471</v>
      </c>
      <c r="I863" t="s">
        <v>67</v>
      </c>
      <c r="J863">
        <v>2017</v>
      </c>
      <c r="K863" t="s">
        <v>67</v>
      </c>
      <c r="L863" t="s">
        <v>67</v>
      </c>
      <c r="M863" t="s">
        <v>67</v>
      </c>
      <c r="N863" t="s">
        <v>67</v>
      </c>
      <c r="O863" t="s">
        <v>74</v>
      </c>
      <c r="P863" t="s">
        <v>67</v>
      </c>
      <c r="Q863" t="s">
        <v>76</v>
      </c>
      <c r="R863" t="s">
        <v>77</v>
      </c>
      <c r="S863" t="s">
        <v>489</v>
      </c>
      <c r="T863" t="s">
        <v>3472</v>
      </c>
      <c r="U863" t="s">
        <v>67</v>
      </c>
      <c r="V863" t="s">
        <v>67</v>
      </c>
      <c r="W863" t="s">
        <v>80</v>
      </c>
      <c r="X863" t="s">
        <v>67</v>
      </c>
      <c r="Y863" t="s">
        <v>67</v>
      </c>
      <c r="Z863" t="s">
        <v>67</v>
      </c>
      <c r="AA863">
        <v>3</v>
      </c>
      <c r="AB863">
        <v>3</v>
      </c>
      <c r="AC863" t="s">
        <v>67</v>
      </c>
      <c r="AD863">
        <v>419</v>
      </c>
      <c r="AE863">
        <v>28.3</v>
      </c>
      <c r="AF863">
        <v>641</v>
      </c>
      <c r="AG863">
        <v>28.3</v>
      </c>
      <c r="AH863">
        <f t="shared" si="26"/>
        <v>222</v>
      </c>
      <c r="AI863">
        <f t="shared" si="27"/>
        <v>0</v>
      </c>
      <c r="AJ863" t="s">
        <v>67</v>
      </c>
      <c r="AK863" t="s">
        <v>67</v>
      </c>
      <c r="AL863" t="s">
        <v>67</v>
      </c>
      <c r="AM863" t="s">
        <v>3475</v>
      </c>
      <c r="AN863">
        <v>2.8068580299999999</v>
      </c>
      <c r="AO863">
        <v>28.3</v>
      </c>
      <c r="AP863" t="s">
        <v>3192</v>
      </c>
      <c r="AQ863" t="s">
        <v>160</v>
      </c>
      <c r="AR863" t="s">
        <v>67</v>
      </c>
      <c r="AS863" t="s">
        <v>67</v>
      </c>
      <c r="AT863" t="s">
        <v>67</v>
      </c>
      <c r="AU863">
        <v>18.3</v>
      </c>
      <c r="AV863">
        <v>1.212435565</v>
      </c>
      <c r="AW863">
        <v>7.51</v>
      </c>
      <c r="AX863">
        <v>1.1777945489999999</v>
      </c>
      <c r="AY863" t="s">
        <v>67</v>
      </c>
      <c r="AZ863" t="b">
        <v>0</v>
      </c>
      <c r="BA863" t="b">
        <v>1</v>
      </c>
      <c r="BB863">
        <v>-0.890665594</v>
      </c>
      <c r="BC863">
        <v>9.6617339999999999E-3</v>
      </c>
      <c r="BD863" t="s">
        <v>67</v>
      </c>
      <c r="BE863" t="s">
        <v>67</v>
      </c>
      <c r="BF863">
        <v>-9.0274714120000006</v>
      </c>
      <c r="BG863">
        <v>0.8</v>
      </c>
      <c r="BH863">
        <v>-7.22197713</v>
      </c>
      <c r="BI863" t="s">
        <v>164</v>
      </c>
      <c r="BJ863" t="s">
        <v>164</v>
      </c>
      <c r="BK863" t="s">
        <v>67</v>
      </c>
    </row>
    <row r="864" spans="1:63" hidden="1" x14ac:dyDescent="0.35">
      <c r="A864" t="s">
        <v>3169</v>
      </c>
      <c r="B864" t="s">
        <v>3478</v>
      </c>
      <c r="C864">
        <v>74</v>
      </c>
      <c r="D864" t="s">
        <v>67</v>
      </c>
      <c r="E864" t="s">
        <v>67</v>
      </c>
      <c r="F864" t="s">
        <v>66</v>
      </c>
      <c r="G864" t="s">
        <v>67</v>
      </c>
      <c r="H864" t="s">
        <v>3471</v>
      </c>
      <c r="I864" t="s">
        <v>67</v>
      </c>
      <c r="J864">
        <v>2017</v>
      </c>
      <c r="K864" t="s">
        <v>67</v>
      </c>
      <c r="L864" t="s">
        <v>67</v>
      </c>
      <c r="M864" t="s">
        <v>67</v>
      </c>
      <c r="N864" t="s">
        <v>67</v>
      </c>
      <c r="O864" t="s">
        <v>74</v>
      </c>
      <c r="P864" t="s">
        <v>67</v>
      </c>
      <c r="Q864" t="s">
        <v>76</v>
      </c>
      <c r="R864" t="s">
        <v>77</v>
      </c>
      <c r="S864" t="s">
        <v>489</v>
      </c>
      <c r="T864" t="s">
        <v>3472</v>
      </c>
      <c r="U864" t="s">
        <v>67</v>
      </c>
      <c r="V864" t="s">
        <v>67</v>
      </c>
      <c r="W864" t="s">
        <v>80</v>
      </c>
      <c r="X864" t="s">
        <v>67</v>
      </c>
      <c r="Y864" t="s">
        <v>67</v>
      </c>
      <c r="Z864" t="s">
        <v>67</v>
      </c>
      <c r="AA864">
        <v>3</v>
      </c>
      <c r="AB864">
        <v>3</v>
      </c>
      <c r="AC864" t="s">
        <v>67</v>
      </c>
      <c r="AD864">
        <v>419</v>
      </c>
      <c r="AE864">
        <v>28.3</v>
      </c>
      <c r="AF864">
        <v>641</v>
      </c>
      <c r="AG864">
        <v>28.3</v>
      </c>
      <c r="AH864">
        <f t="shared" si="26"/>
        <v>222</v>
      </c>
      <c r="AI864">
        <f t="shared" si="27"/>
        <v>0</v>
      </c>
      <c r="AJ864" t="s">
        <v>67</v>
      </c>
      <c r="AK864" t="s">
        <v>67</v>
      </c>
      <c r="AL864" t="s">
        <v>67</v>
      </c>
      <c r="AM864" t="s">
        <v>3473</v>
      </c>
      <c r="AN864">
        <v>2.8068580299999999</v>
      </c>
      <c r="AO864">
        <v>28.3</v>
      </c>
      <c r="AP864" t="s">
        <v>86</v>
      </c>
      <c r="AQ864" t="s">
        <v>86</v>
      </c>
      <c r="AR864" t="s">
        <v>67</v>
      </c>
      <c r="AS864" t="s">
        <v>67</v>
      </c>
      <c r="AT864" t="s">
        <v>67</v>
      </c>
      <c r="AU864">
        <v>56.2</v>
      </c>
      <c r="AV864">
        <v>2.7712812919999998</v>
      </c>
      <c r="AW864">
        <v>53.7</v>
      </c>
      <c r="AX864">
        <v>2.7712812919999998</v>
      </c>
      <c r="AY864" t="s">
        <v>67</v>
      </c>
      <c r="AZ864" t="b">
        <v>1</v>
      </c>
      <c r="BA864" t="b">
        <v>1</v>
      </c>
      <c r="BB864">
        <v>-4.5503755E-2</v>
      </c>
      <c r="BC864">
        <v>1.6982779999999999E-3</v>
      </c>
      <c r="BD864" t="s">
        <v>67</v>
      </c>
      <c r="BE864" t="s">
        <v>67</v>
      </c>
      <c r="BF864">
        <v>-0.90210979599999996</v>
      </c>
      <c r="BG864">
        <v>0.8</v>
      </c>
      <c r="BH864">
        <v>-0.72168783599999997</v>
      </c>
      <c r="BI864" t="s">
        <v>164</v>
      </c>
      <c r="BJ864" t="s">
        <v>164</v>
      </c>
      <c r="BK864" t="s">
        <v>67</v>
      </c>
    </row>
    <row r="865" spans="1:63" hidden="1" x14ac:dyDescent="0.35">
      <c r="A865" t="s">
        <v>3169</v>
      </c>
      <c r="B865" t="s">
        <v>3973</v>
      </c>
      <c r="C865">
        <v>74</v>
      </c>
      <c r="D865" t="s">
        <v>67</v>
      </c>
      <c r="E865" t="s">
        <v>67</v>
      </c>
      <c r="F865" t="s">
        <v>66</v>
      </c>
      <c r="G865" t="s">
        <v>67</v>
      </c>
      <c r="H865" t="s">
        <v>3471</v>
      </c>
      <c r="I865" t="s">
        <v>67</v>
      </c>
      <c r="J865">
        <v>2020</v>
      </c>
      <c r="K865" t="s">
        <v>67</v>
      </c>
      <c r="L865" t="s">
        <v>67</v>
      </c>
      <c r="M865" t="s">
        <v>67</v>
      </c>
      <c r="N865" t="s">
        <v>67</v>
      </c>
      <c r="O865" t="s">
        <v>74</v>
      </c>
      <c r="P865" t="s">
        <v>67</v>
      </c>
      <c r="Q865" t="s">
        <v>76</v>
      </c>
      <c r="R865" t="s">
        <v>77</v>
      </c>
      <c r="S865" t="s">
        <v>489</v>
      </c>
      <c r="T865" t="s">
        <v>3472</v>
      </c>
      <c r="U865" t="s">
        <v>67</v>
      </c>
      <c r="V865" t="s">
        <v>67</v>
      </c>
      <c r="W865" t="s">
        <v>80</v>
      </c>
      <c r="X865" t="s">
        <v>67</v>
      </c>
      <c r="Y865" t="s">
        <v>67</v>
      </c>
      <c r="Z865" t="s">
        <v>67</v>
      </c>
      <c r="AA865">
        <v>3</v>
      </c>
      <c r="AB865">
        <v>3</v>
      </c>
      <c r="AC865" t="s">
        <v>67</v>
      </c>
      <c r="AD865">
        <v>419</v>
      </c>
      <c r="AE865">
        <v>28.3</v>
      </c>
      <c r="AF865">
        <v>641</v>
      </c>
      <c r="AG865">
        <v>28.3</v>
      </c>
      <c r="AH865">
        <f t="shared" si="26"/>
        <v>222</v>
      </c>
      <c r="AI865">
        <f t="shared" si="27"/>
        <v>0</v>
      </c>
      <c r="AJ865" t="s">
        <v>67</v>
      </c>
      <c r="AK865" t="s">
        <v>67</v>
      </c>
      <c r="AL865" t="s">
        <v>67</v>
      </c>
      <c r="AM865" t="s">
        <v>3974</v>
      </c>
      <c r="AN865">
        <v>2.8068580299999999</v>
      </c>
      <c r="AO865">
        <v>28.3</v>
      </c>
      <c r="AP865" t="s">
        <v>3810</v>
      </c>
      <c r="AQ865" t="s">
        <v>157</v>
      </c>
      <c r="AR865" t="s">
        <v>67</v>
      </c>
      <c r="AS865" t="s">
        <v>67</v>
      </c>
      <c r="AT865" t="s">
        <v>67</v>
      </c>
      <c r="AU865">
        <v>88.07</v>
      </c>
      <c r="AV865">
        <v>2.823242816</v>
      </c>
      <c r="AW865">
        <v>66.66</v>
      </c>
      <c r="AX865">
        <v>18.706148720000002</v>
      </c>
      <c r="AY865" t="s">
        <v>67</v>
      </c>
      <c r="AZ865" t="b">
        <v>0</v>
      </c>
      <c r="BA865" t="b">
        <v>1</v>
      </c>
      <c r="BB865">
        <v>-0.27852687999999998</v>
      </c>
      <c r="BC865">
        <v>2.6591796000000001E-2</v>
      </c>
      <c r="BD865" t="s">
        <v>67</v>
      </c>
      <c r="BE865" t="s">
        <v>67</v>
      </c>
      <c r="BF865">
        <v>-1.6005028750000001</v>
      </c>
      <c r="BG865">
        <v>0.8</v>
      </c>
      <c r="BH865">
        <v>-1.2804023</v>
      </c>
      <c r="BI865" t="s">
        <v>164</v>
      </c>
      <c r="BJ865" t="s">
        <v>164</v>
      </c>
      <c r="BK865" t="s">
        <v>67</v>
      </c>
    </row>
    <row r="866" spans="1:63" hidden="1" x14ac:dyDescent="0.35">
      <c r="A866" t="s">
        <v>3169</v>
      </c>
      <c r="B866" t="s">
        <v>3470</v>
      </c>
      <c r="C866">
        <v>74</v>
      </c>
      <c r="D866" t="s">
        <v>67</v>
      </c>
      <c r="E866" t="s">
        <v>67</v>
      </c>
      <c r="F866" t="s">
        <v>66</v>
      </c>
      <c r="G866" t="s">
        <v>67</v>
      </c>
      <c r="H866" t="s">
        <v>3471</v>
      </c>
      <c r="I866" t="s">
        <v>67</v>
      </c>
      <c r="J866">
        <v>2017</v>
      </c>
      <c r="K866" t="s">
        <v>67</v>
      </c>
      <c r="L866" t="s">
        <v>67</v>
      </c>
      <c r="M866" t="s">
        <v>67</v>
      </c>
      <c r="N866" t="s">
        <v>67</v>
      </c>
      <c r="O866" t="s">
        <v>74</v>
      </c>
      <c r="P866" t="s">
        <v>67</v>
      </c>
      <c r="Q866" t="s">
        <v>76</v>
      </c>
      <c r="R866" t="s">
        <v>77</v>
      </c>
      <c r="S866" t="s">
        <v>489</v>
      </c>
      <c r="T866" t="s">
        <v>3472</v>
      </c>
      <c r="U866" t="s">
        <v>67</v>
      </c>
      <c r="V866" t="s">
        <v>67</v>
      </c>
      <c r="W866" t="s">
        <v>904</v>
      </c>
      <c r="X866" t="s">
        <v>67</v>
      </c>
      <c r="Y866" t="s">
        <v>67</v>
      </c>
      <c r="Z866" t="s">
        <v>67</v>
      </c>
      <c r="AA866">
        <v>3</v>
      </c>
      <c r="AB866">
        <v>3</v>
      </c>
      <c r="AC866" t="s">
        <v>67</v>
      </c>
      <c r="AD866">
        <v>419</v>
      </c>
      <c r="AE866">
        <v>28.3</v>
      </c>
      <c r="AF866">
        <v>415</v>
      </c>
      <c r="AG866">
        <v>29.9</v>
      </c>
      <c r="AH866">
        <f t="shared" si="26"/>
        <v>-4</v>
      </c>
      <c r="AI866">
        <f t="shared" si="27"/>
        <v>1.5999999999999979</v>
      </c>
      <c r="AJ866" t="s">
        <v>67</v>
      </c>
      <c r="AK866" t="s">
        <v>67</v>
      </c>
      <c r="AL866" t="s">
        <v>67</v>
      </c>
      <c r="AM866" t="s">
        <v>3473</v>
      </c>
      <c r="AN866">
        <v>2.618048097</v>
      </c>
      <c r="AO866">
        <v>28.3</v>
      </c>
      <c r="AP866" t="s">
        <v>86</v>
      </c>
      <c r="AQ866" t="s">
        <v>86</v>
      </c>
      <c r="AR866" t="s">
        <v>67</v>
      </c>
      <c r="AS866" t="s">
        <v>67</v>
      </c>
      <c r="AT866" t="s">
        <v>67</v>
      </c>
      <c r="AU866">
        <v>56.2</v>
      </c>
      <c r="AV866">
        <v>2.7712812919999998</v>
      </c>
      <c r="AW866">
        <v>8.3000000000000007</v>
      </c>
      <c r="AX866">
        <v>2.078460969</v>
      </c>
      <c r="AY866" t="s">
        <v>67</v>
      </c>
      <c r="AZ866" t="b">
        <v>1</v>
      </c>
      <c r="BA866" t="b">
        <v>1</v>
      </c>
      <c r="BB866">
        <v>-1.912661242</v>
      </c>
      <c r="BC866">
        <v>2.1713415E-2</v>
      </c>
      <c r="BD866" t="s">
        <v>67</v>
      </c>
      <c r="BE866" t="s">
        <v>67</v>
      </c>
      <c r="BF866">
        <v>-19.555093110000001</v>
      </c>
      <c r="BG866">
        <v>0.8</v>
      </c>
      <c r="BH866">
        <v>-15.644074489999999</v>
      </c>
      <c r="BI866" t="s">
        <v>164</v>
      </c>
      <c r="BJ866" t="s">
        <v>66</v>
      </c>
      <c r="BK866" t="s">
        <v>67</v>
      </c>
    </row>
    <row r="867" spans="1:63" hidden="1" x14ac:dyDescent="0.35">
      <c r="A867" t="s">
        <v>3169</v>
      </c>
      <c r="B867" t="s">
        <v>3975</v>
      </c>
      <c r="C867">
        <v>74</v>
      </c>
      <c r="D867" t="s">
        <v>67</v>
      </c>
      <c r="E867" t="s">
        <v>67</v>
      </c>
      <c r="F867" t="s">
        <v>66</v>
      </c>
      <c r="G867" t="s">
        <v>67</v>
      </c>
      <c r="H867" t="s">
        <v>3471</v>
      </c>
      <c r="I867" t="s">
        <v>67</v>
      </c>
      <c r="J867">
        <v>2020</v>
      </c>
      <c r="K867" t="s">
        <v>67</v>
      </c>
      <c r="L867" t="s">
        <v>67</v>
      </c>
      <c r="M867" t="s">
        <v>67</v>
      </c>
      <c r="N867" t="s">
        <v>67</v>
      </c>
      <c r="O867" t="s">
        <v>74</v>
      </c>
      <c r="P867" t="s">
        <v>67</v>
      </c>
      <c r="Q867" t="s">
        <v>76</v>
      </c>
      <c r="R867" t="s">
        <v>77</v>
      </c>
      <c r="S867" t="s">
        <v>489</v>
      </c>
      <c r="T867" t="s">
        <v>3472</v>
      </c>
      <c r="U867" t="s">
        <v>67</v>
      </c>
      <c r="V867" t="s">
        <v>67</v>
      </c>
      <c r="W867" t="s">
        <v>904</v>
      </c>
      <c r="X867" t="s">
        <v>67</v>
      </c>
      <c r="Y867" t="s">
        <v>67</v>
      </c>
      <c r="Z867" t="s">
        <v>67</v>
      </c>
      <c r="AA867">
        <v>3</v>
      </c>
      <c r="AB867">
        <v>3</v>
      </c>
      <c r="AC867" t="s">
        <v>67</v>
      </c>
      <c r="AD867">
        <v>419</v>
      </c>
      <c r="AE867">
        <v>28.3</v>
      </c>
      <c r="AF867">
        <v>415</v>
      </c>
      <c r="AG867">
        <v>29.9</v>
      </c>
      <c r="AH867">
        <f t="shared" si="26"/>
        <v>-4</v>
      </c>
      <c r="AI867">
        <f t="shared" si="27"/>
        <v>1.5999999999999979</v>
      </c>
      <c r="AJ867" t="s">
        <v>67</v>
      </c>
      <c r="AK867" t="s">
        <v>67</v>
      </c>
      <c r="AL867" t="s">
        <v>67</v>
      </c>
      <c r="AM867" t="s">
        <v>3974</v>
      </c>
      <c r="AN867">
        <v>2.618048097</v>
      </c>
      <c r="AO867">
        <v>28.3</v>
      </c>
      <c r="AP867" t="s">
        <v>3810</v>
      </c>
      <c r="AQ867" t="s">
        <v>157</v>
      </c>
      <c r="AR867" t="s">
        <v>67</v>
      </c>
      <c r="AS867" t="s">
        <v>67</v>
      </c>
      <c r="AT867" t="s">
        <v>67</v>
      </c>
      <c r="AU867">
        <v>88.07</v>
      </c>
      <c r="AV867">
        <v>2.823242816</v>
      </c>
      <c r="AW867">
        <v>86.99</v>
      </c>
      <c r="AX867">
        <v>6.0968188430000003</v>
      </c>
      <c r="AY867" t="s">
        <v>67</v>
      </c>
      <c r="AZ867" t="b">
        <v>1</v>
      </c>
      <c r="BA867" t="b">
        <v>1</v>
      </c>
      <c r="BB867">
        <v>-1.2338783000000001E-2</v>
      </c>
      <c r="BC867">
        <v>1.979916E-3</v>
      </c>
      <c r="BD867" t="s">
        <v>67</v>
      </c>
      <c r="BE867" t="s">
        <v>67</v>
      </c>
      <c r="BF867">
        <v>-0.22732585699999999</v>
      </c>
      <c r="BG867">
        <v>0.8</v>
      </c>
      <c r="BH867">
        <v>-0.18186068499999999</v>
      </c>
      <c r="BI867" t="s">
        <v>164</v>
      </c>
      <c r="BJ867" t="s">
        <v>164</v>
      </c>
      <c r="BK867" t="s">
        <v>67</v>
      </c>
    </row>
    <row r="868" spans="1:63" hidden="1" x14ac:dyDescent="0.35">
      <c r="A868" t="s">
        <v>3169</v>
      </c>
      <c r="B868" t="s">
        <v>3474</v>
      </c>
      <c r="C868">
        <v>74</v>
      </c>
      <c r="D868" t="s">
        <v>67</v>
      </c>
      <c r="E868" t="s">
        <v>67</v>
      </c>
      <c r="F868" t="s">
        <v>66</v>
      </c>
      <c r="G868" t="s">
        <v>67</v>
      </c>
      <c r="H868" t="s">
        <v>3471</v>
      </c>
      <c r="I868" t="s">
        <v>67</v>
      </c>
      <c r="J868">
        <v>2017</v>
      </c>
      <c r="K868" t="s">
        <v>67</v>
      </c>
      <c r="L868" t="s">
        <v>67</v>
      </c>
      <c r="M868" t="s">
        <v>67</v>
      </c>
      <c r="N868" t="s">
        <v>67</v>
      </c>
      <c r="O868" t="s">
        <v>74</v>
      </c>
      <c r="P868" t="s">
        <v>67</v>
      </c>
      <c r="Q868" t="s">
        <v>76</v>
      </c>
      <c r="R868" t="s">
        <v>77</v>
      </c>
      <c r="S868" t="s">
        <v>489</v>
      </c>
      <c r="T868" t="s">
        <v>3472</v>
      </c>
      <c r="U868" t="s">
        <v>67</v>
      </c>
      <c r="V868" t="s">
        <v>67</v>
      </c>
      <c r="W868" t="s">
        <v>1129</v>
      </c>
      <c r="X868" t="s">
        <v>67</v>
      </c>
      <c r="Y868" t="s">
        <v>67</v>
      </c>
      <c r="Z868" t="s">
        <v>67</v>
      </c>
      <c r="AA868">
        <v>3</v>
      </c>
      <c r="AB868">
        <v>3</v>
      </c>
      <c r="AC868" t="s">
        <v>67</v>
      </c>
      <c r="AD868">
        <v>419</v>
      </c>
      <c r="AE868">
        <v>28.3</v>
      </c>
      <c r="AF868">
        <v>647</v>
      </c>
      <c r="AG868">
        <v>29.9</v>
      </c>
      <c r="AH868">
        <f t="shared" si="26"/>
        <v>228</v>
      </c>
      <c r="AI868">
        <f t="shared" si="27"/>
        <v>1.5999999999999979</v>
      </c>
      <c r="AJ868" t="s">
        <v>67</v>
      </c>
      <c r="AK868" t="s">
        <v>67</v>
      </c>
      <c r="AL868" t="s">
        <v>67</v>
      </c>
      <c r="AM868" t="s">
        <v>3475</v>
      </c>
      <c r="AN868">
        <v>2.810904281</v>
      </c>
      <c r="AO868">
        <v>28.3</v>
      </c>
      <c r="AP868" t="s">
        <v>3192</v>
      </c>
      <c r="AQ868" t="s">
        <v>160</v>
      </c>
      <c r="AR868" t="s">
        <v>67</v>
      </c>
      <c r="AS868" t="s">
        <v>67</v>
      </c>
      <c r="AT868" t="s">
        <v>67</v>
      </c>
      <c r="AU868">
        <v>18.3</v>
      </c>
      <c r="AV868">
        <v>1.212435565</v>
      </c>
      <c r="AW868">
        <v>5.97</v>
      </c>
      <c r="AX868">
        <v>0.95262794399999995</v>
      </c>
      <c r="AY868" t="s">
        <v>67</v>
      </c>
      <c r="AZ868" t="b">
        <v>1</v>
      </c>
      <c r="BA868" t="b">
        <v>0</v>
      </c>
      <c r="BB868">
        <v>-1.1201541319999999</v>
      </c>
      <c r="BC868">
        <v>9.9506070000000002E-3</v>
      </c>
      <c r="BD868" t="s">
        <v>67</v>
      </c>
      <c r="BE868" t="s">
        <v>67</v>
      </c>
      <c r="BF868">
        <v>-11.30883354</v>
      </c>
      <c r="BG868">
        <v>0.8</v>
      </c>
      <c r="BH868">
        <v>-9.0470668340000007</v>
      </c>
      <c r="BI868" t="s">
        <v>164</v>
      </c>
      <c r="BJ868" t="s">
        <v>164</v>
      </c>
      <c r="BK868" t="s">
        <v>67</v>
      </c>
    </row>
    <row r="869" spans="1:63" hidden="1" x14ac:dyDescent="0.35">
      <c r="A869" t="s">
        <v>3169</v>
      </c>
      <c r="B869" t="s">
        <v>3477</v>
      </c>
      <c r="C869">
        <v>74</v>
      </c>
      <c r="D869" t="s">
        <v>67</v>
      </c>
      <c r="E869" t="s">
        <v>67</v>
      </c>
      <c r="F869" t="s">
        <v>66</v>
      </c>
      <c r="G869" t="s">
        <v>67</v>
      </c>
      <c r="H869" t="s">
        <v>3471</v>
      </c>
      <c r="I869" t="s">
        <v>67</v>
      </c>
      <c r="J869">
        <v>2017</v>
      </c>
      <c r="K869" t="s">
        <v>67</v>
      </c>
      <c r="L869" t="s">
        <v>67</v>
      </c>
      <c r="M869" t="s">
        <v>67</v>
      </c>
      <c r="N869" t="s">
        <v>67</v>
      </c>
      <c r="O869" t="s">
        <v>74</v>
      </c>
      <c r="P869" t="s">
        <v>67</v>
      </c>
      <c r="Q869" t="s">
        <v>76</v>
      </c>
      <c r="R869" t="s">
        <v>77</v>
      </c>
      <c r="S869" t="s">
        <v>489</v>
      </c>
      <c r="T869" t="s">
        <v>3472</v>
      </c>
      <c r="U869" t="s">
        <v>67</v>
      </c>
      <c r="V869" t="s">
        <v>67</v>
      </c>
      <c r="W869" t="s">
        <v>1129</v>
      </c>
      <c r="X869" t="s">
        <v>67</v>
      </c>
      <c r="Y869" t="s">
        <v>67</v>
      </c>
      <c r="Z869" t="s">
        <v>67</v>
      </c>
      <c r="AA869">
        <v>3</v>
      </c>
      <c r="AB869">
        <v>3</v>
      </c>
      <c r="AC869" t="s">
        <v>67</v>
      </c>
      <c r="AD869">
        <v>419</v>
      </c>
      <c r="AE869">
        <v>28.3</v>
      </c>
      <c r="AF869">
        <v>647</v>
      </c>
      <c r="AG869">
        <v>29.9</v>
      </c>
      <c r="AH869">
        <f t="shared" si="26"/>
        <v>228</v>
      </c>
      <c r="AI869">
        <f t="shared" si="27"/>
        <v>1.5999999999999979</v>
      </c>
      <c r="AJ869" t="s">
        <v>67</v>
      </c>
      <c r="AK869" t="s">
        <v>67</v>
      </c>
      <c r="AL869" t="s">
        <v>67</v>
      </c>
      <c r="AM869" t="s">
        <v>3473</v>
      </c>
      <c r="AN869">
        <v>2.810904281</v>
      </c>
      <c r="AO869">
        <v>28.3</v>
      </c>
      <c r="AP869" t="s">
        <v>86</v>
      </c>
      <c r="AQ869" t="s">
        <v>86</v>
      </c>
      <c r="AR869" t="s">
        <v>67</v>
      </c>
      <c r="AS869" t="s">
        <v>67</v>
      </c>
      <c r="AT869" t="s">
        <v>67</v>
      </c>
      <c r="AU869">
        <v>56.2</v>
      </c>
      <c r="AV869">
        <v>2.7712812919999998</v>
      </c>
      <c r="AW869">
        <v>34.700000000000003</v>
      </c>
      <c r="AX869">
        <v>2.7712812919999998</v>
      </c>
      <c r="AY869" t="s">
        <v>67</v>
      </c>
      <c r="AZ869" t="b">
        <v>0</v>
      </c>
      <c r="BA869" t="b">
        <v>1</v>
      </c>
      <c r="BB869">
        <v>-0.48217706999999999</v>
      </c>
      <c r="BC869">
        <v>2.9366140000000002E-3</v>
      </c>
      <c r="BD869" t="s">
        <v>67</v>
      </c>
      <c r="BE869" t="s">
        <v>67</v>
      </c>
      <c r="BF869">
        <v>-7.7581442420000002</v>
      </c>
      <c r="BG869">
        <v>0.8</v>
      </c>
      <c r="BH869">
        <v>-6.2065153940000002</v>
      </c>
      <c r="BI869" t="s">
        <v>164</v>
      </c>
      <c r="BJ869" t="s">
        <v>164</v>
      </c>
      <c r="BK869" t="s">
        <v>67</v>
      </c>
    </row>
    <row r="870" spans="1:63" hidden="1" x14ac:dyDescent="0.35">
      <c r="A870" t="s">
        <v>3169</v>
      </c>
      <c r="B870" t="s">
        <v>3976</v>
      </c>
      <c r="C870">
        <v>74</v>
      </c>
      <c r="D870" t="s">
        <v>67</v>
      </c>
      <c r="E870" t="s">
        <v>67</v>
      </c>
      <c r="F870" t="s">
        <v>66</v>
      </c>
      <c r="G870" t="s">
        <v>67</v>
      </c>
      <c r="H870" t="s">
        <v>3471</v>
      </c>
      <c r="I870" t="s">
        <v>67</v>
      </c>
      <c r="J870">
        <v>2020</v>
      </c>
      <c r="K870" t="s">
        <v>67</v>
      </c>
      <c r="L870" t="s">
        <v>67</v>
      </c>
      <c r="M870" t="s">
        <v>67</v>
      </c>
      <c r="N870" t="s">
        <v>67</v>
      </c>
      <c r="O870" t="s">
        <v>74</v>
      </c>
      <c r="P870" t="s">
        <v>67</v>
      </c>
      <c r="Q870" t="s">
        <v>76</v>
      </c>
      <c r="R870" t="s">
        <v>77</v>
      </c>
      <c r="S870" t="s">
        <v>489</v>
      </c>
      <c r="T870" t="s">
        <v>3472</v>
      </c>
      <c r="U870" t="s">
        <v>67</v>
      </c>
      <c r="V870" t="s">
        <v>67</v>
      </c>
      <c r="W870" t="s">
        <v>1129</v>
      </c>
      <c r="X870" t="s">
        <v>67</v>
      </c>
      <c r="Y870" t="s">
        <v>67</v>
      </c>
      <c r="Z870" t="s">
        <v>67</v>
      </c>
      <c r="AA870">
        <v>3</v>
      </c>
      <c r="AB870">
        <v>3</v>
      </c>
      <c r="AC870" t="s">
        <v>67</v>
      </c>
      <c r="AD870">
        <v>419</v>
      </c>
      <c r="AE870">
        <v>28.3</v>
      </c>
      <c r="AF870">
        <v>647</v>
      </c>
      <c r="AG870">
        <v>29.9</v>
      </c>
      <c r="AH870">
        <f t="shared" si="26"/>
        <v>228</v>
      </c>
      <c r="AI870">
        <f t="shared" si="27"/>
        <v>1.5999999999999979</v>
      </c>
      <c r="AJ870" t="s">
        <v>67</v>
      </c>
      <c r="AK870" t="s">
        <v>67</v>
      </c>
      <c r="AL870" t="s">
        <v>67</v>
      </c>
      <c r="AM870" t="s">
        <v>3974</v>
      </c>
      <c r="AN870">
        <v>2.810904281</v>
      </c>
      <c r="AO870">
        <v>28.3</v>
      </c>
      <c r="AP870" t="s">
        <v>3810</v>
      </c>
      <c r="AQ870" t="s">
        <v>157</v>
      </c>
      <c r="AR870" t="s">
        <v>67</v>
      </c>
      <c r="AS870" t="s">
        <v>67</v>
      </c>
      <c r="AT870" t="s">
        <v>67</v>
      </c>
      <c r="AU870">
        <v>88.07</v>
      </c>
      <c r="AV870">
        <v>2.823242816</v>
      </c>
      <c r="AW870">
        <v>88.61</v>
      </c>
      <c r="AX870">
        <v>2.823242816</v>
      </c>
      <c r="AY870" t="s">
        <v>67</v>
      </c>
      <c r="AZ870" t="b">
        <v>1</v>
      </c>
      <c r="BA870" t="b">
        <v>1</v>
      </c>
      <c r="BB870">
        <v>6.112765E-3</v>
      </c>
      <c r="BC870">
        <v>6.8092999999999995E-4</v>
      </c>
      <c r="BD870" t="s">
        <v>67</v>
      </c>
      <c r="BE870" t="s">
        <v>67</v>
      </c>
      <c r="BF870">
        <v>0.191269414</v>
      </c>
      <c r="BG870">
        <v>0.8</v>
      </c>
      <c r="BH870">
        <v>0.15301553100000001</v>
      </c>
      <c r="BI870" t="s">
        <v>164</v>
      </c>
      <c r="BJ870" t="s">
        <v>164</v>
      </c>
      <c r="BK870" t="s">
        <v>67</v>
      </c>
    </row>
    <row r="871" spans="1:63" hidden="1" x14ac:dyDescent="0.35">
      <c r="A871" t="s">
        <v>3169</v>
      </c>
      <c r="B871" t="s">
        <v>4314</v>
      </c>
      <c r="C871">
        <v>173</v>
      </c>
      <c r="D871" t="s">
        <v>67</v>
      </c>
      <c r="E871" t="s">
        <v>67</v>
      </c>
      <c r="F871" t="s">
        <v>66</v>
      </c>
      <c r="G871" t="s">
        <v>67</v>
      </c>
      <c r="H871" t="s">
        <v>4271</v>
      </c>
      <c r="I871" t="s">
        <v>67</v>
      </c>
      <c r="J871">
        <v>2015</v>
      </c>
      <c r="K871" t="s">
        <v>67</v>
      </c>
      <c r="L871" t="s">
        <v>67</v>
      </c>
      <c r="M871" t="s">
        <v>67</v>
      </c>
      <c r="N871" t="s">
        <v>67</v>
      </c>
      <c r="O871" t="s">
        <v>74</v>
      </c>
      <c r="P871" t="s">
        <v>67</v>
      </c>
      <c r="Q871" t="s">
        <v>76</v>
      </c>
      <c r="R871" t="s">
        <v>77</v>
      </c>
      <c r="S871" t="s">
        <v>78</v>
      </c>
      <c r="T871" t="s">
        <v>4272</v>
      </c>
      <c r="U871" t="s">
        <v>67</v>
      </c>
      <c r="V871" t="s">
        <v>67</v>
      </c>
      <c r="W871" t="s">
        <v>80</v>
      </c>
      <c r="X871" t="s">
        <v>67</v>
      </c>
      <c r="Y871" t="s">
        <v>67</v>
      </c>
      <c r="Z871" t="s">
        <v>67</v>
      </c>
      <c r="AA871">
        <v>3</v>
      </c>
      <c r="AB871">
        <v>3</v>
      </c>
      <c r="AC871" t="s">
        <v>67</v>
      </c>
      <c r="AD871">
        <v>598.33000000000004</v>
      </c>
      <c r="AE871">
        <v>17</v>
      </c>
      <c r="AF871">
        <v>1004</v>
      </c>
      <c r="AG871">
        <v>17</v>
      </c>
      <c r="AH871">
        <f t="shared" si="26"/>
        <v>405.66999999999996</v>
      </c>
      <c r="AI871">
        <f t="shared" si="27"/>
        <v>0</v>
      </c>
      <c r="AJ871" t="s">
        <v>67</v>
      </c>
      <c r="AK871" t="s">
        <v>67</v>
      </c>
      <c r="AL871" t="s">
        <v>67</v>
      </c>
      <c r="AM871" t="s">
        <v>4273</v>
      </c>
      <c r="AN871" t="s">
        <v>67</v>
      </c>
      <c r="AO871">
        <v>17</v>
      </c>
      <c r="AP871" t="s">
        <v>4274</v>
      </c>
      <c r="AQ871" t="s">
        <v>86</v>
      </c>
      <c r="AR871" t="s">
        <v>67</v>
      </c>
      <c r="AS871" t="s">
        <v>67</v>
      </c>
      <c r="AT871" t="s">
        <v>67</v>
      </c>
      <c r="AU871">
        <v>6.5600000000000006E-2</v>
      </c>
      <c r="AV871">
        <v>1.9225763999999999E-2</v>
      </c>
      <c r="AW871">
        <v>3.1399999999999997E-2</v>
      </c>
      <c r="AX871">
        <v>1.7320510000000001E-3</v>
      </c>
      <c r="AY871" t="s">
        <v>67</v>
      </c>
      <c r="AZ871" t="b">
        <v>0</v>
      </c>
      <c r="BA871" t="b">
        <v>1</v>
      </c>
      <c r="BB871">
        <v>-0.736767803</v>
      </c>
      <c r="BC871">
        <v>2.9645356000000001E-2</v>
      </c>
      <c r="BD871" t="s">
        <v>4275</v>
      </c>
      <c r="BE871" t="s">
        <v>67</v>
      </c>
      <c r="BF871">
        <v>-2.505544934</v>
      </c>
      <c r="BG871">
        <v>0.8</v>
      </c>
      <c r="BH871">
        <v>-2.0044359470000002</v>
      </c>
      <c r="BI871" t="s">
        <v>164</v>
      </c>
      <c r="BJ871" t="s">
        <v>164</v>
      </c>
      <c r="BK871" t="s">
        <v>67</v>
      </c>
    </row>
    <row r="872" spans="1:63" hidden="1" x14ac:dyDescent="0.35">
      <c r="A872" t="s">
        <v>3169</v>
      </c>
      <c r="B872" t="s">
        <v>4478</v>
      </c>
      <c r="C872">
        <v>173</v>
      </c>
      <c r="D872" t="s">
        <v>67</v>
      </c>
      <c r="E872" t="s">
        <v>67</v>
      </c>
      <c r="F872" t="s">
        <v>66</v>
      </c>
      <c r="G872" t="s">
        <v>67</v>
      </c>
      <c r="H872" t="s">
        <v>4271</v>
      </c>
      <c r="I872" t="s">
        <v>67</v>
      </c>
      <c r="J872">
        <v>2021</v>
      </c>
      <c r="K872" t="s">
        <v>67</v>
      </c>
      <c r="L872" t="s">
        <v>67</v>
      </c>
      <c r="M872" t="s">
        <v>67</v>
      </c>
      <c r="N872" t="s">
        <v>67</v>
      </c>
      <c r="O872" t="s">
        <v>74</v>
      </c>
      <c r="P872" t="s">
        <v>67</v>
      </c>
      <c r="Q872" t="s">
        <v>76</v>
      </c>
      <c r="R872" t="s">
        <v>77</v>
      </c>
      <c r="S872" t="s">
        <v>78</v>
      </c>
      <c r="T872" t="s">
        <v>4272</v>
      </c>
      <c r="U872" t="s">
        <v>67</v>
      </c>
      <c r="V872" t="s">
        <v>67</v>
      </c>
      <c r="W872" t="s">
        <v>80</v>
      </c>
      <c r="X872" t="s">
        <v>67</v>
      </c>
      <c r="Y872" t="s">
        <v>67</v>
      </c>
      <c r="Z872" t="s">
        <v>67</v>
      </c>
      <c r="AA872">
        <v>10</v>
      </c>
      <c r="AB872">
        <v>10</v>
      </c>
      <c r="AC872" t="s">
        <v>67</v>
      </c>
      <c r="AD872">
        <v>598.33000000000004</v>
      </c>
      <c r="AE872">
        <v>17</v>
      </c>
      <c r="AF872">
        <v>1004</v>
      </c>
      <c r="AG872">
        <v>17</v>
      </c>
      <c r="AH872">
        <f t="shared" si="26"/>
        <v>405.66999999999996</v>
      </c>
      <c r="AI872">
        <f t="shared" si="27"/>
        <v>0</v>
      </c>
      <c r="AJ872" t="s">
        <v>67</v>
      </c>
      <c r="AK872" t="s">
        <v>67</v>
      </c>
      <c r="AL872" t="s">
        <v>67</v>
      </c>
      <c r="AM872" t="s">
        <v>4273</v>
      </c>
      <c r="AN872" t="s">
        <v>67</v>
      </c>
      <c r="AO872">
        <v>17</v>
      </c>
      <c r="AP872" t="s">
        <v>4479</v>
      </c>
      <c r="AQ872" t="s">
        <v>115</v>
      </c>
      <c r="AR872" t="s">
        <v>67</v>
      </c>
      <c r="AS872" t="s">
        <v>67</v>
      </c>
      <c r="AT872" t="s">
        <v>67</v>
      </c>
      <c r="AU872">
        <v>3.8458999999999999</v>
      </c>
      <c r="AV872">
        <v>0.47434164899999998</v>
      </c>
      <c r="AW872">
        <v>3.8852000000000002</v>
      </c>
      <c r="AX872">
        <v>5.1228898000000002E-2</v>
      </c>
      <c r="AY872" t="s">
        <v>67</v>
      </c>
      <c r="AZ872" t="b">
        <v>1</v>
      </c>
      <c r="BA872" t="b">
        <v>1</v>
      </c>
      <c r="BB872">
        <v>1.0166817E-2</v>
      </c>
      <c r="BC872">
        <v>1.5385869999999999E-3</v>
      </c>
      <c r="BD872" t="s">
        <v>67</v>
      </c>
      <c r="BE872" t="s">
        <v>67</v>
      </c>
      <c r="BF872">
        <v>0.116492547</v>
      </c>
      <c r="BG872">
        <v>0.95774647899999998</v>
      </c>
      <c r="BH872">
        <v>0.111570327</v>
      </c>
      <c r="BI872" t="s">
        <v>164</v>
      </c>
      <c r="BJ872" t="s">
        <v>164</v>
      </c>
      <c r="BK872" t="s">
        <v>67</v>
      </c>
    </row>
    <row r="873" spans="1:63" hidden="1" x14ac:dyDescent="0.35">
      <c r="A873" t="s">
        <v>3169</v>
      </c>
      <c r="B873" t="s">
        <v>4570</v>
      </c>
      <c r="C873">
        <v>173</v>
      </c>
      <c r="D873" t="s">
        <v>67</v>
      </c>
      <c r="E873" t="s">
        <v>67</v>
      </c>
      <c r="F873" t="s">
        <v>66</v>
      </c>
      <c r="G873" t="s">
        <v>67</v>
      </c>
      <c r="H873" t="s">
        <v>4271</v>
      </c>
      <c r="I873" t="s">
        <v>67</v>
      </c>
      <c r="J873">
        <v>2014</v>
      </c>
      <c r="K873" t="s">
        <v>67</v>
      </c>
      <c r="L873" t="s">
        <v>67</v>
      </c>
      <c r="M873" t="s">
        <v>67</v>
      </c>
      <c r="N873" t="s">
        <v>67</v>
      </c>
      <c r="O873" t="s">
        <v>74</v>
      </c>
      <c r="P873" t="s">
        <v>67</v>
      </c>
      <c r="Q873" t="s">
        <v>76</v>
      </c>
      <c r="R873" t="s">
        <v>77</v>
      </c>
      <c r="S873" t="s">
        <v>78</v>
      </c>
      <c r="T873" t="s">
        <v>4272</v>
      </c>
      <c r="U873" t="s">
        <v>67</v>
      </c>
      <c r="V873" t="s">
        <v>67</v>
      </c>
      <c r="W873" t="s">
        <v>80</v>
      </c>
      <c r="X873" t="s">
        <v>67</v>
      </c>
      <c r="Y873" t="s">
        <v>67</v>
      </c>
      <c r="Z873" t="s">
        <v>67</v>
      </c>
      <c r="AA873">
        <v>10</v>
      </c>
      <c r="AB873">
        <v>10</v>
      </c>
      <c r="AC873" t="s">
        <v>67</v>
      </c>
      <c r="AD873">
        <v>598.33000000000004</v>
      </c>
      <c r="AE873">
        <v>17</v>
      </c>
      <c r="AF873">
        <v>1004</v>
      </c>
      <c r="AG873">
        <v>17</v>
      </c>
      <c r="AH873">
        <f t="shared" si="26"/>
        <v>405.66999999999996</v>
      </c>
      <c r="AI873">
        <f t="shared" si="27"/>
        <v>0</v>
      </c>
      <c r="AJ873" t="s">
        <v>67</v>
      </c>
      <c r="AK873" t="s">
        <v>67</v>
      </c>
      <c r="AL873" t="s">
        <v>67</v>
      </c>
      <c r="AM873" t="s">
        <v>4273</v>
      </c>
      <c r="AN873" t="s">
        <v>67</v>
      </c>
      <c r="AO873">
        <v>17</v>
      </c>
      <c r="AP873" t="s">
        <v>4524</v>
      </c>
      <c r="AQ873" t="s">
        <v>139</v>
      </c>
      <c r="AR873" t="s">
        <v>67</v>
      </c>
      <c r="AS873" t="s">
        <v>67</v>
      </c>
      <c r="AT873" t="s">
        <v>67</v>
      </c>
      <c r="AU873">
        <v>768</v>
      </c>
      <c r="AV873">
        <v>44.271887239999998</v>
      </c>
      <c r="AW873">
        <v>750</v>
      </c>
      <c r="AX873">
        <v>88.543774479999996</v>
      </c>
      <c r="AY873" t="s">
        <v>67</v>
      </c>
      <c r="AZ873" t="b">
        <v>1</v>
      </c>
      <c r="BA873" t="b">
        <v>1</v>
      </c>
      <c r="BB873">
        <v>-2.3716527000000001E-2</v>
      </c>
      <c r="BC873">
        <v>1.7260800000000001E-3</v>
      </c>
      <c r="BD873" t="s">
        <v>67</v>
      </c>
      <c r="BE873" t="s">
        <v>67</v>
      </c>
      <c r="BF873">
        <v>-0.257142857</v>
      </c>
      <c r="BG873">
        <v>0.95774647899999998</v>
      </c>
      <c r="BH873">
        <v>-0.24627766600000001</v>
      </c>
      <c r="BI873" t="s">
        <v>164</v>
      </c>
      <c r="BJ873" t="s">
        <v>164</v>
      </c>
      <c r="BK873" t="s">
        <v>67</v>
      </c>
    </row>
    <row r="874" spans="1:63" hidden="1" x14ac:dyDescent="0.35">
      <c r="A874" t="s">
        <v>3169</v>
      </c>
      <c r="B874" t="s">
        <v>4281</v>
      </c>
      <c r="C874">
        <v>173</v>
      </c>
      <c r="D874" t="s">
        <v>67</v>
      </c>
      <c r="E874" t="s">
        <v>67</v>
      </c>
      <c r="F874" t="s">
        <v>66</v>
      </c>
      <c r="G874" t="s">
        <v>67</v>
      </c>
      <c r="H874" t="s">
        <v>4271</v>
      </c>
      <c r="I874" t="s">
        <v>67</v>
      </c>
      <c r="J874">
        <v>2014</v>
      </c>
      <c r="K874" t="s">
        <v>67</v>
      </c>
      <c r="L874" t="s">
        <v>67</v>
      </c>
      <c r="M874" t="s">
        <v>67</v>
      </c>
      <c r="N874" t="s">
        <v>67</v>
      </c>
      <c r="O874" t="s">
        <v>74</v>
      </c>
      <c r="P874" t="s">
        <v>67</v>
      </c>
      <c r="Q874" t="s">
        <v>76</v>
      </c>
      <c r="R874" t="s">
        <v>77</v>
      </c>
      <c r="S874" t="s">
        <v>78</v>
      </c>
      <c r="T874" t="s">
        <v>4272</v>
      </c>
      <c r="U874" t="s">
        <v>67</v>
      </c>
      <c r="V874" t="s">
        <v>67</v>
      </c>
      <c r="W874" t="s">
        <v>904</v>
      </c>
      <c r="X874" t="s">
        <v>67</v>
      </c>
      <c r="Y874" t="s">
        <v>67</v>
      </c>
      <c r="Z874" t="s">
        <v>67</v>
      </c>
      <c r="AA874">
        <v>3</v>
      </c>
      <c r="AB874">
        <v>3</v>
      </c>
      <c r="AC874" t="s">
        <v>67</v>
      </c>
      <c r="AD874">
        <v>598.33000000000004</v>
      </c>
      <c r="AE874">
        <v>17</v>
      </c>
      <c r="AF874">
        <v>586</v>
      </c>
      <c r="AG874">
        <v>18.899999999999999</v>
      </c>
      <c r="AH874">
        <f t="shared" si="26"/>
        <v>-12.330000000000041</v>
      </c>
      <c r="AI874">
        <f t="shared" si="27"/>
        <v>1.8999999999999986</v>
      </c>
      <c r="AJ874" t="s">
        <v>67</v>
      </c>
      <c r="AK874" t="s">
        <v>67</v>
      </c>
      <c r="AL874" t="s">
        <v>67</v>
      </c>
      <c r="AM874" t="s">
        <v>4273</v>
      </c>
      <c r="AN874" t="s">
        <v>67</v>
      </c>
      <c r="AO874">
        <v>17</v>
      </c>
      <c r="AP874" t="s">
        <v>4274</v>
      </c>
      <c r="AQ874" t="s">
        <v>86</v>
      </c>
      <c r="AR874" t="s">
        <v>67</v>
      </c>
      <c r="AS874" t="s">
        <v>67</v>
      </c>
      <c r="AT874" t="s">
        <v>67</v>
      </c>
      <c r="AU874">
        <v>6.5600000000000006E-2</v>
      </c>
      <c r="AV874">
        <v>1.9225763999999999E-2</v>
      </c>
      <c r="AW874">
        <v>2.0400000000000001E-2</v>
      </c>
      <c r="AX874">
        <v>4.8497419999999998E-3</v>
      </c>
      <c r="AY874" t="s">
        <v>67</v>
      </c>
      <c r="AZ874" t="b">
        <v>1</v>
      </c>
      <c r="BA874" t="b">
        <v>1</v>
      </c>
      <c r="BB874">
        <v>-1.168040795</v>
      </c>
      <c r="BC874">
        <v>4.7470024E-2</v>
      </c>
      <c r="BD874" t="s">
        <v>4275</v>
      </c>
      <c r="BE874" t="s">
        <v>67</v>
      </c>
      <c r="BF874">
        <v>-3.2238460359999999</v>
      </c>
      <c r="BG874">
        <v>0.8</v>
      </c>
      <c r="BH874">
        <v>-2.5790768289999999</v>
      </c>
      <c r="BI874" t="s">
        <v>164</v>
      </c>
      <c r="BJ874" t="s">
        <v>164</v>
      </c>
      <c r="BK874" t="s">
        <v>67</v>
      </c>
    </row>
    <row r="875" spans="1:63" hidden="1" x14ac:dyDescent="0.35">
      <c r="A875" t="s">
        <v>3169</v>
      </c>
      <c r="B875" t="s">
        <v>4533</v>
      </c>
      <c r="C875">
        <v>173</v>
      </c>
      <c r="D875" t="s">
        <v>67</v>
      </c>
      <c r="E875" t="s">
        <v>67</v>
      </c>
      <c r="F875" t="s">
        <v>66</v>
      </c>
      <c r="G875" t="s">
        <v>67</v>
      </c>
      <c r="H875" t="s">
        <v>4271</v>
      </c>
      <c r="I875" t="s">
        <v>67</v>
      </c>
      <c r="J875">
        <v>2021</v>
      </c>
      <c r="K875" t="s">
        <v>67</v>
      </c>
      <c r="L875" t="s">
        <v>67</v>
      </c>
      <c r="M875" t="s">
        <v>67</v>
      </c>
      <c r="N875" t="s">
        <v>67</v>
      </c>
      <c r="O875" t="s">
        <v>74</v>
      </c>
      <c r="P875" t="s">
        <v>67</v>
      </c>
      <c r="Q875" t="s">
        <v>76</v>
      </c>
      <c r="R875" t="s">
        <v>77</v>
      </c>
      <c r="S875" t="s">
        <v>78</v>
      </c>
      <c r="T875" t="s">
        <v>4272</v>
      </c>
      <c r="U875" t="s">
        <v>67</v>
      </c>
      <c r="V875" t="s">
        <v>67</v>
      </c>
      <c r="W875" t="s">
        <v>904</v>
      </c>
      <c r="X875" t="s">
        <v>67</v>
      </c>
      <c r="Y875" t="s">
        <v>67</v>
      </c>
      <c r="Z875" t="s">
        <v>67</v>
      </c>
      <c r="AA875">
        <v>10</v>
      </c>
      <c r="AB875">
        <v>10</v>
      </c>
      <c r="AC875" t="s">
        <v>67</v>
      </c>
      <c r="AD875">
        <v>598.33000000000004</v>
      </c>
      <c r="AE875">
        <v>17</v>
      </c>
      <c r="AF875">
        <v>586</v>
      </c>
      <c r="AG875">
        <v>18.899999999999999</v>
      </c>
      <c r="AH875">
        <f t="shared" si="26"/>
        <v>-12.330000000000041</v>
      </c>
      <c r="AI875">
        <f t="shared" si="27"/>
        <v>1.8999999999999986</v>
      </c>
      <c r="AJ875" t="s">
        <v>67</v>
      </c>
      <c r="AK875" t="s">
        <v>67</v>
      </c>
      <c r="AL875" t="s">
        <v>67</v>
      </c>
      <c r="AM875" t="s">
        <v>4273</v>
      </c>
      <c r="AN875" t="s">
        <v>67</v>
      </c>
      <c r="AO875">
        <v>17</v>
      </c>
      <c r="AP875" t="s">
        <v>4479</v>
      </c>
      <c r="AQ875" t="s">
        <v>115</v>
      </c>
      <c r="AR875" t="s">
        <v>67</v>
      </c>
      <c r="AS875" t="s">
        <v>67</v>
      </c>
      <c r="AT875" t="s">
        <v>67</v>
      </c>
      <c r="AU875">
        <v>3.8458999999999999</v>
      </c>
      <c r="AV875">
        <v>0.47434164899999998</v>
      </c>
      <c r="AW875">
        <v>3.6556999999999999</v>
      </c>
      <c r="AX875">
        <v>2.9409181999999999E-2</v>
      </c>
      <c r="AY875" t="s">
        <v>67</v>
      </c>
      <c r="AZ875" t="b">
        <v>1</v>
      </c>
      <c r="BA875" t="b">
        <v>1</v>
      </c>
      <c r="BB875">
        <v>-5.0720052000000002E-2</v>
      </c>
      <c r="BC875">
        <v>1.527673E-3</v>
      </c>
      <c r="BD875" t="s">
        <v>67</v>
      </c>
      <c r="BE875" t="s">
        <v>67</v>
      </c>
      <c r="BF875">
        <v>-0.56598006899999997</v>
      </c>
      <c r="BG875">
        <v>0.95774647899999998</v>
      </c>
      <c r="BH875">
        <v>-0.54206541799999997</v>
      </c>
      <c r="BI875" t="s">
        <v>164</v>
      </c>
      <c r="BJ875" t="s">
        <v>164</v>
      </c>
      <c r="BK875" t="s">
        <v>67</v>
      </c>
    </row>
    <row r="876" spans="1:63" hidden="1" x14ac:dyDescent="0.35">
      <c r="A876" t="s">
        <v>3169</v>
      </c>
      <c r="B876" t="s">
        <v>4536</v>
      </c>
      <c r="C876">
        <v>173</v>
      </c>
      <c r="D876" t="s">
        <v>67</v>
      </c>
      <c r="E876" t="s">
        <v>67</v>
      </c>
      <c r="F876" t="s">
        <v>66</v>
      </c>
      <c r="G876" t="s">
        <v>67</v>
      </c>
      <c r="H876" t="s">
        <v>4271</v>
      </c>
      <c r="I876" t="s">
        <v>67</v>
      </c>
      <c r="J876">
        <v>2021</v>
      </c>
      <c r="K876" t="s">
        <v>67</v>
      </c>
      <c r="L876" t="s">
        <v>67</v>
      </c>
      <c r="M876" t="s">
        <v>67</v>
      </c>
      <c r="N876" t="s">
        <v>67</v>
      </c>
      <c r="O876" t="s">
        <v>74</v>
      </c>
      <c r="P876" t="s">
        <v>67</v>
      </c>
      <c r="Q876" t="s">
        <v>76</v>
      </c>
      <c r="R876" t="s">
        <v>77</v>
      </c>
      <c r="S876" t="s">
        <v>78</v>
      </c>
      <c r="T876" t="s">
        <v>4272</v>
      </c>
      <c r="U876" t="s">
        <v>67</v>
      </c>
      <c r="V876" t="s">
        <v>67</v>
      </c>
      <c r="W876" t="s">
        <v>904</v>
      </c>
      <c r="X876" t="s">
        <v>67</v>
      </c>
      <c r="Y876" t="s">
        <v>67</v>
      </c>
      <c r="Z876" t="s">
        <v>67</v>
      </c>
      <c r="AA876">
        <v>10</v>
      </c>
      <c r="AB876">
        <v>10</v>
      </c>
      <c r="AC876" t="s">
        <v>67</v>
      </c>
      <c r="AD876">
        <v>598.33000000000004</v>
      </c>
      <c r="AE876">
        <v>17</v>
      </c>
      <c r="AF876">
        <v>586</v>
      </c>
      <c r="AG876">
        <v>18.899999999999999</v>
      </c>
      <c r="AH876">
        <f t="shared" si="26"/>
        <v>-12.330000000000041</v>
      </c>
      <c r="AI876">
        <f t="shared" si="27"/>
        <v>1.8999999999999986</v>
      </c>
      <c r="AJ876" t="s">
        <v>67</v>
      </c>
      <c r="AK876" t="s">
        <v>67</v>
      </c>
      <c r="AL876" t="s">
        <v>67</v>
      </c>
      <c r="AM876" t="s">
        <v>4273</v>
      </c>
      <c r="AN876" t="s">
        <v>67</v>
      </c>
      <c r="AO876">
        <v>17</v>
      </c>
      <c r="AP876" t="s">
        <v>4524</v>
      </c>
      <c r="AQ876" t="s">
        <v>139</v>
      </c>
      <c r="AR876" t="s">
        <v>67</v>
      </c>
      <c r="AS876" t="s">
        <v>67</v>
      </c>
      <c r="AT876" t="s">
        <v>67</v>
      </c>
      <c r="AU876">
        <v>768</v>
      </c>
      <c r="AV876">
        <v>44.271887239999998</v>
      </c>
      <c r="AW876">
        <v>922</v>
      </c>
      <c r="AX876">
        <v>113.84199580000001</v>
      </c>
      <c r="AY876" t="s">
        <v>67</v>
      </c>
      <c r="AZ876" t="b">
        <v>0</v>
      </c>
      <c r="BA876" t="b">
        <v>1</v>
      </c>
      <c r="BB876">
        <v>0.18275548999999999</v>
      </c>
      <c r="BC876">
        <v>1.8568580000000001E-3</v>
      </c>
      <c r="BD876" t="s">
        <v>67</v>
      </c>
      <c r="BE876" t="s">
        <v>67</v>
      </c>
      <c r="BF876">
        <v>1.7829998520000001</v>
      </c>
      <c r="BG876">
        <v>0.95774647899999998</v>
      </c>
      <c r="BH876">
        <v>1.7076618299999999</v>
      </c>
      <c r="BI876" t="s">
        <v>164</v>
      </c>
      <c r="BJ876" t="s">
        <v>164</v>
      </c>
      <c r="BK876" t="s">
        <v>67</v>
      </c>
    </row>
    <row r="877" spans="1:63" hidden="1" x14ac:dyDescent="0.35">
      <c r="A877" t="s">
        <v>3169</v>
      </c>
      <c r="B877" t="s">
        <v>4270</v>
      </c>
      <c r="C877">
        <v>173</v>
      </c>
      <c r="D877" t="s">
        <v>67</v>
      </c>
      <c r="E877" t="s">
        <v>67</v>
      </c>
      <c r="F877" t="s">
        <v>66</v>
      </c>
      <c r="G877" t="s">
        <v>67</v>
      </c>
      <c r="H877" t="s">
        <v>4271</v>
      </c>
      <c r="I877" t="s">
        <v>67</v>
      </c>
      <c r="J877">
        <v>2015</v>
      </c>
      <c r="K877" t="s">
        <v>67</v>
      </c>
      <c r="L877" t="s">
        <v>67</v>
      </c>
      <c r="M877" t="s">
        <v>67</v>
      </c>
      <c r="N877" t="s">
        <v>67</v>
      </c>
      <c r="O877" t="s">
        <v>74</v>
      </c>
      <c r="P877" t="s">
        <v>67</v>
      </c>
      <c r="Q877" t="s">
        <v>76</v>
      </c>
      <c r="R877" t="s">
        <v>77</v>
      </c>
      <c r="S877" t="s">
        <v>78</v>
      </c>
      <c r="T877" t="s">
        <v>4272</v>
      </c>
      <c r="U877" t="s">
        <v>67</v>
      </c>
      <c r="V877" t="s">
        <v>67</v>
      </c>
      <c r="W877" t="s">
        <v>1129</v>
      </c>
      <c r="X877" t="s">
        <v>67</v>
      </c>
      <c r="Y877" t="s">
        <v>67</v>
      </c>
      <c r="Z877" t="s">
        <v>67</v>
      </c>
      <c r="AA877">
        <v>3</v>
      </c>
      <c r="AB877">
        <v>3</v>
      </c>
      <c r="AC877" t="s">
        <v>67</v>
      </c>
      <c r="AD877">
        <v>598.33000000000004</v>
      </c>
      <c r="AE877">
        <v>17</v>
      </c>
      <c r="AF877">
        <v>1030</v>
      </c>
      <c r="AG877">
        <v>18.7</v>
      </c>
      <c r="AH877">
        <f t="shared" si="26"/>
        <v>431.66999999999996</v>
      </c>
      <c r="AI877">
        <f t="shared" si="27"/>
        <v>1.6999999999999993</v>
      </c>
      <c r="AJ877" t="s">
        <v>67</v>
      </c>
      <c r="AK877" t="s">
        <v>67</v>
      </c>
      <c r="AL877" t="s">
        <v>67</v>
      </c>
      <c r="AM877" t="s">
        <v>4273</v>
      </c>
      <c r="AN877" t="s">
        <v>67</v>
      </c>
      <c r="AO877">
        <v>17</v>
      </c>
      <c r="AP877" t="s">
        <v>4274</v>
      </c>
      <c r="AQ877" t="s">
        <v>86</v>
      </c>
      <c r="AR877" t="s">
        <v>67</v>
      </c>
      <c r="AS877" t="s">
        <v>67</v>
      </c>
      <c r="AT877" t="s">
        <v>67</v>
      </c>
      <c r="AU877">
        <v>6.5600000000000006E-2</v>
      </c>
      <c r="AV877">
        <v>1.9225763999999999E-2</v>
      </c>
      <c r="AW877">
        <v>1.6799999999999999E-2</v>
      </c>
      <c r="AX877">
        <v>7.7942289999999997E-3</v>
      </c>
      <c r="AY877" t="s">
        <v>67</v>
      </c>
      <c r="AZ877" t="b">
        <v>1</v>
      </c>
      <c r="BA877" t="b">
        <v>0</v>
      </c>
      <c r="BB877">
        <v>-1.3621968099999999</v>
      </c>
      <c r="BC877">
        <v>0.100378565</v>
      </c>
      <c r="BD877" t="s">
        <v>4275</v>
      </c>
      <c r="BE877" t="s">
        <v>67</v>
      </c>
      <c r="BF877">
        <v>-3.3266627799999999</v>
      </c>
      <c r="BG877">
        <v>0.8</v>
      </c>
      <c r="BH877">
        <v>-2.6613302239999999</v>
      </c>
      <c r="BI877" t="s">
        <v>164</v>
      </c>
      <c r="BJ877" t="s">
        <v>164</v>
      </c>
      <c r="BK877" t="s">
        <v>67</v>
      </c>
    </row>
    <row r="878" spans="1:63" hidden="1" x14ac:dyDescent="0.35">
      <c r="A878" t="s">
        <v>3169</v>
      </c>
      <c r="B878" t="s">
        <v>4509</v>
      </c>
      <c r="C878">
        <v>173</v>
      </c>
      <c r="D878" t="s">
        <v>67</v>
      </c>
      <c r="E878" t="s">
        <v>67</v>
      </c>
      <c r="F878" t="s">
        <v>66</v>
      </c>
      <c r="G878" t="s">
        <v>67</v>
      </c>
      <c r="H878" t="s">
        <v>4271</v>
      </c>
      <c r="I878" t="s">
        <v>67</v>
      </c>
      <c r="J878">
        <v>2019</v>
      </c>
      <c r="K878" t="s">
        <v>67</v>
      </c>
      <c r="L878" t="s">
        <v>67</v>
      </c>
      <c r="M878" t="s">
        <v>67</v>
      </c>
      <c r="N878" t="s">
        <v>67</v>
      </c>
      <c r="O878" t="s">
        <v>74</v>
      </c>
      <c r="P878" t="s">
        <v>67</v>
      </c>
      <c r="Q878" t="s">
        <v>76</v>
      </c>
      <c r="R878" t="s">
        <v>77</v>
      </c>
      <c r="S878" t="s">
        <v>78</v>
      </c>
      <c r="T878" t="s">
        <v>4272</v>
      </c>
      <c r="U878" t="s">
        <v>67</v>
      </c>
      <c r="V878" t="s">
        <v>67</v>
      </c>
      <c r="W878" t="s">
        <v>1129</v>
      </c>
      <c r="X878" t="s">
        <v>67</v>
      </c>
      <c r="Y878" t="s">
        <v>67</v>
      </c>
      <c r="Z878" t="s">
        <v>67</v>
      </c>
      <c r="AA878">
        <v>10</v>
      </c>
      <c r="AB878">
        <v>10</v>
      </c>
      <c r="AC878" t="s">
        <v>67</v>
      </c>
      <c r="AD878">
        <v>598.33000000000004</v>
      </c>
      <c r="AE878">
        <v>17</v>
      </c>
      <c r="AF878">
        <v>1030</v>
      </c>
      <c r="AG878">
        <v>18.7</v>
      </c>
      <c r="AH878">
        <f t="shared" si="26"/>
        <v>431.66999999999996</v>
      </c>
      <c r="AI878">
        <f t="shared" si="27"/>
        <v>1.6999999999999993</v>
      </c>
      <c r="AJ878" t="s">
        <v>67</v>
      </c>
      <c r="AK878" t="s">
        <v>67</v>
      </c>
      <c r="AL878" t="s">
        <v>67</v>
      </c>
      <c r="AM878" t="s">
        <v>4273</v>
      </c>
      <c r="AN878" t="s">
        <v>67</v>
      </c>
      <c r="AO878">
        <v>17</v>
      </c>
      <c r="AP878" t="s">
        <v>4479</v>
      </c>
      <c r="AQ878" t="s">
        <v>115</v>
      </c>
      <c r="AR878" t="s">
        <v>67</v>
      </c>
      <c r="AS878" t="s">
        <v>67</v>
      </c>
      <c r="AT878" t="s">
        <v>67</v>
      </c>
      <c r="AU878">
        <v>3.8458999999999999</v>
      </c>
      <c r="AV878">
        <v>0.47434164899999998</v>
      </c>
      <c r="AW878">
        <v>3.7048999999999999</v>
      </c>
      <c r="AX878">
        <v>8.8543774000000006E-2</v>
      </c>
      <c r="AY878" t="s">
        <v>67</v>
      </c>
      <c r="AZ878" t="b">
        <v>1</v>
      </c>
      <c r="BA878" t="b">
        <v>1</v>
      </c>
      <c r="BB878">
        <v>-3.7351377999999998E-2</v>
      </c>
      <c r="BC878">
        <v>1.5783170000000001E-3</v>
      </c>
      <c r="BD878" t="s">
        <v>67</v>
      </c>
      <c r="BE878" t="s">
        <v>67</v>
      </c>
      <c r="BF878">
        <v>-0.41324281899999998</v>
      </c>
      <c r="BG878">
        <v>0.95774647899999998</v>
      </c>
      <c r="BH878">
        <v>-0.39578185500000002</v>
      </c>
      <c r="BI878" t="s">
        <v>164</v>
      </c>
      <c r="BJ878" t="s">
        <v>164</v>
      </c>
      <c r="BK878" t="s">
        <v>67</v>
      </c>
    </row>
    <row r="879" spans="1:63" hidden="1" x14ac:dyDescent="0.35">
      <c r="A879" t="s">
        <v>3169</v>
      </c>
      <c r="B879" t="s">
        <v>4523</v>
      </c>
      <c r="C879">
        <v>173</v>
      </c>
      <c r="D879" t="s">
        <v>67</v>
      </c>
      <c r="E879" t="s">
        <v>67</v>
      </c>
      <c r="F879" t="s">
        <v>66</v>
      </c>
      <c r="G879" t="s">
        <v>67</v>
      </c>
      <c r="H879" t="s">
        <v>4271</v>
      </c>
      <c r="I879" t="s">
        <v>67</v>
      </c>
      <c r="J879">
        <v>2021</v>
      </c>
      <c r="K879" t="s">
        <v>67</v>
      </c>
      <c r="L879" t="s">
        <v>67</v>
      </c>
      <c r="M879" t="s">
        <v>67</v>
      </c>
      <c r="N879" t="s">
        <v>67</v>
      </c>
      <c r="O879" t="s">
        <v>74</v>
      </c>
      <c r="P879" t="s">
        <v>67</v>
      </c>
      <c r="Q879" t="s">
        <v>76</v>
      </c>
      <c r="R879" t="s">
        <v>77</v>
      </c>
      <c r="S879" t="s">
        <v>78</v>
      </c>
      <c r="T879" t="s">
        <v>4272</v>
      </c>
      <c r="U879" t="s">
        <v>67</v>
      </c>
      <c r="V879" t="s">
        <v>67</v>
      </c>
      <c r="W879" t="s">
        <v>1129</v>
      </c>
      <c r="X879" t="s">
        <v>67</v>
      </c>
      <c r="Y879" t="s">
        <v>67</v>
      </c>
      <c r="Z879" t="s">
        <v>67</v>
      </c>
      <c r="AA879">
        <v>10</v>
      </c>
      <c r="AB879">
        <v>10</v>
      </c>
      <c r="AC879" t="s">
        <v>67</v>
      </c>
      <c r="AD879">
        <v>598.33000000000004</v>
      </c>
      <c r="AE879">
        <v>17</v>
      </c>
      <c r="AF879">
        <v>1030</v>
      </c>
      <c r="AG879">
        <v>18.7</v>
      </c>
      <c r="AH879">
        <f t="shared" si="26"/>
        <v>431.66999999999996</v>
      </c>
      <c r="AI879">
        <f t="shared" si="27"/>
        <v>1.6999999999999993</v>
      </c>
      <c r="AJ879" t="s">
        <v>67</v>
      </c>
      <c r="AK879" t="s">
        <v>67</v>
      </c>
      <c r="AL879" t="s">
        <v>67</v>
      </c>
      <c r="AM879" t="s">
        <v>4273</v>
      </c>
      <c r="AN879" t="s">
        <v>67</v>
      </c>
      <c r="AO879">
        <v>17</v>
      </c>
      <c r="AP879" t="s">
        <v>4524</v>
      </c>
      <c r="AQ879" t="s">
        <v>139</v>
      </c>
      <c r="AR879" t="s">
        <v>67</v>
      </c>
      <c r="AS879" t="s">
        <v>67</v>
      </c>
      <c r="AT879" t="s">
        <v>67</v>
      </c>
      <c r="AU879">
        <v>768</v>
      </c>
      <c r="AV879">
        <v>44.271887239999998</v>
      </c>
      <c r="AW879">
        <v>945</v>
      </c>
      <c r="AX879">
        <v>85.381496819999995</v>
      </c>
      <c r="AY879" t="s">
        <v>67</v>
      </c>
      <c r="AZ879" t="b">
        <v>0</v>
      </c>
      <c r="BA879" t="b">
        <v>1</v>
      </c>
      <c r="BB879">
        <v>0.207395194</v>
      </c>
      <c r="BC879">
        <v>1.148629E-3</v>
      </c>
      <c r="BD879" t="s">
        <v>67</v>
      </c>
      <c r="BE879" t="s">
        <v>67</v>
      </c>
      <c r="BF879">
        <v>2.602659762</v>
      </c>
      <c r="BG879">
        <v>0.95774647899999998</v>
      </c>
      <c r="BH879">
        <v>2.492688223</v>
      </c>
      <c r="BI879" t="s">
        <v>164</v>
      </c>
      <c r="BJ879" t="s">
        <v>164</v>
      </c>
      <c r="BK879" t="s">
        <v>67</v>
      </c>
    </row>
    <row r="880" spans="1:63" hidden="1" x14ac:dyDescent="0.35">
      <c r="A880" t="s">
        <v>3169</v>
      </c>
      <c r="B880" t="s">
        <v>3210</v>
      </c>
      <c r="C880">
        <v>10</v>
      </c>
      <c r="D880" t="s">
        <v>67</v>
      </c>
      <c r="E880" t="s">
        <v>67</v>
      </c>
      <c r="F880" t="s">
        <v>66</v>
      </c>
      <c r="G880" t="s">
        <v>67</v>
      </c>
      <c r="H880" t="s">
        <v>3206</v>
      </c>
      <c r="I880" t="s">
        <v>67</v>
      </c>
      <c r="J880">
        <v>2013</v>
      </c>
      <c r="K880" t="s">
        <v>67</v>
      </c>
      <c r="L880" t="s">
        <v>67</v>
      </c>
      <c r="M880" t="s">
        <v>67</v>
      </c>
      <c r="N880" t="s">
        <v>67</v>
      </c>
      <c r="O880" t="s">
        <v>74</v>
      </c>
      <c r="P880" t="s">
        <v>67</v>
      </c>
      <c r="Q880" t="s">
        <v>76</v>
      </c>
      <c r="R880" t="s">
        <v>77</v>
      </c>
      <c r="S880" t="s">
        <v>489</v>
      </c>
      <c r="T880" t="s">
        <v>3207</v>
      </c>
      <c r="U880" t="s">
        <v>67</v>
      </c>
      <c r="V880" t="s">
        <v>67</v>
      </c>
      <c r="W880" t="s">
        <v>80</v>
      </c>
      <c r="X880" t="s">
        <v>67</v>
      </c>
      <c r="Y880" t="s">
        <v>67</v>
      </c>
      <c r="Z880" t="s">
        <v>67</v>
      </c>
      <c r="AA880">
        <v>4</v>
      </c>
      <c r="AB880">
        <v>4</v>
      </c>
      <c r="AC880" t="s">
        <v>67</v>
      </c>
      <c r="AD880">
        <v>420</v>
      </c>
      <c r="AE880">
        <v>25.3</v>
      </c>
      <c r="AF880">
        <v>607</v>
      </c>
      <c r="AG880">
        <v>25.5</v>
      </c>
      <c r="AH880">
        <f t="shared" si="26"/>
        <v>187</v>
      </c>
      <c r="AI880">
        <f t="shared" si="27"/>
        <v>0.19999999999999929</v>
      </c>
      <c r="AJ880" t="s">
        <v>67</v>
      </c>
      <c r="AK880" t="s">
        <v>67</v>
      </c>
      <c r="AL880" t="s">
        <v>67</v>
      </c>
      <c r="AM880" t="s">
        <v>3208</v>
      </c>
      <c r="AN880">
        <v>2.7831886909999999</v>
      </c>
      <c r="AO880">
        <v>25.3</v>
      </c>
      <c r="AP880" t="s">
        <v>86</v>
      </c>
      <c r="AQ880" t="s">
        <v>86</v>
      </c>
      <c r="AR880" t="s">
        <v>67</v>
      </c>
      <c r="AS880" t="s">
        <v>67</v>
      </c>
      <c r="AT880" t="s">
        <v>67</v>
      </c>
      <c r="AU880">
        <v>87.18</v>
      </c>
      <c r="AV880">
        <v>3.3</v>
      </c>
      <c r="AW880">
        <v>72.52</v>
      </c>
      <c r="AX880">
        <v>16.7</v>
      </c>
      <c r="AY880" t="s">
        <v>67</v>
      </c>
      <c r="AZ880" t="b">
        <v>0</v>
      </c>
      <c r="BA880" t="b">
        <v>1</v>
      </c>
      <c r="BB880">
        <v>-0.18411256100000001</v>
      </c>
      <c r="BC880">
        <v>1.3615577E-2</v>
      </c>
      <c r="BD880" t="s">
        <v>67</v>
      </c>
      <c r="BE880" t="s">
        <v>67</v>
      </c>
      <c r="BF880">
        <v>-1.2179087879999999</v>
      </c>
      <c r="BG880">
        <v>0.869565217</v>
      </c>
      <c r="BH880">
        <v>-1.0590511199999999</v>
      </c>
      <c r="BI880" t="s">
        <v>164</v>
      </c>
      <c r="BJ880" t="s">
        <v>164</v>
      </c>
      <c r="BK880" t="s">
        <v>67</v>
      </c>
    </row>
    <row r="881" spans="1:63" hidden="1" x14ac:dyDescent="0.35">
      <c r="A881" t="s">
        <v>3169</v>
      </c>
      <c r="B881" t="s">
        <v>3214</v>
      </c>
      <c r="C881">
        <v>10</v>
      </c>
      <c r="D881" t="s">
        <v>67</v>
      </c>
      <c r="E881" t="s">
        <v>67</v>
      </c>
      <c r="F881" t="s">
        <v>66</v>
      </c>
      <c r="G881" t="s">
        <v>67</v>
      </c>
      <c r="H881" t="s">
        <v>3206</v>
      </c>
      <c r="I881" t="s">
        <v>67</v>
      </c>
      <c r="J881">
        <v>2013</v>
      </c>
      <c r="K881" t="s">
        <v>67</v>
      </c>
      <c r="L881" t="s">
        <v>67</v>
      </c>
      <c r="M881" t="s">
        <v>67</v>
      </c>
      <c r="N881" t="s">
        <v>67</v>
      </c>
      <c r="O881" t="s">
        <v>74</v>
      </c>
      <c r="P881" t="s">
        <v>67</v>
      </c>
      <c r="Q881" t="s">
        <v>76</v>
      </c>
      <c r="R881" t="s">
        <v>77</v>
      </c>
      <c r="S881" t="s">
        <v>489</v>
      </c>
      <c r="T881" t="s">
        <v>3207</v>
      </c>
      <c r="U881" t="s">
        <v>67</v>
      </c>
      <c r="V881" t="s">
        <v>67</v>
      </c>
      <c r="W881" t="s">
        <v>80</v>
      </c>
      <c r="X881" t="s">
        <v>67</v>
      </c>
      <c r="Y881" t="s">
        <v>67</v>
      </c>
      <c r="Z881" t="s">
        <v>67</v>
      </c>
      <c r="AA881">
        <v>3</v>
      </c>
      <c r="AB881">
        <v>3</v>
      </c>
      <c r="AC881" t="s">
        <v>67</v>
      </c>
      <c r="AD881">
        <v>420</v>
      </c>
      <c r="AE881">
        <v>25.3</v>
      </c>
      <c r="AF881">
        <v>607</v>
      </c>
      <c r="AG881">
        <v>25.5</v>
      </c>
      <c r="AH881">
        <f t="shared" si="26"/>
        <v>187</v>
      </c>
      <c r="AI881">
        <f t="shared" si="27"/>
        <v>0.19999999999999929</v>
      </c>
      <c r="AJ881" t="s">
        <v>67</v>
      </c>
      <c r="AK881" t="s">
        <v>67</v>
      </c>
      <c r="AL881" t="s">
        <v>67</v>
      </c>
      <c r="AM881" t="s">
        <v>3208</v>
      </c>
      <c r="AN881">
        <v>2.7831886909999999</v>
      </c>
      <c r="AO881">
        <v>25.3</v>
      </c>
      <c r="AP881" t="s">
        <v>3201</v>
      </c>
      <c r="AQ881" t="s">
        <v>115</v>
      </c>
      <c r="AR881" t="s">
        <v>67</v>
      </c>
      <c r="AS881" t="s">
        <v>67</v>
      </c>
      <c r="AT881" t="s">
        <v>67</v>
      </c>
      <c r="AU881">
        <v>0.1</v>
      </c>
      <c r="AV881">
        <v>1.7320507999999998E-2</v>
      </c>
      <c r="AW881">
        <v>0.09</v>
      </c>
      <c r="AX881">
        <v>1.7320507999999998E-2</v>
      </c>
      <c r="AY881" t="s">
        <v>67</v>
      </c>
      <c r="AZ881" t="b">
        <v>0</v>
      </c>
      <c r="BA881" t="b">
        <v>1</v>
      </c>
      <c r="BB881">
        <v>-0.105360516</v>
      </c>
      <c r="BC881">
        <v>2.2345679E-2</v>
      </c>
      <c r="BD881" t="s">
        <v>67</v>
      </c>
      <c r="BE881" t="s">
        <v>67</v>
      </c>
      <c r="BF881">
        <v>-0.57735026899999997</v>
      </c>
      <c r="BG881">
        <v>0.8</v>
      </c>
      <c r="BH881">
        <v>-0.46188021499999998</v>
      </c>
      <c r="BI881" t="s">
        <v>164</v>
      </c>
      <c r="BJ881" t="s">
        <v>164</v>
      </c>
      <c r="BK881" t="s">
        <v>67</v>
      </c>
    </row>
    <row r="882" spans="1:63" hidden="1" x14ac:dyDescent="0.35">
      <c r="A882" t="s">
        <v>3169</v>
      </c>
      <c r="B882" t="s">
        <v>3216</v>
      </c>
      <c r="C882">
        <v>10</v>
      </c>
      <c r="D882" t="s">
        <v>67</v>
      </c>
      <c r="E882" t="s">
        <v>67</v>
      </c>
      <c r="F882" t="s">
        <v>66</v>
      </c>
      <c r="G882" t="s">
        <v>67</v>
      </c>
      <c r="H882" t="s">
        <v>3206</v>
      </c>
      <c r="I882" t="s">
        <v>67</v>
      </c>
      <c r="J882">
        <v>2013</v>
      </c>
      <c r="K882" t="s">
        <v>67</v>
      </c>
      <c r="L882" t="s">
        <v>67</v>
      </c>
      <c r="M882" t="s">
        <v>67</v>
      </c>
      <c r="N882" t="s">
        <v>67</v>
      </c>
      <c r="O882" t="s">
        <v>74</v>
      </c>
      <c r="P882" t="s">
        <v>67</v>
      </c>
      <c r="Q882" t="s">
        <v>76</v>
      </c>
      <c r="R882" t="s">
        <v>77</v>
      </c>
      <c r="S882" t="s">
        <v>489</v>
      </c>
      <c r="T882" t="s">
        <v>3207</v>
      </c>
      <c r="U882" t="s">
        <v>67</v>
      </c>
      <c r="V882" t="s">
        <v>67</v>
      </c>
      <c r="W882" t="s">
        <v>80</v>
      </c>
      <c r="X882" t="s">
        <v>67</v>
      </c>
      <c r="Y882" t="s">
        <v>67</v>
      </c>
      <c r="Z882" t="s">
        <v>67</v>
      </c>
      <c r="AA882">
        <v>3</v>
      </c>
      <c r="AB882">
        <v>3</v>
      </c>
      <c r="AC882" t="s">
        <v>67</v>
      </c>
      <c r="AD882">
        <v>420</v>
      </c>
      <c r="AE882">
        <v>25.3</v>
      </c>
      <c r="AF882">
        <v>607</v>
      </c>
      <c r="AG882">
        <v>25.5</v>
      </c>
      <c r="AH882">
        <f t="shared" si="26"/>
        <v>187</v>
      </c>
      <c r="AI882">
        <f t="shared" si="27"/>
        <v>0.19999999999999929</v>
      </c>
      <c r="AJ882" t="s">
        <v>67</v>
      </c>
      <c r="AK882" t="s">
        <v>67</v>
      </c>
      <c r="AL882" t="s">
        <v>67</v>
      </c>
      <c r="AM882" t="s">
        <v>3208</v>
      </c>
      <c r="AN882">
        <v>2.7831886909999999</v>
      </c>
      <c r="AO882">
        <v>25.3</v>
      </c>
      <c r="AP882" t="s">
        <v>3217</v>
      </c>
      <c r="AQ882" t="s">
        <v>115</v>
      </c>
      <c r="AR882" t="s">
        <v>67</v>
      </c>
      <c r="AS882" t="s">
        <v>67</v>
      </c>
      <c r="AT882" t="s">
        <v>67</v>
      </c>
      <c r="AU882">
        <v>2.94</v>
      </c>
      <c r="AV882">
        <v>1.3683201380000001</v>
      </c>
      <c r="AW882">
        <v>2.74</v>
      </c>
      <c r="AX882">
        <v>0.57157676599999996</v>
      </c>
      <c r="AY882" t="s">
        <v>67</v>
      </c>
      <c r="AZ882" t="b">
        <v>1</v>
      </c>
      <c r="BA882" t="b">
        <v>1</v>
      </c>
      <c r="BB882">
        <v>-7.0451660999999999E-2</v>
      </c>
      <c r="BC882">
        <v>8.6709013000000001E-2</v>
      </c>
      <c r="BD882" t="s">
        <v>67</v>
      </c>
      <c r="BE882" t="s">
        <v>67</v>
      </c>
      <c r="BF882">
        <v>-0.190735872</v>
      </c>
      <c r="BG882">
        <v>0.8</v>
      </c>
      <c r="BH882">
        <v>-0.152588697</v>
      </c>
      <c r="BI882" t="s">
        <v>164</v>
      </c>
      <c r="BJ882" t="s">
        <v>164</v>
      </c>
      <c r="BK882" t="s">
        <v>67</v>
      </c>
    </row>
    <row r="883" spans="1:63" hidden="1" x14ac:dyDescent="0.35">
      <c r="A883" t="s">
        <v>3169</v>
      </c>
      <c r="B883" t="s">
        <v>3223</v>
      </c>
      <c r="C883">
        <v>10</v>
      </c>
      <c r="D883" t="s">
        <v>67</v>
      </c>
      <c r="E883" t="s">
        <v>67</v>
      </c>
      <c r="F883" t="s">
        <v>66</v>
      </c>
      <c r="G883" t="s">
        <v>67</v>
      </c>
      <c r="H883" t="s">
        <v>3206</v>
      </c>
      <c r="I883" t="s">
        <v>67</v>
      </c>
      <c r="J883">
        <v>2014</v>
      </c>
      <c r="K883" t="s">
        <v>67</v>
      </c>
      <c r="L883" t="s">
        <v>67</v>
      </c>
      <c r="M883" t="s">
        <v>67</v>
      </c>
      <c r="N883" t="s">
        <v>67</v>
      </c>
      <c r="O883" t="s">
        <v>74</v>
      </c>
      <c r="P883" t="s">
        <v>67</v>
      </c>
      <c r="Q883" t="s">
        <v>76</v>
      </c>
      <c r="R883" t="s">
        <v>77</v>
      </c>
      <c r="S883" t="s">
        <v>489</v>
      </c>
      <c r="T883" t="s">
        <v>3207</v>
      </c>
      <c r="U883" t="s">
        <v>67</v>
      </c>
      <c r="V883" t="s">
        <v>67</v>
      </c>
      <c r="W883" t="s">
        <v>80</v>
      </c>
      <c r="X883" t="s">
        <v>67</v>
      </c>
      <c r="Y883" t="s">
        <v>67</v>
      </c>
      <c r="Z883" t="s">
        <v>67</v>
      </c>
      <c r="AA883">
        <v>3</v>
      </c>
      <c r="AB883">
        <v>3</v>
      </c>
      <c r="AC883" t="s">
        <v>67</v>
      </c>
      <c r="AD883">
        <v>420</v>
      </c>
      <c r="AE883">
        <v>25.3</v>
      </c>
      <c r="AF883">
        <v>607</v>
      </c>
      <c r="AG883">
        <v>25.5</v>
      </c>
      <c r="AH883">
        <f t="shared" si="26"/>
        <v>187</v>
      </c>
      <c r="AI883">
        <f t="shared" si="27"/>
        <v>0.19999999999999929</v>
      </c>
      <c r="AJ883" t="s">
        <v>67</v>
      </c>
      <c r="AK883" t="s">
        <v>67</v>
      </c>
      <c r="AL883" t="s">
        <v>67</v>
      </c>
      <c r="AM883" t="s">
        <v>3208</v>
      </c>
      <c r="AN883">
        <v>2.7831886909999999</v>
      </c>
      <c r="AO883">
        <v>25.3</v>
      </c>
      <c r="AP883" t="s">
        <v>1839</v>
      </c>
      <c r="AQ883" t="s">
        <v>139</v>
      </c>
      <c r="AR883" t="s">
        <v>67</v>
      </c>
      <c r="AS883" t="s">
        <v>67</v>
      </c>
      <c r="AT883" t="s">
        <v>67</v>
      </c>
      <c r="AU883">
        <v>0.57999999999999996</v>
      </c>
      <c r="AV883">
        <v>3.4641015999999997E-2</v>
      </c>
      <c r="AW883">
        <v>0.68</v>
      </c>
      <c r="AX883">
        <v>3.4641015999999997E-2</v>
      </c>
      <c r="AY883" t="s">
        <v>67</v>
      </c>
      <c r="AZ883" t="b">
        <v>0</v>
      </c>
      <c r="BA883" t="b">
        <v>1</v>
      </c>
      <c r="BB883">
        <v>0.15906469500000001</v>
      </c>
      <c r="BC883">
        <v>2.0541130000000002E-3</v>
      </c>
      <c r="BD883" t="s">
        <v>67</v>
      </c>
      <c r="BE883" t="s">
        <v>67</v>
      </c>
      <c r="BF883">
        <v>2.8867513460000001</v>
      </c>
      <c r="BG883">
        <v>0.8</v>
      </c>
      <c r="BH883">
        <v>2.309401077</v>
      </c>
      <c r="BI883" t="s">
        <v>164</v>
      </c>
      <c r="BJ883" t="s">
        <v>164</v>
      </c>
      <c r="BK883" t="s">
        <v>67</v>
      </c>
    </row>
    <row r="884" spans="1:63" hidden="1" x14ac:dyDescent="0.35">
      <c r="A884" t="s">
        <v>3169</v>
      </c>
      <c r="B884" t="s">
        <v>3224</v>
      </c>
      <c r="C884">
        <v>10</v>
      </c>
      <c r="D884" t="s">
        <v>67</v>
      </c>
      <c r="E884" t="s">
        <v>67</v>
      </c>
      <c r="F884" t="s">
        <v>66</v>
      </c>
      <c r="G884" t="s">
        <v>67</v>
      </c>
      <c r="H884" t="s">
        <v>3206</v>
      </c>
      <c r="I884" t="s">
        <v>67</v>
      </c>
      <c r="J884">
        <v>2014</v>
      </c>
      <c r="K884" t="s">
        <v>67</v>
      </c>
      <c r="L884" t="s">
        <v>67</v>
      </c>
      <c r="M884" t="s">
        <v>67</v>
      </c>
      <c r="N884" t="s">
        <v>67</v>
      </c>
      <c r="O884" t="s">
        <v>74</v>
      </c>
      <c r="P884" t="s">
        <v>67</v>
      </c>
      <c r="Q884" t="s">
        <v>76</v>
      </c>
      <c r="R884" t="s">
        <v>77</v>
      </c>
      <c r="S884" t="s">
        <v>489</v>
      </c>
      <c r="T884" t="s">
        <v>3207</v>
      </c>
      <c r="U884" t="s">
        <v>67</v>
      </c>
      <c r="V884" t="s">
        <v>67</v>
      </c>
      <c r="W884" t="s">
        <v>80</v>
      </c>
      <c r="X884" t="s">
        <v>67</v>
      </c>
      <c r="Y884" t="s">
        <v>67</v>
      </c>
      <c r="Z884" t="s">
        <v>67</v>
      </c>
      <c r="AA884">
        <v>3</v>
      </c>
      <c r="AB884">
        <v>3</v>
      </c>
      <c r="AC884" t="s">
        <v>67</v>
      </c>
      <c r="AD884">
        <v>420</v>
      </c>
      <c r="AE884">
        <v>25.3</v>
      </c>
      <c r="AF884">
        <v>607</v>
      </c>
      <c r="AG884">
        <v>25.5</v>
      </c>
      <c r="AH884">
        <f t="shared" si="26"/>
        <v>187</v>
      </c>
      <c r="AI884">
        <f t="shared" si="27"/>
        <v>0.19999999999999929</v>
      </c>
      <c r="AJ884" t="s">
        <v>67</v>
      </c>
      <c r="AK884" t="s">
        <v>67</v>
      </c>
      <c r="AL884" t="s">
        <v>67</v>
      </c>
      <c r="AM884" t="s">
        <v>3208</v>
      </c>
      <c r="AN884">
        <v>2.7831886909999999</v>
      </c>
      <c r="AO884">
        <v>25.3</v>
      </c>
      <c r="AP884" t="s">
        <v>3213</v>
      </c>
      <c r="AQ884" t="s">
        <v>115</v>
      </c>
      <c r="AR884" t="s">
        <v>67</v>
      </c>
      <c r="AS884" t="s">
        <v>67</v>
      </c>
      <c r="AT884" t="s">
        <v>67</v>
      </c>
      <c r="AU884">
        <v>0.96</v>
      </c>
      <c r="AV884">
        <v>0.74478184700000005</v>
      </c>
      <c r="AW884">
        <v>1.37</v>
      </c>
      <c r="AX884">
        <v>0.277128129</v>
      </c>
      <c r="AY884" t="s">
        <v>67</v>
      </c>
      <c r="AZ884" t="b">
        <v>0</v>
      </c>
      <c r="BA884" t="b">
        <v>0</v>
      </c>
      <c r="BB884">
        <v>0.35563273400000001</v>
      </c>
      <c r="BC884">
        <v>0.21426885200000001</v>
      </c>
      <c r="BD884" t="s">
        <v>67</v>
      </c>
      <c r="BE884" t="s">
        <v>67</v>
      </c>
      <c r="BF884">
        <v>0.72964595200000004</v>
      </c>
      <c r="BG884">
        <v>0.8</v>
      </c>
      <c r="BH884">
        <v>0.58371676100000003</v>
      </c>
      <c r="BI884" t="s">
        <v>164</v>
      </c>
      <c r="BJ884" t="s">
        <v>164</v>
      </c>
      <c r="BK884" t="s">
        <v>67</v>
      </c>
    </row>
    <row r="885" spans="1:63" hidden="1" x14ac:dyDescent="0.35">
      <c r="A885" t="s">
        <v>3169</v>
      </c>
      <c r="B885" t="s">
        <v>3209</v>
      </c>
      <c r="C885">
        <v>10</v>
      </c>
      <c r="D885" t="s">
        <v>67</v>
      </c>
      <c r="E885" t="s">
        <v>67</v>
      </c>
      <c r="F885" t="s">
        <v>66</v>
      </c>
      <c r="G885" t="s">
        <v>67</v>
      </c>
      <c r="H885" t="s">
        <v>3206</v>
      </c>
      <c r="I885" t="s">
        <v>67</v>
      </c>
      <c r="J885">
        <v>2013</v>
      </c>
      <c r="K885" t="s">
        <v>67</v>
      </c>
      <c r="L885" t="s">
        <v>67</v>
      </c>
      <c r="M885" t="s">
        <v>67</v>
      </c>
      <c r="N885" t="s">
        <v>67</v>
      </c>
      <c r="O885" t="s">
        <v>74</v>
      </c>
      <c r="P885" t="s">
        <v>67</v>
      </c>
      <c r="Q885" t="s">
        <v>76</v>
      </c>
      <c r="R885" t="s">
        <v>77</v>
      </c>
      <c r="S885" t="s">
        <v>489</v>
      </c>
      <c r="T885" t="s">
        <v>3207</v>
      </c>
      <c r="U885" t="s">
        <v>67</v>
      </c>
      <c r="V885" t="s">
        <v>67</v>
      </c>
      <c r="W885" t="s">
        <v>904</v>
      </c>
      <c r="X885" t="s">
        <v>67</v>
      </c>
      <c r="Y885" t="s">
        <v>67</v>
      </c>
      <c r="Z885" t="s">
        <v>67</v>
      </c>
      <c r="AA885">
        <v>3</v>
      </c>
      <c r="AB885">
        <v>4</v>
      </c>
      <c r="AC885" t="s">
        <v>67</v>
      </c>
      <c r="AD885">
        <v>420</v>
      </c>
      <c r="AE885">
        <v>25.3</v>
      </c>
      <c r="AF885">
        <v>413</v>
      </c>
      <c r="AG885">
        <v>29</v>
      </c>
      <c r="AH885">
        <f t="shared" si="26"/>
        <v>-7</v>
      </c>
      <c r="AI885">
        <f t="shared" si="27"/>
        <v>3.6999999999999993</v>
      </c>
      <c r="AJ885" t="s">
        <v>67</v>
      </c>
      <c r="AK885" t="s">
        <v>67</v>
      </c>
      <c r="AL885" t="s">
        <v>67</v>
      </c>
      <c r="AM885" t="s">
        <v>3208</v>
      </c>
      <c r="AN885">
        <v>2.6159500520000001</v>
      </c>
      <c r="AO885">
        <v>25.3</v>
      </c>
      <c r="AP885" t="s">
        <v>3201</v>
      </c>
      <c r="AQ885" t="s">
        <v>115</v>
      </c>
      <c r="AR885" t="s">
        <v>67</v>
      </c>
      <c r="AS885" t="s">
        <v>67</v>
      </c>
      <c r="AT885" t="s">
        <v>67</v>
      </c>
      <c r="AU885">
        <v>0.1</v>
      </c>
      <c r="AV885">
        <v>1.7320507999999998E-2</v>
      </c>
      <c r="AW885">
        <v>0.08</v>
      </c>
      <c r="AX885">
        <v>0.02</v>
      </c>
      <c r="AY885" t="s">
        <v>67</v>
      </c>
      <c r="AZ885" t="b">
        <v>0</v>
      </c>
      <c r="BA885" t="b">
        <v>1</v>
      </c>
      <c r="BB885">
        <v>-0.223143551</v>
      </c>
      <c r="BC885">
        <v>2.5624999999999998E-2</v>
      </c>
      <c r="BD885" t="s">
        <v>67</v>
      </c>
      <c r="BE885" t="s">
        <v>67</v>
      </c>
      <c r="BF885">
        <v>-1.054092553</v>
      </c>
      <c r="BG885">
        <v>0.84210526299999999</v>
      </c>
      <c r="BH885">
        <v>-0.88765688700000001</v>
      </c>
      <c r="BI885" t="s">
        <v>164</v>
      </c>
      <c r="BJ885" t="s">
        <v>164</v>
      </c>
      <c r="BK885" t="s">
        <v>67</v>
      </c>
    </row>
    <row r="886" spans="1:63" hidden="1" x14ac:dyDescent="0.35">
      <c r="A886" t="s">
        <v>3169</v>
      </c>
      <c r="B886" t="s">
        <v>3211</v>
      </c>
      <c r="C886">
        <v>10</v>
      </c>
      <c r="D886" t="s">
        <v>67</v>
      </c>
      <c r="E886" t="s">
        <v>67</v>
      </c>
      <c r="F886" t="s">
        <v>66</v>
      </c>
      <c r="G886" t="s">
        <v>67</v>
      </c>
      <c r="H886" t="s">
        <v>3206</v>
      </c>
      <c r="I886" t="s">
        <v>67</v>
      </c>
      <c r="J886">
        <v>2013</v>
      </c>
      <c r="K886" t="s">
        <v>67</v>
      </c>
      <c r="L886" t="s">
        <v>67</v>
      </c>
      <c r="M886" t="s">
        <v>67</v>
      </c>
      <c r="N886" t="s">
        <v>67</v>
      </c>
      <c r="O886" t="s">
        <v>74</v>
      </c>
      <c r="P886" t="s">
        <v>67</v>
      </c>
      <c r="Q886" t="s">
        <v>76</v>
      </c>
      <c r="R886" t="s">
        <v>77</v>
      </c>
      <c r="S886" t="s">
        <v>489</v>
      </c>
      <c r="T886" t="s">
        <v>3207</v>
      </c>
      <c r="U886" t="s">
        <v>67</v>
      </c>
      <c r="V886" t="s">
        <v>67</v>
      </c>
      <c r="W886" t="s">
        <v>904</v>
      </c>
      <c r="X886" t="s">
        <v>67</v>
      </c>
      <c r="Y886" t="s">
        <v>67</v>
      </c>
      <c r="Z886" t="s">
        <v>67</v>
      </c>
      <c r="AA886">
        <v>4</v>
      </c>
      <c r="AB886">
        <v>4</v>
      </c>
      <c r="AC886" t="s">
        <v>67</v>
      </c>
      <c r="AD886">
        <v>420</v>
      </c>
      <c r="AE886">
        <v>25.3</v>
      </c>
      <c r="AF886">
        <v>413</v>
      </c>
      <c r="AG886">
        <v>29</v>
      </c>
      <c r="AH886">
        <f t="shared" si="26"/>
        <v>-7</v>
      </c>
      <c r="AI886">
        <f t="shared" si="27"/>
        <v>3.6999999999999993</v>
      </c>
      <c r="AJ886" t="s">
        <v>67</v>
      </c>
      <c r="AK886" t="s">
        <v>67</v>
      </c>
      <c r="AL886" t="s">
        <v>67</v>
      </c>
      <c r="AM886" t="s">
        <v>3208</v>
      </c>
      <c r="AN886">
        <v>2.6159500520000001</v>
      </c>
      <c r="AO886">
        <v>25.3</v>
      </c>
      <c r="AP886" t="s">
        <v>86</v>
      </c>
      <c r="AQ886" t="s">
        <v>86</v>
      </c>
      <c r="AR886" t="s">
        <v>67</v>
      </c>
      <c r="AS886" t="s">
        <v>67</v>
      </c>
      <c r="AT886" t="s">
        <v>67</v>
      </c>
      <c r="AU886">
        <v>87.18</v>
      </c>
      <c r="AV886">
        <v>3.3</v>
      </c>
      <c r="AW886">
        <v>73.88</v>
      </c>
      <c r="AX886">
        <v>1.56</v>
      </c>
      <c r="AY886" t="s">
        <v>67</v>
      </c>
      <c r="AZ886" t="b">
        <v>0</v>
      </c>
      <c r="BA886" t="b">
        <v>1</v>
      </c>
      <c r="BB886">
        <v>-0.16553279100000001</v>
      </c>
      <c r="BC886">
        <v>4.6967100000000001E-4</v>
      </c>
      <c r="BD886" t="s">
        <v>67</v>
      </c>
      <c r="BE886" t="s">
        <v>67</v>
      </c>
      <c r="BF886">
        <v>-5.1529490200000003</v>
      </c>
      <c r="BG886">
        <v>0.869565217</v>
      </c>
      <c r="BH886">
        <v>-4.4808252350000002</v>
      </c>
      <c r="BI886" t="s">
        <v>164</v>
      </c>
      <c r="BJ886" t="s">
        <v>164</v>
      </c>
      <c r="BK886" t="s">
        <v>67</v>
      </c>
    </row>
    <row r="887" spans="1:63" hidden="1" x14ac:dyDescent="0.35">
      <c r="A887" t="s">
        <v>3169</v>
      </c>
      <c r="B887" t="s">
        <v>3212</v>
      </c>
      <c r="C887">
        <v>10</v>
      </c>
      <c r="D887" t="s">
        <v>67</v>
      </c>
      <c r="E887" t="s">
        <v>67</v>
      </c>
      <c r="F887" t="s">
        <v>66</v>
      </c>
      <c r="G887" t="s">
        <v>67</v>
      </c>
      <c r="H887" t="s">
        <v>3206</v>
      </c>
      <c r="I887" t="s">
        <v>67</v>
      </c>
      <c r="J887">
        <v>2013</v>
      </c>
      <c r="K887" t="s">
        <v>67</v>
      </c>
      <c r="L887" t="s">
        <v>67</v>
      </c>
      <c r="M887" t="s">
        <v>67</v>
      </c>
      <c r="N887" t="s">
        <v>67</v>
      </c>
      <c r="O887" t="s">
        <v>74</v>
      </c>
      <c r="P887" t="s">
        <v>67</v>
      </c>
      <c r="Q887" t="s">
        <v>76</v>
      </c>
      <c r="R887" t="s">
        <v>77</v>
      </c>
      <c r="S887" t="s">
        <v>489</v>
      </c>
      <c r="T887" t="s">
        <v>3207</v>
      </c>
      <c r="U887" t="s">
        <v>67</v>
      </c>
      <c r="V887" t="s">
        <v>67</v>
      </c>
      <c r="W887" t="s">
        <v>904</v>
      </c>
      <c r="X887" t="s">
        <v>67</v>
      </c>
      <c r="Y887" t="s">
        <v>67</v>
      </c>
      <c r="Z887" t="s">
        <v>67</v>
      </c>
      <c r="AA887">
        <v>3</v>
      </c>
      <c r="AB887">
        <v>4</v>
      </c>
      <c r="AC887" t="s">
        <v>67</v>
      </c>
      <c r="AD887">
        <v>420</v>
      </c>
      <c r="AE887">
        <v>25.3</v>
      </c>
      <c r="AF887">
        <v>413</v>
      </c>
      <c r="AG887">
        <v>29</v>
      </c>
      <c r="AH887">
        <f t="shared" si="26"/>
        <v>-7</v>
      </c>
      <c r="AI887">
        <f t="shared" si="27"/>
        <v>3.6999999999999993</v>
      </c>
      <c r="AJ887" t="s">
        <v>67</v>
      </c>
      <c r="AK887" t="s">
        <v>67</v>
      </c>
      <c r="AL887" t="s">
        <v>67</v>
      </c>
      <c r="AM887" t="s">
        <v>3208</v>
      </c>
      <c r="AN887">
        <v>2.6159500520000001</v>
      </c>
      <c r="AO887">
        <v>25.3</v>
      </c>
      <c r="AP887" t="s">
        <v>3213</v>
      </c>
      <c r="AQ887" t="s">
        <v>115</v>
      </c>
      <c r="AR887" t="s">
        <v>67</v>
      </c>
      <c r="AS887" t="s">
        <v>67</v>
      </c>
      <c r="AT887" t="s">
        <v>67</v>
      </c>
      <c r="AU887">
        <v>0.96</v>
      </c>
      <c r="AV887">
        <v>0.74478184700000005</v>
      </c>
      <c r="AW887">
        <v>0.82</v>
      </c>
      <c r="AX887">
        <v>0.44</v>
      </c>
      <c r="AY887" t="s">
        <v>67</v>
      </c>
      <c r="AZ887" t="b">
        <v>0</v>
      </c>
      <c r="BA887" t="b">
        <v>0</v>
      </c>
      <c r="BB887">
        <v>-0.15762894399999999</v>
      </c>
      <c r="BC887">
        <v>0.27261030400000003</v>
      </c>
      <c r="BD887" t="s">
        <v>67</v>
      </c>
      <c r="BE887" t="s">
        <v>67</v>
      </c>
      <c r="BF887">
        <v>-0.240793073</v>
      </c>
      <c r="BG887">
        <v>0.84210526299999999</v>
      </c>
      <c r="BH887">
        <v>-0.202773114</v>
      </c>
      <c r="BI887" t="s">
        <v>164</v>
      </c>
      <c r="BJ887" t="s">
        <v>164</v>
      </c>
      <c r="BK887" t="s">
        <v>67</v>
      </c>
    </row>
    <row r="888" spans="1:63" hidden="1" x14ac:dyDescent="0.35">
      <c r="A888" t="s">
        <v>3169</v>
      </c>
      <c r="B888" t="s">
        <v>3219</v>
      </c>
      <c r="C888">
        <v>10</v>
      </c>
      <c r="D888" t="s">
        <v>67</v>
      </c>
      <c r="E888" t="s">
        <v>67</v>
      </c>
      <c r="F888" t="s">
        <v>66</v>
      </c>
      <c r="G888" t="s">
        <v>67</v>
      </c>
      <c r="H888" t="s">
        <v>3206</v>
      </c>
      <c r="I888" t="s">
        <v>67</v>
      </c>
      <c r="J888">
        <v>2013</v>
      </c>
      <c r="K888" t="s">
        <v>67</v>
      </c>
      <c r="L888" t="s">
        <v>67</v>
      </c>
      <c r="M888" t="s">
        <v>67</v>
      </c>
      <c r="N888" t="s">
        <v>67</v>
      </c>
      <c r="O888" t="s">
        <v>74</v>
      </c>
      <c r="P888" t="s">
        <v>67</v>
      </c>
      <c r="Q888" t="s">
        <v>76</v>
      </c>
      <c r="R888" t="s">
        <v>77</v>
      </c>
      <c r="S888" t="s">
        <v>489</v>
      </c>
      <c r="T888" t="s">
        <v>3207</v>
      </c>
      <c r="U888" t="s">
        <v>67</v>
      </c>
      <c r="V888" t="s">
        <v>67</v>
      </c>
      <c r="W888" t="s">
        <v>904</v>
      </c>
      <c r="X888" t="s">
        <v>67</v>
      </c>
      <c r="Y888" t="s">
        <v>67</v>
      </c>
      <c r="Z888" t="s">
        <v>67</v>
      </c>
      <c r="AA888">
        <v>3</v>
      </c>
      <c r="AB888">
        <v>4</v>
      </c>
      <c r="AC888" t="s">
        <v>67</v>
      </c>
      <c r="AD888">
        <v>420</v>
      </c>
      <c r="AE888">
        <v>25.3</v>
      </c>
      <c r="AF888">
        <v>413</v>
      </c>
      <c r="AG888">
        <v>29</v>
      </c>
      <c r="AH888">
        <f t="shared" si="26"/>
        <v>-7</v>
      </c>
      <c r="AI888">
        <f t="shared" si="27"/>
        <v>3.6999999999999993</v>
      </c>
      <c r="AJ888" t="s">
        <v>67</v>
      </c>
      <c r="AK888" t="s">
        <v>67</v>
      </c>
      <c r="AL888" t="s">
        <v>67</v>
      </c>
      <c r="AM888" t="s">
        <v>3208</v>
      </c>
      <c r="AN888">
        <v>2.6159500520000001</v>
      </c>
      <c r="AO888">
        <v>25.3</v>
      </c>
      <c r="AP888" t="s">
        <v>3217</v>
      </c>
      <c r="AQ888" t="s">
        <v>115</v>
      </c>
      <c r="AR888" t="s">
        <v>67</v>
      </c>
      <c r="AS888" t="s">
        <v>67</v>
      </c>
      <c r="AT888" t="s">
        <v>67</v>
      </c>
      <c r="AU888">
        <v>2.94</v>
      </c>
      <c r="AV888">
        <v>1.3683201380000001</v>
      </c>
      <c r="AW888">
        <v>2.88</v>
      </c>
      <c r="AX888">
        <v>1.32</v>
      </c>
      <c r="AY888" t="s">
        <v>67</v>
      </c>
      <c r="AZ888" t="b">
        <v>1</v>
      </c>
      <c r="BA888" t="b">
        <v>0</v>
      </c>
      <c r="BB888">
        <v>-2.0619287E-2</v>
      </c>
      <c r="BC888">
        <v>0.124721073</v>
      </c>
      <c r="BD888" t="s">
        <v>67</v>
      </c>
      <c r="BE888" t="s">
        <v>67</v>
      </c>
      <c r="BF888">
        <v>-4.4791588E-2</v>
      </c>
      <c r="BG888">
        <v>0.84210526299999999</v>
      </c>
      <c r="BH888">
        <v>-3.7719231999999998E-2</v>
      </c>
      <c r="BI888" t="s">
        <v>164</v>
      </c>
      <c r="BJ888" t="s">
        <v>164</v>
      </c>
      <c r="BK888" t="s">
        <v>67</v>
      </c>
    </row>
    <row r="889" spans="1:63" hidden="1" x14ac:dyDescent="0.35">
      <c r="A889" t="s">
        <v>3169</v>
      </c>
      <c r="B889" t="s">
        <v>3220</v>
      </c>
      <c r="C889">
        <v>10</v>
      </c>
      <c r="D889" t="s">
        <v>67</v>
      </c>
      <c r="E889" t="s">
        <v>67</v>
      </c>
      <c r="F889" t="s">
        <v>66</v>
      </c>
      <c r="G889" t="s">
        <v>67</v>
      </c>
      <c r="H889" t="s">
        <v>3206</v>
      </c>
      <c r="I889" t="s">
        <v>67</v>
      </c>
      <c r="J889">
        <v>2014</v>
      </c>
      <c r="K889" t="s">
        <v>67</v>
      </c>
      <c r="L889" t="s">
        <v>67</v>
      </c>
      <c r="M889" t="s">
        <v>67</v>
      </c>
      <c r="N889" t="s">
        <v>67</v>
      </c>
      <c r="O889" t="s">
        <v>74</v>
      </c>
      <c r="P889" t="s">
        <v>67</v>
      </c>
      <c r="Q889" t="s">
        <v>76</v>
      </c>
      <c r="R889" t="s">
        <v>77</v>
      </c>
      <c r="S889" t="s">
        <v>489</v>
      </c>
      <c r="T889" t="s">
        <v>3207</v>
      </c>
      <c r="U889" t="s">
        <v>67</v>
      </c>
      <c r="V889" t="s">
        <v>67</v>
      </c>
      <c r="W889" t="s">
        <v>904</v>
      </c>
      <c r="X889" t="s">
        <v>67</v>
      </c>
      <c r="Y889" t="s">
        <v>67</v>
      </c>
      <c r="Z889" t="s">
        <v>67</v>
      </c>
      <c r="AA889">
        <v>3</v>
      </c>
      <c r="AB889">
        <v>4</v>
      </c>
      <c r="AC889" t="s">
        <v>67</v>
      </c>
      <c r="AD889">
        <v>420</v>
      </c>
      <c r="AE889">
        <v>25.3</v>
      </c>
      <c r="AF889">
        <v>413</v>
      </c>
      <c r="AG889">
        <v>29</v>
      </c>
      <c r="AH889">
        <f t="shared" si="26"/>
        <v>-7</v>
      </c>
      <c r="AI889">
        <f t="shared" si="27"/>
        <v>3.6999999999999993</v>
      </c>
      <c r="AJ889" t="s">
        <v>67</v>
      </c>
      <c r="AK889" t="s">
        <v>67</v>
      </c>
      <c r="AL889" t="s">
        <v>67</v>
      </c>
      <c r="AM889" t="s">
        <v>3208</v>
      </c>
      <c r="AN889">
        <v>2.6159500520000001</v>
      </c>
      <c r="AO889">
        <v>25.3</v>
      </c>
      <c r="AP889" t="s">
        <v>1839</v>
      </c>
      <c r="AQ889" t="s">
        <v>139</v>
      </c>
      <c r="AR889" t="s">
        <v>67</v>
      </c>
      <c r="AS889" t="s">
        <v>67</v>
      </c>
      <c r="AT889" t="s">
        <v>67</v>
      </c>
      <c r="AU889">
        <v>0.57999999999999996</v>
      </c>
      <c r="AV889">
        <v>3.4641015999999997E-2</v>
      </c>
      <c r="AW889">
        <v>0.61</v>
      </c>
      <c r="AX889">
        <v>0.08</v>
      </c>
      <c r="AY889" t="s">
        <v>67</v>
      </c>
      <c r="AZ889" t="b">
        <v>1</v>
      </c>
      <c r="BA889" t="b">
        <v>1</v>
      </c>
      <c r="BB889">
        <v>5.0430853999999997E-2</v>
      </c>
      <c r="BC889">
        <v>5.4889800000000001E-3</v>
      </c>
      <c r="BD889" t="s">
        <v>67</v>
      </c>
      <c r="BE889" t="s">
        <v>67</v>
      </c>
      <c r="BF889">
        <v>0.45643546499999998</v>
      </c>
      <c r="BG889">
        <v>0.84210526299999999</v>
      </c>
      <c r="BH889">
        <v>0.38436670699999997</v>
      </c>
      <c r="BI889" t="s">
        <v>164</v>
      </c>
      <c r="BJ889" t="s">
        <v>164</v>
      </c>
      <c r="BK889" t="s">
        <v>67</v>
      </c>
    </row>
    <row r="890" spans="1:63" hidden="1" x14ac:dyDescent="0.35">
      <c r="A890" t="s">
        <v>3169</v>
      </c>
      <c r="B890" t="s">
        <v>3205</v>
      </c>
      <c r="C890">
        <v>10</v>
      </c>
      <c r="D890" t="s">
        <v>67</v>
      </c>
      <c r="E890" t="s">
        <v>67</v>
      </c>
      <c r="F890" t="s">
        <v>66</v>
      </c>
      <c r="G890" t="s">
        <v>67</v>
      </c>
      <c r="H890" t="s">
        <v>3206</v>
      </c>
      <c r="I890" t="s">
        <v>67</v>
      </c>
      <c r="J890">
        <v>2013</v>
      </c>
      <c r="K890" t="s">
        <v>67</v>
      </c>
      <c r="L890" t="s">
        <v>67</v>
      </c>
      <c r="M890" t="s">
        <v>67</v>
      </c>
      <c r="N890" t="s">
        <v>67</v>
      </c>
      <c r="O890" t="s">
        <v>74</v>
      </c>
      <c r="P890" t="s">
        <v>67</v>
      </c>
      <c r="Q890" t="s">
        <v>76</v>
      </c>
      <c r="R890" t="s">
        <v>77</v>
      </c>
      <c r="S890" t="s">
        <v>489</v>
      </c>
      <c r="T890" t="s">
        <v>3207</v>
      </c>
      <c r="U890" t="s">
        <v>67</v>
      </c>
      <c r="V890" t="s">
        <v>67</v>
      </c>
      <c r="W890" t="s">
        <v>1129</v>
      </c>
      <c r="X890" t="s">
        <v>67</v>
      </c>
      <c r="Y890" t="s">
        <v>67</v>
      </c>
      <c r="Z890" t="s">
        <v>67</v>
      </c>
      <c r="AA890">
        <v>3</v>
      </c>
      <c r="AB890">
        <v>4</v>
      </c>
      <c r="AC890" t="s">
        <v>67</v>
      </c>
      <c r="AD890">
        <v>420</v>
      </c>
      <c r="AE890">
        <v>25.3</v>
      </c>
      <c r="AF890">
        <v>656</v>
      </c>
      <c r="AG890">
        <v>29.1</v>
      </c>
      <c r="AH890">
        <f t="shared" si="26"/>
        <v>236</v>
      </c>
      <c r="AI890">
        <f t="shared" si="27"/>
        <v>3.8000000000000007</v>
      </c>
      <c r="AJ890" t="s">
        <v>67</v>
      </c>
      <c r="AK890" t="s">
        <v>67</v>
      </c>
      <c r="AL890" t="s">
        <v>67</v>
      </c>
      <c r="AM890" t="s">
        <v>3208</v>
      </c>
      <c r="AN890">
        <v>2.8169038390000001</v>
      </c>
      <c r="AO890">
        <v>25.3</v>
      </c>
      <c r="AP890" t="s">
        <v>3201</v>
      </c>
      <c r="AQ890" t="s">
        <v>115</v>
      </c>
      <c r="AR890" t="s">
        <v>67</v>
      </c>
      <c r="AS890" t="s">
        <v>67</v>
      </c>
      <c r="AT890" t="s">
        <v>67</v>
      </c>
      <c r="AU890">
        <v>0.1</v>
      </c>
      <c r="AV890">
        <v>1.7320507999999998E-2</v>
      </c>
      <c r="AW890">
        <v>0.06</v>
      </c>
      <c r="AX890">
        <v>0.02</v>
      </c>
      <c r="AY890" t="s">
        <v>67</v>
      </c>
      <c r="AZ890" t="b">
        <v>0</v>
      </c>
      <c r="BA890" t="b">
        <v>1</v>
      </c>
      <c r="BB890">
        <v>-0.51082562399999998</v>
      </c>
      <c r="BC890">
        <v>3.7777777999999998E-2</v>
      </c>
      <c r="BD890" t="s">
        <v>67</v>
      </c>
      <c r="BE890" t="s">
        <v>67</v>
      </c>
      <c r="BF890">
        <v>-2.1081851070000002</v>
      </c>
      <c r="BG890">
        <v>0.84210526299999999</v>
      </c>
      <c r="BH890">
        <v>-1.775313774</v>
      </c>
      <c r="BI890" t="s">
        <v>164</v>
      </c>
      <c r="BJ890" t="s">
        <v>164</v>
      </c>
      <c r="BK890" t="s">
        <v>67</v>
      </c>
    </row>
    <row r="891" spans="1:63" hidden="1" x14ac:dyDescent="0.35">
      <c r="A891" t="s">
        <v>3169</v>
      </c>
      <c r="B891" t="s">
        <v>3215</v>
      </c>
      <c r="C891">
        <v>10</v>
      </c>
      <c r="D891" t="s">
        <v>67</v>
      </c>
      <c r="E891" t="s">
        <v>67</v>
      </c>
      <c r="F891" t="s">
        <v>66</v>
      </c>
      <c r="G891" t="s">
        <v>67</v>
      </c>
      <c r="H891" t="s">
        <v>3206</v>
      </c>
      <c r="I891" t="s">
        <v>67</v>
      </c>
      <c r="J891">
        <v>2013</v>
      </c>
      <c r="K891" t="s">
        <v>67</v>
      </c>
      <c r="L891" t="s">
        <v>67</v>
      </c>
      <c r="M891" t="s">
        <v>67</v>
      </c>
      <c r="N891" t="s">
        <v>67</v>
      </c>
      <c r="O891" t="s">
        <v>74</v>
      </c>
      <c r="P891" t="s">
        <v>67</v>
      </c>
      <c r="Q891" t="s">
        <v>76</v>
      </c>
      <c r="R891" t="s">
        <v>77</v>
      </c>
      <c r="S891" t="s">
        <v>489</v>
      </c>
      <c r="T891" t="s">
        <v>3207</v>
      </c>
      <c r="U891" t="s">
        <v>67</v>
      </c>
      <c r="V891" t="s">
        <v>67</v>
      </c>
      <c r="W891" t="s">
        <v>1129</v>
      </c>
      <c r="X891" t="s">
        <v>67</v>
      </c>
      <c r="Y891" t="s">
        <v>67</v>
      </c>
      <c r="Z891" t="s">
        <v>67</v>
      </c>
      <c r="AA891">
        <v>3</v>
      </c>
      <c r="AB891">
        <v>5</v>
      </c>
      <c r="AC891" t="s">
        <v>67</v>
      </c>
      <c r="AD891">
        <v>420</v>
      </c>
      <c r="AE891">
        <v>25.3</v>
      </c>
      <c r="AF891">
        <v>656</v>
      </c>
      <c r="AG891">
        <v>29.1</v>
      </c>
      <c r="AH891">
        <f t="shared" si="26"/>
        <v>236</v>
      </c>
      <c r="AI891">
        <f t="shared" si="27"/>
        <v>3.8000000000000007</v>
      </c>
      <c r="AJ891" t="s">
        <v>67</v>
      </c>
      <c r="AK891" t="s">
        <v>67</v>
      </c>
      <c r="AL891" t="s">
        <v>67</v>
      </c>
      <c r="AM891" t="s">
        <v>3208</v>
      </c>
      <c r="AN891">
        <v>2.8169038390000001</v>
      </c>
      <c r="AO891">
        <v>25.3</v>
      </c>
      <c r="AP891" t="s">
        <v>3213</v>
      </c>
      <c r="AQ891" t="s">
        <v>115</v>
      </c>
      <c r="AR891" t="s">
        <v>67</v>
      </c>
      <c r="AS891" t="s">
        <v>67</v>
      </c>
      <c r="AT891" t="s">
        <v>67</v>
      </c>
      <c r="AU891">
        <v>0.96</v>
      </c>
      <c r="AV891">
        <v>0.74478184700000005</v>
      </c>
      <c r="AW891">
        <v>0.88</v>
      </c>
      <c r="AX891">
        <v>0.44721359500000002</v>
      </c>
      <c r="AY891" t="s">
        <v>67</v>
      </c>
      <c r="AZ891" t="b">
        <v>1</v>
      </c>
      <c r="BA891" t="b">
        <v>0</v>
      </c>
      <c r="BB891">
        <v>-8.7011377000000001E-2</v>
      </c>
      <c r="BC891">
        <v>0.25228223300000002</v>
      </c>
      <c r="BD891" t="s">
        <v>67</v>
      </c>
      <c r="BE891" t="s">
        <v>67</v>
      </c>
      <c r="BF891">
        <v>-0.141813362</v>
      </c>
      <c r="BG891">
        <v>0.869565217</v>
      </c>
      <c r="BH891">
        <v>-0.123315967</v>
      </c>
      <c r="BI891" t="s">
        <v>164</v>
      </c>
      <c r="BJ891" t="s">
        <v>164</v>
      </c>
      <c r="BK891" t="s">
        <v>67</v>
      </c>
    </row>
    <row r="892" spans="1:63" hidden="1" x14ac:dyDescent="0.35">
      <c r="A892" t="s">
        <v>3169</v>
      </c>
      <c r="B892" t="s">
        <v>3218</v>
      </c>
      <c r="C892">
        <v>10</v>
      </c>
      <c r="D892" t="s">
        <v>67</v>
      </c>
      <c r="E892" t="s">
        <v>67</v>
      </c>
      <c r="F892" t="s">
        <v>66</v>
      </c>
      <c r="G892" t="s">
        <v>67</v>
      </c>
      <c r="H892" t="s">
        <v>3206</v>
      </c>
      <c r="I892" t="s">
        <v>67</v>
      </c>
      <c r="J892">
        <v>2013</v>
      </c>
      <c r="K892" t="s">
        <v>67</v>
      </c>
      <c r="L892" t="s">
        <v>67</v>
      </c>
      <c r="M892" t="s">
        <v>67</v>
      </c>
      <c r="N892" t="s">
        <v>67</v>
      </c>
      <c r="O892" t="s">
        <v>74</v>
      </c>
      <c r="P892" t="s">
        <v>67</v>
      </c>
      <c r="Q892" t="s">
        <v>76</v>
      </c>
      <c r="R892" t="s">
        <v>77</v>
      </c>
      <c r="S892" t="s">
        <v>489</v>
      </c>
      <c r="T892" t="s">
        <v>3207</v>
      </c>
      <c r="U892" t="s">
        <v>67</v>
      </c>
      <c r="V892" t="s">
        <v>67</v>
      </c>
      <c r="W892" t="s">
        <v>1129</v>
      </c>
      <c r="X892" t="s">
        <v>67</v>
      </c>
      <c r="Y892" t="s">
        <v>67</v>
      </c>
      <c r="Z892" t="s">
        <v>67</v>
      </c>
      <c r="AA892">
        <v>4</v>
      </c>
      <c r="AB892">
        <v>4</v>
      </c>
      <c r="AC892" t="s">
        <v>67</v>
      </c>
      <c r="AD892">
        <v>420</v>
      </c>
      <c r="AE892">
        <v>25.3</v>
      </c>
      <c r="AF892">
        <v>656</v>
      </c>
      <c r="AG892">
        <v>29.1</v>
      </c>
      <c r="AH892">
        <f t="shared" si="26"/>
        <v>236</v>
      </c>
      <c r="AI892">
        <f t="shared" si="27"/>
        <v>3.8000000000000007</v>
      </c>
      <c r="AJ892" t="s">
        <v>67</v>
      </c>
      <c r="AK892" t="s">
        <v>67</v>
      </c>
      <c r="AL892" t="s">
        <v>67</v>
      </c>
      <c r="AM892" t="s">
        <v>3208</v>
      </c>
      <c r="AN892">
        <v>2.8169038390000001</v>
      </c>
      <c r="AO892">
        <v>25.3</v>
      </c>
      <c r="AP892" t="s">
        <v>86</v>
      </c>
      <c r="AQ892" t="s">
        <v>86</v>
      </c>
      <c r="AR892" t="s">
        <v>67</v>
      </c>
      <c r="AS892" t="s">
        <v>67</v>
      </c>
      <c r="AT892" t="s">
        <v>67</v>
      </c>
      <c r="AU892">
        <v>87.18</v>
      </c>
      <c r="AV892">
        <v>3.3</v>
      </c>
      <c r="AW892">
        <v>85.34</v>
      </c>
      <c r="AX892">
        <v>6.6</v>
      </c>
      <c r="AY892" t="s">
        <v>67</v>
      </c>
      <c r="AZ892" t="b">
        <v>1</v>
      </c>
      <c r="BA892" t="b">
        <v>1</v>
      </c>
      <c r="BB892">
        <v>-2.1331669000000001E-2</v>
      </c>
      <c r="BC892">
        <v>1.853487E-3</v>
      </c>
      <c r="BD892" t="s">
        <v>67</v>
      </c>
      <c r="BE892" t="s">
        <v>67</v>
      </c>
      <c r="BF892">
        <v>-0.35264187200000002</v>
      </c>
      <c r="BG892">
        <v>0.869565217</v>
      </c>
      <c r="BH892">
        <v>-0.306645106</v>
      </c>
      <c r="BI892" t="s">
        <v>164</v>
      </c>
      <c r="BJ892" t="s">
        <v>164</v>
      </c>
      <c r="BK892" t="s">
        <v>67</v>
      </c>
    </row>
    <row r="893" spans="1:63" hidden="1" x14ac:dyDescent="0.35">
      <c r="A893" t="s">
        <v>3169</v>
      </c>
      <c r="B893" t="s">
        <v>3221</v>
      </c>
      <c r="C893">
        <v>10</v>
      </c>
      <c r="D893" t="s">
        <v>67</v>
      </c>
      <c r="E893" t="s">
        <v>67</v>
      </c>
      <c r="F893" t="s">
        <v>66</v>
      </c>
      <c r="G893" t="s">
        <v>67</v>
      </c>
      <c r="H893" t="s">
        <v>3206</v>
      </c>
      <c r="I893" t="s">
        <v>67</v>
      </c>
      <c r="J893">
        <v>2014</v>
      </c>
      <c r="K893" t="s">
        <v>67</v>
      </c>
      <c r="L893" t="s">
        <v>67</v>
      </c>
      <c r="M893" t="s">
        <v>67</v>
      </c>
      <c r="N893" t="s">
        <v>67</v>
      </c>
      <c r="O893" t="s">
        <v>74</v>
      </c>
      <c r="P893" t="s">
        <v>67</v>
      </c>
      <c r="Q893" t="s">
        <v>76</v>
      </c>
      <c r="R893" t="s">
        <v>77</v>
      </c>
      <c r="S893" t="s">
        <v>489</v>
      </c>
      <c r="T893" t="s">
        <v>3207</v>
      </c>
      <c r="U893" t="s">
        <v>67</v>
      </c>
      <c r="V893" t="s">
        <v>67</v>
      </c>
      <c r="W893" t="s">
        <v>1129</v>
      </c>
      <c r="X893" t="s">
        <v>67</v>
      </c>
      <c r="Y893" t="s">
        <v>67</v>
      </c>
      <c r="Z893" t="s">
        <v>67</v>
      </c>
      <c r="AA893">
        <v>3</v>
      </c>
      <c r="AB893">
        <v>5</v>
      </c>
      <c r="AC893" t="s">
        <v>67</v>
      </c>
      <c r="AD893">
        <v>420</v>
      </c>
      <c r="AE893">
        <v>25.3</v>
      </c>
      <c r="AF893">
        <v>656</v>
      </c>
      <c r="AG893">
        <v>29.1</v>
      </c>
      <c r="AH893">
        <f t="shared" si="26"/>
        <v>236</v>
      </c>
      <c r="AI893">
        <f t="shared" si="27"/>
        <v>3.8000000000000007</v>
      </c>
      <c r="AJ893" t="s">
        <v>67</v>
      </c>
      <c r="AK893" t="s">
        <v>67</v>
      </c>
      <c r="AL893" t="s">
        <v>67</v>
      </c>
      <c r="AM893" t="s">
        <v>3208</v>
      </c>
      <c r="AN893">
        <v>2.8169038390000001</v>
      </c>
      <c r="AO893">
        <v>25.3</v>
      </c>
      <c r="AP893" t="s">
        <v>1839</v>
      </c>
      <c r="AQ893" t="s">
        <v>139</v>
      </c>
      <c r="AR893" t="s">
        <v>67</v>
      </c>
      <c r="AS893" t="s">
        <v>67</v>
      </c>
      <c r="AT893" t="s">
        <v>67</v>
      </c>
      <c r="AU893">
        <v>0.57999999999999996</v>
      </c>
      <c r="AV893">
        <v>3.4641015999999997E-2</v>
      </c>
      <c r="AW893">
        <v>0.63</v>
      </c>
      <c r="AX893">
        <v>4.4721360000000002E-2</v>
      </c>
      <c r="AY893" t="s">
        <v>67</v>
      </c>
      <c r="AZ893" t="b">
        <v>1</v>
      </c>
      <c r="BA893" t="b">
        <v>1</v>
      </c>
      <c r="BB893">
        <v>8.2691715999999998E-2</v>
      </c>
      <c r="BC893">
        <v>2.196871E-3</v>
      </c>
      <c r="BD893" t="s">
        <v>67</v>
      </c>
      <c r="BE893" t="s">
        <v>67</v>
      </c>
      <c r="BF893">
        <v>1.200961154</v>
      </c>
      <c r="BG893">
        <v>0.869565217</v>
      </c>
      <c r="BH893">
        <v>1.0443140470000001</v>
      </c>
      <c r="BI893" t="s">
        <v>164</v>
      </c>
      <c r="BJ893" t="s">
        <v>164</v>
      </c>
      <c r="BK893" t="s">
        <v>67</v>
      </c>
    </row>
    <row r="894" spans="1:63" hidden="1" x14ac:dyDescent="0.35">
      <c r="A894" t="s">
        <v>3169</v>
      </c>
      <c r="B894" t="s">
        <v>3222</v>
      </c>
      <c r="C894">
        <v>10</v>
      </c>
      <c r="D894" t="s">
        <v>67</v>
      </c>
      <c r="E894" t="s">
        <v>67</v>
      </c>
      <c r="F894" t="s">
        <v>66</v>
      </c>
      <c r="G894" t="s">
        <v>67</v>
      </c>
      <c r="H894" t="s">
        <v>3206</v>
      </c>
      <c r="I894" t="s">
        <v>67</v>
      </c>
      <c r="J894">
        <v>2014</v>
      </c>
      <c r="K894" t="s">
        <v>67</v>
      </c>
      <c r="L894" t="s">
        <v>67</v>
      </c>
      <c r="M894" t="s">
        <v>67</v>
      </c>
      <c r="N894" t="s">
        <v>67</v>
      </c>
      <c r="O894" t="s">
        <v>74</v>
      </c>
      <c r="P894" t="s">
        <v>67</v>
      </c>
      <c r="Q894" t="s">
        <v>76</v>
      </c>
      <c r="R894" t="s">
        <v>77</v>
      </c>
      <c r="S894" t="s">
        <v>489</v>
      </c>
      <c r="T894" t="s">
        <v>3207</v>
      </c>
      <c r="U894" t="s">
        <v>67</v>
      </c>
      <c r="V894" t="s">
        <v>67</v>
      </c>
      <c r="W894" t="s">
        <v>1129</v>
      </c>
      <c r="X894" t="s">
        <v>67</v>
      </c>
      <c r="Y894" t="s">
        <v>67</v>
      </c>
      <c r="Z894" t="s">
        <v>67</v>
      </c>
      <c r="AA894">
        <v>3</v>
      </c>
      <c r="AB894">
        <v>5</v>
      </c>
      <c r="AC894" t="s">
        <v>67</v>
      </c>
      <c r="AD894">
        <v>420</v>
      </c>
      <c r="AE894">
        <v>25.3</v>
      </c>
      <c r="AF894">
        <v>656</v>
      </c>
      <c r="AG894">
        <v>29.1</v>
      </c>
      <c r="AH894">
        <f t="shared" si="26"/>
        <v>236</v>
      </c>
      <c r="AI894">
        <f t="shared" si="27"/>
        <v>3.8000000000000007</v>
      </c>
      <c r="AJ894" t="s">
        <v>67</v>
      </c>
      <c r="AK894" t="s">
        <v>67</v>
      </c>
      <c r="AL894" t="s">
        <v>67</v>
      </c>
      <c r="AM894" t="s">
        <v>3208</v>
      </c>
      <c r="AN894">
        <v>2.8169038390000001</v>
      </c>
      <c r="AO894">
        <v>25.3</v>
      </c>
      <c r="AP894" t="s">
        <v>3217</v>
      </c>
      <c r="AQ894" t="s">
        <v>115</v>
      </c>
      <c r="AR894" t="s">
        <v>67</v>
      </c>
      <c r="AS894" t="s">
        <v>67</v>
      </c>
      <c r="AT894" t="s">
        <v>67</v>
      </c>
      <c r="AU894">
        <v>2.94</v>
      </c>
      <c r="AV894">
        <v>1.3683201380000001</v>
      </c>
      <c r="AW894">
        <v>3.23</v>
      </c>
      <c r="AX894">
        <v>0.93914855100000005</v>
      </c>
      <c r="AY894" t="s">
        <v>67</v>
      </c>
      <c r="AZ894" t="b">
        <v>1</v>
      </c>
      <c r="BA894" t="b">
        <v>1</v>
      </c>
      <c r="BB894">
        <v>9.4072556000000002E-2</v>
      </c>
      <c r="BC894">
        <v>8.9111761999999997E-2</v>
      </c>
      <c r="BD894" t="s">
        <v>67</v>
      </c>
      <c r="BE894" t="s">
        <v>67</v>
      </c>
      <c r="BF894">
        <v>0.26340788599999998</v>
      </c>
      <c r="BG894">
        <v>0.869565217</v>
      </c>
      <c r="BH894">
        <v>0.22905033499999999</v>
      </c>
      <c r="BI894" t="s">
        <v>164</v>
      </c>
      <c r="BJ894" t="s">
        <v>164</v>
      </c>
      <c r="BK894" t="s">
        <v>67</v>
      </c>
    </row>
    <row r="895" spans="1:63" hidden="1" x14ac:dyDescent="0.35">
      <c r="A895" t="s">
        <v>3169</v>
      </c>
      <c r="B895" t="s">
        <v>3362</v>
      </c>
      <c r="C895">
        <v>52</v>
      </c>
      <c r="D895" t="s">
        <v>67</v>
      </c>
      <c r="E895" t="s">
        <v>67</v>
      </c>
      <c r="F895" t="s">
        <v>66</v>
      </c>
      <c r="G895" t="s">
        <v>67</v>
      </c>
      <c r="H895" t="s">
        <v>3363</v>
      </c>
      <c r="I895" t="s">
        <v>67</v>
      </c>
      <c r="J895">
        <v>2017</v>
      </c>
      <c r="K895" t="s">
        <v>67</v>
      </c>
      <c r="L895" t="s">
        <v>67</v>
      </c>
      <c r="M895" t="s">
        <v>67</v>
      </c>
      <c r="N895" t="s">
        <v>67</v>
      </c>
      <c r="O895" t="s">
        <v>74</v>
      </c>
      <c r="P895" t="s">
        <v>67</v>
      </c>
      <c r="Q895" t="s">
        <v>76</v>
      </c>
      <c r="R895" t="s">
        <v>77</v>
      </c>
      <c r="S895" t="s">
        <v>489</v>
      </c>
      <c r="T895" t="s">
        <v>3227</v>
      </c>
      <c r="U895" t="s">
        <v>67</v>
      </c>
      <c r="V895" t="s">
        <v>67</v>
      </c>
      <c r="W895" t="s">
        <v>80</v>
      </c>
      <c r="X895" t="s">
        <v>67</v>
      </c>
      <c r="Y895" t="s">
        <v>67</v>
      </c>
      <c r="Z895" t="s">
        <v>67</v>
      </c>
      <c r="AA895">
        <v>20</v>
      </c>
      <c r="AB895">
        <v>20</v>
      </c>
      <c r="AC895" t="s">
        <v>67</v>
      </c>
      <c r="AD895">
        <v>459</v>
      </c>
      <c r="AE895">
        <v>28</v>
      </c>
      <c r="AF895">
        <v>1002</v>
      </c>
      <c r="AG895">
        <v>28.1</v>
      </c>
      <c r="AH895">
        <f t="shared" si="26"/>
        <v>543</v>
      </c>
      <c r="AI895">
        <f t="shared" si="27"/>
        <v>0.10000000000000142</v>
      </c>
      <c r="AJ895" t="s">
        <v>67</v>
      </c>
      <c r="AK895" t="s">
        <v>67</v>
      </c>
      <c r="AL895" t="s">
        <v>67</v>
      </c>
      <c r="AM895" t="s">
        <v>3364</v>
      </c>
      <c r="AN895">
        <v>3.0008677220000002</v>
      </c>
      <c r="AO895">
        <v>28</v>
      </c>
      <c r="AP895" t="s">
        <v>1839</v>
      </c>
      <c r="AQ895" t="s">
        <v>139</v>
      </c>
      <c r="AR895" t="s">
        <v>67</v>
      </c>
      <c r="AS895" t="s">
        <v>67</v>
      </c>
      <c r="AT895" t="s">
        <v>67</v>
      </c>
      <c r="AU895">
        <v>-0.05</v>
      </c>
      <c r="AV895">
        <v>0.17888543800000001</v>
      </c>
      <c r="AW895">
        <v>-7.0000000000000007E-2</v>
      </c>
      <c r="AX895">
        <v>0.17888543800000001</v>
      </c>
      <c r="AY895" t="s">
        <v>67</v>
      </c>
      <c r="AZ895" t="b">
        <v>0</v>
      </c>
      <c r="BA895" t="b">
        <v>0</v>
      </c>
      <c r="BB895" t="s">
        <v>67</v>
      </c>
      <c r="BC895">
        <v>0.96653061200000001</v>
      </c>
      <c r="BD895" t="s">
        <v>67</v>
      </c>
      <c r="BE895" t="s">
        <v>67</v>
      </c>
      <c r="BF895">
        <v>-0.111803399</v>
      </c>
      <c r="BG895">
        <v>0.98013245000000004</v>
      </c>
      <c r="BH895">
        <v>-0.109582139</v>
      </c>
      <c r="BI895" t="s">
        <v>164</v>
      </c>
      <c r="BJ895" t="s">
        <v>164</v>
      </c>
      <c r="BK895" t="s">
        <v>67</v>
      </c>
    </row>
    <row r="896" spans="1:63" hidden="1" x14ac:dyDescent="0.35">
      <c r="A896" t="s">
        <v>3169</v>
      </c>
      <c r="B896" t="s">
        <v>3365</v>
      </c>
      <c r="C896">
        <v>52</v>
      </c>
      <c r="D896" t="s">
        <v>67</v>
      </c>
      <c r="E896" t="s">
        <v>67</v>
      </c>
      <c r="F896" t="s">
        <v>66</v>
      </c>
      <c r="G896" t="s">
        <v>67</v>
      </c>
      <c r="H896" t="s">
        <v>3363</v>
      </c>
      <c r="I896" t="s">
        <v>67</v>
      </c>
      <c r="J896">
        <v>2017</v>
      </c>
      <c r="K896" t="s">
        <v>67</v>
      </c>
      <c r="L896" t="s">
        <v>67</v>
      </c>
      <c r="M896" t="s">
        <v>67</v>
      </c>
      <c r="N896" t="s">
        <v>67</v>
      </c>
      <c r="O896" t="s">
        <v>74</v>
      </c>
      <c r="P896" t="s">
        <v>67</v>
      </c>
      <c r="Q896" t="s">
        <v>76</v>
      </c>
      <c r="R896" t="s">
        <v>77</v>
      </c>
      <c r="S896" t="s">
        <v>489</v>
      </c>
      <c r="T896" t="s">
        <v>3227</v>
      </c>
      <c r="U896" t="s">
        <v>67</v>
      </c>
      <c r="V896" t="s">
        <v>67</v>
      </c>
      <c r="W896" t="s">
        <v>80</v>
      </c>
      <c r="X896" t="s">
        <v>67</v>
      </c>
      <c r="Y896" t="s">
        <v>67</v>
      </c>
      <c r="Z896" t="s">
        <v>67</v>
      </c>
      <c r="AA896">
        <v>4</v>
      </c>
      <c r="AB896">
        <v>4</v>
      </c>
      <c r="AC896" t="s">
        <v>67</v>
      </c>
      <c r="AD896">
        <v>494</v>
      </c>
      <c r="AE896">
        <v>27.8</v>
      </c>
      <c r="AF896">
        <v>923</v>
      </c>
      <c r="AG896">
        <v>27.7</v>
      </c>
      <c r="AH896">
        <f t="shared" si="26"/>
        <v>429</v>
      </c>
      <c r="AI896">
        <f t="shared" si="27"/>
        <v>-0.10000000000000142</v>
      </c>
      <c r="AJ896" t="s">
        <v>67</v>
      </c>
      <c r="AK896" t="s">
        <v>67</v>
      </c>
      <c r="AL896" t="s">
        <v>67</v>
      </c>
      <c r="AM896" t="s">
        <v>3366</v>
      </c>
      <c r="AN896">
        <v>2.9652017009999998</v>
      </c>
      <c r="AO896">
        <v>27.8</v>
      </c>
      <c r="AP896" t="s">
        <v>3367</v>
      </c>
      <c r="AQ896" t="s">
        <v>115</v>
      </c>
      <c r="AR896" t="s">
        <v>67</v>
      </c>
      <c r="AS896" t="s">
        <v>67</v>
      </c>
      <c r="AT896" t="s">
        <v>67</v>
      </c>
      <c r="AU896">
        <v>0.83</v>
      </c>
      <c r="AV896">
        <v>6.32</v>
      </c>
      <c r="AW896">
        <v>0.83</v>
      </c>
      <c r="AX896">
        <v>2.62</v>
      </c>
      <c r="AY896" t="s">
        <v>67</v>
      </c>
      <c r="AZ896" t="b">
        <v>0</v>
      </c>
      <c r="BA896" t="b">
        <v>1</v>
      </c>
      <c r="BB896">
        <v>0</v>
      </c>
      <c r="BC896">
        <v>16.98606474</v>
      </c>
      <c r="BD896" t="s">
        <v>67</v>
      </c>
      <c r="BE896" t="s">
        <v>67</v>
      </c>
      <c r="BF896">
        <v>0</v>
      </c>
      <c r="BG896">
        <v>0.869565217</v>
      </c>
      <c r="BH896">
        <v>0</v>
      </c>
      <c r="BI896" t="s">
        <v>164</v>
      </c>
      <c r="BJ896" t="s">
        <v>164</v>
      </c>
      <c r="BK896" t="s">
        <v>67</v>
      </c>
    </row>
    <row r="897" spans="1:63" hidden="1" x14ac:dyDescent="0.35">
      <c r="A897" t="s">
        <v>3169</v>
      </c>
      <c r="B897" t="s">
        <v>3372</v>
      </c>
      <c r="C897">
        <v>52</v>
      </c>
      <c r="D897" t="s">
        <v>67</v>
      </c>
      <c r="E897" t="s">
        <v>67</v>
      </c>
      <c r="F897" t="s">
        <v>66</v>
      </c>
      <c r="G897" t="s">
        <v>67</v>
      </c>
      <c r="H897" t="s">
        <v>3363</v>
      </c>
      <c r="I897" t="s">
        <v>67</v>
      </c>
      <c r="J897">
        <v>2013</v>
      </c>
      <c r="K897" t="s">
        <v>67</v>
      </c>
      <c r="L897" t="s">
        <v>67</v>
      </c>
      <c r="M897" t="s">
        <v>67</v>
      </c>
      <c r="N897" t="s">
        <v>67</v>
      </c>
      <c r="O897" t="s">
        <v>74</v>
      </c>
      <c r="P897" t="s">
        <v>67</v>
      </c>
      <c r="Q897" t="s">
        <v>76</v>
      </c>
      <c r="R897" t="s">
        <v>77</v>
      </c>
      <c r="S897" t="s">
        <v>489</v>
      </c>
      <c r="T897" t="s">
        <v>3227</v>
      </c>
      <c r="U897" t="s">
        <v>67</v>
      </c>
      <c r="V897" t="s">
        <v>67</v>
      </c>
      <c r="W897" t="s">
        <v>80</v>
      </c>
      <c r="X897" t="s">
        <v>67</v>
      </c>
      <c r="Y897" t="s">
        <v>67</v>
      </c>
      <c r="Z897" t="s">
        <v>67</v>
      </c>
      <c r="AA897">
        <v>20</v>
      </c>
      <c r="AB897">
        <v>20</v>
      </c>
      <c r="AC897" t="s">
        <v>67</v>
      </c>
      <c r="AD897">
        <v>494</v>
      </c>
      <c r="AE897">
        <v>27.8</v>
      </c>
      <c r="AF897">
        <v>923</v>
      </c>
      <c r="AG897">
        <v>27.7</v>
      </c>
      <c r="AH897">
        <f t="shared" si="26"/>
        <v>429</v>
      </c>
      <c r="AI897">
        <f t="shared" si="27"/>
        <v>-0.10000000000000142</v>
      </c>
      <c r="AJ897" t="s">
        <v>67</v>
      </c>
      <c r="AK897" t="s">
        <v>67</v>
      </c>
      <c r="AL897" t="s">
        <v>67</v>
      </c>
      <c r="AM897" t="s">
        <v>3366</v>
      </c>
      <c r="AN897">
        <v>2.9652017009999998</v>
      </c>
      <c r="AO897">
        <v>27.8</v>
      </c>
      <c r="AP897" t="s">
        <v>1839</v>
      </c>
      <c r="AQ897" t="s">
        <v>139</v>
      </c>
      <c r="AR897" t="s">
        <v>67</v>
      </c>
      <c r="AS897" t="s">
        <v>67</v>
      </c>
      <c r="AT897" t="s">
        <v>67</v>
      </c>
      <c r="AU897">
        <v>-0.39</v>
      </c>
      <c r="AV897">
        <v>0.26832815700000001</v>
      </c>
      <c r="AW897">
        <v>-0.21</v>
      </c>
      <c r="AX897">
        <v>0.313049517</v>
      </c>
      <c r="AY897" t="s">
        <v>67</v>
      </c>
      <c r="AZ897" t="b">
        <v>0</v>
      </c>
      <c r="BA897" t="b">
        <v>0</v>
      </c>
      <c r="BB897" t="s">
        <v>67</v>
      </c>
      <c r="BC897">
        <v>0.13477975</v>
      </c>
      <c r="BD897" t="s">
        <v>67</v>
      </c>
      <c r="BE897" t="s">
        <v>67</v>
      </c>
      <c r="BF897">
        <v>0.61739490699999999</v>
      </c>
      <c r="BG897">
        <v>0.98013245000000004</v>
      </c>
      <c r="BH897">
        <v>0.60512878299999995</v>
      </c>
      <c r="BI897" t="s">
        <v>164</v>
      </c>
      <c r="BJ897" t="s">
        <v>164</v>
      </c>
      <c r="BK897" t="s">
        <v>67</v>
      </c>
    </row>
    <row r="898" spans="1:63" hidden="1" x14ac:dyDescent="0.35">
      <c r="A898" t="s">
        <v>3169</v>
      </c>
      <c r="B898" t="s">
        <v>3373</v>
      </c>
      <c r="C898">
        <v>52</v>
      </c>
      <c r="D898" t="s">
        <v>67</v>
      </c>
      <c r="E898" t="s">
        <v>67</v>
      </c>
      <c r="F898" t="s">
        <v>66</v>
      </c>
      <c r="G898" t="s">
        <v>67</v>
      </c>
      <c r="H898" t="s">
        <v>3363</v>
      </c>
      <c r="I898" t="s">
        <v>67</v>
      </c>
      <c r="J898">
        <v>2013</v>
      </c>
      <c r="K898" t="s">
        <v>67</v>
      </c>
      <c r="L898" t="s">
        <v>67</v>
      </c>
      <c r="M898" t="s">
        <v>67</v>
      </c>
      <c r="N898" t="s">
        <v>67</v>
      </c>
      <c r="O898" t="s">
        <v>74</v>
      </c>
      <c r="P898" t="s">
        <v>67</v>
      </c>
      <c r="Q898" t="s">
        <v>76</v>
      </c>
      <c r="R898" t="s">
        <v>77</v>
      </c>
      <c r="S898" t="s">
        <v>489</v>
      </c>
      <c r="T898" t="s">
        <v>3227</v>
      </c>
      <c r="U898" t="s">
        <v>67</v>
      </c>
      <c r="V898" t="s">
        <v>67</v>
      </c>
      <c r="W898" t="s">
        <v>80</v>
      </c>
      <c r="X898" t="s">
        <v>67</v>
      </c>
      <c r="Y898" t="s">
        <v>67</v>
      </c>
      <c r="Z898" t="s">
        <v>67</v>
      </c>
      <c r="AA898">
        <v>4</v>
      </c>
      <c r="AB898">
        <v>4</v>
      </c>
      <c r="AC898" t="s">
        <v>67</v>
      </c>
      <c r="AD898">
        <v>494</v>
      </c>
      <c r="AE898">
        <v>27.8</v>
      </c>
      <c r="AF898">
        <v>923</v>
      </c>
      <c r="AG898">
        <v>27.7</v>
      </c>
      <c r="AH898">
        <f t="shared" si="26"/>
        <v>429</v>
      </c>
      <c r="AI898">
        <f t="shared" si="27"/>
        <v>-0.10000000000000142</v>
      </c>
      <c r="AJ898" t="s">
        <v>67</v>
      </c>
      <c r="AK898" t="s">
        <v>67</v>
      </c>
      <c r="AL898" t="s">
        <v>67</v>
      </c>
      <c r="AM898" t="s">
        <v>3366</v>
      </c>
      <c r="AN898">
        <v>2.9652017009999998</v>
      </c>
      <c r="AO898">
        <v>27.8</v>
      </c>
      <c r="AP898" t="s">
        <v>3370</v>
      </c>
      <c r="AQ898" t="s">
        <v>115</v>
      </c>
      <c r="AR898" t="s">
        <v>67</v>
      </c>
      <c r="AS898" t="s">
        <v>67</v>
      </c>
      <c r="AT898" t="s">
        <v>67</v>
      </c>
      <c r="AU898">
        <v>-1.24</v>
      </c>
      <c r="AV898">
        <v>4.66</v>
      </c>
      <c r="AW898">
        <v>-3.38</v>
      </c>
      <c r="AX898">
        <v>2.9</v>
      </c>
      <c r="AY898" t="s">
        <v>67</v>
      </c>
      <c r="AZ898" t="b">
        <v>1</v>
      </c>
      <c r="BA898" t="b">
        <v>1</v>
      </c>
      <c r="BB898" t="s">
        <v>67</v>
      </c>
      <c r="BC898">
        <v>3.71479815</v>
      </c>
      <c r="BD898" t="s">
        <v>67</v>
      </c>
      <c r="BE898" t="s">
        <v>67</v>
      </c>
      <c r="BF898">
        <v>-0.55139258099999999</v>
      </c>
      <c r="BG898">
        <v>0.869565217</v>
      </c>
      <c r="BH898">
        <v>-0.47947181</v>
      </c>
      <c r="BI898" t="s">
        <v>164</v>
      </c>
      <c r="BJ898" t="s">
        <v>164</v>
      </c>
      <c r="BK898" t="s">
        <v>67</v>
      </c>
    </row>
    <row r="899" spans="1:63" hidden="1" x14ac:dyDescent="0.35">
      <c r="A899" t="s">
        <v>3169</v>
      </c>
      <c r="B899" t="s">
        <v>3375</v>
      </c>
      <c r="C899">
        <v>52</v>
      </c>
      <c r="D899" t="s">
        <v>67</v>
      </c>
      <c r="E899" t="s">
        <v>67</v>
      </c>
      <c r="F899" t="s">
        <v>66</v>
      </c>
      <c r="G899" t="s">
        <v>67</v>
      </c>
      <c r="H899" t="s">
        <v>3363</v>
      </c>
      <c r="I899" t="s">
        <v>67</v>
      </c>
      <c r="J899">
        <v>2013</v>
      </c>
      <c r="K899" t="s">
        <v>67</v>
      </c>
      <c r="L899" t="s">
        <v>67</v>
      </c>
      <c r="M899" t="s">
        <v>67</v>
      </c>
      <c r="N899" t="s">
        <v>67</v>
      </c>
      <c r="O899" t="s">
        <v>74</v>
      </c>
      <c r="P899" t="s">
        <v>67</v>
      </c>
      <c r="Q899" t="s">
        <v>76</v>
      </c>
      <c r="R899" t="s">
        <v>77</v>
      </c>
      <c r="S899" t="s">
        <v>489</v>
      </c>
      <c r="T899" t="s">
        <v>3227</v>
      </c>
      <c r="U899" t="s">
        <v>67</v>
      </c>
      <c r="V899" t="s">
        <v>67</v>
      </c>
      <c r="W899" t="s">
        <v>80</v>
      </c>
      <c r="X899" t="s">
        <v>67</v>
      </c>
      <c r="Y899" t="s">
        <v>67</v>
      </c>
      <c r="Z899" t="s">
        <v>67</v>
      </c>
      <c r="AA899">
        <v>4</v>
      </c>
      <c r="AB899">
        <v>4</v>
      </c>
      <c r="AC899" t="s">
        <v>67</v>
      </c>
      <c r="AD899">
        <v>459</v>
      </c>
      <c r="AE899">
        <v>28</v>
      </c>
      <c r="AF899">
        <v>1002</v>
      </c>
      <c r="AG899">
        <v>28.1</v>
      </c>
      <c r="AH899">
        <f t="shared" ref="AH899:AH962" si="28">AF899-AD899</f>
        <v>543</v>
      </c>
      <c r="AI899">
        <f t="shared" ref="AI899:AI962" si="29">AG899-AE899</f>
        <v>0.10000000000000142</v>
      </c>
      <c r="AJ899" t="s">
        <v>67</v>
      </c>
      <c r="AK899" t="s">
        <v>67</v>
      </c>
      <c r="AL899" t="s">
        <v>67</v>
      </c>
      <c r="AM899" t="s">
        <v>3364</v>
      </c>
      <c r="AN899">
        <v>3.0008677220000002</v>
      </c>
      <c r="AO899">
        <v>28</v>
      </c>
      <c r="AP899" t="s">
        <v>3367</v>
      </c>
      <c r="AQ899" t="s">
        <v>115</v>
      </c>
      <c r="AR899" t="s">
        <v>67</v>
      </c>
      <c r="AS899" t="s">
        <v>67</v>
      </c>
      <c r="AT899" t="s">
        <v>67</v>
      </c>
      <c r="AU899">
        <v>0.11</v>
      </c>
      <c r="AV899">
        <v>1.76</v>
      </c>
      <c r="AW899">
        <v>1.87</v>
      </c>
      <c r="AX899">
        <v>1.76</v>
      </c>
      <c r="AY899" t="s">
        <v>67</v>
      </c>
      <c r="AZ899" t="b">
        <v>1</v>
      </c>
      <c r="BA899" t="b">
        <v>1</v>
      </c>
      <c r="BB899">
        <v>2.8332133439999998</v>
      </c>
      <c r="BC899">
        <v>64.221453289999999</v>
      </c>
      <c r="BD899" t="s">
        <v>67</v>
      </c>
      <c r="BE899" t="s">
        <v>67</v>
      </c>
      <c r="BF899">
        <v>1</v>
      </c>
      <c r="BG899">
        <v>0.869565217</v>
      </c>
      <c r="BH899">
        <v>0.869565217</v>
      </c>
      <c r="BI899" t="s">
        <v>164</v>
      </c>
      <c r="BJ899" t="s">
        <v>164</v>
      </c>
      <c r="BK899" t="s">
        <v>67</v>
      </c>
    </row>
    <row r="900" spans="1:63" hidden="1" x14ac:dyDescent="0.35">
      <c r="A900" t="s">
        <v>3169</v>
      </c>
      <c r="B900" t="s">
        <v>3376</v>
      </c>
      <c r="C900">
        <v>52</v>
      </c>
      <c r="D900" t="s">
        <v>67</v>
      </c>
      <c r="E900" t="s">
        <v>67</v>
      </c>
      <c r="F900" t="s">
        <v>66</v>
      </c>
      <c r="G900" t="s">
        <v>67</v>
      </c>
      <c r="H900" t="s">
        <v>3363</v>
      </c>
      <c r="I900" t="s">
        <v>67</v>
      </c>
      <c r="J900">
        <v>2013</v>
      </c>
      <c r="K900" t="s">
        <v>67</v>
      </c>
      <c r="L900" t="s">
        <v>67</v>
      </c>
      <c r="M900" t="s">
        <v>67</v>
      </c>
      <c r="N900" t="s">
        <v>67</v>
      </c>
      <c r="O900" t="s">
        <v>74</v>
      </c>
      <c r="P900" t="s">
        <v>67</v>
      </c>
      <c r="Q900" t="s">
        <v>76</v>
      </c>
      <c r="R900" t="s">
        <v>77</v>
      </c>
      <c r="S900" t="s">
        <v>489</v>
      </c>
      <c r="T900" t="s">
        <v>3227</v>
      </c>
      <c r="U900" t="s">
        <v>67</v>
      </c>
      <c r="V900" t="s">
        <v>67</v>
      </c>
      <c r="W900" t="s">
        <v>904</v>
      </c>
      <c r="X900" t="s">
        <v>67</v>
      </c>
      <c r="Y900" t="s">
        <v>67</v>
      </c>
      <c r="Z900" t="s">
        <v>67</v>
      </c>
      <c r="AA900">
        <v>4</v>
      </c>
      <c r="AB900">
        <v>4</v>
      </c>
      <c r="AC900" t="s">
        <v>67</v>
      </c>
      <c r="AD900">
        <v>459</v>
      </c>
      <c r="AE900">
        <v>28</v>
      </c>
      <c r="AF900">
        <v>496</v>
      </c>
      <c r="AG900">
        <v>30.6</v>
      </c>
      <c r="AH900">
        <f t="shared" si="28"/>
        <v>37</v>
      </c>
      <c r="AI900">
        <f t="shared" si="29"/>
        <v>2.6000000000000014</v>
      </c>
      <c r="AJ900" t="s">
        <v>67</v>
      </c>
      <c r="AK900" t="s">
        <v>67</v>
      </c>
      <c r="AL900" t="s">
        <v>67</v>
      </c>
      <c r="AM900" t="s">
        <v>3364</v>
      </c>
      <c r="AN900">
        <v>2.695481676</v>
      </c>
      <c r="AO900">
        <v>28</v>
      </c>
      <c r="AP900" t="s">
        <v>3367</v>
      </c>
      <c r="AQ900" t="s">
        <v>115</v>
      </c>
      <c r="AR900" t="s">
        <v>67</v>
      </c>
      <c r="AS900" t="s">
        <v>67</v>
      </c>
      <c r="AT900" t="s">
        <v>67</v>
      </c>
      <c r="AU900">
        <v>0.11</v>
      </c>
      <c r="AV900">
        <v>1.76</v>
      </c>
      <c r="AW900">
        <v>1.93</v>
      </c>
      <c r="AX900">
        <v>1.34</v>
      </c>
      <c r="AY900" t="s">
        <v>67</v>
      </c>
      <c r="AZ900" t="b">
        <v>1</v>
      </c>
      <c r="BA900" t="b">
        <v>1</v>
      </c>
      <c r="BB900">
        <v>2.8647949160000001</v>
      </c>
      <c r="BC900">
        <v>64.120513299999999</v>
      </c>
      <c r="BD900" t="s">
        <v>67</v>
      </c>
      <c r="BE900" t="s">
        <v>67</v>
      </c>
      <c r="BF900">
        <v>1.163562999</v>
      </c>
      <c r="BG900">
        <v>0.869565217</v>
      </c>
      <c r="BH900">
        <v>1.0117939119999999</v>
      </c>
      <c r="BI900" t="s">
        <v>164</v>
      </c>
      <c r="BJ900" t="s">
        <v>164</v>
      </c>
      <c r="BK900" t="s">
        <v>67</v>
      </c>
    </row>
    <row r="901" spans="1:63" hidden="1" x14ac:dyDescent="0.35">
      <c r="A901" t="s">
        <v>3169</v>
      </c>
      <c r="B901" t="s">
        <v>3368</v>
      </c>
      <c r="C901">
        <v>52</v>
      </c>
      <c r="D901" t="s">
        <v>67</v>
      </c>
      <c r="E901" t="s">
        <v>67</v>
      </c>
      <c r="F901" t="s">
        <v>66</v>
      </c>
      <c r="G901" t="s">
        <v>67</v>
      </c>
      <c r="H901" t="s">
        <v>3363</v>
      </c>
      <c r="I901" t="s">
        <v>67</v>
      </c>
      <c r="J901">
        <v>2017</v>
      </c>
      <c r="K901" t="s">
        <v>67</v>
      </c>
      <c r="L901" t="s">
        <v>67</v>
      </c>
      <c r="M901" t="s">
        <v>67</v>
      </c>
      <c r="N901" t="s">
        <v>67</v>
      </c>
      <c r="O901" t="s">
        <v>74</v>
      </c>
      <c r="P901" t="s">
        <v>67</v>
      </c>
      <c r="Q901" t="s">
        <v>76</v>
      </c>
      <c r="R901" t="s">
        <v>77</v>
      </c>
      <c r="S901" t="s">
        <v>489</v>
      </c>
      <c r="T901" t="s">
        <v>3227</v>
      </c>
      <c r="U901" t="s">
        <v>67</v>
      </c>
      <c r="V901" t="s">
        <v>67</v>
      </c>
      <c r="W901" t="s">
        <v>904</v>
      </c>
      <c r="X901" t="s">
        <v>67</v>
      </c>
      <c r="Y901" t="s">
        <v>67</v>
      </c>
      <c r="Z901" t="s">
        <v>67</v>
      </c>
      <c r="AA901">
        <v>20</v>
      </c>
      <c r="AB901">
        <v>20</v>
      </c>
      <c r="AC901" t="s">
        <v>67</v>
      </c>
      <c r="AD901">
        <v>494</v>
      </c>
      <c r="AE901">
        <v>27.8</v>
      </c>
      <c r="AF901">
        <v>487</v>
      </c>
      <c r="AG901">
        <v>30.5</v>
      </c>
      <c r="AH901">
        <f t="shared" si="28"/>
        <v>-7</v>
      </c>
      <c r="AI901">
        <f t="shared" si="29"/>
        <v>2.6999999999999993</v>
      </c>
      <c r="AJ901" t="s">
        <v>67</v>
      </c>
      <c r="AK901" t="s">
        <v>67</v>
      </c>
      <c r="AL901" t="s">
        <v>67</v>
      </c>
      <c r="AM901" t="s">
        <v>3366</v>
      </c>
      <c r="AN901">
        <v>2.6875289609999999</v>
      </c>
      <c r="AO901">
        <v>27.8</v>
      </c>
      <c r="AP901" t="s">
        <v>1839</v>
      </c>
      <c r="AQ901" t="s">
        <v>139</v>
      </c>
      <c r="AR901" t="s">
        <v>67</v>
      </c>
      <c r="AS901" t="s">
        <v>67</v>
      </c>
      <c r="AT901" t="s">
        <v>67</v>
      </c>
      <c r="AU901">
        <v>-0.39</v>
      </c>
      <c r="AV901">
        <v>0.26832815700000001</v>
      </c>
      <c r="AW901">
        <v>-0.35</v>
      </c>
      <c r="AX901">
        <v>0.223606798</v>
      </c>
      <c r="AY901" t="s">
        <v>67</v>
      </c>
      <c r="AZ901" t="b">
        <v>0</v>
      </c>
      <c r="BA901" t="b">
        <v>1</v>
      </c>
      <c r="BB901" t="s">
        <v>67</v>
      </c>
      <c r="BC901">
        <v>4.4076801999999998E-2</v>
      </c>
      <c r="BD901" t="s">
        <v>67</v>
      </c>
      <c r="BE901" t="s">
        <v>67</v>
      </c>
      <c r="BF901">
        <v>0.16195526599999999</v>
      </c>
      <c r="BG901">
        <v>0.98013245000000004</v>
      </c>
      <c r="BH901">
        <v>0.158737612</v>
      </c>
      <c r="BI901" t="s">
        <v>164</v>
      </c>
      <c r="BJ901" t="s">
        <v>164</v>
      </c>
      <c r="BK901" t="s">
        <v>67</v>
      </c>
    </row>
    <row r="902" spans="1:63" hidden="1" x14ac:dyDescent="0.35">
      <c r="A902" t="s">
        <v>3169</v>
      </c>
      <c r="B902" t="s">
        <v>3369</v>
      </c>
      <c r="C902">
        <v>52</v>
      </c>
      <c r="D902" t="s">
        <v>67</v>
      </c>
      <c r="E902" t="s">
        <v>67</v>
      </c>
      <c r="F902" t="s">
        <v>66</v>
      </c>
      <c r="G902" t="s">
        <v>67</v>
      </c>
      <c r="H902" t="s">
        <v>3363</v>
      </c>
      <c r="I902" t="s">
        <v>67</v>
      </c>
      <c r="J902">
        <v>2017</v>
      </c>
      <c r="K902" t="s">
        <v>67</v>
      </c>
      <c r="L902" t="s">
        <v>67</v>
      </c>
      <c r="M902" t="s">
        <v>67</v>
      </c>
      <c r="N902" t="s">
        <v>67</v>
      </c>
      <c r="O902" t="s">
        <v>74</v>
      </c>
      <c r="P902" t="s">
        <v>67</v>
      </c>
      <c r="Q902" t="s">
        <v>76</v>
      </c>
      <c r="R902" t="s">
        <v>77</v>
      </c>
      <c r="S902" t="s">
        <v>489</v>
      </c>
      <c r="T902" t="s">
        <v>3227</v>
      </c>
      <c r="U902" t="s">
        <v>67</v>
      </c>
      <c r="V902" t="s">
        <v>67</v>
      </c>
      <c r="W902" t="s">
        <v>1129</v>
      </c>
      <c r="X902" t="s">
        <v>67</v>
      </c>
      <c r="Y902" t="s">
        <v>67</v>
      </c>
      <c r="Z902" t="s">
        <v>67</v>
      </c>
      <c r="AA902">
        <v>4</v>
      </c>
      <c r="AB902">
        <v>4</v>
      </c>
      <c r="AC902" t="s">
        <v>67</v>
      </c>
      <c r="AD902">
        <v>494</v>
      </c>
      <c r="AE902">
        <v>27.8</v>
      </c>
      <c r="AF902">
        <v>900</v>
      </c>
      <c r="AG902">
        <v>30.4</v>
      </c>
      <c r="AH902">
        <f t="shared" si="28"/>
        <v>406</v>
      </c>
      <c r="AI902">
        <f t="shared" si="29"/>
        <v>2.5999999999999979</v>
      </c>
      <c r="AJ902" t="s">
        <v>67</v>
      </c>
      <c r="AK902" t="s">
        <v>67</v>
      </c>
      <c r="AL902" t="s">
        <v>67</v>
      </c>
      <c r="AM902" t="s">
        <v>3366</v>
      </c>
      <c r="AN902">
        <v>2.9542425090000002</v>
      </c>
      <c r="AO902">
        <v>27.8</v>
      </c>
      <c r="AP902" t="s">
        <v>3370</v>
      </c>
      <c r="AQ902" t="s">
        <v>115</v>
      </c>
      <c r="AR902" t="s">
        <v>67</v>
      </c>
      <c r="AS902" t="s">
        <v>67</v>
      </c>
      <c r="AT902" t="s">
        <v>67</v>
      </c>
      <c r="AU902">
        <v>-1.24</v>
      </c>
      <c r="AV902">
        <v>4.66</v>
      </c>
      <c r="AW902">
        <v>-1.43</v>
      </c>
      <c r="AX902">
        <v>0.86</v>
      </c>
      <c r="AY902" t="s">
        <v>67</v>
      </c>
      <c r="AZ902" t="b">
        <v>0</v>
      </c>
      <c r="BA902" t="b">
        <v>1</v>
      </c>
      <c r="BB902" t="s">
        <v>67</v>
      </c>
      <c r="BC902">
        <v>3.6211822960000002</v>
      </c>
      <c r="BD902" t="s">
        <v>67</v>
      </c>
      <c r="BE902" t="s">
        <v>67</v>
      </c>
      <c r="BF902">
        <v>-5.6703534999999999E-2</v>
      </c>
      <c r="BG902">
        <v>0.869565217</v>
      </c>
      <c r="BH902">
        <v>-4.9307421999999997E-2</v>
      </c>
      <c r="BI902" t="s">
        <v>164</v>
      </c>
      <c r="BJ902" t="s">
        <v>164</v>
      </c>
      <c r="BK902" t="s">
        <v>67</v>
      </c>
    </row>
    <row r="903" spans="1:63" hidden="1" x14ac:dyDescent="0.35">
      <c r="A903" t="s">
        <v>3169</v>
      </c>
      <c r="B903" t="s">
        <v>3371</v>
      </c>
      <c r="C903">
        <v>52</v>
      </c>
      <c r="D903" t="s">
        <v>67</v>
      </c>
      <c r="E903" t="s">
        <v>67</v>
      </c>
      <c r="F903" t="s">
        <v>66</v>
      </c>
      <c r="G903" t="s">
        <v>67</v>
      </c>
      <c r="H903" t="s">
        <v>3363</v>
      </c>
      <c r="I903" t="s">
        <v>67</v>
      </c>
      <c r="J903">
        <v>2017</v>
      </c>
      <c r="K903" t="s">
        <v>67</v>
      </c>
      <c r="L903" t="s">
        <v>67</v>
      </c>
      <c r="M903" t="s">
        <v>67</v>
      </c>
      <c r="N903" t="s">
        <v>67</v>
      </c>
      <c r="O903" t="s">
        <v>74</v>
      </c>
      <c r="P903" t="s">
        <v>67</v>
      </c>
      <c r="Q903" t="s">
        <v>76</v>
      </c>
      <c r="R903" t="s">
        <v>77</v>
      </c>
      <c r="S903" t="s">
        <v>489</v>
      </c>
      <c r="T903" t="s">
        <v>3227</v>
      </c>
      <c r="U903" t="s">
        <v>67</v>
      </c>
      <c r="V903" t="s">
        <v>67</v>
      </c>
      <c r="W903" t="s">
        <v>1129</v>
      </c>
      <c r="X903" t="s">
        <v>67</v>
      </c>
      <c r="Y903" t="s">
        <v>67</v>
      </c>
      <c r="Z903" t="s">
        <v>67</v>
      </c>
      <c r="AA903">
        <v>20</v>
      </c>
      <c r="AB903">
        <v>20</v>
      </c>
      <c r="AC903" t="s">
        <v>67</v>
      </c>
      <c r="AD903">
        <v>494</v>
      </c>
      <c r="AE903">
        <v>27.8</v>
      </c>
      <c r="AF903">
        <v>900</v>
      </c>
      <c r="AG903">
        <v>30.4</v>
      </c>
      <c r="AH903">
        <f t="shared" si="28"/>
        <v>406</v>
      </c>
      <c r="AI903">
        <f t="shared" si="29"/>
        <v>2.5999999999999979</v>
      </c>
      <c r="AJ903" t="s">
        <v>67</v>
      </c>
      <c r="AK903" t="s">
        <v>67</v>
      </c>
      <c r="AL903" t="s">
        <v>67</v>
      </c>
      <c r="AM903" t="s">
        <v>3366</v>
      </c>
      <c r="AN903">
        <v>2.9542425090000002</v>
      </c>
      <c r="AO903">
        <v>27.8</v>
      </c>
      <c r="AP903" t="s">
        <v>1839</v>
      </c>
      <c r="AQ903" t="s">
        <v>139</v>
      </c>
      <c r="AR903" t="s">
        <v>67</v>
      </c>
      <c r="AS903" t="s">
        <v>67</v>
      </c>
      <c r="AT903" t="s">
        <v>67</v>
      </c>
      <c r="AU903">
        <v>-0.39</v>
      </c>
      <c r="AV903">
        <v>0.26832815700000001</v>
      </c>
      <c r="AW903">
        <v>-0.28000000000000003</v>
      </c>
      <c r="AX903">
        <v>0.26832815700000001</v>
      </c>
      <c r="AY903" t="s">
        <v>67</v>
      </c>
      <c r="AZ903" t="b">
        <v>0</v>
      </c>
      <c r="BA903" t="b">
        <v>1</v>
      </c>
      <c r="BB903" t="s">
        <v>67</v>
      </c>
      <c r="BC903">
        <v>6.9587006000000007E-2</v>
      </c>
      <c r="BD903" t="s">
        <v>67</v>
      </c>
      <c r="BE903" t="s">
        <v>67</v>
      </c>
      <c r="BF903">
        <v>0.40994579599999997</v>
      </c>
      <c r="BG903">
        <v>0.98013245000000004</v>
      </c>
      <c r="BH903">
        <v>0.40180117700000001</v>
      </c>
      <c r="BI903" t="s">
        <v>164</v>
      </c>
      <c r="BJ903" t="s">
        <v>164</v>
      </c>
      <c r="BK903" t="s">
        <v>67</v>
      </c>
    </row>
    <row r="904" spans="1:63" hidden="1" x14ac:dyDescent="0.35">
      <c r="A904" t="s">
        <v>3169</v>
      </c>
      <c r="B904" t="s">
        <v>3374</v>
      </c>
      <c r="C904">
        <v>52</v>
      </c>
      <c r="D904" t="s">
        <v>67</v>
      </c>
      <c r="E904" t="s">
        <v>67</v>
      </c>
      <c r="F904" t="s">
        <v>66</v>
      </c>
      <c r="G904" t="s">
        <v>67</v>
      </c>
      <c r="H904" t="s">
        <v>3363</v>
      </c>
      <c r="I904" t="s">
        <v>67</v>
      </c>
      <c r="J904">
        <v>2013</v>
      </c>
      <c r="K904" t="s">
        <v>67</v>
      </c>
      <c r="L904" t="s">
        <v>67</v>
      </c>
      <c r="M904" t="s">
        <v>67</v>
      </c>
      <c r="N904" t="s">
        <v>67</v>
      </c>
      <c r="O904" t="s">
        <v>74</v>
      </c>
      <c r="P904" t="s">
        <v>67</v>
      </c>
      <c r="Q904" t="s">
        <v>76</v>
      </c>
      <c r="R904" t="s">
        <v>77</v>
      </c>
      <c r="S904" t="s">
        <v>489</v>
      </c>
      <c r="T904" t="s">
        <v>3227</v>
      </c>
      <c r="U904" t="s">
        <v>67</v>
      </c>
      <c r="V904" t="s">
        <v>67</v>
      </c>
      <c r="W904" t="s">
        <v>1129</v>
      </c>
      <c r="X904" t="s">
        <v>67</v>
      </c>
      <c r="Y904" t="s">
        <v>67</v>
      </c>
      <c r="Z904" t="s">
        <v>67</v>
      </c>
      <c r="AA904">
        <v>4</v>
      </c>
      <c r="AB904">
        <v>4</v>
      </c>
      <c r="AC904" t="s">
        <v>67</v>
      </c>
      <c r="AD904">
        <v>459</v>
      </c>
      <c r="AE904">
        <v>28</v>
      </c>
      <c r="AF904">
        <v>1068</v>
      </c>
      <c r="AG904">
        <v>30.8</v>
      </c>
      <c r="AH904">
        <f t="shared" si="28"/>
        <v>609</v>
      </c>
      <c r="AI904">
        <f t="shared" si="29"/>
        <v>2.8000000000000007</v>
      </c>
      <c r="AJ904" t="s">
        <v>67</v>
      </c>
      <c r="AK904" t="s">
        <v>67</v>
      </c>
      <c r="AL904" t="s">
        <v>67</v>
      </c>
      <c r="AM904" t="s">
        <v>3364</v>
      </c>
      <c r="AN904">
        <v>3.028571253</v>
      </c>
      <c r="AO904">
        <v>28</v>
      </c>
      <c r="AP904" t="s">
        <v>3367</v>
      </c>
      <c r="AQ904" t="s">
        <v>115</v>
      </c>
      <c r="AR904" t="s">
        <v>67</v>
      </c>
      <c r="AS904" t="s">
        <v>67</v>
      </c>
      <c r="AT904" t="s">
        <v>67</v>
      </c>
      <c r="AU904">
        <v>0.11</v>
      </c>
      <c r="AV904">
        <v>1.76</v>
      </c>
      <c r="AW904">
        <v>0.87</v>
      </c>
      <c r="AX904">
        <v>0.92</v>
      </c>
      <c r="AY904" t="s">
        <v>67</v>
      </c>
      <c r="AZ904" t="b">
        <v>1</v>
      </c>
      <c r="BA904" t="b">
        <v>1</v>
      </c>
      <c r="BB904">
        <v>2.0680128459999998</v>
      </c>
      <c r="BC904">
        <v>64.279561369999996</v>
      </c>
      <c r="BD904" t="s">
        <v>67</v>
      </c>
      <c r="BE904" t="s">
        <v>67</v>
      </c>
      <c r="BF904">
        <v>0.54120292699999994</v>
      </c>
      <c r="BG904">
        <v>0.869565217</v>
      </c>
      <c r="BH904">
        <v>0.47061124100000001</v>
      </c>
      <c r="BI904" t="s">
        <v>164</v>
      </c>
      <c r="BJ904" t="s">
        <v>164</v>
      </c>
      <c r="BK904" t="s">
        <v>67</v>
      </c>
    </row>
    <row r="905" spans="1:63" hidden="1" x14ac:dyDescent="0.35">
      <c r="A905" t="s">
        <v>3169</v>
      </c>
      <c r="B905" t="s">
        <v>3225</v>
      </c>
      <c r="C905">
        <v>11</v>
      </c>
      <c r="D905" t="s">
        <v>67</v>
      </c>
      <c r="E905" t="s">
        <v>67</v>
      </c>
      <c r="F905" t="s">
        <v>66</v>
      </c>
      <c r="G905" t="s">
        <v>67</v>
      </c>
      <c r="H905" t="s">
        <v>3226</v>
      </c>
      <c r="I905" t="s">
        <v>67</v>
      </c>
      <c r="J905">
        <v>2014</v>
      </c>
      <c r="K905" t="s">
        <v>67</v>
      </c>
      <c r="L905" t="s">
        <v>67</v>
      </c>
      <c r="M905" t="s">
        <v>67</v>
      </c>
      <c r="N905" t="s">
        <v>67</v>
      </c>
      <c r="O905" t="s">
        <v>74</v>
      </c>
      <c r="P905" t="s">
        <v>67</v>
      </c>
      <c r="Q905" t="s">
        <v>76</v>
      </c>
      <c r="R905" t="s">
        <v>77</v>
      </c>
      <c r="S905" t="s">
        <v>489</v>
      </c>
      <c r="T905" t="s">
        <v>3227</v>
      </c>
      <c r="U905" t="s">
        <v>67</v>
      </c>
      <c r="V905" t="s">
        <v>67</v>
      </c>
      <c r="W905" t="s">
        <v>80</v>
      </c>
      <c r="X905" t="s">
        <v>67</v>
      </c>
      <c r="Y905" t="s">
        <v>67</v>
      </c>
      <c r="Z905" t="s">
        <v>67</v>
      </c>
      <c r="AA905">
        <v>6</v>
      </c>
      <c r="AB905">
        <v>6</v>
      </c>
      <c r="AC905" t="s">
        <v>67</v>
      </c>
      <c r="AD905">
        <v>436</v>
      </c>
      <c r="AE905">
        <v>27.5</v>
      </c>
      <c r="AF905">
        <v>996</v>
      </c>
      <c r="AG905">
        <v>28.1</v>
      </c>
      <c r="AH905">
        <f t="shared" si="28"/>
        <v>560</v>
      </c>
      <c r="AI905">
        <f t="shared" si="29"/>
        <v>0.60000000000000142</v>
      </c>
      <c r="AJ905" t="s">
        <v>67</v>
      </c>
      <c r="AK905" t="s">
        <v>67</v>
      </c>
      <c r="AL905" t="s">
        <v>67</v>
      </c>
      <c r="AM905" t="s">
        <v>3228</v>
      </c>
      <c r="AN905">
        <v>2.998259338</v>
      </c>
      <c r="AO905">
        <v>27.5</v>
      </c>
      <c r="AP905" t="s">
        <v>3201</v>
      </c>
      <c r="AQ905" t="s">
        <v>115</v>
      </c>
      <c r="AR905" t="s">
        <v>67</v>
      </c>
      <c r="AS905" t="s">
        <v>67</v>
      </c>
      <c r="AT905" t="s">
        <v>67</v>
      </c>
      <c r="AU905">
        <v>0.09</v>
      </c>
      <c r="AV905">
        <v>2.4494897000000002E-2</v>
      </c>
      <c r="AW905">
        <v>0.08</v>
      </c>
      <c r="AX905">
        <v>0</v>
      </c>
      <c r="AY905" t="s">
        <v>67</v>
      </c>
      <c r="AZ905" t="b">
        <v>0</v>
      </c>
      <c r="BA905" t="b">
        <v>1</v>
      </c>
      <c r="BB905">
        <v>-0.11778303599999999</v>
      </c>
      <c r="BC905">
        <v>1.2345679E-2</v>
      </c>
      <c r="BD905" t="s">
        <v>67</v>
      </c>
      <c r="BE905" t="s">
        <v>67</v>
      </c>
      <c r="BF905">
        <v>-0.57735026899999997</v>
      </c>
      <c r="BG905">
        <v>0.92307692299999999</v>
      </c>
      <c r="BH905">
        <v>-0.53293871000000004</v>
      </c>
      <c r="BI905" t="s">
        <v>164</v>
      </c>
      <c r="BJ905" t="s">
        <v>164</v>
      </c>
      <c r="BK905" t="s">
        <v>67</v>
      </c>
    </row>
    <row r="906" spans="1:63" hidden="1" x14ac:dyDescent="0.35">
      <c r="A906" t="s">
        <v>3169</v>
      </c>
      <c r="B906" t="s">
        <v>3232</v>
      </c>
      <c r="C906">
        <v>11</v>
      </c>
      <c r="D906" t="s">
        <v>67</v>
      </c>
      <c r="E906" t="s">
        <v>67</v>
      </c>
      <c r="F906" t="s">
        <v>66</v>
      </c>
      <c r="G906" t="s">
        <v>67</v>
      </c>
      <c r="H906" t="s">
        <v>3226</v>
      </c>
      <c r="I906" t="s">
        <v>67</v>
      </c>
      <c r="J906">
        <v>2015</v>
      </c>
      <c r="K906" t="s">
        <v>67</v>
      </c>
      <c r="L906" t="s">
        <v>67</v>
      </c>
      <c r="M906" t="s">
        <v>67</v>
      </c>
      <c r="N906" t="s">
        <v>67</v>
      </c>
      <c r="O906" t="s">
        <v>74</v>
      </c>
      <c r="P906" t="s">
        <v>67</v>
      </c>
      <c r="Q906" t="s">
        <v>76</v>
      </c>
      <c r="R906" t="s">
        <v>77</v>
      </c>
      <c r="S906" t="s">
        <v>489</v>
      </c>
      <c r="T906" t="s">
        <v>3227</v>
      </c>
      <c r="U906" t="s">
        <v>67</v>
      </c>
      <c r="V906" t="s">
        <v>67</v>
      </c>
      <c r="W906" t="s">
        <v>80</v>
      </c>
      <c r="X906" t="s">
        <v>67</v>
      </c>
      <c r="Y906" t="s">
        <v>67</v>
      </c>
      <c r="Z906" t="s">
        <v>67</v>
      </c>
      <c r="AA906">
        <v>6</v>
      </c>
      <c r="AB906">
        <v>6</v>
      </c>
      <c r="AC906" t="s">
        <v>67</v>
      </c>
      <c r="AD906">
        <v>436</v>
      </c>
      <c r="AE906">
        <v>27.5</v>
      </c>
      <c r="AF906">
        <v>996</v>
      </c>
      <c r="AG906">
        <v>28.1</v>
      </c>
      <c r="AH906">
        <f t="shared" si="28"/>
        <v>560</v>
      </c>
      <c r="AI906">
        <f t="shared" si="29"/>
        <v>0.60000000000000142</v>
      </c>
      <c r="AJ906" t="s">
        <v>67</v>
      </c>
      <c r="AK906" t="s">
        <v>67</v>
      </c>
      <c r="AL906" t="s">
        <v>67</v>
      </c>
      <c r="AM906" t="s">
        <v>3228</v>
      </c>
      <c r="AN906">
        <v>2.998259338</v>
      </c>
      <c r="AO906">
        <v>27.5</v>
      </c>
      <c r="AP906" t="s">
        <v>3230</v>
      </c>
      <c r="AQ906" t="s">
        <v>115</v>
      </c>
      <c r="AR906" t="s">
        <v>67</v>
      </c>
      <c r="AS906" t="s">
        <v>67</v>
      </c>
      <c r="AT906" t="s">
        <v>67</v>
      </c>
      <c r="AU906">
        <v>8271.34</v>
      </c>
      <c r="AV906">
        <v>1352.706216</v>
      </c>
      <c r="AW906">
        <v>9041.7999999999993</v>
      </c>
      <c r="AX906">
        <v>767.74357010000006</v>
      </c>
      <c r="AY906" t="s">
        <v>67</v>
      </c>
      <c r="AZ906" t="b">
        <v>1</v>
      </c>
      <c r="BA906" t="b">
        <v>1</v>
      </c>
      <c r="BB906">
        <v>8.9061741999999999E-2</v>
      </c>
      <c r="BC906">
        <v>5.6592609999999996E-3</v>
      </c>
      <c r="BD906" t="s">
        <v>67</v>
      </c>
      <c r="BE906" t="s">
        <v>67</v>
      </c>
      <c r="BF906">
        <v>0.70052756900000002</v>
      </c>
      <c r="BG906">
        <v>0.92307692299999999</v>
      </c>
      <c r="BH906">
        <v>0.64664083299999997</v>
      </c>
      <c r="BI906" t="s">
        <v>164</v>
      </c>
      <c r="BJ906" t="s">
        <v>164</v>
      </c>
      <c r="BK906" t="s">
        <v>67</v>
      </c>
    </row>
    <row r="907" spans="1:63" hidden="1" x14ac:dyDescent="0.35">
      <c r="A907" t="s">
        <v>3169</v>
      </c>
      <c r="B907" t="s">
        <v>3229</v>
      </c>
      <c r="C907">
        <v>11</v>
      </c>
      <c r="D907" t="s">
        <v>67</v>
      </c>
      <c r="E907" t="s">
        <v>67</v>
      </c>
      <c r="F907" t="s">
        <v>66</v>
      </c>
      <c r="G907" t="s">
        <v>67</v>
      </c>
      <c r="H907" t="s">
        <v>3226</v>
      </c>
      <c r="I907" t="s">
        <v>67</v>
      </c>
      <c r="J907">
        <v>2015</v>
      </c>
      <c r="K907" t="s">
        <v>67</v>
      </c>
      <c r="L907" t="s">
        <v>67</v>
      </c>
      <c r="M907" t="s">
        <v>67</v>
      </c>
      <c r="N907" t="s">
        <v>67</v>
      </c>
      <c r="O907" t="s">
        <v>74</v>
      </c>
      <c r="P907" t="s">
        <v>67</v>
      </c>
      <c r="Q907" t="s">
        <v>76</v>
      </c>
      <c r="R907" t="s">
        <v>77</v>
      </c>
      <c r="S907" t="s">
        <v>489</v>
      </c>
      <c r="T907" t="s">
        <v>3227</v>
      </c>
      <c r="U907" t="s">
        <v>67</v>
      </c>
      <c r="V907" t="s">
        <v>67</v>
      </c>
      <c r="W907" t="s">
        <v>904</v>
      </c>
      <c r="X907" t="s">
        <v>67</v>
      </c>
      <c r="Y907" t="s">
        <v>67</v>
      </c>
      <c r="Z907" t="s">
        <v>67</v>
      </c>
      <c r="AA907">
        <v>6</v>
      </c>
      <c r="AB907">
        <v>6</v>
      </c>
      <c r="AC907" t="s">
        <v>67</v>
      </c>
      <c r="AD907">
        <v>436</v>
      </c>
      <c r="AE907">
        <v>27.5</v>
      </c>
      <c r="AF907">
        <v>477</v>
      </c>
      <c r="AG907">
        <v>30.7</v>
      </c>
      <c r="AH907">
        <f t="shared" si="28"/>
        <v>41</v>
      </c>
      <c r="AI907">
        <f t="shared" si="29"/>
        <v>3.1999999999999993</v>
      </c>
      <c r="AJ907" t="s">
        <v>67</v>
      </c>
      <c r="AK907" t="s">
        <v>67</v>
      </c>
      <c r="AL907" t="s">
        <v>67</v>
      </c>
      <c r="AM907" t="s">
        <v>3228</v>
      </c>
      <c r="AN907">
        <v>2.6785183789999998</v>
      </c>
      <c r="AO907">
        <v>27.5</v>
      </c>
      <c r="AP907" t="s">
        <v>3230</v>
      </c>
      <c r="AQ907" t="s">
        <v>115</v>
      </c>
      <c r="AR907" t="s">
        <v>67</v>
      </c>
      <c r="AS907" t="s">
        <v>67</v>
      </c>
      <c r="AT907" t="s">
        <v>67</v>
      </c>
      <c r="AU907">
        <v>8271.34</v>
      </c>
      <c r="AV907">
        <v>1352.706216</v>
      </c>
      <c r="AW907">
        <v>8563.8799999999992</v>
      </c>
      <c r="AX907">
        <v>1096.783527</v>
      </c>
      <c r="AY907" t="s">
        <v>67</v>
      </c>
      <c r="AZ907" t="b">
        <v>1</v>
      </c>
      <c r="BA907" t="b">
        <v>1</v>
      </c>
      <c r="BB907">
        <v>3.4756831000000002E-2</v>
      </c>
      <c r="BC907">
        <v>7.1913209999999997E-3</v>
      </c>
      <c r="BD907" t="s">
        <v>67</v>
      </c>
      <c r="BE907" t="s">
        <v>67</v>
      </c>
      <c r="BF907">
        <v>0.237564792</v>
      </c>
      <c r="BG907">
        <v>0.92307692299999999</v>
      </c>
      <c r="BH907">
        <v>0.21929057699999999</v>
      </c>
      <c r="BI907" t="s">
        <v>164</v>
      </c>
      <c r="BJ907" t="s">
        <v>164</v>
      </c>
      <c r="BK907" t="s">
        <v>67</v>
      </c>
    </row>
    <row r="908" spans="1:63" hidden="1" x14ac:dyDescent="0.35">
      <c r="A908" t="s">
        <v>3169</v>
      </c>
      <c r="B908" t="s">
        <v>3234</v>
      </c>
      <c r="C908">
        <v>11</v>
      </c>
      <c r="D908" t="s">
        <v>67</v>
      </c>
      <c r="E908" t="s">
        <v>67</v>
      </c>
      <c r="F908" t="s">
        <v>66</v>
      </c>
      <c r="G908" t="s">
        <v>67</v>
      </c>
      <c r="H908" t="s">
        <v>3226</v>
      </c>
      <c r="I908" t="s">
        <v>67</v>
      </c>
      <c r="J908">
        <v>2015</v>
      </c>
      <c r="K908" t="s">
        <v>67</v>
      </c>
      <c r="L908" t="s">
        <v>67</v>
      </c>
      <c r="M908" t="s">
        <v>67</v>
      </c>
      <c r="N908" t="s">
        <v>67</v>
      </c>
      <c r="O908" t="s">
        <v>74</v>
      </c>
      <c r="P908" t="s">
        <v>67</v>
      </c>
      <c r="Q908" t="s">
        <v>76</v>
      </c>
      <c r="R908" t="s">
        <v>77</v>
      </c>
      <c r="S908" t="s">
        <v>489</v>
      </c>
      <c r="T908" t="s">
        <v>3227</v>
      </c>
      <c r="U908" t="s">
        <v>67</v>
      </c>
      <c r="V908" t="s">
        <v>67</v>
      </c>
      <c r="W908" t="s">
        <v>904</v>
      </c>
      <c r="X908" t="s">
        <v>67</v>
      </c>
      <c r="Y908" t="s">
        <v>67</v>
      </c>
      <c r="Z908" t="s">
        <v>67</v>
      </c>
      <c r="AA908">
        <v>6</v>
      </c>
      <c r="AB908">
        <v>6</v>
      </c>
      <c r="AC908" t="s">
        <v>67</v>
      </c>
      <c r="AD908">
        <v>436</v>
      </c>
      <c r="AE908">
        <v>27.5</v>
      </c>
      <c r="AF908">
        <v>477</v>
      </c>
      <c r="AG908">
        <v>30.7</v>
      </c>
      <c r="AH908">
        <f t="shared" si="28"/>
        <v>41</v>
      </c>
      <c r="AI908">
        <f t="shared" si="29"/>
        <v>3.1999999999999993</v>
      </c>
      <c r="AJ908" t="s">
        <v>67</v>
      </c>
      <c r="AK908" t="s">
        <v>67</v>
      </c>
      <c r="AL908" t="s">
        <v>67</v>
      </c>
      <c r="AM908" t="s">
        <v>3228</v>
      </c>
      <c r="AN908">
        <v>2.6785183789999998</v>
      </c>
      <c r="AO908">
        <v>27.5</v>
      </c>
      <c r="AP908" t="s">
        <v>3201</v>
      </c>
      <c r="AQ908" t="s">
        <v>115</v>
      </c>
      <c r="AR908" t="s">
        <v>67</v>
      </c>
      <c r="AS908" t="s">
        <v>67</v>
      </c>
      <c r="AT908" t="s">
        <v>67</v>
      </c>
      <c r="AU908">
        <v>0.09</v>
      </c>
      <c r="AV908">
        <v>2.4494897000000002E-2</v>
      </c>
      <c r="AW908">
        <v>0.14000000000000001</v>
      </c>
      <c r="AX908">
        <v>0</v>
      </c>
      <c r="AY908" t="s">
        <v>67</v>
      </c>
      <c r="AZ908" t="b">
        <v>0</v>
      </c>
      <c r="BA908" t="b">
        <v>1</v>
      </c>
      <c r="BB908">
        <v>0.441832752</v>
      </c>
      <c r="BC908">
        <v>1.2345679E-2</v>
      </c>
      <c r="BD908" t="s">
        <v>67</v>
      </c>
      <c r="BE908" t="s">
        <v>67</v>
      </c>
      <c r="BF908">
        <v>2.8867513460000001</v>
      </c>
      <c r="BG908">
        <v>0.92307692299999999</v>
      </c>
      <c r="BH908">
        <v>2.66469355</v>
      </c>
      <c r="BI908" t="s">
        <v>164</v>
      </c>
      <c r="BJ908" t="s">
        <v>164</v>
      </c>
      <c r="BK908" t="s">
        <v>67</v>
      </c>
    </row>
    <row r="909" spans="1:63" hidden="1" x14ac:dyDescent="0.35">
      <c r="A909" t="s">
        <v>3169</v>
      </c>
      <c r="B909" t="s">
        <v>3231</v>
      </c>
      <c r="C909">
        <v>11</v>
      </c>
      <c r="D909" t="s">
        <v>67</v>
      </c>
      <c r="E909" t="s">
        <v>67</v>
      </c>
      <c r="F909" t="s">
        <v>66</v>
      </c>
      <c r="G909" t="s">
        <v>67</v>
      </c>
      <c r="H909" t="s">
        <v>3226</v>
      </c>
      <c r="I909" t="s">
        <v>67</v>
      </c>
      <c r="J909">
        <v>2015</v>
      </c>
      <c r="K909" t="s">
        <v>67</v>
      </c>
      <c r="L909" t="s">
        <v>67</v>
      </c>
      <c r="M909" t="s">
        <v>67</v>
      </c>
      <c r="N909" t="s">
        <v>67</v>
      </c>
      <c r="O909" t="s">
        <v>74</v>
      </c>
      <c r="P909" t="s">
        <v>67</v>
      </c>
      <c r="Q909" t="s">
        <v>76</v>
      </c>
      <c r="R909" t="s">
        <v>77</v>
      </c>
      <c r="S909" t="s">
        <v>489</v>
      </c>
      <c r="T909" t="s">
        <v>3227</v>
      </c>
      <c r="U909" t="s">
        <v>67</v>
      </c>
      <c r="V909" t="s">
        <v>67</v>
      </c>
      <c r="W909" t="s">
        <v>1129</v>
      </c>
      <c r="X909" t="s">
        <v>67</v>
      </c>
      <c r="Y909" t="s">
        <v>67</v>
      </c>
      <c r="Z909" t="s">
        <v>67</v>
      </c>
      <c r="AA909">
        <v>6</v>
      </c>
      <c r="AB909">
        <v>6</v>
      </c>
      <c r="AC909" t="s">
        <v>67</v>
      </c>
      <c r="AD909">
        <v>436</v>
      </c>
      <c r="AE909">
        <v>27.5</v>
      </c>
      <c r="AF909">
        <v>952</v>
      </c>
      <c r="AG909">
        <v>30.4</v>
      </c>
      <c r="AH909">
        <f t="shared" si="28"/>
        <v>516</v>
      </c>
      <c r="AI909">
        <f t="shared" si="29"/>
        <v>2.8999999999999986</v>
      </c>
      <c r="AJ909" t="s">
        <v>67</v>
      </c>
      <c r="AK909" t="s">
        <v>67</v>
      </c>
      <c r="AL909" t="s">
        <v>67</v>
      </c>
      <c r="AM909" t="s">
        <v>3228</v>
      </c>
      <c r="AN909">
        <v>2.9786369480000001</v>
      </c>
      <c r="AO909">
        <v>27.5</v>
      </c>
      <c r="AP909" t="s">
        <v>3230</v>
      </c>
      <c r="AQ909" t="s">
        <v>115</v>
      </c>
      <c r="AR909" t="s">
        <v>67</v>
      </c>
      <c r="AS909" t="s">
        <v>67</v>
      </c>
      <c r="AT909" t="s">
        <v>67</v>
      </c>
      <c r="AU909">
        <v>8271.34</v>
      </c>
      <c r="AV909">
        <v>1352.706216</v>
      </c>
      <c r="AW909">
        <v>9027.16</v>
      </c>
      <c r="AX909">
        <v>182.8054195</v>
      </c>
      <c r="AY909" t="s">
        <v>67</v>
      </c>
      <c r="AZ909" t="b">
        <v>1</v>
      </c>
      <c r="BA909" t="b">
        <v>1</v>
      </c>
      <c r="BB909">
        <v>8.7441282999999995E-2</v>
      </c>
      <c r="BC909">
        <v>4.5259769999999996E-3</v>
      </c>
      <c r="BD909" t="s">
        <v>67</v>
      </c>
      <c r="BE909" t="s">
        <v>67</v>
      </c>
      <c r="BF909">
        <v>0.78306879699999998</v>
      </c>
      <c r="BG909">
        <v>0.92307692299999999</v>
      </c>
      <c r="BH909">
        <v>0.72283273599999998</v>
      </c>
      <c r="BI909" t="s">
        <v>164</v>
      </c>
      <c r="BJ909" t="s">
        <v>164</v>
      </c>
      <c r="BK909" t="s">
        <v>67</v>
      </c>
    </row>
    <row r="910" spans="1:63" hidden="1" x14ac:dyDescent="0.35">
      <c r="A910" t="s">
        <v>3169</v>
      </c>
      <c r="B910" t="s">
        <v>3233</v>
      </c>
      <c r="C910">
        <v>11</v>
      </c>
      <c r="D910" t="s">
        <v>67</v>
      </c>
      <c r="E910" t="s">
        <v>67</v>
      </c>
      <c r="F910" t="s">
        <v>66</v>
      </c>
      <c r="G910" t="s">
        <v>67</v>
      </c>
      <c r="H910" t="s">
        <v>3226</v>
      </c>
      <c r="I910" t="s">
        <v>67</v>
      </c>
      <c r="J910">
        <v>2015</v>
      </c>
      <c r="K910" t="s">
        <v>67</v>
      </c>
      <c r="L910" t="s">
        <v>67</v>
      </c>
      <c r="M910" t="s">
        <v>67</v>
      </c>
      <c r="N910" t="s">
        <v>67</v>
      </c>
      <c r="O910" t="s">
        <v>74</v>
      </c>
      <c r="P910" t="s">
        <v>67</v>
      </c>
      <c r="Q910" t="s">
        <v>76</v>
      </c>
      <c r="R910" t="s">
        <v>77</v>
      </c>
      <c r="S910" t="s">
        <v>489</v>
      </c>
      <c r="T910" t="s">
        <v>3227</v>
      </c>
      <c r="U910" t="s">
        <v>67</v>
      </c>
      <c r="V910" t="s">
        <v>67</v>
      </c>
      <c r="W910" t="s">
        <v>1129</v>
      </c>
      <c r="X910" t="s">
        <v>67</v>
      </c>
      <c r="Y910" t="s">
        <v>67</v>
      </c>
      <c r="Z910" t="s">
        <v>67</v>
      </c>
      <c r="AA910">
        <v>6</v>
      </c>
      <c r="AB910">
        <v>6</v>
      </c>
      <c r="AC910" t="s">
        <v>67</v>
      </c>
      <c r="AD910">
        <v>436</v>
      </c>
      <c r="AE910">
        <v>27.5</v>
      </c>
      <c r="AF910">
        <v>952</v>
      </c>
      <c r="AG910">
        <v>30.4</v>
      </c>
      <c r="AH910">
        <f t="shared" si="28"/>
        <v>516</v>
      </c>
      <c r="AI910">
        <f t="shared" si="29"/>
        <v>2.8999999999999986</v>
      </c>
      <c r="AJ910" t="s">
        <v>67</v>
      </c>
      <c r="AK910" t="s">
        <v>67</v>
      </c>
      <c r="AL910" t="s">
        <v>67</v>
      </c>
      <c r="AM910" t="s">
        <v>3228</v>
      </c>
      <c r="AN910">
        <v>2.9786369480000001</v>
      </c>
      <c r="AO910">
        <v>27.5</v>
      </c>
      <c r="AP910" t="s">
        <v>3201</v>
      </c>
      <c r="AQ910" t="s">
        <v>115</v>
      </c>
      <c r="AR910" t="s">
        <v>67</v>
      </c>
      <c r="AS910" t="s">
        <v>67</v>
      </c>
      <c r="AT910" t="s">
        <v>67</v>
      </c>
      <c r="AU910">
        <v>0.09</v>
      </c>
      <c r="AV910">
        <v>2.4494897000000002E-2</v>
      </c>
      <c r="AW910">
        <v>0.11</v>
      </c>
      <c r="AX910">
        <v>2.4494897000000002E-2</v>
      </c>
      <c r="AY910" t="s">
        <v>67</v>
      </c>
      <c r="AZ910" t="b">
        <v>0</v>
      </c>
      <c r="BA910" t="b">
        <v>1</v>
      </c>
      <c r="BB910">
        <v>0.20067069500000001</v>
      </c>
      <c r="BC910">
        <v>2.0610142000000001E-2</v>
      </c>
      <c r="BD910" t="s">
        <v>67</v>
      </c>
      <c r="BE910" t="s">
        <v>67</v>
      </c>
      <c r="BF910">
        <v>0.816496581</v>
      </c>
      <c r="BG910">
        <v>0.92307692299999999</v>
      </c>
      <c r="BH910">
        <v>0.75368915199999997</v>
      </c>
      <c r="BI910" t="s">
        <v>164</v>
      </c>
      <c r="BJ910" t="s">
        <v>164</v>
      </c>
      <c r="BK910" t="s">
        <v>67</v>
      </c>
    </row>
    <row r="911" spans="1:63" hidden="1" x14ac:dyDescent="0.35">
      <c r="A911" t="s">
        <v>3169</v>
      </c>
      <c r="B911" t="s">
        <v>3534</v>
      </c>
      <c r="C911">
        <v>84</v>
      </c>
      <c r="D911" t="s">
        <v>67</v>
      </c>
      <c r="E911" t="s">
        <v>67</v>
      </c>
      <c r="F911" t="s">
        <v>66</v>
      </c>
      <c r="G911" t="s">
        <v>67</v>
      </c>
      <c r="H911" t="s">
        <v>3530</v>
      </c>
      <c r="I911" t="s">
        <v>67</v>
      </c>
      <c r="J911">
        <v>2018</v>
      </c>
      <c r="K911" t="s">
        <v>67</v>
      </c>
      <c r="L911" t="s">
        <v>67</v>
      </c>
      <c r="M911" t="s">
        <v>67</v>
      </c>
      <c r="N911" t="s">
        <v>67</v>
      </c>
      <c r="O911" t="s">
        <v>74</v>
      </c>
      <c r="P911" t="s">
        <v>67</v>
      </c>
      <c r="Q911" t="s">
        <v>76</v>
      </c>
      <c r="R911" t="s">
        <v>77</v>
      </c>
      <c r="S911" t="s">
        <v>489</v>
      </c>
      <c r="T911" t="s">
        <v>3227</v>
      </c>
      <c r="U911" t="s">
        <v>67</v>
      </c>
      <c r="V911" t="s">
        <v>67</v>
      </c>
      <c r="W911" t="s">
        <v>80</v>
      </c>
      <c r="X911" t="s">
        <v>67</v>
      </c>
      <c r="Y911" t="s">
        <v>67</v>
      </c>
      <c r="Z911" t="s">
        <v>67</v>
      </c>
      <c r="AA911">
        <v>20</v>
      </c>
      <c r="AB911">
        <v>20</v>
      </c>
      <c r="AC911" t="s">
        <v>67</v>
      </c>
      <c r="AD911">
        <v>466</v>
      </c>
      <c r="AE911">
        <v>28.4</v>
      </c>
      <c r="AF911">
        <v>1034</v>
      </c>
      <c r="AG911">
        <v>27.9</v>
      </c>
      <c r="AH911">
        <f t="shared" si="28"/>
        <v>568</v>
      </c>
      <c r="AI911">
        <f t="shared" si="29"/>
        <v>-0.5</v>
      </c>
      <c r="AJ911" t="s">
        <v>67</v>
      </c>
      <c r="AK911" t="s">
        <v>67</v>
      </c>
      <c r="AL911" t="s">
        <v>67</v>
      </c>
      <c r="AM911" t="s">
        <v>3531</v>
      </c>
      <c r="AN911">
        <v>3.0145205389999998</v>
      </c>
      <c r="AO911">
        <v>28.4</v>
      </c>
      <c r="AP911" t="s">
        <v>1839</v>
      </c>
      <c r="AQ911" t="s">
        <v>139</v>
      </c>
      <c r="AR911" t="s">
        <v>67</v>
      </c>
      <c r="AS911" t="s">
        <v>67</v>
      </c>
      <c r="AT911" t="s">
        <v>67</v>
      </c>
      <c r="AU911">
        <v>0.65</v>
      </c>
      <c r="AV911">
        <v>0.17888543800000001</v>
      </c>
      <c r="AW911">
        <v>0.72</v>
      </c>
      <c r="AX911">
        <v>0.223606798</v>
      </c>
      <c r="AY911" t="s">
        <v>67</v>
      </c>
      <c r="AZ911" t="b">
        <v>1</v>
      </c>
      <c r="BA911" t="b">
        <v>1</v>
      </c>
      <c r="BB911">
        <v>0.10227884900000001</v>
      </c>
      <c r="BC911">
        <v>8.6095129999999992E-3</v>
      </c>
      <c r="BD911" t="s">
        <v>67</v>
      </c>
      <c r="BE911" t="s">
        <v>67</v>
      </c>
      <c r="BF911">
        <v>0.34570535899999999</v>
      </c>
      <c r="BG911">
        <v>0.98013245000000004</v>
      </c>
      <c r="BH911">
        <v>0.33883703999999998</v>
      </c>
      <c r="BI911" t="s">
        <v>164</v>
      </c>
      <c r="BJ911" t="s">
        <v>164</v>
      </c>
      <c r="BK911" t="s">
        <v>67</v>
      </c>
    </row>
    <row r="912" spans="1:63" hidden="1" x14ac:dyDescent="0.35">
      <c r="A912" t="s">
        <v>3169</v>
      </c>
      <c r="B912" t="s">
        <v>3537</v>
      </c>
      <c r="C912">
        <v>84</v>
      </c>
      <c r="D912" t="s">
        <v>67</v>
      </c>
      <c r="E912" t="s">
        <v>67</v>
      </c>
      <c r="F912" t="s">
        <v>66</v>
      </c>
      <c r="G912" t="s">
        <v>67</v>
      </c>
      <c r="H912" t="s">
        <v>3530</v>
      </c>
      <c r="I912" t="s">
        <v>67</v>
      </c>
      <c r="J912">
        <v>2018</v>
      </c>
      <c r="K912" t="s">
        <v>67</v>
      </c>
      <c r="L912" t="s">
        <v>67</v>
      </c>
      <c r="M912" t="s">
        <v>67</v>
      </c>
      <c r="N912" t="s">
        <v>67</v>
      </c>
      <c r="O912" t="s">
        <v>74</v>
      </c>
      <c r="P912" t="s">
        <v>67</v>
      </c>
      <c r="Q912" t="s">
        <v>76</v>
      </c>
      <c r="R912" t="s">
        <v>77</v>
      </c>
      <c r="S912" t="s">
        <v>489</v>
      </c>
      <c r="T912" t="s">
        <v>3227</v>
      </c>
      <c r="U912" t="s">
        <v>67</v>
      </c>
      <c r="V912" t="s">
        <v>67</v>
      </c>
      <c r="W912" t="s">
        <v>80</v>
      </c>
      <c r="X912" t="s">
        <v>67</v>
      </c>
      <c r="Y912" t="s">
        <v>67</v>
      </c>
      <c r="Z912" t="s">
        <v>67</v>
      </c>
      <c r="AA912">
        <v>4</v>
      </c>
      <c r="AB912">
        <v>4</v>
      </c>
      <c r="AC912" t="s">
        <v>67</v>
      </c>
      <c r="AD912">
        <v>466</v>
      </c>
      <c r="AE912">
        <v>28.4</v>
      </c>
      <c r="AF912">
        <v>1034</v>
      </c>
      <c r="AG912">
        <v>27.9</v>
      </c>
      <c r="AH912">
        <f t="shared" si="28"/>
        <v>568</v>
      </c>
      <c r="AI912">
        <f t="shared" si="29"/>
        <v>-0.5</v>
      </c>
      <c r="AJ912" t="s">
        <v>67</v>
      </c>
      <c r="AK912" t="s">
        <v>67</v>
      </c>
      <c r="AL912" t="s">
        <v>67</v>
      </c>
      <c r="AM912" t="s">
        <v>3531</v>
      </c>
      <c r="AN912">
        <v>3.0145205389999998</v>
      </c>
      <c r="AO912">
        <v>28.4</v>
      </c>
      <c r="AP912" t="s">
        <v>3367</v>
      </c>
      <c r="AQ912" t="s">
        <v>115</v>
      </c>
      <c r="AR912" t="s">
        <v>67</v>
      </c>
      <c r="AS912" t="s">
        <v>67</v>
      </c>
      <c r="AT912" t="s">
        <v>67</v>
      </c>
      <c r="AU912">
        <v>12.77</v>
      </c>
      <c r="AV912">
        <v>2.44</v>
      </c>
      <c r="AW912">
        <v>16.09</v>
      </c>
      <c r="AX912">
        <v>2.88</v>
      </c>
      <c r="AY912" t="s">
        <v>67</v>
      </c>
      <c r="AZ912" t="b">
        <v>0</v>
      </c>
      <c r="BA912" t="b">
        <v>1</v>
      </c>
      <c r="BB912">
        <v>0.23109929100000001</v>
      </c>
      <c r="BC912">
        <v>1.7136843999999998E-2</v>
      </c>
      <c r="BD912" t="s">
        <v>67</v>
      </c>
      <c r="BE912" t="s">
        <v>67</v>
      </c>
      <c r="BF912">
        <v>1.24387325</v>
      </c>
      <c r="BG912">
        <v>0.869565217</v>
      </c>
      <c r="BH912">
        <v>1.0816289130000001</v>
      </c>
      <c r="BI912" t="s">
        <v>164</v>
      </c>
      <c r="BJ912" t="s">
        <v>164</v>
      </c>
      <c r="BK912" t="s">
        <v>67</v>
      </c>
    </row>
    <row r="913" spans="1:63" hidden="1" x14ac:dyDescent="0.35">
      <c r="A913" t="s">
        <v>3169</v>
      </c>
      <c r="B913" t="s">
        <v>3539</v>
      </c>
      <c r="C913">
        <v>84</v>
      </c>
      <c r="D913" t="s">
        <v>67</v>
      </c>
      <c r="E913" t="s">
        <v>67</v>
      </c>
      <c r="F913" t="s">
        <v>66</v>
      </c>
      <c r="G913" t="s">
        <v>67</v>
      </c>
      <c r="H913" t="s">
        <v>3530</v>
      </c>
      <c r="I913" t="s">
        <v>67</v>
      </c>
      <c r="J913">
        <v>2019</v>
      </c>
      <c r="K913" t="s">
        <v>67</v>
      </c>
      <c r="L913" t="s">
        <v>67</v>
      </c>
      <c r="M913" t="s">
        <v>67</v>
      </c>
      <c r="N913" t="s">
        <v>67</v>
      </c>
      <c r="O913" t="s">
        <v>74</v>
      </c>
      <c r="P913" t="s">
        <v>67</v>
      </c>
      <c r="Q913" t="s">
        <v>76</v>
      </c>
      <c r="R913" t="s">
        <v>77</v>
      </c>
      <c r="S913" t="s">
        <v>489</v>
      </c>
      <c r="T913" t="s">
        <v>3227</v>
      </c>
      <c r="U913" t="s">
        <v>67</v>
      </c>
      <c r="V913" t="s">
        <v>67</v>
      </c>
      <c r="W913" t="s">
        <v>80</v>
      </c>
      <c r="X913" t="s">
        <v>67</v>
      </c>
      <c r="Y913" t="s">
        <v>67</v>
      </c>
      <c r="Z913" t="s">
        <v>67</v>
      </c>
      <c r="AA913">
        <v>4</v>
      </c>
      <c r="AB913">
        <v>4</v>
      </c>
      <c r="AC913" t="s">
        <v>67</v>
      </c>
      <c r="AD913">
        <v>466</v>
      </c>
      <c r="AE913">
        <v>28.4</v>
      </c>
      <c r="AF913">
        <v>1034</v>
      </c>
      <c r="AG913">
        <v>27.9</v>
      </c>
      <c r="AH913">
        <f t="shared" si="28"/>
        <v>568</v>
      </c>
      <c r="AI913">
        <f t="shared" si="29"/>
        <v>-0.5</v>
      </c>
      <c r="AJ913" t="s">
        <v>67</v>
      </c>
      <c r="AK913" t="s">
        <v>67</v>
      </c>
      <c r="AL913" t="s">
        <v>67</v>
      </c>
      <c r="AM913" t="s">
        <v>3531</v>
      </c>
      <c r="AN913">
        <v>3.0145205389999998</v>
      </c>
      <c r="AO913">
        <v>28.4</v>
      </c>
      <c r="AP913" t="s">
        <v>3370</v>
      </c>
      <c r="AQ913" t="s">
        <v>115</v>
      </c>
      <c r="AR913" t="s">
        <v>67</v>
      </c>
      <c r="AS913" t="s">
        <v>67</v>
      </c>
      <c r="AT913" t="s">
        <v>67</v>
      </c>
      <c r="AU913">
        <v>8.11</v>
      </c>
      <c r="AV913">
        <v>1.48</v>
      </c>
      <c r="AW913">
        <v>12.3</v>
      </c>
      <c r="AX913">
        <v>2.2999999999999998</v>
      </c>
      <c r="AY913" t="s">
        <v>67</v>
      </c>
      <c r="AZ913" t="b">
        <v>0</v>
      </c>
      <c r="BA913" t="b">
        <v>1</v>
      </c>
      <c r="BB913">
        <v>0.41650139400000002</v>
      </c>
      <c r="BC913">
        <v>1.7067209E-2</v>
      </c>
      <c r="BD913" t="s">
        <v>67</v>
      </c>
      <c r="BE913" t="s">
        <v>67</v>
      </c>
      <c r="BF913">
        <v>2.1665394930000001</v>
      </c>
      <c r="BG913">
        <v>0.869565217</v>
      </c>
      <c r="BH913">
        <v>1.8839473849999999</v>
      </c>
      <c r="BI913" t="s">
        <v>164</v>
      </c>
      <c r="BJ913" t="s">
        <v>164</v>
      </c>
      <c r="BK913" t="s">
        <v>67</v>
      </c>
    </row>
    <row r="914" spans="1:63" hidden="1" x14ac:dyDescent="0.35">
      <c r="A914" t="s">
        <v>3169</v>
      </c>
      <c r="B914" t="s">
        <v>3533</v>
      </c>
      <c r="C914">
        <v>84</v>
      </c>
      <c r="D914" t="s">
        <v>67</v>
      </c>
      <c r="E914" t="s">
        <v>67</v>
      </c>
      <c r="F914" t="s">
        <v>66</v>
      </c>
      <c r="G914" t="s">
        <v>67</v>
      </c>
      <c r="H914" t="s">
        <v>3530</v>
      </c>
      <c r="I914" t="s">
        <v>67</v>
      </c>
      <c r="J914">
        <v>2018</v>
      </c>
      <c r="K914" t="s">
        <v>67</v>
      </c>
      <c r="L914" t="s">
        <v>67</v>
      </c>
      <c r="M914" t="s">
        <v>67</v>
      </c>
      <c r="N914" t="s">
        <v>67</v>
      </c>
      <c r="O914" t="s">
        <v>74</v>
      </c>
      <c r="P914" t="s">
        <v>67</v>
      </c>
      <c r="Q914" t="s">
        <v>76</v>
      </c>
      <c r="R914" t="s">
        <v>77</v>
      </c>
      <c r="S914" t="s">
        <v>489</v>
      </c>
      <c r="T914" t="s">
        <v>3227</v>
      </c>
      <c r="U914" t="s">
        <v>67</v>
      </c>
      <c r="V914" t="s">
        <v>67</v>
      </c>
      <c r="W914" t="s">
        <v>904</v>
      </c>
      <c r="X914" t="s">
        <v>67</v>
      </c>
      <c r="Y914" t="s">
        <v>67</v>
      </c>
      <c r="Z914" t="s">
        <v>67</v>
      </c>
      <c r="AA914">
        <v>20</v>
      </c>
      <c r="AB914">
        <v>20</v>
      </c>
      <c r="AC914" t="s">
        <v>67</v>
      </c>
      <c r="AD914">
        <v>466</v>
      </c>
      <c r="AE914">
        <v>28.4</v>
      </c>
      <c r="AF914">
        <v>467</v>
      </c>
      <c r="AG914">
        <v>31.1</v>
      </c>
      <c r="AH914">
        <f t="shared" si="28"/>
        <v>1</v>
      </c>
      <c r="AI914">
        <f t="shared" si="29"/>
        <v>2.7000000000000028</v>
      </c>
      <c r="AJ914" t="s">
        <v>67</v>
      </c>
      <c r="AK914" t="s">
        <v>67</v>
      </c>
      <c r="AL914" t="s">
        <v>67</v>
      </c>
      <c r="AM914" t="s">
        <v>3531</v>
      </c>
      <c r="AN914">
        <v>2.6693168809999999</v>
      </c>
      <c r="AO914">
        <v>28.4</v>
      </c>
      <c r="AP914" t="s">
        <v>1839</v>
      </c>
      <c r="AQ914" t="s">
        <v>139</v>
      </c>
      <c r="AR914" t="s">
        <v>67</v>
      </c>
      <c r="AS914" t="s">
        <v>67</v>
      </c>
      <c r="AT914" t="s">
        <v>67</v>
      </c>
      <c r="AU914">
        <v>0.65</v>
      </c>
      <c r="AV914">
        <v>0.17888543800000001</v>
      </c>
      <c r="AW914">
        <v>0.7</v>
      </c>
      <c r="AX914">
        <v>0.13416407899999999</v>
      </c>
      <c r="AY914" t="s">
        <v>67</v>
      </c>
      <c r="AZ914" t="b">
        <v>1</v>
      </c>
      <c r="BA914" t="b">
        <v>1</v>
      </c>
      <c r="BB914">
        <v>7.4107971999999994E-2</v>
      </c>
      <c r="BC914">
        <v>5.6237170000000003E-3</v>
      </c>
      <c r="BD914" t="s">
        <v>67</v>
      </c>
      <c r="BE914" t="s">
        <v>67</v>
      </c>
      <c r="BF914">
        <v>0.31622776600000002</v>
      </c>
      <c r="BG914">
        <v>0.98013245000000004</v>
      </c>
      <c r="BH914">
        <v>0.309945095</v>
      </c>
      <c r="BI914" t="s">
        <v>164</v>
      </c>
      <c r="BJ914" t="s">
        <v>164</v>
      </c>
      <c r="BK914" t="s">
        <v>67</v>
      </c>
    </row>
    <row r="915" spans="1:63" hidden="1" x14ac:dyDescent="0.35">
      <c r="A915" t="s">
        <v>3169</v>
      </c>
      <c r="B915" t="s">
        <v>3536</v>
      </c>
      <c r="C915">
        <v>84</v>
      </c>
      <c r="D915" t="s">
        <v>67</v>
      </c>
      <c r="E915" t="s">
        <v>67</v>
      </c>
      <c r="F915" t="s">
        <v>66</v>
      </c>
      <c r="G915" t="s">
        <v>67</v>
      </c>
      <c r="H915" t="s">
        <v>3530</v>
      </c>
      <c r="I915" t="s">
        <v>67</v>
      </c>
      <c r="J915">
        <v>2018</v>
      </c>
      <c r="K915" t="s">
        <v>67</v>
      </c>
      <c r="L915" t="s">
        <v>67</v>
      </c>
      <c r="M915" t="s">
        <v>67</v>
      </c>
      <c r="N915" t="s">
        <v>67</v>
      </c>
      <c r="O915" t="s">
        <v>74</v>
      </c>
      <c r="P915" t="s">
        <v>67</v>
      </c>
      <c r="Q915" t="s">
        <v>76</v>
      </c>
      <c r="R915" t="s">
        <v>77</v>
      </c>
      <c r="S915" t="s">
        <v>489</v>
      </c>
      <c r="T915" t="s">
        <v>3227</v>
      </c>
      <c r="U915" t="s">
        <v>67</v>
      </c>
      <c r="V915" t="s">
        <v>67</v>
      </c>
      <c r="W915" t="s">
        <v>904</v>
      </c>
      <c r="X915" t="s">
        <v>67</v>
      </c>
      <c r="Y915" t="s">
        <v>67</v>
      </c>
      <c r="Z915" t="s">
        <v>67</v>
      </c>
      <c r="AA915">
        <v>4</v>
      </c>
      <c r="AB915">
        <v>4</v>
      </c>
      <c r="AC915" t="s">
        <v>67</v>
      </c>
      <c r="AD915">
        <v>466</v>
      </c>
      <c r="AE915">
        <v>28.4</v>
      </c>
      <c r="AF915">
        <v>467</v>
      </c>
      <c r="AG915">
        <v>31.1</v>
      </c>
      <c r="AH915">
        <f t="shared" si="28"/>
        <v>1</v>
      </c>
      <c r="AI915">
        <f t="shared" si="29"/>
        <v>2.7000000000000028</v>
      </c>
      <c r="AJ915" t="s">
        <v>67</v>
      </c>
      <c r="AK915" t="s">
        <v>67</v>
      </c>
      <c r="AL915" t="s">
        <v>67</v>
      </c>
      <c r="AM915" t="s">
        <v>3531</v>
      </c>
      <c r="AN915">
        <v>2.6693168809999999</v>
      </c>
      <c r="AO915">
        <v>28.4</v>
      </c>
      <c r="AP915" t="s">
        <v>3370</v>
      </c>
      <c r="AQ915" t="s">
        <v>115</v>
      </c>
      <c r="AR915" t="s">
        <v>67</v>
      </c>
      <c r="AS915" t="s">
        <v>67</v>
      </c>
      <c r="AT915" t="s">
        <v>67</v>
      </c>
      <c r="AU915">
        <v>8.11</v>
      </c>
      <c r="AV915">
        <v>1.48</v>
      </c>
      <c r="AW915">
        <v>9.6199999999999992</v>
      </c>
      <c r="AX915">
        <v>2.88</v>
      </c>
      <c r="AY915" t="s">
        <v>67</v>
      </c>
      <c r="AZ915" t="b">
        <v>0</v>
      </c>
      <c r="BA915" t="b">
        <v>1</v>
      </c>
      <c r="BB915">
        <v>0.17074639699999999</v>
      </c>
      <c r="BC915">
        <v>3.0732261E-2</v>
      </c>
      <c r="BD915" t="s">
        <v>67</v>
      </c>
      <c r="BE915" t="s">
        <v>67</v>
      </c>
      <c r="BF915">
        <v>0.65949555100000001</v>
      </c>
      <c r="BG915">
        <v>0.869565217</v>
      </c>
      <c r="BH915">
        <v>0.57347439200000005</v>
      </c>
      <c r="BI915" t="s">
        <v>164</v>
      </c>
      <c r="BJ915" t="s">
        <v>164</v>
      </c>
      <c r="BK915" t="s">
        <v>67</v>
      </c>
    </row>
    <row r="916" spans="1:63" hidden="1" x14ac:dyDescent="0.35">
      <c r="A916" t="s">
        <v>3169</v>
      </c>
      <c r="B916" t="s">
        <v>3538</v>
      </c>
      <c r="C916">
        <v>84</v>
      </c>
      <c r="D916" t="s">
        <v>67</v>
      </c>
      <c r="E916" t="s">
        <v>67</v>
      </c>
      <c r="F916" t="s">
        <v>66</v>
      </c>
      <c r="G916" t="s">
        <v>67</v>
      </c>
      <c r="H916" t="s">
        <v>3530</v>
      </c>
      <c r="I916" t="s">
        <v>67</v>
      </c>
      <c r="J916">
        <v>2019</v>
      </c>
      <c r="K916" t="s">
        <v>67</v>
      </c>
      <c r="L916" t="s">
        <v>67</v>
      </c>
      <c r="M916" t="s">
        <v>67</v>
      </c>
      <c r="N916" t="s">
        <v>67</v>
      </c>
      <c r="O916" t="s">
        <v>74</v>
      </c>
      <c r="P916" t="s">
        <v>67</v>
      </c>
      <c r="Q916" t="s">
        <v>76</v>
      </c>
      <c r="R916" t="s">
        <v>77</v>
      </c>
      <c r="S916" t="s">
        <v>489</v>
      </c>
      <c r="T916" t="s">
        <v>3227</v>
      </c>
      <c r="U916" t="s">
        <v>67</v>
      </c>
      <c r="V916" t="s">
        <v>67</v>
      </c>
      <c r="W916" t="s">
        <v>904</v>
      </c>
      <c r="X916" t="s">
        <v>67</v>
      </c>
      <c r="Y916" t="s">
        <v>67</v>
      </c>
      <c r="Z916" t="s">
        <v>67</v>
      </c>
      <c r="AA916">
        <v>4</v>
      </c>
      <c r="AB916">
        <v>4</v>
      </c>
      <c r="AC916" t="s">
        <v>67</v>
      </c>
      <c r="AD916">
        <v>466</v>
      </c>
      <c r="AE916">
        <v>28.4</v>
      </c>
      <c r="AF916">
        <v>467</v>
      </c>
      <c r="AG916">
        <v>31.1</v>
      </c>
      <c r="AH916">
        <f t="shared" si="28"/>
        <v>1</v>
      </c>
      <c r="AI916">
        <f t="shared" si="29"/>
        <v>2.7000000000000028</v>
      </c>
      <c r="AJ916" t="s">
        <v>67</v>
      </c>
      <c r="AK916" t="s">
        <v>67</v>
      </c>
      <c r="AL916" t="s">
        <v>67</v>
      </c>
      <c r="AM916" t="s">
        <v>3531</v>
      </c>
      <c r="AN916">
        <v>2.6693168809999999</v>
      </c>
      <c r="AO916">
        <v>28.4</v>
      </c>
      <c r="AP916" t="s">
        <v>3367</v>
      </c>
      <c r="AQ916" t="s">
        <v>115</v>
      </c>
      <c r="AR916" t="s">
        <v>67</v>
      </c>
      <c r="AS916" t="s">
        <v>67</v>
      </c>
      <c r="AT916" t="s">
        <v>67</v>
      </c>
      <c r="AU916">
        <v>12.77</v>
      </c>
      <c r="AV916">
        <v>2.44</v>
      </c>
      <c r="AW916">
        <v>18.91</v>
      </c>
      <c r="AX916">
        <v>7.86</v>
      </c>
      <c r="AY916" t="s">
        <v>67</v>
      </c>
      <c r="AZ916" t="b">
        <v>0</v>
      </c>
      <c r="BA916" t="b">
        <v>1</v>
      </c>
      <c r="BB916">
        <v>0.39259221300000002</v>
      </c>
      <c r="BC916">
        <v>5.2319079999999997E-2</v>
      </c>
      <c r="BD916" t="s">
        <v>67</v>
      </c>
      <c r="BE916" t="s">
        <v>67</v>
      </c>
      <c r="BF916">
        <v>1.0550731520000001</v>
      </c>
      <c r="BG916">
        <v>0.869565217</v>
      </c>
      <c r="BH916">
        <v>0.91745491499999998</v>
      </c>
      <c r="BI916" t="s">
        <v>164</v>
      </c>
      <c r="BJ916" t="s">
        <v>164</v>
      </c>
      <c r="BK916" t="s">
        <v>67</v>
      </c>
    </row>
    <row r="917" spans="1:63" hidden="1" x14ac:dyDescent="0.35">
      <c r="A917" t="s">
        <v>3169</v>
      </c>
      <c r="B917" t="s">
        <v>3529</v>
      </c>
      <c r="C917">
        <v>84</v>
      </c>
      <c r="D917" t="s">
        <v>67</v>
      </c>
      <c r="E917" t="s">
        <v>67</v>
      </c>
      <c r="F917" t="s">
        <v>66</v>
      </c>
      <c r="G917" t="s">
        <v>67</v>
      </c>
      <c r="H917" t="s">
        <v>3530</v>
      </c>
      <c r="I917" t="s">
        <v>67</v>
      </c>
      <c r="J917">
        <v>2018</v>
      </c>
      <c r="K917" t="s">
        <v>67</v>
      </c>
      <c r="L917" t="s">
        <v>67</v>
      </c>
      <c r="M917" t="s">
        <v>67</v>
      </c>
      <c r="N917" t="s">
        <v>67</v>
      </c>
      <c r="O917" t="s">
        <v>74</v>
      </c>
      <c r="P917" t="s">
        <v>67</v>
      </c>
      <c r="Q917" t="s">
        <v>76</v>
      </c>
      <c r="R917" t="s">
        <v>77</v>
      </c>
      <c r="S917" t="s">
        <v>489</v>
      </c>
      <c r="T917" t="s">
        <v>3227</v>
      </c>
      <c r="U917" t="s">
        <v>67</v>
      </c>
      <c r="V917" t="s">
        <v>67</v>
      </c>
      <c r="W917" t="s">
        <v>1129</v>
      </c>
      <c r="X917" t="s">
        <v>67</v>
      </c>
      <c r="Y917" t="s">
        <v>67</v>
      </c>
      <c r="Z917" t="s">
        <v>67</v>
      </c>
      <c r="AA917">
        <v>20</v>
      </c>
      <c r="AB917">
        <v>20</v>
      </c>
      <c r="AC917" t="s">
        <v>67</v>
      </c>
      <c r="AD917">
        <v>466</v>
      </c>
      <c r="AE917">
        <v>28.4</v>
      </c>
      <c r="AF917">
        <v>1007</v>
      </c>
      <c r="AG917">
        <v>30.7</v>
      </c>
      <c r="AH917">
        <f t="shared" si="28"/>
        <v>541</v>
      </c>
      <c r="AI917">
        <f t="shared" si="29"/>
        <v>2.3000000000000007</v>
      </c>
      <c r="AJ917" t="s">
        <v>67</v>
      </c>
      <c r="AK917" t="s">
        <v>67</v>
      </c>
      <c r="AL917" t="s">
        <v>67</v>
      </c>
      <c r="AM917" t="s">
        <v>3531</v>
      </c>
      <c r="AN917">
        <v>3.0030294710000001</v>
      </c>
      <c r="AO917">
        <v>28.4</v>
      </c>
      <c r="AP917" t="s">
        <v>1839</v>
      </c>
      <c r="AQ917" t="s">
        <v>139</v>
      </c>
      <c r="AR917" t="s">
        <v>67</v>
      </c>
      <c r="AS917" t="s">
        <v>67</v>
      </c>
      <c r="AT917" t="s">
        <v>67</v>
      </c>
      <c r="AU917">
        <v>0.65</v>
      </c>
      <c r="AV917">
        <v>0.17888543800000001</v>
      </c>
      <c r="AW917">
        <v>0.64</v>
      </c>
      <c r="AX917">
        <v>0.13416407899999999</v>
      </c>
      <c r="AY917" t="s">
        <v>67</v>
      </c>
      <c r="AZ917" t="b">
        <v>1</v>
      </c>
      <c r="BA917" t="b">
        <v>1</v>
      </c>
      <c r="BB917">
        <v>-1.5504186999999999E-2</v>
      </c>
      <c r="BC917">
        <v>5.9842480000000002E-3</v>
      </c>
      <c r="BD917" t="s">
        <v>67</v>
      </c>
      <c r="BE917" t="s">
        <v>67</v>
      </c>
      <c r="BF917">
        <v>-6.3245552999999996E-2</v>
      </c>
      <c r="BG917">
        <v>0.98013245000000004</v>
      </c>
      <c r="BH917">
        <v>-6.1989018999999999E-2</v>
      </c>
      <c r="BI917" t="s">
        <v>164</v>
      </c>
      <c r="BJ917" t="s">
        <v>164</v>
      </c>
      <c r="BK917" t="s">
        <v>67</v>
      </c>
    </row>
    <row r="918" spans="1:63" hidden="1" x14ac:dyDescent="0.35">
      <c r="A918" t="s">
        <v>3169</v>
      </c>
      <c r="B918" t="s">
        <v>3532</v>
      </c>
      <c r="C918">
        <v>84</v>
      </c>
      <c r="D918" t="s">
        <v>67</v>
      </c>
      <c r="E918" t="s">
        <v>67</v>
      </c>
      <c r="F918" t="s">
        <v>66</v>
      </c>
      <c r="G918" t="s">
        <v>67</v>
      </c>
      <c r="H918" t="s">
        <v>3530</v>
      </c>
      <c r="I918" t="s">
        <v>67</v>
      </c>
      <c r="J918">
        <v>2018</v>
      </c>
      <c r="K918" t="s">
        <v>67</v>
      </c>
      <c r="L918" t="s">
        <v>67</v>
      </c>
      <c r="M918" t="s">
        <v>67</v>
      </c>
      <c r="N918" t="s">
        <v>67</v>
      </c>
      <c r="O918" t="s">
        <v>74</v>
      </c>
      <c r="P918" t="s">
        <v>67</v>
      </c>
      <c r="Q918" t="s">
        <v>76</v>
      </c>
      <c r="R918" t="s">
        <v>77</v>
      </c>
      <c r="S918" t="s">
        <v>489</v>
      </c>
      <c r="T918" t="s">
        <v>3227</v>
      </c>
      <c r="U918" t="s">
        <v>67</v>
      </c>
      <c r="V918" t="s">
        <v>67</v>
      </c>
      <c r="W918" t="s">
        <v>1129</v>
      </c>
      <c r="X918" t="s">
        <v>67</v>
      </c>
      <c r="Y918" t="s">
        <v>67</v>
      </c>
      <c r="Z918" t="s">
        <v>67</v>
      </c>
      <c r="AA918">
        <v>4</v>
      </c>
      <c r="AB918">
        <v>4</v>
      </c>
      <c r="AC918" t="s">
        <v>67</v>
      </c>
      <c r="AD918">
        <v>466</v>
      </c>
      <c r="AE918">
        <v>28.4</v>
      </c>
      <c r="AF918">
        <v>1007</v>
      </c>
      <c r="AG918">
        <v>30.7</v>
      </c>
      <c r="AH918">
        <f t="shared" si="28"/>
        <v>541</v>
      </c>
      <c r="AI918">
        <f t="shared" si="29"/>
        <v>2.3000000000000007</v>
      </c>
      <c r="AJ918" t="s">
        <v>67</v>
      </c>
      <c r="AK918" t="s">
        <v>67</v>
      </c>
      <c r="AL918" t="s">
        <v>67</v>
      </c>
      <c r="AM918" t="s">
        <v>3531</v>
      </c>
      <c r="AN918">
        <v>3.0030294710000001</v>
      </c>
      <c r="AO918">
        <v>28.4</v>
      </c>
      <c r="AP918" t="s">
        <v>3370</v>
      </c>
      <c r="AQ918" t="s">
        <v>115</v>
      </c>
      <c r="AR918" t="s">
        <v>67</v>
      </c>
      <c r="AS918" t="s">
        <v>67</v>
      </c>
      <c r="AT918" t="s">
        <v>67</v>
      </c>
      <c r="AU918">
        <v>8.11</v>
      </c>
      <c r="AV918">
        <v>1.48</v>
      </c>
      <c r="AW918">
        <v>8.3699999999999992</v>
      </c>
      <c r="AX918">
        <v>0.9</v>
      </c>
      <c r="AY918" t="s">
        <v>67</v>
      </c>
      <c r="AZ918" t="b">
        <v>1</v>
      </c>
      <c r="BA918" t="b">
        <v>1</v>
      </c>
      <c r="BB918">
        <v>3.1556015999999999E-2</v>
      </c>
      <c r="BC918">
        <v>1.1216225999999999E-2</v>
      </c>
      <c r="BD918" t="s">
        <v>67</v>
      </c>
      <c r="BE918" t="s">
        <v>67</v>
      </c>
      <c r="BF918">
        <v>0.21227496000000001</v>
      </c>
      <c r="BG918">
        <v>0.869565217</v>
      </c>
      <c r="BH918">
        <v>0.18458692199999999</v>
      </c>
      <c r="BI918" t="s">
        <v>164</v>
      </c>
      <c r="BJ918" t="s">
        <v>164</v>
      </c>
      <c r="BK918" t="s">
        <v>67</v>
      </c>
    </row>
    <row r="919" spans="1:63" hidden="1" x14ac:dyDescent="0.35">
      <c r="A919" t="s">
        <v>3169</v>
      </c>
      <c r="B919" t="s">
        <v>3535</v>
      </c>
      <c r="C919">
        <v>84</v>
      </c>
      <c r="D919" t="s">
        <v>67</v>
      </c>
      <c r="E919" t="s">
        <v>67</v>
      </c>
      <c r="F919" t="s">
        <v>66</v>
      </c>
      <c r="G919" t="s">
        <v>67</v>
      </c>
      <c r="H919" t="s">
        <v>3530</v>
      </c>
      <c r="I919" t="s">
        <v>67</v>
      </c>
      <c r="J919">
        <v>2018</v>
      </c>
      <c r="K919" t="s">
        <v>67</v>
      </c>
      <c r="L919" t="s">
        <v>67</v>
      </c>
      <c r="M919" t="s">
        <v>67</v>
      </c>
      <c r="N919" t="s">
        <v>67</v>
      </c>
      <c r="O919" t="s">
        <v>74</v>
      </c>
      <c r="P919" t="s">
        <v>67</v>
      </c>
      <c r="Q919" t="s">
        <v>76</v>
      </c>
      <c r="R919" t="s">
        <v>77</v>
      </c>
      <c r="S919" t="s">
        <v>489</v>
      </c>
      <c r="T919" t="s">
        <v>3227</v>
      </c>
      <c r="U919" t="s">
        <v>67</v>
      </c>
      <c r="V919" t="s">
        <v>67</v>
      </c>
      <c r="W919" t="s">
        <v>1129</v>
      </c>
      <c r="X919" t="s">
        <v>67</v>
      </c>
      <c r="Y919" t="s">
        <v>67</v>
      </c>
      <c r="Z919" t="s">
        <v>67</v>
      </c>
      <c r="AA919">
        <v>4</v>
      </c>
      <c r="AB919">
        <v>4</v>
      </c>
      <c r="AC919" t="s">
        <v>67</v>
      </c>
      <c r="AD919">
        <v>466</v>
      </c>
      <c r="AE919">
        <v>28.4</v>
      </c>
      <c r="AF919">
        <v>1007</v>
      </c>
      <c r="AG919">
        <v>30.7</v>
      </c>
      <c r="AH919">
        <f t="shared" si="28"/>
        <v>541</v>
      </c>
      <c r="AI919">
        <f t="shared" si="29"/>
        <v>2.3000000000000007</v>
      </c>
      <c r="AJ919" t="s">
        <v>67</v>
      </c>
      <c r="AK919" t="s">
        <v>67</v>
      </c>
      <c r="AL919" t="s">
        <v>67</v>
      </c>
      <c r="AM919" t="s">
        <v>3531</v>
      </c>
      <c r="AN919">
        <v>3.0030294710000001</v>
      </c>
      <c r="AO919">
        <v>28.4</v>
      </c>
      <c r="AP919" t="s">
        <v>3367</v>
      </c>
      <c r="AQ919" t="s">
        <v>115</v>
      </c>
      <c r="AR919" t="s">
        <v>67</v>
      </c>
      <c r="AS919" t="s">
        <v>67</v>
      </c>
      <c r="AT919" t="s">
        <v>67</v>
      </c>
      <c r="AU919">
        <v>12.77</v>
      </c>
      <c r="AV919">
        <v>2.44</v>
      </c>
      <c r="AW919">
        <v>14.54</v>
      </c>
      <c r="AX919">
        <v>3.76</v>
      </c>
      <c r="AY919" t="s">
        <v>67</v>
      </c>
      <c r="AZ919" t="b">
        <v>0</v>
      </c>
      <c r="BA919" t="b">
        <v>1</v>
      </c>
      <c r="BB919">
        <v>0.129804802</v>
      </c>
      <c r="BC919">
        <v>2.5845304999999999E-2</v>
      </c>
      <c r="BD919" t="s">
        <v>67</v>
      </c>
      <c r="BE919" t="s">
        <v>67</v>
      </c>
      <c r="BF919">
        <v>0.55845132500000005</v>
      </c>
      <c r="BG919">
        <v>0.869565217</v>
      </c>
      <c r="BH919">
        <v>0.48560984800000001</v>
      </c>
      <c r="BI919" t="s">
        <v>164</v>
      </c>
      <c r="BJ919" t="s">
        <v>164</v>
      </c>
      <c r="BK919" t="s">
        <v>67</v>
      </c>
    </row>
    <row r="920" spans="1:63" hidden="1" x14ac:dyDescent="0.35">
      <c r="A920" t="s">
        <v>3169</v>
      </c>
      <c r="B920" t="s">
        <v>3582</v>
      </c>
      <c r="C920">
        <v>112</v>
      </c>
      <c r="D920" t="s">
        <v>67</v>
      </c>
      <c r="E920" t="s">
        <v>67</v>
      </c>
      <c r="F920" t="s">
        <v>66</v>
      </c>
      <c r="G920" t="s">
        <v>67</v>
      </c>
      <c r="H920" t="s">
        <v>3578</v>
      </c>
      <c r="I920" t="s">
        <v>67</v>
      </c>
      <c r="J920">
        <v>2014</v>
      </c>
      <c r="K920" t="s">
        <v>67</v>
      </c>
      <c r="L920" t="s">
        <v>67</v>
      </c>
      <c r="M920" t="s">
        <v>67</v>
      </c>
      <c r="N920" t="s">
        <v>67</v>
      </c>
      <c r="O920" t="s">
        <v>74</v>
      </c>
      <c r="P920" t="s">
        <v>67</v>
      </c>
      <c r="Q920" t="s">
        <v>76</v>
      </c>
      <c r="R920" t="s">
        <v>77</v>
      </c>
      <c r="S920" t="s">
        <v>1171</v>
      </c>
      <c r="T920" t="s">
        <v>3579</v>
      </c>
      <c r="U920" t="s">
        <v>67</v>
      </c>
      <c r="V920" t="s">
        <v>67</v>
      </c>
      <c r="W920" t="s">
        <v>80</v>
      </c>
      <c r="X920" t="s">
        <v>67</v>
      </c>
      <c r="Y920" t="s">
        <v>67</v>
      </c>
      <c r="Z920" t="s">
        <v>67</v>
      </c>
      <c r="AA920">
        <v>45</v>
      </c>
      <c r="AB920">
        <v>45</v>
      </c>
      <c r="AC920" t="s">
        <v>67</v>
      </c>
      <c r="AD920">
        <v>433</v>
      </c>
      <c r="AE920">
        <v>13.2</v>
      </c>
      <c r="AF920">
        <v>1682</v>
      </c>
      <c r="AG920">
        <v>13.2</v>
      </c>
      <c r="AH920">
        <f t="shared" si="28"/>
        <v>1249</v>
      </c>
      <c r="AI920">
        <f t="shared" si="29"/>
        <v>0</v>
      </c>
      <c r="AJ920" t="s">
        <v>67</v>
      </c>
      <c r="AK920" t="s">
        <v>67</v>
      </c>
      <c r="AL920" t="s">
        <v>67</v>
      </c>
      <c r="AM920" t="s">
        <v>3580</v>
      </c>
      <c r="AN920">
        <v>3.2258259909999998</v>
      </c>
      <c r="AO920">
        <v>13.2</v>
      </c>
      <c r="AP920" t="s">
        <v>3180</v>
      </c>
      <c r="AQ920" t="s">
        <v>160</v>
      </c>
      <c r="AR920" t="s">
        <v>67</v>
      </c>
      <c r="AS920" t="s">
        <v>67</v>
      </c>
      <c r="AT920" t="s">
        <v>67</v>
      </c>
      <c r="AU920">
        <v>7.92</v>
      </c>
      <c r="AV920">
        <v>2.0124611799999998</v>
      </c>
      <c r="AW920">
        <v>8.69</v>
      </c>
      <c r="AX920">
        <v>58.294292169999999</v>
      </c>
      <c r="AY920" t="s">
        <v>67</v>
      </c>
      <c r="AZ920" t="b">
        <v>1</v>
      </c>
      <c r="BA920" t="b">
        <v>1</v>
      </c>
      <c r="BB920">
        <v>9.2781733000000005E-2</v>
      </c>
      <c r="BC920">
        <v>1.001434803</v>
      </c>
      <c r="BD920" t="s">
        <v>67</v>
      </c>
      <c r="BE920" t="s">
        <v>67</v>
      </c>
      <c r="BF920">
        <v>1.8669000000000002E-2</v>
      </c>
      <c r="BG920">
        <v>0.99145299099999995</v>
      </c>
      <c r="BH920">
        <v>1.8509436000000001E-2</v>
      </c>
      <c r="BI920" t="s">
        <v>164</v>
      </c>
      <c r="BJ920" t="s">
        <v>164</v>
      </c>
      <c r="BK920" t="s">
        <v>67</v>
      </c>
    </row>
    <row r="921" spans="1:63" hidden="1" x14ac:dyDescent="0.35">
      <c r="A921" t="s">
        <v>3169</v>
      </c>
      <c r="B921" t="s">
        <v>3586</v>
      </c>
      <c r="C921">
        <v>112</v>
      </c>
      <c r="D921" t="s">
        <v>67</v>
      </c>
      <c r="E921" t="s">
        <v>67</v>
      </c>
      <c r="F921" t="s">
        <v>66</v>
      </c>
      <c r="G921" t="s">
        <v>67</v>
      </c>
      <c r="H921" t="s">
        <v>3578</v>
      </c>
      <c r="I921" t="s">
        <v>67</v>
      </c>
      <c r="J921">
        <v>2013</v>
      </c>
      <c r="K921" t="s">
        <v>67</v>
      </c>
      <c r="L921" t="s">
        <v>67</v>
      </c>
      <c r="M921" t="s">
        <v>67</v>
      </c>
      <c r="N921" t="s">
        <v>67</v>
      </c>
      <c r="O921" t="s">
        <v>74</v>
      </c>
      <c r="P921" t="s">
        <v>67</v>
      </c>
      <c r="Q921" t="s">
        <v>76</v>
      </c>
      <c r="R921" t="s">
        <v>77</v>
      </c>
      <c r="S921" t="s">
        <v>1171</v>
      </c>
      <c r="T921" t="s">
        <v>3579</v>
      </c>
      <c r="U921" t="s">
        <v>67</v>
      </c>
      <c r="V921" t="s">
        <v>67</v>
      </c>
      <c r="W921" t="s">
        <v>80</v>
      </c>
      <c r="X921" t="s">
        <v>67</v>
      </c>
      <c r="Y921" t="s">
        <v>67</v>
      </c>
      <c r="Z921" t="s">
        <v>67</v>
      </c>
      <c r="AA921">
        <v>60</v>
      </c>
      <c r="AB921">
        <v>60</v>
      </c>
      <c r="AC921" t="s">
        <v>67</v>
      </c>
      <c r="AD921">
        <v>433</v>
      </c>
      <c r="AE921">
        <v>13.2</v>
      </c>
      <c r="AF921">
        <v>1682</v>
      </c>
      <c r="AG921">
        <v>13.2</v>
      </c>
      <c r="AH921">
        <f t="shared" si="28"/>
        <v>1249</v>
      </c>
      <c r="AI921">
        <f t="shared" si="29"/>
        <v>0</v>
      </c>
      <c r="AJ921" t="s">
        <v>67</v>
      </c>
      <c r="AK921" t="s">
        <v>67</v>
      </c>
      <c r="AL921" t="s">
        <v>67</v>
      </c>
      <c r="AM921" t="s">
        <v>3580</v>
      </c>
      <c r="AN921">
        <v>3.2258259909999998</v>
      </c>
      <c r="AO921">
        <v>13.2</v>
      </c>
      <c r="AP921" t="s">
        <v>3584</v>
      </c>
      <c r="AQ921" t="s">
        <v>115</v>
      </c>
      <c r="AR921" t="s">
        <v>67</v>
      </c>
      <c r="AS921" t="s">
        <v>67</v>
      </c>
      <c r="AT921" t="s">
        <v>67</v>
      </c>
      <c r="AU921">
        <v>32.9</v>
      </c>
      <c r="AV921">
        <v>0.54221766800000004</v>
      </c>
      <c r="AW921">
        <v>36.32</v>
      </c>
      <c r="AX921">
        <v>0.619677335</v>
      </c>
      <c r="AY921" t="s">
        <v>67</v>
      </c>
      <c r="AZ921" t="b">
        <v>1</v>
      </c>
      <c r="BA921" t="b">
        <v>1</v>
      </c>
      <c r="BB921">
        <v>9.8895895999999997E-2</v>
      </c>
      <c r="BC921" s="1">
        <v>9.38E-6</v>
      </c>
      <c r="BD921" t="s">
        <v>67</v>
      </c>
      <c r="BE921" t="s">
        <v>67</v>
      </c>
      <c r="BF921">
        <v>5.8738960550000003</v>
      </c>
      <c r="BG921">
        <v>0.99363057300000002</v>
      </c>
      <c r="BH921">
        <v>5.8364827049999999</v>
      </c>
      <c r="BI921" t="s">
        <v>164</v>
      </c>
      <c r="BJ921" t="s">
        <v>164</v>
      </c>
      <c r="BK921" t="s">
        <v>67</v>
      </c>
    </row>
    <row r="922" spans="1:63" hidden="1" x14ac:dyDescent="0.35">
      <c r="A922" t="s">
        <v>3169</v>
      </c>
      <c r="B922" t="s">
        <v>3589</v>
      </c>
      <c r="C922">
        <v>112</v>
      </c>
      <c r="D922" t="s">
        <v>67</v>
      </c>
      <c r="E922" t="s">
        <v>67</v>
      </c>
      <c r="F922" t="s">
        <v>66</v>
      </c>
      <c r="G922" t="s">
        <v>67</v>
      </c>
      <c r="H922" t="s">
        <v>3578</v>
      </c>
      <c r="I922" t="s">
        <v>67</v>
      </c>
      <c r="J922">
        <v>2013</v>
      </c>
      <c r="K922" t="s">
        <v>67</v>
      </c>
      <c r="L922" t="s">
        <v>67</v>
      </c>
      <c r="M922" t="s">
        <v>67</v>
      </c>
      <c r="N922" t="s">
        <v>67</v>
      </c>
      <c r="O922" t="s">
        <v>74</v>
      </c>
      <c r="P922" t="s">
        <v>67</v>
      </c>
      <c r="Q922" t="s">
        <v>76</v>
      </c>
      <c r="R922" t="s">
        <v>77</v>
      </c>
      <c r="S922" t="s">
        <v>1171</v>
      </c>
      <c r="T922" t="s">
        <v>3579</v>
      </c>
      <c r="U922" t="s">
        <v>67</v>
      </c>
      <c r="V922" t="s">
        <v>67</v>
      </c>
      <c r="W922" t="s">
        <v>80</v>
      </c>
      <c r="X922" t="s">
        <v>67</v>
      </c>
      <c r="Y922" t="s">
        <v>67</v>
      </c>
      <c r="Z922" t="s">
        <v>67</v>
      </c>
      <c r="AA922">
        <v>3</v>
      </c>
      <c r="AB922">
        <v>3</v>
      </c>
      <c r="AC922" t="s">
        <v>67</v>
      </c>
      <c r="AD922">
        <v>433</v>
      </c>
      <c r="AE922">
        <v>13.2</v>
      </c>
      <c r="AF922">
        <v>1682</v>
      </c>
      <c r="AG922">
        <v>13.2</v>
      </c>
      <c r="AH922">
        <f t="shared" si="28"/>
        <v>1249</v>
      </c>
      <c r="AI922">
        <f t="shared" si="29"/>
        <v>0</v>
      </c>
      <c r="AJ922" t="s">
        <v>67</v>
      </c>
      <c r="AK922" t="s">
        <v>67</v>
      </c>
      <c r="AL922" t="s">
        <v>67</v>
      </c>
      <c r="AM922" t="s">
        <v>3580</v>
      </c>
      <c r="AN922">
        <v>3.2258259909999998</v>
      </c>
      <c r="AO922">
        <v>13.2</v>
      </c>
      <c r="AP922" t="s">
        <v>3217</v>
      </c>
      <c r="AQ922" t="s">
        <v>115</v>
      </c>
      <c r="AR922" t="s">
        <v>67</v>
      </c>
      <c r="AS922" t="s">
        <v>67</v>
      </c>
      <c r="AT922" t="s">
        <v>67</v>
      </c>
      <c r="AU922">
        <v>0.32</v>
      </c>
      <c r="AV922">
        <v>1.7320507999999998E-2</v>
      </c>
      <c r="AW922">
        <v>0.5</v>
      </c>
      <c r="AX922">
        <v>1.7320507999999998E-2</v>
      </c>
      <c r="AY922" t="s">
        <v>67</v>
      </c>
      <c r="AZ922" t="b">
        <v>0</v>
      </c>
      <c r="BA922" t="b">
        <v>1</v>
      </c>
      <c r="BB922">
        <v>0.44628710300000002</v>
      </c>
      <c r="BC922">
        <v>1.3765629999999999E-3</v>
      </c>
      <c r="BD922" t="s">
        <v>67</v>
      </c>
      <c r="BE922" t="s">
        <v>67</v>
      </c>
      <c r="BF922">
        <v>10.39230485</v>
      </c>
      <c r="BG922">
        <v>0.8</v>
      </c>
      <c r="BH922">
        <v>8.313843876</v>
      </c>
      <c r="BI922" t="s">
        <v>164</v>
      </c>
      <c r="BJ922" t="s">
        <v>164</v>
      </c>
      <c r="BK922" t="s">
        <v>67</v>
      </c>
    </row>
    <row r="923" spans="1:63" hidden="1" x14ac:dyDescent="0.35">
      <c r="A923" t="s">
        <v>3169</v>
      </c>
      <c r="B923" t="s">
        <v>4068</v>
      </c>
      <c r="C923">
        <v>112</v>
      </c>
      <c r="D923" t="s">
        <v>67</v>
      </c>
      <c r="E923" t="s">
        <v>67</v>
      </c>
      <c r="F923" t="s">
        <v>66</v>
      </c>
      <c r="G923" t="s">
        <v>67</v>
      </c>
      <c r="H923" t="s">
        <v>3578</v>
      </c>
      <c r="I923" t="s">
        <v>67</v>
      </c>
      <c r="J923">
        <v>2014</v>
      </c>
      <c r="K923" t="s">
        <v>67</v>
      </c>
      <c r="L923" t="s">
        <v>67</v>
      </c>
      <c r="M923" t="s">
        <v>67</v>
      </c>
      <c r="N923" t="s">
        <v>67</v>
      </c>
      <c r="O923" t="s">
        <v>74</v>
      </c>
      <c r="P923" t="s">
        <v>67</v>
      </c>
      <c r="Q923" t="s">
        <v>76</v>
      </c>
      <c r="R923" t="s">
        <v>77</v>
      </c>
      <c r="S923" t="s">
        <v>1171</v>
      </c>
      <c r="T923" t="s">
        <v>3579</v>
      </c>
      <c r="U923" t="s">
        <v>67</v>
      </c>
      <c r="V923" t="s">
        <v>67</v>
      </c>
      <c r="W923" t="s">
        <v>80</v>
      </c>
      <c r="X923" t="s">
        <v>67</v>
      </c>
      <c r="Y923" t="s">
        <v>67</v>
      </c>
      <c r="Z923" t="s">
        <v>67</v>
      </c>
      <c r="AA923">
        <v>45</v>
      </c>
      <c r="AB923">
        <v>45</v>
      </c>
      <c r="AC923" t="s">
        <v>67</v>
      </c>
      <c r="AD923">
        <v>433</v>
      </c>
      <c r="AE923">
        <v>13.2</v>
      </c>
      <c r="AF923">
        <v>1682</v>
      </c>
      <c r="AG923">
        <v>13.2</v>
      </c>
      <c r="AH923">
        <f t="shared" si="28"/>
        <v>1249</v>
      </c>
      <c r="AI923">
        <f t="shared" si="29"/>
        <v>0</v>
      </c>
      <c r="AJ923" t="s">
        <v>67</v>
      </c>
      <c r="AK923" t="s">
        <v>67</v>
      </c>
      <c r="AL923" t="s">
        <v>67</v>
      </c>
      <c r="AM923" t="s">
        <v>4069</v>
      </c>
      <c r="AN923">
        <v>3.2258259909999998</v>
      </c>
      <c r="AO923">
        <v>13.2</v>
      </c>
      <c r="AP923" t="s">
        <v>1461</v>
      </c>
      <c r="AQ923" t="s">
        <v>160</v>
      </c>
      <c r="AR923" t="s">
        <v>67</v>
      </c>
      <c r="AS923" t="s">
        <v>67</v>
      </c>
      <c r="AT923" t="s">
        <v>67</v>
      </c>
      <c r="AU923">
        <v>4.3600000000000003</v>
      </c>
      <c r="AV923">
        <v>0.402492236</v>
      </c>
      <c r="AW923">
        <v>2.78</v>
      </c>
      <c r="AX923">
        <v>0.13416407899999999</v>
      </c>
      <c r="AY923" t="s">
        <v>67</v>
      </c>
      <c r="AZ923" t="b">
        <v>0</v>
      </c>
      <c r="BA923" t="b">
        <v>1</v>
      </c>
      <c r="BB923">
        <v>-0.45002112999999999</v>
      </c>
      <c r="BC923">
        <v>2.4113499999999999E-4</v>
      </c>
      <c r="BD923" t="s">
        <v>67</v>
      </c>
      <c r="BE923" t="s">
        <v>67</v>
      </c>
      <c r="BF923">
        <v>-5.266666667</v>
      </c>
      <c r="BG923">
        <v>0.99145299099999995</v>
      </c>
      <c r="BH923">
        <v>-5.221652422</v>
      </c>
      <c r="BI923" t="s">
        <v>164</v>
      </c>
      <c r="BJ923" t="s">
        <v>164</v>
      </c>
      <c r="BK923" t="s">
        <v>67</v>
      </c>
    </row>
    <row r="924" spans="1:63" hidden="1" x14ac:dyDescent="0.35">
      <c r="A924" t="s">
        <v>3169</v>
      </c>
      <c r="B924" t="s">
        <v>4075</v>
      </c>
      <c r="C924">
        <v>112</v>
      </c>
      <c r="D924" t="s">
        <v>67</v>
      </c>
      <c r="E924" t="s">
        <v>67</v>
      </c>
      <c r="F924" t="s">
        <v>66</v>
      </c>
      <c r="G924" t="s">
        <v>67</v>
      </c>
      <c r="H924" t="s">
        <v>3578</v>
      </c>
      <c r="I924" t="s">
        <v>67</v>
      </c>
      <c r="J924">
        <v>2014</v>
      </c>
      <c r="K924" t="s">
        <v>67</v>
      </c>
      <c r="L924" t="s">
        <v>67</v>
      </c>
      <c r="M924" t="s">
        <v>67</v>
      </c>
      <c r="N924" t="s">
        <v>67</v>
      </c>
      <c r="O924" t="s">
        <v>74</v>
      </c>
      <c r="P924" t="s">
        <v>67</v>
      </c>
      <c r="Q924" t="s">
        <v>76</v>
      </c>
      <c r="R924" t="s">
        <v>77</v>
      </c>
      <c r="S924" t="s">
        <v>1171</v>
      </c>
      <c r="T924" t="s">
        <v>3579</v>
      </c>
      <c r="U924" t="s">
        <v>67</v>
      </c>
      <c r="V924" t="s">
        <v>67</v>
      </c>
      <c r="W924" t="s">
        <v>80</v>
      </c>
      <c r="X924" t="s">
        <v>67</v>
      </c>
      <c r="Y924" t="s">
        <v>67</v>
      </c>
      <c r="Z924" t="s">
        <v>67</v>
      </c>
      <c r="AA924">
        <v>60</v>
      </c>
      <c r="AB924">
        <v>60</v>
      </c>
      <c r="AC924" t="s">
        <v>67</v>
      </c>
      <c r="AD924">
        <v>433</v>
      </c>
      <c r="AE924">
        <v>13.2</v>
      </c>
      <c r="AF924">
        <v>1682</v>
      </c>
      <c r="AG924">
        <v>13.2</v>
      </c>
      <c r="AH924">
        <f t="shared" si="28"/>
        <v>1249</v>
      </c>
      <c r="AI924">
        <f t="shared" si="29"/>
        <v>0</v>
      </c>
      <c r="AJ924" t="s">
        <v>67</v>
      </c>
      <c r="AK924" t="s">
        <v>67</v>
      </c>
      <c r="AL924" t="s">
        <v>67</v>
      </c>
      <c r="AM924" t="s">
        <v>4069</v>
      </c>
      <c r="AN924">
        <v>3.2258259909999998</v>
      </c>
      <c r="AO924">
        <v>13.2</v>
      </c>
      <c r="AP924" t="s">
        <v>3584</v>
      </c>
      <c r="AQ924" t="s">
        <v>157</v>
      </c>
      <c r="AR924" t="s">
        <v>67</v>
      </c>
      <c r="AS924" t="s">
        <v>67</v>
      </c>
      <c r="AT924" t="s">
        <v>67</v>
      </c>
      <c r="AU924">
        <v>35.06</v>
      </c>
      <c r="AV924">
        <v>7.7459666999999996E-2</v>
      </c>
      <c r="AW924">
        <v>34.15</v>
      </c>
      <c r="AX924">
        <v>0.15491933399999999</v>
      </c>
      <c r="AY924" t="s">
        <v>67</v>
      </c>
      <c r="AZ924" t="b">
        <v>1</v>
      </c>
      <c r="BA924" t="b">
        <v>1</v>
      </c>
      <c r="BB924">
        <v>-2.6298293E-2</v>
      </c>
      <c r="BC924" s="1">
        <v>4.2399999999999999E-7</v>
      </c>
      <c r="BD924" t="s">
        <v>67</v>
      </c>
      <c r="BE924" t="s">
        <v>67</v>
      </c>
      <c r="BF924">
        <v>-7.4301188859999998</v>
      </c>
      <c r="BG924">
        <v>0.99363057300000002</v>
      </c>
      <c r="BH924">
        <v>-7.3827932880000002</v>
      </c>
      <c r="BI924" t="s">
        <v>164</v>
      </c>
      <c r="BJ924" t="s">
        <v>164</v>
      </c>
      <c r="BK924" t="s">
        <v>67</v>
      </c>
    </row>
    <row r="925" spans="1:63" hidden="1" x14ac:dyDescent="0.35">
      <c r="A925" t="s">
        <v>3169</v>
      </c>
      <c r="B925" t="s">
        <v>4077</v>
      </c>
      <c r="C925">
        <v>112</v>
      </c>
      <c r="D925" t="s">
        <v>67</v>
      </c>
      <c r="E925" t="s">
        <v>67</v>
      </c>
      <c r="F925" t="s">
        <v>66</v>
      </c>
      <c r="G925" t="s">
        <v>67</v>
      </c>
      <c r="H925" t="s">
        <v>3578</v>
      </c>
      <c r="I925" t="s">
        <v>67</v>
      </c>
      <c r="J925">
        <v>2014</v>
      </c>
      <c r="K925" t="s">
        <v>67</v>
      </c>
      <c r="L925" t="s">
        <v>67</v>
      </c>
      <c r="M925" t="s">
        <v>67</v>
      </c>
      <c r="N925" t="s">
        <v>67</v>
      </c>
      <c r="O925" t="s">
        <v>74</v>
      </c>
      <c r="P925" t="s">
        <v>67</v>
      </c>
      <c r="Q925" t="s">
        <v>76</v>
      </c>
      <c r="R925" t="s">
        <v>77</v>
      </c>
      <c r="S925" t="s">
        <v>1171</v>
      </c>
      <c r="T925" t="s">
        <v>3579</v>
      </c>
      <c r="U925" t="s">
        <v>67</v>
      </c>
      <c r="V925" t="s">
        <v>67</v>
      </c>
      <c r="W925" t="s">
        <v>80</v>
      </c>
      <c r="X925" t="s">
        <v>67</v>
      </c>
      <c r="Y925" t="s">
        <v>67</v>
      </c>
      <c r="Z925" t="s">
        <v>67</v>
      </c>
      <c r="AA925">
        <v>45</v>
      </c>
      <c r="AB925">
        <v>45</v>
      </c>
      <c r="AC925" t="s">
        <v>67</v>
      </c>
      <c r="AD925">
        <v>433</v>
      </c>
      <c r="AE925">
        <v>13.2</v>
      </c>
      <c r="AF925">
        <v>1682</v>
      </c>
      <c r="AG925">
        <v>13.2</v>
      </c>
      <c r="AH925">
        <f t="shared" si="28"/>
        <v>1249</v>
      </c>
      <c r="AI925">
        <f t="shared" si="29"/>
        <v>0</v>
      </c>
      <c r="AJ925" t="s">
        <v>67</v>
      </c>
      <c r="AK925" t="s">
        <v>67</v>
      </c>
      <c r="AL925" t="s">
        <v>67</v>
      </c>
      <c r="AM925" t="s">
        <v>4069</v>
      </c>
      <c r="AN925">
        <v>3.2258259909999998</v>
      </c>
      <c r="AO925">
        <v>13.2</v>
      </c>
      <c r="AP925" t="s">
        <v>3180</v>
      </c>
      <c r="AQ925" t="s">
        <v>157</v>
      </c>
      <c r="AR925" t="s">
        <v>67</v>
      </c>
      <c r="AS925" t="s">
        <v>67</v>
      </c>
      <c r="AT925" t="s">
        <v>67</v>
      </c>
      <c r="AU925">
        <v>6.83</v>
      </c>
      <c r="AV925">
        <v>2.4820354550000001</v>
      </c>
      <c r="AW925">
        <v>6.36</v>
      </c>
      <c r="AX925">
        <v>42.664177010000003</v>
      </c>
      <c r="AY925" t="s">
        <v>67</v>
      </c>
      <c r="AZ925" t="b">
        <v>1</v>
      </c>
      <c r="BA925" t="b">
        <v>1</v>
      </c>
      <c r="BB925">
        <v>-7.1296295999999995E-2</v>
      </c>
      <c r="BC925">
        <v>1.0029346889999999</v>
      </c>
      <c r="BD925" t="s">
        <v>67</v>
      </c>
      <c r="BE925" t="s">
        <v>67</v>
      </c>
      <c r="BF925">
        <v>-1.5553058E-2</v>
      </c>
      <c r="BG925">
        <v>0.99145299099999995</v>
      </c>
      <c r="BH925">
        <v>-1.5420125999999999E-2</v>
      </c>
      <c r="BI925" t="s">
        <v>164</v>
      </c>
      <c r="BJ925" t="s">
        <v>164</v>
      </c>
      <c r="BK925" t="s">
        <v>67</v>
      </c>
    </row>
    <row r="926" spans="1:63" hidden="1" x14ac:dyDescent="0.35">
      <c r="A926" t="s">
        <v>3169</v>
      </c>
      <c r="B926" t="s">
        <v>4078</v>
      </c>
      <c r="C926">
        <v>112</v>
      </c>
      <c r="D926" t="s">
        <v>67</v>
      </c>
      <c r="E926" t="s">
        <v>67</v>
      </c>
      <c r="F926" t="s">
        <v>66</v>
      </c>
      <c r="G926" t="s">
        <v>67</v>
      </c>
      <c r="H926" t="s">
        <v>3578</v>
      </c>
      <c r="I926" t="s">
        <v>67</v>
      </c>
      <c r="J926">
        <v>2014</v>
      </c>
      <c r="K926" t="s">
        <v>67</v>
      </c>
      <c r="L926" t="s">
        <v>67</v>
      </c>
      <c r="M926" t="s">
        <v>67</v>
      </c>
      <c r="N926" t="s">
        <v>67</v>
      </c>
      <c r="O926" t="s">
        <v>74</v>
      </c>
      <c r="P926" t="s">
        <v>67</v>
      </c>
      <c r="Q926" t="s">
        <v>76</v>
      </c>
      <c r="R926" t="s">
        <v>77</v>
      </c>
      <c r="S926" t="s">
        <v>1171</v>
      </c>
      <c r="T926" t="s">
        <v>3579</v>
      </c>
      <c r="U926" t="s">
        <v>67</v>
      </c>
      <c r="V926" t="s">
        <v>67</v>
      </c>
      <c r="W926" t="s">
        <v>80</v>
      </c>
      <c r="X926" t="s">
        <v>67</v>
      </c>
      <c r="Y926" t="s">
        <v>67</v>
      </c>
      <c r="Z926" t="s">
        <v>67</v>
      </c>
      <c r="AA926">
        <v>45</v>
      </c>
      <c r="AB926">
        <v>45</v>
      </c>
      <c r="AC926" t="s">
        <v>67</v>
      </c>
      <c r="AD926">
        <v>433</v>
      </c>
      <c r="AE926">
        <v>13.2</v>
      </c>
      <c r="AF926">
        <v>1682</v>
      </c>
      <c r="AG926">
        <v>13.2</v>
      </c>
      <c r="AH926">
        <f t="shared" si="28"/>
        <v>1249</v>
      </c>
      <c r="AI926">
        <f t="shared" si="29"/>
        <v>0</v>
      </c>
      <c r="AJ926" t="s">
        <v>67</v>
      </c>
      <c r="AK926" t="s">
        <v>67</v>
      </c>
      <c r="AL926" t="s">
        <v>67</v>
      </c>
      <c r="AM926" t="s">
        <v>4069</v>
      </c>
      <c r="AN926">
        <v>3.2258259909999998</v>
      </c>
      <c r="AO926">
        <v>13.2</v>
      </c>
      <c r="AP926" t="s">
        <v>86</v>
      </c>
      <c r="AQ926" t="s">
        <v>86</v>
      </c>
      <c r="AR926" t="s">
        <v>67</v>
      </c>
      <c r="AS926" t="s">
        <v>67</v>
      </c>
      <c r="AT926" t="s">
        <v>67</v>
      </c>
      <c r="AU926">
        <v>96.29</v>
      </c>
      <c r="AV926">
        <v>0.93914855100000005</v>
      </c>
      <c r="AW926">
        <v>98.71</v>
      </c>
      <c r="AX926">
        <v>1.94537914</v>
      </c>
      <c r="AY926" t="s">
        <v>67</v>
      </c>
      <c r="AZ926" t="b">
        <v>1</v>
      </c>
      <c r="BA926" t="b">
        <v>1</v>
      </c>
      <c r="BB926">
        <v>2.4821787000000001E-2</v>
      </c>
      <c r="BC926" s="1">
        <v>1.0699999999999999E-5</v>
      </c>
      <c r="BD926" t="s">
        <v>67</v>
      </c>
      <c r="BE926" t="s">
        <v>67</v>
      </c>
      <c r="BF926">
        <v>1.5842901739999999</v>
      </c>
      <c r="BG926">
        <v>0.99145299099999995</v>
      </c>
      <c r="BH926">
        <v>1.5707492329999999</v>
      </c>
      <c r="BI926" t="s">
        <v>164</v>
      </c>
      <c r="BJ926" t="s">
        <v>164</v>
      </c>
      <c r="BK926" t="s">
        <v>67</v>
      </c>
    </row>
    <row r="927" spans="1:63" hidden="1" x14ac:dyDescent="0.35">
      <c r="A927" t="s">
        <v>3169</v>
      </c>
      <c r="B927" t="s">
        <v>4084</v>
      </c>
      <c r="C927">
        <v>112</v>
      </c>
      <c r="D927" t="s">
        <v>67</v>
      </c>
      <c r="E927" t="s">
        <v>67</v>
      </c>
      <c r="F927" t="s">
        <v>66</v>
      </c>
      <c r="G927" t="s">
        <v>67</v>
      </c>
      <c r="H927" t="s">
        <v>3578</v>
      </c>
      <c r="I927" t="s">
        <v>67</v>
      </c>
      <c r="J927">
        <v>2013</v>
      </c>
      <c r="K927" t="s">
        <v>67</v>
      </c>
      <c r="L927" t="s">
        <v>67</v>
      </c>
      <c r="M927" t="s">
        <v>67</v>
      </c>
      <c r="N927" t="s">
        <v>67</v>
      </c>
      <c r="O927" t="s">
        <v>74</v>
      </c>
      <c r="P927" t="s">
        <v>67</v>
      </c>
      <c r="Q927" t="s">
        <v>76</v>
      </c>
      <c r="R927" t="s">
        <v>77</v>
      </c>
      <c r="S927" t="s">
        <v>1171</v>
      </c>
      <c r="T927" t="s">
        <v>3579</v>
      </c>
      <c r="U927" t="s">
        <v>67</v>
      </c>
      <c r="V927" t="s">
        <v>67</v>
      </c>
      <c r="W927" t="s">
        <v>80</v>
      </c>
      <c r="X927" t="s">
        <v>67</v>
      </c>
      <c r="Y927" t="s">
        <v>67</v>
      </c>
      <c r="Z927" t="s">
        <v>67</v>
      </c>
      <c r="AA927">
        <v>45</v>
      </c>
      <c r="AB927">
        <v>45</v>
      </c>
      <c r="AC927" t="s">
        <v>67</v>
      </c>
      <c r="AD927">
        <v>433</v>
      </c>
      <c r="AE927">
        <v>13.2</v>
      </c>
      <c r="AF927">
        <v>1682</v>
      </c>
      <c r="AG927">
        <v>13.2</v>
      </c>
      <c r="AH927">
        <f t="shared" si="28"/>
        <v>1249</v>
      </c>
      <c r="AI927">
        <f t="shared" si="29"/>
        <v>0</v>
      </c>
      <c r="AJ927" t="s">
        <v>67</v>
      </c>
      <c r="AK927" t="s">
        <v>67</v>
      </c>
      <c r="AL927" t="s">
        <v>67</v>
      </c>
      <c r="AM927" t="s">
        <v>4069</v>
      </c>
      <c r="AN927">
        <v>3.2258259909999998</v>
      </c>
      <c r="AO927">
        <v>13.2</v>
      </c>
      <c r="AP927" t="s">
        <v>3251</v>
      </c>
      <c r="AQ927" t="s">
        <v>157</v>
      </c>
      <c r="AR927" t="s">
        <v>67</v>
      </c>
      <c r="AS927" t="s">
        <v>67</v>
      </c>
      <c r="AT927" t="s">
        <v>67</v>
      </c>
      <c r="AU927">
        <v>27.12</v>
      </c>
      <c r="AV927">
        <v>1.0733126289999999</v>
      </c>
      <c r="AW927">
        <v>36.76</v>
      </c>
      <c r="AX927">
        <v>1.677050983</v>
      </c>
      <c r="AY927" t="s">
        <v>67</v>
      </c>
      <c r="AZ927" t="b">
        <v>0</v>
      </c>
      <c r="BA927" t="b">
        <v>1</v>
      </c>
      <c r="BB927">
        <v>0.30413883400000002</v>
      </c>
      <c r="BC927" s="1">
        <v>8.1100000000000006E-5</v>
      </c>
      <c r="BD927" t="s">
        <v>67</v>
      </c>
      <c r="BE927" t="s">
        <v>67</v>
      </c>
      <c r="BF927">
        <v>6.8469604720000001</v>
      </c>
      <c r="BG927">
        <v>0.99145299099999995</v>
      </c>
      <c r="BH927">
        <v>6.7884394419999996</v>
      </c>
      <c r="BI927" t="s">
        <v>164</v>
      </c>
      <c r="BJ927" t="s">
        <v>164</v>
      </c>
      <c r="BK927" t="s">
        <v>67</v>
      </c>
    </row>
    <row r="928" spans="1:63" hidden="1" x14ac:dyDescent="0.35">
      <c r="A928" t="s">
        <v>3169</v>
      </c>
      <c r="B928" t="s">
        <v>4085</v>
      </c>
      <c r="C928">
        <v>112</v>
      </c>
      <c r="D928" t="s">
        <v>67</v>
      </c>
      <c r="E928" t="s">
        <v>67</v>
      </c>
      <c r="F928" t="s">
        <v>66</v>
      </c>
      <c r="G928" t="s">
        <v>67</v>
      </c>
      <c r="H928" t="s">
        <v>3578</v>
      </c>
      <c r="I928" t="s">
        <v>67</v>
      </c>
      <c r="J928">
        <v>2013</v>
      </c>
      <c r="K928" t="s">
        <v>67</v>
      </c>
      <c r="L928" t="s">
        <v>67</v>
      </c>
      <c r="M928" t="s">
        <v>67</v>
      </c>
      <c r="N928" t="s">
        <v>67</v>
      </c>
      <c r="O928" t="s">
        <v>74</v>
      </c>
      <c r="P928" t="s">
        <v>67</v>
      </c>
      <c r="Q928" t="s">
        <v>76</v>
      </c>
      <c r="R928" t="s">
        <v>77</v>
      </c>
      <c r="S928" t="s">
        <v>1171</v>
      </c>
      <c r="T928" t="s">
        <v>3579</v>
      </c>
      <c r="U928" t="s">
        <v>67</v>
      </c>
      <c r="V928" t="s">
        <v>67</v>
      </c>
      <c r="W928" t="s">
        <v>80</v>
      </c>
      <c r="X928" t="s">
        <v>67</v>
      </c>
      <c r="Y928" t="s">
        <v>67</v>
      </c>
      <c r="Z928" t="s">
        <v>67</v>
      </c>
      <c r="AA928">
        <v>3</v>
      </c>
      <c r="AB928">
        <v>3</v>
      </c>
      <c r="AC928" t="s">
        <v>67</v>
      </c>
      <c r="AD928">
        <v>433</v>
      </c>
      <c r="AE928">
        <v>13.2</v>
      </c>
      <c r="AF928">
        <v>1682</v>
      </c>
      <c r="AG928">
        <v>13.2</v>
      </c>
      <c r="AH928">
        <f t="shared" si="28"/>
        <v>1249</v>
      </c>
      <c r="AI928">
        <f t="shared" si="29"/>
        <v>0</v>
      </c>
      <c r="AJ928" t="s">
        <v>67</v>
      </c>
      <c r="AK928" t="s">
        <v>67</v>
      </c>
      <c r="AL928" t="s">
        <v>67</v>
      </c>
      <c r="AM928" t="s">
        <v>4069</v>
      </c>
      <c r="AN928">
        <v>3.2258259909999998</v>
      </c>
      <c r="AO928">
        <v>13.2</v>
      </c>
      <c r="AP928" t="s">
        <v>3217</v>
      </c>
      <c r="AQ928" t="s">
        <v>157</v>
      </c>
      <c r="AR928" t="s">
        <v>67</v>
      </c>
      <c r="AS928" t="s">
        <v>67</v>
      </c>
      <c r="AT928" t="s">
        <v>67</v>
      </c>
      <c r="AU928">
        <v>0.36</v>
      </c>
      <c r="AV928">
        <v>8.6602540000000006E-2</v>
      </c>
      <c r="AW928">
        <v>0.7</v>
      </c>
      <c r="AX928">
        <v>1.7320507999999998E-2</v>
      </c>
      <c r="AY928" t="s">
        <v>67</v>
      </c>
      <c r="AZ928" t="b">
        <v>0</v>
      </c>
      <c r="BA928" t="b">
        <v>1</v>
      </c>
      <c r="BB928">
        <v>0.66497630399999996</v>
      </c>
      <c r="BC928">
        <v>1.9494205000000001E-2</v>
      </c>
      <c r="BD928" t="s">
        <v>67</v>
      </c>
      <c r="BE928" t="s">
        <v>67</v>
      </c>
      <c r="BF928">
        <v>5.4443572290000004</v>
      </c>
      <c r="BG928">
        <v>0.8</v>
      </c>
      <c r="BH928">
        <v>4.3554857829999998</v>
      </c>
      <c r="BI928" t="s">
        <v>164</v>
      </c>
      <c r="BJ928" t="s">
        <v>164</v>
      </c>
      <c r="BK928" t="s">
        <v>67</v>
      </c>
    </row>
    <row r="929" spans="1:63" hidden="1" x14ac:dyDescent="0.35">
      <c r="A929" t="s">
        <v>3169</v>
      </c>
      <c r="B929" t="s">
        <v>3581</v>
      </c>
      <c r="C929">
        <v>112</v>
      </c>
      <c r="D929" t="s">
        <v>67</v>
      </c>
      <c r="E929" t="s">
        <v>67</v>
      </c>
      <c r="F929" t="s">
        <v>66</v>
      </c>
      <c r="G929" t="s">
        <v>67</v>
      </c>
      <c r="H929" t="s">
        <v>3578</v>
      </c>
      <c r="I929" t="s">
        <v>67</v>
      </c>
      <c r="J929">
        <v>2014</v>
      </c>
      <c r="K929" t="s">
        <v>67</v>
      </c>
      <c r="L929" t="s">
        <v>67</v>
      </c>
      <c r="M929" t="s">
        <v>67</v>
      </c>
      <c r="N929" t="s">
        <v>67</v>
      </c>
      <c r="O929" t="s">
        <v>74</v>
      </c>
      <c r="P929" t="s">
        <v>67</v>
      </c>
      <c r="Q929" t="s">
        <v>76</v>
      </c>
      <c r="R929" t="s">
        <v>77</v>
      </c>
      <c r="S929" t="s">
        <v>1171</v>
      </c>
      <c r="T929" t="s">
        <v>3579</v>
      </c>
      <c r="U929" t="s">
        <v>67</v>
      </c>
      <c r="V929" t="s">
        <v>67</v>
      </c>
      <c r="W929" t="s">
        <v>904</v>
      </c>
      <c r="X929" t="s">
        <v>67</v>
      </c>
      <c r="Y929" t="s">
        <v>67</v>
      </c>
      <c r="Z929" t="s">
        <v>67</v>
      </c>
      <c r="AA929">
        <v>45</v>
      </c>
      <c r="AB929">
        <v>45</v>
      </c>
      <c r="AC929" t="s">
        <v>67</v>
      </c>
      <c r="AD929">
        <v>433</v>
      </c>
      <c r="AE929">
        <v>13.2</v>
      </c>
      <c r="AF929">
        <v>440</v>
      </c>
      <c r="AG929">
        <v>15.1</v>
      </c>
      <c r="AH929">
        <f t="shared" si="28"/>
        <v>7</v>
      </c>
      <c r="AI929">
        <f t="shared" si="29"/>
        <v>1.9000000000000004</v>
      </c>
      <c r="AJ929" t="s">
        <v>67</v>
      </c>
      <c r="AK929" t="s">
        <v>67</v>
      </c>
      <c r="AL929" t="s">
        <v>67</v>
      </c>
      <c r="AM929" t="s">
        <v>3580</v>
      </c>
      <c r="AN929">
        <v>2.6434526759999999</v>
      </c>
      <c r="AO929">
        <v>13.2</v>
      </c>
      <c r="AP929" t="s">
        <v>3180</v>
      </c>
      <c r="AQ929" t="s">
        <v>160</v>
      </c>
      <c r="AR929" t="s">
        <v>67</v>
      </c>
      <c r="AS929" t="s">
        <v>67</v>
      </c>
      <c r="AT929" t="s">
        <v>67</v>
      </c>
      <c r="AU929">
        <v>7.92</v>
      </c>
      <c r="AV929">
        <v>2.0124611799999998</v>
      </c>
      <c r="AW929">
        <v>10.24</v>
      </c>
      <c r="AX929">
        <v>68.692008270000002</v>
      </c>
      <c r="AY929" t="s">
        <v>67</v>
      </c>
      <c r="AZ929" t="b">
        <v>1</v>
      </c>
      <c r="BA929" t="b">
        <v>1</v>
      </c>
      <c r="BB929">
        <v>0.25691041399999998</v>
      </c>
      <c r="BC929">
        <v>1.001434803</v>
      </c>
      <c r="BD929" t="s">
        <v>67</v>
      </c>
      <c r="BE929" t="s">
        <v>67</v>
      </c>
      <c r="BF929">
        <v>4.7743083999999998E-2</v>
      </c>
      <c r="BG929">
        <v>0.99145299099999995</v>
      </c>
      <c r="BH929">
        <v>4.7335024000000003E-2</v>
      </c>
      <c r="BI929" t="s">
        <v>164</v>
      </c>
      <c r="BJ929" t="s">
        <v>164</v>
      </c>
      <c r="BK929" t="s">
        <v>67</v>
      </c>
    </row>
    <row r="930" spans="1:63" hidden="1" x14ac:dyDescent="0.35">
      <c r="A930" t="s">
        <v>3169</v>
      </c>
      <c r="B930" t="s">
        <v>3583</v>
      </c>
      <c r="C930">
        <v>112</v>
      </c>
      <c r="D930" t="s">
        <v>67</v>
      </c>
      <c r="E930" t="s">
        <v>67</v>
      </c>
      <c r="F930" t="s">
        <v>66</v>
      </c>
      <c r="G930" t="s">
        <v>67</v>
      </c>
      <c r="H930" t="s">
        <v>3578</v>
      </c>
      <c r="I930" t="s">
        <v>67</v>
      </c>
      <c r="J930">
        <v>2014</v>
      </c>
      <c r="K930" t="s">
        <v>67</v>
      </c>
      <c r="L930" t="s">
        <v>67</v>
      </c>
      <c r="M930" t="s">
        <v>67</v>
      </c>
      <c r="N930" t="s">
        <v>67</v>
      </c>
      <c r="O930" t="s">
        <v>74</v>
      </c>
      <c r="P930" t="s">
        <v>67</v>
      </c>
      <c r="Q930" t="s">
        <v>76</v>
      </c>
      <c r="R930" t="s">
        <v>77</v>
      </c>
      <c r="S930" t="s">
        <v>1171</v>
      </c>
      <c r="T930" t="s">
        <v>3579</v>
      </c>
      <c r="U930" t="s">
        <v>67</v>
      </c>
      <c r="V930" t="s">
        <v>67</v>
      </c>
      <c r="W930" t="s">
        <v>904</v>
      </c>
      <c r="X930" t="s">
        <v>67</v>
      </c>
      <c r="Y930" t="s">
        <v>67</v>
      </c>
      <c r="Z930" t="s">
        <v>67</v>
      </c>
      <c r="AA930">
        <v>60</v>
      </c>
      <c r="AB930">
        <v>60</v>
      </c>
      <c r="AC930" t="s">
        <v>67</v>
      </c>
      <c r="AD930">
        <v>433</v>
      </c>
      <c r="AE930">
        <v>13.2</v>
      </c>
      <c r="AF930">
        <v>440</v>
      </c>
      <c r="AG930">
        <v>15.1</v>
      </c>
      <c r="AH930">
        <f t="shared" si="28"/>
        <v>7</v>
      </c>
      <c r="AI930">
        <f t="shared" si="29"/>
        <v>1.9000000000000004</v>
      </c>
      <c r="AJ930" t="s">
        <v>67</v>
      </c>
      <c r="AK930" t="s">
        <v>67</v>
      </c>
      <c r="AL930" t="s">
        <v>67</v>
      </c>
      <c r="AM930" t="s">
        <v>3580</v>
      </c>
      <c r="AN930">
        <v>2.6434526759999999</v>
      </c>
      <c r="AO930">
        <v>13.2</v>
      </c>
      <c r="AP930" t="s">
        <v>3584</v>
      </c>
      <c r="AQ930" t="s">
        <v>115</v>
      </c>
      <c r="AR930" t="s">
        <v>67</v>
      </c>
      <c r="AS930" t="s">
        <v>67</v>
      </c>
      <c r="AT930" t="s">
        <v>67</v>
      </c>
      <c r="AU930">
        <v>32.9</v>
      </c>
      <c r="AV930">
        <v>0.54221766800000004</v>
      </c>
      <c r="AW930">
        <v>33.090000000000003</v>
      </c>
      <c r="AX930">
        <v>7.7459666999999996E-2</v>
      </c>
      <c r="AY930" t="s">
        <v>67</v>
      </c>
      <c r="AZ930" t="b">
        <v>1</v>
      </c>
      <c r="BA930" t="b">
        <v>1</v>
      </c>
      <c r="BB930">
        <v>5.7584639999999996E-3</v>
      </c>
      <c r="BC930" s="1">
        <v>4.6199999999999998E-6</v>
      </c>
      <c r="BD930" t="s">
        <v>67</v>
      </c>
      <c r="BE930" t="s">
        <v>67</v>
      </c>
      <c r="BF930">
        <v>0.49057789099999999</v>
      </c>
      <c r="BG930">
        <v>0.99363057300000002</v>
      </c>
      <c r="BH930">
        <v>0.48745319100000001</v>
      </c>
      <c r="BI930" t="s">
        <v>164</v>
      </c>
      <c r="BJ930" t="s">
        <v>164</v>
      </c>
      <c r="BK930" t="s">
        <v>67</v>
      </c>
    </row>
    <row r="931" spans="1:63" hidden="1" x14ac:dyDescent="0.35">
      <c r="A931" t="s">
        <v>3169</v>
      </c>
      <c r="B931" t="s">
        <v>3587</v>
      </c>
      <c r="C931">
        <v>112</v>
      </c>
      <c r="D931" t="s">
        <v>67</v>
      </c>
      <c r="E931" t="s">
        <v>67</v>
      </c>
      <c r="F931" t="s">
        <v>66</v>
      </c>
      <c r="G931" t="s">
        <v>67</v>
      </c>
      <c r="H931" t="s">
        <v>3578</v>
      </c>
      <c r="I931" t="s">
        <v>67</v>
      </c>
      <c r="J931">
        <v>2013</v>
      </c>
      <c r="K931" t="s">
        <v>67</v>
      </c>
      <c r="L931" t="s">
        <v>67</v>
      </c>
      <c r="M931" t="s">
        <v>67</v>
      </c>
      <c r="N931" t="s">
        <v>67</v>
      </c>
      <c r="O931" t="s">
        <v>74</v>
      </c>
      <c r="P931" t="s">
        <v>67</v>
      </c>
      <c r="Q931" t="s">
        <v>76</v>
      </c>
      <c r="R931" t="s">
        <v>77</v>
      </c>
      <c r="S931" t="s">
        <v>1171</v>
      </c>
      <c r="T931" t="s">
        <v>3579</v>
      </c>
      <c r="U931" t="s">
        <v>67</v>
      </c>
      <c r="V931" t="s">
        <v>67</v>
      </c>
      <c r="W931" t="s">
        <v>904</v>
      </c>
      <c r="X931" t="s">
        <v>67</v>
      </c>
      <c r="Y931" t="s">
        <v>67</v>
      </c>
      <c r="Z931" t="s">
        <v>67</v>
      </c>
      <c r="AA931">
        <v>3</v>
      </c>
      <c r="AB931">
        <v>3</v>
      </c>
      <c r="AC931" t="s">
        <v>67</v>
      </c>
      <c r="AD931">
        <v>433</v>
      </c>
      <c r="AE931">
        <v>13.2</v>
      </c>
      <c r="AF931">
        <v>440</v>
      </c>
      <c r="AG931">
        <v>15.1</v>
      </c>
      <c r="AH931">
        <f t="shared" si="28"/>
        <v>7</v>
      </c>
      <c r="AI931">
        <f t="shared" si="29"/>
        <v>1.9000000000000004</v>
      </c>
      <c r="AJ931" t="s">
        <v>67</v>
      </c>
      <c r="AK931" t="s">
        <v>67</v>
      </c>
      <c r="AL931" t="s">
        <v>67</v>
      </c>
      <c r="AM931" t="s">
        <v>3580</v>
      </c>
      <c r="AN931">
        <v>2.6434526759999999</v>
      </c>
      <c r="AO931">
        <v>13.2</v>
      </c>
      <c r="AP931" t="s">
        <v>3217</v>
      </c>
      <c r="AQ931" t="s">
        <v>115</v>
      </c>
      <c r="AR931" t="s">
        <v>67</v>
      </c>
      <c r="AS931" t="s">
        <v>67</v>
      </c>
      <c r="AT931" t="s">
        <v>67</v>
      </c>
      <c r="AU931">
        <v>0.32</v>
      </c>
      <c r="AV931">
        <v>1.7320507999999998E-2</v>
      </c>
      <c r="AW931">
        <v>0.44</v>
      </c>
      <c r="AX931">
        <v>1.7320507999999998E-2</v>
      </c>
      <c r="AY931" t="s">
        <v>67</v>
      </c>
      <c r="AZ931" t="b">
        <v>0</v>
      </c>
      <c r="BA931" t="b">
        <v>1</v>
      </c>
      <c r="BB931">
        <v>0.31845373100000002</v>
      </c>
      <c r="BC931">
        <v>1.493091E-3</v>
      </c>
      <c r="BD931" t="s">
        <v>67</v>
      </c>
      <c r="BE931" t="s">
        <v>67</v>
      </c>
      <c r="BF931">
        <v>6.9282032300000003</v>
      </c>
      <c r="BG931">
        <v>0.8</v>
      </c>
      <c r="BH931">
        <v>5.5425625839999997</v>
      </c>
      <c r="BI931" t="s">
        <v>164</v>
      </c>
      <c r="BJ931" t="s">
        <v>164</v>
      </c>
      <c r="BK931" t="s">
        <v>67</v>
      </c>
    </row>
    <row r="932" spans="1:63" hidden="1" x14ac:dyDescent="0.35">
      <c r="A932" t="s">
        <v>3169</v>
      </c>
      <c r="B932" t="s">
        <v>4071</v>
      </c>
      <c r="C932">
        <v>112</v>
      </c>
      <c r="D932" t="s">
        <v>67</v>
      </c>
      <c r="E932" t="s">
        <v>67</v>
      </c>
      <c r="F932" t="s">
        <v>66</v>
      </c>
      <c r="G932" t="s">
        <v>67</v>
      </c>
      <c r="H932" t="s">
        <v>3578</v>
      </c>
      <c r="I932" t="s">
        <v>67</v>
      </c>
      <c r="J932">
        <v>2014</v>
      </c>
      <c r="K932" t="s">
        <v>67</v>
      </c>
      <c r="L932" t="s">
        <v>67</v>
      </c>
      <c r="M932" t="s">
        <v>67</v>
      </c>
      <c r="N932" t="s">
        <v>67</v>
      </c>
      <c r="O932" t="s">
        <v>74</v>
      </c>
      <c r="P932" t="s">
        <v>67</v>
      </c>
      <c r="Q932" t="s">
        <v>76</v>
      </c>
      <c r="R932" t="s">
        <v>77</v>
      </c>
      <c r="S932" t="s">
        <v>1171</v>
      </c>
      <c r="T932" t="s">
        <v>3579</v>
      </c>
      <c r="U932" t="s">
        <v>67</v>
      </c>
      <c r="V932" t="s">
        <v>67</v>
      </c>
      <c r="W932" t="s">
        <v>904</v>
      </c>
      <c r="X932" t="s">
        <v>67</v>
      </c>
      <c r="Y932" t="s">
        <v>67</v>
      </c>
      <c r="Z932" t="s">
        <v>67</v>
      </c>
      <c r="AA932">
        <v>45</v>
      </c>
      <c r="AB932">
        <v>45</v>
      </c>
      <c r="AC932" t="s">
        <v>67</v>
      </c>
      <c r="AD932">
        <v>433</v>
      </c>
      <c r="AE932">
        <v>13.2</v>
      </c>
      <c r="AF932">
        <v>440</v>
      </c>
      <c r="AG932">
        <v>15.1</v>
      </c>
      <c r="AH932">
        <f t="shared" si="28"/>
        <v>7</v>
      </c>
      <c r="AI932">
        <f t="shared" si="29"/>
        <v>1.9000000000000004</v>
      </c>
      <c r="AJ932" t="s">
        <v>67</v>
      </c>
      <c r="AK932" t="s">
        <v>67</v>
      </c>
      <c r="AL932" t="s">
        <v>67</v>
      </c>
      <c r="AM932" t="s">
        <v>4069</v>
      </c>
      <c r="AN932">
        <v>2.6434526759999999</v>
      </c>
      <c r="AO932">
        <v>13.2</v>
      </c>
      <c r="AP932" t="s">
        <v>3180</v>
      </c>
      <c r="AQ932" t="s">
        <v>160</v>
      </c>
      <c r="AR932" t="s">
        <v>67</v>
      </c>
      <c r="AS932" t="s">
        <v>67</v>
      </c>
      <c r="AT932" t="s">
        <v>67</v>
      </c>
      <c r="AU932">
        <v>6.83</v>
      </c>
      <c r="AV932">
        <v>2.4820354550000001</v>
      </c>
      <c r="AW932">
        <v>32.9</v>
      </c>
      <c r="AX932">
        <v>220.6999094</v>
      </c>
      <c r="AY932" t="s">
        <v>67</v>
      </c>
      <c r="AZ932" t="b">
        <v>0</v>
      </c>
      <c r="BA932" t="b">
        <v>0</v>
      </c>
      <c r="BB932">
        <v>1.5721479840000001</v>
      </c>
      <c r="BC932">
        <v>1.0029346889999999</v>
      </c>
      <c r="BD932" t="s">
        <v>67</v>
      </c>
      <c r="BE932" t="s">
        <v>67</v>
      </c>
      <c r="BF932">
        <v>0.16704228099999999</v>
      </c>
      <c r="BG932">
        <v>0.99145299099999995</v>
      </c>
      <c r="BH932">
        <v>0.16561456899999999</v>
      </c>
      <c r="BI932" t="s">
        <v>164</v>
      </c>
      <c r="BJ932" t="s">
        <v>164</v>
      </c>
      <c r="BK932" t="s">
        <v>67</v>
      </c>
    </row>
    <row r="933" spans="1:63" hidden="1" x14ac:dyDescent="0.35">
      <c r="A933" t="s">
        <v>3169</v>
      </c>
      <c r="B933" t="s">
        <v>4073</v>
      </c>
      <c r="C933">
        <v>112</v>
      </c>
      <c r="D933" t="s">
        <v>67</v>
      </c>
      <c r="E933" t="s">
        <v>67</v>
      </c>
      <c r="F933" t="s">
        <v>66</v>
      </c>
      <c r="G933" t="s">
        <v>67</v>
      </c>
      <c r="H933" t="s">
        <v>3578</v>
      </c>
      <c r="I933" t="s">
        <v>67</v>
      </c>
      <c r="J933">
        <v>2014</v>
      </c>
      <c r="K933" t="s">
        <v>67</v>
      </c>
      <c r="L933" t="s">
        <v>67</v>
      </c>
      <c r="M933" t="s">
        <v>67</v>
      </c>
      <c r="N933" t="s">
        <v>67</v>
      </c>
      <c r="O933" t="s">
        <v>74</v>
      </c>
      <c r="P933" t="s">
        <v>67</v>
      </c>
      <c r="Q933" t="s">
        <v>76</v>
      </c>
      <c r="R933" t="s">
        <v>77</v>
      </c>
      <c r="S933" t="s">
        <v>1171</v>
      </c>
      <c r="T933" t="s">
        <v>3579</v>
      </c>
      <c r="U933" t="s">
        <v>67</v>
      </c>
      <c r="V933" t="s">
        <v>67</v>
      </c>
      <c r="W933" t="s">
        <v>904</v>
      </c>
      <c r="X933" t="s">
        <v>67</v>
      </c>
      <c r="Y933" t="s">
        <v>67</v>
      </c>
      <c r="Z933" t="s">
        <v>67</v>
      </c>
      <c r="AA933">
        <v>45</v>
      </c>
      <c r="AB933">
        <v>45</v>
      </c>
      <c r="AC933" t="s">
        <v>67</v>
      </c>
      <c r="AD933">
        <v>433</v>
      </c>
      <c r="AE933">
        <v>13.2</v>
      </c>
      <c r="AF933">
        <v>440</v>
      </c>
      <c r="AG933">
        <v>15.1</v>
      </c>
      <c r="AH933">
        <f t="shared" si="28"/>
        <v>7</v>
      </c>
      <c r="AI933">
        <f t="shared" si="29"/>
        <v>1.9000000000000004</v>
      </c>
      <c r="AJ933" t="s">
        <v>67</v>
      </c>
      <c r="AK933" t="s">
        <v>67</v>
      </c>
      <c r="AL933" t="s">
        <v>67</v>
      </c>
      <c r="AM933" t="s">
        <v>4069</v>
      </c>
      <c r="AN933">
        <v>2.6434526759999999</v>
      </c>
      <c r="AO933">
        <v>13.2</v>
      </c>
      <c r="AP933" t="s">
        <v>3251</v>
      </c>
      <c r="AQ933" t="s">
        <v>157</v>
      </c>
      <c r="AR933" t="s">
        <v>67</v>
      </c>
      <c r="AS933" t="s">
        <v>67</v>
      </c>
      <c r="AT933" t="s">
        <v>67</v>
      </c>
      <c r="AU933">
        <v>27.12</v>
      </c>
      <c r="AV933">
        <v>1.0733126289999999</v>
      </c>
      <c r="AW933">
        <v>23.63</v>
      </c>
      <c r="AX933">
        <v>0.87206651099999999</v>
      </c>
      <c r="AY933" t="s">
        <v>67</v>
      </c>
      <c r="AZ933" t="b">
        <v>0</v>
      </c>
      <c r="BA933" t="b">
        <v>1</v>
      </c>
      <c r="BB933">
        <v>-0.13775437200000001</v>
      </c>
      <c r="BC933" s="1">
        <v>6.5099999999999997E-5</v>
      </c>
      <c r="BD933" t="s">
        <v>67</v>
      </c>
      <c r="BE933" t="s">
        <v>67</v>
      </c>
      <c r="BF933">
        <v>-3.5689437480000001</v>
      </c>
      <c r="BG933">
        <v>0.99145299099999995</v>
      </c>
      <c r="BH933">
        <v>-3.5384399549999999</v>
      </c>
      <c r="BI933" t="s">
        <v>164</v>
      </c>
      <c r="BJ933" t="s">
        <v>164</v>
      </c>
      <c r="BK933" t="s">
        <v>67</v>
      </c>
    </row>
    <row r="934" spans="1:63" hidden="1" x14ac:dyDescent="0.35">
      <c r="A934" t="s">
        <v>3169</v>
      </c>
      <c r="B934" t="s">
        <v>4074</v>
      </c>
      <c r="C934">
        <v>112</v>
      </c>
      <c r="D934" t="s">
        <v>67</v>
      </c>
      <c r="E934" t="s">
        <v>67</v>
      </c>
      <c r="F934" t="s">
        <v>66</v>
      </c>
      <c r="G934" t="s">
        <v>67</v>
      </c>
      <c r="H934" t="s">
        <v>3578</v>
      </c>
      <c r="I934" t="s">
        <v>67</v>
      </c>
      <c r="J934">
        <v>2014</v>
      </c>
      <c r="K934" t="s">
        <v>67</v>
      </c>
      <c r="L934" t="s">
        <v>67</v>
      </c>
      <c r="M934" t="s">
        <v>67</v>
      </c>
      <c r="N934" t="s">
        <v>67</v>
      </c>
      <c r="O934" t="s">
        <v>74</v>
      </c>
      <c r="P934" t="s">
        <v>67</v>
      </c>
      <c r="Q934" t="s">
        <v>76</v>
      </c>
      <c r="R934" t="s">
        <v>77</v>
      </c>
      <c r="S934" t="s">
        <v>1171</v>
      </c>
      <c r="T934" t="s">
        <v>3579</v>
      </c>
      <c r="U934" t="s">
        <v>67</v>
      </c>
      <c r="V934" t="s">
        <v>67</v>
      </c>
      <c r="W934" t="s">
        <v>904</v>
      </c>
      <c r="X934" t="s">
        <v>67</v>
      </c>
      <c r="Y934" t="s">
        <v>67</v>
      </c>
      <c r="Z934" t="s">
        <v>67</v>
      </c>
      <c r="AA934">
        <v>45</v>
      </c>
      <c r="AB934">
        <v>45</v>
      </c>
      <c r="AC934" t="s">
        <v>67</v>
      </c>
      <c r="AD934">
        <v>433</v>
      </c>
      <c r="AE934">
        <v>13.2</v>
      </c>
      <c r="AF934">
        <v>440</v>
      </c>
      <c r="AG934">
        <v>15.1</v>
      </c>
      <c r="AH934">
        <f t="shared" si="28"/>
        <v>7</v>
      </c>
      <c r="AI934">
        <f t="shared" si="29"/>
        <v>1.9000000000000004</v>
      </c>
      <c r="AJ934" t="s">
        <v>67</v>
      </c>
      <c r="AK934" t="s">
        <v>67</v>
      </c>
      <c r="AL934" t="s">
        <v>67</v>
      </c>
      <c r="AM934" t="s">
        <v>4069</v>
      </c>
      <c r="AN934">
        <v>2.6434526759999999</v>
      </c>
      <c r="AO934">
        <v>13.2</v>
      </c>
      <c r="AP934" t="s">
        <v>86</v>
      </c>
      <c r="AQ934" t="s">
        <v>157</v>
      </c>
      <c r="AR934" t="s">
        <v>67</v>
      </c>
      <c r="AS934" t="s">
        <v>67</v>
      </c>
      <c r="AT934" t="s">
        <v>67</v>
      </c>
      <c r="AU934">
        <v>96.29</v>
      </c>
      <c r="AV934">
        <v>0.93914855100000005</v>
      </c>
      <c r="AW934">
        <v>93.06</v>
      </c>
      <c r="AX934">
        <v>0.67082039299999996</v>
      </c>
      <c r="AY934" t="s">
        <v>67</v>
      </c>
      <c r="AZ934" t="b">
        <v>1</v>
      </c>
      <c r="BA934" t="b">
        <v>1</v>
      </c>
      <c r="BB934">
        <v>-3.4120024999999998E-2</v>
      </c>
      <c r="BC934" s="1">
        <v>3.27E-6</v>
      </c>
      <c r="BD934" t="s">
        <v>67</v>
      </c>
      <c r="BE934" t="s">
        <v>67</v>
      </c>
      <c r="BF934">
        <v>-3.9579053819999999</v>
      </c>
      <c r="BG934">
        <v>0.99145299099999995</v>
      </c>
      <c r="BH934">
        <v>-3.9240771310000002</v>
      </c>
      <c r="BI934" t="s">
        <v>164</v>
      </c>
      <c r="BJ934" t="s">
        <v>164</v>
      </c>
      <c r="BK934" t="s">
        <v>67</v>
      </c>
    </row>
    <row r="935" spans="1:63" hidden="1" x14ac:dyDescent="0.35">
      <c r="A935" t="s">
        <v>3169</v>
      </c>
      <c r="B935" t="s">
        <v>4080</v>
      </c>
      <c r="C935">
        <v>112</v>
      </c>
      <c r="D935" t="s">
        <v>67</v>
      </c>
      <c r="E935" t="s">
        <v>67</v>
      </c>
      <c r="F935" t="s">
        <v>66</v>
      </c>
      <c r="G935" t="s">
        <v>67</v>
      </c>
      <c r="H935" t="s">
        <v>3578</v>
      </c>
      <c r="I935" t="s">
        <v>67</v>
      </c>
      <c r="J935">
        <v>2014</v>
      </c>
      <c r="K935" t="s">
        <v>67</v>
      </c>
      <c r="L935" t="s">
        <v>67</v>
      </c>
      <c r="M935" t="s">
        <v>67</v>
      </c>
      <c r="N935" t="s">
        <v>67</v>
      </c>
      <c r="O935" t="s">
        <v>74</v>
      </c>
      <c r="P935" t="s">
        <v>67</v>
      </c>
      <c r="Q935" t="s">
        <v>76</v>
      </c>
      <c r="R935" t="s">
        <v>77</v>
      </c>
      <c r="S935" t="s">
        <v>1171</v>
      </c>
      <c r="T935" t="s">
        <v>3579</v>
      </c>
      <c r="U935" t="s">
        <v>67</v>
      </c>
      <c r="V935" t="s">
        <v>67</v>
      </c>
      <c r="W935" t="s">
        <v>904</v>
      </c>
      <c r="X935" t="s">
        <v>67</v>
      </c>
      <c r="Y935" t="s">
        <v>67</v>
      </c>
      <c r="Z935" t="s">
        <v>67</v>
      </c>
      <c r="AA935">
        <v>60</v>
      </c>
      <c r="AB935">
        <v>60</v>
      </c>
      <c r="AC935" t="s">
        <v>67</v>
      </c>
      <c r="AD935">
        <v>433</v>
      </c>
      <c r="AE935">
        <v>13.2</v>
      </c>
      <c r="AF935">
        <v>440</v>
      </c>
      <c r="AG935">
        <v>15.1</v>
      </c>
      <c r="AH935">
        <f t="shared" si="28"/>
        <v>7</v>
      </c>
      <c r="AI935">
        <f t="shared" si="29"/>
        <v>1.9000000000000004</v>
      </c>
      <c r="AJ935" t="s">
        <v>67</v>
      </c>
      <c r="AK935" t="s">
        <v>67</v>
      </c>
      <c r="AL935" t="s">
        <v>67</v>
      </c>
      <c r="AM935" t="s">
        <v>4069</v>
      </c>
      <c r="AN935">
        <v>2.6434526759999999</v>
      </c>
      <c r="AO935">
        <v>13.2</v>
      </c>
      <c r="AP935" t="s">
        <v>3584</v>
      </c>
      <c r="AQ935" t="s">
        <v>157</v>
      </c>
      <c r="AR935" t="s">
        <v>67</v>
      </c>
      <c r="AS935" t="s">
        <v>67</v>
      </c>
      <c r="AT935" t="s">
        <v>67</v>
      </c>
      <c r="AU935">
        <v>35.06</v>
      </c>
      <c r="AV935">
        <v>7.7459666999999996E-2</v>
      </c>
      <c r="AW935">
        <v>36.17</v>
      </c>
      <c r="AX935">
        <v>0.232379001</v>
      </c>
      <c r="AY935" t="s">
        <v>67</v>
      </c>
      <c r="AZ935" t="b">
        <v>1</v>
      </c>
      <c r="BA935" t="b">
        <v>1</v>
      </c>
      <c r="BB935">
        <v>3.1169166000000002E-2</v>
      </c>
      <c r="BC935" s="1">
        <v>7.6899999999999996E-7</v>
      </c>
      <c r="BD935" t="s">
        <v>67</v>
      </c>
      <c r="BE935" t="s">
        <v>67</v>
      </c>
      <c r="BF935">
        <v>6.4085879879999998</v>
      </c>
      <c r="BG935">
        <v>0.99363057300000002</v>
      </c>
      <c r="BH935">
        <v>6.3677689559999999</v>
      </c>
      <c r="BI935" t="s">
        <v>164</v>
      </c>
      <c r="BJ935" t="s">
        <v>164</v>
      </c>
      <c r="BK935" t="s">
        <v>67</v>
      </c>
    </row>
    <row r="936" spans="1:63" hidden="1" x14ac:dyDescent="0.35">
      <c r="A936" t="s">
        <v>3169</v>
      </c>
      <c r="B936" t="s">
        <v>4081</v>
      </c>
      <c r="C936">
        <v>112</v>
      </c>
      <c r="D936" t="s">
        <v>67</v>
      </c>
      <c r="E936" t="s">
        <v>67</v>
      </c>
      <c r="F936" t="s">
        <v>66</v>
      </c>
      <c r="G936" t="s">
        <v>67</v>
      </c>
      <c r="H936" t="s">
        <v>3578</v>
      </c>
      <c r="I936" t="s">
        <v>67</v>
      </c>
      <c r="J936">
        <v>2014</v>
      </c>
      <c r="K936" t="s">
        <v>67</v>
      </c>
      <c r="L936" t="s">
        <v>67</v>
      </c>
      <c r="M936" t="s">
        <v>67</v>
      </c>
      <c r="N936" t="s">
        <v>67</v>
      </c>
      <c r="O936" t="s">
        <v>74</v>
      </c>
      <c r="P936" t="s">
        <v>67</v>
      </c>
      <c r="Q936" t="s">
        <v>76</v>
      </c>
      <c r="R936" t="s">
        <v>77</v>
      </c>
      <c r="S936" t="s">
        <v>1171</v>
      </c>
      <c r="T936" t="s">
        <v>3579</v>
      </c>
      <c r="U936" t="s">
        <v>67</v>
      </c>
      <c r="V936" t="s">
        <v>67</v>
      </c>
      <c r="W936" t="s">
        <v>904</v>
      </c>
      <c r="X936" t="s">
        <v>67</v>
      </c>
      <c r="Y936" t="s">
        <v>67</v>
      </c>
      <c r="Z936" t="s">
        <v>67</v>
      </c>
      <c r="AA936">
        <v>45</v>
      </c>
      <c r="AB936">
        <v>45</v>
      </c>
      <c r="AC936" t="s">
        <v>67</v>
      </c>
      <c r="AD936">
        <v>433</v>
      </c>
      <c r="AE936">
        <v>13.2</v>
      </c>
      <c r="AF936">
        <v>440</v>
      </c>
      <c r="AG936">
        <v>15.1</v>
      </c>
      <c r="AH936">
        <f t="shared" si="28"/>
        <v>7</v>
      </c>
      <c r="AI936">
        <f t="shared" si="29"/>
        <v>1.9000000000000004</v>
      </c>
      <c r="AJ936" t="s">
        <v>67</v>
      </c>
      <c r="AK936" t="s">
        <v>67</v>
      </c>
      <c r="AL936" t="s">
        <v>67</v>
      </c>
      <c r="AM936" t="s">
        <v>4069</v>
      </c>
      <c r="AN936">
        <v>2.6434526759999999</v>
      </c>
      <c r="AO936">
        <v>13.2</v>
      </c>
      <c r="AP936" t="s">
        <v>1461</v>
      </c>
      <c r="AQ936" t="s">
        <v>157</v>
      </c>
      <c r="AR936" t="s">
        <v>67</v>
      </c>
      <c r="AS936" t="s">
        <v>67</v>
      </c>
      <c r="AT936" t="s">
        <v>67</v>
      </c>
      <c r="AU936">
        <v>4.3600000000000003</v>
      </c>
      <c r="AV936">
        <v>0.402492236</v>
      </c>
      <c r="AW936">
        <v>5.15</v>
      </c>
      <c r="AX936">
        <v>0.60373835399999998</v>
      </c>
      <c r="AY936" t="s">
        <v>67</v>
      </c>
      <c r="AZ936" t="b">
        <v>0</v>
      </c>
      <c r="BA936" t="b">
        <v>1</v>
      </c>
      <c r="BB936">
        <v>0.16652465699999999</v>
      </c>
      <c r="BC936">
        <v>4.9477899999999999E-4</v>
      </c>
      <c r="BD936" t="s">
        <v>67</v>
      </c>
      <c r="BE936" t="s">
        <v>67</v>
      </c>
      <c r="BF936">
        <v>1.5397240780000001</v>
      </c>
      <c r="BG936">
        <v>0.99145299099999995</v>
      </c>
      <c r="BH936">
        <v>1.526564043</v>
      </c>
      <c r="BI936" t="s">
        <v>164</v>
      </c>
      <c r="BJ936" t="s">
        <v>164</v>
      </c>
      <c r="BK936" t="s">
        <v>67</v>
      </c>
    </row>
    <row r="937" spans="1:63" hidden="1" x14ac:dyDescent="0.35">
      <c r="A937" t="s">
        <v>3169</v>
      </c>
      <c r="B937" t="s">
        <v>4083</v>
      </c>
      <c r="C937">
        <v>112</v>
      </c>
      <c r="D937" t="s">
        <v>67</v>
      </c>
      <c r="E937" t="s">
        <v>67</v>
      </c>
      <c r="F937" t="s">
        <v>66</v>
      </c>
      <c r="G937" t="s">
        <v>67</v>
      </c>
      <c r="H937" t="s">
        <v>3578</v>
      </c>
      <c r="I937" t="s">
        <v>67</v>
      </c>
      <c r="J937">
        <v>2013</v>
      </c>
      <c r="K937" t="s">
        <v>67</v>
      </c>
      <c r="L937" t="s">
        <v>67</v>
      </c>
      <c r="M937" t="s">
        <v>67</v>
      </c>
      <c r="N937" t="s">
        <v>67</v>
      </c>
      <c r="O937" t="s">
        <v>74</v>
      </c>
      <c r="P937" t="s">
        <v>67</v>
      </c>
      <c r="Q937" t="s">
        <v>76</v>
      </c>
      <c r="R937" t="s">
        <v>77</v>
      </c>
      <c r="S937" t="s">
        <v>1171</v>
      </c>
      <c r="T937" t="s">
        <v>3579</v>
      </c>
      <c r="U937" t="s">
        <v>67</v>
      </c>
      <c r="V937" t="s">
        <v>67</v>
      </c>
      <c r="W937" t="s">
        <v>904</v>
      </c>
      <c r="X937" t="s">
        <v>67</v>
      </c>
      <c r="Y937" t="s">
        <v>67</v>
      </c>
      <c r="Z937" t="s">
        <v>67</v>
      </c>
      <c r="AA937">
        <v>3</v>
      </c>
      <c r="AB937">
        <v>3</v>
      </c>
      <c r="AC937" t="s">
        <v>67</v>
      </c>
      <c r="AD937">
        <v>433</v>
      </c>
      <c r="AE937">
        <v>13.2</v>
      </c>
      <c r="AF937">
        <v>440</v>
      </c>
      <c r="AG937">
        <v>15.1</v>
      </c>
      <c r="AH937">
        <f t="shared" si="28"/>
        <v>7</v>
      </c>
      <c r="AI937">
        <f t="shared" si="29"/>
        <v>1.9000000000000004</v>
      </c>
      <c r="AJ937" t="s">
        <v>67</v>
      </c>
      <c r="AK937" t="s">
        <v>67</v>
      </c>
      <c r="AL937" t="s">
        <v>67</v>
      </c>
      <c r="AM937" t="s">
        <v>4069</v>
      </c>
      <c r="AN937">
        <v>2.6434526759999999</v>
      </c>
      <c r="AO937">
        <v>13.2</v>
      </c>
      <c r="AP937" t="s">
        <v>3217</v>
      </c>
      <c r="AQ937" t="s">
        <v>157</v>
      </c>
      <c r="AR937" t="s">
        <v>67</v>
      </c>
      <c r="AS937" t="s">
        <v>67</v>
      </c>
      <c r="AT937" t="s">
        <v>67</v>
      </c>
      <c r="AU937">
        <v>0.36</v>
      </c>
      <c r="AV937">
        <v>8.6602540000000006E-2</v>
      </c>
      <c r="AW937">
        <v>0.44</v>
      </c>
      <c r="AX937">
        <v>3.4641015999999997E-2</v>
      </c>
      <c r="AY937" t="s">
        <v>67</v>
      </c>
      <c r="AZ937" t="b">
        <v>0</v>
      </c>
      <c r="BA937" t="b">
        <v>1</v>
      </c>
      <c r="BB937">
        <v>0.20067069500000001</v>
      </c>
      <c r="BC937">
        <v>2.1356238999999999E-2</v>
      </c>
      <c r="BD937" t="s">
        <v>67</v>
      </c>
      <c r="BE937" t="s">
        <v>67</v>
      </c>
      <c r="BF937">
        <v>1.21295687</v>
      </c>
      <c r="BG937">
        <v>0.8</v>
      </c>
      <c r="BH937">
        <v>0.97036549599999999</v>
      </c>
      <c r="BI937" t="s">
        <v>164</v>
      </c>
      <c r="BJ937" t="s">
        <v>164</v>
      </c>
      <c r="BK937" t="s">
        <v>67</v>
      </c>
    </row>
    <row r="938" spans="1:63" hidden="1" x14ac:dyDescent="0.35">
      <c r="A938" t="s">
        <v>3169</v>
      </c>
      <c r="B938" t="s">
        <v>3577</v>
      </c>
      <c r="C938">
        <v>112</v>
      </c>
      <c r="D938" t="s">
        <v>67</v>
      </c>
      <c r="E938" t="s">
        <v>67</v>
      </c>
      <c r="F938" t="s">
        <v>66</v>
      </c>
      <c r="G938" t="s">
        <v>67</v>
      </c>
      <c r="H938" t="s">
        <v>3578</v>
      </c>
      <c r="I938" t="s">
        <v>67</v>
      </c>
      <c r="J938">
        <v>2014</v>
      </c>
      <c r="K938" t="s">
        <v>67</v>
      </c>
      <c r="L938" t="s">
        <v>67</v>
      </c>
      <c r="M938" t="s">
        <v>67</v>
      </c>
      <c r="N938" t="s">
        <v>67</v>
      </c>
      <c r="O938" t="s">
        <v>74</v>
      </c>
      <c r="P938" t="s">
        <v>67</v>
      </c>
      <c r="Q938" t="s">
        <v>76</v>
      </c>
      <c r="R938" t="s">
        <v>77</v>
      </c>
      <c r="S938" t="s">
        <v>1171</v>
      </c>
      <c r="T938" t="s">
        <v>3579</v>
      </c>
      <c r="U938" t="s">
        <v>67</v>
      </c>
      <c r="V938" t="s">
        <v>67</v>
      </c>
      <c r="W938" t="s">
        <v>1129</v>
      </c>
      <c r="X938" t="s">
        <v>67</v>
      </c>
      <c r="Y938" t="s">
        <v>67</v>
      </c>
      <c r="Z938" t="s">
        <v>67</v>
      </c>
      <c r="AA938">
        <v>45</v>
      </c>
      <c r="AB938">
        <v>45</v>
      </c>
      <c r="AC938" t="s">
        <v>67</v>
      </c>
      <c r="AD938">
        <v>433</v>
      </c>
      <c r="AE938">
        <v>13.2</v>
      </c>
      <c r="AF938">
        <v>1641</v>
      </c>
      <c r="AG938">
        <v>15.3</v>
      </c>
      <c r="AH938">
        <f t="shared" si="28"/>
        <v>1208</v>
      </c>
      <c r="AI938">
        <f t="shared" si="29"/>
        <v>2.1000000000000014</v>
      </c>
      <c r="AJ938" t="s">
        <v>67</v>
      </c>
      <c r="AK938" t="s">
        <v>67</v>
      </c>
      <c r="AL938" t="s">
        <v>67</v>
      </c>
      <c r="AM938" t="s">
        <v>3580</v>
      </c>
      <c r="AN938">
        <v>3.215108581</v>
      </c>
      <c r="AO938">
        <v>13.2</v>
      </c>
      <c r="AP938" t="s">
        <v>3180</v>
      </c>
      <c r="AQ938" t="s">
        <v>160</v>
      </c>
      <c r="AR938" t="s">
        <v>67</v>
      </c>
      <c r="AS938" t="s">
        <v>67</v>
      </c>
      <c r="AT938" t="s">
        <v>67</v>
      </c>
      <c r="AU938">
        <v>7.92</v>
      </c>
      <c r="AV938">
        <v>2.0124611799999998</v>
      </c>
      <c r="AW938">
        <v>11.18</v>
      </c>
      <c r="AX938">
        <v>74.997719970000006</v>
      </c>
      <c r="AY938" t="s">
        <v>67</v>
      </c>
      <c r="AZ938" t="b">
        <v>1</v>
      </c>
      <c r="BA938" t="b">
        <v>1</v>
      </c>
      <c r="BB938">
        <v>0.34473526199999999</v>
      </c>
      <c r="BC938">
        <v>1.001434803</v>
      </c>
      <c r="BD938" t="s">
        <v>67</v>
      </c>
      <c r="BE938" t="s">
        <v>67</v>
      </c>
      <c r="BF938">
        <v>6.1450899000000003E-2</v>
      </c>
      <c r="BG938">
        <v>0.99145299099999995</v>
      </c>
      <c r="BH938">
        <v>6.0925676999999998E-2</v>
      </c>
      <c r="BI938" t="s">
        <v>164</v>
      </c>
      <c r="BJ938" t="s">
        <v>164</v>
      </c>
      <c r="BK938" t="s">
        <v>67</v>
      </c>
    </row>
    <row r="939" spans="1:63" hidden="1" x14ac:dyDescent="0.35">
      <c r="A939" t="s">
        <v>3169</v>
      </c>
      <c r="B939" t="s">
        <v>3585</v>
      </c>
      <c r="C939">
        <v>112</v>
      </c>
      <c r="D939" t="s">
        <v>67</v>
      </c>
      <c r="E939" t="s">
        <v>67</v>
      </c>
      <c r="F939" t="s">
        <v>66</v>
      </c>
      <c r="G939" t="s">
        <v>67</v>
      </c>
      <c r="H939" t="s">
        <v>3578</v>
      </c>
      <c r="I939" t="s">
        <v>67</v>
      </c>
      <c r="J939">
        <v>2013</v>
      </c>
      <c r="K939" t="s">
        <v>67</v>
      </c>
      <c r="L939" t="s">
        <v>67</v>
      </c>
      <c r="M939" t="s">
        <v>67</v>
      </c>
      <c r="N939" t="s">
        <v>67</v>
      </c>
      <c r="O939" t="s">
        <v>74</v>
      </c>
      <c r="P939" t="s">
        <v>67</v>
      </c>
      <c r="Q939" t="s">
        <v>76</v>
      </c>
      <c r="R939" t="s">
        <v>77</v>
      </c>
      <c r="S939" t="s">
        <v>1171</v>
      </c>
      <c r="T939" t="s">
        <v>3579</v>
      </c>
      <c r="U939" t="s">
        <v>67</v>
      </c>
      <c r="V939" t="s">
        <v>67</v>
      </c>
      <c r="W939" t="s">
        <v>1129</v>
      </c>
      <c r="X939" t="s">
        <v>67</v>
      </c>
      <c r="Y939" t="s">
        <v>67</v>
      </c>
      <c r="Z939" t="s">
        <v>67</v>
      </c>
      <c r="AA939">
        <v>60</v>
      </c>
      <c r="AB939">
        <v>60</v>
      </c>
      <c r="AC939" t="s">
        <v>67</v>
      </c>
      <c r="AD939">
        <v>433</v>
      </c>
      <c r="AE939">
        <v>13.2</v>
      </c>
      <c r="AF939">
        <v>1641</v>
      </c>
      <c r="AG939">
        <v>15.3</v>
      </c>
      <c r="AH939">
        <f t="shared" si="28"/>
        <v>1208</v>
      </c>
      <c r="AI939">
        <f t="shared" si="29"/>
        <v>2.1000000000000014</v>
      </c>
      <c r="AJ939" t="s">
        <v>67</v>
      </c>
      <c r="AK939" t="s">
        <v>67</v>
      </c>
      <c r="AL939" t="s">
        <v>67</v>
      </c>
      <c r="AM939" t="s">
        <v>3580</v>
      </c>
      <c r="AN939">
        <v>3.215108581</v>
      </c>
      <c r="AO939">
        <v>13.2</v>
      </c>
      <c r="AP939" t="s">
        <v>3584</v>
      </c>
      <c r="AQ939" t="s">
        <v>115</v>
      </c>
      <c r="AR939" t="s">
        <v>67</v>
      </c>
      <c r="AS939" t="s">
        <v>67</v>
      </c>
      <c r="AT939" t="s">
        <v>67</v>
      </c>
      <c r="AU939">
        <v>32.9</v>
      </c>
      <c r="AV939">
        <v>0.54221766800000004</v>
      </c>
      <c r="AW939">
        <v>36.25</v>
      </c>
      <c r="AX939">
        <v>0.30983866799999998</v>
      </c>
      <c r="AY939" t="s">
        <v>67</v>
      </c>
      <c r="AZ939" t="b">
        <v>1</v>
      </c>
      <c r="BA939" t="b">
        <v>1</v>
      </c>
      <c r="BB939">
        <v>9.6966724000000004E-2</v>
      </c>
      <c r="BC939" s="1">
        <v>5.7400000000000001E-6</v>
      </c>
      <c r="BD939" t="s">
        <v>67</v>
      </c>
      <c r="BE939" t="s">
        <v>67</v>
      </c>
      <c r="BF939">
        <v>7.5862561289999997</v>
      </c>
      <c r="BG939">
        <v>0.99363057300000002</v>
      </c>
      <c r="BH939">
        <v>7.5379360259999997</v>
      </c>
      <c r="BI939" t="s">
        <v>164</v>
      </c>
      <c r="BJ939" t="s">
        <v>164</v>
      </c>
      <c r="BK939" t="s">
        <v>67</v>
      </c>
    </row>
    <row r="940" spans="1:63" hidden="1" x14ac:dyDescent="0.35">
      <c r="A940" t="s">
        <v>3169</v>
      </c>
      <c r="B940" t="s">
        <v>3588</v>
      </c>
      <c r="C940">
        <v>112</v>
      </c>
      <c r="D940" t="s">
        <v>67</v>
      </c>
      <c r="E940" t="s">
        <v>67</v>
      </c>
      <c r="F940" t="s">
        <v>66</v>
      </c>
      <c r="G940" t="s">
        <v>67</v>
      </c>
      <c r="H940" t="s">
        <v>3578</v>
      </c>
      <c r="I940" t="s">
        <v>67</v>
      </c>
      <c r="J940">
        <v>2013</v>
      </c>
      <c r="K940" t="s">
        <v>67</v>
      </c>
      <c r="L940" t="s">
        <v>67</v>
      </c>
      <c r="M940" t="s">
        <v>67</v>
      </c>
      <c r="N940" t="s">
        <v>67</v>
      </c>
      <c r="O940" t="s">
        <v>74</v>
      </c>
      <c r="P940" t="s">
        <v>67</v>
      </c>
      <c r="Q940" t="s">
        <v>76</v>
      </c>
      <c r="R940" t="s">
        <v>77</v>
      </c>
      <c r="S940" t="s">
        <v>1171</v>
      </c>
      <c r="T940" t="s">
        <v>3579</v>
      </c>
      <c r="U940" t="s">
        <v>67</v>
      </c>
      <c r="V940" t="s">
        <v>67</v>
      </c>
      <c r="W940" t="s">
        <v>1129</v>
      </c>
      <c r="X940" t="s">
        <v>67</v>
      </c>
      <c r="Y940" t="s">
        <v>67</v>
      </c>
      <c r="Z940" t="s">
        <v>67</v>
      </c>
      <c r="AA940">
        <v>3</v>
      </c>
      <c r="AB940">
        <v>3</v>
      </c>
      <c r="AC940" t="s">
        <v>67</v>
      </c>
      <c r="AD940">
        <v>433</v>
      </c>
      <c r="AE940">
        <v>13.2</v>
      </c>
      <c r="AF940">
        <v>1641</v>
      </c>
      <c r="AG940">
        <v>15.3</v>
      </c>
      <c r="AH940">
        <f t="shared" si="28"/>
        <v>1208</v>
      </c>
      <c r="AI940">
        <f t="shared" si="29"/>
        <v>2.1000000000000014</v>
      </c>
      <c r="AJ940" t="s">
        <v>67</v>
      </c>
      <c r="AK940" t="s">
        <v>67</v>
      </c>
      <c r="AL940" t="s">
        <v>67</v>
      </c>
      <c r="AM940" t="s">
        <v>3580</v>
      </c>
      <c r="AN940">
        <v>3.215108581</v>
      </c>
      <c r="AO940">
        <v>13.2</v>
      </c>
      <c r="AP940" t="s">
        <v>3217</v>
      </c>
      <c r="AQ940" t="s">
        <v>115</v>
      </c>
      <c r="AR940" t="s">
        <v>67</v>
      </c>
      <c r="AS940" t="s">
        <v>67</v>
      </c>
      <c r="AT940" t="s">
        <v>67</v>
      </c>
      <c r="AU940">
        <v>0.32</v>
      </c>
      <c r="AV940">
        <v>1.7320507999999998E-2</v>
      </c>
      <c r="AW940">
        <v>0.44</v>
      </c>
      <c r="AX940">
        <v>0</v>
      </c>
      <c r="AY940" t="s">
        <v>67</v>
      </c>
      <c r="AZ940" t="b">
        <v>0</v>
      </c>
      <c r="BA940" t="b">
        <v>1</v>
      </c>
      <c r="BB940">
        <v>0.31845373100000002</v>
      </c>
      <c r="BC940">
        <v>9.7656299999999995E-4</v>
      </c>
      <c r="BD940" t="s">
        <v>67</v>
      </c>
      <c r="BE940" t="s">
        <v>67</v>
      </c>
      <c r="BF940">
        <v>9.7979589709999999</v>
      </c>
      <c r="BG940">
        <v>0.8</v>
      </c>
      <c r="BH940">
        <v>7.8383671770000003</v>
      </c>
      <c r="BI940" t="s">
        <v>164</v>
      </c>
      <c r="BJ940" t="s">
        <v>164</v>
      </c>
      <c r="BK940" t="s">
        <v>67</v>
      </c>
    </row>
    <row r="941" spans="1:63" hidden="1" x14ac:dyDescent="0.35">
      <c r="A941" t="s">
        <v>3169</v>
      </c>
      <c r="B941" t="s">
        <v>4070</v>
      </c>
      <c r="C941">
        <v>112</v>
      </c>
      <c r="D941" t="s">
        <v>67</v>
      </c>
      <c r="E941" t="s">
        <v>67</v>
      </c>
      <c r="F941" t="s">
        <v>66</v>
      </c>
      <c r="G941" t="s">
        <v>67</v>
      </c>
      <c r="H941" t="s">
        <v>3578</v>
      </c>
      <c r="I941" t="s">
        <v>67</v>
      </c>
      <c r="J941">
        <v>2014</v>
      </c>
      <c r="K941" t="s">
        <v>67</v>
      </c>
      <c r="L941" t="s">
        <v>67</v>
      </c>
      <c r="M941" t="s">
        <v>67</v>
      </c>
      <c r="N941" t="s">
        <v>67</v>
      </c>
      <c r="O941" t="s">
        <v>74</v>
      </c>
      <c r="P941" t="s">
        <v>67</v>
      </c>
      <c r="Q941" t="s">
        <v>76</v>
      </c>
      <c r="R941" t="s">
        <v>77</v>
      </c>
      <c r="S941" t="s">
        <v>1171</v>
      </c>
      <c r="T941" t="s">
        <v>3579</v>
      </c>
      <c r="U941" t="s">
        <v>67</v>
      </c>
      <c r="V941" t="s">
        <v>67</v>
      </c>
      <c r="W941" t="s">
        <v>1129</v>
      </c>
      <c r="X941" t="s">
        <v>67</v>
      </c>
      <c r="Y941" t="s">
        <v>67</v>
      </c>
      <c r="Z941" t="s">
        <v>67</v>
      </c>
      <c r="AA941">
        <v>45</v>
      </c>
      <c r="AB941">
        <v>45</v>
      </c>
      <c r="AC941" t="s">
        <v>67</v>
      </c>
      <c r="AD941">
        <v>433</v>
      </c>
      <c r="AE941">
        <v>13.2</v>
      </c>
      <c r="AF941">
        <v>1641</v>
      </c>
      <c r="AG941">
        <v>15.3</v>
      </c>
      <c r="AH941">
        <f t="shared" si="28"/>
        <v>1208</v>
      </c>
      <c r="AI941">
        <f t="shared" si="29"/>
        <v>2.1000000000000014</v>
      </c>
      <c r="AJ941" t="s">
        <v>67</v>
      </c>
      <c r="AK941" t="s">
        <v>67</v>
      </c>
      <c r="AL941" t="s">
        <v>67</v>
      </c>
      <c r="AM941" t="s">
        <v>4069</v>
      </c>
      <c r="AN941">
        <v>3.215108581</v>
      </c>
      <c r="AO941">
        <v>13.2</v>
      </c>
      <c r="AP941" t="s">
        <v>1461</v>
      </c>
      <c r="AQ941" t="s">
        <v>157</v>
      </c>
      <c r="AR941" t="s">
        <v>67</v>
      </c>
      <c r="AS941" t="s">
        <v>67</v>
      </c>
      <c r="AT941" t="s">
        <v>67</v>
      </c>
      <c r="AU941">
        <v>4.3600000000000003</v>
      </c>
      <c r="AV941">
        <v>0.402492236</v>
      </c>
      <c r="AW941">
        <v>2.82</v>
      </c>
      <c r="AX941">
        <v>0.201246118</v>
      </c>
      <c r="AY941" t="s">
        <v>67</v>
      </c>
      <c r="AZ941" t="b">
        <v>0</v>
      </c>
      <c r="BA941" t="b">
        <v>1</v>
      </c>
      <c r="BB941">
        <v>-0.435735172</v>
      </c>
      <c r="BC941">
        <v>3.0255100000000002E-4</v>
      </c>
      <c r="BD941" t="s">
        <v>67</v>
      </c>
      <c r="BE941" t="s">
        <v>67</v>
      </c>
      <c r="BF941">
        <v>-4.8397530800000004</v>
      </c>
      <c r="BG941">
        <v>0.99145299099999995</v>
      </c>
      <c r="BH941">
        <v>-4.7983876690000002</v>
      </c>
      <c r="BI941" t="s">
        <v>164</v>
      </c>
      <c r="BJ941" t="s">
        <v>164</v>
      </c>
      <c r="BK941" t="s">
        <v>67</v>
      </c>
    </row>
    <row r="942" spans="1:63" hidden="1" x14ac:dyDescent="0.35">
      <c r="A942" t="s">
        <v>3169</v>
      </c>
      <c r="B942" t="s">
        <v>4072</v>
      </c>
      <c r="C942">
        <v>112</v>
      </c>
      <c r="D942" t="s">
        <v>67</v>
      </c>
      <c r="E942" t="s">
        <v>67</v>
      </c>
      <c r="F942" t="s">
        <v>66</v>
      </c>
      <c r="G942" t="s">
        <v>67</v>
      </c>
      <c r="H942" t="s">
        <v>3578</v>
      </c>
      <c r="I942" t="s">
        <v>67</v>
      </c>
      <c r="J942">
        <v>2014</v>
      </c>
      <c r="K942" t="s">
        <v>67</v>
      </c>
      <c r="L942" t="s">
        <v>67</v>
      </c>
      <c r="M942" t="s">
        <v>67</v>
      </c>
      <c r="N942" t="s">
        <v>67</v>
      </c>
      <c r="O942" t="s">
        <v>74</v>
      </c>
      <c r="P942" t="s">
        <v>67</v>
      </c>
      <c r="Q942" t="s">
        <v>76</v>
      </c>
      <c r="R942" t="s">
        <v>77</v>
      </c>
      <c r="S942" t="s">
        <v>1171</v>
      </c>
      <c r="T942" t="s">
        <v>3579</v>
      </c>
      <c r="U942" t="s">
        <v>67</v>
      </c>
      <c r="V942" t="s">
        <v>67</v>
      </c>
      <c r="W942" t="s">
        <v>1129</v>
      </c>
      <c r="X942" t="s">
        <v>67</v>
      </c>
      <c r="Y942" t="s">
        <v>67</v>
      </c>
      <c r="Z942" t="s">
        <v>67</v>
      </c>
      <c r="AA942">
        <v>45</v>
      </c>
      <c r="AB942">
        <v>45</v>
      </c>
      <c r="AC942" t="s">
        <v>67</v>
      </c>
      <c r="AD942">
        <v>433</v>
      </c>
      <c r="AE942">
        <v>13.2</v>
      </c>
      <c r="AF942">
        <v>1641</v>
      </c>
      <c r="AG942">
        <v>15.3</v>
      </c>
      <c r="AH942">
        <f t="shared" si="28"/>
        <v>1208</v>
      </c>
      <c r="AI942">
        <f t="shared" si="29"/>
        <v>2.1000000000000014</v>
      </c>
      <c r="AJ942" t="s">
        <v>67</v>
      </c>
      <c r="AK942" t="s">
        <v>67</v>
      </c>
      <c r="AL942" t="s">
        <v>67</v>
      </c>
      <c r="AM942" t="s">
        <v>4069</v>
      </c>
      <c r="AN942">
        <v>3.215108581</v>
      </c>
      <c r="AO942">
        <v>13.2</v>
      </c>
      <c r="AP942" t="s">
        <v>3180</v>
      </c>
      <c r="AQ942" t="s">
        <v>160</v>
      </c>
      <c r="AR942" t="s">
        <v>67</v>
      </c>
      <c r="AS942" t="s">
        <v>67</v>
      </c>
      <c r="AT942" t="s">
        <v>67</v>
      </c>
      <c r="AU942">
        <v>6.83</v>
      </c>
      <c r="AV942">
        <v>2.4820354550000001</v>
      </c>
      <c r="AW942">
        <v>24.52</v>
      </c>
      <c r="AX942">
        <v>164.48516040000001</v>
      </c>
      <c r="AY942" t="s">
        <v>67</v>
      </c>
      <c r="AZ942" t="b">
        <v>0</v>
      </c>
      <c r="BA942" t="b">
        <v>0</v>
      </c>
      <c r="BB942">
        <v>1.278164437</v>
      </c>
      <c r="BC942">
        <v>1.0029346889999999</v>
      </c>
      <c r="BD942" t="s">
        <v>67</v>
      </c>
      <c r="BE942" t="s">
        <v>67</v>
      </c>
      <c r="BF942">
        <v>0.152078097</v>
      </c>
      <c r="BG942">
        <v>0.99145299099999995</v>
      </c>
      <c r="BH942">
        <v>0.15077828400000001</v>
      </c>
      <c r="BI942" t="s">
        <v>164</v>
      </c>
      <c r="BJ942" t="s">
        <v>164</v>
      </c>
      <c r="BK942" t="s">
        <v>67</v>
      </c>
    </row>
    <row r="943" spans="1:63" hidden="1" x14ac:dyDescent="0.35">
      <c r="A943" t="s">
        <v>3169</v>
      </c>
      <c r="B943" t="s">
        <v>4076</v>
      </c>
      <c r="C943">
        <v>112</v>
      </c>
      <c r="D943" t="s">
        <v>67</v>
      </c>
      <c r="E943" t="s">
        <v>67</v>
      </c>
      <c r="F943" t="s">
        <v>66</v>
      </c>
      <c r="G943" t="s">
        <v>67</v>
      </c>
      <c r="H943" t="s">
        <v>3578</v>
      </c>
      <c r="I943" t="s">
        <v>67</v>
      </c>
      <c r="J943">
        <v>2014</v>
      </c>
      <c r="K943" t="s">
        <v>67</v>
      </c>
      <c r="L943" t="s">
        <v>67</v>
      </c>
      <c r="M943" t="s">
        <v>67</v>
      </c>
      <c r="N943" t="s">
        <v>67</v>
      </c>
      <c r="O943" t="s">
        <v>74</v>
      </c>
      <c r="P943" t="s">
        <v>67</v>
      </c>
      <c r="Q943" t="s">
        <v>76</v>
      </c>
      <c r="R943" t="s">
        <v>77</v>
      </c>
      <c r="S943" t="s">
        <v>1171</v>
      </c>
      <c r="T943" t="s">
        <v>3579</v>
      </c>
      <c r="U943" t="s">
        <v>67</v>
      </c>
      <c r="V943" t="s">
        <v>67</v>
      </c>
      <c r="W943" t="s">
        <v>1129</v>
      </c>
      <c r="X943" t="s">
        <v>67</v>
      </c>
      <c r="Y943" t="s">
        <v>67</v>
      </c>
      <c r="Z943" t="s">
        <v>67</v>
      </c>
      <c r="AA943">
        <v>45</v>
      </c>
      <c r="AB943">
        <v>45</v>
      </c>
      <c r="AC943" t="s">
        <v>67</v>
      </c>
      <c r="AD943">
        <v>433</v>
      </c>
      <c r="AE943">
        <v>13.2</v>
      </c>
      <c r="AF943">
        <v>1641</v>
      </c>
      <c r="AG943">
        <v>15.3</v>
      </c>
      <c r="AH943">
        <f t="shared" si="28"/>
        <v>1208</v>
      </c>
      <c r="AI943">
        <f t="shared" si="29"/>
        <v>2.1000000000000014</v>
      </c>
      <c r="AJ943" t="s">
        <v>67</v>
      </c>
      <c r="AK943" t="s">
        <v>67</v>
      </c>
      <c r="AL943" t="s">
        <v>67</v>
      </c>
      <c r="AM943" t="s">
        <v>4069</v>
      </c>
      <c r="AN943">
        <v>3.215108581</v>
      </c>
      <c r="AO943">
        <v>13.2</v>
      </c>
      <c r="AP943" t="s">
        <v>86</v>
      </c>
      <c r="AQ943" t="s">
        <v>157</v>
      </c>
      <c r="AR943" t="s">
        <v>67</v>
      </c>
      <c r="AS943" t="s">
        <v>67</v>
      </c>
      <c r="AT943" t="s">
        <v>67</v>
      </c>
      <c r="AU943">
        <v>96.29</v>
      </c>
      <c r="AV943">
        <v>0.93914855100000005</v>
      </c>
      <c r="AW943">
        <v>94.03</v>
      </c>
      <c r="AX943">
        <v>0.80498447200000001</v>
      </c>
      <c r="AY943" t="s">
        <v>67</v>
      </c>
      <c r="AZ943" t="b">
        <v>1</v>
      </c>
      <c r="BA943" t="b">
        <v>1</v>
      </c>
      <c r="BB943">
        <v>-2.3750591000000001E-2</v>
      </c>
      <c r="BC943" s="1">
        <v>3.7400000000000002E-6</v>
      </c>
      <c r="BD943" t="s">
        <v>67</v>
      </c>
      <c r="BE943" t="s">
        <v>67</v>
      </c>
      <c r="BF943">
        <v>-2.5839120160000002</v>
      </c>
      <c r="BG943">
        <v>0.99145299099999995</v>
      </c>
      <c r="BH943">
        <v>-2.5618272979999999</v>
      </c>
      <c r="BI943" t="s">
        <v>164</v>
      </c>
      <c r="BJ943" t="s">
        <v>164</v>
      </c>
      <c r="BK943" t="s">
        <v>67</v>
      </c>
    </row>
    <row r="944" spans="1:63" hidden="1" x14ac:dyDescent="0.35">
      <c r="A944" t="s">
        <v>3169</v>
      </c>
      <c r="B944" t="s">
        <v>4079</v>
      </c>
      <c r="C944">
        <v>112</v>
      </c>
      <c r="D944" t="s">
        <v>67</v>
      </c>
      <c r="E944" t="s">
        <v>67</v>
      </c>
      <c r="F944" t="s">
        <v>66</v>
      </c>
      <c r="G944" t="s">
        <v>67</v>
      </c>
      <c r="H944" t="s">
        <v>3578</v>
      </c>
      <c r="I944" t="s">
        <v>67</v>
      </c>
      <c r="J944">
        <v>2014</v>
      </c>
      <c r="K944" t="s">
        <v>67</v>
      </c>
      <c r="L944" t="s">
        <v>67</v>
      </c>
      <c r="M944" t="s">
        <v>67</v>
      </c>
      <c r="N944" t="s">
        <v>67</v>
      </c>
      <c r="O944" t="s">
        <v>74</v>
      </c>
      <c r="P944" t="s">
        <v>67</v>
      </c>
      <c r="Q944" t="s">
        <v>76</v>
      </c>
      <c r="R944" t="s">
        <v>77</v>
      </c>
      <c r="S944" t="s">
        <v>1171</v>
      </c>
      <c r="T944" t="s">
        <v>3579</v>
      </c>
      <c r="U944" t="s">
        <v>67</v>
      </c>
      <c r="V944" t="s">
        <v>67</v>
      </c>
      <c r="W944" t="s">
        <v>1129</v>
      </c>
      <c r="X944" t="s">
        <v>67</v>
      </c>
      <c r="Y944" t="s">
        <v>67</v>
      </c>
      <c r="Z944" t="s">
        <v>67</v>
      </c>
      <c r="AA944">
        <v>60</v>
      </c>
      <c r="AB944">
        <v>60</v>
      </c>
      <c r="AC944" t="s">
        <v>67</v>
      </c>
      <c r="AD944">
        <v>433</v>
      </c>
      <c r="AE944">
        <v>13.2</v>
      </c>
      <c r="AF944">
        <v>1641</v>
      </c>
      <c r="AG944">
        <v>15.3</v>
      </c>
      <c r="AH944">
        <f t="shared" si="28"/>
        <v>1208</v>
      </c>
      <c r="AI944">
        <f t="shared" si="29"/>
        <v>2.1000000000000014</v>
      </c>
      <c r="AJ944" t="s">
        <v>67</v>
      </c>
      <c r="AK944" t="s">
        <v>67</v>
      </c>
      <c r="AL944" t="s">
        <v>67</v>
      </c>
      <c r="AM944" t="s">
        <v>4069</v>
      </c>
      <c r="AN944">
        <v>3.215108581</v>
      </c>
      <c r="AO944">
        <v>13.2</v>
      </c>
      <c r="AP944" t="s">
        <v>3584</v>
      </c>
      <c r="AQ944" t="s">
        <v>86</v>
      </c>
      <c r="AR944" t="s">
        <v>67</v>
      </c>
      <c r="AS944" t="s">
        <v>67</v>
      </c>
      <c r="AT944" t="s">
        <v>67</v>
      </c>
      <c r="AU944">
        <v>35.06</v>
      </c>
      <c r="AV944">
        <v>7.7459666999999996E-2</v>
      </c>
      <c r="AW944">
        <v>36</v>
      </c>
      <c r="AX944">
        <v>7.7459666999999996E-2</v>
      </c>
      <c r="AY944" t="s">
        <v>67</v>
      </c>
      <c r="AZ944" t="b">
        <v>1</v>
      </c>
      <c r="BA944" t="b">
        <v>1</v>
      </c>
      <c r="BB944">
        <v>2.6458058999999999E-2</v>
      </c>
      <c r="BC944" s="1">
        <v>1.5900000000000001E-7</v>
      </c>
      <c r="BD944" t="s">
        <v>67</v>
      </c>
      <c r="BE944" t="s">
        <v>67</v>
      </c>
      <c r="BF944">
        <v>12.13534782</v>
      </c>
      <c r="BG944">
        <v>0.99363057300000002</v>
      </c>
      <c r="BH944">
        <v>12.058052610000001</v>
      </c>
      <c r="BI944" t="s">
        <v>66</v>
      </c>
      <c r="BJ944" t="s">
        <v>164</v>
      </c>
      <c r="BK944" t="s">
        <v>67</v>
      </c>
    </row>
    <row r="945" spans="1:63" hidden="1" x14ac:dyDescent="0.35">
      <c r="A945" t="s">
        <v>3169</v>
      </c>
      <c r="B945" t="s">
        <v>4082</v>
      </c>
      <c r="C945">
        <v>112</v>
      </c>
      <c r="D945" t="s">
        <v>67</v>
      </c>
      <c r="E945" t="s">
        <v>67</v>
      </c>
      <c r="F945" t="s">
        <v>66</v>
      </c>
      <c r="G945" t="s">
        <v>67</v>
      </c>
      <c r="H945" t="s">
        <v>3578</v>
      </c>
      <c r="I945" t="s">
        <v>67</v>
      </c>
      <c r="J945">
        <v>2013</v>
      </c>
      <c r="K945" t="s">
        <v>67</v>
      </c>
      <c r="L945" t="s">
        <v>67</v>
      </c>
      <c r="M945" t="s">
        <v>67</v>
      </c>
      <c r="N945" t="s">
        <v>67</v>
      </c>
      <c r="O945" t="s">
        <v>74</v>
      </c>
      <c r="P945" t="s">
        <v>67</v>
      </c>
      <c r="Q945" t="s">
        <v>76</v>
      </c>
      <c r="R945" t="s">
        <v>77</v>
      </c>
      <c r="S945" t="s">
        <v>1171</v>
      </c>
      <c r="T945" t="s">
        <v>3579</v>
      </c>
      <c r="U945" t="s">
        <v>67</v>
      </c>
      <c r="V945" t="s">
        <v>67</v>
      </c>
      <c r="W945" t="s">
        <v>1129</v>
      </c>
      <c r="X945" t="s">
        <v>67</v>
      </c>
      <c r="Y945" t="s">
        <v>67</v>
      </c>
      <c r="Z945" t="s">
        <v>67</v>
      </c>
      <c r="AA945">
        <v>45</v>
      </c>
      <c r="AB945">
        <v>45</v>
      </c>
      <c r="AC945" t="s">
        <v>67</v>
      </c>
      <c r="AD945">
        <v>433</v>
      </c>
      <c r="AE945">
        <v>13.2</v>
      </c>
      <c r="AF945">
        <v>1641</v>
      </c>
      <c r="AG945">
        <v>15.3</v>
      </c>
      <c r="AH945">
        <f t="shared" si="28"/>
        <v>1208</v>
      </c>
      <c r="AI945">
        <f t="shared" si="29"/>
        <v>2.1000000000000014</v>
      </c>
      <c r="AJ945" t="s">
        <v>67</v>
      </c>
      <c r="AK945" t="s">
        <v>67</v>
      </c>
      <c r="AL945" t="s">
        <v>67</v>
      </c>
      <c r="AM945" t="s">
        <v>4069</v>
      </c>
      <c r="AN945">
        <v>3.215108581</v>
      </c>
      <c r="AO945">
        <v>13.2</v>
      </c>
      <c r="AP945" t="s">
        <v>3251</v>
      </c>
      <c r="AQ945" t="s">
        <v>86</v>
      </c>
      <c r="AR945" t="s">
        <v>67</v>
      </c>
      <c r="AS945" t="s">
        <v>67</v>
      </c>
      <c r="AT945" t="s">
        <v>67</v>
      </c>
      <c r="AU945">
        <v>27.12</v>
      </c>
      <c r="AV945">
        <v>1.0733126289999999</v>
      </c>
      <c r="AW945">
        <v>32.590000000000003</v>
      </c>
      <c r="AX945">
        <v>0.87206651099999999</v>
      </c>
      <c r="AY945" t="s">
        <v>67</v>
      </c>
      <c r="AZ945" t="b">
        <v>0</v>
      </c>
      <c r="BA945" t="b">
        <v>1</v>
      </c>
      <c r="BB945">
        <v>0.18373402999999999</v>
      </c>
      <c r="BC945" s="1">
        <v>5.0699999999999999E-5</v>
      </c>
      <c r="BD945" t="s">
        <v>67</v>
      </c>
      <c r="BE945" t="s">
        <v>67</v>
      </c>
      <c r="BF945">
        <v>5.5937313189999998</v>
      </c>
      <c r="BG945">
        <v>0.99145299099999995</v>
      </c>
      <c r="BH945">
        <v>5.5459216490000003</v>
      </c>
      <c r="BI945" t="s">
        <v>164</v>
      </c>
      <c r="BJ945" t="s">
        <v>164</v>
      </c>
      <c r="BK945" t="s">
        <v>67</v>
      </c>
    </row>
    <row r="946" spans="1:63" hidden="1" x14ac:dyDescent="0.35">
      <c r="A946" t="s">
        <v>3169</v>
      </c>
      <c r="B946" t="s">
        <v>4086</v>
      </c>
      <c r="C946">
        <v>112</v>
      </c>
      <c r="D946" t="s">
        <v>67</v>
      </c>
      <c r="E946" t="s">
        <v>67</v>
      </c>
      <c r="F946" t="s">
        <v>66</v>
      </c>
      <c r="G946" t="s">
        <v>67</v>
      </c>
      <c r="H946" t="s">
        <v>3578</v>
      </c>
      <c r="I946" t="s">
        <v>67</v>
      </c>
      <c r="J946">
        <v>2013</v>
      </c>
      <c r="K946" t="s">
        <v>67</v>
      </c>
      <c r="L946" t="s">
        <v>67</v>
      </c>
      <c r="M946" t="s">
        <v>67</v>
      </c>
      <c r="N946" t="s">
        <v>67</v>
      </c>
      <c r="O946" t="s">
        <v>74</v>
      </c>
      <c r="P946" t="s">
        <v>67</v>
      </c>
      <c r="Q946" t="s">
        <v>76</v>
      </c>
      <c r="R946" t="s">
        <v>77</v>
      </c>
      <c r="S946" t="s">
        <v>1171</v>
      </c>
      <c r="T946" t="s">
        <v>3579</v>
      </c>
      <c r="U946" t="s">
        <v>67</v>
      </c>
      <c r="V946" t="s">
        <v>67</v>
      </c>
      <c r="W946" t="s">
        <v>1129</v>
      </c>
      <c r="X946" t="s">
        <v>67</v>
      </c>
      <c r="Y946" t="s">
        <v>67</v>
      </c>
      <c r="Z946" t="s">
        <v>67</v>
      </c>
      <c r="AA946">
        <v>3</v>
      </c>
      <c r="AB946">
        <v>3</v>
      </c>
      <c r="AC946" t="s">
        <v>67</v>
      </c>
      <c r="AD946">
        <v>433</v>
      </c>
      <c r="AE946">
        <v>13.2</v>
      </c>
      <c r="AF946">
        <v>1641</v>
      </c>
      <c r="AG946">
        <v>15.3</v>
      </c>
      <c r="AH946">
        <f t="shared" si="28"/>
        <v>1208</v>
      </c>
      <c r="AI946">
        <f t="shared" si="29"/>
        <v>2.1000000000000014</v>
      </c>
      <c r="AJ946" t="s">
        <v>67</v>
      </c>
      <c r="AK946" t="s">
        <v>67</v>
      </c>
      <c r="AL946" t="s">
        <v>67</v>
      </c>
      <c r="AM946" t="s">
        <v>4069</v>
      </c>
      <c r="AN946">
        <v>3.215108581</v>
      </c>
      <c r="AO946">
        <v>13.2</v>
      </c>
      <c r="AP946" t="s">
        <v>3217</v>
      </c>
      <c r="AQ946" t="s">
        <v>157</v>
      </c>
      <c r="AR946" t="s">
        <v>67</v>
      </c>
      <c r="AS946" t="s">
        <v>67</v>
      </c>
      <c r="AT946" t="s">
        <v>67</v>
      </c>
      <c r="AU946">
        <v>0.36</v>
      </c>
      <c r="AV946">
        <v>8.6602540000000006E-2</v>
      </c>
      <c r="AW946">
        <v>0.7</v>
      </c>
      <c r="AX946">
        <v>3.4641015999999997E-2</v>
      </c>
      <c r="AY946" t="s">
        <v>67</v>
      </c>
      <c r="AZ946" t="b">
        <v>0</v>
      </c>
      <c r="BA946" t="b">
        <v>1</v>
      </c>
      <c r="BB946">
        <v>0.66497630399999996</v>
      </c>
      <c r="BC946">
        <v>2.0106450000000001E-2</v>
      </c>
      <c r="BD946" t="s">
        <v>67</v>
      </c>
      <c r="BE946" t="s">
        <v>67</v>
      </c>
      <c r="BF946">
        <v>5.1550666959999996</v>
      </c>
      <c r="BG946">
        <v>0.8</v>
      </c>
      <c r="BH946">
        <v>4.1240533570000002</v>
      </c>
      <c r="BI946" t="s">
        <v>164</v>
      </c>
      <c r="BJ946" t="s">
        <v>164</v>
      </c>
      <c r="BK946" t="s">
        <v>67</v>
      </c>
    </row>
    <row r="947" spans="1:63" hidden="1" x14ac:dyDescent="0.35">
      <c r="A947" t="s">
        <v>3169</v>
      </c>
      <c r="B947" t="s">
        <v>3892</v>
      </c>
      <c r="C947">
        <v>51</v>
      </c>
      <c r="D947" t="s">
        <v>67</v>
      </c>
      <c r="E947" t="s">
        <v>67</v>
      </c>
      <c r="F947" t="s">
        <v>66</v>
      </c>
      <c r="G947" t="s">
        <v>67</v>
      </c>
      <c r="H947" t="s">
        <v>3878</v>
      </c>
      <c r="I947" t="s">
        <v>67</v>
      </c>
      <c r="J947">
        <v>2015</v>
      </c>
      <c r="K947" t="s">
        <v>67</v>
      </c>
      <c r="L947" t="s">
        <v>67</v>
      </c>
      <c r="M947" t="s">
        <v>67</v>
      </c>
      <c r="N947" t="s">
        <v>67</v>
      </c>
      <c r="O947" t="s">
        <v>74</v>
      </c>
      <c r="P947" t="s">
        <v>67</v>
      </c>
      <c r="Q947" t="s">
        <v>76</v>
      </c>
      <c r="R947" t="s">
        <v>77</v>
      </c>
      <c r="S947" t="s">
        <v>489</v>
      </c>
      <c r="T947" t="s">
        <v>3879</v>
      </c>
      <c r="U947" t="s">
        <v>67</v>
      </c>
      <c r="V947" t="s">
        <v>67</v>
      </c>
      <c r="W947" t="s">
        <v>80</v>
      </c>
      <c r="X947" t="s">
        <v>67</v>
      </c>
      <c r="Y947" t="s">
        <v>67</v>
      </c>
      <c r="Z947" t="s">
        <v>67</v>
      </c>
      <c r="AA947">
        <v>5</v>
      </c>
      <c r="AB947">
        <v>5</v>
      </c>
      <c r="AC947" t="s">
        <v>67</v>
      </c>
      <c r="AD947">
        <v>478</v>
      </c>
      <c r="AE947">
        <v>27</v>
      </c>
      <c r="AF947">
        <v>1034</v>
      </c>
      <c r="AG947">
        <v>27</v>
      </c>
      <c r="AH947">
        <f t="shared" si="28"/>
        <v>556</v>
      </c>
      <c r="AI947">
        <f t="shared" si="29"/>
        <v>0</v>
      </c>
      <c r="AJ947" t="s">
        <v>67</v>
      </c>
      <c r="AK947" t="s">
        <v>67</v>
      </c>
      <c r="AL947" t="s">
        <v>67</v>
      </c>
      <c r="AM947" t="s">
        <v>3880</v>
      </c>
      <c r="AN947">
        <v>3.0145205389999998</v>
      </c>
      <c r="AO947">
        <v>27</v>
      </c>
      <c r="AP947" t="s">
        <v>3810</v>
      </c>
      <c r="AQ947" t="s">
        <v>160</v>
      </c>
      <c r="AR947" t="s">
        <v>67</v>
      </c>
      <c r="AS947" t="s">
        <v>67</v>
      </c>
      <c r="AT947" t="s">
        <v>67</v>
      </c>
      <c r="AU947">
        <v>98.65</v>
      </c>
      <c r="AV947">
        <v>0.89442719100000001</v>
      </c>
      <c r="AW947">
        <v>90.32</v>
      </c>
      <c r="AX947">
        <v>0.89442719100000001</v>
      </c>
      <c r="AY947" t="s">
        <v>67</v>
      </c>
      <c r="AZ947" t="b">
        <v>1</v>
      </c>
      <c r="BA947" t="b">
        <v>1</v>
      </c>
      <c r="BB947">
        <v>-8.8219312999999994E-2</v>
      </c>
      <c r="BC947" s="1">
        <v>3.6100000000000003E-5</v>
      </c>
      <c r="BD947" t="s">
        <v>67</v>
      </c>
      <c r="BE947" t="s">
        <v>67</v>
      </c>
      <c r="BF947">
        <v>-9.3132231260000005</v>
      </c>
      <c r="BG947">
        <v>0.90322580600000002</v>
      </c>
      <c r="BH947">
        <v>-8.4119434690000006</v>
      </c>
      <c r="BI947" t="s">
        <v>164</v>
      </c>
      <c r="BJ947" t="s">
        <v>164</v>
      </c>
      <c r="BK947" t="s">
        <v>67</v>
      </c>
    </row>
    <row r="948" spans="1:63" hidden="1" x14ac:dyDescent="0.35">
      <c r="A948" t="s">
        <v>3169</v>
      </c>
      <c r="B948" t="s">
        <v>3895</v>
      </c>
      <c r="C948">
        <v>51</v>
      </c>
      <c r="D948" t="s">
        <v>67</v>
      </c>
      <c r="E948" t="s">
        <v>67</v>
      </c>
      <c r="F948" t="s">
        <v>66</v>
      </c>
      <c r="G948" t="s">
        <v>67</v>
      </c>
      <c r="H948" t="s">
        <v>3878</v>
      </c>
      <c r="I948" t="s">
        <v>67</v>
      </c>
      <c r="J948">
        <v>2014</v>
      </c>
      <c r="K948" t="s">
        <v>67</v>
      </c>
      <c r="L948" t="s">
        <v>67</v>
      </c>
      <c r="M948" t="s">
        <v>67</v>
      </c>
      <c r="N948" t="s">
        <v>67</v>
      </c>
      <c r="O948" t="s">
        <v>74</v>
      </c>
      <c r="P948" t="s">
        <v>67</v>
      </c>
      <c r="Q948" t="s">
        <v>76</v>
      </c>
      <c r="R948" t="s">
        <v>77</v>
      </c>
      <c r="S948" t="s">
        <v>489</v>
      </c>
      <c r="T948" t="s">
        <v>3888</v>
      </c>
      <c r="U948" t="s">
        <v>67</v>
      </c>
      <c r="V948" t="s">
        <v>67</v>
      </c>
      <c r="W948" t="s">
        <v>80</v>
      </c>
      <c r="X948" t="s">
        <v>67</v>
      </c>
      <c r="Y948" t="s">
        <v>67</v>
      </c>
      <c r="Z948" t="s">
        <v>67</v>
      </c>
      <c r="AA948">
        <v>5</v>
      </c>
      <c r="AB948">
        <v>5</v>
      </c>
      <c r="AC948" t="s">
        <v>67</v>
      </c>
      <c r="AD948">
        <v>550</v>
      </c>
      <c r="AE948">
        <v>27</v>
      </c>
      <c r="AF948">
        <v>1021</v>
      </c>
      <c r="AG948">
        <v>27</v>
      </c>
      <c r="AH948">
        <f t="shared" si="28"/>
        <v>471</v>
      </c>
      <c r="AI948">
        <f t="shared" si="29"/>
        <v>0</v>
      </c>
      <c r="AJ948" t="s">
        <v>67</v>
      </c>
      <c r="AK948" t="s">
        <v>67</v>
      </c>
      <c r="AL948" t="s">
        <v>67</v>
      </c>
      <c r="AM948" t="s">
        <v>3889</v>
      </c>
      <c r="AN948">
        <v>3.0090257419999999</v>
      </c>
      <c r="AO948">
        <v>27</v>
      </c>
      <c r="AP948" t="s">
        <v>3810</v>
      </c>
      <c r="AQ948" t="s">
        <v>160</v>
      </c>
      <c r="AR948" t="s">
        <v>67</v>
      </c>
      <c r="AS948" t="s">
        <v>67</v>
      </c>
      <c r="AT948" t="s">
        <v>67</v>
      </c>
      <c r="AU948">
        <v>97.3</v>
      </c>
      <c r="AV948">
        <v>1.118033989</v>
      </c>
      <c r="AW948">
        <v>98.42</v>
      </c>
      <c r="AX948">
        <v>0.67082039299999996</v>
      </c>
      <c r="AY948" t="s">
        <v>67</v>
      </c>
      <c r="AZ948" t="b">
        <v>1</v>
      </c>
      <c r="BA948" t="b">
        <v>1</v>
      </c>
      <c r="BB948">
        <v>1.1445046E-2</v>
      </c>
      <c r="BC948" s="1">
        <v>3.57E-5</v>
      </c>
      <c r="BD948" t="s">
        <v>67</v>
      </c>
      <c r="BE948" t="s">
        <v>67</v>
      </c>
      <c r="BF948">
        <v>1.214810564</v>
      </c>
      <c r="BG948">
        <v>0.90322580600000002</v>
      </c>
      <c r="BH948">
        <v>1.0972482509999999</v>
      </c>
      <c r="BI948" t="s">
        <v>164</v>
      </c>
      <c r="BJ948" t="s">
        <v>164</v>
      </c>
      <c r="BK948" t="s">
        <v>67</v>
      </c>
    </row>
    <row r="949" spans="1:63" hidden="1" x14ac:dyDescent="0.35">
      <c r="A949" t="s">
        <v>3169</v>
      </c>
      <c r="B949" t="s">
        <v>3896</v>
      </c>
      <c r="C949">
        <v>51</v>
      </c>
      <c r="D949" t="s">
        <v>67</v>
      </c>
      <c r="E949" t="s">
        <v>67</v>
      </c>
      <c r="F949" t="s">
        <v>66</v>
      </c>
      <c r="G949" t="s">
        <v>67</v>
      </c>
      <c r="H949" t="s">
        <v>3878</v>
      </c>
      <c r="I949" t="s">
        <v>67</v>
      </c>
      <c r="J949">
        <v>2014</v>
      </c>
      <c r="K949" t="s">
        <v>67</v>
      </c>
      <c r="L949" t="s">
        <v>67</v>
      </c>
      <c r="M949" t="s">
        <v>67</v>
      </c>
      <c r="N949" t="s">
        <v>67</v>
      </c>
      <c r="O949" t="s">
        <v>74</v>
      </c>
      <c r="P949" t="s">
        <v>67</v>
      </c>
      <c r="Q949" t="s">
        <v>76</v>
      </c>
      <c r="R949" t="s">
        <v>77</v>
      </c>
      <c r="S949" t="s">
        <v>489</v>
      </c>
      <c r="T949" t="s">
        <v>3879</v>
      </c>
      <c r="U949" t="s">
        <v>67</v>
      </c>
      <c r="V949" t="s">
        <v>67</v>
      </c>
      <c r="W949" t="s">
        <v>80</v>
      </c>
      <c r="X949" t="s">
        <v>67</v>
      </c>
      <c r="Y949" t="s">
        <v>67</v>
      </c>
      <c r="Z949" t="s">
        <v>67</v>
      </c>
      <c r="AA949">
        <v>5</v>
      </c>
      <c r="AB949">
        <v>5</v>
      </c>
      <c r="AC949" t="s">
        <v>67</v>
      </c>
      <c r="AD949">
        <v>404</v>
      </c>
      <c r="AE949">
        <v>27</v>
      </c>
      <c r="AF949">
        <v>934</v>
      </c>
      <c r="AG949">
        <v>27</v>
      </c>
      <c r="AH949">
        <f t="shared" si="28"/>
        <v>530</v>
      </c>
      <c r="AI949">
        <f t="shared" si="29"/>
        <v>0</v>
      </c>
      <c r="AJ949" t="s">
        <v>67</v>
      </c>
      <c r="AK949" t="s">
        <v>67</v>
      </c>
      <c r="AL949" t="s">
        <v>67</v>
      </c>
      <c r="AM949" t="s">
        <v>3883</v>
      </c>
      <c r="AN949">
        <v>2.9703468759999998</v>
      </c>
      <c r="AO949">
        <v>27</v>
      </c>
      <c r="AP949" t="s">
        <v>3180</v>
      </c>
      <c r="AQ949" t="s">
        <v>157</v>
      </c>
      <c r="AR949" t="s">
        <v>67</v>
      </c>
      <c r="AS949" t="s">
        <v>67</v>
      </c>
      <c r="AT949" t="s">
        <v>67</v>
      </c>
      <c r="AU949">
        <v>8.09</v>
      </c>
      <c r="AV949">
        <v>4.405053916</v>
      </c>
      <c r="AW949">
        <v>6.62</v>
      </c>
      <c r="AX949">
        <v>14.80277001</v>
      </c>
      <c r="AY949" t="s">
        <v>67</v>
      </c>
      <c r="AZ949" t="b">
        <v>1</v>
      </c>
      <c r="BA949" t="b">
        <v>1</v>
      </c>
      <c r="BB949">
        <v>-0.20053336099999999</v>
      </c>
      <c r="BC949">
        <v>1.0592973670000001</v>
      </c>
      <c r="BD949" t="s">
        <v>67</v>
      </c>
      <c r="BE949" t="s">
        <v>67</v>
      </c>
      <c r="BF949">
        <v>-0.13460587500000001</v>
      </c>
      <c r="BG949">
        <v>0.90322580600000002</v>
      </c>
      <c r="BH949">
        <v>-0.12157949999999999</v>
      </c>
      <c r="BI949" t="s">
        <v>164</v>
      </c>
      <c r="BJ949" t="s">
        <v>164</v>
      </c>
      <c r="BK949" t="s">
        <v>67</v>
      </c>
    </row>
    <row r="950" spans="1:63" hidden="1" x14ac:dyDescent="0.35">
      <c r="A950" t="s">
        <v>3169</v>
      </c>
      <c r="B950" t="s">
        <v>3897</v>
      </c>
      <c r="C950">
        <v>51</v>
      </c>
      <c r="D950" t="s">
        <v>67</v>
      </c>
      <c r="E950" t="s">
        <v>67</v>
      </c>
      <c r="F950" t="s">
        <v>66</v>
      </c>
      <c r="G950" t="s">
        <v>67</v>
      </c>
      <c r="H950" t="s">
        <v>3878</v>
      </c>
      <c r="I950" t="s">
        <v>67</v>
      </c>
      <c r="J950">
        <v>2014</v>
      </c>
      <c r="K950" t="s">
        <v>67</v>
      </c>
      <c r="L950" t="s">
        <v>67</v>
      </c>
      <c r="M950" t="s">
        <v>67</v>
      </c>
      <c r="N950" t="s">
        <v>67</v>
      </c>
      <c r="O950" t="s">
        <v>74</v>
      </c>
      <c r="P950" t="s">
        <v>67</v>
      </c>
      <c r="Q950" t="s">
        <v>76</v>
      </c>
      <c r="R950" t="s">
        <v>77</v>
      </c>
      <c r="S950" t="s">
        <v>489</v>
      </c>
      <c r="T950" t="s">
        <v>3888</v>
      </c>
      <c r="U950" t="s">
        <v>67</v>
      </c>
      <c r="V950" t="s">
        <v>67</v>
      </c>
      <c r="W950" t="s">
        <v>80</v>
      </c>
      <c r="X950" t="s">
        <v>67</v>
      </c>
      <c r="Y950" t="s">
        <v>67</v>
      </c>
      <c r="Z950" t="s">
        <v>67</v>
      </c>
      <c r="AA950">
        <v>5</v>
      </c>
      <c r="AB950">
        <v>5</v>
      </c>
      <c r="AC950" t="s">
        <v>67</v>
      </c>
      <c r="AD950">
        <v>550</v>
      </c>
      <c r="AE950">
        <v>27</v>
      </c>
      <c r="AF950">
        <v>1021</v>
      </c>
      <c r="AG950">
        <v>27</v>
      </c>
      <c r="AH950">
        <f t="shared" si="28"/>
        <v>471</v>
      </c>
      <c r="AI950">
        <f t="shared" si="29"/>
        <v>0</v>
      </c>
      <c r="AJ950" t="s">
        <v>67</v>
      </c>
      <c r="AK950" t="s">
        <v>67</v>
      </c>
      <c r="AL950" t="s">
        <v>67</v>
      </c>
      <c r="AM950" t="s">
        <v>3889</v>
      </c>
      <c r="AN950">
        <v>3.0090257419999999</v>
      </c>
      <c r="AO950">
        <v>27</v>
      </c>
      <c r="AP950" t="s">
        <v>3180</v>
      </c>
      <c r="AQ950" t="s">
        <v>157</v>
      </c>
      <c r="AR950" t="s">
        <v>67</v>
      </c>
      <c r="AS950" t="s">
        <v>67</v>
      </c>
      <c r="AT950" t="s">
        <v>67</v>
      </c>
      <c r="AU950">
        <v>3.68</v>
      </c>
      <c r="AV950">
        <v>1.229837388</v>
      </c>
      <c r="AW950">
        <v>1.72</v>
      </c>
      <c r="AX950">
        <v>3.8460369210000001</v>
      </c>
      <c r="AY950" t="s">
        <v>67</v>
      </c>
      <c r="AZ950" t="b">
        <v>0</v>
      </c>
      <c r="BA950" t="b">
        <v>1</v>
      </c>
      <c r="BB950">
        <v>-0.76058846099999999</v>
      </c>
      <c r="BC950">
        <v>1.022337252</v>
      </c>
      <c r="BD950" t="s">
        <v>67</v>
      </c>
      <c r="BE950" t="s">
        <v>67</v>
      </c>
      <c r="BF950">
        <v>-0.68646330499999997</v>
      </c>
      <c r="BG950">
        <v>0.90322580600000002</v>
      </c>
      <c r="BH950">
        <v>-0.62003137200000003</v>
      </c>
      <c r="BI950" t="s">
        <v>164</v>
      </c>
      <c r="BJ950" t="s">
        <v>164</v>
      </c>
      <c r="BK950" t="s">
        <v>67</v>
      </c>
    </row>
    <row r="951" spans="1:63" hidden="1" x14ac:dyDescent="0.35">
      <c r="A951" t="s">
        <v>3169</v>
      </c>
      <c r="B951" t="s">
        <v>3898</v>
      </c>
      <c r="C951">
        <v>51</v>
      </c>
      <c r="D951" t="s">
        <v>67</v>
      </c>
      <c r="E951" t="s">
        <v>67</v>
      </c>
      <c r="F951" t="s">
        <v>66</v>
      </c>
      <c r="G951" t="s">
        <v>67</v>
      </c>
      <c r="H951" t="s">
        <v>3878</v>
      </c>
      <c r="I951" t="s">
        <v>67</v>
      </c>
      <c r="J951">
        <v>2014</v>
      </c>
      <c r="K951" t="s">
        <v>67</v>
      </c>
      <c r="L951" t="s">
        <v>67</v>
      </c>
      <c r="M951" t="s">
        <v>67</v>
      </c>
      <c r="N951" t="s">
        <v>67</v>
      </c>
      <c r="O951" t="s">
        <v>74</v>
      </c>
      <c r="P951" t="s">
        <v>67</v>
      </c>
      <c r="Q951" t="s">
        <v>76</v>
      </c>
      <c r="R951" t="s">
        <v>77</v>
      </c>
      <c r="S951" t="s">
        <v>489</v>
      </c>
      <c r="T951" t="s">
        <v>3879</v>
      </c>
      <c r="U951" t="s">
        <v>67</v>
      </c>
      <c r="V951" t="s">
        <v>67</v>
      </c>
      <c r="W951" t="s">
        <v>80</v>
      </c>
      <c r="X951" t="s">
        <v>67</v>
      </c>
      <c r="Y951" t="s">
        <v>67</v>
      </c>
      <c r="Z951" t="s">
        <v>67</v>
      </c>
      <c r="AA951">
        <v>5</v>
      </c>
      <c r="AB951">
        <v>5</v>
      </c>
      <c r="AC951" t="s">
        <v>67</v>
      </c>
      <c r="AD951">
        <v>478</v>
      </c>
      <c r="AE951">
        <v>27</v>
      </c>
      <c r="AF951">
        <v>1034</v>
      </c>
      <c r="AG951">
        <v>27</v>
      </c>
      <c r="AH951">
        <f t="shared" si="28"/>
        <v>556</v>
      </c>
      <c r="AI951">
        <f t="shared" si="29"/>
        <v>0</v>
      </c>
      <c r="AJ951" t="s">
        <v>67</v>
      </c>
      <c r="AK951" t="s">
        <v>67</v>
      </c>
      <c r="AL951" t="s">
        <v>67</v>
      </c>
      <c r="AM951" t="s">
        <v>3880</v>
      </c>
      <c r="AN951">
        <v>3.0145205389999998</v>
      </c>
      <c r="AO951">
        <v>27</v>
      </c>
      <c r="AP951" t="s">
        <v>3180</v>
      </c>
      <c r="AQ951" t="s">
        <v>157</v>
      </c>
      <c r="AR951" t="s">
        <v>67</v>
      </c>
      <c r="AS951" t="s">
        <v>67</v>
      </c>
      <c r="AT951" t="s">
        <v>67</v>
      </c>
      <c r="AU951">
        <v>11.27</v>
      </c>
      <c r="AV951">
        <v>6.3727937360000002</v>
      </c>
      <c r="AW951">
        <v>8.09</v>
      </c>
      <c r="AX951">
        <v>18.089789939999999</v>
      </c>
      <c r="AY951" t="s">
        <v>67</v>
      </c>
      <c r="AZ951" t="b">
        <v>1</v>
      </c>
      <c r="BA951" t="b">
        <v>1</v>
      </c>
      <c r="BB951">
        <v>-0.331515597</v>
      </c>
      <c r="BC951">
        <v>1.063950197</v>
      </c>
      <c r="BD951" t="s">
        <v>67</v>
      </c>
      <c r="BE951" t="s">
        <v>67</v>
      </c>
      <c r="BF951">
        <v>-0.23447954700000001</v>
      </c>
      <c r="BG951">
        <v>0.90322580600000002</v>
      </c>
      <c r="BH951">
        <v>-0.21178797799999999</v>
      </c>
      <c r="BI951" t="s">
        <v>164</v>
      </c>
      <c r="BJ951" t="s">
        <v>164</v>
      </c>
      <c r="BK951" t="s">
        <v>67</v>
      </c>
    </row>
    <row r="952" spans="1:63" hidden="1" x14ac:dyDescent="0.35">
      <c r="A952" t="s">
        <v>3169</v>
      </c>
      <c r="B952" t="s">
        <v>3899</v>
      </c>
      <c r="C952">
        <v>51</v>
      </c>
      <c r="D952" t="s">
        <v>67</v>
      </c>
      <c r="E952" t="s">
        <v>67</v>
      </c>
      <c r="F952" t="s">
        <v>66</v>
      </c>
      <c r="G952" t="s">
        <v>67</v>
      </c>
      <c r="H952" t="s">
        <v>3878</v>
      </c>
      <c r="I952" t="s">
        <v>67</v>
      </c>
      <c r="J952">
        <v>2014</v>
      </c>
      <c r="K952" t="s">
        <v>67</v>
      </c>
      <c r="L952" t="s">
        <v>67</v>
      </c>
      <c r="M952" t="s">
        <v>67</v>
      </c>
      <c r="N952" t="s">
        <v>67</v>
      </c>
      <c r="O952" t="s">
        <v>74</v>
      </c>
      <c r="P952" t="s">
        <v>67</v>
      </c>
      <c r="Q952" t="s">
        <v>76</v>
      </c>
      <c r="R952" t="s">
        <v>77</v>
      </c>
      <c r="S952" t="s">
        <v>489</v>
      </c>
      <c r="T952" t="s">
        <v>3879</v>
      </c>
      <c r="U952" t="s">
        <v>67</v>
      </c>
      <c r="V952" t="s">
        <v>67</v>
      </c>
      <c r="W952" t="s">
        <v>80</v>
      </c>
      <c r="X952" t="s">
        <v>67</v>
      </c>
      <c r="Y952" t="s">
        <v>67</v>
      </c>
      <c r="Z952" t="s">
        <v>67</v>
      </c>
      <c r="AA952">
        <v>5</v>
      </c>
      <c r="AB952">
        <v>5</v>
      </c>
      <c r="AC952" t="s">
        <v>67</v>
      </c>
      <c r="AD952">
        <v>404</v>
      </c>
      <c r="AE952">
        <v>27</v>
      </c>
      <c r="AF952">
        <v>934</v>
      </c>
      <c r="AG952">
        <v>27</v>
      </c>
      <c r="AH952">
        <f t="shared" si="28"/>
        <v>530</v>
      </c>
      <c r="AI952">
        <f t="shared" si="29"/>
        <v>0</v>
      </c>
      <c r="AJ952" t="s">
        <v>67</v>
      </c>
      <c r="AK952" t="s">
        <v>67</v>
      </c>
      <c r="AL952" t="s">
        <v>67</v>
      </c>
      <c r="AM952" t="s">
        <v>3883</v>
      </c>
      <c r="AN952">
        <v>2.9703468759999998</v>
      </c>
      <c r="AO952">
        <v>27</v>
      </c>
      <c r="AP952" t="s">
        <v>3810</v>
      </c>
      <c r="AQ952" t="s">
        <v>157</v>
      </c>
      <c r="AR952" t="s">
        <v>67</v>
      </c>
      <c r="AS952" t="s">
        <v>67</v>
      </c>
      <c r="AT952" t="s">
        <v>67</v>
      </c>
      <c r="AU952">
        <v>41.89</v>
      </c>
      <c r="AV952">
        <v>5.6348913029999999</v>
      </c>
      <c r="AW952">
        <v>47.97</v>
      </c>
      <c r="AX952">
        <v>4.9640709100000002</v>
      </c>
      <c r="AY952" t="s">
        <v>67</v>
      </c>
      <c r="AZ952" t="b">
        <v>0</v>
      </c>
      <c r="BA952" t="b">
        <v>1</v>
      </c>
      <c r="BB952">
        <v>0.13552868100000001</v>
      </c>
      <c r="BC952">
        <v>5.7606699999999999E-3</v>
      </c>
      <c r="BD952" t="s">
        <v>67</v>
      </c>
      <c r="BE952" t="s">
        <v>67</v>
      </c>
      <c r="BF952">
        <v>1.1449911429999999</v>
      </c>
      <c r="BG952">
        <v>0.90322580600000002</v>
      </c>
      <c r="BH952">
        <v>1.034185548</v>
      </c>
      <c r="BI952" t="s">
        <v>164</v>
      </c>
      <c r="BJ952" t="s">
        <v>164</v>
      </c>
      <c r="BK952" t="s">
        <v>67</v>
      </c>
    </row>
    <row r="953" spans="1:63" hidden="1" x14ac:dyDescent="0.35">
      <c r="A953" t="s">
        <v>3169</v>
      </c>
      <c r="B953" t="s">
        <v>3881</v>
      </c>
      <c r="C953">
        <v>51</v>
      </c>
      <c r="D953" t="s">
        <v>67</v>
      </c>
      <c r="E953" t="s">
        <v>67</v>
      </c>
      <c r="F953" t="s">
        <v>66</v>
      </c>
      <c r="G953" t="s">
        <v>67</v>
      </c>
      <c r="H953" t="s">
        <v>3878</v>
      </c>
      <c r="I953" t="s">
        <v>67</v>
      </c>
      <c r="J953">
        <v>2015</v>
      </c>
      <c r="K953" t="s">
        <v>67</v>
      </c>
      <c r="L953" t="s">
        <v>67</v>
      </c>
      <c r="M953" t="s">
        <v>67</v>
      </c>
      <c r="N953" t="s">
        <v>67</v>
      </c>
      <c r="O953" t="s">
        <v>74</v>
      </c>
      <c r="P953" t="s">
        <v>67</v>
      </c>
      <c r="Q953" t="s">
        <v>76</v>
      </c>
      <c r="R953" t="s">
        <v>77</v>
      </c>
      <c r="S953" t="s">
        <v>489</v>
      </c>
      <c r="T953" t="s">
        <v>3879</v>
      </c>
      <c r="U953" t="s">
        <v>67</v>
      </c>
      <c r="V953" t="s">
        <v>67</v>
      </c>
      <c r="W953" t="s">
        <v>904</v>
      </c>
      <c r="X953" t="s">
        <v>67</v>
      </c>
      <c r="Y953" t="s">
        <v>67</v>
      </c>
      <c r="Z953" t="s">
        <v>67</v>
      </c>
      <c r="AA953">
        <v>5</v>
      </c>
      <c r="AB953">
        <v>5</v>
      </c>
      <c r="AC953" t="s">
        <v>67</v>
      </c>
      <c r="AD953">
        <v>478</v>
      </c>
      <c r="AE953">
        <v>27</v>
      </c>
      <c r="AF953">
        <v>526</v>
      </c>
      <c r="AG953">
        <v>31</v>
      </c>
      <c r="AH953">
        <f t="shared" si="28"/>
        <v>48</v>
      </c>
      <c r="AI953">
        <f t="shared" si="29"/>
        <v>4</v>
      </c>
      <c r="AJ953" t="s">
        <v>67</v>
      </c>
      <c r="AK953" t="s">
        <v>67</v>
      </c>
      <c r="AL953" t="s">
        <v>67</v>
      </c>
      <c r="AM953" t="s">
        <v>3880</v>
      </c>
      <c r="AN953">
        <v>2.720985744</v>
      </c>
      <c r="AO953">
        <v>27</v>
      </c>
      <c r="AP953" t="s">
        <v>3180</v>
      </c>
      <c r="AQ953" t="s">
        <v>160</v>
      </c>
      <c r="AR953" t="s">
        <v>67</v>
      </c>
      <c r="AS953" t="s">
        <v>67</v>
      </c>
      <c r="AT953" t="s">
        <v>67</v>
      </c>
      <c r="AU953">
        <v>11.27</v>
      </c>
      <c r="AV953">
        <v>6.3727937360000002</v>
      </c>
      <c r="AW953">
        <v>93.87</v>
      </c>
      <c r="AX953">
        <v>209.89970099999999</v>
      </c>
      <c r="AY953" t="s">
        <v>67</v>
      </c>
      <c r="AZ953" t="b">
        <v>1</v>
      </c>
      <c r="BA953" t="b">
        <v>1</v>
      </c>
      <c r="BB953">
        <v>2.119766518</v>
      </c>
      <c r="BC953">
        <v>1.063950197</v>
      </c>
      <c r="BD953" t="s">
        <v>67</v>
      </c>
      <c r="BE953" t="s">
        <v>67</v>
      </c>
      <c r="BF953">
        <v>0.556266814</v>
      </c>
      <c r="BG953">
        <v>0.90322580600000002</v>
      </c>
      <c r="BH953">
        <v>0.50243454200000004</v>
      </c>
      <c r="BI953" t="s">
        <v>164</v>
      </c>
      <c r="BJ953" t="s">
        <v>164</v>
      </c>
      <c r="BK953" t="s">
        <v>67</v>
      </c>
    </row>
    <row r="954" spans="1:63" hidden="1" x14ac:dyDescent="0.35">
      <c r="A954" t="s">
        <v>3169</v>
      </c>
      <c r="B954" t="s">
        <v>3885</v>
      </c>
      <c r="C954">
        <v>51</v>
      </c>
      <c r="D954" t="s">
        <v>67</v>
      </c>
      <c r="E954" t="s">
        <v>67</v>
      </c>
      <c r="F954" t="s">
        <v>66</v>
      </c>
      <c r="G954" t="s">
        <v>67</v>
      </c>
      <c r="H954" t="s">
        <v>3878</v>
      </c>
      <c r="I954" t="s">
        <v>67</v>
      </c>
      <c r="J954">
        <v>2015</v>
      </c>
      <c r="K954" t="s">
        <v>67</v>
      </c>
      <c r="L954" t="s">
        <v>67</v>
      </c>
      <c r="M954" t="s">
        <v>67</v>
      </c>
      <c r="N954" t="s">
        <v>67</v>
      </c>
      <c r="O954" t="s">
        <v>74</v>
      </c>
      <c r="P954" t="s">
        <v>67</v>
      </c>
      <c r="Q954" t="s">
        <v>76</v>
      </c>
      <c r="R954" t="s">
        <v>77</v>
      </c>
      <c r="S954" t="s">
        <v>489</v>
      </c>
      <c r="T954" t="s">
        <v>3879</v>
      </c>
      <c r="U954" t="s">
        <v>67</v>
      </c>
      <c r="V954" t="s">
        <v>67</v>
      </c>
      <c r="W954" t="s">
        <v>904</v>
      </c>
      <c r="X954" t="s">
        <v>67</v>
      </c>
      <c r="Y954" t="s">
        <v>67</v>
      </c>
      <c r="Z954" t="s">
        <v>67</v>
      </c>
      <c r="AA954">
        <v>5</v>
      </c>
      <c r="AB954">
        <v>5</v>
      </c>
      <c r="AC954" t="s">
        <v>67</v>
      </c>
      <c r="AD954">
        <v>404</v>
      </c>
      <c r="AE954">
        <v>27</v>
      </c>
      <c r="AF954">
        <v>446</v>
      </c>
      <c r="AG954">
        <v>31</v>
      </c>
      <c r="AH954">
        <f t="shared" si="28"/>
        <v>42</v>
      </c>
      <c r="AI954">
        <f t="shared" si="29"/>
        <v>4</v>
      </c>
      <c r="AJ954" t="s">
        <v>67</v>
      </c>
      <c r="AK954" t="s">
        <v>67</v>
      </c>
      <c r="AL954" t="s">
        <v>67</v>
      </c>
      <c r="AM954" t="s">
        <v>3883</v>
      </c>
      <c r="AN954">
        <v>2.6493348590000001</v>
      </c>
      <c r="AO954">
        <v>27</v>
      </c>
      <c r="AP954" t="s">
        <v>3180</v>
      </c>
      <c r="AQ954" t="s">
        <v>160</v>
      </c>
      <c r="AR954" t="s">
        <v>67</v>
      </c>
      <c r="AS954" t="s">
        <v>67</v>
      </c>
      <c r="AT954" t="s">
        <v>67</v>
      </c>
      <c r="AU954">
        <v>8.09</v>
      </c>
      <c r="AV954">
        <v>4.405053916</v>
      </c>
      <c r="AW954">
        <v>70.34</v>
      </c>
      <c r="AX954">
        <v>157.2850215</v>
      </c>
      <c r="AY954" t="s">
        <v>67</v>
      </c>
      <c r="AZ954" t="b">
        <v>1</v>
      </c>
      <c r="BA954" t="b">
        <v>1</v>
      </c>
      <c r="BB954">
        <v>2.1627118959999998</v>
      </c>
      <c r="BC954">
        <v>1.0592973670000001</v>
      </c>
      <c r="BD954" t="s">
        <v>67</v>
      </c>
      <c r="BE954" t="s">
        <v>67</v>
      </c>
      <c r="BF954">
        <v>0.55949566699999997</v>
      </c>
      <c r="BG954">
        <v>0.90322580600000002</v>
      </c>
      <c r="BH954">
        <v>0.50535092500000001</v>
      </c>
      <c r="BI954" t="s">
        <v>164</v>
      </c>
      <c r="BJ954" t="s">
        <v>164</v>
      </c>
      <c r="BK954" t="s">
        <v>67</v>
      </c>
    </row>
    <row r="955" spans="1:63" hidden="1" x14ac:dyDescent="0.35">
      <c r="A955" t="s">
        <v>3169</v>
      </c>
      <c r="B955" t="s">
        <v>3886</v>
      </c>
      <c r="C955">
        <v>51</v>
      </c>
      <c r="D955" t="s">
        <v>67</v>
      </c>
      <c r="E955" t="s">
        <v>67</v>
      </c>
      <c r="F955" t="s">
        <v>66</v>
      </c>
      <c r="G955" t="s">
        <v>67</v>
      </c>
      <c r="H955" t="s">
        <v>3878</v>
      </c>
      <c r="I955" t="s">
        <v>67</v>
      </c>
      <c r="J955">
        <v>2015</v>
      </c>
      <c r="K955" t="s">
        <v>67</v>
      </c>
      <c r="L955" t="s">
        <v>67</v>
      </c>
      <c r="M955" t="s">
        <v>67</v>
      </c>
      <c r="N955" t="s">
        <v>67</v>
      </c>
      <c r="O955" t="s">
        <v>74</v>
      </c>
      <c r="P955" t="s">
        <v>67</v>
      </c>
      <c r="Q955" t="s">
        <v>76</v>
      </c>
      <c r="R955" t="s">
        <v>77</v>
      </c>
      <c r="S955" t="s">
        <v>489</v>
      </c>
      <c r="T955" t="s">
        <v>3879</v>
      </c>
      <c r="U955" t="s">
        <v>67</v>
      </c>
      <c r="V955" t="s">
        <v>67</v>
      </c>
      <c r="W955" t="s">
        <v>904</v>
      </c>
      <c r="X955" t="s">
        <v>67</v>
      </c>
      <c r="Y955" t="s">
        <v>67</v>
      </c>
      <c r="Z955" t="s">
        <v>67</v>
      </c>
      <c r="AA955">
        <v>5</v>
      </c>
      <c r="AB955">
        <v>5</v>
      </c>
      <c r="AC955" t="s">
        <v>67</v>
      </c>
      <c r="AD955">
        <v>404</v>
      </c>
      <c r="AE955">
        <v>27</v>
      </c>
      <c r="AF955">
        <v>446</v>
      </c>
      <c r="AG955">
        <v>31</v>
      </c>
      <c r="AH955">
        <f t="shared" si="28"/>
        <v>42</v>
      </c>
      <c r="AI955">
        <f t="shared" si="29"/>
        <v>4</v>
      </c>
      <c r="AJ955" t="s">
        <v>67</v>
      </c>
      <c r="AK955" t="s">
        <v>67</v>
      </c>
      <c r="AL955" t="s">
        <v>67</v>
      </c>
      <c r="AM955" t="s">
        <v>3883</v>
      </c>
      <c r="AN955">
        <v>2.6493348590000001</v>
      </c>
      <c r="AO955">
        <v>27</v>
      </c>
      <c r="AP955" t="s">
        <v>3810</v>
      </c>
      <c r="AQ955" t="s">
        <v>157</v>
      </c>
      <c r="AR955" t="s">
        <v>67</v>
      </c>
      <c r="AS955" t="s">
        <v>67</v>
      </c>
      <c r="AT955" t="s">
        <v>67</v>
      </c>
      <c r="AU955">
        <v>41.89</v>
      </c>
      <c r="AV955">
        <v>5.6348913029999999</v>
      </c>
      <c r="AW955">
        <v>20.72</v>
      </c>
      <c r="AX955">
        <v>5.1876777079999998</v>
      </c>
      <c r="AY955" t="s">
        <v>67</v>
      </c>
      <c r="AZ955" t="b">
        <v>0</v>
      </c>
      <c r="BA955" t="b">
        <v>1</v>
      </c>
      <c r="BB955">
        <v>-0.703947718</v>
      </c>
      <c r="BC955">
        <v>1.6156014E-2</v>
      </c>
      <c r="BD955" t="s">
        <v>67</v>
      </c>
      <c r="BE955" t="s">
        <v>67</v>
      </c>
      <c r="BF955">
        <v>-3.9088591350000002</v>
      </c>
      <c r="BG955">
        <v>0.90322580600000002</v>
      </c>
      <c r="BH955">
        <v>-3.5305824440000002</v>
      </c>
      <c r="BI955" t="s">
        <v>164</v>
      </c>
      <c r="BJ955" t="s">
        <v>164</v>
      </c>
      <c r="BK955" t="s">
        <v>67</v>
      </c>
    </row>
    <row r="956" spans="1:63" hidden="1" x14ac:dyDescent="0.35">
      <c r="A956" t="s">
        <v>3169</v>
      </c>
      <c r="B956" t="s">
        <v>3887</v>
      </c>
      <c r="C956">
        <v>51</v>
      </c>
      <c r="D956" t="s">
        <v>67</v>
      </c>
      <c r="E956" t="s">
        <v>67</v>
      </c>
      <c r="F956" t="s">
        <v>66</v>
      </c>
      <c r="G956" t="s">
        <v>67</v>
      </c>
      <c r="H956" t="s">
        <v>3878</v>
      </c>
      <c r="I956" t="s">
        <v>67</v>
      </c>
      <c r="J956">
        <v>2015</v>
      </c>
      <c r="K956" t="s">
        <v>67</v>
      </c>
      <c r="L956" t="s">
        <v>67</v>
      </c>
      <c r="M956" t="s">
        <v>67</v>
      </c>
      <c r="N956" t="s">
        <v>67</v>
      </c>
      <c r="O956" t="s">
        <v>74</v>
      </c>
      <c r="P956" t="s">
        <v>67</v>
      </c>
      <c r="Q956" t="s">
        <v>76</v>
      </c>
      <c r="R956" t="s">
        <v>77</v>
      </c>
      <c r="S956" t="s">
        <v>489</v>
      </c>
      <c r="T956" t="s">
        <v>3888</v>
      </c>
      <c r="U956" t="s">
        <v>67</v>
      </c>
      <c r="V956" t="s">
        <v>67</v>
      </c>
      <c r="W956" t="s">
        <v>904</v>
      </c>
      <c r="X956" t="s">
        <v>67</v>
      </c>
      <c r="Y956" t="s">
        <v>67</v>
      </c>
      <c r="Z956" t="s">
        <v>67</v>
      </c>
      <c r="AA956">
        <v>5</v>
      </c>
      <c r="AB956">
        <v>5</v>
      </c>
      <c r="AC956" t="s">
        <v>67</v>
      </c>
      <c r="AD956">
        <v>550</v>
      </c>
      <c r="AE956">
        <v>27</v>
      </c>
      <c r="AF956">
        <v>558</v>
      </c>
      <c r="AG956">
        <v>31</v>
      </c>
      <c r="AH956">
        <f t="shared" si="28"/>
        <v>8</v>
      </c>
      <c r="AI956">
        <f t="shared" si="29"/>
        <v>4</v>
      </c>
      <c r="AJ956" t="s">
        <v>67</v>
      </c>
      <c r="AK956" t="s">
        <v>67</v>
      </c>
      <c r="AL956" t="s">
        <v>67</v>
      </c>
      <c r="AM956" t="s">
        <v>3889</v>
      </c>
      <c r="AN956">
        <v>2.7466341989999998</v>
      </c>
      <c r="AO956">
        <v>27</v>
      </c>
      <c r="AP956" t="s">
        <v>3810</v>
      </c>
      <c r="AQ956" t="s">
        <v>157</v>
      </c>
      <c r="AR956" t="s">
        <v>67</v>
      </c>
      <c r="AS956" t="s">
        <v>67</v>
      </c>
      <c r="AT956" t="s">
        <v>67</v>
      </c>
      <c r="AU956">
        <v>97.3</v>
      </c>
      <c r="AV956">
        <v>1.118033989</v>
      </c>
      <c r="AW956">
        <v>74.55</v>
      </c>
      <c r="AX956">
        <v>5.1876777079999998</v>
      </c>
      <c r="AY956" t="s">
        <v>67</v>
      </c>
      <c r="AZ956" t="b">
        <v>0</v>
      </c>
      <c r="BA956" t="b">
        <v>1</v>
      </c>
      <c r="BB956">
        <v>-0.26632894800000001</v>
      </c>
      <c r="BC956">
        <v>9.9486400000000003E-4</v>
      </c>
      <c r="BD956" t="s">
        <v>67</v>
      </c>
      <c r="BE956" t="s">
        <v>67</v>
      </c>
      <c r="BF956">
        <v>-6.0626800809999999</v>
      </c>
      <c r="BG956">
        <v>0.90322580600000002</v>
      </c>
      <c r="BH956">
        <v>-5.475969106</v>
      </c>
      <c r="BI956" t="s">
        <v>164</v>
      </c>
      <c r="BJ956" t="s">
        <v>164</v>
      </c>
      <c r="BK956" t="s">
        <v>67</v>
      </c>
    </row>
    <row r="957" spans="1:63" hidden="1" x14ac:dyDescent="0.35">
      <c r="A957" t="s">
        <v>3169</v>
      </c>
      <c r="B957" t="s">
        <v>3894</v>
      </c>
      <c r="C957">
        <v>51</v>
      </c>
      <c r="D957" t="s">
        <v>67</v>
      </c>
      <c r="E957" t="s">
        <v>67</v>
      </c>
      <c r="F957" t="s">
        <v>66</v>
      </c>
      <c r="G957" t="s">
        <v>67</v>
      </c>
      <c r="H957" t="s">
        <v>3878</v>
      </c>
      <c r="I957" t="s">
        <v>67</v>
      </c>
      <c r="J957">
        <v>2015</v>
      </c>
      <c r="K957" t="s">
        <v>67</v>
      </c>
      <c r="L957" t="s">
        <v>67</v>
      </c>
      <c r="M957" t="s">
        <v>67</v>
      </c>
      <c r="N957" t="s">
        <v>67</v>
      </c>
      <c r="O957" t="s">
        <v>74</v>
      </c>
      <c r="P957" t="s">
        <v>67</v>
      </c>
      <c r="Q957" t="s">
        <v>76</v>
      </c>
      <c r="R957" t="s">
        <v>77</v>
      </c>
      <c r="S957" t="s">
        <v>489</v>
      </c>
      <c r="T957" t="s">
        <v>3879</v>
      </c>
      <c r="U957" t="s">
        <v>67</v>
      </c>
      <c r="V957" t="s">
        <v>67</v>
      </c>
      <c r="W957" t="s">
        <v>904</v>
      </c>
      <c r="X957" t="s">
        <v>67</v>
      </c>
      <c r="Y957" t="s">
        <v>67</v>
      </c>
      <c r="Z957" t="s">
        <v>67</v>
      </c>
      <c r="AA957">
        <v>5</v>
      </c>
      <c r="AB957">
        <v>5</v>
      </c>
      <c r="AC957" t="s">
        <v>67</v>
      </c>
      <c r="AD957">
        <v>478</v>
      </c>
      <c r="AE957">
        <v>27</v>
      </c>
      <c r="AF957">
        <v>526</v>
      </c>
      <c r="AG957">
        <v>31</v>
      </c>
      <c r="AH957">
        <f t="shared" si="28"/>
        <v>48</v>
      </c>
      <c r="AI957">
        <f t="shared" si="29"/>
        <v>4</v>
      </c>
      <c r="AJ957" t="s">
        <v>67</v>
      </c>
      <c r="AK957" t="s">
        <v>67</v>
      </c>
      <c r="AL957" t="s">
        <v>67</v>
      </c>
      <c r="AM957" t="s">
        <v>3880</v>
      </c>
      <c r="AN957">
        <v>2.720985744</v>
      </c>
      <c r="AO957">
        <v>27</v>
      </c>
      <c r="AP957" t="s">
        <v>3810</v>
      </c>
      <c r="AQ957" t="s">
        <v>160</v>
      </c>
      <c r="AR957" t="s">
        <v>67</v>
      </c>
      <c r="AS957" t="s">
        <v>67</v>
      </c>
      <c r="AT957" t="s">
        <v>67</v>
      </c>
      <c r="AU957">
        <v>98.65</v>
      </c>
      <c r="AV957">
        <v>0.89442719100000001</v>
      </c>
      <c r="AW957">
        <v>98.42</v>
      </c>
      <c r="AX957">
        <v>0.223606798</v>
      </c>
      <c r="AY957" t="s">
        <v>67</v>
      </c>
      <c r="AZ957" t="b">
        <v>1</v>
      </c>
      <c r="BA957" t="b">
        <v>1</v>
      </c>
      <c r="BB957">
        <v>-2.3341970000000001E-3</v>
      </c>
      <c r="BC957" s="1">
        <v>1.7499999999999998E-5</v>
      </c>
      <c r="BD957" t="s">
        <v>67</v>
      </c>
      <c r="BE957" t="s">
        <v>67</v>
      </c>
      <c r="BF957">
        <v>-0.35280389499999998</v>
      </c>
      <c r="BG957">
        <v>0.90322580600000002</v>
      </c>
      <c r="BH957">
        <v>-0.318661582</v>
      </c>
      <c r="BI957" t="s">
        <v>164</v>
      </c>
      <c r="BJ957" t="s">
        <v>164</v>
      </c>
      <c r="BK957" t="s">
        <v>67</v>
      </c>
    </row>
    <row r="958" spans="1:63" hidden="1" x14ac:dyDescent="0.35">
      <c r="A958" t="s">
        <v>3169</v>
      </c>
      <c r="B958" t="s">
        <v>3877</v>
      </c>
      <c r="C958">
        <v>51</v>
      </c>
      <c r="D958" t="s">
        <v>67</v>
      </c>
      <c r="E958" t="s">
        <v>67</v>
      </c>
      <c r="F958" t="s">
        <v>66</v>
      </c>
      <c r="G958" t="s">
        <v>67</v>
      </c>
      <c r="H958" t="s">
        <v>3878</v>
      </c>
      <c r="I958" t="s">
        <v>67</v>
      </c>
      <c r="J958">
        <v>2015</v>
      </c>
      <c r="K958" t="s">
        <v>67</v>
      </c>
      <c r="L958" t="s">
        <v>67</v>
      </c>
      <c r="M958" t="s">
        <v>67</v>
      </c>
      <c r="N958" t="s">
        <v>67</v>
      </c>
      <c r="O958" t="s">
        <v>74</v>
      </c>
      <c r="P958" t="s">
        <v>67</v>
      </c>
      <c r="Q958" t="s">
        <v>76</v>
      </c>
      <c r="R958" t="s">
        <v>77</v>
      </c>
      <c r="S958" t="s">
        <v>489</v>
      </c>
      <c r="T958" t="s">
        <v>3879</v>
      </c>
      <c r="U958" t="s">
        <v>67</v>
      </c>
      <c r="V958" t="s">
        <v>67</v>
      </c>
      <c r="W958" t="s">
        <v>1129</v>
      </c>
      <c r="X958" t="s">
        <v>67</v>
      </c>
      <c r="Y958" t="s">
        <v>67</v>
      </c>
      <c r="Z958" t="s">
        <v>67</v>
      </c>
      <c r="AA958">
        <v>5</v>
      </c>
      <c r="AB958">
        <v>5</v>
      </c>
      <c r="AC958" t="s">
        <v>67</v>
      </c>
      <c r="AD958">
        <v>478</v>
      </c>
      <c r="AE958">
        <v>27</v>
      </c>
      <c r="AF958">
        <v>939</v>
      </c>
      <c r="AG958">
        <v>31</v>
      </c>
      <c r="AH958">
        <f t="shared" si="28"/>
        <v>461</v>
      </c>
      <c r="AI958">
        <f t="shared" si="29"/>
        <v>4</v>
      </c>
      <c r="AJ958" t="s">
        <v>67</v>
      </c>
      <c r="AK958" t="s">
        <v>67</v>
      </c>
      <c r="AL958" t="s">
        <v>67</v>
      </c>
      <c r="AM958" t="s">
        <v>3880</v>
      </c>
      <c r="AN958">
        <v>2.9726655919999998</v>
      </c>
      <c r="AO958">
        <v>27</v>
      </c>
      <c r="AP958" t="s">
        <v>3180</v>
      </c>
      <c r="AQ958" t="s">
        <v>160</v>
      </c>
      <c r="AR958" t="s">
        <v>67</v>
      </c>
      <c r="AS958" t="s">
        <v>67</v>
      </c>
      <c r="AT958" t="s">
        <v>67</v>
      </c>
      <c r="AU958">
        <v>11.27</v>
      </c>
      <c r="AV958">
        <v>6.3727937360000002</v>
      </c>
      <c r="AW958">
        <v>99.02</v>
      </c>
      <c r="AX958">
        <v>221.41545110000001</v>
      </c>
      <c r="AY958" t="s">
        <v>67</v>
      </c>
      <c r="AZ958" t="b">
        <v>1</v>
      </c>
      <c r="BA958" t="b">
        <v>1</v>
      </c>
      <c r="BB958">
        <v>2.173177522</v>
      </c>
      <c r="BC958">
        <v>1.063950197</v>
      </c>
      <c r="BD958" t="s">
        <v>67</v>
      </c>
      <c r="BE958" t="s">
        <v>67</v>
      </c>
      <c r="BF958">
        <v>0.56024035299999997</v>
      </c>
      <c r="BG958">
        <v>0.90322580600000002</v>
      </c>
      <c r="BH958">
        <v>0.50602354500000002</v>
      </c>
      <c r="BI958" t="s">
        <v>164</v>
      </c>
      <c r="BJ958" t="s">
        <v>164</v>
      </c>
      <c r="BK958" t="s">
        <v>67</v>
      </c>
    </row>
    <row r="959" spans="1:63" hidden="1" x14ac:dyDescent="0.35">
      <c r="A959" t="s">
        <v>3169</v>
      </c>
      <c r="B959" t="s">
        <v>3882</v>
      </c>
      <c r="C959">
        <v>51</v>
      </c>
      <c r="D959" t="s">
        <v>67</v>
      </c>
      <c r="E959" t="s">
        <v>67</v>
      </c>
      <c r="F959" t="s">
        <v>66</v>
      </c>
      <c r="G959" t="s">
        <v>67</v>
      </c>
      <c r="H959" t="s">
        <v>3878</v>
      </c>
      <c r="I959" t="s">
        <v>67</v>
      </c>
      <c r="J959">
        <v>2015</v>
      </c>
      <c r="K959" t="s">
        <v>67</v>
      </c>
      <c r="L959" t="s">
        <v>67</v>
      </c>
      <c r="M959" t="s">
        <v>67</v>
      </c>
      <c r="N959" t="s">
        <v>67</v>
      </c>
      <c r="O959" t="s">
        <v>74</v>
      </c>
      <c r="P959" t="s">
        <v>67</v>
      </c>
      <c r="Q959" t="s">
        <v>76</v>
      </c>
      <c r="R959" t="s">
        <v>77</v>
      </c>
      <c r="S959" t="s">
        <v>489</v>
      </c>
      <c r="T959" t="s">
        <v>3879</v>
      </c>
      <c r="U959" t="s">
        <v>67</v>
      </c>
      <c r="V959" t="s">
        <v>67</v>
      </c>
      <c r="W959" t="s">
        <v>1129</v>
      </c>
      <c r="X959" t="s">
        <v>67</v>
      </c>
      <c r="Y959" t="s">
        <v>67</v>
      </c>
      <c r="Z959" t="s">
        <v>67</v>
      </c>
      <c r="AA959">
        <v>5</v>
      </c>
      <c r="AB959">
        <v>5</v>
      </c>
      <c r="AC959" t="s">
        <v>67</v>
      </c>
      <c r="AD959">
        <v>404</v>
      </c>
      <c r="AE959">
        <v>27</v>
      </c>
      <c r="AF959">
        <v>863</v>
      </c>
      <c r="AG959">
        <v>31</v>
      </c>
      <c r="AH959">
        <f t="shared" si="28"/>
        <v>459</v>
      </c>
      <c r="AI959">
        <f t="shared" si="29"/>
        <v>4</v>
      </c>
      <c r="AJ959" t="s">
        <v>67</v>
      </c>
      <c r="AK959" t="s">
        <v>67</v>
      </c>
      <c r="AL959" t="s">
        <v>67</v>
      </c>
      <c r="AM959" t="s">
        <v>3883</v>
      </c>
      <c r="AN959">
        <v>2.9360107960000001</v>
      </c>
      <c r="AO959">
        <v>27</v>
      </c>
      <c r="AP959" t="s">
        <v>3810</v>
      </c>
      <c r="AQ959" t="s">
        <v>160</v>
      </c>
      <c r="AR959" t="s">
        <v>67</v>
      </c>
      <c r="AS959" t="s">
        <v>67</v>
      </c>
      <c r="AT959" t="s">
        <v>67</v>
      </c>
      <c r="AU959">
        <v>41.89</v>
      </c>
      <c r="AV959">
        <v>5.6348913029999999</v>
      </c>
      <c r="AW959">
        <v>7.66</v>
      </c>
      <c r="AX959">
        <v>2.9292490510000002</v>
      </c>
      <c r="AY959" t="s">
        <v>67</v>
      </c>
      <c r="AZ959" t="b">
        <v>1</v>
      </c>
      <c r="BA959" t="b">
        <v>1</v>
      </c>
      <c r="BB959">
        <v>-1.6990351509999999</v>
      </c>
      <c r="BC959">
        <v>3.2866182000000001E-2</v>
      </c>
      <c r="BD959" t="s">
        <v>67</v>
      </c>
      <c r="BE959" t="s">
        <v>67</v>
      </c>
      <c r="BF959">
        <v>-7.6224454619999999</v>
      </c>
      <c r="BG959">
        <v>0.90322580600000002</v>
      </c>
      <c r="BH959">
        <v>-6.8847894500000004</v>
      </c>
      <c r="BI959" t="s">
        <v>164</v>
      </c>
      <c r="BJ959" t="s">
        <v>164</v>
      </c>
      <c r="BK959" t="s">
        <v>67</v>
      </c>
    </row>
    <row r="960" spans="1:63" hidden="1" x14ac:dyDescent="0.35">
      <c r="A960" t="s">
        <v>3169</v>
      </c>
      <c r="B960" t="s">
        <v>3884</v>
      </c>
      <c r="C960">
        <v>51</v>
      </c>
      <c r="D960" t="s">
        <v>67</v>
      </c>
      <c r="E960" t="s">
        <v>67</v>
      </c>
      <c r="F960" t="s">
        <v>66</v>
      </c>
      <c r="G960" t="s">
        <v>67</v>
      </c>
      <c r="H960" t="s">
        <v>3878</v>
      </c>
      <c r="I960" t="s">
        <v>67</v>
      </c>
      <c r="J960">
        <v>2015</v>
      </c>
      <c r="K960" t="s">
        <v>67</v>
      </c>
      <c r="L960" t="s">
        <v>67</v>
      </c>
      <c r="M960" t="s">
        <v>67</v>
      </c>
      <c r="N960" t="s">
        <v>67</v>
      </c>
      <c r="O960" t="s">
        <v>74</v>
      </c>
      <c r="P960" t="s">
        <v>67</v>
      </c>
      <c r="Q960" t="s">
        <v>76</v>
      </c>
      <c r="R960" t="s">
        <v>77</v>
      </c>
      <c r="S960" t="s">
        <v>489</v>
      </c>
      <c r="T960" t="s">
        <v>3879</v>
      </c>
      <c r="U960" t="s">
        <v>67</v>
      </c>
      <c r="V960" t="s">
        <v>67</v>
      </c>
      <c r="W960" t="s">
        <v>1129</v>
      </c>
      <c r="X960" t="s">
        <v>67</v>
      </c>
      <c r="Y960" t="s">
        <v>67</v>
      </c>
      <c r="Z960" t="s">
        <v>67</v>
      </c>
      <c r="AA960">
        <v>5</v>
      </c>
      <c r="AB960">
        <v>5</v>
      </c>
      <c r="AC960" t="s">
        <v>67</v>
      </c>
      <c r="AD960">
        <v>404</v>
      </c>
      <c r="AE960">
        <v>27</v>
      </c>
      <c r="AF960">
        <v>863</v>
      </c>
      <c r="AG960">
        <v>31</v>
      </c>
      <c r="AH960">
        <f t="shared" si="28"/>
        <v>459</v>
      </c>
      <c r="AI960">
        <f t="shared" si="29"/>
        <v>4</v>
      </c>
      <c r="AJ960" t="s">
        <v>67</v>
      </c>
      <c r="AK960" t="s">
        <v>67</v>
      </c>
      <c r="AL960" t="s">
        <v>67</v>
      </c>
      <c r="AM960" t="s">
        <v>3883</v>
      </c>
      <c r="AN960">
        <v>2.9360107960000001</v>
      </c>
      <c r="AO960">
        <v>27</v>
      </c>
      <c r="AP960" t="s">
        <v>3180</v>
      </c>
      <c r="AQ960" t="s">
        <v>160</v>
      </c>
      <c r="AR960" t="s">
        <v>67</v>
      </c>
      <c r="AS960" t="s">
        <v>67</v>
      </c>
      <c r="AT960" t="s">
        <v>67</v>
      </c>
      <c r="AU960">
        <v>8.09</v>
      </c>
      <c r="AV960">
        <v>4.405053916</v>
      </c>
      <c r="AW960">
        <v>77.45</v>
      </c>
      <c r="AX960">
        <v>173.18346489999999</v>
      </c>
      <c r="AY960" t="s">
        <v>67</v>
      </c>
      <c r="AZ960" t="b">
        <v>1</v>
      </c>
      <c r="BA960" t="b">
        <v>1</v>
      </c>
      <c r="BB960">
        <v>2.2590038360000002</v>
      </c>
      <c r="BC960">
        <v>1.0592973670000001</v>
      </c>
      <c r="BD960" t="s">
        <v>67</v>
      </c>
      <c r="BE960" t="s">
        <v>67</v>
      </c>
      <c r="BF960">
        <v>0.56620958099999996</v>
      </c>
      <c r="BG960">
        <v>0.90322580600000002</v>
      </c>
      <c r="BH960">
        <v>0.51141510499999998</v>
      </c>
      <c r="BI960" t="s">
        <v>164</v>
      </c>
      <c r="BJ960" t="s">
        <v>164</v>
      </c>
      <c r="BK960" t="s">
        <v>67</v>
      </c>
    </row>
    <row r="961" spans="1:63" hidden="1" x14ac:dyDescent="0.35">
      <c r="A961" t="s">
        <v>3169</v>
      </c>
      <c r="B961" t="s">
        <v>3890</v>
      </c>
      <c r="C961">
        <v>51</v>
      </c>
      <c r="D961" t="s">
        <v>67</v>
      </c>
      <c r="E961" t="s">
        <v>67</v>
      </c>
      <c r="F961" t="s">
        <v>66</v>
      </c>
      <c r="G961" t="s">
        <v>67</v>
      </c>
      <c r="H961" t="s">
        <v>3878</v>
      </c>
      <c r="I961" t="s">
        <v>67</v>
      </c>
      <c r="J961">
        <v>2015</v>
      </c>
      <c r="K961" t="s">
        <v>67</v>
      </c>
      <c r="L961" t="s">
        <v>67</v>
      </c>
      <c r="M961" t="s">
        <v>67</v>
      </c>
      <c r="N961" t="s">
        <v>67</v>
      </c>
      <c r="O961" t="s">
        <v>74</v>
      </c>
      <c r="P961" t="s">
        <v>67</v>
      </c>
      <c r="Q961" t="s">
        <v>76</v>
      </c>
      <c r="R961" t="s">
        <v>77</v>
      </c>
      <c r="S961" t="s">
        <v>489</v>
      </c>
      <c r="T961" t="s">
        <v>3888</v>
      </c>
      <c r="U961" t="s">
        <v>67</v>
      </c>
      <c r="V961" t="s">
        <v>67</v>
      </c>
      <c r="W961" t="s">
        <v>1129</v>
      </c>
      <c r="X961" t="s">
        <v>67</v>
      </c>
      <c r="Y961" t="s">
        <v>67</v>
      </c>
      <c r="Z961" t="s">
        <v>67</v>
      </c>
      <c r="AA961">
        <v>5</v>
      </c>
      <c r="AB961">
        <v>5</v>
      </c>
      <c r="AC961" t="s">
        <v>67</v>
      </c>
      <c r="AD961">
        <v>550</v>
      </c>
      <c r="AE961">
        <v>27</v>
      </c>
      <c r="AF961">
        <v>1001</v>
      </c>
      <c r="AG961">
        <v>31</v>
      </c>
      <c r="AH961">
        <f t="shared" si="28"/>
        <v>451</v>
      </c>
      <c r="AI961">
        <f t="shared" si="29"/>
        <v>4</v>
      </c>
      <c r="AJ961" t="s">
        <v>67</v>
      </c>
      <c r="AK961" t="s">
        <v>67</v>
      </c>
      <c r="AL961" t="s">
        <v>67</v>
      </c>
      <c r="AM961" t="s">
        <v>3889</v>
      </c>
      <c r="AN961">
        <v>3.000434077</v>
      </c>
      <c r="AO961">
        <v>27</v>
      </c>
      <c r="AP961" t="s">
        <v>3810</v>
      </c>
      <c r="AQ961" t="s">
        <v>157</v>
      </c>
      <c r="AR961" t="s">
        <v>67</v>
      </c>
      <c r="AS961" t="s">
        <v>67</v>
      </c>
      <c r="AT961" t="s">
        <v>67</v>
      </c>
      <c r="AU961">
        <v>97.3</v>
      </c>
      <c r="AV961">
        <v>1.118033989</v>
      </c>
      <c r="AW961">
        <v>84.01</v>
      </c>
      <c r="AX961">
        <v>3.6000694439999998</v>
      </c>
      <c r="AY961" t="s">
        <v>67</v>
      </c>
      <c r="AZ961" t="b">
        <v>0</v>
      </c>
      <c r="BA961" t="b">
        <v>1</v>
      </c>
      <c r="BB961">
        <v>-0.14686315</v>
      </c>
      <c r="BC961">
        <v>3.9367999999999998E-4</v>
      </c>
      <c r="BD961" t="s">
        <v>67</v>
      </c>
      <c r="BE961" t="s">
        <v>67</v>
      </c>
      <c r="BF961">
        <v>-4.9858051210000003</v>
      </c>
      <c r="BG961">
        <v>0.90322580600000002</v>
      </c>
      <c r="BH961">
        <v>-4.5033078509999998</v>
      </c>
      <c r="BI961" t="s">
        <v>164</v>
      </c>
      <c r="BJ961" t="s">
        <v>164</v>
      </c>
      <c r="BK961" t="s">
        <v>67</v>
      </c>
    </row>
    <row r="962" spans="1:63" hidden="1" x14ac:dyDescent="0.35">
      <c r="A962" t="s">
        <v>3169</v>
      </c>
      <c r="B962" t="s">
        <v>3891</v>
      </c>
      <c r="C962">
        <v>51</v>
      </c>
      <c r="D962" t="s">
        <v>67</v>
      </c>
      <c r="E962" t="s">
        <v>67</v>
      </c>
      <c r="F962" t="s">
        <v>66</v>
      </c>
      <c r="G962" t="s">
        <v>67</v>
      </c>
      <c r="H962" t="s">
        <v>3878</v>
      </c>
      <c r="I962" t="s">
        <v>67</v>
      </c>
      <c r="J962">
        <v>2015</v>
      </c>
      <c r="K962" t="s">
        <v>67</v>
      </c>
      <c r="L962" t="s">
        <v>67</v>
      </c>
      <c r="M962" t="s">
        <v>67</v>
      </c>
      <c r="N962" t="s">
        <v>67</v>
      </c>
      <c r="O962" t="s">
        <v>74</v>
      </c>
      <c r="P962" t="s">
        <v>67</v>
      </c>
      <c r="Q962" t="s">
        <v>76</v>
      </c>
      <c r="R962" t="s">
        <v>77</v>
      </c>
      <c r="S962" t="s">
        <v>489</v>
      </c>
      <c r="T962" t="s">
        <v>3888</v>
      </c>
      <c r="U962" t="s">
        <v>67</v>
      </c>
      <c r="V962" t="s">
        <v>67</v>
      </c>
      <c r="W962" t="s">
        <v>1129</v>
      </c>
      <c r="X962" t="s">
        <v>67</v>
      </c>
      <c r="Y962" t="s">
        <v>67</v>
      </c>
      <c r="Z962" t="s">
        <v>67</v>
      </c>
      <c r="AA962">
        <v>5</v>
      </c>
      <c r="AB962">
        <v>5</v>
      </c>
      <c r="AC962" t="s">
        <v>67</v>
      </c>
      <c r="AD962">
        <v>550</v>
      </c>
      <c r="AE962">
        <v>27</v>
      </c>
      <c r="AF962">
        <v>1001</v>
      </c>
      <c r="AG962">
        <v>31</v>
      </c>
      <c r="AH962">
        <f t="shared" si="28"/>
        <v>451</v>
      </c>
      <c r="AI962">
        <f t="shared" si="29"/>
        <v>4</v>
      </c>
      <c r="AJ962" t="s">
        <v>67</v>
      </c>
      <c r="AK962" t="s">
        <v>67</v>
      </c>
      <c r="AL962" t="s">
        <v>67</v>
      </c>
      <c r="AM962" t="s">
        <v>3889</v>
      </c>
      <c r="AN962">
        <v>3.000434077</v>
      </c>
      <c r="AO962">
        <v>27</v>
      </c>
      <c r="AP962" t="s">
        <v>3180</v>
      </c>
      <c r="AQ962" t="s">
        <v>160</v>
      </c>
      <c r="AR962" t="s">
        <v>67</v>
      </c>
      <c r="AS962" t="s">
        <v>67</v>
      </c>
      <c r="AT962" t="s">
        <v>67</v>
      </c>
      <c r="AU962">
        <v>3.68</v>
      </c>
      <c r="AV962">
        <v>1.229837388</v>
      </c>
      <c r="AW962">
        <v>14.95</v>
      </c>
      <c r="AX962">
        <v>33.429216259999997</v>
      </c>
      <c r="AY962" t="s">
        <v>67</v>
      </c>
      <c r="AZ962" t="b">
        <v>0</v>
      </c>
      <c r="BA962" t="b">
        <v>1</v>
      </c>
      <c r="BB962">
        <v>1.4017985479999999</v>
      </c>
      <c r="BC962">
        <v>1.022337252</v>
      </c>
      <c r="BD962" t="s">
        <v>67</v>
      </c>
      <c r="BE962" t="s">
        <v>67</v>
      </c>
      <c r="BF962">
        <v>0.47645185200000001</v>
      </c>
      <c r="BG962">
        <v>0.90322580600000002</v>
      </c>
      <c r="BH962">
        <v>0.43034360799999999</v>
      </c>
      <c r="BI962" t="s">
        <v>164</v>
      </c>
      <c r="BJ962" t="s">
        <v>164</v>
      </c>
      <c r="BK962" t="s">
        <v>67</v>
      </c>
    </row>
    <row r="963" spans="1:63" hidden="1" x14ac:dyDescent="0.35">
      <c r="A963" t="s">
        <v>3169</v>
      </c>
      <c r="B963" t="s">
        <v>3893</v>
      </c>
      <c r="C963">
        <v>51</v>
      </c>
      <c r="D963" t="s">
        <v>67</v>
      </c>
      <c r="E963" t="s">
        <v>67</v>
      </c>
      <c r="F963" t="s">
        <v>66</v>
      </c>
      <c r="G963" t="s">
        <v>67</v>
      </c>
      <c r="H963" t="s">
        <v>3878</v>
      </c>
      <c r="I963" t="s">
        <v>67</v>
      </c>
      <c r="J963">
        <v>2015</v>
      </c>
      <c r="K963" t="s">
        <v>67</v>
      </c>
      <c r="L963" t="s">
        <v>67</v>
      </c>
      <c r="M963" t="s">
        <v>67</v>
      </c>
      <c r="N963" t="s">
        <v>67</v>
      </c>
      <c r="O963" t="s">
        <v>74</v>
      </c>
      <c r="P963" t="s">
        <v>67</v>
      </c>
      <c r="Q963" t="s">
        <v>76</v>
      </c>
      <c r="R963" t="s">
        <v>77</v>
      </c>
      <c r="S963" t="s">
        <v>489</v>
      </c>
      <c r="T963" t="s">
        <v>3879</v>
      </c>
      <c r="U963" t="s">
        <v>67</v>
      </c>
      <c r="V963" t="s">
        <v>67</v>
      </c>
      <c r="W963" t="s">
        <v>1129</v>
      </c>
      <c r="X963" t="s">
        <v>67</v>
      </c>
      <c r="Y963" t="s">
        <v>67</v>
      </c>
      <c r="Z963" t="s">
        <v>67</v>
      </c>
      <c r="AA963">
        <v>5</v>
      </c>
      <c r="AB963">
        <v>5</v>
      </c>
      <c r="AC963" t="s">
        <v>67</v>
      </c>
      <c r="AD963">
        <v>478</v>
      </c>
      <c r="AE963">
        <v>27</v>
      </c>
      <c r="AF963">
        <v>939</v>
      </c>
      <c r="AG963">
        <v>31</v>
      </c>
      <c r="AH963">
        <f t="shared" ref="AH963:AH1026" si="30">AF963-AD963</f>
        <v>461</v>
      </c>
      <c r="AI963">
        <f t="shared" ref="AI963:AI1026" si="31">AG963-AE963</f>
        <v>4</v>
      </c>
      <c r="AJ963" t="s">
        <v>67</v>
      </c>
      <c r="AK963" t="s">
        <v>67</v>
      </c>
      <c r="AL963" t="s">
        <v>67</v>
      </c>
      <c r="AM963" t="s">
        <v>3880</v>
      </c>
      <c r="AN963">
        <v>2.9726655919999998</v>
      </c>
      <c r="AO963">
        <v>27</v>
      </c>
      <c r="AP963" t="s">
        <v>3810</v>
      </c>
      <c r="AQ963" t="s">
        <v>160</v>
      </c>
      <c r="AR963" t="s">
        <v>67</v>
      </c>
      <c r="AS963" t="s">
        <v>67</v>
      </c>
      <c r="AT963" t="s">
        <v>67</v>
      </c>
      <c r="AU963">
        <v>98.65</v>
      </c>
      <c r="AV963">
        <v>0.89442719100000001</v>
      </c>
      <c r="AW963">
        <v>95.05</v>
      </c>
      <c r="AX963">
        <v>2.2584286570000001</v>
      </c>
      <c r="AY963" t="s">
        <v>67</v>
      </c>
      <c r="AZ963" t="b">
        <v>1</v>
      </c>
      <c r="BA963" t="b">
        <v>1</v>
      </c>
      <c r="BB963">
        <v>-3.7175163999999997E-2</v>
      </c>
      <c r="BC963">
        <v>1.29352E-4</v>
      </c>
      <c r="BD963" t="s">
        <v>67</v>
      </c>
      <c r="BE963" t="s">
        <v>67</v>
      </c>
      <c r="BF963">
        <v>-2.0959122269999999</v>
      </c>
      <c r="BG963">
        <v>0.90322580600000002</v>
      </c>
      <c r="BH963">
        <v>-1.893082012</v>
      </c>
      <c r="BI963" t="s">
        <v>164</v>
      </c>
      <c r="BJ963" t="s">
        <v>164</v>
      </c>
      <c r="BK963" t="s">
        <v>67</v>
      </c>
    </row>
    <row r="964" spans="1:63" hidden="1" x14ac:dyDescent="0.35">
      <c r="A964" t="s">
        <v>3169</v>
      </c>
      <c r="B964" t="s">
        <v>3342</v>
      </c>
      <c r="C964">
        <v>37</v>
      </c>
      <c r="D964" t="s">
        <v>67</v>
      </c>
      <c r="E964" t="s">
        <v>67</v>
      </c>
      <c r="F964" t="s">
        <v>66</v>
      </c>
      <c r="G964" t="s">
        <v>67</v>
      </c>
      <c r="H964" t="s">
        <v>3338</v>
      </c>
      <c r="I964" t="s">
        <v>67</v>
      </c>
      <c r="J964">
        <v>2010</v>
      </c>
      <c r="K964" t="s">
        <v>67</v>
      </c>
      <c r="L964" t="s">
        <v>67</v>
      </c>
      <c r="M964" t="s">
        <v>67</v>
      </c>
      <c r="N964" t="s">
        <v>67</v>
      </c>
      <c r="O964" t="s">
        <v>74</v>
      </c>
      <c r="P964" t="s">
        <v>67</v>
      </c>
      <c r="Q964" t="s">
        <v>76</v>
      </c>
      <c r="R964" t="s">
        <v>77</v>
      </c>
      <c r="S964" t="s">
        <v>902</v>
      </c>
      <c r="T964" t="s">
        <v>937</v>
      </c>
      <c r="U964" t="s">
        <v>67</v>
      </c>
      <c r="V964" t="s">
        <v>67</v>
      </c>
      <c r="W964" t="s">
        <v>80</v>
      </c>
      <c r="X964" t="s">
        <v>67</v>
      </c>
      <c r="Y964" t="s">
        <v>67</v>
      </c>
      <c r="Z964" t="s">
        <v>67</v>
      </c>
      <c r="AA964">
        <v>35</v>
      </c>
      <c r="AB964">
        <v>35</v>
      </c>
      <c r="AC964" t="s">
        <v>67</v>
      </c>
      <c r="AD964">
        <v>448</v>
      </c>
      <c r="AE964">
        <v>23.5</v>
      </c>
      <c r="AF964">
        <v>1142</v>
      </c>
      <c r="AG964">
        <v>23.5</v>
      </c>
      <c r="AH964">
        <f t="shared" si="30"/>
        <v>694</v>
      </c>
      <c r="AI964">
        <f t="shared" si="31"/>
        <v>0</v>
      </c>
      <c r="AJ964" t="s">
        <v>67</v>
      </c>
      <c r="AK964" t="s">
        <v>67</v>
      </c>
      <c r="AL964" t="s">
        <v>67</v>
      </c>
      <c r="AM964" t="s">
        <v>3339</v>
      </c>
      <c r="AN964">
        <v>3.0576661039999999</v>
      </c>
      <c r="AO964">
        <v>23.5</v>
      </c>
      <c r="AP964" t="s">
        <v>3180</v>
      </c>
      <c r="AQ964" t="s">
        <v>160</v>
      </c>
      <c r="AR964" t="s">
        <v>67</v>
      </c>
      <c r="AS964" t="s">
        <v>67</v>
      </c>
      <c r="AT964" t="s">
        <v>67</v>
      </c>
      <c r="AU964">
        <v>7.3</v>
      </c>
      <c r="AV964">
        <v>6.8034917510000001</v>
      </c>
      <c r="AW964">
        <v>9.2799999999999994</v>
      </c>
      <c r="AX964">
        <v>6.8034917510000001</v>
      </c>
      <c r="AY964" t="s">
        <v>67</v>
      </c>
      <c r="AZ964" t="b">
        <v>0</v>
      </c>
      <c r="BA964" t="b">
        <v>1</v>
      </c>
      <c r="BB964">
        <v>0.23998719900000001</v>
      </c>
      <c r="BC964">
        <v>4.0173803000000001E-2</v>
      </c>
      <c r="BD964" t="s">
        <v>67</v>
      </c>
      <c r="BE964" t="s">
        <v>67</v>
      </c>
      <c r="BF964">
        <v>0.29102703000000002</v>
      </c>
      <c r="BG964">
        <v>0.98892988900000001</v>
      </c>
      <c r="BH964">
        <v>0.287805329</v>
      </c>
      <c r="BI964" t="s">
        <v>164</v>
      </c>
      <c r="BJ964" t="s">
        <v>164</v>
      </c>
      <c r="BK964" t="s">
        <v>67</v>
      </c>
    </row>
    <row r="965" spans="1:63" hidden="1" x14ac:dyDescent="0.35">
      <c r="A965" t="s">
        <v>3169</v>
      </c>
      <c r="B965" t="s">
        <v>3343</v>
      </c>
      <c r="C965">
        <v>37</v>
      </c>
      <c r="D965" t="s">
        <v>67</v>
      </c>
      <c r="E965" t="s">
        <v>67</v>
      </c>
      <c r="F965" t="s">
        <v>66</v>
      </c>
      <c r="G965" t="s">
        <v>67</v>
      </c>
      <c r="H965" t="s">
        <v>3338</v>
      </c>
      <c r="I965" t="s">
        <v>67</v>
      </c>
      <c r="J965">
        <v>2010</v>
      </c>
      <c r="K965" t="s">
        <v>67</v>
      </c>
      <c r="L965" t="s">
        <v>67</v>
      </c>
      <c r="M965" t="s">
        <v>67</v>
      </c>
      <c r="N965" t="s">
        <v>67</v>
      </c>
      <c r="O965" t="s">
        <v>74</v>
      </c>
      <c r="P965" t="s">
        <v>67</v>
      </c>
      <c r="Q965" t="s">
        <v>76</v>
      </c>
      <c r="R965" t="s">
        <v>77</v>
      </c>
      <c r="S965" t="s">
        <v>902</v>
      </c>
      <c r="T965" t="s">
        <v>937</v>
      </c>
      <c r="U965" t="s">
        <v>67</v>
      </c>
      <c r="V965" t="s">
        <v>67</v>
      </c>
      <c r="W965" t="s">
        <v>80</v>
      </c>
      <c r="X965" t="s">
        <v>67</v>
      </c>
      <c r="Y965" t="s">
        <v>67</v>
      </c>
      <c r="Z965" t="s">
        <v>67</v>
      </c>
      <c r="AA965">
        <v>35</v>
      </c>
      <c r="AB965">
        <v>35</v>
      </c>
      <c r="AC965" t="s">
        <v>67</v>
      </c>
      <c r="AD965">
        <v>448</v>
      </c>
      <c r="AE965">
        <v>23.5</v>
      </c>
      <c r="AF965">
        <v>1886</v>
      </c>
      <c r="AG965">
        <v>23.5</v>
      </c>
      <c r="AH965">
        <f t="shared" si="30"/>
        <v>1438</v>
      </c>
      <c r="AI965">
        <f t="shared" si="31"/>
        <v>0</v>
      </c>
      <c r="AJ965" t="s">
        <v>67</v>
      </c>
      <c r="AK965" t="s">
        <v>67</v>
      </c>
      <c r="AL965" t="s">
        <v>67</v>
      </c>
      <c r="AM965" t="s">
        <v>3339</v>
      </c>
      <c r="AN965">
        <v>3.2755416880000001</v>
      </c>
      <c r="AO965">
        <v>23.5</v>
      </c>
      <c r="AP965" t="s">
        <v>1461</v>
      </c>
      <c r="AQ965" t="s">
        <v>139</v>
      </c>
      <c r="AR965" t="s">
        <v>67</v>
      </c>
      <c r="AS965" t="s">
        <v>67</v>
      </c>
      <c r="AT965" t="s">
        <v>67</v>
      </c>
      <c r="AU965">
        <v>138.66999999999999</v>
      </c>
      <c r="AV965">
        <v>47.328638259999998</v>
      </c>
      <c r="AW965">
        <v>110.67</v>
      </c>
      <c r="AX965">
        <v>39.401091360000002</v>
      </c>
      <c r="AY965" t="s">
        <v>67</v>
      </c>
      <c r="AZ965" t="b">
        <v>0</v>
      </c>
      <c r="BA965" t="b">
        <v>1</v>
      </c>
      <c r="BB965">
        <v>-0.225544209</v>
      </c>
      <c r="BC965">
        <v>6.9497439999999999E-3</v>
      </c>
      <c r="BD965" t="s">
        <v>67</v>
      </c>
      <c r="BE965" t="s">
        <v>67</v>
      </c>
      <c r="BF965">
        <v>-0.64300348399999996</v>
      </c>
      <c r="BG965">
        <v>0.98892988900000001</v>
      </c>
      <c r="BH965">
        <v>-0.63588536500000004</v>
      </c>
      <c r="BI965" t="s">
        <v>164</v>
      </c>
      <c r="BJ965" t="s">
        <v>164</v>
      </c>
      <c r="BK965" t="s">
        <v>67</v>
      </c>
    </row>
    <row r="966" spans="1:63" hidden="1" x14ac:dyDescent="0.35">
      <c r="A966" t="s">
        <v>3169</v>
      </c>
      <c r="B966" t="s">
        <v>3344</v>
      </c>
      <c r="C966">
        <v>37</v>
      </c>
      <c r="D966" t="s">
        <v>67</v>
      </c>
      <c r="E966" t="s">
        <v>67</v>
      </c>
      <c r="F966" t="s">
        <v>66</v>
      </c>
      <c r="G966" t="s">
        <v>67</v>
      </c>
      <c r="H966" t="s">
        <v>3338</v>
      </c>
      <c r="I966" t="s">
        <v>67</v>
      </c>
      <c r="J966">
        <v>2017</v>
      </c>
      <c r="K966" t="s">
        <v>67</v>
      </c>
      <c r="L966" t="s">
        <v>67</v>
      </c>
      <c r="M966" t="s">
        <v>67</v>
      </c>
      <c r="N966" t="s">
        <v>67</v>
      </c>
      <c r="O966" t="s">
        <v>74</v>
      </c>
      <c r="P966" t="s">
        <v>67</v>
      </c>
      <c r="Q966" t="s">
        <v>76</v>
      </c>
      <c r="R966" t="s">
        <v>77</v>
      </c>
      <c r="S966" t="s">
        <v>902</v>
      </c>
      <c r="T966" t="s">
        <v>937</v>
      </c>
      <c r="U966" t="s">
        <v>67</v>
      </c>
      <c r="V966" t="s">
        <v>67</v>
      </c>
      <c r="W966" t="s">
        <v>80</v>
      </c>
      <c r="X966" t="s">
        <v>67</v>
      </c>
      <c r="Y966" t="s">
        <v>67</v>
      </c>
      <c r="Z966" t="s">
        <v>67</v>
      </c>
      <c r="AA966">
        <v>35</v>
      </c>
      <c r="AB966">
        <v>35</v>
      </c>
      <c r="AC966" t="s">
        <v>67</v>
      </c>
      <c r="AD966">
        <v>448</v>
      </c>
      <c r="AE966">
        <v>23.5</v>
      </c>
      <c r="AF966">
        <v>1142</v>
      </c>
      <c r="AG966">
        <v>23.5</v>
      </c>
      <c r="AH966">
        <f t="shared" si="30"/>
        <v>694</v>
      </c>
      <c r="AI966">
        <f t="shared" si="31"/>
        <v>0</v>
      </c>
      <c r="AJ966" t="s">
        <v>67</v>
      </c>
      <c r="AK966" t="s">
        <v>67</v>
      </c>
      <c r="AL966" t="s">
        <v>67</v>
      </c>
      <c r="AM966" t="s">
        <v>3339</v>
      </c>
      <c r="AN966">
        <v>3.0576661039999999</v>
      </c>
      <c r="AO966">
        <v>23.5</v>
      </c>
      <c r="AP966" t="s">
        <v>1461</v>
      </c>
      <c r="AQ966" t="s">
        <v>139</v>
      </c>
      <c r="AR966" t="s">
        <v>67</v>
      </c>
      <c r="AS966" t="s">
        <v>67</v>
      </c>
      <c r="AT966" t="s">
        <v>67</v>
      </c>
      <c r="AU966">
        <v>138.66999999999999</v>
      </c>
      <c r="AV966">
        <v>47.328638259999998</v>
      </c>
      <c r="AW966">
        <v>119.33</v>
      </c>
      <c r="AX966">
        <v>35.496478699999997</v>
      </c>
      <c r="AY966" t="s">
        <v>67</v>
      </c>
      <c r="AZ966" t="b">
        <v>0</v>
      </c>
      <c r="BA966" t="b">
        <v>1</v>
      </c>
      <c r="BB966">
        <v>-0.15020424499999999</v>
      </c>
      <c r="BC966">
        <v>5.8563950000000004E-3</v>
      </c>
      <c r="BD966" t="s">
        <v>67</v>
      </c>
      <c r="BE966" t="s">
        <v>67</v>
      </c>
      <c r="BF966">
        <v>-0.462314426</v>
      </c>
      <c r="BG966">
        <v>0.98892988900000001</v>
      </c>
      <c r="BH966">
        <v>-0.45719655399999998</v>
      </c>
      <c r="BI966" t="s">
        <v>164</v>
      </c>
      <c r="BJ966" t="s">
        <v>164</v>
      </c>
      <c r="BK966" t="s">
        <v>67</v>
      </c>
    </row>
    <row r="967" spans="1:63" hidden="1" x14ac:dyDescent="0.35">
      <c r="A967" t="s">
        <v>3169</v>
      </c>
      <c r="B967" t="s">
        <v>3345</v>
      </c>
      <c r="C967">
        <v>37</v>
      </c>
      <c r="D967" t="s">
        <v>67</v>
      </c>
      <c r="E967" t="s">
        <v>67</v>
      </c>
      <c r="F967" t="s">
        <v>66</v>
      </c>
      <c r="G967" t="s">
        <v>67</v>
      </c>
      <c r="H967" t="s">
        <v>3338</v>
      </c>
      <c r="I967" t="s">
        <v>67</v>
      </c>
      <c r="J967">
        <v>2017</v>
      </c>
      <c r="K967" t="s">
        <v>67</v>
      </c>
      <c r="L967" t="s">
        <v>67</v>
      </c>
      <c r="M967" t="s">
        <v>67</v>
      </c>
      <c r="N967" t="s">
        <v>67</v>
      </c>
      <c r="O967" t="s">
        <v>74</v>
      </c>
      <c r="P967" t="s">
        <v>67</v>
      </c>
      <c r="Q967" t="s">
        <v>76</v>
      </c>
      <c r="R967" t="s">
        <v>77</v>
      </c>
      <c r="S967" t="s">
        <v>902</v>
      </c>
      <c r="T967" t="s">
        <v>937</v>
      </c>
      <c r="U967" t="s">
        <v>67</v>
      </c>
      <c r="V967" t="s">
        <v>67</v>
      </c>
      <c r="W967" t="s">
        <v>80</v>
      </c>
      <c r="X967" t="s">
        <v>67</v>
      </c>
      <c r="Y967" t="s">
        <v>67</v>
      </c>
      <c r="Z967" t="s">
        <v>67</v>
      </c>
      <c r="AA967">
        <v>35</v>
      </c>
      <c r="AB967">
        <v>35</v>
      </c>
      <c r="AC967" t="s">
        <v>67</v>
      </c>
      <c r="AD967">
        <v>448</v>
      </c>
      <c r="AE967">
        <v>23.5</v>
      </c>
      <c r="AF967">
        <v>1886</v>
      </c>
      <c r="AG967">
        <v>23.5</v>
      </c>
      <c r="AH967">
        <f t="shared" si="30"/>
        <v>1438</v>
      </c>
      <c r="AI967">
        <f t="shared" si="31"/>
        <v>0</v>
      </c>
      <c r="AJ967" t="s">
        <v>67</v>
      </c>
      <c r="AK967" t="s">
        <v>67</v>
      </c>
      <c r="AL967" t="s">
        <v>67</v>
      </c>
      <c r="AM967" t="s">
        <v>3339</v>
      </c>
      <c r="AN967">
        <v>3.2755416880000001</v>
      </c>
      <c r="AO967">
        <v>23.5</v>
      </c>
      <c r="AP967" t="s">
        <v>3180</v>
      </c>
      <c r="AQ967" t="s">
        <v>160</v>
      </c>
      <c r="AR967" t="s">
        <v>67</v>
      </c>
      <c r="AS967" t="s">
        <v>67</v>
      </c>
      <c r="AT967" t="s">
        <v>67</v>
      </c>
      <c r="AU967">
        <v>7.3</v>
      </c>
      <c r="AV967">
        <v>6.8034917510000001</v>
      </c>
      <c r="AW967">
        <v>7.42</v>
      </c>
      <c r="AX967">
        <v>6.448526964</v>
      </c>
      <c r="AY967" t="s">
        <v>67</v>
      </c>
      <c r="AZ967" t="b">
        <v>1</v>
      </c>
      <c r="BA967" t="b">
        <v>1</v>
      </c>
      <c r="BB967">
        <v>1.6304709000000001E-2</v>
      </c>
      <c r="BC967">
        <v>4.6396727999999998E-2</v>
      </c>
      <c r="BD967" t="s">
        <v>67</v>
      </c>
      <c r="BE967" t="s">
        <v>67</v>
      </c>
      <c r="BF967">
        <v>1.8103955000000001E-2</v>
      </c>
      <c r="BG967">
        <v>0.98892988900000001</v>
      </c>
      <c r="BH967">
        <v>1.7903542000000001E-2</v>
      </c>
      <c r="BI967" t="s">
        <v>164</v>
      </c>
      <c r="BJ967" t="s">
        <v>164</v>
      </c>
      <c r="BK967" t="s">
        <v>67</v>
      </c>
    </row>
    <row r="968" spans="1:63" hidden="1" x14ac:dyDescent="0.35">
      <c r="A968" t="s">
        <v>3169</v>
      </c>
      <c r="B968" t="s">
        <v>3341</v>
      </c>
      <c r="C968">
        <v>37</v>
      </c>
      <c r="D968" t="s">
        <v>67</v>
      </c>
      <c r="E968" t="s">
        <v>67</v>
      </c>
      <c r="F968" t="s">
        <v>66</v>
      </c>
      <c r="G968" t="s">
        <v>67</v>
      </c>
      <c r="H968" t="s">
        <v>3338</v>
      </c>
      <c r="I968" t="s">
        <v>67</v>
      </c>
      <c r="J968">
        <v>2010</v>
      </c>
      <c r="K968" t="s">
        <v>67</v>
      </c>
      <c r="L968" t="s">
        <v>67</v>
      </c>
      <c r="M968" t="s">
        <v>67</v>
      </c>
      <c r="N968" t="s">
        <v>67</v>
      </c>
      <c r="O968" t="s">
        <v>74</v>
      </c>
      <c r="P968" t="s">
        <v>67</v>
      </c>
      <c r="Q968" t="s">
        <v>76</v>
      </c>
      <c r="R968" t="s">
        <v>77</v>
      </c>
      <c r="S968" t="s">
        <v>902</v>
      </c>
      <c r="T968" t="s">
        <v>937</v>
      </c>
      <c r="U968" t="s">
        <v>67</v>
      </c>
      <c r="V968" t="s">
        <v>67</v>
      </c>
      <c r="W968" t="s">
        <v>904</v>
      </c>
      <c r="X968" t="s">
        <v>67</v>
      </c>
      <c r="Y968" t="s">
        <v>67</v>
      </c>
      <c r="Z968" t="s">
        <v>67</v>
      </c>
      <c r="AA968">
        <v>35</v>
      </c>
      <c r="AB968">
        <v>35</v>
      </c>
      <c r="AC968" t="s">
        <v>67</v>
      </c>
      <c r="AD968">
        <v>448</v>
      </c>
      <c r="AE968">
        <v>23.5</v>
      </c>
      <c r="AF968">
        <v>455</v>
      </c>
      <c r="AG968">
        <v>26.1</v>
      </c>
      <c r="AH968">
        <f t="shared" si="30"/>
        <v>7</v>
      </c>
      <c r="AI968">
        <f t="shared" si="31"/>
        <v>2.6000000000000014</v>
      </c>
      <c r="AJ968" t="s">
        <v>67</v>
      </c>
      <c r="AK968" t="s">
        <v>67</v>
      </c>
      <c r="AL968" t="s">
        <v>67</v>
      </c>
      <c r="AM968" t="s">
        <v>3339</v>
      </c>
      <c r="AN968">
        <v>2.6580113970000001</v>
      </c>
      <c r="AO968">
        <v>23.5</v>
      </c>
      <c r="AP968" t="s">
        <v>3180</v>
      </c>
      <c r="AQ968" t="s">
        <v>160</v>
      </c>
      <c r="AR968" t="s">
        <v>67</v>
      </c>
      <c r="AS968" t="s">
        <v>67</v>
      </c>
      <c r="AT968" t="s">
        <v>67</v>
      </c>
      <c r="AU968">
        <v>7.3</v>
      </c>
      <c r="AV968">
        <v>6.8034917510000001</v>
      </c>
      <c r="AW968">
        <v>12.16</v>
      </c>
      <c r="AX968">
        <v>6.8034917510000001</v>
      </c>
      <c r="AY968" t="s">
        <v>67</v>
      </c>
      <c r="AZ968" t="b">
        <v>0</v>
      </c>
      <c r="BA968" t="b">
        <v>1</v>
      </c>
      <c r="BB968">
        <v>0.51027752800000004</v>
      </c>
      <c r="BC968">
        <v>3.3760972E-2</v>
      </c>
      <c r="BD968" t="s">
        <v>67</v>
      </c>
      <c r="BE968" t="s">
        <v>67</v>
      </c>
      <c r="BF968">
        <v>0.71433907399999996</v>
      </c>
      <c r="BG968">
        <v>0.98892988900000001</v>
      </c>
      <c r="BH968">
        <v>0.70643126199999995</v>
      </c>
      <c r="BI968" t="s">
        <v>164</v>
      </c>
      <c r="BJ968" t="s">
        <v>164</v>
      </c>
      <c r="BK968" t="s">
        <v>67</v>
      </c>
    </row>
    <row r="969" spans="1:63" hidden="1" x14ac:dyDescent="0.35">
      <c r="A969" t="s">
        <v>3169</v>
      </c>
      <c r="B969" t="s">
        <v>3348</v>
      </c>
      <c r="C969">
        <v>37</v>
      </c>
      <c r="D969" t="s">
        <v>67</v>
      </c>
      <c r="E969" t="s">
        <v>67</v>
      </c>
      <c r="F969" t="s">
        <v>66</v>
      </c>
      <c r="G969" t="s">
        <v>67</v>
      </c>
      <c r="H969" t="s">
        <v>3338</v>
      </c>
      <c r="I969" t="s">
        <v>67</v>
      </c>
      <c r="J969">
        <v>2017</v>
      </c>
      <c r="K969" t="s">
        <v>67</v>
      </c>
      <c r="L969" t="s">
        <v>67</v>
      </c>
      <c r="M969" t="s">
        <v>67</v>
      </c>
      <c r="N969" t="s">
        <v>67</v>
      </c>
      <c r="O969" t="s">
        <v>74</v>
      </c>
      <c r="P969" t="s">
        <v>67</v>
      </c>
      <c r="Q969" t="s">
        <v>76</v>
      </c>
      <c r="R969" t="s">
        <v>77</v>
      </c>
      <c r="S969" t="s">
        <v>902</v>
      </c>
      <c r="T969" t="s">
        <v>937</v>
      </c>
      <c r="U969" t="s">
        <v>67</v>
      </c>
      <c r="V969" t="s">
        <v>67</v>
      </c>
      <c r="W969" t="s">
        <v>904</v>
      </c>
      <c r="X969" t="s">
        <v>67</v>
      </c>
      <c r="Y969" t="s">
        <v>67</v>
      </c>
      <c r="Z969" t="s">
        <v>67</v>
      </c>
      <c r="AA969">
        <v>35</v>
      </c>
      <c r="AB969">
        <v>35</v>
      </c>
      <c r="AC969" t="s">
        <v>67</v>
      </c>
      <c r="AD969">
        <v>448</v>
      </c>
      <c r="AE969">
        <v>23.5</v>
      </c>
      <c r="AF969">
        <v>455</v>
      </c>
      <c r="AG969">
        <v>26.1</v>
      </c>
      <c r="AH969">
        <f t="shared" si="30"/>
        <v>7</v>
      </c>
      <c r="AI969">
        <f t="shared" si="31"/>
        <v>2.6000000000000014</v>
      </c>
      <c r="AJ969" t="s">
        <v>67</v>
      </c>
      <c r="AK969" t="s">
        <v>67</v>
      </c>
      <c r="AL969" t="s">
        <v>67</v>
      </c>
      <c r="AM969" t="s">
        <v>3339</v>
      </c>
      <c r="AN969">
        <v>2.6580113970000001</v>
      </c>
      <c r="AO969">
        <v>23.5</v>
      </c>
      <c r="AP969" t="s">
        <v>1461</v>
      </c>
      <c r="AQ969" t="s">
        <v>139</v>
      </c>
      <c r="AR969" t="s">
        <v>67</v>
      </c>
      <c r="AS969" t="s">
        <v>67</v>
      </c>
      <c r="AT969" t="s">
        <v>67</v>
      </c>
      <c r="AU969">
        <v>138.66999999999999</v>
      </c>
      <c r="AV969">
        <v>47.328638259999998</v>
      </c>
      <c r="AW969">
        <v>178.67</v>
      </c>
      <c r="AX969">
        <v>23.664319129999999</v>
      </c>
      <c r="AY969" t="s">
        <v>67</v>
      </c>
      <c r="AZ969" t="b">
        <v>0</v>
      </c>
      <c r="BA969" t="b">
        <v>1</v>
      </c>
      <c r="BB969">
        <v>0.25344351900000001</v>
      </c>
      <c r="BC969">
        <v>3.829449E-3</v>
      </c>
      <c r="BD969" t="s">
        <v>67</v>
      </c>
      <c r="BE969" t="s">
        <v>67</v>
      </c>
      <c r="BF969">
        <v>1.069044968</v>
      </c>
      <c r="BG969">
        <v>0.98892988900000001</v>
      </c>
      <c r="BH969">
        <v>1.0572105220000001</v>
      </c>
      <c r="BI969" t="s">
        <v>164</v>
      </c>
      <c r="BJ969" t="s">
        <v>164</v>
      </c>
      <c r="BK969" t="s">
        <v>67</v>
      </c>
    </row>
    <row r="970" spans="1:63" hidden="1" x14ac:dyDescent="0.35">
      <c r="A970" t="s">
        <v>3169</v>
      </c>
      <c r="B970" t="s">
        <v>3337</v>
      </c>
      <c r="C970">
        <v>37</v>
      </c>
      <c r="D970" t="s">
        <v>67</v>
      </c>
      <c r="E970" t="s">
        <v>67</v>
      </c>
      <c r="F970" t="s">
        <v>66</v>
      </c>
      <c r="G970" t="s">
        <v>67</v>
      </c>
      <c r="H970" t="s">
        <v>3338</v>
      </c>
      <c r="I970" t="s">
        <v>67</v>
      </c>
      <c r="J970">
        <v>2010</v>
      </c>
      <c r="K970" t="s">
        <v>67</v>
      </c>
      <c r="L970" t="s">
        <v>67</v>
      </c>
      <c r="M970" t="s">
        <v>67</v>
      </c>
      <c r="N970" t="s">
        <v>67</v>
      </c>
      <c r="O970" t="s">
        <v>74</v>
      </c>
      <c r="P970" t="s">
        <v>67</v>
      </c>
      <c r="Q970" t="s">
        <v>76</v>
      </c>
      <c r="R970" t="s">
        <v>77</v>
      </c>
      <c r="S970" t="s">
        <v>902</v>
      </c>
      <c r="T970" t="s">
        <v>937</v>
      </c>
      <c r="U970" t="s">
        <v>67</v>
      </c>
      <c r="V970" t="s">
        <v>67</v>
      </c>
      <c r="W970" t="s">
        <v>1129</v>
      </c>
      <c r="X970" t="s">
        <v>67</v>
      </c>
      <c r="Y970" t="s">
        <v>67</v>
      </c>
      <c r="Z970" t="s">
        <v>67</v>
      </c>
      <c r="AA970">
        <v>35</v>
      </c>
      <c r="AB970">
        <v>35</v>
      </c>
      <c r="AC970" t="s">
        <v>67</v>
      </c>
      <c r="AD970">
        <v>448</v>
      </c>
      <c r="AE970">
        <v>23.5</v>
      </c>
      <c r="AF970">
        <v>1169</v>
      </c>
      <c r="AG970">
        <v>26.1</v>
      </c>
      <c r="AH970">
        <f t="shared" si="30"/>
        <v>721</v>
      </c>
      <c r="AI970">
        <f t="shared" si="31"/>
        <v>2.6000000000000014</v>
      </c>
      <c r="AJ970" t="s">
        <v>67</v>
      </c>
      <c r="AK970" t="s">
        <v>67</v>
      </c>
      <c r="AL970" t="s">
        <v>67</v>
      </c>
      <c r="AM970" t="s">
        <v>3339</v>
      </c>
      <c r="AN970">
        <v>3.0678145109999999</v>
      </c>
      <c r="AO970">
        <v>23.5</v>
      </c>
      <c r="AP970" t="s">
        <v>3180</v>
      </c>
      <c r="AQ970" t="s">
        <v>160</v>
      </c>
      <c r="AR970" t="s">
        <v>67</v>
      </c>
      <c r="AS970" t="s">
        <v>67</v>
      </c>
      <c r="AT970" t="s">
        <v>67</v>
      </c>
      <c r="AU970">
        <v>7.3</v>
      </c>
      <c r="AV970">
        <v>6.8034917510000001</v>
      </c>
      <c r="AW970">
        <v>12.74</v>
      </c>
      <c r="AX970">
        <v>7.1584565380000003</v>
      </c>
      <c r="AY970" t="s">
        <v>67</v>
      </c>
      <c r="AZ970" t="b">
        <v>0</v>
      </c>
      <c r="BA970" t="b">
        <v>1</v>
      </c>
      <c r="BB970">
        <v>0.55687230200000004</v>
      </c>
      <c r="BC970">
        <v>3.3837565E-2</v>
      </c>
      <c r="BD970" t="s">
        <v>67</v>
      </c>
      <c r="BE970" t="s">
        <v>67</v>
      </c>
      <c r="BF970">
        <v>0.77900915000000004</v>
      </c>
      <c r="BG970">
        <v>0.98892988900000001</v>
      </c>
      <c r="BH970">
        <v>0.77038543299999995</v>
      </c>
      <c r="BI970" t="s">
        <v>164</v>
      </c>
      <c r="BJ970" t="s">
        <v>164</v>
      </c>
      <c r="BK970" t="s">
        <v>67</v>
      </c>
    </row>
    <row r="971" spans="1:63" hidden="1" x14ac:dyDescent="0.35">
      <c r="A971" t="s">
        <v>3169</v>
      </c>
      <c r="B971" t="s">
        <v>3340</v>
      </c>
      <c r="C971">
        <v>37</v>
      </c>
      <c r="D971" t="s">
        <v>67</v>
      </c>
      <c r="E971" t="s">
        <v>67</v>
      </c>
      <c r="F971" t="s">
        <v>66</v>
      </c>
      <c r="G971" t="s">
        <v>67</v>
      </c>
      <c r="H971" t="s">
        <v>3338</v>
      </c>
      <c r="I971" t="s">
        <v>67</v>
      </c>
      <c r="J971">
        <v>2010</v>
      </c>
      <c r="K971" t="s">
        <v>67</v>
      </c>
      <c r="L971" t="s">
        <v>67</v>
      </c>
      <c r="M971" t="s">
        <v>67</v>
      </c>
      <c r="N971" t="s">
        <v>67</v>
      </c>
      <c r="O971" t="s">
        <v>74</v>
      </c>
      <c r="P971" t="s">
        <v>67</v>
      </c>
      <c r="Q971" t="s">
        <v>76</v>
      </c>
      <c r="R971" t="s">
        <v>77</v>
      </c>
      <c r="S971" t="s">
        <v>902</v>
      </c>
      <c r="T971" t="s">
        <v>937</v>
      </c>
      <c r="U971" t="s">
        <v>67</v>
      </c>
      <c r="V971" t="s">
        <v>67</v>
      </c>
      <c r="W971" t="s">
        <v>1129</v>
      </c>
      <c r="X971" t="s">
        <v>67</v>
      </c>
      <c r="Y971" t="s">
        <v>67</v>
      </c>
      <c r="Z971" t="s">
        <v>67</v>
      </c>
      <c r="AA971">
        <v>35</v>
      </c>
      <c r="AB971">
        <v>35</v>
      </c>
      <c r="AC971" t="s">
        <v>67</v>
      </c>
      <c r="AD971">
        <v>448</v>
      </c>
      <c r="AE971">
        <v>23.5</v>
      </c>
      <c r="AF971">
        <v>1938</v>
      </c>
      <c r="AG971">
        <v>26.1</v>
      </c>
      <c r="AH971">
        <f t="shared" si="30"/>
        <v>1490</v>
      </c>
      <c r="AI971">
        <f t="shared" si="31"/>
        <v>2.6000000000000014</v>
      </c>
      <c r="AJ971" t="s">
        <v>67</v>
      </c>
      <c r="AK971" t="s">
        <v>67</v>
      </c>
      <c r="AL971" t="s">
        <v>67</v>
      </c>
      <c r="AM971" t="s">
        <v>3339</v>
      </c>
      <c r="AN971">
        <v>3.287353773</v>
      </c>
      <c r="AO971">
        <v>23.5</v>
      </c>
      <c r="AP971" t="s">
        <v>3180</v>
      </c>
      <c r="AQ971" t="s">
        <v>160</v>
      </c>
      <c r="AR971" t="s">
        <v>67</v>
      </c>
      <c r="AS971" t="s">
        <v>67</v>
      </c>
      <c r="AT971" t="s">
        <v>67</v>
      </c>
      <c r="AU971">
        <v>7.3</v>
      </c>
      <c r="AV971">
        <v>6.8034917510000001</v>
      </c>
      <c r="AW971">
        <v>12.67</v>
      </c>
      <c r="AX971">
        <v>7.572582122</v>
      </c>
      <c r="AY971" t="s">
        <v>67</v>
      </c>
      <c r="AZ971" t="b">
        <v>0</v>
      </c>
      <c r="BA971" t="b">
        <v>1</v>
      </c>
      <c r="BB971">
        <v>0.55136264599999996</v>
      </c>
      <c r="BC971">
        <v>3.5023301E-2</v>
      </c>
      <c r="BD971" t="s">
        <v>67</v>
      </c>
      <c r="BE971" t="s">
        <v>67</v>
      </c>
      <c r="BF971">
        <v>0.74600783999999998</v>
      </c>
      <c r="BG971">
        <v>0.98892988900000001</v>
      </c>
      <c r="BH971">
        <v>0.73774945000000003</v>
      </c>
      <c r="BI971" t="s">
        <v>164</v>
      </c>
      <c r="BJ971" t="s">
        <v>164</v>
      </c>
      <c r="BK971" t="s">
        <v>67</v>
      </c>
    </row>
    <row r="972" spans="1:63" hidden="1" x14ac:dyDescent="0.35">
      <c r="A972" t="s">
        <v>3169</v>
      </c>
      <c r="B972" t="s">
        <v>3346</v>
      </c>
      <c r="C972">
        <v>37</v>
      </c>
      <c r="D972" t="s">
        <v>67</v>
      </c>
      <c r="E972" t="s">
        <v>67</v>
      </c>
      <c r="F972" t="s">
        <v>66</v>
      </c>
      <c r="G972" t="s">
        <v>67</v>
      </c>
      <c r="H972" t="s">
        <v>3338</v>
      </c>
      <c r="I972" t="s">
        <v>67</v>
      </c>
      <c r="J972">
        <v>2017</v>
      </c>
      <c r="K972" t="s">
        <v>67</v>
      </c>
      <c r="L972" t="s">
        <v>67</v>
      </c>
      <c r="M972" t="s">
        <v>67</v>
      </c>
      <c r="N972" t="s">
        <v>67</v>
      </c>
      <c r="O972" t="s">
        <v>74</v>
      </c>
      <c r="P972" t="s">
        <v>67</v>
      </c>
      <c r="Q972" t="s">
        <v>76</v>
      </c>
      <c r="R972" t="s">
        <v>77</v>
      </c>
      <c r="S972" t="s">
        <v>902</v>
      </c>
      <c r="T972" t="s">
        <v>937</v>
      </c>
      <c r="U972" t="s">
        <v>67</v>
      </c>
      <c r="V972" t="s">
        <v>67</v>
      </c>
      <c r="W972" t="s">
        <v>1129</v>
      </c>
      <c r="X972" t="s">
        <v>67</v>
      </c>
      <c r="Y972" t="s">
        <v>67</v>
      </c>
      <c r="Z972" t="s">
        <v>67</v>
      </c>
      <c r="AA972">
        <v>35</v>
      </c>
      <c r="AB972">
        <v>35</v>
      </c>
      <c r="AC972" t="s">
        <v>67</v>
      </c>
      <c r="AD972">
        <v>448</v>
      </c>
      <c r="AE972">
        <v>23.5</v>
      </c>
      <c r="AF972">
        <v>1169</v>
      </c>
      <c r="AG972">
        <v>26.1</v>
      </c>
      <c r="AH972">
        <f t="shared" si="30"/>
        <v>721</v>
      </c>
      <c r="AI972">
        <f t="shared" si="31"/>
        <v>2.6000000000000014</v>
      </c>
      <c r="AJ972" t="s">
        <v>67</v>
      </c>
      <c r="AK972" t="s">
        <v>67</v>
      </c>
      <c r="AL972" t="s">
        <v>67</v>
      </c>
      <c r="AM972" t="s">
        <v>3339</v>
      </c>
      <c r="AN972">
        <v>3.0678145109999999</v>
      </c>
      <c r="AO972">
        <v>23.5</v>
      </c>
      <c r="AP972" t="s">
        <v>1461</v>
      </c>
      <c r="AQ972" t="s">
        <v>139</v>
      </c>
      <c r="AR972" t="s">
        <v>67</v>
      </c>
      <c r="AS972" t="s">
        <v>67</v>
      </c>
      <c r="AT972" t="s">
        <v>67</v>
      </c>
      <c r="AU972">
        <v>138.66999999999999</v>
      </c>
      <c r="AV972">
        <v>47.328638259999998</v>
      </c>
      <c r="AW972">
        <v>137.33000000000001</v>
      </c>
      <c r="AX972">
        <v>23.664319129999999</v>
      </c>
      <c r="AY972" t="s">
        <v>67</v>
      </c>
      <c r="AZ972" t="b">
        <v>0</v>
      </c>
      <c r="BA972" t="b">
        <v>1</v>
      </c>
      <c r="BB972">
        <v>-9.7102209999999998E-3</v>
      </c>
      <c r="BC972">
        <v>4.1766199999999998E-3</v>
      </c>
      <c r="BD972" t="s">
        <v>67</v>
      </c>
      <c r="BE972" t="s">
        <v>67</v>
      </c>
      <c r="BF972">
        <v>-3.5813006000000001E-2</v>
      </c>
      <c r="BG972">
        <v>0.98892988900000001</v>
      </c>
      <c r="BH972">
        <v>-3.5416551999999997E-2</v>
      </c>
      <c r="BI972" t="s">
        <v>164</v>
      </c>
      <c r="BJ972" t="s">
        <v>164</v>
      </c>
      <c r="BK972" t="s">
        <v>67</v>
      </c>
    </row>
    <row r="973" spans="1:63" hidden="1" x14ac:dyDescent="0.35">
      <c r="A973" t="s">
        <v>3169</v>
      </c>
      <c r="B973" t="s">
        <v>3347</v>
      </c>
      <c r="C973">
        <v>37</v>
      </c>
      <c r="D973" t="s">
        <v>67</v>
      </c>
      <c r="E973" t="s">
        <v>67</v>
      </c>
      <c r="F973" t="s">
        <v>66</v>
      </c>
      <c r="G973" t="s">
        <v>67</v>
      </c>
      <c r="H973" t="s">
        <v>3338</v>
      </c>
      <c r="I973" t="s">
        <v>67</v>
      </c>
      <c r="J973">
        <v>2017</v>
      </c>
      <c r="K973" t="s">
        <v>67</v>
      </c>
      <c r="L973" t="s">
        <v>67</v>
      </c>
      <c r="M973" t="s">
        <v>67</v>
      </c>
      <c r="N973" t="s">
        <v>67</v>
      </c>
      <c r="O973" t="s">
        <v>74</v>
      </c>
      <c r="P973" t="s">
        <v>67</v>
      </c>
      <c r="Q973" t="s">
        <v>76</v>
      </c>
      <c r="R973" t="s">
        <v>77</v>
      </c>
      <c r="S973" t="s">
        <v>902</v>
      </c>
      <c r="T973" t="s">
        <v>937</v>
      </c>
      <c r="U973" t="s">
        <v>67</v>
      </c>
      <c r="V973" t="s">
        <v>67</v>
      </c>
      <c r="W973" t="s">
        <v>1129</v>
      </c>
      <c r="X973" t="s">
        <v>67</v>
      </c>
      <c r="Y973" t="s">
        <v>67</v>
      </c>
      <c r="Z973" t="s">
        <v>67</v>
      </c>
      <c r="AA973">
        <v>35</v>
      </c>
      <c r="AB973">
        <v>35</v>
      </c>
      <c r="AC973" t="s">
        <v>67</v>
      </c>
      <c r="AD973">
        <v>448</v>
      </c>
      <c r="AE973">
        <v>23.5</v>
      </c>
      <c r="AF973">
        <v>1938</v>
      </c>
      <c r="AG973">
        <v>26.1</v>
      </c>
      <c r="AH973">
        <f t="shared" si="30"/>
        <v>1490</v>
      </c>
      <c r="AI973">
        <f t="shared" si="31"/>
        <v>2.6000000000000014</v>
      </c>
      <c r="AJ973" t="s">
        <v>67</v>
      </c>
      <c r="AK973" t="s">
        <v>67</v>
      </c>
      <c r="AL973" t="s">
        <v>67</v>
      </c>
      <c r="AM973" t="s">
        <v>3339</v>
      </c>
      <c r="AN973">
        <v>3.287353773</v>
      </c>
      <c r="AO973">
        <v>23.5</v>
      </c>
      <c r="AP973" t="s">
        <v>1461</v>
      </c>
      <c r="AQ973" t="s">
        <v>139</v>
      </c>
      <c r="AR973" t="s">
        <v>67</v>
      </c>
      <c r="AS973" t="s">
        <v>67</v>
      </c>
      <c r="AT973" t="s">
        <v>67</v>
      </c>
      <c r="AU973">
        <v>138.66999999999999</v>
      </c>
      <c r="AV973">
        <v>47.328638259999998</v>
      </c>
      <c r="AW973">
        <v>138.66999999999999</v>
      </c>
      <c r="AX973">
        <v>31.532705239999999</v>
      </c>
      <c r="AY973" t="s">
        <v>67</v>
      </c>
      <c r="AZ973" t="b">
        <v>0</v>
      </c>
      <c r="BA973" t="b">
        <v>1</v>
      </c>
      <c r="BB973">
        <v>0</v>
      </c>
      <c r="BC973">
        <v>4.8056130000000002E-3</v>
      </c>
      <c r="BD973" t="s">
        <v>67</v>
      </c>
      <c r="BE973" t="s">
        <v>67</v>
      </c>
      <c r="BF973">
        <v>0</v>
      </c>
      <c r="BG973">
        <v>0.98892988900000001</v>
      </c>
      <c r="BH973">
        <v>0</v>
      </c>
      <c r="BI973" t="s">
        <v>164</v>
      </c>
      <c r="BJ973" t="s">
        <v>164</v>
      </c>
      <c r="BK973" t="s">
        <v>67</v>
      </c>
    </row>
    <row r="974" spans="1:63" hidden="1" x14ac:dyDescent="0.35">
      <c r="A974" t="s">
        <v>3169</v>
      </c>
      <c r="B974" t="s">
        <v>3242</v>
      </c>
      <c r="C974">
        <v>14</v>
      </c>
      <c r="D974" t="s">
        <v>67</v>
      </c>
      <c r="E974" t="s">
        <v>67</v>
      </c>
      <c r="F974" t="s">
        <v>66</v>
      </c>
      <c r="G974" t="s">
        <v>67</v>
      </c>
      <c r="H974" t="s">
        <v>3236</v>
      </c>
      <c r="I974" t="s">
        <v>67</v>
      </c>
      <c r="J974">
        <v>2015</v>
      </c>
      <c r="K974" t="s">
        <v>67</v>
      </c>
      <c r="L974" t="s">
        <v>67</v>
      </c>
      <c r="M974" t="s">
        <v>67</v>
      </c>
      <c r="N974" t="s">
        <v>67</v>
      </c>
      <c r="O974" t="s">
        <v>74</v>
      </c>
      <c r="P974" t="s">
        <v>67</v>
      </c>
      <c r="Q974" t="s">
        <v>76</v>
      </c>
      <c r="R974" t="s">
        <v>77</v>
      </c>
      <c r="S974" t="s">
        <v>1586</v>
      </c>
      <c r="T974" t="s">
        <v>3237</v>
      </c>
      <c r="U974" t="s">
        <v>67</v>
      </c>
      <c r="V974" t="s">
        <v>67</v>
      </c>
      <c r="W974" t="s">
        <v>80</v>
      </c>
      <c r="X974" t="s">
        <v>67</v>
      </c>
      <c r="Y974" t="s">
        <v>67</v>
      </c>
      <c r="Z974" t="s">
        <v>67</v>
      </c>
      <c r="AA974">
        <v>6</v>
      </c>
      <c r="AB974">
        <v>6</v>
      </c>
      <c r="AC974" t="s">
        <v>67</v>
      </c>
      <c r="AD974">
        <v>454</v>
      </c>
      <c r="AE974">
        <v>17.2</v>
      </c>
      <c r="AF974">
        <v>1154</v>
      </c>
      <c r="AG974">
        <v>17.2</v>
      </c>
      <c r="AH974">
        <f t="shared" si="30"/>
        <v>700</v>
      </c>
      <c r="AI974">
        <f t="shared" si="31"/>
        <v>0</v>
      </c>
      <c r="AJ974" t="s">
        <v>67</v>
      </c>
      <c r="AK974" t="s">
        <v>67</v>
      </c>
      <c r="AL974" t="s">
        <v>67</v>
      </c>
      <c r="AM974" t="s">
        <v>3238</v>
      </c>
      <c r="AN974">
        <v>3.0622058089999999</v>
      </c>
      <c r="AO974">
        <v>17.2</v>
      </c>
      <c r="AP974" t="s">
        <v>86</v>
      </c>
      <c r="AQ974" t="s">
        <v>86</v>
      </c>
      <c r="AR974" t="s">
        <v>67</v>
      </c>
      <c r="AS974" t="s">
        <v>67</v>
      </c>
      <c r="AT974" t="s">
        <v>67</v>
      </c>
      <c r="AU974">
        <v>7.77</v>
      </c>
      <c r="AV974">
        <v>4.0661529730000003</v>
      </c>
      <c r="AW974">
        <v>7.28</v>
      </c>
      <c r="AX974">
        <v>5.4133723319999998</v>
      </c>
      <c r="AY974" t="s">
        <v>67</v>
      </c>
      <c r="AZ974" t="b">
        <v>1</v>
      </c>
      <c r="BA974" t="b">
        <v>0</v>
      </c>
      <c r="BB974">
        <v>-6.5139301999999996E-2</v>
      </c>
      <c r="BC974">
        <v>0.13779860799999999</v>
      </c>
      <c r="BD974" t="s">
        <v>67</v>
      </c>
      <c r="BE974" t="s">
        <v>67</v>
      </c>
      <c r="BF974">
        <v>-0.102352228</v>
      </c>
      <c r="BG974">
        <v>0.92307692299999999</v>
      </c>
      <c r="BH974">
        <v>-9.4478980000000004E-2</v>
      </c>
      <c r="BI974" t="s">
        <v>164</v>
      </c>
      <c r="BJ974" t="s">
        <v>164</v>
      </c>
      <c r="BK974" t="s">
        <v>67</v>
      </c>
    </row>
    <row r="975" spans="1:63" hidden="1" x14ac:dyDescent="0.35">
      <c r="A975" t="s">
        <v>3169</v>
      </c>
      <c r="B975" t="s">
        <v>3243</v>
      </c>
      <c r="C975">
        <v>14</v>
      </c>
      <c r="D975" t="s">
        <v>67</v>
      </c>
      <c r="E975" t="s">
        <v>67</v>
      </c>
      <c r="F975" t="s">
        <v>66</v>
      </c>
      <c r="G975" t="s">
        <v>67</v>
      </c>
      <c r="H975" t="s">
        <v>3236</v>
      </c>
      <c r="I975" t="s">
        <v>67</v>
      </c>
      <c r="J975">
        <v>2010</v>
      </c>
      <c r="K975" t="s">
        <v>67</v>
      </c>
      <c r="L975" t="s">
        <v>67</v>
      </c>
      <c r="M975" t="s">
        <v>67</v>
      </c>
      <c r="N975" t="s">
        <v>67</v>
      </c>
      <c r="O975" t="s">
        <v>74</v>
      </c>
      <c r="P975" t="s">
        <v>67</v>
      </c>
      <c r="Q975" t="s">
        <v>76</v>
      </c>
      <c r="R975" t="s">
        <v>77</v>
      </c>
      <c r="S975" t="s">
        <v>1586</v>
      </c>
      <c r="T975" t="s">
        <v>3237</v>
      </c>
      <c r="U975" t="s">
        <v>67</v>
      </c>
      <c r="V975" t="s">
        <v>67</v>
      </c>
      <c r="W975" t="s">
        <v>80</v>
      </c>
      <c r="X975" t="s">
        <v>67</v>
      </c>
      <c r="Y975" t="s">
        <v>67</v>
      </c>
      <c r="Z975" t="s">
        <v>67</v>
      </c>
      <c r="AA975">
        <v>18</v>
      </c>
      <c r="AB975">
        <v>18</v>
      </c>
      <c r="AC975" t="s">
        <v>67</v>
      </c>
      <c r="AD975">
        <v>454</v>
      </c>
      <c r="AE975">
        <v>17.2</v>
      </c>
      <c r="AF975">
        <v>1154</v>
      </c>
      <c r="AG975">
        <v>17.2</v>
      </c>
      <c r="AH975">
        <f t="shared" si="30"/>
        <v>700</v>
      </c>
      <c r="AI975">
        <f t="shared" si="31"/>
        <v>0</v>
      </c>
      <c r="AJ975" t="s">
        <v>67</v>
      </c>
      <c r="AK975" t="s">
        <v>67</v>
      </c>
      <c r="AL975" t="s">
        <v>67</v>
      </c>
      <c r="AM975" t="s">
        <v>3238</v>
      </c>
      <c r="AN975">
        <v>3.0622058089999999</v>
      </c>
      <c r="AO975">
        <v>17.2</v>
      </c>
      <c r="AP975" t="s">
        <v>1839</v>
      </c>
      <c r="AQ975" t="s">
        <v>139</v>
      </c>
      <c r="AR975" t="s">
        <v>67</v>
      </c>
      <c r="AS975" t="s">
        <v>67</v>
      </c>
      <c r="AT975" t="s">
        <v>67</v>
      </c>
      <c r="AU975">
        <v>13.31</v>
      </c>
      <c r="AV975">
        <v>1.527350647</v>
      </c>
      <c r="AW975">
        <v>13.2</v>
      </c>
      <c r="AX975">
        <v>1.654629868</v>
      </c>
      <c r="AY975" t="s">
        <v>67</v>
      </c>
      <c r="AZ975" t="b">
        <v>1</v>
      </c>
      <c r="BA975" t="b">
        <v>1</v>
      </c>
      <c r="BB975">
        <v>-8.2988030000000004E-3</v>
      </c>
      <c r="BC975">
        <v>1.6044919999999999E-3</v>
      </c>
      <c r="BD975" t="s">
        <v>67</v>
      </c>
      <c r="BE975" t="s">
        <v>67</v>
      </c>
      <c r="BF975">
        <v>-6.9084085000000003E-2</v>
      </c>
      <c r="BG975">
        <v>0.97777777799999999</v>
      </c>
      <c r="BH975">
        <v>-6.7548883000000004E-2</v>
      </c>
      <c r="BI975" t="s">
        <v>164</v>
      </c>
      <c r="BJ975" t="s">
        <v>164</v>
      </c>
      <c r="BK975" t="s">
        <v>67</v>
      </c>
    </row>
    <row r="976" spans="1:63" hidden="1" x14ac:dyDescent="0.35">
      <c r="A976" t="s">
        <v>3169</v>
      </c>
      <c r="B976" t="s">
        <v>3245</v>
      </c>
      <c r="C976">
        <v>14</v>
      </c>
      <c r="D976" t="s">
        <v>67</v>
      </c>
      <c r="E976" t="s">
        <v>67</v>
      </c>
      <c r="F976" t="s">
        <v>66</v>
      </c>
      <c r="G976" t="s">
        <v>67</v>
      </c>
      <c r="H976" t="s">
        <v>3236</v>
      </c>
      <c r="I976" t="s">
        <v>67</v>
      </c>
      <c r="J976">
        <v>2010</v>
      </c>
      <c r="K976" t="s">
        <v>67</v>
      </c>
      <c r="L976" t="s">
        <v>67</v>
      </c>
      <c r="M976" t="s">
        <v>67</v>
      </c>
      <c r="N976" t="s">
        <v>67</v>
      </c>
      <c r="O976" t="s">
        <v>74</v>
      </c>
      <c r="P976" t="s">
        <v>67</v>
      </c>
      <c r="Q976" t="s">
        <v>76</v>
      </c>
      <c r="R976" t="s">
        <v>77</v>
      </c>
      <c r="S976" t="s">
        <v>1586</v>
      </c>
      <c r="T976" t="s">
        <v>3237</v>
      </c>
      <c r="U976" t="s">
        <v>67</v>
      </c>
      <c r="V976" t="s">
        <v>67</v>
      </c>
      <c r="W976" t="s">
        <v>80</v>
      </c>
      <c r="X976" t="s">
        <v>67</v>
      </c>
      <c r="Y976" t="s">
        <v>67</v>
      </c>
      <c r="Z976" t="s">
        <v>67</v>
      </c>
      <c r="AA976">
        <v>9</v>
      </c>
      <c r="AB976">
        <v>9</v>
      </c>
      <c r="AC976" t="s">
        <v>67</v>
      </c>
      <c r="AD976">
        <v>454</v>
      </c>
      <c r="AE976">
        <v>17.2</v>
      </c>
      <c r="AF976">
        <v>1154</v>
      </c>
      <c r="AG976">
        <v>17.2</v>
      </c>
      <c r="AH976">
        <f t="shared" si="30"/>
        <v>700</v>
      </c>
      <c r="AI976">
        <f t="shared" si="31"/>
        <v>0</v>
      </c>
      <c r="AJ976" t="s">
        <v>67</v>
      </c>
      <c r="AK976" t="s">
        <v>67</v>
      </c>
      <c r="AL976" t="s">
        <v>67</v>
      </c>
      <c r="AM976" t="s">
        <v>3238</v>
      </c>
      <c r="AN976">
        <v>3.0622058089999999</v>
      </c>
      <c r="AO976">
        <v>17.2</v>
      </c>
      <c r="AP976" t="s">
        <v>3239</v>
      </c>
      <c r="AQ976" t="s">
        <v>115</v>
      </c>
      <c r="AR976" t="s">
        <v>67</v>
      </c>
      <c r="AS976" t="s">
        <v>67</v>
      </c>
      <c r="AT976" t="s">
        <v>67</v>
      </c>
      <c r="AU976">
        <v>3.81</v>
      </c>
      <c r="AV976">
        <v>0.93</v>
      </c>
      <c r="AW976">
        <v>4.04</v>
      </c>
      <c r="AX976">
        <v>0.99</v>
      </c>
      <c r="AY976" t="s">
        <v>67</v>
      </c>
      <c r="AZ976" t="b">
        <v>1</v>
      </c>
      <c r="BA976" t="b">
        <v>1</v>
      </c>
      <c r="BB976">
        <v>5.8615502999999999E-2</v>
      </c>
      <c r="BC976">
        <v>1.3292375E-2</v>
      </c>
      <c r="BD976" t="s">
        <v>67</v>
      </c>
      <c r="BE976" t="s">
        <v>67</v>
      </c>
      <c r="BF976">
        <v>0.23946643500000001</v>
      </c>
      <c r="BG976">
        <v>0.95238095199999995</v>
      </c>
      <c r="BH976">
        <v>0.22806327100000001</v>
      </c>
      <c r="BI976" t="s">
        <v>164</v>
      </c>
      <c r="BJ976" t="s">
        <v>164</v>
      </c>
      <c r="BK976" t="s">
        <v>67</v>
      </c>
    </row>
    <row r="977" spans="1:63" hidden="1" x14ac:dyDescent="0.35">
      <c r="A977" t="s">
        <v>3169</v>
      </c>
      <c r="B977" t="s">
        <v>3240</v>
      </c>
      <c r="C977">
        <v>14</v>
      </c>
      <c r="D977" t="s">
        <v>67</v>
      </c>
      <c r="E977" t="s">
        <v>67</v>
      </c>
      <c r="F977" t="s">
        <v>66</v>
      </c>
      <c r="G977" t="s">
        <v>67</v>
      </c>
      <c r="H977" t="s">
        <v>3236</v>
      </c>
      <c r="I977" t="s">
        <v>67</v>
      </c>
      <c r="J977">
        <v>2015</v>
      </c>
      <c r="K977" t="s">
        <v>67</v>
      </c>
      <c r="L977" t="s">
        <v>67</v>
      </c>
      <c r="M977" t="s">
        <v>67</v>
      </c>
      <c r="N977" t="s">
        <v>67</v>
      </c>
      <c r="O977" t="s">
        <v>74</v>
      </c>
      <c r="P977" t="s">
        <v>67</v>
      </c>
      <c r="Q977" t="s">
        <v>76</v>
      </c>
      <c r="R977" t="s">
        <v>77</v>
      </c>
      <c r="S977" t="s">
        <v>1586</v>
      </c>
      <c r="T977" t="s">
        <v>3237</v>
      </c>
      <c r="U977" t="s">
        <v>67</v>
      </c>
      <c r="V977" t="s">
        <v>67</v>
      </c>
      <c r="W977" t="s">
        <v>904</v>
      </c>
      <c r="X977" t="s">
        <v>67</v>
      </c>
      <c r="Y977" t="s">
        <v>67</v>
      </c>
      <c r="Z977" t="s">
        <v>67</v>
      </c>
      <c r="AA977">
        <v>18</v>
      </c>
      <c r="AB977">
        <v>18</v>
      </c>
      <c r="AC977" t="s">
        <v>67</v>
      </c>
      <c r="AD977">
        <v>454</v>
      </c>
      <c r="AE977">
        <v>17.2</v>
      </c>
      <c r="AF977">
        <v>426</v>
      </c>
      <c r="AG977">
        <v>21.3</v>
      </c>
      <c r="AH977">
        <f t="shared" si="30"/>
        <v>-28</v>
      </c>
      <c r="AI977">
        <f t="shared" si="31"/>
        <v>4.1000000000000014</v>
      </c>
      <c r="AJ977" t="s">
        <v>67</v>
      </c>
      <c r="AK977" t="s">
        <v>67</v>
      </c>
      <c r="AL977" t="s">
        <v>67</v>
      </c>
      <c r="AM977" t="s">
        <v>3238</v>
      </c>
      <c r="AN977">
        <v>2.6294095990000002</v>
      </c>
      <c r="AO977">
        <v>17.2</v>
      </c>
      <c r="AP977" t="s">
        <v>1839</v>
      </c>
      <c r="AQ977" t="s">
        <v>139</v>
      </c>
      <c r="AR977" t="s">
        <v>67</v>
      </c>
      <c r="AS977" t="s">
        <v>67</v>
      </c>
      <c r="AT977" t="s">
        <v>67</v>
      </c>
      <c r="AU977">
        <v>13.31</v>
      </c>
      <c r="AV977">
        <v>1.527350647</v>
      </c>
      <c r="AW977">
        <v>12.15</v>
      </c>
      <c r="AX977">
        <v>0.67882251000000005</v>
      </c>
      <c r="AY977" t="s">
        <v>67</v>
      </c>
      <c r="AZ977" t="b">
        <v>1</v>
      </c>
      <c r="BA977" t="b">
        <v>1</v>
      </c>
      <c r="BB977">
        <v>-9.1186462999999995E-2</v>
      </c>
      <c r="BC977">
        <v>9.0497400000000001E-4</v>
      </c>
      <c r="BD977" t="s">
        <v>67</v>
      </c>
      <c r="BE977" t="s">
        <v>67</v>
      </c>
      <c r="BF977">
        <v>-0.981501293</v>
      </c>
      <c r="BG977">
        <v>0.97777777799999999</v>
      </c>
      <c r="BH977">
        <v>-0.95969015300000005</v>
      </c>
      <c r="BI977" t="s">
        <v>164</v>
      </c>
      <c r="BJ977" t="s">
        <v>164</v>
      </c>
      <c r="BK977" t="s">
        <v>67</v>
      </c>
    </row>
    <row r="978" spans="1:63" hidden="1" x14ac:dyDescent="0.35">
      <c r="A978" t="s">
        <v>3169</v>
      </c>
      <c r="B978" t="s">
        <v>3244</v>
      </c>
      <c r="C978">
        <v>14</v>
      </c>
      <c r="D978" t="s">
        <v>67</v>
      </c>
      <c r="E978" t="s">
        <v>67</v>
      </c>
      <c r="F978" t="s">
        <v>66</v>
      </c>
      <c r="G978" t="s">
        <v>67</v>
      </c>
      <c r="H978" t="s">
        <v>3236</v>
      </c>
      <c r="I978" t="s">
        <v>67</v>
      </c>
      <c r="J978">
        <v>2010</v>
      </c>
      <c r="K978" t="s">
        <v>67</v>
      </c>
      <c r="L978" t="s">
        <v>67</v>
      </c>
      <c r="M978" t="s">
        <v>67</v>
      </c>
      <c r="N978" t="s">
        <v>67</v>
      </c>
      <c r="O978" t="s">
        <v>74</v>
      </c>
      <c r="P978" t="s">
        <v>67</v>
      </c>
      <c r="Q978" t="s">
        <v>76</v>
      </c>
      <c r="R978" t="s">
        <v>77</v>
      </c>
      <c r="S978" t="s">
        <v>1586</v>
      </c>
      <c r="T978" t="s">
        <v>3237</v>
      </c>
      <c r="U978" t="s">
        <v>67</v>
      </c>
      <c r="V978" t="s">
        <v>67</v>
      </c>
      <c r="W978" t="s">
        <v>904</v>
      </c>
      <c r="X978" t="s">
        <v>67</v>
      </c>
      <c r="Y978" t="s">
        <v>67</v>
      </c>
      <c r="Z978" t="s">
        <v>67</v>
      </c>
      <c r="AA978">
        <v>9</v>
      </c>
      <c r="AB978">
        <v>9</v>
      </c>
      <c r="AC978" t="s">
        <v>67</v>
      </c>
      <c r="AD978">
        <v>454</v>
      </c>
      <c r="AE978">
        <v>17.2</v>
      </c>
      <c r="AF978">
        <v>426</v>
      </c>
      <c r="AG978">
        <v>21.3</v>
      </c>
      <c r="AH978">
        <f t="shared" si="30"/>
        <v>-28</v>
      </c>
      <c r="AI978">
        <f t="shared" si="31"/>
        <v>4.1000000000000014</v>
      </c>
      <c r="AJ978" t="s">
        <v>67</v>
      </c>
      <c r="AK978" t="s">
        <v>67</v>
      </c>
      <c r="AL978" t="s">
        <v>67</v>
      </c>
      <c r="AM978" t="s">
        <v>3238</v>
      </c>
      <c r="AN978">
        <v>2.6294095990000002</v>
      </c>
      <c r="AO978">
        <v>17.2</v>
      </c>
      <c r="AP978" t="s">
        <v>3239</v>
      </c>
      <c r="AQ978" t="s">
        <v>115</v>
      </c>
      <c r="AR978" t="s">
        <v>67</v>
      </c>
      <c r="AS978" t="s">
        <v>67</v>
      </c>
      <c r="AT978" t="s">
        <v>67</v>
      </c>
      <c r="AU978">
        <v>3.81</v>
      </c>
      <c r="AV978">
        <v>0.93</v>
      </c>
      <c r="AW978">
        <v>4.03</v>
      </c>
      <c r="AX978">
        <v>0.48</v>
      </c>
      <c r="AY978" t="s">
        <v>67</v>
      </c>
      <c r="AZ978" t="b">
        <v>1</v>
      </c>
      <c r="BA978" t="b">
        <v>1</v>
      </c>
      <c r="BB978">
        <v>5.6137186999999998E-2</v>
      </c>
      <c r="BC978">
        <v>8.1965030000000008E-3</v>
      </c>
      <c r="BD978" t="s">
        <v>67</v>
      </c>
      <c r="BE978" t="s">
        <v>67</v>
      </c>
      <c r="BF978">
        <v>0.297283725</v>
      </c>
      <c r="BG978">
        <v>0.95238095199999995</v>
      </c>
      <c r="BH978">
        <v>0.283127358</v>
      </c>
      <c r="BI978" t="s">
        <v>164</v>
      </c>
      <c r="BJ978" t="s">
        <v>164</v>
      </c>
      <c r="BK978" t="s">
        <v>67</v>
      </c>
    </row>
    <row r="979" spans="1:63" hidden="1" x14ac:dyDescent="0.35">
      <c r="A979" t="s">
        <v>3169</v>
      </c>
      <c r="B979" t="s">
        <v>3246</v>
      </c>
      <c r="C979">
        <v>14</v>
      </c>
      <c r="D979" t="s">
        <v>67</v>
      </c>
      <c r="E979" t="s">
        <v>67</v>
      </c>
      <c r="F979" t="s">
        <v>66</v>
      </c>
      <c r="G979" t="s">
        <v>67</v>
      </c>
      <c r="H979" t="s">
        <v>3236</v>
      </c>
      <c r="I979" t="s">
        <v>67</v>
      </c>
      <c r="J979">
        <v>2010</v>
      </c>
      <c r="K979" t="s">
        <v>67</v>
      </c>
      <c r="L979" t="s">
        <v>67</v>
      </c>
      <c r="M979" t="s">
        <v>67</v>
      </c>
      <c r="N979" t="s">
        <v>67</v>
      </c>
      <c r="O979" t="s">
        <v>74</v>
      </c>
      <c r="P979" t="s">
        <v>67</v>
      </c>
      <c r="Q979" t="s">
        <v>76</v>
      </c>
      <c r="R979" t="s">
        <v>77</v>
      </c>
      <c r="S979" t="s">
        <v>1586</v>
      </c>
      <c r="T979" t="s">
        <v>3237</v>
      </c>
      <c r="U979" t="s">
        <v>67</v>
      </c>
      <c r="V979" t="s">
        <v>67</v>
      </c>
      <c r="W979" t="s">
        <v>904</v>
      </c>
      <c r="X979" t="s">
        <v>67</v>
      </c>
      <c r="Y979" t="s">
        <v>67</v>
      </c>
      <c r="Z979" t="s">
        <v>67</v>
      </c>
      <c r="AA979">
        <v>6</v>
      </c>
      <c r="AB979">
        <v>6</v>
      </c>
      <c r="AC979" t="s">
        <v>67</v>
      </c>
      <c r="AD979">
        <v>454</v>
      </c>
      <c r="AE979">
        <v>17.2</v>
      </c>
      <c r="AF979">
        <v>426</v>
      </c>
      <c r="AG979">
        <v>21.3</v>
      </c>
      <c r="AH979">
        <f t="shared" si="30"/>
        <v>-28</v>
      </c>
      <c r="AI979">
        <f t="shared" si="31"/>
        <v>4.1000000000000014</v>
      </c>
      <c r="AJ979" t="s">
        <v>67</v>
      </c>
      <c r="AK979" t="s">
        <v>67</v>
      </c>
      <c r="AL979" t="s">
        <v>67</v>
      </c>
      <c r="AM979" t="s">
        <v>3238</v>
      </c>
      <c r="AN979">
        <v>2.6294095990000002</v>
      </c>
      <c r="AO979">
        <v>17.2</v>
      </c>
      <c r="AP979" t="s">
        <v>86</v>
      </c>
      <c r="AQ979" t="s">
        <v>86</v>
      </c>
      <c r="AR979" t="s">
        <v>67</v>
      </c>
      <c r="AS979" t="s">
        <v>67</v>
      </c>
      <c r="AT979" t="s">
        <v>67</v>
      </c>
      <c r="AU979">
        <v>7.77</v>
      </c>
      <c r="AV979">
        <v>4.0661529730000003</v>
      </c>
      <c r="AW979">
        <v>19.510000000000002</v>
      </c>
      <c r="AX979">
        <v>12.17396402</v>
      </c>
      <c r="AY979" t="s">
        <v>67</v>
      </c>
      <c r="AZ979" t="b">
        <v>0</v>
      </c>
      <c r="BA979" t="b">
        <v>0</v>
      </c>
      <c r="BB979">
        <v>0.92065699000000001</v>
      </c>
      <c r="BC979">
        <v>0.110536053</v>
      </c>
      <c r="BD979" t="s">
        <v>67</v>
      </c>
      <c r="BE979" t="s">
        <v>67</v>
      </c>
      <c r="BF979">
        <v>1.2935549500000001</v>
      </c>
      <c r="BG979">
        <v>0.92307692299999999</v>
      </c>
      <c r="BH979">
        <v>1.1940507229999999</v>
      </c>
      <c r="BI979" t="s">
        <v>164</v>
      </c>
      <c r="BJ979" t="s">
        <v>164</v>
      </c>
      <c r="BK979" t="s">
        <v>67</v>
      </c>
    </row>
    <row r="980" spans="1:63" hidden="1" x14ac:dyDescent="0.35">
      <c r="A980" t="s">
        <v>3169</v>
      </c>
      <c r="B980" t="s">
        <v>3235</v>
      </c>
      <c r="C980">
        <v>14</v>
      </c>
      <c r="D980" t="s">
        <v>67</v>
      </c>
      <c r="E980" t="s">
        <v>67</v>
      </c>
      <c r="F980" t="s">
        <v>66</v>
      </c>
      <c r="G980" t="s">
        <v>67</v>
      </c>
      <c r="H980" t="s">
        <v>3236</v>
      </c>
      <c r="I980" t="s">
        <v>67</v>
      </c>
      <c r="J980">
        <v>2015</v>
      </c>
      <c r="K980" t="s">
        <v>67</v>
      </c>
      <c r="L980" t="s">
        <v>67</v>
      </c>
      <c r="M980" t="s">
        <v>67</v>
      </c>
      <c r="N980" t="s">
        <v>67</v>
      </c>
      <c r="O980" t="s">
        <v>74</v>
      </c>
      <c r="P980" t="s">
        <v>67</v>
      </c>
      <c r="Q980" t="s">
        <v>76</v>
      </c>
      <c r="R980" t="s">
        <v>77</v>
      </c>
      <c r="S980" t="s">
        <v>1586</v>
      </c>
      <c r="T980" t="s">
        <v>3237</v>
      </c>
      <c r="U980" t="s">
        <v>67</v>
      </c>
      <c r="V980" t="s">
        <v>67</v>
      </c>
      <c r="W980" t="s">
        <v>1129</v>
      </c>
      <c r="X980" t="s">
        <v>67</v>
      </c>
      <c r="Y980" t="s">
        <v>67</v>
      </c>
      <c r="Z980" t="s">
        <v>67</v>
      </c>
      <c r="AA980">
        <v>9</v>
      </c>
      <c r="AB980">
        <v>9</v>
      </c>
      <c r="AC980" t="s">
        <v>67</v>
      </c>
      <c r="AD980">
        <v>454</v>
      </c>
      <c r="AE980">
        <v>17.2</v>
      </c>
      <c r="AF980">
        <v>1181</v>
      </c>
      <c r="AG980">
        <v>21.3</v>
      </c>
      <c r="AH980">
        <f t="shared" si="30"/>
        <v>727</v>
      </c>
      <c r="AI980">
        <f t="shared" si="31"/>
        <v>4.1000000000000014</v>
      </c>
      <c r="AJ980" t="s">
        <v>67</v>
      </c>
      <c r="AK980" t="s">
        <v>67</v>
      </c>
      <c r="AL980" t="s">
        <v>67</v>
      </c>
      <c r="AM980" t="s">
        <v>3238</v>
      </c>
      <c r="AN980">
        <v>3.0722498979999999</v>
      </c>
      <c r="AO980">
        <v>17.2</v>
      </c>
      <c r="AP980" t="s">
        <v>3239</v>
      </c>
      <c r="AQ980" t="s">
        <v>115</v>
      </c>
      <c r="AR980" t="s">
        <v>67</v>
      </c>
      <c r="AS980" t="s">
        <v>67</v>
      </c>
      <c r="AT980" t="s">
        <v>67</v>
      </c>
      <c r="AU980">
        <v>3.81</v>
      </c>
      <c r="AV980">
        <v>0.93</v>
      </c>
      <c r="AW980">
        <v>2.8</v>
      </c>
      <c r="AX980">
        <v>1.17</v>
      </c>
      <c r="AY980" t="s">
        <v>67</v>
      </c>
      <c r="AZ980" t="b">
        <v>0</v>
      </c>
      <c r="BA980" t="b">
        <v>1</v>
      </c>
      <c r="BB980">
        <v>-0.30800977200000001</v>
      </c>
      <c r="BC980">
        <v>2.6020746000000001E-2</v>
      </c>
      <c r="BD980" t="s">
        <v>67</v>
      </c>
      <c r="BE980" t="s">
        <v>67</v>
      </c>
      <c r="BF980">
        <v>-0.95568380900000005</v>
      </c>
      <c r="BG980">
        <v>0.95238095199999995</v>
      </c>
      <c r="BH980">
        <v>-0.91017505600000004</v>
      </c>
      <c r="BI980" t="s">
        <v>164</v>
      </c>
      <c r="BJ980" t="s">
        <v>164</v>
      </c>
      <c r="BK980" t="s">
        <v>67</v>
      </c>
    </row>
    <row r="981" spans="1:63" hidden="1" x14ac:dyDescent="0.35">
      <c r="A981" t="s">
        <v>3169</v>
      </c>
      <c r="B981" t="s">
        <v>3241</v>
      </c>
      <c r="C981">
        <v>14</v>
      </c>
      <c r="D981" t="s">
        <v>67</v>
      </c>
      <c r="E981" t="s">
        <v>67</v>
      </c>
      <c r="F981" t="s">
        <v>66</v>
      </c>
      <c r="G981" t="s">
        <v>67</v>
      </c>
      <c r="H981" t="s">
        <v>3236</v>
      </c>
      <c r="I981" t="s">
        <v>67</v>
      </c>
      <c r="J981">
        <v>2015</v>
      </c>
      <c r="K981" t="s">
        <v>67</v>
      </c>
      <c r="L981" t="s">
        <v>67</v>
      </c>
      <c r="M981" t="s">
        <v>67</v>
      </c>
      <c r="N981" t="s">
        <v>67</v>
      </c>
      <c r="O981" t="s">
        <v>74</v>
      </c>
      <c r="P981" t="s">
        <v>67</v>
      </c>
      <c r="Q981" t="s">
        <v>76</v>
      </c>
      <c r="R981" t="s">
        <v>77</v>
      </c>
      <c r="S981" t="s">
        <v>1586</v>
      </c>
      <c r="T981" t="s">
        <v>3237</v>
      </c>
      <c r="U981" t="s">
        <v>67</v>
      </c>
      <c r="V981" t="s">
        <v>67</v>
      </c>
      <c r="W981" t="s">
        <v>1129</v>
      </c>
      <c r="X981" t="s">
        <v>67</v>
      </c>
      <c r="Y981" t="s">
        <v>67</v>
      </c>
      <c r="Z981" t="s">
        <v>67</v>
      </c>
      <c r="AA981">
        <v>18</v>
      </c>
      <c r="AB981">
        <v>18</v>
      </c>
      <c r="AC981" t="s">
        <v>67</v>
      </c>
      <c r="AD981">
        <v>454</v>
      </c>
      <c r="AE981">
        <v>17.2</v>
      </c>
      <c r="AF981">
        <v>1181</v>
      </c>
      <c r="AG981">
        <v>21.3</v>
      </c>
      <c r="AH981">
        <f t="shared" si="30"/>
        <v>727</v>
      </c>
      <c r="AI981">
        <f t="shared" si="31"/>
        <v>4.1000000000000014</v>
      </c>
      <c r="AJ981" t="s">
        <v>67</v>
      </c>
      <c r="AK981" t="s">
        <v>67</v>
      </c>
      <c r="AL981" t="s">
        <v>67</v>
      </c>
      <c r="AM981" t="s">
        <v>3238</v>
      </c>
      <c r="AN981">
        <v>3.0722498979999999</v>
      </c>
      <c r="AO981">
        <v>17.2</v>
      </c>
      <c r="AP981" t="s">
        <v>1839</v>
      </c>
      <c r="AQ981" t="s">
        <v>139</v>
      </c>
      <c r="AR981" t="s">
        <v>67</v>
      </c>
      <c r="AS981" t="s">
        <v>67</v>
      </c>
      <c r="AT981" t="s">
        <v>67</v>
      </c>
      <c r="AU981">
        <v>13.31</v>
      </c>
      <c r="AV981">
        <v>1.527350647</v>
      </c>
      <c r="AW981">
        <v>12.42</v>
      </c>
      <c r="AX981">
        <v>0.67882251000000005</v>
      </c>
      <c r="AY981" t="s">
        <v>67</v>
      </c>
      <c r="AZ981" t="b">
        <v>1</v>
      </c>
      <c r="BA981" t="b">
        <v>1</v>
      </c>
      <c r="BB981">
        <v>-6.9207556000000003E-2</v>
      </c>
      <c r="BC981">
        <v>8.97516E-4</v>
      </c>
      <c r="BD981" t="s">
        <v>67</v>
      </c>
      <c r="BE981" t="s">
        <v>67</v>
      </c>
      <c r="BF981">
        <v>-0.753048406</v>
      </c>
      <c r="BG981">
        <v>0.97777777799999999</v>
      </c>
      <c r="BH981">
        <v>-0.736313997</v>
      </c>
      <c r="BI981" t="s">
        <v>164</v>
      </c>
      <c r="BJ981" t="s">
        <v>164</v>
      </c>
      <c r="BK981" t="s">
        <v>67</v>
      </c>
    </row>
    <row r="982" spans="1:63" hidden="1" x14ac:dyDescent="0.35">
      <c r="A982" t="s">
        <v>3169</v>
      </c>
      <c r="B982" t="s">
        <v>3247</v>
      </c>
      <c r="C982">
        <v>14</v>
      </c>
      <c r="D982" t="s">
        <v>67</v>
      </c>
      <c r="E982" t="s">
        <v>67</v>
      </c>
      <c r="F982" t="s">
        <v>66</v>
      </c>
      <c r="G982" t="s">
        <v>67</v>
      </c>
      <c r="H982" t="s">
        <v>3236</v>
      </c>
      <c r="I982" t="s">
        <v>67</v>
      </c>
      <c r="J982">
        <v>2010</v>
      </c>
      <c r="K982" t="s">
        <v>67</v>
      </c>
      <c r="L982" t="s">
        <v>67</v>
      </c>
      <c r="M982" t="s">
        <v>67</v>
      </c>
      <c r="N982" t="s">
        <v>67</v>
      </c>
      <c r="O982" t="s">
        <v>74</v>
      </c>
      <c r="P982" t="s">
        <v>67</v>
      </c>
      <c r="Q982" t="s">
        <v>76</v>
      </c>
      <c r="R982" t="s">
        <v>77</v>
      </c>
      <c r="S982" t="s">
        <v>1586</v>
      </c>
      <c r="T982" t="s">
        <v>3237</v>
      </c>
      <c r="U982" t="s">
        <v>67</v>
      </c>
      <c r="V982" t="s">
        <v>67</v>
      </c>
      <c r="W982" t="s">
        <v>1129</v>
      </c>
      <c r="X982" t="s">
        <v>67</v>
      </c>
      <c r="Y982" t="s">
        <v>67</v>
      </c>
      <c r="Z982" t="s">
        <v>67</v>
      </c>
      <c r="AA982">
        <v>6</v>
      </c>
      <c r="AB982">
        <v>6</v>
      </c>
      <c r="AC982" t="s">
        <v>67</v>
      </c>
      <c r="AD982">
        <v>454</v>
      </c>
      <c r="AE982">
        <v>17.2</v>
      </c>
      <c r="AF982">
        <v>1181</v>
      </c>
      <c r="AG982">
        <v>21.3</v>
      </c>
      <c r="AH982">
        <f t="shared" si="30"/>
        <v>727</v>
      </c>
      <c r="AI982">
        <f t="shared" si="31"/>
        <v>4.1000000000000014</v>
      </c>
      <c r="AJ982" t="s">
        <v>67</v>
      </c>
      <c r="AK982" t="s">
        <v>67</v>
      </c>
      <c r="AL982" t="s">
        <v>67</v>
      </c>
      <c r="AM982" t="s">
        <v>3238</v>
      </c>
      <c r="AN982">
        <v>3.0722498979999999</v>
      </c>
      <c r="AO982">
        <v>17.2</v>
      </c>
      <c r="AP982" t="s">
        <v>86</v>
      </c>
      <c r="AQ982" t="s">
        <v>86</v>
      </c>
      <c r="AR982" t="s">
        <v>67</v>
      </c>
      <c r="AS982" t="s">
        <v>67</v>
      </c>
      <c r="AT982" t="s">
        <v>67</v>
      </c>
      <c r="AU982">
        <v>7.77</v>
      </c>
      <c r="AV982">
        <v>4.0661529730000003</v>
      </c>
      <c r="AW982">
        <v>25.38</v>
      </c>
      <c r="AX982">
        <v>23.000708679999999</v>
      </c>
      <c r="AY982" t="s">
        <v>67</v>
      </c>
      <c r="AZ982" t="b">
        <v>1</v>
      </c>
      <c r="BA982" t="b">
        <v>0</v>
      </c>
      <c r="BB982">
        <v>1.1836912980000001</v>
      </c>
      <c r="BC982">
        <v>0.18252550200000001</v>
      </c>
      <c r="BD982" t="s">
        <v>67</v>
      </c>
      <c r="BE982" t="s">
        <v>67</v>
      </c>
      <c r="BF982">
        <v>1.066229332</v>
      </c>
      <c r="BG982">
        <v>0.92307692299999999</v>
      </c>
      <c r="BH982">
        <v>0.98421169100000006</v>
      </c>
      <c r="BI982" t="s">
        <v>164</v>
      </c>
      <c r="BJ982" t="s">
        <v>164</v>
      </c>
      <c r="BK982" t="s">
        <v>67</v>
      </c>
    </row>
    <row r="983" spans="1:63" hidden="1" x14ac:dyDescent="0.35">
      <c r="A983" t="s">
        <v>3169</v>
      </c>
      <c r="B983" t="s">
        <v>3793</v>
      </c>
      <c r="C983">
        <v>236</v>
      </c>
      <c r="D983" t="s">
        <v>67</v>
      </c>
      <c r="E983" t="s">
        <v>67</v>
      </c>
      <c r="F983" t="s">
        <v>66</v>
      </c>
      <c r="G983" t="s">
        <v>67</v>
      </c>
      <c r="H983" t="s">
        <v>3764</v>
      </c>
      <c r="I983" t="s">
        <v>67</v>
      </c>
      <c r="J983">
        <v>2010</v>
      </c>
      <c r="K983" t="s">
        <v>67</v>
      </c>
      <c r="L983" t="s">
        <v>67</v>
      </c>
      <c r="M983" t="s">
        <v>67</v>
      </c>
      <c r="N983" t="s">
        <v>67</v>
      </c>
      <c r="O983" t="s">
        <v>74</v>
      </c>
      <c r="P983" t="s">
        <v>67</v>
      </c>
      <c r="Q983" t="s">
        <v>76</v>
      </c>
      <c r="R983" t="s">
        <v>77</v>
      </c>
      <c r="S983" t="s">
        <v>902</v>
      </c>
      <c r="T983" t="s">
        <v>3676</v>
      </c>
      <c r="U983" t="s">
        <v>67</v>
      </c>
      <c r="V983" t="s">
        <v>67</v>
      </c>
      <c r="W983" t="s">
        <v>80</v>
      </c>
      <c r="X983" t="s">
        <v>67</v>
      </c>
      <c r="Y983" t="s">
        <v>67</v>
      </c>
      <c r="Z983" t="s">
        <v>67</v>
      </c>
      <c r="AA983">
        <v>75</v>
      </c>
      <c r="AB983">
        <v>75</v>
      </c>
      <c r="AC983" t="s">
        <v>67</v>
      </c>
      <c r="AD983">
        <v>491</v>
      </c>
      <c r="AE983">
        <v>28</v>
      </c>
      <c r="AF983">
        <v>902</v>
      </c>
      <c r="AG983">
        <v>27</v>
      </c>
      <c r="AH983">
        <f t="shared" si="30"/>
        <v>411</v>
      </c>
      <c r="AI983">
        <f t="shared" si="31"/>
        <v>-1</v>
      </c>
      <c r="AJ983" t="s">
        <v>67</v>
      </c>
      <c r="AK983" t="s">
        <v>67</v>
      </c>
      <c r="AL983" t="s">
        <v>67</v>
      </c>
      <c r="AM983" t="s">
        <v>3765</v>
      </c>
      <c r="AN983">
        <v>2.9552065380000001</v>
      </c>
      <c r="AO983">
        <v>28</v>
      </c>
      <c r="AP983" t="s">
        <v>3640</v>
      </c>
      <c r="AQ983" t="s">
        <v>160</v>
      </c>
      <c r="AR983" t="s">
        <v>67</v>
      </c>
      <c r="AS983" t="s">
        <v>67</v>
      </c>
      <c r="AT983" t="s">
        <v>67</v>
      </c>
      <c r="AU983">
        <v>69.865319869999993</v>
      </c>
      <c r="AV983">
        <v>1.1858035870000001</v>
      </c>
      <c r="AW983">
        <v>64.309764310000006</v>
      </c>
      <c r="AX983">
        <v>2.5465617900000002</v>
      </c>
      <c r="AY983" t="s">
        <v>67</v>
      </c>
      <c r="AZ983" t="b">
        <v>1</v>
      </c>
      <c r="BA983" t="b">
        <v>0</v>
      </c>
      <c r="BB983">
        <v>-8.2857912000000006E-2</v>
      </c>
      <c r="BC983" s="1">
        <v>2.4700000000000001E-5</v>
      </c>
      <c r="BD983" t="s">
        <v>67</v>
      </c>
      <c r="BE983" t="s">
        <v>67</v>
      </c>
      <c r="BF983">
        <v>-2.7968780089999998</v>
      </c>
      <c r="BG983">
        <v>0.99492385800000005</v>
      </c>
      <c r="BH983">
        <v>-2.7826806589999999</v>
      </c>
      <c r="BI983" t="s">
        <v>164</v>
      </c>
      <c r="BJ983" t="s">
        <v>164</v>
      </c>
      <c r="BK983" t="s">
        <v>67</v>
      </c>
    </row>
    <row r="984" spans="1:63" hidden="1" x14ac:dyDescent="0.35">
      <c r="A984" t="s">
        <v>3169</v>
      </c>
      <c r="B984" t="s">
        <v>3763</v>
      </c>
      <c r="C984">
        <v>236</v>
      </c>
      <c r="D984" t="s">
        <v>67</v>
      </c>
      <c r="E984" t="s">
        <v>67</v>
      </c>
      <c r="F984" t="s">
        <v>66</v>
      </c>
      <c r="G984" t="s">
        <v>67</v>
      </c>
      <c r="H984" t="s">
        <v>3764</v>
      </c>
      <c r="I984" t="s">
        <v>67</v>
      </c>
      <c r="J984">
        <v>2010</v>
      </c>
      <c r="K984" t="s">
        <v>67</v>
      </c>
      <c r="L984" t="s">
        <v>67</v>
      </c>
      <c r="M984" t="s">
        <v>67</v>
      </c>
      <c r="N984" t="s">
        <v>67</v>
      </c>
      <c r="O984" t="s">
        <v>74</v>
      </c>
      <c r="P984" t="s">
        <v>67</v>
      </c>
      <c r="Q984" t="s">
        <v>76</v>
      </c>
      <c r="R984" t="s">
        <v>77</v>
      </c>
      <c r="S984" t="s">
        <v>902</v>
      </c>
      <c r="T984" t="s">
        <v>3676</v>
      </c>
      <c r="U984" t="s">
        <v>67</v>
      </c>
      <c r="V984" t="s">
        <v>67</v>
      </c>
      <c r="W984" t="s">
        <v>904</v>
      </c>
      <c r="X984" t="s">
        <v>67</v>
      </c>
      <c r="Y984" t="s">
        <v>67</v>
      </c>
      <c r="Z984" t="s">
        <v>67</v>
      </c>
      <c r="AA984">
        <v>75</v>
      </c>
      <c r="AB984">
        <v>75</v>
      </c>
      <c r="AC984" t="s">
        <v>67</v>
      </c>
      <c r="AD984">
        <v>491</v>
      </c>
      <c r="AE984">
        <v>28</v>
      </c>
      <c r="AF984">
        <v>564</v>
      </c>
      <c r="AG984">
        <v>30</v>
      </c>
      <c r="AH984">
        <f t="shared" si="30"/>
        <v>73</v>
      </c>
      <c r="AI984">
        <f t="shared" si="31"/>
        <v>2</v>
      </c>
      <c r="AJ984" t="s">
        <v>67</v>
      </c>
      <c r="AK984" t="s">
        <v>67</v>
      </c>
      <c r="AL984" t="s">
        <v>67</v>
      </c>
      <c r="AM984" t="s">
        <v>3765</v>
      </c>
      <c r="AN984">
        <v>2.751279104</v>
      </c>
      <c r="AO984">
        <v>28</v>
      </c>
      <c r="AP984" t="s">
        <v>3640</v>
      </c>
      <c r="AQ984" t="s">
        <v>160</v>
      </c>
      <c r="AR984" t="s">
        <v>67</v>
      </c>
      <c r="AS984" t="s">
        <v>67</v>
      </c>
      <c r="AT984" t="s">
        <v>67</v>
      </c>
      <c r="AU984">
        <v>69.865319869999993</v>
      </c>
      <c r="AV984">
        <v>1.1858035870000001</v>
      </c>
      <c r="AW984">
        <v>28.619528620000001</v>
      </c>
      <c r="AX984">
        <v>0.56374268299999997</v>
      </c>
      <c r="AY984" t="s">
        <v>67</v>
      </c>
      <c r="AZ984" t="b">
        <v>0</v>
      </c>
      <c r="BA984" t="b">
        <v>0</v>
      </c>
      <c r="BB984">
        <v>-0.89248008300000004</v>
      </c>
      <c r="BC984" s="1">
        <v>9.0100000000000001E-6</v>
      </c>
      <c r="BD984" t="s">
        <v>67</v>
      </c>
      <c r="BE984" t="s">
        <v>67</v>
      </c>
      <c r="BF984">
        <v>-44.425678859999998</v>
      </c>
      <c r="BG984">
        <v>0.99492385800000005</v>
      </c>
      <c r="BH984">
        <v>-44.200167800000003</v>
      </c>
      <c r="BI984" t="s">
        <v>164</v>
      </c>
      <c r="BJ984" t="s">
        <v>66</v>
      </c>
      <c r="BK984" t="s">
        <v>67</v>
      </c>
    </row>
    <row r="985" spans="1:63" hidden="1" x14ac:dyDescent="0.35">
      <c r="A985" t="s">
        <v>3169</v>
      </c>
      <c r="B985" t="s">
        <v>3789</v>
      </c>
      <c r="C985">
        <v>236</v>
      </c>
      <c r="D985" t="s">
        <v>67</v>
      </c>
      <c r="E985" t="s">
        <v>67</v>
      </c>
      <c r="F985" t="s">
        <v>66</v>
      </c>
      <c r="G985" t="s">
        <v>67</v>
      </c>
      <c r="H985" t="s">
        <v>3764</v>
      </c>
      <c r="I985" t="s">
        <v>67</v>
      </c>
      <c r="J985">
        <v>2018</v>
      </c>
      <c r="K985" t="s">
        <v>67</v>
      </c>
      <c r="L985" t="s">
        <v>67</v>
      </c>
      <c r="M985" t="s">
        <v>67</v>
      </c>
      <c r="N985" t="s">
        <v>67</v>
      </c>
      <c r="O985" t="s">
        <v>74</v>
      </c>
      <c r="P985" t="s">
        <v>67</v>
      </c>
      <c r="Q985" t="s">
        <v>76</v>
      </c>
      <c r="R985" t="s">
        <v>77</v>
      </c>
      <c r="S985" t="s">
        <v>902</v>
      </c>
      <c r="T985" t="s">
        <v>3676</v>
      </c>
      <c r="U985" t="s">
        <v>67</v>
      </c>
      <c r="V985" t="s">
        <v>67</v>
      </c>
      <c r="W985" t="s">
        <v>904</v>
      </c>
      <c r="X985" t="s">
        <v>67</v>
      </c>
      <c r="Y985" t="s">
        <v>67</v>
      </c>
      <c r="Z985" t="s">
        <v>67</v>
      </c>
      <c r="AA985">
        <v>75</v>
      </c>
      <c r="AB985">
        <v>75</v>
      </c>
      <c r="AC985" t="s">
        <v>67</v>
      </c>
      <c r="AD985">
        <v>491</v>
      </c>
      <c r="AE985">
        <v>28</v>
      </c>
      <c r="AF985">
        <v>518</v>
      </c>
      <c r="AG985">
        <v>30</v>
      </c>
      <c r="AH985">
        <f t="shared" si="30"/>
        <v>27</v>
      </c>
      <c r="AI985">
        <f t="shared" si="31"/>
        <v>2</v>
      </c>
      <c r="AJ985" t="s">
        <v>67</v>
      </c>
      <c r="AK985" t="s">
        <v>67</v>
      </c>
      <c r="AL985" t="s">
        <v>67</v>
      </c>
      <c r="AM985" t="s">
        <v>3765</v>
      </c>
      <c r="AN985">
        <v>2.71432976</v>
      </c>
      <c r="AO985">
        <v>28</v>
      </c>
      <c r="AP985" t="s">
        <v>3640</v>
      </c>
      <c r="AQ985" t="s">
        <v>160</v>
      </c>
      <c r="AR985" t="s">
        <v>67</v>
      </c>
      <c r="AS985" t="s">
        <v>67</v>
      </c>
      <c r="AT985" t="s">
        <v>67</v>
      </c>
      <c r="AU985">
        <v>69.865319869999993</v>
      </c>
      <c r="AV985">
        <v>1.1858035870000001</v>
      </c>
      <c r="AW985">
        <v>59.25925926</v>
      </c>
      <c r="AX985">
        <v>0.89421253899999997</v>
      </c>
      <c r="AY985" t="s">
        <v>67</v>
      </c>
      <c r="AZ985" t="b">
        <v>0</v>
      </c>
      <c r="BA985" t="b">
        <v>0</v>
      </c>
      <c r="BB985">
        <v>-0.164647345</v>
      </c>
      <c r="BC985" s="1">
        <v>6.8800000000000002E-6</v>
      </c>
      <c r="BD985" t="s">
        <v>67</v>
      </c>
      <c r="BE985" t="s">
        <v>67</v>
      </c>
      <c r="BF985">
        <v>-10.09930136</v>
      </c>
      <c r="BG985">
        <v>0.99492385800000005</v>
      </c>
      <c r="BH985">
        <v>-10.04803587</v>
      </c>
      <c r="BI985" t="s">
        <v>164</v>
      </c>
      <c r="BJ985" t="s">
        <v>66</v>
      </c>
      <c r="BK985" t="s">
        <v>67</v>
      </c>
    </row>
    <row r="986" spans="1:63" hidden="1" x14ac:dyDescent="0.35">
      <c r="A986" t="s">
        <v>3169</v>
      </c>
      <c r="B986" t="s">
        <v>3771</v>
      </c>
      <c r="C986">
        <v>236</v>
      </c>
      <c r="D986" t="s">
        <v>67</v>
      </c>
      <c r="E986" t="s">
        <v>67</v>
      </c>
      <c r="F986" t="s">
        <v>66</v>
      </c>
      <c r="G986" t="s">
        <v>67</v>
      </c>
      <c r="H986" t="s">
        <v>3764</v>
      </c>
      <c r="I986" t="s">
        <v>67</v>
      </c>
      <c r="J986">
        <v>2010</v>
      </c>
      <c r="K986" t="s">
        <v>67</v>
      </c>
      <c r="L986" t="s">
        <v>67</v>
      </c>
      <c r="M986" t="s">
        <v>67</v>
      </c>
      <c r="N986" t="s">
        <v>67</v>
      </c>
      <c r="O986" t="s">
        <v>74</v>
      </c>
      <c r="P986" t="s">
        <v>67</v>
      </c>
      <c r="Q986" t="s">
        <v>76</v>
      </c>
      <c r="R986" t="s">
        <v>77</v>
      </c>
      <c r="S986" t="s">
        <v>902</v>
      </c>
      <c r="T986" t="s">
        <v>3676</v>
      </c>
      <c r="U986" t="s">
        <v>67</v>
      </c>
      <c r="V986" t="s">
        <v>67</v>
      </c>
      <c r="W986" t="s">
        <v>1129</v>
      </c>
      <c r="X986" t="s">
        <v>67</v>
      </c>
      <c r="Y986" t="s">
        <v>67</v>
      </c>
      <c r="Z986" t="s">
        <v>67</v>
      </c>
      <c r="AA986">
        <v>75</v>
      </c>
      <c r="AB986">
        <v>75</v>
      </c>
      <c r="AC986" t="s">
        <v>67</v>
      </c>
      <c r="AD986">
        <v>491</v>
      </c>
      <c r="AE986">
        <v>28</v>
      </c>
      <c r="AF986">
        <v>915</v>
      </c>
      <c r="AG986">
        <v>31</v>
      </c>
      <c r="AH986">
        <f t="shared" si="30"/>
        <v>424</v>
      </c>
      <c r="AI986">
        <f t="shared" si="31"/>
        <v>3</v>
      </c>
      <c r="AJ986" t="s">
        <v>67</v>
      </c>
      <c r="AK986" t="s">
        <v>67</v>
      </c>
      <c r="AL986" t="s">
        <v>67</v>
      </c>
      <c r="AM986" t="s">
        <v>3765</v>
      </c>
      <c r="AN986">
        <v>2.9614210939999999</v>
      </c>
      <c r="AO986">
        <v>28</v>
      </c>
      <c r="AP986" t="s">
        <v>3640</v>
      </c>
      <c r="AQ986" t="s">
        <v>160</v>
      </c>
      <c r="AR986" t="s">
        <v>67</v>
      </c>
      <c r="AS986" t="s">
        <v>67</v>
      </c>
      <c r="AT986" t="s">
        <v>67</v>
      </c>
      <c r="AU986">
        <v>69.865319869999993</v>
      </c>
      <c r="AV986">
        <v>1.1858035870000001</v>
      </c>
      <c r="AW986">
        <v>35.858585859999998</v>
      </c>
      <c r="AX986">
        <v>1.6134704520000001</v>
      </c>
      <c r="AY986" t="s">
        <v>67</v>
      </c>
      <c r="AZ986" t="b">
        <v>0</v>
      </c>
      <c r="BA986" t="b">
        <v>0</v>
      </c>
      <c r="BB986">
        <v>-0.66698635500000003</v>
      </c>
      <c r="BC986" s="1">
        <v>3.0800000000000003E-5</v>
      </c>
      <c r="BD986" t="s">
        <v>67</v>
      </c>
      <c r="BE986" t="s">
        <v>67</v>
      </c>
      <c r="BF986">
        <v>-24.01813636</v>
      </c>
      <c r="BG986">
        <v>0.99492385800000005</v>
      </c>
      <c r="BH986">
        <v>-23.896216880000001</v>
      </c>
      <c r="BI986" t="s">
        <v>164</v>
      </c>
      <c r="BJ986" t="s">
        <v>66</v>
      </c>
      <c r="BK986" t="s">
        <v>67</v>
      </c>
    </row>
    <row r="987" spans="1:63" hidden="1" x14ac:dyDescent="0.35">
      <c r="A987" t="s">
        <v>3169</v>
      </c>
      <c r="B987" t="s">
        <v>3788</v>
      </c>
      <c r="C987">
        <v>236</v>
      </c>
      <c r="D987" t="s">
        <v>67</v>
      </c>
      <c r="E987" t="s">
        <v>67</v>
      </c>
      <c r="F987" t="s">
        <v>66</v>
      </c>
      <c r="G987" t="s">
        <v>67</v>
      </c>
      <c r="H987" t="s">
        <v>3764</v>
      </c>
      <c r="I987" t="s">
        <v>67</v>
      </c>
      <c r="J987">
        <v>2017</v>
      </c>
      <c r="K987" t="s">
        <v>67</v>
      </c>
      <c r="L987" t="s">
        <v>67</v>
      </c>
      <c r="M987" t="s">
        <v>67</v>
      </c>
      <c r="N987" t="s">
        <v>67</v>
      </c>
      <c r="O987" t="s">
        <v>74</v>
      </c>
      <c r="P987" t="s">
        <v>67</v>
      </c>
      <c r="Q987" t="s">
        <v>76</v>
      </c>
      <c r="R987" t="s">
        <v>77</v>
      </c>
      <c r="S987" t="s">
        <v>902</v>
      </c>
      <c r="T987" t="s">
        <v>3676</v>
      </c>
      <c r="U987" t="s">
        <v>67</v>
      </c>
      <c r="V987" t="s">
        <v>67</v>
      </c>
      <c r="W987" t="s">
        <v>1129</v>
      </c>
      <c r="X987" t="s">
        <v>67</v>
      </c>
      <c r="Y987" t="s">
        <v>67</v>
      </c>
      <c r="Z987" t="s">
        <v>67</v>
      </c>
      <c r="AA987">
        <v>75</v>
      </c>
      <c r="AB987">
        <v>75</v>
      </c>
      <c r="AC987" t="s">
        <v>67</v>
      </c>
      <c r="AD987">
        <v>491</v>
      </c>
      <c r="AE987">
        <v>28</v>
      </c>
      <c r="AF987">
        <v>950</v>
      </c>
      <c r="AG987">
        <v>30</v>
      </c>
      <c r="AH987">
        <f t="shared" si="30"/>
        <v>459</v>
      </c>
      <c r="AI987">
        <f t="shared" si="31"/>
        <v>2</v>
      </c>
      <c r="AJ987" t="s">
        <v>67</v>
      </c>
      <c r="AK987" t="s">
        <v>67</v>
      </c>
      <c r="AL987" t="s">
        <v>67</v>
      </c>
      <c r="AM987" t="s">
        <v>3765</v>
      </c>
      <c r="AN987">
        <v>2.977723605</v>
      </c>
      <c r="AO987">
        <v>28</v>
      </c>
      <c r="AP987" t="s">
        <v>3640</v>
      </c>
      <c r="AQ987" t="s">
        <v>160</v>
      </c>
      <c r="AR987" t="s">
        <v>67</v>
      </c>
      <c r="AS987" t="s">
        <v>67</v>
      </c>
      <c r="AT987" t="s">
        <v>67</v>
      </c>
      <c r="AU987">
        <v>69.865319869999993</v>
      </c>
      <c r="AV987">
        <v>1.1858035870000001</v>
      </c>
      <c r="AW987">
        <v>57.912457910000001</v>
      </c>
      <c r="AX987">
        <v>3.7323653769999998</v>
      </c>
      <c r="AY987" t="s">
        <v>67</v>
      </c>
      <c r="AZ987" t="b">
        <v>0</v>
      </c>
      <c r="BA987" t="b">
        <v>1</v>
      </c>
      <c r="BB987">
        <v>-0.18763686299999999</v>
      </c>
      <c r="BC987" s="1">
        <v>5.9200000000000002E-5</v>
      </c>
      <c r="BD987" t="s">
        <v>67</v>
      </c>
      <c r="BE987" t="s">
        <v>67</v>
      </c>
      <c r="BF987">
        <v>-4.3163952229999998</v>
      </c>
      <c r="BG987">
        <v>0.99492385800000005</v>
      </c>
      <c r="BH987">
        <v>-4.2944845870000004</v>
      </c>
      <c r="BI987" t="s">
        <v>164</v>
      </c>
      <c r="BJ987" t="s">
        <v>164</v>
      </c>
      <c r="BK987" t="s">
        <v>67</v>
      </c>
    </row>
    <row r="988" spans="1:63" hidden="1" x14ac:dyDescent="0.35">
      <c r="A988" t="s">
        <v>3169</v>
      </c>
      <c r="B988" t="s">
        <v>4560</v>
      </c>
      <c r="C988">
        <v>168</v>
      </c>
      <c r="D988" t="s">
        <v>67</v>
      </c>
      <c r="E988" t="s">
        <v>67</v>
      </c>
      <c r="F988" t="s">
        <v>66</v>
      </c>
      <c r="G988" t="s">
        <v>67</v>
      </c>
      <c r="H988" t="s">
        <v>4297</v>
      </c>
      <c r="I988" t="s">
        <v>67</v>
      </c>
      <c r="J988">
        <v>2019</v>
      </c>
      <c r="K988" t="s">
        <v>67</v>
      </c>
      <c r="L988" t="s">
        <v>67</v>
      </c>
      <c r="M988" t="s">
        <v>67</v>
      </c>
      <c r="N988" t="s">
        <v>67</v>
      </c>
      <c r="O988" t="s">
        <v>74</v>
      </c>
      <c r="P988" t="s">
        <v>67</v>
      </c>
      <c r="Q988" t="s">
        <v>76</v>
      </c>
      <c r="R988" t="s">
        <v>77</v>
      </c>
      <c r="S988" t="s">
        <v>78</v>
      </c>
      <c r="T988" t="s">
        <v>4298</v>
      </c>
      <c r="U988" t="s">
        <v>67</v>
      </c>
      <c r="V988" t="s">
        <v>67</v>
      </c>
      <c r="W988" t="s">
        <v>80</v>
      </c>
      <c r="X988" t="s">
        <v>67</v>
      </c>
      <c r="Y988" t="s">
        <v>67</v>
      </c>
      <c r="Z988" t="s">
        <v>67</v>
      </c>
      <c r="AA988">
        <v>30</v>
      </c>
      <c r="AB988">
        <v>30</v>
      </c>
      <c r="AC988" t="s">
        <v>67</v>
      </c>
      <c r="AD988">
        <v>475</v>
      </c>
      <c r="AE988">
        <v>10.4</v>
      </c>
      <c r="AF988">
        <v>877</v>
      </c>
      <c r="AG988">
        <v>10.5</v>
      </c>
      <c r="AH988">
        <f t="shared" si="30"/>
        <v>402</v>
      </c>
      <c r="AI988">
        <f t="shared" si="31"/>
        <v>9.9999999999999645E-2</v>
      </c>
      <c r="AJ988" t="s">
        <v>67</v>
      </c>
      <c r="AK988" t="s">
        <v>67</v>
      </c>
      <c r="AL988" t="s">
        <v>67</v>
      </c>
      <c r="AM988" t="s">
        <v>4299</v>
      </c>
      <c r="AN988" t="s">
        <v>67</v>
      </c>
      <c r="AO988">
        <v>10.4</v>
      </c>
      <c r="AP988" t="s">
        <v>4300</v>
      </c>
      <c r="AQ988" t="s">
        <v>139</v>
      </c>
      <c r="AR988" t="s">
        <v>67</v>
      </c>
      <c r="AS988" t="s">
        <v>67</v>
      </c>
      <c r="AT988" t="s">
        <v>67</v>
      </c>
      <c r="AU988">
        <v>1.23E-2</v>
      </c>
      <c r="AV988">
        <v>2.19089E-3</v>
      </c>
      <c r="AW988">
        <v>0.01</v>
      </c>
      <c r="AX988">
        <v>5.4772299999999996E-4</v>
      </c>
      <c r="AY988" t="s">
        <v>67</v>
      </c>
      <c r="AZ988" t="b">
        <v>0</v>
      </c>
      <c r="BA988" t="b">
        <v>1</v>
      </c>
      <c r="BB988">
        <v>-0.207014169</v>
      </c>
      <c r="BC988">
        <v>1.1575719999999999E-3</v>
      </c>
      <c r="BD988" t="s">
        <v>67</v>
      </c>
      <c r="BE988" t="s">
        <v>67</v>
      </c>
      <c r="BF988">
        <v>-1.440315869</v>
      </c>
      <c r="BG988">
        <v>0.98701298699999995</v>
      </c>
      <c r="BH988">
        <v>-1.421610469</v>
      </c>
      <c r="BI988" t="s">
        <v>164</v>
      </c>
      <c r="BJ988" t="s">
        <v>164</v>
      </c>
      <c r="BK988" t="s">
        <v>67</v>
      </c>
    </row>
    <row r="989" spans="1:63" hidden="1" x14ac:dyDescent="0.35">
      <c r="A989" t="s">
        <v>3169</v>
      </c>
      <c r="B989" t="s">
        <v>4296</v>
      </c>
      <c r="C989">
        <v>168</v>
      </c>
      <c r="D989" t="s">
        <v>67</v>
      </c>
      <c r="E989" t="s">
        <v>67</v>
      </c>
      <c r="F989" t="s">
        <v>66</v>
      </c>
      <c r="G989" t="s">
        <v>67</v>
      </c>
      <c r="H989" t="s">
        <v>4297</v>
      </c>
      <c r="I989" t="s">
        <v>67</v>
      </c>
      <c r="J989">
        <v>2014</v>
      </c>
      <c r="K989" t="s">
        <v>67</v>
      </c>
      <c r="L989" t="s">
        <v>67</v>
      </c>
      <c r="M989" t="s">
        <v>67</v>
      </c>
      <c r="N989" t="s">
        <v>67</v>
      </c>
      <c r="O989" t="s">
        <v>74</v>
      </c>
      <c r="P989" t="s">
        <v>67</v>
      </c>
      <c r="Q989" t="s">
        <v>76</v>
      </c>
      <c r="R989" t="s">
        <v>77</v>
      </c>
      <c r="S989" t="s">
        <v>78</v>
      </c>
      <c r="T989" t="s">
        <v>4298</v>
      </c>
      <c r="U989" t="s">
        <v>67</v>
      </c>
      <c r="V989" t="s">
        <v>67</v>
      </c>
      <c r="W989" t="s">
        <v>904</v>
      </c>
      <c r="X989" t="s">
        <v>67</v>
      </c>
      <c r="Y989" t="s">
        <v>67</v>
      </c>
      <c r="Z989" t="s">
        <v>67</v>
      </c>
      <c r="AA989">
        <v>30</v>
      </c>
      <c r="AB989">
        <v>30</v>
      </c>
      <c r="AC989" t="s">
        <v>67</v>
      </c>
      <c r="AD989">
        <v>475</v>
      </c>
      <c r="AE989">
        <v>10.4</v>
      </c>
      <c r="AF989">
        <v>479</v>
      </c>
      <c r="AG989">
        <v>12.4</v>
      </c>
      <c r="AH989">
        <f t="shared" si="30"/>
        <v>4</v>
      </c>
      <c r="AI989">
        <f t="shared" si="31"/>
        <v>2</v>
      </c>
      <c r="AJ989" t="s">
        <v>67</v>
      </c>
      <c r="AK989" t="s">
        <v>67</v>
      </c>
      <c r="AL989" t="s">
        <v>67</v>
      </c>
      <c r="AM989" t="s">
        <v>4299</v>
      </c>
      <c r="AN989" t="s">
        <v>67</v>
      </c>
      <c r="AO989">
        <v>10.4</v>
      </c>
      <c r="AP989" t="s">
        <v>4300</v>
      </c>
      <c r="AQ989" t="s">
        <v>139</v>
      </c>
      <c r="AR989" t="s">
        <v>67</v>
      </c>
      <c r="AS989" t="s">
        <v>67</v>
      </c>
      <c r="AT989" t="s">
        <v>67</v>
      </c>
      <c r="AU989">
        <v>1.23E-2</v>
      </c>
      <c r="AV989">
        <v>2.19089E-3</v>
      </c>
      <c r="AW989">
        <v>2.8400000000000002E-2</v>
      </c>
      <c r="AX989">
        <v>4.929503E-3</v>
      </c>
      <c r="AY989" t="s">
        <v>67</v>
      </c>
      <c r="AZ989" t="b">
        <v>0</v>
      </c>
      <c r="BA989" t="b">
        <v>1</v>
      </c>
      <c r="BB989">
        <v>0.83678988300000001</v>
      </c>
      <c r="BC989">
        <v>2.061837E-3</v>
      </c>
      <c r="BD989" t="s">
        <v>67</v>
      </c>
      <c r="BE989" t="s">
        <v>67</v>
      </c>
      <c r="BF989">
        <v>4.2207961660000004</v>
      </c>
      <c r="BG989">
        <v>0.98701298699999995</v>
      </c>
      <c r="BH989">
        <v>4.165980631</v>
      </c>
      <c r="BI989" t="s">
        <v>164</v>
      </c>
      <c r="BJ989" t="s">
        <v>164</v>
      </c>
      <c r="BK989" t="s">
        <v>67</v>
      </c>
    </row>
    <row r="990" spans="1:63" hidden="1" x14ac:dyDescent="0.35">
      <c r="A990" t="s">
        <v>3169</v>
      </c>
      <c r="B990" t="s">
        <v>4313</v>
      </c>
      <c r="C990">
        <v>168</v>
      </c>
      <c r="D990" t="s">
        <v>67</v>
      </c>
      <c r="E990" t="s">
        <v>67</v>
      </c>
      <c r="F990" t="s">
        <v>66</v>
      </c>
      <c r="G990" t="s">
        <v>67</v>
      </c>
      <c r="H990" t="s">
        <v>4297</v>
      </c>
      <c r="I990" t="s">
        <v>67</v>
      </c>
      <c r="J990">
        <v>2018</v>
      </c>
      <c r="K990" t="s">
        <v>67</v>
      </c>
      <c r="L990" t="s">
        <v>67</v>
      </c>
      <c r="M990" t="s">
        <v>67</v>
      </c>
      <c r="N990" t="s">
        <v>67</v>
      </c>
      <c r="O990" t="s">
        <v>74</v>
      </c>
      <c r="P990" t="s">
        <v>67</v>
      </c>
      <c r="Q990" t="s">
        <v>76</v>
      </c>
      <c r="R990" t="s">
        <v>77</v>
      </c>
      <c r="S990" t="s">
        <v>78</v>
      </c>
      <c r="T990" t="s">
        <v>4298</v>
      </c>
      <c r="U990" t="s">
        <v>67</v>
      </c>
      <c r="V990" t="s">
        <v>67</v>
      </c>
      <c r="W990" t="s">
        <v>1129</v>
      </c>
      <c r="X990" t="s">
        <v>67</v>
      </c>
      <c r="Y990" t="s">
        <v>67</v>
      </c>
      <c r="Z990" t="s">
        <v>67</v>
      </c>
      <c r="AA990">
        <v>30</v>
      </c>
      <c r="AB990">
        <v>30</v>
      </c>
      <c r="AC990" t="s">
        <v>67</v>
      </c>
      <c r="AD990">
        <v>475</v>
      </c>
      <c r="AE990">
        <v>10.4</v>
      </c>
      <c r="AF990">
        <v>938</v>
      </c>
      <c r="AG990">
        <v>12.7</v>
      </c>
      <c r="AH990">
        <f t="shared" si="30"/>
        <v>463</v>
      </c>
      <c r="AI990">
        <f t="shared" si="31"/>
        <v>2.2999999999999989</v>
      </c>
      <c r="AJ990" t="s">
        <v>67</v>
      </c>
      <c r="AK990" t="s">
        <v>67</v>
      </c>
      <c r="AL990" t="s">
        <v>67</v>
      </c>
      <c r="AM990" t="s">
        <v>4299</v>
      </c>
      <c r="AN990" t="s">
        <v>67</v>
      </c>
      <c r="AO990">
        <v>10.4</v>
      </c>
      <c r="AP990" t="s">
        <v>4300</v>
      </c>
      <c r="AQ990" t="s">
        <v>139</v>
      </c>
      <c r="AR990" t="s">
        <v>67</v>
      </c>
      <c r="AS990" t="s">
        <v>67</v>
      </c>
      <c r="AT990" t="s">
        <v>67</v>
      </c>
      <c r="AU990">
        <v>1.23E-2</v>
      </c>
      <c r="AV990">
        <v>2.19089E-3</v>
      </c>
      <c r="AW990">
        <v>2.5999999999999999E-2</v>
      </c>
      <c r="AX990">
        <v>1.643168E-3</v>
      </c>
      <c r="AY990" t="s">
        <v>67</v>
      </c>
      <c r="AZ990" t="b">
        <v>0</v>
      </c>
      <c r="BA990" t="b">
        <v>1</v>
      </c>
      <c r="BB990">
        <v>0.74849727600000004</v>
      </c>
      <c r="BC990">
        <v>1.190708E-3</v>
      </c>
      <c r="BD990" t="s">
        <v>67</v>
      </c>
      <c r="BE990" t="s">
        <v>67</v>
      </c>
      <c r="BF990">
        <v>7.0746495789999999</v>
      </c>
      <c r="BG990">
        <v>0.98701298699999995</v>
      </c>
      <c r="BH990">
        <v>6.9827710129999998</v>
      </c>
      <c r="BI990" t="s">
        <v>164</v>
      </c>
      <c r="BJ990" t="s">
        <v>164</v>
      </c>
      <c r="BK990" t="s">
        <v>67</v>
      </c>
    </row>
    <row r="991" spans="1:63" hidden="1" x14ac:dyDescent="0.35">
      <c r="A991" t="s">
        <v>3169</v>
      </c>
      <c r="B991" t="s">
        <v>3818</v>
      </c>
      <c r="C991">
        <v>49</v>
      </c>
      <c r="D991" t="s">
        <v>67</v>
      </c>
      <c r="E991" t="s">
        <v>67</v>
      </c>
      <c r="F991" t="s">
        <v>66</v>
      </c>
      <c r="G991" t="s">
        <v>67</v>
      </c>
      <c r="H991" t="s">
        <v>3819</v>
      </c>
      <c r="I991" t="s">
        <v>67</v>
      </c>
      <c r="J991">
        <v>2018</v>
      </c>
      <c r="K991" t="s">
        <v>67</v>
      </c>
      <c r="L991" t="s">
        <v>67</v>
      </c>
      <c r="M991" t="s">
        <v>67</v>
      </c>
      <c r="N991" t="s">
        <v>67</v>
      </c>
      <c r="O991" t="s">
        <v>74</v>
      </c>
      <c r="P991" t="s">
        <v>67</v>
      </c>
      <c r="Q991" t="s">
        <v>76</v>
      </c>
      <c r="R991" t="s">
        <v>77</v>
      </c>
      <c r="S991" t="s">
        <v>1171</v>
      </c>
      <c r="T991" t="s">
        <v>3820</v>
      </c>
      <c r="U991" t="s">
        <v>67</v>
      </c>
      <c r="V991" t="s">
        <v>67</v>
      </c>
      <c r="W991" t="s">
        <v>80</v>
      </c>
      <c r="X991" t="s">
        <v>67</v>
      </c>
      <c r="Y991" t="s">
        <v>67</v>
      </c>
      <c r="Z991" t="s">
        <v>67</v>
      </c>
      <c r="AA991">
        <v>5</v>
      </c>
      <c r="AB991">
        <v>5</v>
      </c>
      <c r="AC991" t="s">
        <v>67</v>
      </c>
      <c r="AD991">
        <v>681</v>
      </c>
      <c r="AE991">
        <v>15</v>
      </c>
      <c r="AF991">
        <v>1970</v>
      </c>
      <c r="AG991">
        <v>15</v>
      </c>
      <c r="AH991">
        <f t="shared" si="30"/>
        <v>1289</v>
      </c>
      <c r="AI991">
        <f t="shared" si="31"/>
        <v>0</v>
      </c>
      <c r="AJ991" t="s">
        <v>67</v>
      </c>
      <c r="AK991" t="s">
        <v>67</v>
      </c>
      <c r="AL991" t="s">
        <v>67</v>
      </c>
      <c r="AM991" t="s">
        <v>3821</v>
      </c>
      <c r="AN991">
        <v>3.2944662259999999</v>
      </c>
      <c r="AO991">
        <v>15</v>
      </c>
      <c r="AP991" t="s">
        <v>3646</v>
      </c>
      <c r="AQ991" t="s">
        <v>160</v>
      </c>
      <c r="AR991" t="s">
        <v>67</v>
      </c>
      <c r="AS991" t="s">
        <v>67</v>
      </c>
      <c r="AT991" t="s">
        <v>67</v>
      </c>
      <c r="AU991">
        <v>38.97</v>
      </c>
      <c r="AV991">
        <v>3.4659053649999998</v>
      </c>
      <c r="AW991">
        <v>12.76</v>
      </c>
      <c r="AX991">
        <v>3.8460369210000001</v>
      </c>
      <c r="AY991" t="s">
        <v>67</v>
      </c>
      <c r="AZ991" t="b">
        <v>1</v>
      </c>
      <c r="BA991" t="b">
        <v>1</v>
      </c>
      <c r="BB991">
        <v>-1.1164768410000001</v>
      </c>
      <c r="BC991">
        <v>1.9752011999999999E-2</v>
      </c>
      <c r="BD991" t="s">
        <v>67</v>
      </c>
      <c r="BE991" t="s">
        <v>67</v>
      </c>
      <c r="BF991">
        <v>-7.1594253239999999</v>
      </c>
      <c r="BG991">
        <v>0.90322580600000002</v>
      </c>
      <c r="BH991">
        <v>-6.4665777120000003</v>
      </c>
      <c r="BI991" t="s">
        <v>164</v>
      </c>
      <c r="BJ991" t="s">
        <v>164</v>
      </c>
      <c r="BK991" t="s">
        <v>67</v>
      </c>
    </row>
    <row r="992" spans="1:63" hidden="1" x14ac:dyDescent="0.35">
      <c r="A992" t="s">
        <v>3169</v>
      </c>
      <c r="B992" t="s">
        <v>3823</v>
      </c>
      <c r="C992">
        <v>49</v>
      </c>
      <c r="D992" t="s">
        <v>67</v>
      </c>
      <c r="E992" t="s">
        <v>67</v>
      </c>
      <c r="F992" t="s">
        <v>66</v>
      </c>
      <c r="G992" t="s">
        <v>67</v>
      </c>
      <c r="H992" t="s">
        <v>3819</v>
      </c>
      <c r="I992" t="s">
        <v>67</v>
      </c>
      <c r="J992">
        <v>2018</v>
      </c>
      <c r="K992" t="s">
        <v>67</v>
      </c>
      <c r="L992" t="s">
        <v>67</v>
      </c>
      <c r="M992" t="s">
        <v>67</v>
      </c>
      <c r="N992" t="s">
        <v>67</v>
      </c>
      <c r="O992" t="s">
        <v>74</v>
      </c>
      <c r="P992" t="s">
        <v>67</v>
      </c>
      <c r="Q992" t="s">
        <v>76</v>
      </c>
      <c r="R992" t="s">
        <v>77</v>
      </c>
      <c r="S992" t="s">
        <v>1171</v>
      </c>
      <c r="T992" t="s">
        <v>3820</v>
      </c>
      <c r="U992" t="s">
        <v>67</v>
      </c>
      <c r="V992" t="s">
        <v>67</v>
      </c>
      <c r="W992" t="s">
        <v>80</v>
      </c>
      <c r="X992" t="s">
        <v>67</v>
      </c>
      <c r="Y992" t="s">
        <v>67</v>
      </c>
      <c r="Z992" t="s">
        <v>67</v>
      </c>
      <c r="AA992">
        <v>5</v>
      </c>
      <c r="AB992">
        <v>5</v>
      </c>
      <c r="AC992" t="s">
        <v>67</v>
      </c>
      <c r="AD992">
        <v>848</v>
      </c>
      <c r="AE992">
        <v>15</v>
      </c>
      <c r="AF992">
        <v>2717</v>
      </c>
      <c r="AG992">
        <v>15</v>
      </c>
      <c r="AH992">
        <f t="shared" si="30"/>
        <v>1869</v>
      </c>
      <c r="AI992">
        <f t="shared" si="31"/>
        <v>0</v>
      </c>
      <c r="AJ992" t="s">
        <v>67</v>
      </c>
      <c r="AK992" t="s">
        <v>67</v>
      </c>
      <c r="AL992" t="s">
        <v>67</v>
      </c>
      <c r="AM992" t="s">
        <v>3824</v>
      </c>
      <c r="AN992">
        <v>3.4340896380000001</v>
      </c>
      <c r="AO992">
        <v>15</v>
      </c>
      <c r="AP992" t="s">
        <v>3646</v>
      </c>
      <c r="AQ992" t="s">
        <v>160</v>
      </c>
      <c r="AR992" t="s">
        <v>67</v>
      </c>
      <c r="AS992" t="s">
        <v>67</v>
      </c>
      <c r="AT992" t="s">
        <v>67</v>
      </c>
      <c r="AU992">
        <v>22.07</v>
      </c>
      <c r="AV992">
        <v>6.9318107299999996</v>
      </c>
      <c r="AW992">
        <v>8.2799999999999994</v>
      </c>
      <c r="AX992">
        <v>4.2485291570000001</v>
      </c>
      <c r="AY992" t="s">
        <v>67</v>
      </c>
      <c r="AZ992" t="b">
        <v>0</v>
      </c>
      <c r="BA992" t="b">
        <v>1</v>
      </c>
      <c r="BB992">
        <v>-0.980376252</v>
      </c>
      <c r="BC992">
        <v>7.2385458E-2</v>
      </c>
      <c r="BD992" t="s">
        <v>67</v>
      </c>
      <c r="BE992" t="s">
        <v>67</v>
      </c>
      <c r="BF992">
        <v>-2.3987143560000002</v>
      </c>
      <c r="BG992">
        <v>0.90322580600000002</v>
      </c>
      <c r="BH992">
        <v>-2.1665807080000001</v>
      </c>
      <c r="BI992" t="s">
        <v>164</v>
      </c>
      <c r="BJ992" t="s">
        <v>164</v>
      </c>
      <c r="BK992" t="s">
        <v>67</v>
      </c>
    </row>
    <row r="993" spans="1:63" hidden="1" x14ac:dyDescent="0.35">
      <c r="A993" t="s">
        <v>3169</v>
      </c>
      <c r="B993" t="s">
        <v>3825</v>
      </c>
      <c r="C993">
        <v>49</v>
      </c>
      <c r="D993" t="s">
        <v>67</v>
      </c>
      <c r="E993" t="s">
        <v>67</v>
      </c>
      <c r="F993" t="s">
        <v>66</v>
      </c>
      <c r="G993" t="s">
        <v>67</v>
      </c>
      <c r="H993" t="s">
        <v>3819</v>
      </c>
      <c r="I993" t="s">
        <v>67</v>
      </c>
      <c r="J993">
        <v>2018</v>
      </c>
      <c r="K993" t="s">
        <v>67</v>
      </c>
      <c r="L993" t="s">
        <v>67</v>
      </c>
      <c r="M993" t="s">
        <v>67</v>
      </c>
      <c r="N993" t="s">
        <v>67</v>
      </c>
      <c r="O993" t="s">
        <v>74</v>
      </c>
      <c r="P993" t="s">
        <v>67</v>
      </c>
      <c r="Q993" t="s">
        <v>76</v>
      </c>
      <c r="R993" t="s">
        <v>77</v>
      </c>
      <c r="S993" t="s">
        <v>1171</v>
      </c>
      <c r="T993" t="s">
        <v>3820</v>
      </c>
      <c r="U993" t="s">
        <v>67</v>
      </c>
      <c r="V993" t="s">
        <v>67</v>
      </c>
      <c r="W993" t="s">
        <v>80</v>
      </c>
      <c r="X993" t="s">
        <v>67</v>
      </c>
      <c r="Y993" t="s">
        <v>67</v>
      </c>
      <c r="Z993" t="s">
        <v>67</v>
      </c>
      <c r="AA993">
        <v>5</v>
      </c>
      <c r="AB993">
        <v>5</v>
      </c>
      <c r="AC993" t="s">
        <v>67</v>
      </c>
      <c r="AD993">
        <v>681</v>
      </c>
      <c r="AE993">
        <v>15</v>
      </c>
      <c r="AF993">
        <v>1633</v>
      </c>
      <c r="AG993">
        <v>15</v>
      </c>
      <c r="AH993">
        <f t="shared" si="30"/>
        <v>952</v>
      </c>
      <c r="AI993">
        <f t="shared" si="31"/>
        <v>0</v>
      </c>
      <c r="AJ993" t="s">
        <v>67</v>
      </c>
      <c r="AK993" t="s">
        <v>67</v>
      </c>
      <c r="AL993" t="s">
        <v>67</v>
      </c>
      <c r="AM993" t="s">
        <v>3821</v>
      </c>
      <c r="AN993">
        <v>3.2129861850000001</v>
      </c>
      <c r="AO993">
        <v>15</v>
      </c>
      <c r="AP993" t="s">
        <v>3646</v>
      </c>
      <c r="AQ993" t="s">
        <v>160</v>
      </c>
      <c r="AR993" t="s">
        <v>67</v>
      </c>
      <c r="AS993" t="s">
        <v>67</v>
      </c>
      <c r="AT993" t="s">
        <v>67</v>
      </c>
      <c r="AU993">
        <v>38.97</v>
      </c>
      <c r="AV993">
        <v>3.4659053649999998</v>
      </c>
      <c r="AW993">
        <v>15.86</v>
      </c>
      <c r="AX993">
        <v>4.6286607130000004</v>
      </c>
      <c r="AY993" t="s">
        <v>67</v>
      </c>
      <c r="AZ993" t="b">
        <v>0</v>
      </c>
      <c r="BA993" t="b">
        <v>1</v>
      </c>
      <c r="BB993">
        <v>-0.89899190299999998</v>
      </c>
      <c r="BC993">
        <v>1.8616679000000001E-2</v>
      </c>
      <c r="BD993" t="s">
        <v>67</v>
      </c>
      <c r="BE993" t="s">
        <v>67</v>
      </c>
      <c r="BF993">
        <v>-5.6519887759999996</v>
      </c>
      <c r="BG993">
        <v>0.90322580600000002</v>
      </c>
      <c r="BH993">
        <v>-5.1050221200000001</v>
      </c>
      <c r="BI993" t="s">
        <v>164</v>
      </c>
      <c r="BJ993" t="s">
        <v>164</v>
      </c>
      <c r="BK993" t="s">
        <v>67</v>
      </c>
    </row>
    <row r="994" spans="1:63" hidden="1" x14ac:dyDescent="0.35">
      <c r="A994" t="s">
        <v>3169</v>
      </c>
      <c r="B994" t="s">
        <v>3826</v>
      </c>
      <c r="C994">
        <v>49</v>
      </c>
      <c r="D994" t="s">
        <v>67</v>
      </c>
      <c r="E994" t="s">
        <v>67</v>
      </c>
      <c r="F994" t="s">
        <v>66</v>
      </c>
      <c r="G994" t="s">
        <v>67</v>
      </c>
      <c r="H994" t="s">
        <v>3819</v>
      </c>
      <c r="I994" t="s">
        <v>67</v>
      </c>
      <c r="J994">
        <v>2018</v>
      </c>
      <c r="K994" t="s">
        <v>67</v>
      </c>
      <c r="L994" t="s">
        <v>67</v>
      </c>
      <c r="M994" t="s">
        <v>67</v>
      </c>
      <c r="N994" t="s">
        <v>67</v>
      </c>
      <c r="O994" t="s">
        <v>74</v>
      </c>
      <c r="P994" t="s">
        <v>67</v>
      </c>
      <c r="Q994" t="s">
        <v>76</v>
      </c>
      <c r="R994" t="s">
        <v>77</v>
      </c>
      <c r="S994" t="s">
        <v>1171</v>
      </c>
      <c r="T994" t="s">
        <v>3820</v>
      </c>
      <c r="U994" t="s">
        <v>67</v>
      </c>
      <c r="V994" t="s">
        <v>67</v>
      </c>
      <c r="W994" t="s">
        <v>80</v>
      </c>
      <c r="X994" t="s">
        <v>67</v>
      </c>
      <c r="Y994" t="s">
        <v>67</v>
      </c>
      <c r="Z994" t="s">
        <v>67</v>
      </c>
      <c r="AA994">
        <v>5</v>
      </c>
      <c r="AB994">
        <v>5</v>
      </c>
      <c r="AC994" t="s">
        <v>67</v>
      </c>
      <c r="AD994">
        <v>681</v>
      </c>
      <c r="AE994">
        <v>15</v>
      </c>
      <c r="AF994">
        <v>1410</v>
      </c>
      <c r="AG994">
        <v>15</v>
      </c>
      <c r="AH994">
        <f t="shared" si="30"/>
        <v>729</v>
      </c>
      <c r="AI994">
        <f t="shared" si="31"/>
        <v>0</v>
      </c>
      <c r="AJ994" t="s">
        <v>67</v>
      </c>
      <c r="AK994" t="s">
        <v>67</v>
      </c>
      <c r="AL994" t="s">
        <v>67</v>
      </c>
      <c r="AM994" t="s">
        <v>3821</v>
      </c>
      <c r="AN994">
        <v>3.149219113</v>
      </c>
      <c r="AO994">
        <v>15</v>
      </c>
      <c r="AP994" t="s">
        <v>3646</v>
      </c>
      <c r="AQ994" t="s">
        <v>160</v>
      </c>
      <c r="AR994" t="s">
        <v>67</v>
      </c>
      <c r="AS994" t="s">
        <v>67</v>
      </c>
      <c r="AT994" t="s">
        <v>67</v>
      </c>
      <c r="AU994">
        <v>38.97</v>
      </c>
      <c r="AV994">
        <v>3.4659053649999998</v>
      </c>
      <c r="AW994">
        <v>16.21</v>
      </c>
      <c r="AX994">
        <v>6.5516791740000002</v>
      </c>
      <c r="AY994" t="s">
        <v>67</v>
      </c>
      <c r="AZ994" t="b">
        <v>0</v>
      </c>
      <c r="BA994" t="b">
        <v>1</v>
      </c>
      <c r="BB994">
        <v>-0.87716378399999995</v>
      </c>
      <c r="BC994">
        <v>3.4253496000000001E-2</v>
      </c>
      <c r="BD994" t="s">
        <v>67</v>
      </c>
      <c r="BE994" t="s">
        <v>67</v>
      </c>
      <c r="BF994">
        <v>-4.3426495730000001</v>
      </c>
      <c r="BG994">
        <v>0.90322580600000002</v>
      </c>
      <c r="BH994">
        <v>-3.9223931620000001</v>
      </c>
      <c r="BI994" t="s">
        <v>164</v>
      </c>
      <c r="BJ994" t="s">
        <v>164</v>
      </c>
      <c r="BK994" t="s">
        <v>67</v>
      </c>
    </row>
    <row r="995" spans="1:63" hidden="1" x14ac:dyDescent="0.35">
      <c r="A995" t="s">
        <v>3169</v>
      </c>
      <c r="B995" t="s">
        <v>3829</v>
      </c>
      <c r="C995">
        <v>49</v>
      </c>
      <c r="D995" t="s">
        <v>67</v>
      </c>
      <c r="E995" t="s">
        <v>67</v>
      </c>
      <c r="F995" t="s">
        <v>66</v>
      </c>
      <c r="G995" t="s">
        <v>67</v>
      </c>
      <c r="H995" t="s">
        <v>3819</v>
      </c>
      <c r="I995" t="s">
        <v>67</v>
      </c>
      <c r="J995">
        <v>2018</v>
      </c>
      <c r="K995" t="s">
        <v>67</v>
      </c>
      <c r="L995" t="s">
        <v>67</v>
      </c>
      <c r="M995" t="s">
        <v>67</v>
      </c>
      <c r="N995" t="s">
        <v>67</v>
      </c>
      <c r="O995" t="s">
        <v>74</v>
      </c>
      <c r="P995" t="s">
        <v>67</v>
      </c>
      <c r="Q995" t="s">
        <v>76</v>
      </c>
      <c r="R995" t="s">
        <v>77</v>
      </c>
      <c r="S995" t="s">
        <v>1171</v>
      </c>
      <c r="T995" t="s">
        <v>3820</v>
      </c>
      <c r="U995" t="s">
        <v>67</v>
      </c>
      <c r="V995" t="s">
        <v>67</v>
      </c>
      <c r="W995" t="s">
        <v>80</v>
      </c>
      <c r="X995" t="s">
        <v>67</v>
      </c>
      <c r="Y995" t="s">
        <v>67</v>
      </c>
      <c r="Z995" t="s">
        <v>67</v>
      </c>
      <c r="AA995">
        <v>5</v>
      </c>
      <c r="AB995">
        <v>5</v>
      </c>
      <c r="AC995" t="s">
        <v>67</v>
      </c>
      <c r="AD995">
        <v>366</v>
      </c>
      <c r="AE995">
        <v>15</v>
      </c>
      <c r="AF995">
        <v>1315</v>
      </c>
      <c r="AG995">
        <v>15</v>
      </c>
      <c r="AH995">
        <f t="shared" si="30"/>
        <v>949</v>
      </c>
      <c r="AI995">
        <f t="shared" si="31"/>
        <v>0</v>
      </c>
      <c r="AJ995" t="s">
        <v>67</v>
      </c>
      <c r="AK995" t="s">
        <v>67</v>
      </c>
      <c r="AL995" t="s">
        <v>67</v>
      </c>
      <c r="AM995" t="s">
        <v>3830</v>
      </c>
      <c r="AN995">
        <v>3.1189257530000001</v>
      </c>
      <c r="AO995">
        <v>15</v>
      </c>
      <c r="AP995" t="s">
        <v>3646</v>
      </c>
      <c r="AQ995" t="s">
        <v>160</v>
      </c>
      <c r="AR995" t="s">
        <v>67</v>
      </c>
      <c r="AS995" t="s">
        <v>67</v>
      </c>
      <c r="AT995" t="s">
        <v>67</v>
      </c>
      <c r="AU995">
        <v>70.34</v>
      </c>
      <c r="AV995">
        <v>6.9318107299999996</v>
      </c>
      <c r="AW995">
        <v>41.21</v>
      </c>
      <c r="AX995">
        <v>10.01758454</v>
      </c>
      <c r="AY995" t="s">
        <v>67</v>
      </c>
      <c r="AZ995" t="b">
        <v>0</v>
      </c>
      <c r="BA995" t="b">
        <v>1</v>
      </c>
      <c r="BB995">
        <v>-0.53465968200000002</v>
      </c>
      <c r="BC995">
        <v>1.3760496000000001E-2</v>
      </c>
      <c r="BD995" t="s">
        <v>67</v>
      </c>
      <c r="BE995" t="s">
        <v>67</v>
      </c>
      <c r="BF995">
        <v>-3.3817041109999999</v>
      </c>
      <c r="BG995">
        <v>0.90322580600000002</v>
      </c>
      <c r="BH995">
        <v>-3.0544424229999998</v>
      </c>
      <c r="BI995" t="s">
        <v>164</v>
      </c>
      <c r="BJ995" t="s">
        <v>164</v>
      </c>
      <c r="BK995" t="s">
        <v>67</v>
      </c>
    </row>
    <row r="996" spans="1:63" hidden="1" x14ac:dyDescent="0.35">
      <c r="A996" t="s">
        <v>3169</v>
      </c>
      <c r="B996" t="s">
        <v>3831</v>
      </c>
      <c r="C996">
        <v>49</v>
      </c>
      <c r="D996" t="s">
        <v>67</v>
      </c>
      <c r="E996" t="s">
        <v>67</v>
      </c>
      <c r="F996" t="s">
        <v>66</v>
      </c>
      <c r="G996" t="s">
        <v>67</v>
      </c>
      <c r="H996" t="s">
        <v>3819</v>
      </c>
      <c r="I996" t="s">
        <v>67</v>
      </c>
      <c r="J996">
        <v>2018</v>
      </c>
      <c r="K996" t="s">
        <v>67</v>
      </c>
      <c r="L996" t="s">
        <v>67</v>
      </c>
      <c r="M996" t="s">
        <v>67</v>
      </c>
      <c r="N996" t="s">
        <v>67</v>
      </c>
      <c r="O996" t="s">
        <v>74</v>
      </c>
      <c r="P996" t="s">
        <v>67</v>
      </c>
      <c r="Q996" t="s">
        <v>76</v>
      </c>
      <c r="R996" t="s">
        <v>77</v>
      </c>
      <c r="S996" t="s">
        <v>1171</v>
      </c>
      <c r="T996" t="s">
        <v>3820</v>
      </c>
      <c r="U996" t="s">
        <v>67</v>
      </c>
      <c r="V996" t="s">
        <v>67</v>
      </c>
      <c r="W996" t="s">
        <v>80</v>
      </c>
      <c r="X996" t="s">
        <v>67</v>
      </c>
      <c r="Y996" t="s">
        <v>67</v>
      </c>
      <c r="Z996" t="s">
        <v>67</v>
      </c>
      <c r="AA996">
        <v>5</v>
      </c>
      <c r="AB996">
        <v>5</v>
      </c>
      <c r="AC996" t="s">
        <v>67</v>
      </c>
      <c r="AD996">
        <v>366</v>
      </c>
      <c r="AE996">
        <v>15</v>
      </c>
      <c r="AF996">
        <v>956</v>
      </c>
      <c r="AG996">
        <v>15</v>
      </c>
      <c r="AH996">
        <f t="shared" si="30"/>
        <v>590</v>
      </c>
      <c r="AI996">
        <f t="shared" si="31"/>
        <v>0</v>
      </c>
      <c r="AJ996" t="s">
        <v>67</v>
      </c>
      <c r="AK996" t="s">
        <v>67</v>
      </c>
      <c r="AL996" t="s">
        <v>67</v>
      </c>
      <c r="AM996" t="s">
        <v>3830</v>
      </c>
      <c r="AN996">
        <v>2.980457892</v>
      </c>
      <c r="AO996">
        <v>15</v>
      </c>
      <c r="AP996" t="s">
        <v>3646</v>
      </c>
      <c r="AQ996" t="s">
        <v>160</v>
      </c>
      <c r="AR996" t="s">
        <v>67</v>
      </c>
      <c r="AS996" t="s">
        <v>67</v>
      </c>
      <c r="AT996" t="s">
        <v>67</v>
      </c>
      <c r="AU996">
        <v>70.34</v>
      </c>
      <c r="AV996">
        <v>6.9318107299999996</v>
      </c>
      <c r="AW996">
        <v>42.41</v>
      </c>
      <c r="AX996">
        <v>10.01758454</v>
      </c>
      <c r="AY996" t="s">
        <v>67</v>
      </c>
      <c r="AZ996" t="b">
        <v>0</v>
      </c>
      <c r="BA996" t="b">
        <v>1</v>
      </c>
      <c r="BB996">
        <v>-0.50595644399999995</v>
      </c>
      <c r="BC996">
        <v>1.3101162E-2</v>
      </c>
      <c r="BD996" t="s">
        <v>67</v>
      </c>
      <c r="BE996" t="s">
        <v>67</v>
      </c>
      <c r="BF996">
        <v>-3.2423960119999999</v>
      </c>
      <c r="BG996">
        <v>0.90322580600000002</v>
      </c>
      <c r="BH996">
        <v>-2.9286157529999999</v>
      </c>
      <c r="BI996" t="s">
        <v>164</v>
      </c>
      <c r="BJ996" t="s">
        <v>164</v>
      </c>
      <c r="BK996" t="s">
        <v>67</v>
      </c>
    </row>
    <row r="997" spans="1:63" hidden="1" x14ac:dyDescent="0.35">
      <c r="A997" t="s">
        <v>3169</v>
      </c>
      <c r="B997" t="s">
        <v>3832</v>
      </c>
      <c r="C997">
        <v>49</v>
      </c>
      <c r="D997" t="s">
        <v>67</v>
      </c>
      <c r="E997" t="s">
        <v>67</v>
      </c>
      <c r="F997" t="s">
        <v>66</v>
      </c>
      <c r="G997" t="s">
        <v>67</v>
      </c>
      <c r="H997" t="s">
        <v>3819</v>
      </c>
      <c r="I997" t="s">
        <v>67</v>
      </c>
      <c r="J997">
        <v>2018</v>
      </c>
      <c r="K997" t="s">
        <v>67</v>
      </c>
      <c r="L997" t="s">
        <v>67</v>
      </c>
      <c r="M997" t="s">
        <v>67</v>
      </c>
      <c r="N997" t="s">
        <v>67</v>
      </c>
      <c r="O997" t="s">
        <v>74</v>
      </c>
      <c r="P997" t="s">
        <v>67</v>
      </c>
      <c r="Q997" t="s">
        <v>76</v>
      </c>
      <c r="R997" t="s">
        <v>77</v>
      </c>
      <c r="S997" t="s">
        <v>1171</v>
      </c>
      <c r="T997" t="s">
        <v>3820</v>
      </c>
      <c r="U997" t="s">
        <v>67</v>
      </c>
      <c r="V997" t="s">
        <v>67</v>
      </c>
      <c r="W997" t="s">
        <v>80</v>
      </c>
      <c r="X997" t="s">
        <v>67</v>
      </c>
      <c r="Y997" t="s">
        <v>67</v>
      </c>
      <c r="Z997" t="s">
        <v>67</v>
      </c>
      <c r="AA997">
        <v>5</v>
      </c>
      <c r="AB997">
        <v>5</v>
      </c>
      <c r="AC997" t="s">
        <v>67</v>
      </c>
      <c r="AD997">
        <v>681</v>
      </c>
      <c r="AE997">
        <v>15</v>
      </c>
      <c r="AF997">
        <v>1123</v>
      </c>
      <c r="AG997">
        <v>15</v>
      </c>
      <c r="AH997">
        <f t="shared" si="30"/>
        <v>442</v>
      </c>
      <c r="AI997">
        <f t="shared" si="31"/>
        <v>0</v>
      </c>
      <c r="AJ997" t="s">
        <v>67</v>
      </c>
      <c r="AK997" t="s">
        <v>67</v>
      </c>
      <c r="AL997" t="s">
        <v>67</v>
      </c>
      <c r="AM997" t="s">
        <v>3821</v>
      </c>
      <c r="AN997">
        <v>3.0503797559999999</v>
      </c>
      <c r="AO997">
        <v>15</v>
      </c>
      <c r="AP997" t="s">
        <v>3646</v>
      </c>
      <c r="AQ997" t="s">
        <v>160</v>
      </c>
      <c r="AR997" t="s">
        <v>67</v>
      </c>
      <c r="AS997" t="s">
        <v>67</v>
      </c>
      <c r="AT997" t="s">
        <v>67</v>
      </c>
      <c r="AU997">
        <v>38.97</v>
      </c>
      <c r="AV997">
        <v>3.4659053649999998</v>
      </c>
      <c r="AW997">
        <v>24.48</v>
      </c>
      <c r="AX997">
        <v>5.7914160619999997</v>
      </c>
      <c r="AY997" t="s">
        <v>67</v>
      </c>
      <c r="AZ997" t="b">
        <v>0</v>
      </c>
      <c r="BA997" t="b">
        <v>1</v>
      </c>
      <c r="BB997">
        <v>-0.46493566200000003</v>
      </c>
      <c r="BC997">
        <v>1.2775764E-2</v>
      </c>
      <c r="BD997" t="s">
        <v>67</v>
      </c>
      <c r="BE997" t="s">
        <v>67</v>
      </c>
      <c r="BF997">
        <v>-3.0361616580000002</v>
      </c>
      <c r="BG997">
        <v>0.90322580600000002</v>
      </c>
      <c r="BH997">
        <v>-2.7423395620000002</v>
      </c>
      <c r="BI997" t="s">
        <v>164</v>
      </c>
      <c r="BJ997" t="s">
        <v>164</v>
      </c>
      <c r="BK997" t="s">
        <v>67</v>
      </c>
    </row>
    <row r="998" spans="1:63" hidden="1" x14ac:dyDescent="0.35">
      <c r="A998" t="s">
        <v>3169</v>
      </c>
      <c r="B998" t="s">
        <v>3835</v>
      </c>
      <c r="C998">
        <v>49</v>
      </c>
      <c r="D998" t="s">
        <v>67</v>
      </c>
      <c r="E998" t="s">
        <v>67</v>
      </c>
      <c r="F998" t="s">
        <v>66</v>
      </c>
      <c r="G998" t="s">
        <v>67</v>
      </c>
      <c r="H998" t="s">
        <v>3819</v>
      </c>
      <c r="I998" t="s">
        <v>67</v>
      </c>
      <c r="J998">
        <v>2018</v>
      </c>
      <c r="K998" t="s">
        <v>67</v>
      </c>
      <c r="L998" t="s">
        <v>67</v>
      </c>
      <c r="M998" t="s">
        <v>67</v>
      </c>
      <c r="N998" t="s">
        <v>67</v>
      </c>
      <c r="O998" t="s">
        <v>74</v>
      </c>
      <c r="P998" t="s">
        <v>67</v>
      </c>
      <c r="Q998" t="s">
        <v>76</v>
      </c>
      <c r="R998" t="s">
        <v>77</v>
      </c>
      <c r="S998" t="s">
        <v>1171</v>
      </c>
      <c r="T998" t="s">
        <v>3820</v>
      </c>
      <c r="U998" t="s">
        <v>67</v>
      </c>
      <c r="V998" t="s">
        <v>67</v>
      </c>
      <c r="W998" t="s">
        <v>80</v>
      </c>
      <c r="X998" t="s">
        <v>67</v>
      </c>
      <c r="Y998" t="s">
        <v>67</v>
      </c>
      <c r="Z998" t="s">
        <v>67</v>
      </c>
      <c r="AA998">
        <v>5</v>
      </c>
      <c r="AB998">
        <v>5</v>
      </c>
      <c r="AC998" t="s">
        <v>67</v>
      </c>
      <c r="AD998">
        <v>848</v>
      </c>
      <c r="AE998">
        <v>15</v>
      </c>
      <c r="AF998">
        <v>1836</v>
      </c>
      <c r="AG998">
        <v>15</v>
      </c>
      <c r="AH998">
        <f t="shared" si="30"/>
        <v>988</v>
      </c>
      <c r="AI998">
        <f t="shared" si="31"/>
        <v>0</v>
      </c>
      <c r="AJ998" t="s">
        <v>67</v>
      </c>
      <c r="AK998" t="s">
        <v>67</v>
      </c>
      <c r="AL998" t="s">
        <v>67</v>
      </c>
      <c r="AM998" t="s">
        <v>3824</v>
      </c>
      <c r="AN998">
        <v>3.2638726770000002</v>
      </c>
      <c r="AO998">
        <v>15</v>
      </c>
      <c r="AP998" t="s">
        <v>3646</v>
      </c>
      <c r="AQ998" t="s">
        <v>160</v>
      </c>
      <c r="AR998" t="s">
        <v>67</v>
      </c>
      <c r="AS998" t="s">
        <v>67</v>
      </c>
      <c r="AT998" t="s">
        <v>67</v>
      </c>
      <c r="AU998">
        <v>22.07</v>
      </c>
      <c r="AV998">
        <v>6.9318107299999996</v>
      </c>
      <c r="AW998">
        <v>15.34</v>
      </c>
      <c r="AX998">
        <v>6.5516791740000002</v>
      </c>
      <c r="AY998" t="s">
        <v>67</v>
      </c>
      <c r="AZ998" t="b">
        <v>0</v>
      </c>
      <c r="BA998" t="b">
        <v>1</v>
      </c>
      <c r="BB998">
        <v>-0.36375542399999999</v>
      </c>
      <c r="BC998">
        <v>5.6212114000000001E-2</v>
      </c>
      <c r="BD998" t="s">
        <v>67</v>
      </c>
      <c r="BE998" t="s">
        <v>67</v>
      </c>
      <c r="BF998">
        <v>-0.99786140000000001</v>
      </c>
      <c r="BG998">
        <v>0.90322580600000002</v>
      </c>
      <c r="BH998">
        <v>-0.90129416799999995</v>
      </c>
      <c r="BI998" t="s">
        <v>164</v>
      </c>
      <c r="BJ998" t="s">
        <v>164</v>
      </c>
      <c r="BK998" t="s">
        <v>67</v>
      </c>
    </row>
    <row r="999" spans="1:63" hidden="1" x14ac:dyDescent="0.35">
      <c r="A999" t="s">
        <v>3169</v>
      </c>
      <c r="B999" t="s">
        <v>3837</v>
      </c>
      <c r="C999">
        <v>49</v>
      </c>
      <c r="D999" t="s">
        <v>67</v>
      </c>
      <c r="E999" t="s">
        <v>67</v>
      </c>
      <c r="F999" t="s">
        <v>66</v>
      </c>
      <c r="G999" t="s">
        <v>67</v>
      </c>
      <c r="H999" t="s">
        <v>3819</v>
      </c>
      <c r="I999" t="s">
        <v>67</v>
      </c>
      <c r="J999">
        <v>2018</v>
      </c>
      <c r="K999" t="s">
        <v>67</v>
      </c>
      <c r="L999" t="s">
        <v>67</v>
      </c>
      <c r="M999" t="s">
        <v>67</v>
      </c>
      <c r="N999" t="s">
        <v>67</v>
      </c>
      <c r="O999" t="s">
        <v>74</v>
      </c>
      <c r="P999" t="s">
        <v>67</v>
      </c>
      <c r="Q999" t="s">
        <v>76</v>
      </c>
      <c r="R999" t="s">
        <v>77</v>
      </c>
      <c r="S999" t="s">
        <v>1171</v>
      </c>
      <c r="T999" t="s">
        <v>3820</v>
      </c>
      <c r="U999" t="s">
        <v>67</v>
      </c>
      <c r="V999" t="s">
        <v>67</v>
      </c>
      <c r="W999" t="s">
        <v>80</v>
      </c>
      <c r="X999" t="s">
        <v>67</v>
      </c>
      <c r="Y999" t="s">
        <v>67</v>
      </c>
      <c r="Z999" t="s">
        <v>67</v>
      </c>
      <c r="AA999">
        <v>5</v>
      </c>
      <c r="AB999">
        <v>5</v>
      </c>
      <c r="AC999" t="s">
        <v>67</v>
      </c>
      <c r="AD999">
        <v>848</v>
      </c>
      <c r="AE999">
        <v>15</v>
      </c>
      <c r="AF999">
        <v>1350</v>
      </c>
      <c r="AG999">
        <v>15</v>
      </c>
      <c r="AH999">
        <f t="shared" si="30"/>
        <v>502</v>
      </c>
      <c r="AI999">
        <f t="shared" si="31"/>
        <v>0</v>
      </c>
      <c r="AJ999" t="s">
        <v>67</v>
      </c>
      <c r="AK999" t="s">
        <v>67</v>
      </c>
      <c r="AL999" t="s">
        <v>67</v>
      </c>
      <c r="AM999" t="s">
        <v>3824</v>
      </c>
      <c r="AN999">
        <v>3.1303337679999998</v>
      </c>
      <c r="AO999">
        <v>15</v>
      </c>
      <c r="AP999" t="s">
        <v>3646</v>
      </c>
      <c r="AQ999" t="s">
        <v>160</v>
      </c>
      <c r="AR999" t="s">
        <v>67</v>
      </c>
      <c r="AS999" t="s">
        <v>67</v>
      </c>
      <c r="AT999" t="s">
        <v>67</v>
      </c>
      <c r="AU999">
        <v>22.07</v>
      </c>
      <c r="AV999">
        <v>6.9318107299999996</v>
      </c>
      <c r="AW999">
        <v>16.55</v>
      </c>
      <c r="AX999">
        <v>6.5516791740000002</v>
      </c>
      <c r="AY999" t="s">
        <v>67</v>
      </c>
      <c r="AZ999" t="b">
        <v>0</v>
      </c>
      <c r="BA999" t="b">
        <v>1</v>
      </c>
      <c r="BB999">
        <v>-0.287833118</v>
      </c>
      <c r="BC999">
        <v>5.1072525000000001E-2</v>
      </c>
      <c r="BD999" t="s">
        <v>67</v>
      </c>
      <c r="BE999" t="s">
        <v>67</v>
      </c>
      <c r="BF999">
        <v>-0.81845392699999997</v>
      </c>
      <c r="BG999">
        <v>0.90322580600000002</v>
      </c>
      <c r="BH999">
        <v>-0.73924870799999998</v>
      </c>
      <c r="BI999" t="s">
        <v>164</v>
      </c>
      <c r="BJ999" t="s">
        <v>164</v>
      </c>
      <c r="BK999" t="s">
        <v>67</v>
      </c>
    </row>
    <row r="1000" spans="1:63" hidden="1" x14ac:dyDescent="0.35">
      <c r="A1000" t="s">
        <v>3169</v>
      </c>
      <c r="B1000" t="s">
        <v>3839</v>
      </c>
      <c r="C1000">
        <v>49</v>
      </c>
      <c r="D1000" t="s">
        <v>67</v>
      </c>
      <c r="E1000" t="s">
        <v>67</v>
      </c>
      <c r="F1000" t="s">
        <v>66</v>
      </c>
      <c r="G1000" t="s">
        <v>67</v>
      </c>
      <c r="H1000" t="s">
        <v>3819</v>
      </c>
      <c r="I1000" t="s">
        <v>67</v>
      </c>
      <c r="J1000">
        <v>2018</v>
      </c>
      <c r="K1000" t="s">
        <v>67</v>
      </c>
      <c r="L1000" t="s">
        <v>67</v>
      </c>
      <c r="M1000" t="s">
        <v>67</v>
      </c>
      <c r="N1000" t="s">
        <v>67</v>
      </c>
      <c r="O1000" t="s">
        <v>74</v>
      </c>
      <c r="P1000" t="s">
        <v>67</v>
      </c>
      <c r="Q1000" t="s">
        <v>76</v>
      </c>
      <c r="R1000" t="s">
        <v>77</v>
      </c>
      <c r="S1000" t="s">
        <v>1171</v>
      </c>
      <c r="T1000" t="s">
        <v>3820</v>
      </c>
      <c r="U1000" t="s">
        <v>67</v>
      </c>
      <c r="V1000" t="s">
        <v>67</v>
      </c>
      <c r="W1000" t="s">
        <v>80</v>
      </c>
      <c r="X1000" t="s">
        <v>67</v>
      </c>
      <c r="Y1000" t="s">
        <v>67</v>
      </c>
      <c r="Z1000" t="s">
        <v>67</v>
      </c>
      <c r="AA1000">
        <v>5</v>
      </c>
      <c r="AB1000">
        <v>5</v>
      </c>
      <c r="AC1000" t="s">
        <v>67</v>
      </c>
      <c r="AD1000">
        <v>366</v>
      </c>
      <c r="AE1000">
        <v>15</v>
      </c>
      <c r="AF1000">
        <v>769</v>
      </c>
      <c r="AG1000">
        <v>15</v>
      </c>
      <c r="AH1000">
        <f t="shared" si="30"/>
        <v>403</v>
      </c>
      <c r="AI1000">
        <f t="shared" si="31"/>
        <v>0</v>
      </c>
      <c r="AJ1000" t="s">
        <v>67</v>
      </c>
      <c r="AK1000" t="s">
        <v>67</v>
      </c>
      <c r="AL1000" t="s">
        <v>67</v>
      </c>
      <c r="AM1000" t="s">
        <v>3830</v>
      </c>
      <c r="AN1000">
        <v>2.8859263400000001</v>
      </c>
      <c r="AO1000">
        <v>15</v>
      </c>
      <c r="AP1000" t="s">
        <v>3646</v>
      </c>
      <c r="AQ1000" t="s">
        <v>160</v>
      </c>
      <c r="AR1000" t="s">
        <v>67</v>
      </c>
      <c r="AS1000" t="s">
        <v>67</v>
      </c>
      <c r="AT1000" t="s">
        <v>67</v>
      </c>
      <c r="AU1000">
        <v>70.34</v>
      </c>
      <c r="AV1000">
        <v>6.9318107299999996</v>
      </c>
      <c r="AW1000">
        <v>53.45</v>
      </c>
      <c r="AX1000">
        <v>11.560471440000001</v>
      </c>
      <c r="AY1000" t="s">
        <v>67</v>
      </c>
      <c r="AZ1000" t="b">
        <v>0</v>
      </c>
      <c r="BA1000" t="b">
        <v>1</v>
      </c>
      <c r="BB1000">
        <v>-0.27459399000000001</v>
      </c>
      <c r="BC1000">
        <v>1.1298213E-2</v>
      </c>
      <c r="BD1000" t="s">
        <v>67</v>
      </c>
      <c r="BE1000" t="s">
        <v>67</v>
      </c>
      <c r="BF1000">
        <v>-1.772040963</v>
      </c>
      <c r="BG1000">
        <v>0.90322580600000002</v>
      </c>
      <c r="BH1000">
        <v>-1.600553127</v>
      </c>
      <c r="BI1000" t="s">
        <v>164</v>
      </c>
      <c r="BJ1000" t="s">
        <v>164</v>
      </c>
      <c r="BK1000" t="s">
        <v>67</v>
      </c>
    </row>
    <row r="1001" spans="1:63" hidden="1" x14ac:dyDescent="0.35">
      <c r="A1001" t="s">
        <v>3169</v>
      </c>
      <c r="B1001" t="s">
        <v>3841</v>
      </c>
      <c r="C1001">
        <v>49</v>
      </c>
      <c r="D1001" t="s">
        <v>67</v>
      </c>
      <c r="E1001" t="s">
        <v>67</v>
      </c>
      <c r="F1001" t="s">
        <v>66</v>
      </c>
      <c r="G1001" t="s">
        <v>67</v>
      </c>
      <c r="H1001" t="s">
        <v>3819</v>
      </c>
      <c r="I1001" t="s">
        <v>67</v>
      </c>
      <c r="J1001">
        <v>2018</v>
      </c>
      <c r="K1001" t="s">
        <v>67</v>
      </c>
      <c r="L1001" t="s">
        <v>67</v>
      </c>
      <c r="M1001" t="s">
        <v>67</v>
      </c>
      <c r="N1001" t="s">
        <v>67</v>
      </c>
      <c r="O1001" t="s">
        <v>74</v>
      </c>
      <c r="P1001" t="s">
        <v>67</v>
      </c>
      <c r="Q1001" t="s">
        <v>76</v>
      </c>
      <c r="R1001" t="s">
        <v>77</v>
      </c>
      <c r="S1001" t="s">
        <v>1171</v>
      </c>
      <c r="T1001" t="s">
        <v>3820</v>
      </c>
      <c r="U1001" t="s">
        <v>67</v>
      </c>
      <c r="V1001" t="s">
        <v>67</v>
      </c>
      <c r="W1001" t="s">
        <v>80</v>
      </c>
      <c r="X1001" t="s">
        <v>67</v>
      </c>
      <c r="Y1001" t="s">
        <v>67</v>
      </c>
      <c r="Z1001" t="s">
        <v>67</v>
      </c>
      <c r="AA1001">
        <v>5</v>
      </c>
      <c r="AB1001">
        <v>5</v>
      </c>
      <c r="AC1001" t="s">
        <v>67</v>
      </c>
      <c r="AD1001">
        <v>848</v>
      </c>
      <c r="AE1001">
        <v>15</v>
      </c>
      <c r="AF1001">
        <v>2103</v>
      </c>
      <c r="AG1001">
        <v>15</v>
      </c>
      <c r="AH1001">
        <f t="shared" si="30"/>
        <v>1255</v>
      </c>
      <c r="AI1001">
        <f t="shared" si="31"/>
        <v>0</v>
      </c>
      <c r="AJ1001" t="s">
        <v>67</v>
      </c>
      <c r="AK1001" t="s">
        <v>67</v>
      </c>
      <c r="AL1001" t="s">
        <v>67</v>
      </c>
      <c r="AM1001" t="s">
        <v>3824</v>
      </c>
      <c r="AN1001">
        <v>3.322839273</v>
      </c>
      <c r="AO1001">
        <v>15</v>
      </c>
      <c r="AP1001" t="s">
        <v>3646</v>
      </c>
      <c r="AQ1001" t="s">
        <v>160</v>
      </c>
      <c r="AR1001" t="s">
        <v>67</v>
      </c>
      <c r="AS1001" t="s">
        <v>67</v>
      </c>
      <c r="AT1001" t="s">
        <v>67</v>
      </c>
      <c r="AU1001">
        <v>22.07</v>
      </c>
      <c r="AV1001">
        <v>6.9318107299999996</v>
      </c>
      <c r="AW1001">
        <v>17.760000000000002</v>
      </c>
      <c r="AX1001">
        <v>5.7914160619999997</v>
      </c>
      <c r="AY1001" t="s">
        <v>67</v>
      </c>
      <c r="AZ1001" t="b">
        <v>0</v>
      </c>
      <c r="BA1001" t="b">
        <v>1</v>
      </c>
      <c r="BB1001">
        <v>-0.21727048299999999</v>
      </c>
      <c r="BC1001">
        <v>4.0996981000000002E-2</v>
      </c>
      <c r="BD1001" t="s">
        <v>67</v>
      </c>
      <c r="BE1001" t="s">
        <v>67</v>
      </c>
      <c r="BF1001">
        <v>-0.674795955</v>
      </c>
      <c r="BG1001">
        <v>0.90322580600000002</v>
      </c>
      <c r="BH1001">
        <v>-0.60949312099999997</v>
      </c>
      <c r="BI1001" t="s">
        <v>164</v>
      </c>
      <c r="BJ1001" t="s">
        <v>164</v>
      </c>
      <c r="BK1001" t="s">
        <v>67</v>
      </c>
    </row>
    <row r="1002" spans="1:63" hidden="1" x14ac:dyDescent="0.35">
      <c r="A1002" t="s">
        <v>3169</v>
      </c>
      <c r="B1002" t="s">
        <v>3842</v>
      </c>
      <c r="C1002">
        <v>49</v>
      </c>
      <c r="D1002" t="s">
        <v>67</v>
      </c>
      <c r="E1002" t="s">
        <v>67</v>
      </c>
      <c r="F1002" t="s">
        <v>66</v>
      </c>
      <c r="G1002" t="s">
        <v>67</v>
      </c>
      <c r="H1002" t="s">
        <v>3819</v>
      </c>
      <c r="I1002" t="s">
        <v>67</v>
      </c>
      <c r="J1002">
        <v>2018</v>
      </c>
      <c r="K1002" t="s">
        <v>67</v>
      </c>
      <c r="L1002" t="s">
        <v>67</v>
      </c>
      <c r="M1002" t="s">
        <v>67</v>
      </c>
      <c r="N1002" t="s">
        <v>67</v>
      </c>
      <c r="O1002" t="s">
        <v>74</v>
      </c>
      <c r="P1002" t="s">
        <v>67</v>
      </c>
      <c r="Q1002" t="s">
        <v>76</v>
      </c>
      <c r="R1002" t="s">
        <v>77</v>
      </c>
      <c r="S1002" t="s">
        <v>1171</v>
      </c>
      <c r="T1002" t="s">
        <v>3820</v>
      </c>
      <c r="U1002" t="s">
        <v>67</v>
      </c>
      <c r="V1002" t="s">
        <v>67</v>
      </c>
      <c r="W1002" t="s">
        <v>80</v>
      </c>
      <c r="X1002" t="s">
        <v>67</v>
      </c>
      <c r="Y1002" t="s">
        <v>67</v>
      </c>
      <c r="Z1002" t="s">
        <v>67</v>
      </c>
      <c r="AA1002">
        <v>5</v>
      </c>
      <c r="AB1002">
        <v>5</v>
      </c>
      <c r="AC1002" t="s">
        <v>67</v>
      </c>
      <c r="AD1002">
        <v>366</v>
      </c>
      <c r="AE1002">
        <v>15</v>
      </c>
      <c r="AF1002">
        <v>577</v>
      </c>
      <c r="AG1002">
        <v>15</v>
      </c>
      <c r="AH1002">
        <f t="shared" si="30"/>
        <v>211</v>
      </c>
      <c r="AI1002">
        <f t="shared" si="31"/>
        <v>0</v>
      </c>
      <c r="AJ1002" t="s">
        <v>67</v>
      </c>
      <c r="AK1002" t="s">
        <v>67</v>
      </c>
      <c r="AL1002" t="s">
        <v>67</v>
      </c>
      <c r="AM1002" t="s">
        <v>3830</v>
      </c>
      <c r="AN1002">
        <v>2.7611758129999999</v>
      </c>
      <c r="AO1002">
        <v>15</v>
      </c>
      <c r="AP1002" t="s">
        <v>3646</v>
      </c>
      <c r="AQ1002" t="s">
        <v>160</v>
      </c>
      <c r="AR1002" t="s">
        <v>67</v>
      </c>
      <c r="AS1002" t="s">
        <v>67</v>
      </c>
      <c r="AT1002" t="s">
        <v>67</v>
      </c>
      <c r="AU1002">
        <v>70.34</v>
      </c>
      <c r="AV1002">
        <v>6.9318107299999996</v>
      </c>
      <c r="AW1002">
        <v>57.93</v>
      </c>
      <c r="AX1002">
        <v>5.0087922699999998</v>
      </c>
      <c r="AY1002" t="s">
        <v>67</v>
      </c>
      <c r="AZ1002" t="b">
        <v>0</v>
      </c>
      <c r="BA1002" t="b">
        <v>1</v>
      </c>
      <c r="BB1002">
        <v>-0.19410524200000001</v>
      </c>
      <c r="BC1002">
        <v>3.4374750000000002E-3</v>
      </c>
      <c r="BD1002" t="s">
        <v>67</v>
      </c>
      <c r="BE1002" t="s">
        <v>67</v>
      </c>
      <c r="BF1002">
        <v>-2.0521790009999998</v>
      </c>
      <c r="BG1002">
        <v>0.90322580600000002</v>
      </c>
      <c r="BH1002">
        <v>-1.853581033</v>
      </c>
      <c r="BI1002" t="s">
        <v>164</v>
      </c>
      <c r="BJ1002" t="s">
        <v>164</v>
      </c>
      <c r="BK1002" t="s">
        <v>67</v>
      </c>
    </row>
    <row r="1003" spans="1:63" hidden="1" x14ac:dyDescent="0.35">
      <c r="A1003" t="s">
        <v>3169</v>
      </c>
      <c r="B1003" t="s">
        <v>3849</v>
      </c>
      <c r="C1003">
        <v>49</v>
      </c>
      <c r="D1003" t="s">
        <v>67</v>
      </c>
      <c r="E1003" t="s">
        <v>67</v>
      </c>
      <c r="F1003" t="s">
        <v>66</v>
      </c>
      <c r="G1003" t="s">
        <v>67</v>
      </c>
      <c r="H1003" t="s">
        <v>3819</v>
      </c>
      <c r="I1003" t="s">
        <v>67</v>
      </c>
      <c r="J1003">
        <v>2018</v>
      </c>
      <c r="K1003" t="s">
        <v>67</v>
      </c>
      <c r="L1003" t="s">
        <v>67</v>
      </c>
      <c r="M1003" t="s">
        <v>67</v>
      </c>
      <c r="N1003" t="s">
        <v>67</v>
      </c>
      <c r="O1003" t="s">
        <v>74</v>
      </c>
      <c r="P1003" t="s">
        <v>67</v>
      </c>
      <c r="Q1003" t="s">
        <v>76</v>
      </c>
      <c r="R1003" t="s">
        <v>77</v>
      </c>
      <c r="S1003" t="s">
        <v>1171</v>
      </c>
      <c r="T1003" t="s">
        <v>3820</v>
      </c>
      <c r="U1003" t="s">
        <v>67</v>
      </c>
      <c r="V1003" t="s">
        <v>67</v>
      </c>
      <c r="W1003" t="s">
        <v>80</v>
      </c>
      <c r="X1003" t="s">
        <v>67</v>
      </c>
      <c r="Y1003" t="s">
        <v>67</v>
      </c>
      <c r="Z1003" t="s">
        <v>67</v>
      </c>
      <c r="AA1003">
        <v>5</v>
      </c>
      <c r="AB1003">
        <v>5</v>
      </c>
      <c r="AC1003" t="s">
        <v>67</v>
      </c>
      <c r="AD1003">
        <v>681</v>
      </c>
      <c r="AE1003">
        <v>15</v>
      </c>
      <c r="AF1003">
        <v>1410</v>
      </c>
      <c r="AG1003">
        <v>15</v>
      </c>
      <c r="AH1003">
        <f t="shared" si="30"/>
        <v>729</v>
      </c>
      <c r="AI1003">
        <f t="shared" si="31"/>
        <v>0</v>
      </c>
      <c r="AJ1003" t="s">
        <v>67</v>
      </c>
      <c r="AK1003" t="s">
        <v>67</v>
      </c>
      <c r="AL1003" t="s">
        <v>67</v>
      </c>
      <c r="AM1003" t="s">
        <v>3821</v>
      </c>
      <c r="AN1003">
        <v>3.149219113</v>
      </c>
      <c r="AO1003">
        <v>15</v>
      </c>
      <c r="AP1003" t="s">
        <v>1839</v>
      </c>
      <c r="AQ1003" t="s">
        <v>157</v>
      </c>
      <c r="AR1003" t="s">
        <v>67</v>
      </c>
      <c r="AS1003" t="s">
        <v>67</v>
      </c>
      <c r="AT1003" t="s">
        <v>67</v>
      </c>
      <c r="AU1003">
        <v>121.93</v>
      </c>
      <c r="AV1003">
        <v>1.0285912699999999</v>
      </c>
      <c r="AW1003">
        <v>113.47</v>
      </c>
      <c r="AX1003">
        <v>3.488266045</v>
      </c>
      <c r="AY1003" t="s">
        <v>67</v>
      </c>
      <c r="AZ1003" t="b">
        <v>1</v>
      </c>
      <c r="BA1003" t="b">
        <v>1</v>
      </c>
      <c r="BB1003">
        <v>-7.1908625000000004E-2</v>
      </c>
      <c r="BC1003">
        <v>2.0324399999999999E-4</v>
      </c>
      <c r="BD1003" t="s">
        <v>67</v>
      </c>
      <c r="BE1003" t="s">
        <v>67</v>
      </c>
      <c r="BF1003">
        <v>-3.289812161</v>
      </c>
      <c r="BG1003">
        <v>0.90322580600000002</v>
      </c>
      <c r="BH1003">
        <v>-2.9714432419999999</v>
      </c>
      <c r="BI1003" t="s">
        <v>164</v>
      </c>
      <c r="BJ1003" t="s">
        <v>164</v>
      </c>
      <c r="BK1003" t="s">
        <v>67</v>
      </c>
    </row>
    <row r="1004" spans="1:63" hidden="1" x14ac:dyDescent="0.35">
      <c r="A1004" t="s">
        <v>3169</v>
      </c>
      <c r="B1004" t="s">
        <v>3850</v>
      </c>
      <c r="C1004">
        <v>49</v>
      </c>
      <c r="D1004" t="s">
        <v>67</v>
      </c>
      <c r="E1004" t="s">
        <v>67</v>
      </c>
      <c r="F1004" t="s">
        <v>66</v>
      </c>
      <c r="G1004" t="s">
        <v>67</v>
      </c>
      <c r="H1004" t="s">
        <v>3819</v>
      </c>
      <c r="I1004" t="s">
        <v>67</v>
      </c>
      <c r="J1004">
        <v>2018</v>
      </c>
      <c r="K1004" t="s">
        <v>67</v>
      </c>
      <c r="L1004" t="s">
        <v>67</v>
      </c>
      <c r="M1004" t="s">
        <v>67</v>
      </c>
      <c r="N1004" t="s">
        <v>67</v>
      </c>
      <c r="O1004" t="s">
        <v>74</v>
      </c>
      <c r="P1004" t="s">
        <v>67</v>
      </c>
      <c r="Q1004" t="s">
        <v>76</v>
      </c>
      <c r="R1004" t="s">
        <v>77</v>
      </c>
      <c r="S1004" t="s">
        <v>1171</v>
      </c>
      <c r="T1004" t="s">
        <v>3820</v>
      </c>
      <c r="U1004" t="s">
        <v>67</v>
      </c>
      <c r="V1004" t="s">
        <v>67</v>
      </c>
      <c r="W1004" t="s">
        <v>80</v>
      </c>
      <c r="X1004" t="s">
        <v>67</v>
      </c>
      <c r="Y1004" t="s">
        <v>67</v>
      </c>
      <c r="Z1004" t="s">
        <v>67</v>
      </c>
      <c r="AA1004">
        <v>5</v>
      </c>
      <c r="AB1004">
        <v>5</v>
      </c>
      <c r="AC1004" t="s">
        <v>67</v>
      </c>
      <c r="AD1004">
        <v>681</v>
      </c>
      <c r="AE1004">
        <v>15</v>
      </c>
      <c r="AF1004">
        <v>1633</v>
      </c>
      <c r="AG1004">
        <v>15</v>
      </c>
      <c r="AH1004">
        <f t="shared" si="30"/>
        <v>952</v>
      </c>
      <c r="AI1004">
        <f t="shared" si="31"/>
        <v>0</v>
      </c>
      <c r="AJ1004" t="s">
        <v>67</v>
      </c>
      <c r="AK1004" t="s">
        <v>67</v>
      </c>
      <c r="AL1004" t="s">
        <v>67</v>
      </c>
      <c r="AM1004" t="s">
        <v>3821</v>
      </c>
      <c r="AN1004">
        <v>3.2129861850000001</v>
      </c>
      <c r="AO1004">
        <v>15</v>
      </c>
      <c r="AP1004" t="s">
        <v>1839</v>
      </c>
      <c r="AQ1004" t="s">
        <v>157</v>
      </c>
      <c r="AR1004" t="s">
        <v>67</v>
      </c>
      <c r="AS1004" t="s">
        <v>67</v>
      </c>
      <c r="AT1004" t="s">
        <v>67</v>
      </c>
      <c r="AU1004">
        <v>121.93</v>
      </c>
      <c r="AV1004">
        <v>1.0285912699999999</v>
      </c>
      <c r="AW1004">
        <v>113.74</v>
      </c>
      <c r="AX1004">
        <v>3.085773809</v>
      </c>
      <c r="AY1004" t="s">
        <v>67</v>
      </c>
      <c r="AZ1004" t="b">
        <v>1</v>
      </c>
      <c r="BA1004" t="b">
        <v>1</v>
      </c>
      <c r="BB1004">
        <v>-6.9531968E-2</v>
      </c>
      <c r="BC1004">
        <v>1.6144099999999999E-4</v>
      </c>
      <c r="BD1004" t="s">
        <v>67</v>
      </c>
      <c r="BE1004" t="s">
        <v>67</v>
      </c>
      <c r="BF1004">
        <v>-3.560869565</v>
      </c>
      <c r="BG1004">
        <v>0.90322580600000002</v>
      </c>
      <c r="BH1004">
        <v>-3.2162692850000001</v>
      </c>
      <c r="BI1004" t="s">
        <v>164</v>
      </c>
      <c r="BJ1004" t="s">
        <v>164</v>
      </c>
      <c r="BK1004" t="s">
        <v>67</v>
      </c>
    </row>
    <row r="1005" spans="1:63" hidden="1" x14ac:dyDescent="0.35">
      <c r="A1005" t="s">
        <v>3169</v>
      </c>
      <c r="B1005" t="s">
        <v>3851</v>
      </c>
      <c r="C1005">
        <v>49</v>
      </c>
      <c r="D1005" t="s">
        <v>67</v>
      </c>
      <c r="E1005" t="s">
        <v>67</v>
      </c>
      <c r="F1005" t="s">
        <v>66</v>
      </c>
      <c r="G1005" t="s">
        <v>67</v>
      </c>
      <c r="H1005" t="s">
        <v>3819</v>
      </c>
      <c r="I1005" t="s">
        <v>67</v>
      </c>
      <c r="J1005">
        <v>2018</v>
      </c>
      <c r="K1005" t="s">
        <v>67</v>
      </c>
      <c r="L1005" t="s">
        <v>67</v>
      </c>
      <c r="M1005" t="s">
        <v>67</v>
      </c>
      <c r="N1005" t="s">
        <v>67</v>
      </c>
      <c r="O1005" t="s">
        <v>74</v>
      </c>
      <c r="P1005" t="s">
        <v>67</v>
      </c>
      <c r="Q1005" t="s">
        <v>76</v>
      </c>
      <c r="R1005" t="s">
        <v>77</v>
      </c>
      <c r="S1005" t="s">
        <v>1171</v>
      </c>
      <c r="T1005" t="s">
        <v>3820</v>
      </c>
      <c r="U1005" t="s">
        <v>67</v>
      </c>
      <c r="V1005" t="s">
        <v>67</v>
      </c>
      <c r="W1005" t="s">
        <v>80</v>
      </c>
      <c r="X1005" t="s">
        <v>67</v>
      </c>
      <c r="Y1005" t="s">
        <v>67</v>
      </c>
      <c r="Z1005" t="s">
        <v>67</v>
      </c>
      <c r="AA1005">
        <v>5</v>
      </c>
      <c r="AB1005">
        <v>5</v>
      </c>
      <c r="AC1005" t="s">
        <v>67</v>
      </c>
      <c r="AD1005">
        <v>681</v>
      </c>
      <c r="AE1005">
        <v>15</v>
      </c>
      <c r="AF1005">
        <v>1970</v>
      </c>
      <c r="AG1005">
        <v>15</v>
      </c>
      <c r="AH1005">
        <f t="shared" si="30"/>
        <v>1289</v>
      </c>
      <c r="AI1005">
        <f t="shared" si="31"/>
        <v>0</v>
      </c>
      <c r="AJ1005" t="s">
        <v>67</v>
      </c>
      <c r="AK1005" t="s">
        <v>67</v>
      </c>
      <c r="AL1005" t="s">
        <v>67</v>
      </c>
      <c r="AM1005" t="s">
        <v>3821</v>
      </c>
      <c r="AN1005">
        <v>3.2944662259999999</v>
      </c>
      <c r="AO1005">
        <v>15</v>
      </c>
      <c r="AP1005" t="s">
        <v>1839</v>
      </c>
      <c r="AQ1005" t="s">
        <v>157</v>
      </c>
      <c r="AR1005" t="s">
        <v>67</v>
      </c>
      <c r="AS1005" t="s">
        <v>67</v>
      </c>
      <c r="AT1005" t="s">
        <v>67</v>
      </c>
      <c r="AU1005">
        <v>121.93</v>
      </c>
      <c r="AV1005">
        <v>1.0285912699999999</v>
      </c>
      <c r="AW1005">
        <v>114.02</v>
      </c>
      <c r="AX1005">
        <v>2.2584286570000001</v>
      </c>
      <c r="AY1005" t="s">
        <v>67</v>
      </c>
      <c r="AZ1005" t="b">
        <v>1</v>
      </c>
      <c r="BA1005" t="b">
        <v>1</v>
      </c>
      <c r="BB1005">
        <v>-6.7073237999999993E-2</v>
      </c>
      <c r="BC1005" s="1">
        <v>9.2700000000000004E-5</v>
      </c>
      <c r="BD1005" t="s">
        <v>67</v>
      </c>
      <c r="BE1005" t="s">
        <v>67</v>
      </c>
      <c r="BF1005">
        <v>-4.5076896580000003</v>
      </c>
      <c r="BG1005">
        <v>0.90322580600000002</v>
      </c>
      <c r="BH1005">
        <v>-4.0714616269999997</v>
      </c>
      <c r="BI1005" t="s">
        <v>164</v>
      </c>
      <c r="BJ1005" t="s">
        <v>164</v>
      </c>
      <c r="BK1005" t="s">
        <v>67</v>
      </c>
    </row>
    <row r="1006" spans="1:63" hidden="1" x14ac:dyDescent="0.35">
      <c r="A1006" t="s">
        <v>3169</v>
      </c>
      <c r="B1006" t="s">
        <v>3856</v>
      </c>
      <c r="C1006">
        <v>49</v>
      </c>
      <c r="D1006" t="s">
        <v>67</v>
      </c>
      <c r="E1006" t="s">
        <v>67</v>
      </c>
      <c r="F1006" t="s">
        <v>66</v>
      </c>
      <c r="G1006" t="s">
        <v>67</v>
      </c>
      <c r="H1006" t="s">
        <v>3819</v>
      </c>
      <c r="I1006" t="s">
        <v>67</v>
      </c>
      <c r="J1006">
        <v>2018</v>
      </c>
      <c r="K1006" t="s">
        <v>67</v>
      </c>
      <c r="L1006" t="s">
        <v>67</v>
      </c>
      <c r="M1006" t="s">
        <v>67</v>
      </c>
      <c r="N1006" t="s">
        <v>67</v>
      </c>
      <c r="O1006" t="s">
        <v>74</v>
      </c>
      <c r="P1006" t="s">
        <v>67</v>
      </c>
      <c r="Q1006" t="s">
        <v>76</v>
      </c>
      <c r="R1006" t="s">
        <v>77</v>
      </c>
      <c r="S1006" t="s">
        <v>1171</v>
      </c>
      <c r="T1006" t="s">
        <v>3820</v>
      </c>
      <c r="U1006" t="s">
        <v>67</v>
      </c>
      <c r="V1006" t="s">
        <v>67</v>
      </c>
      <c r="W1006" t="s">
        <v>80</v>
      </c>
      <c r="X1006" t="s">
        <v>67</v>
      </c>
      <c r="Y1006" t="s">
        <v>67</v>
      </c>
      <c r="Z1006" t="s">
        <v>67</v>
      </c>
      <c r="AA1006">
        <v>5</v>
      </c>
      <c r="AB1006">
        <v>5</v>
      </c>
      <c r="AC1006" t="s">
        <v>67</v>
      </c>
      <c r="AD1006">
        <v>848</v>
      </c>
      <c r="AE1006">
        <v>15</v>
      </c>
      <c r="AF1006">
        <v>2717</v>
      </c>
      <c r="AG1006">
        <v>15</v>
      </c>
      <c r="AH1006">
        <f t="shared" si="30"/>
        <v>1869</v>
      </c>
      <c r="AI1006">
        <f t="shared" si="31"/>
        <v>0</v>
      </c>
      <c r="AJ1006" t="s">
        <v>67</v>
      </c>
      <c r="AK1006" t="s">
        <v>67</v>
      </c>
      <c r="AL1006" t="s">
        <v>67</v>
      </c>
      <c r="AM1006" t="s">
        <v>3824</v>
      </c>
      <c r="AN1006">
        <v>3.4340896380000001</v>
      </c>
      <c r="AO1006">
        <v>15</v>
      </c>
      <c r="AP1006" t="s">
        <v>1839</v>
      </c>
      <c r="AQ1006" t="s">
        <v>157</v>
      </c>
      <c r="AR1006" t="s">
        <v>67</v>
      </c>
      <c r="AS1006" t="s">
        <v>67</v>
      </c>
      <c r="AT1006" t="s">
        <v>67</v>
      </c>
      <c r="AU1006">
        <v>141.35</v>
      </c>
      <c r="AV1006">
        <v>4.1143650789999997</v>
      </c>
      <c r="AW1006">
        <v>136.1</v>
      </c>
      <c r="AX1006">
        <v>6.7976466520000001</v>
      </c>
      <c r="AY1006" t="s">
        <v>67</v>
      </c>
      <c r="AZ1006" t="b">
        <v>1</v>
      </c>
      <c r="BA1006" t="b">
        <v>1</v>
      </c>
      <c r="BB1006">
        <v>-3.7849173999999999E-2</v>
      </c>
      <c r="BC1006">
        <v>6.6837099999999996E-4</v>
      </c>
      <c r="BD1006" t="s">
        <v>67</v>
      </c>
      <c r="BE1006" t="s">
        <v>67</v>
      </c>
      <c r="BF1006">
        <v>-0.93440632499999998</v>
      </c>
      <c r="BG1006">
        <v>0.90322580600000002</v>
      </c>
      <c r="BH1006">
        <v>-0.84397990599999995</v>
      </c>
      <c r="BI1006" t="s">
        <v>164</v>
      </c>
      <c r="BJ1006" t="s">
        <v>164</v>
      </c>
      <c r="BK1006" t="s">
        <v>67</v>
      </c>
    </row>
    <row r="1007" spans="1:63" hidden="1" x14ac:dyDescent="0.35">
      <c r="A1007" t="s">
        <v>3169</v>
      </c>
      <c r="B1007" t="s">
        <v>3857</v>
      </c>
      <c r="C1007">
        <v>49</v>
      </c>
      <c r="D1007" t="s">
        <v>67</v>
      </c>
      <c r="E1007" t="s">
        <v>67</v>
      </c>
      <c r="F1007" t="s">
        <v>66</v>
      </c>
      <c r="G1007" t="s">
        <v>67</v>
      </c>
      <c r="H1007" t="s">
        <v>3819</v>
      </c>
      <c r="I1007" t="s">
        <v>67</v>
      </c>
      <c r="J1007">
        <v>2018</v>
      </c>
      <c r="K1007" t="s">
        <v>67</v>
      </c>
      <c r="L1007" t="s">
        <v>67</v>
      </c>
      <c r="M1007" t="s">
        <v>67</v>
      </c>
      <c r="N1007" t="s">
        <v>67</v>
      </c>
      <c r="O1007" t="s">
        <v>74</v>
      </c>
      <c r="P1007" t="s">
        <v>67</v>
      </c>
      <c r="Q1007" t="s">
        <v>76</v>
      </c>
      <c r="R1007" t="s">
        <v>77</v>
      </c>
      <c r="S1007" t="s">
        <v>1171</v>
      </c>
      <c r="T1007" t="s">
        <v>3820</v>
      </c>
      <c r="U1007" t="s">
        <v>67</v>
      </c>
      <c r="V1007" t="s">
        <v>67</v>
      </c>
      <c r="W1007" t="s">
        <v>80</v>
      </c>
      <c r="X1007" t="s">
        <v>67</v>
      </c>
      <c r="Y1007" t="s">
        <v>67</v>
      </c>
      <c r="Z1007" t="s">
        <v>67</v>
      </c>
      <c r="AA1007">
        <v>5</v>
      </c>
      <c r="AB1007">
        <v>5</v>
      </c>
      <c r="AC1007" t="s">
        <v>67</v>
      </c>
      <c r="AD1007">
        <v>681</v>
      </c>
      <c r="AE1007">
        <v>15</v>
      </c>
      <c r="AF1007">
        <v>1123</v>
      </c>
      <c r="AG1007">
        <v>15</v>
      </c>
      <c r="AH1007">
        <f t="shared" si="30"/>
        <v>442</v>
      </c>
      <c r="AI1007">
        <f t="shared" si="31"/>
        <v>0</v>
      </c>
      <c r="AJ1007" t="s">
        <v>67</v>
      </c>
      <c r="AK1007" t="s">
        <v>67</v>
      </c>
      <c r="AL1007" t="s">
        <v>67</v>
      </c>
      <c r="AM1007" t="s">
        <v>3821</v>
      </c>
      <c r="AN1007">
        <v>3.0503797559999999</v>
      </c>
      <c r="AO1007">
        <v>15</v>
      </c>
      <c r="AP1007" t="s">
        <v>1839</v>
      </c>
      <c r="AQ1007" t="s">
        <v>160</v>
      </c>
      <c r="AR1007" t="s">
        <v>67</v>
      </c>
      <c r="AS1007" t="s">
        <v>67</v>
      </c>
      <c r="AT1007" t="s">
        <v>67</v>
      </c>
      <c r="AU1007">
        <v>121.93</v>
      </c>
      <c r="AV1007">
        <v>1.0285912699999999</v>
      </c>
      <c r="AW1007">
        <v>117.7</v>
      </c>
      <c r="AX1007">
        <v>1.229837388</v>
      </c>
      <c r="AY1007" t="s">
        <v>67</v>
      </c>
      <c r="AZ1007" t="b">
        <v>1</v>
      </c>
      <c r="BA1007" t="b">
        <v>1</v>
      </c>
      <c r="BB1007">
        <v>-3.5308094999999998E-2</v>
      </c>
      <c r="BC1007" s="1">
        <v>3.6100000000000003E-5</v>
      </c>
      <c r="BD1007" t="s">
        <v>67</v>
      </c>
      <c r="BE1007" t="s">
        <v>67</v>
      </c>
      <c r="BF1007">
        <v>-3.731183095</v>
      </c>
      <c r="BG1007">
        <v>0.90322580600000002</v>
      </c>
      <c r="BH1007">
        <v>-3.37010086</v>
      </c>
      <c r="BI1007" t="s">
        <v>164</v>
      </c>
      <c r="BJ1007" t="s">
        <v>164</v>
      </c>
      <c r="BK1007" t="s">
        <v>67</v>
      </c>
    </row>
    <row r="1008" spans="1:63" hidden="1" x14ac:dyDescent="0.35">
      <c r="A1008" t="s">
        <v>3169</v>
      </c>
      <c r="B1008" t="s">
        <v>3863</v>
      </c>
      <c r="C1008">
        <v>49</v>
      </c>
      <c r="D1008" t="s">
        <v>67</v>
      </c>
      <c r="E1008" t="s">
        <v>67</v>
      </c>
      <c r="F1008" t="s">
        <v>66</v>
      </c>
      <c r="G1008" t="s">
        <v>67</v>
      </c>
      <c r="H1008" t="s">
        <v>3819</v>
      </c>
      <c r="I1008" t="s">
        <v>67</v>
      </c>
      <c r="J1008">
        <v>2018</v>
      </c>
      <c r="K1008" t="s">
        <v>67</v>
      </c>
      <c r="L1008" t="s">
        <v>67</v>
      </c>
      <c r="M1008" t="s">
        <v>67</v>
      </c>
      <c r="N1008" t="s">
        <v>67</v>
      </c>
      <c r="O1008" t="s">
        <v>74</v>
      </c>
      <c r="P1008" t="s">
        <v>67</v>
      </c>
      <c r="Q1008" t="s">
        <v>76</v>
      </c>
      <c r="R1008" t="s">
        <v>77</v>
      </c>
      <c r="S1008" t="s">
        <v>1171</v>
      </c>
      <c r="T1008" t="s">
        <v>3820</v>
      </c>
      <c r="U1008" t="s">
        <v>67</v>
      </c>
      <c r="V1008" t="s">
        <v>67</v>
      </c>
      <c r="W1008" t="s">
        <v>80</v>
      </c>
      <c r="X1008" t="s">
        <v>67</v>
      </c>
      <c r="Y1008" t="s">
        <v>67</v>
      </c>
      <c r="Z1008" t="s">
        <v>67</v>
      </c>
      <c r="AA1008">
        <v>5</v>
      </c>
      <c r="AB1008">
        <v>5</v>
      </c>
      <c r="AC1008" t="s">
        <v>67</v>
      </c>
      <c r="AD1008">
        <v>848</v>
      </c>
      <c r="AE1008">
        <v>15</v>
      </c>
      <c r="AF1008">
        <v>1836</v>
      </c>
      <c r="AG1008">
        <v>15</v>
      </c>
      <c r="AH1008">
        <f t="shared" si="30"/>
        <v>988</v>
      </c>
      <c r="AI1008">
        <f t="shared" si="31"/>
        <v>0</v>
      </c>
      <c r="AJ1008" t="s">
        <v>67</v>
      </c>
      <c r="AK1008" t="s">
        <v>67</v>
      </c>
      <c r="AL1008" t="s">
        <v>67</v>
      </c>
      <c r="AM1008" t="s">
        <v>3824</v>
      </c>
      <c r="AN1008">
        <v>3.2638726770000002</v>
      </c>
      <c r="AO1008">
        <v>15</v>
      </c>
      <c r="AP1008" t="s">
        <v>1839</v>
      </c>
      <c r="AQ1008" t="s">
        <v>86</v>
      </c>
      <c r="AR1008" t="s">
        <v>67</v>
      </c>
      <c r="AS1008" t="s">
        <v>67</v>
      </c>
      <c r="AT1008" t="s">
        <v>67</v>
      </c>
      <c r="AU1008">
        <v>141.35</v>
      </c>
      <c r="AV1008">
        <v>4.1143650789999997</v>
      </c>
      <c r="AW1008">
        <v>140.15</v>
      </c>
      <c r="AX1008">
        <v>2.4596747749999999</v>
      </c>
      <c r="AY1008" t="s">
        <v>67</v>
      </c>
      <c r="AZ1008" t="b">
        <v>1</v>
      </c>
      <c r="BA1008" t="b">
        <v>1</v>
      </c>
      <c r="BB1008">
        <v>-8.5258069999999998E-3</v>
      </c>
      <c r="BC1008">
        <v>2.3105399999999999E-4</v>
      </c>
      <c r="BD1008" t="s">
        <v>67</v>
      </c>
      <c r="BE1008" t="s">
        <v>67</v>
      </c>
      <c r="BF1008">
        <v>-0.35403005399999998</v>
      </c>
      <c r="BG1008">
        <v>0.90322580600000002</v>
      </c>
      <c r="BH1008">
        <v>-0.31976908100000001</v>
      </c>
      <c r="BI1008" t="s">
        <v>164</v>
      </c>
      <c r="BJ1008" t="s">
        <v>164</v>
      </c>
      <c r="BK1008" t="s">
        <v>67</v>
      </c>
    </row>
    <row r="1009" spans="1:63" hidden="1" x14ac:dyDescent="0.35">
      <c r="A1009" t="s">
        <v>3169</v>
      </c>
      <c r="B1009" t="s">
        <v>3864</v>
      </c>
      <c r="C1009">
        <v>49</v>
      </c>
      <c r="D1009" t="s">
        <v>67</v>
      </c>
      <c r="E1009" t="s">
        <v>67</v>
      </c>
      <c r="F1009" t="s">
        <v>66</v>
      </c>
      <c r="G1009" t="s">
        <v>67</v>
      </c>
      <c r="H1009" t="s">
        <v>3819</v>
      </c>
      <c r="I1009" t="s">
        <v>67</v>
      </c>
      <c r="J1009">
        <v>2018</v>
      </c>
      <c r="K1009" t="s">
        <v>67</v>
      </c>
      <c r="L1009" t="s">
        <v>67</v>
      </c>
      <c r="M1009" t="s">
        <v>67</v>
      </c>
      <c r="N1009" t="s">
        <v>67</v>
      </c>
      <c r="O1009" t="s">
        <v>74</v>
      </c>
      <c r="P1009" t="s">
        <v>67</v>
      </c>
      <c r="Q1009" t="s">
        <v>76</v>
      </c>
      <c r="R1009" t="s">
        <v>77</v>
      </c>
      <c r="S1009" t="s">
        <v>1171</v>
      </c>
      <c r="T1009" t="s">
        <v>3820</v>
      </c>
      <c r="U1009" t="s">
        <v>67</v>
      </c>
      <c r="V1009" t="s">
        <v>67</v>
      </c>
      <c r="W1009" t="s">
        <v>80</v>
      </c>
      <c r="X1009" t="s">
        <v>67</v>
      </c>
      <c r="Y1009" t="s">
        <v>67</v>
      </c>
      <c r="Z1009" t="s">
        <v>67</v>
      </c>
      <c r="AA1009">
        <v>5</v>
      </c>
      <c r="AB1009">
        <v>5</v>
      </c>
      <c r="AC1009" t="s">
        <v>67</v>
      </c>
      <c r="AD1009">
        <v>366</v>
      </c>
      <c r="AE1009">
        <v>15</v>
      </c>
      <c r="AF1009">
        <v>577</v>
      </c>
      <c r="AG1009">
        <v>15</v>
      </c>
      <c r="AH1009">
        <f t="shared" si="30"/>
        <v>211</v>
      </c>
      <c r="AI1009">
        <f t="shared" si="31"/>
        <v>0</v>
      </c>
      <c r="AJ1009" t="s">
        <v>67</v>
      </c>
      <c r="AK1009" t="s">
        <v>67</v>
      </c>
      <c r="AL1009" t="s">
        <v>67</v>
      </c>
      <c r="AM1009" t="s">
        <v>3830</v>
      </c>
      <c r="AN1009">
        <v>2.7611758129999999</v>
      </c>
      <c r="AO1009">
        <v>15</v>
      </c>
      <c r="AP1009" t="s">
        <v>1839</v>
      </c>
      <c r="AQ1009" t="s">
        <v>160</v>
      </c>
      <c r="AR1009" t="s">
        <v>67</v>
      </c>
      <c r="AS1009" t="s">
        <v>67</v>
      </c>
      <c r="AT1009" t="s">
        <v>67</v>
      </c>
      <c r="AU1009">
        <v>136.19999999999999</v>
      </c>
      <c r="AV1009">
        <v>1.431083506</v>
      </c>
      <c r="AW1009">
        <v>135.18</v>
      </c>
      <c r="AX1009">
        <v>1.855936421</v>
      </c>
      <c r="AY1009" t="s">
        <v>67</v>
      </c>
      <c r="AZ1009" t="b">
        <v>1</v>
      </c>
      <c r="BA1009" t="b">
        <v>1</v>
      </c>
      <c r="BB1009">
        <v>-7.5171700000000001E-3</v>
      </c>
      <c r="BC1009" s="1">
        <v>5.9799999999999997E-5</v>
      </c>
      <c r="BD1009" t="s">
        <v>67</v>
      </c>
      <c r="BE1009" t="s">
        <v>67</v>
      </c>
      <c r="BF1009">
        <v>-0.61550294699999997</v>
      </c>
      <c r="BG1009">
        <v>0.90322580600000002</v>
      </c>
      <c r="BH1009">
        <v>-0.55593814600000002</v>
      </c>
      <c r="BI1009" t="s">
        <v>164</v>
      </c>
      <c r="BJ1009" t="s">
        <v>164</v>
      </c>
      <c r="BK1009" t="s">
        <v>67</v>
      </c>
    </row>
    <row r="1010" spans="1:63" hidden="1" x14ac:dyDescent="0.35">
      <c r="A1010" t="s">
        <v>3169</v>
      </c>
      <c r="B1010" t="s">
        <v>3865</v>
      </c>
      <c r="C1010">
        <v>49</v>
      </c>
      <c r="D1010" t="s">
        <v>67</v>
      </c>
      <c r="E1010" t="s">
        <v>67</v>
      </c>
      <c r="F1010" t="s">
        <v>66</v>
      </c>
      <c r="G1010" t="s">
        <v>67</v>
      </c>
      <c r="H1010" t="s">
        <v>3819</v>
      </c>
      <c r="I1010" t="s">
        <v>67</v>
      </c>
      <c r="J1010">
        <v>2018</v>
      </c>
      <c r="K1010" t="s">
        <v>67</v>
      </c>
      <c r="L1010" t="s">
        <v>67</v>
      </c>
      <c r="M1010" t="s">
        <v>67</v>
      </c>
      <c r="N1010" t="s">
        <v>67</v>
      </c>
      <c r="O1010" t="s">
        <v>74</v>
      </c>
      <c r="P1010" t="s">
        <v>67</v>
      </c>
      <c r="Q1010" t="s">
        <v>76</v>
      </c>
      <c r="R1010" t="s">
        <v>77</v>
      </c>
      <c r="S1010" t="s">
        <v>1171</v>
      </c>
      <c r="T1010" t="s">
        <v>3820</v>
      </c>
      <c r="U1010" t="s">
        <v>67</v>
      </c>
      <c r="V1010" t="s">
        <v>67</v>
      </c>
      <c r="W1010" t="s">
        <v>80</v>
      </c>
      <c r="X1010" t="s">
        <v>67</v>
      </c>
      <c r="Y1010" t="s">
        <v>67</v>
      </c>
      <c r="Z1010" t="s">
        <v>67</v>
      </c>
      <c r="AA1010">
        <v>5</v>
      </c>
      <c r="AB1010">
        <v>5</v>
      </c>
      <c r="AC1010" t="s">
        <v>67</v>
      </c>
      <c r="AD1010">
        <v>366</v>
      </c>
      <c r="AE1010">
        <v>15</v>
      </c>
      <c r="AF1010">
        <v>956</v>
      </c>
      <c r="AG1010">
        <v>15</v>
      </c>
      <c r="AH1010">
        <f t="shared" si="30"/>
        <v>590</v>
      </c>
      <c r="AI1010">
        <f t="shared" si="31"/>
        <v>0</v>
      </c>
      <c r="AJ1010" t="s">
        <v>67</v>
      </c>
      <c r="AK1010" t="s">
        <v>67</v>
      </c>
      <c r="AL1010" t="s">
        <v>67</v>
      </c>
      <c r="AM1010" t="s">
        <v>3830</v>
      </c>
      <c r="AN1010">
        <v>2.980457892</v>
      </c>
      <c r="AO1010">
        <v>15</v>
      </c>
      <c r="AP1010" t="s">
        <v>1839</v>
      </c>
      <c r="AQ1010" t="s">
        <v>160</v>
      </c>
      <c r="AR1010" t="s">
        <v>67</v>
      </c>
      <c r="AS1010" t="s">
        <v>67</v>
      </c>
      <c r="AT1010" t="s">
        <v>67</v>
      </c>
      <c r="AU1010">
        <v>136.19999999999999</v>
      </c>
      <c r="AV1010">
        <v>1.431083506</v>
      </c>
      <c r="AW1010">
        <v>135.18</v>
      </c>
      <c r="AX1010">
        <v>2.0571825389999998</v>
      </c>
      <c r="AY1010" t="s">
        <v>67</v>
      </c>
      <c r="AZ1010" t="b">
        <v>1</v>
      </c>
      <c r="BA1010" t="b">
        <v>1</v>
      </c>
      <c r="BB1010">
        <v>-7.5171700000000001E-3</v>
      </c>
      <c r="BC1010" s="1">
        <v>6.8399999999999996E-5</v>
      </c>
      <c r="BD1010" t="s">
        <v>67</v>
      </c>
      <c r="BE1010" t="s">
        <v>67</v>
      </c>
      <c r="BF1010">
        <v>-0.57561930100000003</v>
      </c>
      <c r="BG1010">
        <v>0.90322580600000002</v>
      </c>
      <c r="BH1010">
        <v>-0.51991420700000002</v>
      </c>
      <c r="BI1010" t="s">
        <v>164</v>
      </c>
      <c r="BJ1010" t="s">
        <v>164</v>
      </c>
      <c r="BK1010" t="s">
        <v>67</v>
      </c>
    </row>
    <row r="1011" spans="1:63" hidden="1" x14ac:dyDescent="0.35">
      <c r="A1011" t="s">
        <v>3169</v>
      </c>
      <c r="B1011" t="s">
        <v>3866</v>
      </c>
      <c r="C1011">
        <v>49</v>
      </c>
      <c r="D1011" t="s">
        <v>67</v>
      </c>
      <c r="E1011" t="s">
        <v>67</v>
      </c>
      <c r="F1011" t="s">
        <v>66</v>
      </c>
      <c r="G1011" t="s">
        <v>67</v>
      </c>
      <c r="H1011" t="s">
        <v>3819</v>
      </c>
      <c r="I1011" t="s">
        <v>67</v>
      </c>
      <c r="J1011">
        <v>2018</v>
      </c>
      <c r="K1011" t="s">
        <v>67</v>
      </c>
      <c r="L1011" t="s">
        <v>67</v>
      </c>
      <c r="M1011" t="s">
        <v>67</v>
      </c>
      <c r="N1011" t="s">
        <v>67</v>
      </c>
      <c r="O1011" t="s">
        <v>74</v>
      </c>
      <c r="P1011" t="s">
        <v>67</v>
      </c>
      <c r="Q1011" t="s">
        <v>76</v>
      </c>
      <c r="R1011" t="s">
        <v>77</v>
      </c>
      <c r="S1011" t="s">
        <v>1171</v>
      </c>
      <c r="T1011" t="s">
        <v>3820</v>
      </c>
      <c r="U1011" t="s">
        <v>67</v>
      </c>
      <c r="V1011" t="s">
        <v>67</v>
      </c>
      <c r="W1011" t="s">
        <v>80</v>
      </c>
      <c r="X1011" t="s">
        <v>67</v>
      </c>
      <c r="Y1011" t="s">
        <v>67</v>
      </c>
      <c r="Z1011" t="s">
        <v>67</v>
      </c>
      <c r="AA1011">
        <v>5</v>
      </c>
      <c r="AB1011">
        <v>5</v>
      </c>
      <c r="AC1011" t="s">
        <v>67</v>
      </c>
      <c r="AD1011">
        <v>848</v>
      </c>
      <c r="AE1011">
        <v>15</v>
      </c>
      <c r="AF1011">
        <v>2103</v>
      </c>
      <c r="AG1011">
        <v>15</v>
      </c>
      <c r="AH1011">
        <f t="shared" si="30"/>
        <v>1255</v>
      </c>
      <c r="AI1011">
        <f t="shared" si="31"/>
        <v>0</v>
      </c>
      <c r="AJ1011" t="s">
        <v>67</v>
      </c>
      <c r="AK1011" t="s">
        <v>67</v>
      </c>
      <c r="AL1011" t="s">
        <v>67</v>
      </c>
      <c r="AM1011" t="s">
        <v>3824</v>
      </c>
      <c r="AN1011">
        <v>3.322839273</v>
      </c>
      <c r="AO1011">
        <v>15</v>
      </c>
      <c r="AP1011" t="s">
        <v>1839</v>
      </c>
      <c r="AQ1011" t="s">
        <v>157</v>
      </c>
      <c r="AR1011" t="s">
        <v>67</v>
      </c>
      <c r="AS1011" t="s">
        <v>67</v>
      </c>
      <c r="AT1011" t="s">
        <v>67</v>
      </c>
      <c r="AU1011">
        <v>141.35</v>
      </c>
      <c r="AV1011">
        <v>4.1143650789999997</v>
      </c>
      <c r="AW1011">
        <v>140.52000000000001</v>
      </c>
      <c r="AX1011">
        <v>2.8845276910000002</v>
      </c>
      <c r="AY1011" t="s">
        <v>67</v>
      </c>
      <c r="AZ1011" t="b">
        <v>1</v>
      </c>
      <c r="BA1011" t="b">
        <v>1</v>
      </c>
      <c r="BB1011">
        <v>-5.8892570000000002E-3</v>
      </c>
      <c r="BC1011">
        <v>2.5372699999999998E-4</v>
      </c>
      <c r="BD1011" t="s">
        <v>67</v>
      </c>
      <c r="BE1011" t="s">
        <v>67</v>
      </c>
      <c r="BF1011">
        <v>-0.233601324</v>
      </c>
      <c r="BG1011">
        <v>0.90322580600000002</v>
      </c>
      <c r="BH1011">
        <v>-0.21099474400000001</v>
      </c>
      <c r="BI1011" t="s">
        <v>164</v>
      </c>
      <c r="BJ1011" t="s">
        <v>164</v>
      </c>
      <c r="BK1011" t="s">
        <v>67</v>
      </c>
    </row>
    <row r="1012" spans="1:63" hidden="1" x14ac:dyDescent="0.35">
      <c r="A1012" t="s">
        <v>3169</v>
      </c>
      <c r="B1012" t="s">
        <v>3867</v>
      </c>
      <c r="C1012">
        <v>49</v>
      </c>
      <c r="D1012" t="s">
        <v>67</v>
      </c>
      <c r="E1012" t="s">
        <v>67</v>
      </c>
      <c r="F1012" t="s">
        <v>66</v>
      </c>
      <c r="G1012" t="s">
        <v>67</v>
      </c>
      <c r="H1012" t="s">
        <v>3819</v>
      </c>
      <c r="I1012" t="s">
        <v>67</v>
      </c>
      <c r="J1012">
        <v>2018</v>
      </c>
      <c r="K1012" t="s">
        <v>67</v>
      </c>
      <c r="L1012" t="s">
        <v>67</v>
      </c>
      <c r="M1012" t="s">
        <v>67</v>
      </c>
      <c r="N1012" t="s">
        <v>67</v>
      </c>
      <c r="O1012" t="s">
        <v>74</v>
      </c>
      <c r="P1012" t="s">
        <v>67</v>
      </c>
      <c r="Q1012" t="s">
        <v>76</v>
      </c>
      <c r="R1012" t="s">
        <v>77</v>
      </c>
      <c r="S1012" t="s">
        <v>1171</v>
      </c>
      <c r="T1012" t="s">
        <v>3820</v>
      </c>
      <c r="U1012" t="s">
        <v>67</v>
      </c>
      <c r="V1012" t="s">
        <v>67</v>
      </c>
      <c r="W1012" t="s">
        <v>80</v>
      </c>
      <c r="X1012" t="s">
        <v>67</v>
      </c>
      <c r="Y1012" t="s">
        <v>67</v>
      </c>
      <c r="Z1012" t="s">
        <v>67</v>
      </c>
      <c r="AA1012">
        <v>5</v>
      </c>
      <c r="AB1012">
        <v>5</v>
      </c>
      <c r="AC1012" t="s">
        <v>67</v>
      </c>
      <c r="AD1012">
        <v>366</v>
      </c>
      <c r="AE1012">
        <v>15</v>
      </c>
      <c r="AF1012">
        <v>769</v>
      </c>
      <c r="AG1012">
        <v>15</v>
      </c>
      <c r="AH1012">
        <f t="shared" si="30"/>
        <v>403</v>
      </c>
      <c r="AI1012">
        <f t="shared" si="31"/>
        <v>0</v>
      </c>
      <c r="AJ1012" t="s">
        <v>67</v>
      </c>
      <c r="AK1012" t="s">
        <v>67</v>
      </c>
      <c r="AL1012" t="s">
        <v>67</v>
      </c>
      <c r="AM1012" t="s">
        <v>3830</v>
      </c>
      <c r="AN1012">
        <v>2.8859263400000001</v>
      </c>
      <c r="AO1012">
        <v>15</v>
      </c>
      <c r="AP1012" t="s">
        <v>1839</v>
      </c>
      <c r="AQ1012" t="s">
        <v>86</v>
      </c>
      <c r="AR1012" t="s">
        <v>67</v>
      </c>
      <c r="AS1012" t="s">
        <v>67</v>
      </c>
      <c r="AT1012" t="s">
        <v>67</v>
      </c>
      <c r="AU1012">
        <v>136.19999999999999</v>
      </c>
      <c r="AV1012">
        <v>1.431083506</v>
      </c>
      <c r="AW1012">
        <v>135.55000000000001</v>
      </c>
      <c r="AX1012">
        <v>1.0285912699999999</v>
      </c>
      <c r="AY1012" t="s">
        <v>67</v>
      </c>
      <c r="AZ1012" t="b">
        <v>1</v>
      </c>
      <c r="BA1012" t="b">
        <v>1</v>
      </c>
      <c r="BB1012">
        <v>-4.7838179999999996E-3</v>
      </c>
      <c r="BC1012" s="1">
        <v>3.3599999999999997E-5</v>
      </c>
      <c r="BD1012" t="s">
        <v>67</v>
      </c>
      <c r="BE1012" t="s">
        <v>67</v>
      </c>
      <c r="BF1012">
        <v>-0.521588045</v>
      </c>
      <c r="BG1012">
        <v>0.90322580600000002</v>
      </c>
      <c r="BH1012">
        <v>-0.47111178300000001</v>
      </c>
      <c r="BI1012" t="s">
        <v>164</v>
      </c>
      <c r="BJ1012" t="s">
        <v>164</v>
      </c>
      <c r="BK1012" t="s">
        <v>67</v>
      </c>
    </row>
    <row r="1013" spans="1:63" hidden="1" x14ac:dyDescent="0.35">
      <c r="A1013" t="s">
        <v>3169</v>
      </c>
      <c r="B1013" t="s">
        <v>3868</v>
      </c>
      <c r="C1013">
        <v>49</v>
      </c>
      <c r="D1013" t="s">
        <v>67</v>
      </c>
      <c r="E1013" t="s">
        <v>67</v>
      </c>
      <c r="F1013" t="s">
        <v>66</v>
      </c>
      <c r="G1013" t="s">
        <v>67</v>
      </c>
      <c r="H1013" t="s">
        <v>3819</v>
      </c>
      <c r="I1013" t="s">
        <v>67</v>
      </c>
      <c r="J1013">
        <v>2018</v>
      </c>
      <c r="K1013" t="s">
        <v>67</v>
      </c>
      <c r="L1013" t="s">
        <v>67</v>
      </c>
      <c r="M1013" t="s">
        <v>67</v>
      </c>
      <c r="N1013" t="s">
        <v>67</v>
      </c>
      <c r="O1013" t="s">
        <v>74</v>
      </c>
      <c r="P1013" t="s">
        <v>67</v>
      </c>
      <c r="Q1013" t="s">
        <v>76</v>
      </c>
      <c r="R1013" t="s">
        <v>77</v>
      </c>
      <c r="S1013" t="s">
        <v>1171</v>
      </c>
      <c r="T1013" t="s">
        <v>3820</v>
      </c>
      <c r="U1013" t="s">
        <v>67</v>
      </c>
      <c r="V1013" t="s">
        <v>67</v>
      </c>
      <c r="W1013" t="s">
        <v>80</v>
      </c>
      <c r="X1013" t="s">
        <v>67</v>
      </c>
      <c r="Y1013" t="s">
        <v>67</v>
      </c>
      <c r="Z1013" t="s">
        <v>67</v>
      </c>
      <c r="AA1013">
        <v>5</v>
      </c>
      <c r="AB1013">
        <v>5</v>
      </c>
      <c r="AC1013" t="s">
        <v>67</v>
      </c>
      <c r="AD1013">
        <v>366</v>
      </c>
      <c r="AE1013">
        <v>15</v>
      </c>
      <c r="AF1013">
        <v>1315</v>
      </c>
      <c r="AG1013">
        <v>15</v>
      </c>
      <c r="AH1013">
        <f t="shared" si="30"/>
        <v>949</v>
      </c>
      <c r="AI1013">
        <f t="shared" si="31"/>
        <v>0</v>
      </c>
      <c r="AJ1013" t="s">
        <v>67</v>
      </c>
      <c r="AK1013" t="s">
        <v>67</v>
      </c>
      <c r="AL1013" t="s">
        <v>67</v>
      </c>
      <c r="AM1013" t="s">
        <v>3830</v>
      </c>
      <c r="AN1013">
        <v>3.1189257530000001</v>
      </c>
      <c r="AO1013">
        <v>15</v>
      </c>
      <c r="AP1013" t="s">
        <v>1839</v>
      </c>
      <c r="AQ1013" t="s">
        <v>86</v>
      </c>
      <c r="AR1013" t="s">
        <v>67</v>
      </c>
      <c r="AS1013" t="s">
        <v>67</v>
      </c>
      <c r="AT1013" t="s">
        <v>67</v>
      </c>
      <c r="AU1013">
        <v>136.19999999999999</v>
      </c>
      <c r="AV1013">
        <v>1.431083506</v>
      </c>
      <c r="AW1013">
        <v>135.55000000000001</v>
      </c>
      <c r="AX1013">
        <v>2.0571825389999998</v>
      </c>
      <c r="AY1013" t="s">
        <v>67</v>
      </c>
      <c r="AZ1013" t="b">
        <v>1</v>
      </c>
      <c r="BA1013" t="b">
        <v>1</v>
      </c>
      <c r="BB1013">
        <v>-4.7838179999999996E-3</v>
      </c>
      <c r="BC1013" s="1">
        <v>6.8100000000000002E-5</v>
      </c>
      <c r="BD1013" t="s">
        <v>67</v>
      </c>
      <c r="BE1013" t="s">
        <v>67</v>
      </c>
      <c r="BF1013">
        <v>-0.366816221</v>
      </c>
      <c r="BG1013">
        <v>0.90322580600000002</v>
      </c>
      <c r="BH1013">
        <v>-0.33131787699999998</v>
      </c>
      <c r="BI1013" t="s">
        <v>164</v>
      </c>
      <c r="BJ1013" t="s">
        <v>164</v>
      </c>
      <c r="BK1013" t="s">
        <v>67</v>
      </c>
    </row>
    <row r="1014" spans="1:63" hidden="1" x14ac:dyDescent="0.35">
      <c r="A1014" t="s">
        <v>3169</v>
      </c>
      <c r="B1014" t="s">
        <v>3871</v>
      </c>
      <c r="C1014">
        <v>49</v>
      </c>
      <c r="D1014" t="s">
        <v>67</v>
      </c>
      <c r="E1014" t="s">
        <v>67</v>
      </c>
      <c r="F1014" t="s">
        <v>66</v>
      </c>
      <c r="G1014" t="s">
        <v>67</v>
      </c>
      <c r="H1014" t="s">
        <v>3819</v>
      </c>
      <c r="I1014" t="s">
        <v>67</v>
      </c>
      <c r="J1014">
        <v>2018</v>
      </c>
      <c r="K1014" t="s">
        <v>67</v>
      </c>
      <c r="L1014" t="s">
        <v>67</v>
      </c>
      <c r="M1014" t="s">
        <v>67</v>
      </c>
      <c r="N1014" t="s">
        <v>67</v>
      </c>
      <c r="O1014" t="s">
        <v>74</v>
      </c>
      <c r="P1014" t="s">
        <v>67</v>
      </c>
      <c r="Q1014" t="s">
        <v>76</v>
      </c>
      <c r="R1014" t="s">
        <v>77</v>
      </c>
      <c r="S1014" t="s">
        <v>1171</v>
      </c>
      <c r="T1014" t="s">
        <v>3820</v>
      </c>
      <c r="U1014" t="s">
        <v>67</v>
      </c>
      <c r="V1014" t="s">
        <v>67</v>
      </c>
      <c r="W1014" t="s">
        <v>80</v>
      </c>
      <c r="X1014" t="s">
        <v>67</v>
      </c>
      <c r="Y1014" t="s">
        <v>67</v>
      </c>
      <c r="Z1014" t="s">
        <v>67</v>
      </c>
      <c r="AA1014">
        <v>5</v>
      </c>
      <c r="AB1014">
        <v>5</v>
      </c>
      <c r="AC1014" t="s">
        <v>67</v>
      </c>
      <c r="AD1014">
        <v>848</v>
      </c>
      <c r="AE1014">
        <v>15</v>
      </c>
      <c r="AF1014">
        <v>1350</v>
      </c>
      <c r="AG1014">
        <v>15</v>
      </c>
      <c r="AH1014">
        <f t="shared" si="30"/>
        <v>502</v>
      </c>
      <c r="AI1014">
        <f t="shared" si="31"/>
        <v>0</v>
      </c>
      <c r="AJ1014" t="s">
        <v>67</v>
      </c>
      <c r="AK1014" t="s">
        <v>67</v>
      </c>
      <c r="AL1014" t="s">
        <v>67</v>
      </c>
      <c r="AM1014" t="s">
        <v>3824</v>
      </c>
      <c r="AN1014">
        <v>3.1303337679999998</v>
      </c>
      <c r="AO1014">
        <v>15</v>
      </c>
      <c r="AP1014" t="s">
        <v>1839</v>
      </c>
      <c r="AQ1014" t="s">
        <v>86</v>
      </c>
      <c r="AR1014" t="s">
        <v>67</v>
      </c>
      <c r="AS1014" t="s">
        <v>67</v>
      </c>
      <c r="AT1014" t="s">
        <v>67</v>
      </c>
      <c r="AU1014">
        <v>141.35</v>
      </c>
      <c r="AV1014">
        <v>4.1143650789999997</v>
      </c>
      <c r="AW1014">
        <v>142.44999999999999</v>
      </c>
      <c r="AX1014">
        <v>6.7976466520000001</v>
      </c>
      <c r="AY1014" t="s">
        <v>67</v>
      </c>
      <c r="AZ1014" t="b">
        <v>1</v>
      </c>
      <c r="BA1014" t="b">
        <v>1</v>
      </c>
      <c r="BB1014">
        <v>7.7519770000000002E-3</v>
      </c>
      <c r="BC1014">
        <v>6.24882E-4</v>
      </c>
      <c r="BD1014" t="s">
        <v>67</v>
      </c>
      <c r="BE1014" t="s">
        <v>67</v>
      </c>
      <c r="BF1014">
        <v>0.19578037300000001</v>
      </c>
      <c r="BG1014">
        <v>0.90322580600000002</v>
      </c>
      <c r="BH1014">
        <v>0.176833885</v>
      </c>
      <c r="BI1014" t="s">
        <v>164</v>
      </c>
      <c r="BJ1014" t="s">
        <v>164</v>
      </c>
      <c r="BK1014" t="s">
        <v>67</v>
      </c>
    </row>
    <row r="1015" spans="1:63" hidden="1" x14ac:dyDescent="0.35">
      <c r="A1015" t="s">
        <v>3169</v>
      </c>
      <c r="B1015" t="s">
        <v>3840</v>
      </c>
      <c r="C1015">
        <v>49</v>
      </c>
      <c r="D1015" t="s">
        <v>67</v>
      </c>
      <c r="E1015" t="s">
        <v>67</v>
      </c>
      <c r="F1015" t="s">
        <v>66</v>
      </c>
      <c r="G1015" t="s">
        <v>67</v>
      </c>
      <c r="H1015" t="s">
        <v>3819</v>
      </c>
      <c r="I1015" t="s">
        <v>67</v>
      </c>
      <c r="J1015">
        <v>2018</v>
      </c>
      <c r="K1015" t="s">
        <v>67</v>
      </c>
      <c r="L1015" t="s">
        <v>67</v>
      </c>
      <c r="M1015" t="s">
        <v>67</v>
      </c>
      <c r="N1015" t="s">
        <v>67</v>
      </c>
      <c r="O1015" t="s">
        <v>74</v>
      </c>
      <c r="P1015" t="s">
        <v>67</v>
      </c>
      <c r="Q1015" t="s">
        <v>76</v>
      </c>
      <c r="R1015" t="s">
        <v>77</v>
      </c>
      <c r="S1015" t="s">
        <v>1171</v>
      </c>
      <c r="T1015" t="s">
        <v>3820</v>
      </c>
      <c r="U1015" t="s">
        <v>67</v>
      </c>
      <c r="V1015" t="s">
        <v>67</v>
      </c>
      <c r="W1015" t="s">
        <v>904</v>
      </c>
      <c r="X1015" t="s">
        <v>67</v>
      </c>
      <c r="Y1015" t="s">
        <v>67</v>
      </c>
      <c r="Z1015" t="s">
        <v>67</v>
      </c>
      <c r="AA1015">
        <v>5</v>
      </c>
      <c r="AB1015">
        <v>5</v>
      </c>
      <c r="AC1015" t="s">
        <v>67</v>
      </c>
      <c r="AD1015">
        <v>681</v>
      </c>
      <c r="AE1015">
        <v>15</v>
      </c>
      <c r="AF1015">
        <v>805</v>
      </c>
      <c r="AG1015">
        <v>18</v>
      </c>
      <c r="AH1015">
        <f t="shared" si="30"/>
        <v>124</v>
      </c>
      <c r="AI1015">
        <f t="shared" si="31"/>
        <v>3</v>
      </c>
      <c r="AJ1015" t="s">
        <v>67</v>
      </c>
      <c r="AK1015" t="s">
        <v>67</v>
      </c>
      <c r="AL1015" t="s">
        <v>67</v>
      </c>
      <c r="AM1015" t="s">
        <v>3821</v>
      </c>
      <c r="AN1015">
        <v>2.9057958799999999</v>
      </c>
      <c r="AO1015">
        <v>15</v>
      </c>
      <c r="AP1015" t="s">
        <v>3646</v>
      </c>
      <c r="AQ1015" t="s">
        <v>160</v>
      </c>
      <c r="AR1015" t="s">
        <v>67</v>
      </c>
      <c r="AS1015" t="s">
        <v>67</v>
      </c>
      <c r="AT1015" t="s">
        <v>67</v>
      </c>
      <c r="AU1015">
        <v>38.97</v>
      </c>
      <c r="AV1015">
        <v>3.4659053649999998</v>
      </c>
      <c r="AW1015">
        <v>29.66</v>
      </c>
      <c r="AX1015">
        <v>3.085773809</v>
      </c>
      <c r="AY1015" t="s">
        <v>67</v>
      </c>
      <c r="AZ1015" t="b">
        <v>0</v>
      </c>
      <c r="BA1015" t="b">
        <v>1</v>
      </c>
      <c r="BB1015">
        <v>-0.27299278300000002</v>
      </c>
      <c r="BC1015">
        <v>3.7467759999999998E-3</v>
      </c>
      <c r="BD1015" t="s">
        <v>67</v>
      </c>
      <c r="BE1015" t="s">
        <v>67</v>
      </c>
      <c r="BF1015">
        <v>-2.837247895</v>
      </c>
      <c r="BG1015">
        <v>0.90322580600000002</v>
      </c>
      <c r="BH1015">
        <v>-2.5626755189999999</v>
      </c>
      <c r="BI1015" t="s">
        <v>164</v>
      </c>
      <c r="BJ1015" t="s">
        <v>164</v>
      </c>
      <c r="BK1015" t="s">
        <v>67</v>
      </c>
    </row>
    <row r="1016" spans="1:63" hidden="1" x14ac:dyDescent="0.35">
      <c r="A1016" t="s">
        <v>3169</v>
      </c>
      <c r="B1016" t="s">
        <v>3844</v>
      </c>
      <c r="C1016">
        <v>49</v>
      </c>
      <c r="D1016" t="s">
        <v>67</v>
      </c>
      <c r="E1016" t="s">
        <v>67</v>
      </c>
      <c r="F1016" t="s">
        <v>66</v>
      </c>
      <c r="G1016" t="s">
        <v>67</v>
      </c>
      <c r="H1016" t="s">
        <v>3819</v>
      </c>
      <c r="I1016" t="s">
        <v>67</v>
      </c>
      <c r="J1016">
        <v>2018</v>
      </c>
      <c r="K1016" t="s">
        <v>67</v>
      </c>
      <c r="L1016" t="s">
        <v>67</v>
      </c>
      <c r="M1016" t="s">
        <v>67</v>
      </c>
      <c r="N1016" t="s">
        <v>67</v>
      </c>
      <c r="O1016" t="s">
        <v>74</v>
      </c>
      <c r="P1016" t="s">
        <v>67</v>
      </c>
      <c r="Q1016" t="s">
        <v>76</v>
      </c>
      <c r="R1016" t="s">
        <v>77</v>
      </c>
      <c r="S1016" t="s">
        <v>1171</v>
      </c>
      <c r="T1016" t="s">
        <v>3820</v>
      </c>
      <c r="U1016" t="s">
        <v>67</v>
      </c>
      <c r="V1016" t="s">
        <v>67</v>
      </c>
      <c r="W1016" t="s">
        <v>904</v>
      </c>
      <c r="X1016" t="s">
        <v>67</v>
      </c>
      <c r="Y1016" t="s">
        <v>67</v>
      </c>
      <c r="Z1016" t="s">
        <v>67</v>
      </c>
      <c r="AA1016">
        <v>5</v>
      </c>
      <c r="AB1016">
        <v>5</v>
      </c>
      <c r="AC1016" t="s">
        <v>67</v>
      </c>
      <c r="AD1016">
        <v>366</v>
      </c>
      <c r="AE1016">
        <v>15</v>
      </c>
      <c r="AF1016">
        <v>440</v>
      </c>
      <c r="AG1016">
        <v>18</v>
      </c>
      <c r="AH1016">
        <f t="shared" si="30"/>
        <v>74</v>
      </c>
      <c r="AI1016">
        <f t="shared" si="31"/>
        <v>3</v>
      </c>
      <c r="AJ1016" t="s">
        <v>67</v>
      </c>
      <c r="AK1016" t="s">
        <v>67</v>
      </c>
      <c r="AL1016" t="s">
        <v>67</v>
      </c>
      <c r="AM1016" t="s">
        <v>3830</v>
      </c>
      <c r="AN1016">
        <v>2.6434526759999999</v>
      </c>
      <c r="AO1016">
        <v>15</v>
      </c>
      <c r="AP1016" t="s">
        <v>3646</v>
      </c>
      <c r="AQ1016" t="s">
        <v>160</v>
      </c>
      <c r="AR1016" t="s">
        <v>67</v>
      </c>
      <c r="AS1016" t="s">
        <v>67</v>
      </c>
      <c r="AT1016" t="s">
        <v>67</v>
      </c>
      <c r="AU1016">
        <v>70.34</v>
      </c>
      <c r="AV1016">
        <v>6.9318107299999996</v>
      </c>
      <c r="AW1016">
        <v>61.38</v>
      </c>
      <c r="AX1016">
        <v>3.085773809</v>
      </c>
      <c r="AY1016" t="s">
        <v>67</v>
      </c>
      <c r="AZ1016" t="b">
        <v>0</v>
      </c>
      <c r="BA1016" t="b">
        <v>1</v>
      </c>
      <c r="BB1016">
        <v>-0.13625657799999999</v>
      </c>
      <c r="BC1016">
        <v>2.4477909999999999E-3</v>
      </c>
      <c r="BD1016" t="s">
        <v>67</v>
      </c>
      <c r="BE1016" t="s">
        <v>67</v>
      </c>
      <c r="BF1016">
        <v>-1.6700033759999999</v>
      </c>
      <c r="BG1016">
        <v>0.90322580600000002</v>
      </c>
      <c r="BH1016">
        <v>-1.508390146</v>
      </c>
      <c r="BI1016" t="s">
        <v>164</v>
      </c>
      <c r="BJ1016" t="s">
        <v>164</v>
      </c>
      <c r="BK1016" t="s">
        <v>67</v>
      </c>
    </row>
    <row r="1017" spans="1:63" hidden="1" x14ac:dyDescent="0.35">
      <c r="A1017" t="s">
        <v>3169</v>
      </c>
      <c r="B1017" t="s">
        <v>3855</v>
      </c>
      <c r="C1017">
        <v>49</v>
      </c>
      <c r="D1017" t="s">
        <v>67</v>
      </c>
      <c r="E1017" t="s">
        <v>67</v>
      </c>
      <c r="F1017" t="s">
        <v>66</v>
      </c>
      <c r="G1017" t="s">
        <v>67</v>
      </c>
      <c r="H1017" t="s">
        <v>3819</v>
      </c>
      <c r="I1017" t="s">
        <v>67</v>
      </c>
      <c r="J1017">
        <v>2018</v>
      </c>
      <c r="K1017" t="s">
        <v>67</v>
      </c>
      <c r="L1017" t="s">
        <v>67</v>
      </c>
      <c r="M1017" t="s">
        <v>67</v>
      </c>
      <c r="N1017" t="s">
        <v>67</v>
      </c>
      <c r="O1017" t="s">
        <v>74</v>
      </c>
      <c r="P1017" t="s">
        <v>67</v>
      </c>
      <c r="Q1017" t="s">
        <v>76</v>
      </c>
      <c r="R1017" t="s">
        <v>77</v>
      </c>
      <c r="S1017" t="s">
        <v>1171</v>
      </c>
      <c r="T1017" t="s">
        <v>3820</v>
      </c>
      <c r="U1017" t="s">
        <v>67</v>
      </c>
      <c r="V1017" t="s">
        <v>67</v>
      </c>
      <c r="W1017" t="s">
        <v>904</v>
      </c>
      <c r="X1017" t="s">
        <v>67</v>
      </c>
      <c r="Y1017" t="s">
        <v>67</v>
      </c>
      <c r="Z1017" t="s">
        <v>67</v>
      </c>
      <c r="AA1017">
        <v>5</v>
      </c>
      <c r="AB1017">
        <v>5</v>
      </c>
      <c r="AC1017" t="s">
        <v>67</v>
      </c>
      <c r="AD1017">
        <v>681</v>
      </c>
      <c r="AE1017">
        <v>15</v>
      </c>
      <c r="AF1017">
        <v>805</v>
      </c>
      <c r="AG1017">
        <v>18</v>
      </c>
      <c r="AH1017">
        <f t="shared" si="30"/>
        <v>124</v>
      </c>
      <c r="AI1017">
        <f t="shared" si="31"/>
        <v>3</v>
      </c>
      <c r="AJ1017" t="s">
        <v>67</v>
      </c>
      <c r="AK1017" t="s">
        <v>67</v>
      </c>
      <c r="AL1017" t="s">
        <v>67</v>
      </c>
      <c r="AM1017" t="s">
        <v>3821</v>
      </c>
      <c r="AN1017">
        <v>2.9057958799999999</v>
      </c>
      <c r="AO1017">
        <v>15</v>
      </c>
      <c r="AP1017" t="s">
        <v>1839</v>
      </c>
      <c r="AQ1017" t="s">
        <v>160</v>
      </c>
      <c r="AR1017" t="s">
        <v>67</v>
      </c>
      <c r="AS1017" t="s">
        <v>67</v>
      </c>
      <c r="AT1017" t="s">
        <v>67</v>
      </c>
      <c r="AU1017">
        <v>121.93</v>
      </c>
      <c r="AV1017">
        <v>1.0285912699999999</v>
      </c>
      <c r="AW1017">
        <v>116.96</v>
      </c>
      <c r="AX1017">
        <v>1.229837388</v>
      </c>
      <c r="AY1017" t="s">
        <v>67</v>
      </c>
      <c r="AZ1017" t="b">
        <v>1</v>
      </c>
      <c r="BA1017" t="b">
        <v>1</v>
      </c>
      <c r="BB1017">
        <v>-4.1615114000000002E-2</v>
      </c>
      <c r="BC1017" s="1">
        <v>3.6300000000000001E-5</v>
      </c>
      <c r="BD1017" t="s">
        <v>67</v>
      </c>
      <c r="BE1017" t="s">
        <v>67</v>
      </c>
      <c r="BF1017">
        <v>-4.3839196180000002</v>
      </c>
      <c r="BG1017">
        <v>0.90322580600000002</v>
      </c>
      <c r="BH1017">
        <v>-3.9596693319999998</v>
      </c>
      <c r="BI1017" t="s">
        <v>164</v>
      </c>
      <c r="BJ1017" t="s">
        <v>164</v>
      </c>
      <c r="BK1017" t="s">
        <v>67</v>
      </c>
    </row>
    <row r="1018" spans="1:63" hidden="1" x14ac:dyDescent="0.35">
      <c r="A1018" t="s">
        <v>3169</v>
      </c>
      <c r="B1018" t="s">
        <v>3858</v>
      </c>
      <c r="C1018">
        <v>49</v>
      </c>
      <c r="D1018" t="s">
        <v>67</v>
      </c>
      <c r="E1018" t="s">
        <v>67</v>
      </c>
      <c r="F1018" t="s">
        <v>66</v>
      </c>
      <c r="G1018" t="s">
        <v>67</v>
      </c>
      <c r="H1018" t="s">
        <v>3819</v>
      </c>
      <c r="I1018" t="s">
        <v>67</v>
      </c>
      <c r="J1018">
        <v>2018</v>
      </c>
      <c r="K1018" t="s">
        <v>67</v>
      </c>
      <c r="L1018" t="s">
        <v>67</v>
      </c>
      <c r="M1018" t="s">
        <v>67</v>
      </c>
      <c r="N1018" t="s">
        <v>67</v>
      </c>
      <c r="O1018" t="s">
        <v>74</v>
      </c>
      <c r="P1018" t="s">
        <v>67</v>
      </c>
      <c r="Q1018" t="s">
        <v>76</v>
      </c>
      <c r="R1018" t="s">
        <v>77</v>
      </c>
      <c r="S1018" t="s">
        <v>1171</v>
      </c>
      <c r="T1018" t="s">
        <v>3820</v>
      </c>
      <c r="U1018" t="s">
        <v>67</v>
      </c>
      <c r="V1018" t="s">
        <v>67</v>
      </c>
      <c r="W1018" t="s">
        <v>904</v>
      </c>
      <c r="X1018" t="s">
        <v>67</v>
      </c>
      <c r="Y1018" t="s">
        <v>67</v>
      </c>
      <c r="Z1018" t="s">
        <v>67</v>
      </c>
      <c r="AA1018">
        <v>5</v>
      </c>
      <c r="AB1018">
        <v>5</v>
      </c>
      <c r="AC1018" t="s">
        <v>67</v>
      </c>
      <c r="AD1018">
        <v>848</v>
      </c>
      <c r="AE1018">
        <v>15</v>
      </c>
      <c r="AF1018">
        <v>997</v>
      </c>
      <c r="AG1018">
        <v>18</v>
      </c>
      <c r="AH1018">
        <f t="shared" si="30"/>
        <v>149</v>
      </c>
      <c r="AI1018">
        <f t="shared" si="31"/>
        <v>3</v>
      </c>
      <c r="AJ1018" t="s">
        <v>67</v>
      </c>
      <c r="AK1018" t="s">
        <v>67</v>
      </c>
      <c r="AL1018" t="s">
        <v>67</v>
      </c>
      <c r="AM1018" t="s">
        <v>3824</v>
      </c>
      <c r="AN1018">
        <v>2.9986951579999999</v>
      </c>
      <c r="AO1018">
        <v>15</v>
      </c>
      <c r="AP1018" t="s">
        <v>1839</v>
      </c>
      <c r="AQ1018" t="s">
        <v>160</v>
      </c>
      <c r="AR1018" t="s">
        <v>67</v>
      </c>
      <c r="AS1018" t="s">
        <v>67</v>
      </c>
      <c r="AT1018" t="s">
        <v>67</v>
      </c>
      <c r="AU1018">
        <v>141.35</v>
      </c>
      <c r="AV1018">
        <v>4.1143650789999997</v>
      </c>
      <c r="AW1018">
        <v>138.4</v>
      </c>
      <c r="AX1018">
        <v>3.488266045</v>
      </c>
      <c r="AY1018" t="s">
        <v>67</v>
      </c>
      <c r="AZ1018" t="b">
        <v>1</v>
      </c>
      <c r="BA1018" t="b">
        <v>1</v>
      </c>
      <c r="BB1018">
        <v>-2.1091041000000001E-2</v>
      </c>
      <c r="BC1018">
        <v>2.9650199999999997E-4</v>
      </c>
      <c r="BD1018" t="s">
        <v>67</v>
      </c>
      <c r="BE1018" t="s">
        <v>67</v>
      </c>
      <c r="BF1018">
        <v>-0.77342885299999997</v>
      </c>
      <c r="BG1018">
        <v>0.90322580600000002</v>
      </c>
      <c r="BH1018">
        <v>-0.69858089999999995</v>
      </c>
      <c r="BI1018" t="s">
        <v>164</v>
      </c>
      <c r="BJ1018" t="s">
        <v>164</v>
      </c>
      <c r="BK1018" t="s">
        <v>67</v>
      </c>
    </row>
    <row r="1019" spans="1:63" hidden="1" x14ac:dyDescent="0.35">
      <c r="A1019" t="s">
        <v>3169</v>
      </c>
      <c r="B1019" t="s">
        <v>3872</v>
      </c>
      <c r="C1019">
        <v>49</v>
      </c>
      <c r="D1019" t="s">
        <v>67</v>
      </c>
      <c r="E1019" t="s">
        <v>67</v>
      </c>
      <c r="F1019" t="s">
        <v>66</v>
      </c>
      <c r="G1019" t="s">
        <v>67</v>
      </c>
      <c r="H1019" t="s">
        <v>3819</v>
      </c>
      <c r="I1019" t="s">
        <v>67</v>
      </c>
      <c r="J1019">
        <v>2015</v>
      </c>
      <c r="K1019" t="s">
        <v>67</v>
      </c>
      <c r="L1019" t="s">
        <v>67</v>
      </c>
      <c r="M1019" t="s">
        <v>67</v>
      </c>
      <c r="N1019" t="s">
        <v>67</v>
      </c>
      <c r="O1019" t="s">
        <v>74</v>
      </c>
      <c r="P1019" t="s">
        <v>67</v>
      </c>
      <c r="Q1019" t="s">
        <v>76</v>
      </c>
      <c r="R1019" t="s">
        <v>77</v>
      </c>
      <c r="S1019" t="s">
        <v>1171</v>
      </c>
      <c r="T1019" t="s">
        <v>3820</v>
      </c>
      <c r="U1019" t="s">
        <v>67</v>
      </c>
      <c r="V1019" t="s">
        <v>67</v>
      </c>
      <c r="W1019" t="s">
        <v>904</v>
      </c>
      <c r="X1019" t="s">
        <v>67</v>
      </c>
      <c r="Y1019" t="s">
        <v>67</v>
      </c>
      <c r="Z1019" t="s">
        <v>67</v>
      </c>
      <c r="AA1019">
        <v>5</v>
      </c>
      <c r="AB1019">
        <v>5</v>
      </c>
      <c r="AC1019" t="s">
        <v>67</v>
      </c>
      <c r="AD1019">
        <v>366</v>
      </c>
      <c r="AE1019">
        <v>15</v>
      </c>
      <c r="AF1019">
        <v>440</v>
      </c>
      <c r="AG1019">
        <v>18</v>
      </c>
      <c r="AH1019">
        <f t="shared" si="30"/>
        <v>74</v>
      </c>
      <c r="AI1019">
        <f t="shared" si="31"/>
        <v>3</v>
      </c>
      <c r="AJ1019" t="s">
        <v>67</v>
      </c>
      <c r="AK1019" t="s">
        <v>67</v>
      </c>
      <c r="AL1019" t="s">
        <v>67</v>
      </c>
      <c r="AM1019" t="s">
        <v>3830</v>
      </c>
      <c r="AN1019">
        <v>2.6434526759999999</v>
      </c>
      <c r="AO1019">
        <v>15</v>
      </c>
      <c r="AP1019" t="s">
        <v>1839</v>
      </c>
      <c r="AQ1019" t="s">
        <v>86</v>
      </c>
      <c r="AR1019" t="s">
        <v>67</v>
      </c>
      <c r="AS1019" t="s">
        <v>67</v>
      </c>
      <c r="AT1019" t="s">
        <v>67</v>
      </c>
      <c r="AU1019">
        <v>136.19999999999999</v>
      </c>
      <c r="AV1019">
        <v>1.431083506</v>
      </c>
      <c r="AW1019">
        <v>137.66999999999999</v>
      </c>
      <c r="AX1019">
        <v>1.431083506</v>
      </c>
      <c r="AY1019" t="s">
        <v>67</v>
      </c>
      <c r="AZ1019" t="b">
        <v>1</v>
      </c>
      <c r="BA1019" t="b">
        <v>1</v>
      </c>
      <c r="BB1019">
        <v>1.0735122999999999E-2</v>
      </c>
      <c r="BC1019" s="1">
        <v>4.3699999999999998E-5</v>
      </c>
      <c r="BD1019" t="s">
        <v>67</v>
      </c>
      <c r="BE1019" t="s">
        <v>67</v>
      </c>
      <c r="BF1019">
        <v>1.027193727</v>
      </c>
      <c r="BG1019">
        <v>0.90322580600000002</v>
      </c>
      <c r="BH1019">
        <v>0.92778788300000004</v>
      </c>
      <c r="BI1019" t="s">
        <v>164</v>
      </c>
      <c r="BJ1019" t="s">
        <v>164</v>
      </c>
      <c r="BK1019" t="s">
        <v>67</v>
      </c>
    </row>
    <row r="1020" spans="1:63" hidden="1" x14ac:dyDescent="0.35">
      <c r="A1020" t="s">
        <v>3169</v>
      </c>
      <c r="B1020" t="s">
        <v>3875</v>
      </c>
      <c r="C1020">
        <v>49</v>
      </c>
      <c r="D1020" t="s">
        <v>67</v>
      </c>
      <c r="E1020" t="s">
        <v>67</v>
      </c>
      <c r="F1020" t="s">
        <v>66</v>
      </c>
      <c r="G1020" t="s">
        <v>67</v>
      </c>
      <c r="H1020" t="s">
        <v>3819</v>
      </c>
      <c r="I1020" t="s">
        <v>67</v>
      </c>
      <c r="J1020">
        <v>2015</v>
      </c>
      <c r="K1020" t="s">
        <v>67</v>
      </c>
      <c r="L1020" t="s">
        <v>67</v>
      </c>
      <c r="M1020" t="s">
        <v>67</v>
      </c>
      <c r="N1020" t="s">
        <v>67</v>
      </c>
      <c r="O1020" t="s">
        <v>74</v>
      </c>
      <c r="P1020" t="s">
        <v>67</v>
      </c>
      <c r="Q1020" t="s">
        <v>76</v>
      </c>
      <c r="R1020" t="s">
        <v>77</v>
      </c>
      <c r="S1020" t="s">
        <v>1171</v>
      </c>
      <c r="T1020" t="s">
        <v>3820</v>
      </c>
      <c r="U1020" t="s">
        <v>67</v>
      </c>
      <c r="V1020" t="s">
        <v>67</v>
      </c>
      <c r="W1020" t="s">
        <v>904</v>
      </c>
      <c r="X1020" t="s">
        <v>67</v>
      </c>
      <c r="Y1020" t="s">
        <v>67</v>
      </c>
      <c r="Z1020" t="s">
        <v>67</v>
      </c>
      <c r="AA1020">
        <v>5</v>
      </c>
      <c r="AB1020">
        <v>5</v>
      </c>
      <c r="AC1020" t="s">
        <v>67</v>
      </c>
      <c r="AD1020">
        <v>848</v>
      </c>
      <c r="AE1020">
        <v>15</v>
      </c>
      <c r="AF1020">
        <v>997</v>
      </c>
      <c r="AG1020">
        <v>18</v>
      </c>
      <c r="AH1020">
        <f t="shared" si="30"/>
        <v>149</v>
      </c>
      <c r="AI1020">
        <f t="shared" si="31"/>
        <v>3</v>
      </c>
      <c r="AJ1020" t="s">
        <v>67</v>
      </c>
      <c r="AK1020" t="s">
        <v>67</v>
      </c>
      <c r="AL1020" t="s">
        <v>67</v>
      </c>
      <c r="AM1020" t="s">
        <v>3824</v>
      </c>
      <c r="AN1020">
        <v>2.9986951579999999</v>
      </c>
      <c r="AO1020">
        <v>15</v>
      </c>
      <c r="AP1020" t="s">
        <v>3646</v>
      </c>
      <c r="AQ1020" t="s">
        <v>160</v>
      </c>
      <c r="AR1020" t="s">
        <v>67</v>
      </c>
      <c r="AS1020" t="s">
        <v>67</v>
      </c>
      <c r="AT1020" t="s">
        <v>67</v>
      </c>
      <c r="AU1020">
        <v>22.07</v>
      </c>
      <c r="AV1020">
        <v>6.9318107299999996</v>
      </c>
      <c r="AW1020">
        <v>22.93</v>
      </c>
      <c r="AX1020">
        <v>5.7914160619999997</v>
      </c>
      <c r="AY1020" t="s">
        <v>67</v>
      </c>
      <c r="AZ1020" t="b">
        <v>1</v>
      </c>
      <c r="BA1020" t="b">
        <v>1</v>
      </c>
      <c r="BB1020">
        <v>3.8226876999999999E-2</v>
      </c>
      <c r="BC1020">
        <v>3.2487878999999997E-2</v>
      </c>
      <c r="BD1020" t="s">
        <v>67</v>
      </c>
      <c r="BE1020" t="s">
        <v>67</v>
      </c>
      <c r="BF1020">
        <v>0.13464606100000001</v>
      </c>
      <c r="BG1020">
        <v>0.90322580600000002</v>
      </c>
      <c r="BH1020">
        <v>0.121615797</v>
      </c>
      <c r="BI1020" t="s">
        <v>164</v>
      </c>
      <c r="BJ1020" t="s">
        <v>164</v>
      </c>
      <c r="BK1020" t="s">
        <v>67</v>
      </c>
    </row>
    <row r="1021" spans="1:63" hidden="1" x14ac:dyDescent="0.35">
      <c r="A1021" t="s">
        <v>3169</v>
      </c>
      <c r="B1021" t="s">
        <v>3822</v>
      </c>
      <c r="C1021">
        <v>49</v>
      </c>
      <c r="D1021" t="s">
        <v>67</v>
      </c>
      <c r="E1021" t="s">
        <v>67</v>
      </c>
      <c r="F1021" t="s">
        <v>66</v>
      </c>
      <c r="G1021" t="s">
        <v>67</v>
      </c>
      <c r="H1021" t="s">
        <v>3819</v>
      </c>
      <c r="I1021" t="s">
        <v>67</v>
      </c>
      <c r="J1021">
        <v>2018</v>
      </c>
      <c r="K1021" t="s">
        <v>67</v>
      </c>
      <c r="L1021" t="s">
        <v>67</v>
      </c>
      <c r="M1021" t="s">
        <v>67</v>
      </c>
      <c r="N1021" t="s">
        <v>67</v>
      </c>
      <c r="O1021" t="s">
        <v>74</v>
      </c>
      <c r="P1021" t="s">
        <v>67</v>
      </c>
      <c r="Q1021" t="s">
        <v>76</v>
      </c>
      <c r="R1021" t="s">
        <v>77</v>
      </c>
      <c r="S1021" t="s">
        <v>1171</v>
      </c>
      <c r="T1021" t="s">
        <v>3820</v>
      </c>
      <c r="U1021" t="s">
        <v>67</v>
      </c>
      <c r="V1021" t="s">
        <v>67</v>
      </c>
      <c r="W1021" t="s">
        <v>1129</v>
      </c>
      <c r="X1021" t="s">
        <v>67</v>
      </c>
      <c r="Y1021" t="s">
        <v>67</v>
      </c>
      <c r="Z1021" t="s">
        <v>67</v>
      </c>
      <c r="AA1021">
        <v>5</v>
      </c>
      <c r="AB1021">
        <v>5</v>
      </c>
      <c r="AC1021" t="s">
        <v>67</v>
      </c>
      <c r="AD1021">
        <v>681</v>
      </c>
      <c r="AE1021">
        <v>15</v>
      </c>
      <c r="AF1021">
        <v>1905</v>
      </c>
      <c r="AG1021">
        <v>18</v>
      </c>
      <c r="AH1021">
        <f t="shared" si="30"/>
        <v>1224</v>
      </c>
      <c r="AI1021">
        <f t="shared" si="31"/>
        <v>3</v>
      </c>
      <c r="AJ1021" t="s">
        <v>67</v>
      </c>
      <c r="AK1021" t="s">
        <v>67</v>
      </c>
      <c r="AL1021" t="s">
        <v>67</v>
      </c>
      <c r="AM1021" t="s">
        <v>3821</v>
      </c>
      <c r="AN1021">
        <v>3.2798949799999999</v>
      </c>
      <c r="AO1021">
        <v>15</v>
      </c>
      <c r="AP1021" t="s">
        <v>3646</v>
      </c>
      <c r="AQ1021" t="s">
        <v>160</v>
      </c>
      <c r="AR1021" t="s">
        <v>67</v>
      </c>
      <c r="AS1021" t="s">
        <v>67</v>
      </c>
      <c r="AT1021" t="s">
        <v>67</v>
      </c>
      <c r="AU1021">
        <v>38.97</v>
      </c>
      <c r="AV1021">
        <v>3.4659053649999998</v>
      </c>
      <c r="AW1021">
        <v>12.76</v>
      </c>
      <c r="AX1021">
        <v>5.7914160619999997</v>
      </c>
      <c r="AY1021" t="s">
        <v>67</v>
      </c>
      <c r="AZ1021" t="b">
        <v>1</v>
      </c>
      <c r="BA1021" t="b">
        <v>1</v>
      </c>
      <c r="BB1021">
        <v>-1.1164768410000001</v>
      </c>
      <c r="BC1021">
        <v>4.2782077000000002E-2</v>
      </c>
      <c r="BD1021" t="s">
        <v>67</v>
      </c>
      <c r="BE1021" t="s">
        <v>67</v>
      </c>
      <c r="BF1021">
        <v>-5.4919114589999998</v>
      </c>
      <c r="BG1021">
        <v>0.90322580600000002</v>
      </c>
      <c r="BH1021">
        <v>-4.9604361570000002</v>
      </c>
      <c r="BI1021" t="s">
        <v>164</v>
      </c>
      <c r="BJ1021" t="s">
        <v>164</v>
      </c>
      <c r="BK1021" t="s">
        <v>67</v>
      </c>
    </row>
    <row r="1022" spans="1:63" hidden="1" x14ac:dyDescent="0.35">
      <c r="A1022" t="s">
        <v>3169</v>
      </c>
      <c r="B1022" t="s">
        <v>3827</v>
      </c>
      <c r="C1022">
        <v>49</v>
      </c>
      <c r="D1022" t="s">
        <v>67</v>
      </c>
      <c r="E1022" t="s">
        <v>67</v>
      </c>
      <c r="F1022" t="s">
        <v>66</v>
      </c>
      <c r="G1022" t="s">
        <v>67</v>
      </c>
      <c r="H1022" t="s">
        <v>3819</v>
      </c>
      <c r="I1022" t="s">
        <v>67</v>
      </c>
      <c r="J1022">
        <v>2018</v>
      </c>
      <c r="K1022" t="s">
        <v>67</v>
      </c>
      <c r="L1022" t="s">
        <v>67</v>
      </c>
      <c r="M1022" t="s">
        <v>67</v>
      </c>
      <c r="N1022" t="s">
        <v>67</v>
      </c>
      <c r="O1022" t="s">
        <v>74</v>
      </c>
      <c r="P1022" t="s">
        <v>67</v>
      </c>
      <c r="Q1022" t="s">
        <v>76</v>
      </c>
      <c r="R1022" t="s">
        <v>77</v>
      </c>
      <c r="S1022" t="s">
        <v>1171</v>
      </c>
      <c r="T1022" t="s">
        <v>3820</v>
      </c>
      <c r="U1022" t="s">
        <v>67</v>
      </c>
      <c r="V1022" t="s">
        <v>67</v>
      </c>
      <c r="W1022" t="s">
        <v>1129</v>
      </c>
      <c r="X1022" t="s">
        <v>67</v>
      </c>
      <c r="Y1022" t="s">
        <v>67</v>
      </c>
      <c r="Z1022" t="s">
        <v>67</v>
      </c>
      <c r="AA1022">
        <v>5</v>
      </c>
      <c r="AB1022">
        <v>5</v>
      </c>
      <c r="AC1022" t="s">
        <v>67</v>
      </c>
      <c r="AD1022">
        <v>681</v>
      </c>
      <c r="AE1022">
        <v>15</v>
      </c>
      <c r="AF1022">
        <v>1630</v>
      </c>
      <c r="AG1022">
        <v>18</v>
      </c>
      <c r="AH1022">
        <f t="shared" si="30"/>
        <v>949</v>
      </c>
      <c r="AI1022">
        <f t="shared" si="31"/>
        <v>3</v>
      </c>
      <c r="AJ1022" t="s">
        <v>67</v>
      </c>
      <c r="AK1022" t="s">
        <v>67</v>
      </c>
      <c r="AL1022" t="s">
        <v>67</v>
      </c>
      <c r="AM1022" t="s">
        <v>3821</v>
      </c>
      <c r="AN1022">
        <v>3.2121876039999999</v>
      </c>
      <c r="AO1022">
        <v>15</v>
      </c>
      <c r="AP1022" t="s">
        <v>3646</v>
      </c>
      <c r="AQ1022" t="s">
        <v>160</v>
      </c>
      <c r="AR1022" t="s">
        <v>67</v>
      </c>
      <c r="AS1022" t="s">
        <v>67</v>
      </c>
      <c r="AT1022" t="s">
        <v>67</v>
      </c>
      <c r="AU1022">
        <v>38.97</v>
      </c>
      <c r="AV1022">
        <v>3.4659053649999998</v>
      </c>
      <c r="AW1022">
        <v>20.52</v>
      </c>
      <c r="AX1022">
        <v>5.7914160619999997</v>
      </c>
      <c r="AY1022" t="s">
        <v>67</v>
      </c>
      <c r="AZ1022" t="b">
        <v>0</v>
      </c>
      <c r="BA1022" t="b">
        <v>1</v>
      </c>
      <c r="BB1022">
        <v>-0.64139209900000005</v>
      </c>
      <c r="BC1022">
        <v>1.7513051000000002E-2</v>
      </c>
      <c r="BD1022" t="s">
        <v>67</v>
      </c>
      <c r="BE1022" t="s">
        <v>67</v>
      </c>
      <c r="BF1022">
        <v>-3.865920123</v>
      </c>
      <c r="BG1022">
        <v>0.90322580600000002</v>
      </c>
      <c r="BH1022">
        <v>-3.4917988210000002</v>
      </c>
      <c r="BI1022" t="s">
        <v>164</v>
      </c>
      <c r="BJ1022" t="s">
        <v>164</v>
      </c>
      <c r="BK1022" t="s">
        <v>67</v>
      </c>
    </row>
    <row r="1023" spans="1:63" hidden="1" x14ac:dyDescent="0.35">
      <c r="A1023" t="s">
        <v>3169</v>
      </c>
      <c r="B1023" t="s">
        <v>3828</v>
      </c>
      <c r="C1023">
        <v>49</v>
      </c>
      <c r="D1023" t="s">
        <v>67</v>
      </c>
      <c r="E1023" t="s">
        <v>67</v>
      </c>
      <c r="F1023" t="s">
        <v>66</v>
      </c>
      <c r="G1023" t="s">
        <v>67</v>
      </c>
      <c r="H1023" t="s">
        <v>3819</v>
      </c>
      <c r="I1023" t="s">
        <v>67</v>
      </c>
      <c r="J1023">
        <v>2018</v>
      </c>
      <c r="K1023" t="s">
        <v>67</v>
      </c>
      <c r="L1023" t="s">
        <v>67</v>
      </c>
      <c r="M1023" t="s">
        <v>67</v>
      </c>
      <c r="N1023" t="s">
        <v>67</v>
      </c>
      <c r="O1023" t="s">
        <v>74</v>
      </c>
      <c r="P1023" t="s">
        <v>67</v>
      </c>
      <c r="Q1023" t="s">
        <v>76</v>
      </c>
      <c r="R1023" t="s">
        <v>77</v>
      </c>
      <c r="S1023" t="s">
        <v>1171</v>
      </c>
      <c r="T1023" t="s">
        <v>3820</v>
      </c>
      <c r="U1023" t="s">
        <v>67</v>
      </c>
      <c r="V1023" t="s">
        <v>67</v>
      </c>
      <c r="W1023" t="s">
        <v>1129</v>
      </c>
      <c r="X1023" t="s">
        <v>67</v>
      </c>
      <c r="Y1023" t="s">
        <v>67</v>
      </c>
      <c r="Z1023" t="s">
        <v>67</v>
      </c>
      <c r="AA1023">
        <v>5</v>
      </c>
      <c r="AB1023">
        <v>5</v>
      </c>
      <c r="AC1023" t="s">
        <v>67</v>
      </c>
      <c r="AD1023">
        <v>681</v>
      </c>
      <c r="AE1023">
        <v>15</v>
      </c>
      <c r="AF1023">
        <v>1367</v>
      </c>
      <c r="AG1023">
        <v>18</v>
      </c>
      <c r="AH1023">
        <f t="shared" si="30"/>
        <v>686</v>
      </c>
      <c r="AI1023">
        <f t="shared" si="31"/>
        <v>3</v>
      </c>
      <c r="AJ1023" t="s">
        <v>67</v>
      </c>
      <c r="AK1023" t="s">
        <v>67</v>
      </c>
      <c r="AL1023" t="s">
        <v>67</v>
      </c>
      <c r="AM1023" t="s">
        <v>3821</v>
      </c>
      <c r="AN1023">
        <v>3.1357685150000001</v>
      </c>
      <c r="AO1023">
        <v>15</v>
      </c>
      <c r="AP1023" t="s">
        <v>3646</v>
      </c>
      <c r="AQ1023" t="s">
        <v>160</v>
      </c>
      <c r="AR1023" t="s">
        <v>67</v>
      </c>
      <c r="AS1023" t="s">
        <v>67</v>
      </c>
      <c r="AT1023" t="s">
        <v>67</v>
      </c>
      <c r="AU1023">
        <v>38.97</v>
      </c>
      <c r="AV1023">
        <v>3.4659053649999998</v>
      </c>
      <c r="AW1023">
        <v>22.59</v>
      </c>
      <c r="AX1023">
        <v>5.7914160619999997</v>
      </c>
      <c r="AY1023" t="s">
        <v>67</v>
      </c>
      <c r="AZ1023" t="b">
        <v>0</v>
      </c>
      <c r="BA1023" t="b">
        <v>1</v>
      </c>
      <c r="BB1023">
        <v>-0.54528478899999999</v>
      </c>
      <c r="BC1023">
        <v>1.4727182E-2</v>
      </c>
      <c r="BD1023" t="s">
        <v>67</v>
      </c>
      <c r="BE1023" t="s">
        <v>67</v>
      </c>
      <c r="BF1023">
        <v>-3.4321827429999998</v>
      </c>
      <c r="BG1023">
        <v>0.90322580600000002</v>
      </c>
      <c r="BH1023">
        <v>-3.1000360260000002</v>
      </c>
      <c r="BI1023" t="s">
        <v>164</v>
      </c>
      <c r="BJ1023" t="s">
        <v>164</v>
      </c>
      <c r="BK1023" t="s">
        <v>67</v>
      </c>
    </row>
    <row r="1024" spans="1:63" hidden="1" x14ac:dyDescent="0.35">
      <c r="A1024" t="s">
        <v>3169</v>
      </c>
      <c r="B1024" t="s">
        <v>3833</v>
      </c>
      <c r="C1024">
        <v>49</v>
      </c>
      <c r="D1024" t="s">
        <v>67</v>
      </c>
      <c r="E1024" t="s">
        <v>67</v>
      </c>
      <c r="F1024" t="s">
        <v>66</v>
      </c>
      <c r="G1024" t="s">
        <v>67</v>
      </c>
      <c r="H1024" t="s">
        <v>3819</v>
      </c>
      <c r="I1024" t="s">
        <v>67</v>
      </c>
      <c r="J1024">
        <v>2018</v>
      </c>
      <c r="K1024" t="s">
        <v>67</v>
      </c>
      <c r="L1024" t="s">
        <v>67</v>
      </c>
      <c r="M1024" t="s">
        <v>67</v>
      </c>
      <c r="N1024" t="s">
        <v>67</v>
      </c>
      <c r="O1024" t="s">
        <v>74</v>
      </c>
      <c r="P1024" t="s">
        <v>67</v>
      </c>
      <c r="Q1024" t="s">
        <v>76</v>
      </c>
      <c r="R1024" t="s">
        <v>77</v>
      </c>
      <c r="S1024" t="s">
        <v>1171</v>
      </c>
      <c r="T1024" t="s">
        <v>3820</v>
      </c>
      <c r="U1024" t="s">
        <v>67</v>
      </c>
      <c r="V1024" t="s">
        <v>67</v>
      </c>
      <c r="W1024" t="s">
        <v>1129</v>
      </c>
      <c r="X1024" t="s">
        <v>67</v>
      </c>
      <c r="Y1024" t="s">
        <v>67</v>
      </c>
      <c r="Z1024" t="s">
        <v>67</v>
      </c>
      <c r="AA1024">
        <v>5</v>
      </c>
      <c r="AB1024">
        <v>5</v>
      </c>
      <c r="AC1024" t="s">
        <v>67</v>
      </c>
      <c r="AD1024">
        <v>366</v>
      </c>
      <c r="AE1024">
        <v>15</v>
      </c>
      <c r="AF1024">
        <v>932</v>
      </c>
      <c r="AG1024">
        <v>18</v>
      </c>
      <c r="AH1024">
        <f t="shared" si="30"/>
        <v>566</v>
      </c>
      <c r="AI1024">
        <f t="shared" si="31"/>
        <v>3</v>
      </c>
      <c r="AJ1024" t="s">
        <v>67</v>
      </c>
      <c r="AK1024" t="s">
        <v>67</v>
      </c>
      <c r="AL1024" t="s">
        <v>67</v>
      </c>
      <c r="AM1024" t="s">
        <v>3830</v>
      </c>
      <c r="AN1024">
        <v>2.9694159120000001</v>
      </c>
      <c r="AO1024">
        <v>15</v>
      </c>
      <c r="AP1024" t="s">
        <v>3646</v>
      </c>
      <c r="AQ1024" t="s">
        <v>160</v>
      </c>
      <c r="AR1024" t="s">
        <v>67</v>
      </c>
      <c r="AS1024" t="s">
        <v>67</v>
      </c>
      <c r="AT1024" t="s">
        <v>67</v>
      </c>
      <c r="AU1024">
        <v>70.34</v>
      </c>
      <c r="AV1024">
        <v>6.9318107299999996</v>
      </c>
      <c r="AW1024">
        <v>45.52</v>
      </c>
      <c r="AX1024">
        <v>6.5516791740000002</v>
      </c>
      <c r="AY1024" t="s">
        <v>67</v>
      </c>
      <c r="AZ1024" t="b">
        <v>0</v>
      </c>
      <c r="BA1024" t="b">
        <v>1</v>
      </c>
      <c r="BB1024">
        <v>-0.435188837</v>
      </c>
      <c r="BC1024">
        <v>6.0854610000000003E-3</v>
      </c>
      <c r="BD1024" t="s">
        <v>67</v>
      </c>
      <c r="BE1024" t="s">
        <v>67</v>
      </c>
      <c r="BF1024">
        <v>-3.6800772589999999</v>
      </c>
      <c r="BG1024">
        <v>0.90322580600000002</v>
      </c>
      <c r="BH1024">
        <v>-3.3239407500000002</v>
      </c>
      <c r="BI1024" t="s">
        <v>164</v>
      </c>
      <c r="BJ1024" t="s">
        <v>164</v>
      </c>
      <c r="BK1024" t="s">
        <v>67</v>
      </c>
    </row>
    <row r="1025" spans="1:63" hidden="1" x14ac:dyDescent="0.35">
      <c r="A1025" t="s">
        <v>3169</v>
      </c>
      <c r="B1025" t="s">
        <v>3834</v>
      </c>
      <c r="C1025">
        <v>49</v>
      </c>
      <c r="D1025" t="s">
        <v>67</v>
      </c>
      <c r="E1025" t="s">
        <v>67</v>
      </c>
      <c r="F1025" t="s">
        <v>66</v>
      </c>
      <c r="G1025" t="s">
        <v>67</v>
      </c>
      <c r="H1025" t="s">
        <v>3819</v>
      </c>
      <c r="I1025" t="s">
        <v>67</v>
      </c>
      <c r="J1025">
        <v>2018</v>
      </c>
      <c r="K1025" t="s">
        <v>67</v>
      </c>
      <c r="L1025" t="s">
        <v>67</v>
      </c>
      <c r="M1025" t="s">
        <v>67</v>
      </c>
      <c r="N1025" t="s">
        <v>67</v>
      </c>
      <c r="O1025" t="s">
        <v>74</v>
      </c>
      <c r="P1025" t="s">
        <v>67</v>
      </c>
      <c r="Q1025" t="s">
        <v>76</v>
      </c>
      <c r="R1025" t="s">
        <v>77</v>
      </c>
      <c r="S1025" t="s">
        <v>1171</v>
      </c>
      <c r="T1025" t="s">
        <v>3820</v>
      </c>
      <c r="U1025" t="s">
        <v>67</v>
      </c>
      <c r="V1025" t="s">
        <v>67</v>
      </c>
      <c r="W1025" t="s">
        <v>1129</v>
      </c>
      <c r="X1025" t="s">
        <v>67</v>
      </c>
      <c r="Y1025" t="s">
        <v>67</v>
      </c>
      <c r="Z1025" t="s">
        <v>67</v>
      </c>
      <c r="AA1025">
        <v>5</v>
      </c>
      <c r="AB1025">
        <v>5</v>
      </c>
      <c r="AC1025" t="s">
        <v>67</v>
      </c>
      <c r="AD1025">
        <v>366</v>
      </c>
      <c r="AE1025">
        <v>15</v>
      </c>
      <c r="AF1025">
        <v>1523</v>
      </c>
      <c r="AG1025">
        <v>18</v>
      </c>
      <c r="AH1025">
        <f t="shared" si="30"/>
        <v>1157</v>
      </c>
      <c r="AI1025">
        <f t="shared" si="31"/>
        <v>3</v>
      </c>
      <c r="AJ1025" t="s">
        <v>67</v>
      </c>
      <c r="AK1025" t="s">
        <v>67</v>
      </c>
      <c r="AL1025" t="s">
        <v>67</v>
      </c>
      <c r="AM1025" t="s">
        <v>3830</v>
      </c>
      <c r="AN1025">
        <v>3.1826999030000001</v>
      </c>
      <c r="AO1025">
        <v>15</v>
      </c>
      <c r="AP1025" t="s">
        <v>3646</v>
      </c>
      <c r="AQ1025" t="s">
        <v>160</v>
      </c>
      <c r="AR1025" t="s">
        <v>67</v>
      </c>
      <c r="AS1025" t="s">
        <v>67</v>
      </c>
      <c r="AT1025" t="s">
        <v>67</v>
      </c>
      <c r="AU1025">
        <v>70.34</v>
      </c>
      <c r="AV1025">
        <v>6.9318107299999996</v>
      </c>
      <c r="AW1025">
        <v>46.38</v>
      </c>
      <c r="AX1025">
        <v>5.3889238260000001</v>
      </c>
      <c r="AY1025" t="s">
        <v>67</v>
      </c>
      <c r="AZ1025" t="b">
        <v>0</v>
      </c>
      <c r="BA1025" t="b">
        <v>1</v>
      </c>
      <c r="BB1025">
        <v>-0.41647229499999999</v>
      </c>
      <c r="BC1025">
        <v>4.6423649999999999E-3</v>
      </c>
      <c r="BD1025" t="s">
        <v>67</v>
      </c>
      <c r="BE1025" t="s">
        <v>67</v>
      </c>
      <c r="BF1025">
        <v>-3.8592363820000002</v>
      </c>
      <c r="BG1025">
        <v>0.90322580600000002</v>
      </c>
      <c r="BH1025">
        <v>-3.4857618929999998</v>
      </c>
      <c r="BI1025" t="s">
        <v>164</v>
      </c>
      <c r="BJ1025" t="s">
        <v>164</v>
      </c>
      <c r="BK1025" t="s">
        <v>67</v>
      </c>
    </row>
    <row r="1026" spans="1:63" hidden="1" x14ac:dyDescent="0.35">
      <c r="A1026" t="s">
        <v>3169</v>
      </c>
      <c r="B1026" t="s">
        <v>3836</v>
      </c>
      <c r="C1026">
        <v>49</v>
      </c>
      <c r="D1026" t="s">
        <v>67</v>
      </c>
      <c r="E1026" t="s">
        <v>67</v>
      </c>
      <c r="F1026" t="s">
        <v>66</v>
      </c>
      <c r="G1026" t="s">
        <v>67</v>
      </c>
      <c r="H1026" t="s">
        <v>3819</v>
      </c>
      <c r="I1026" t="s">
        <v>67</v>
      </c>
      <c r="J1026">
        <v>2018</v>
      </c>
      <c r="K1026" t="s">
        <v>67</v>
      </c>
      <c r="L1026" t="s">
        <v>67</v>
      </c>
      <c r="M1026" t="s">
        <v>67</v>
      </c>
      <c r="N1026" t="s">
        <v>67</v>
      </c>
      <c r="O1026" t="s">
        <v>74</v>
      </c>
      <c r="P1026" t="s">
        <v>67</v>
      </c>
      <c r="Q1026" t="s">
        <v>76</v>
      </c>
      <c r="R1026" t="s">
        <v>77</v>
      </c>
      <c r="S1026" t="s">
        <v>1171</v>
      </c>
      <c r="T1026" t="s">
        <v>3820</v>
      </c>
      <c r="U1026" t="s">
        <v>67</v>
      </c>
      <c r="V1026" t="s">
        <v>67</v>
      </c>
      <c r="W1026" t="s">
        <v>1129</v>
      </c>
      <c r="X1026" t="s">
        <v>67</v>
      </c>
      <c r="Y1026" t="s">
        <v>67</v>
      </c>
      <c r="Z1026" t="s">
        <v>67</v>
      </c>
      <c r="AA1026">
        <v>5</v>
      </c>
      <c r="AB1026">
        <v>5</v>
      </c>
      <c r="AC1026" t="s">
        <v>67</v>
      </c>
      <c r="AD1026">
        <v>366</v>
      </c>
      <c r="AE1026">
        <v>15</v>
      </c>
      <c r="AF1026">
        <v>722</v>
      </c>
      <c r="AG1026">
        <v>18</v>
      </c>
      <c r="AH1026">
        <f t="shared" si="30"/>
        <v>356</v>
      </c>
      <c r="AI1026">
        <f t="shared" si="31"/>
        <v>3</v>
      </c>
      <c r="AJ1026" t="s">
        <v>67</v>
      </c>
      <c r="AK1026" t="s">
        <v>67</v>
      </c>
      <c r="AL1026" t="s">
        <v>67</v>
      </c>
      <c r="AM1026" t="s">
        <v>3830</v>
      </c>
      <c r="AN1026">
        <v>2.8585371980000001</v>
      </c>
      <c r="AO1026">
        <v>15</v>
      </c>
      <c r="AP1026" t="s">
        <v>3646</v>
      </c>
      <c r="AQ1026" t="s">
        <v>160</v>
      </c>
      <c r="AR1026" t="s">
        <v>67</v>
      </c>
      <c r="AS1026" t="s">
        <v>67</v>
      </c>
      <c r="AT1026" t="s">
        <v>67</v>
      </c>
      <c r="AU1026">
        <v>70.34</v>
      </c>
      <c r="AV1026">
        <v>6.9318107299999996</v>
      </c>
      <c r="AW1026">
        <v>52.41</v>
      </c>
      <c r="AX1026">
        <v>2.3031500170000001</v>
      </c>
      <c r="AY1026" t="s">
        <v>67</v>
      </c>
      <c r="AZ1026" t="b">
        <v>0</v>
      </c>
      <c r="BA1026" t="b">
        <v>1</v>
      </c>
      <c r="BB1026">
        <v>-0.29424321399999998</v>
      </c>
      <c r="BC1026">
        <v>2.3285409999999999E-3</v>
      </c>
      <c r="BD1026" t="s">
        <v>67</v>
      </c>
      <c r="BE1026" t="s">
        <v>67</v>
      </c>
      <c r="BF1026">
        <v>-3.471440774</v>
      </c>
      <c r="BG1026">
        <v>0.90322580600000002</v>
      </c>
      <c r="BH1026">
        <v>-3.1354948930000002</v>
      </c>
      <c r="BI1026" t="s">
        <v>164</v>
      </c>
      <c r="BJ1026" t="s">
        <v>164</v>
      </c>
      <c r="BK1026" t="s">
        <v>67</v>
      </c>
    </row>
    <row r="1027" spans="1:63" hidden="1" x14ac:dyDescent="0.35">
      <c r="A1027" t="s">
        <v>3169</v>
      </c>
      <c r="B1027" t="s">
        <v>3838</v>
      </c>
      <c r="C1027">
        <v>49</v>
      </c>
      <c r="D1027" t="s">
        <v>67</v>
      </c>
      <c r="E1027" t="s">
        <v>67</v>
      </c>
      <c r="F1027" t="s">
        <v>66</v>
      </c>
      <c r="G1027" t="s">
        <v>67</v>
      </c>
      <c r="H1027" t="s">
        <v>3819</v>
      </c>
      <c r="I1027" t="s">
        <v>67</v>
      </c>
      <c r="J1027">
        <v>2018</v>
      </c>
      <c r="K1027" t="s">
        <v>67</v>
      </c>
      <c r="L1027" t="s">
        <v>67</v>
      </c>
      <c r="M1027" t="s">
        <v>67</v>
      </c>
      <c r="N1027" t="s">
        <v>67</v>
      </c>
      <c r="O1027" t="s">
        <v>74</v>
      </c>
      <c r="P1027" t="s">
        <v>67</v>
      </c>
      <c r="Q1027" t="s">
        <v>76</v>
      </c>
      <c r="R1027" t="s">
        <v>77</v>
      </c>
      <c r="S1027" t="s">
        <v>1171</v>
      </c>
      <c r="T1027" t="s">
        <v>3820</v>
      </c>
      <c r="U1027" t="s">
        <v>67</v>
      </c>
      <c r="V1027" t="s">
        <v>67</v>
      </c>
      <c r="W1027" t="s">
        <v>1129</v>
      </c>
      <c r="X1027" t="s">
        <v>67</v>
      </c>
      <c r="Y1027" t="s">
        <v>67</v>
      </c>
      <c r="Z1027" t="s">
        <v>67</v>
      </c>
      <c r="AA1027">
        <v>5</v>
      </c>
      <c r="AB1027">
        <v>5</v>
      </c>
      <c r="AC1027" t="s">
        <v>67</v>
      </c>
      <c r="AD1027">
        <v>681</v>
      </c>
      <c r="AE1027">
        <v>15</v>
      </c>
      <c r="AF1027">
        <v>1056</v>
      </c>
      <c r="AG1027">
        <v>18</v>
      </c>
      <c r="AH1027">
        <f t="shared" ref="AH1027:AH1090" si="32">AF1027-AD1027</f>
        <v>375</v>
      </c>
      <c r="AI1027">
        <f t="shared" ref="AI1027:AI1090" si="33">AG1027-AE1027</f>
        <v>3</v>
      </c>
      <c r="AJ1027" t="s">
        <v>67</v>
      </c>
      <c r="AK1027" t="s">
        <v>67</v>
      </c>
      <c r="AL1027" t="s">
        <v>67</v>
      </c>
      <c r="AM1027" t="s">
        <v>3821</v>
      </c>
      <c r="AN1027">
        <v>3.023663918</v>
      </c>
      <c r="AO1027">
        <v>15</v>
      </c>
      <c r="AP1027" t="s">
        <v>3646</v>
      </c>
      <c r="AQ1027" t="s">
        <v>160</v>
      </c>
      <c r="AR1027" t="s">
        <v>67</v>
      </c>
      <c r="AS1027" t="s">
        <v>67</v>
      </c>
      <c r="AT1027" t="s">
        <v>67</v>
      </c>
      <c r="AU1027">
        <v>38.97</v>
      </c>
      <c r="AV1027">
        <v>3.4659053649999998</v>
      </c>
      <c r="AW1027">
        <v>29.48</v>
      </c>
      <c r="AX1027">
        <v>2.7056422530000002</v>
      </c>
      <c r="AY1027" t="s">
        <v>67</v>
      </c>
      <c r="AZ1027" t="b">
        <v>0</v>
      </c>
      <c r="BA1027" t="b">
        <v>1</v>
      </c>
      <c r="BB1027">
        <v>-0.27908005200000002</v>
      </c>
      <c r="BC1027">
        <v>3.2666589999999999E-3</v>
      </c>
      <c r="BD1027" t="s">
        <v>67</v>
      </c>
      <c r="BE1027" t="s">
        <v>67</v>
      </c>
      <c r="BF1027">
        <v>-3.0523307000000002</v>
      </c>
      <c r="BG1027">
        <v>0.90322580600000002</v>
      </c>
      <c r="BH1027">
        <v>-2.7569438580000001</v>
      </c>
      <c r="BI1027" t="s">
        <v>164</v>
      </c>
      <c r="BJ1027" t="s">
        <v>164</v>
      </c>
      <c r="BK1027" t="s">
        <v>67</v>
      </c>
    </row>
    <row r="1028" spans="1:63" hidden="1" x14ac:dyDescent="0.35">
      <c r="A1028" t="s">
        <v>3169</v>
      </c>
      <c r="B1028" t="s">
        <v>3843</v>
      </c>
      <c r="C1028">
        <v>49</v>
      </c>
      <c r="D1028" t="s">
        <v>67</v>
      </c>
      <c r="E1028" t="s">
        <v>67</v>
      </c>
      <c r="F1028" t="s">
        <v>66</v>
      </c>
      <c r="G1028" t="s">
        <v>67</v>
      </c>
      <c r="H1028" t="s">
        <v>3819</v>
      </c>
      <c r="I1028" t="s">
        <v>67</v>
      </c>
      <c r="J1028">
        <v>2018</v>
      </c>
      <c r="K1028" t="s">
        <v>67</v>
      </c>
      <c r="L1028" t="s">
        <v>67</v>
      </c>
      <c r="M1028" t="s">
        <v>67</v>
      </c>
      <c r="N1028" t="s">
        <v>67</v>
      </c>
      <c r="O1028" t="s">
        <v>74</v>
      </c>
      <c r="P1028" t="s">
        <v>67</v>
      </c>
      <c r="Q1028" t="s">
        <v>76</v>
      </c>
      <c r="R1028" t="s">
        <v>77</v>
      </c>
      <c r="S1028" t="s">
        <v>1171</v>
      </c>
      <c r="T1028" t="s">
        <v>3820</v>
      </c>
      <c r="U1028" t="s">
        <v>67</v>
      </c>
      <c r="V1028" t="s">
        <v>67</v>
      </c>
      <c r="W1028" t="s">
        <v>1129</v>
      </c>
      <c r="X1028" t="s">
        <v>67</v>
      </c>
      <c r="Y1028" t="s">
        <v>67</v>
      </c>
      <c r="Z1028" t="s">
        <v>67</v>
      </c>
      <c r="AA1028">
        <v>5</v>
      </c>
      <c r="AB1028">
        <v>5</v>
      </c>
      <c r="AC1028" t="s">
        <v>67</v>
      </c>
      <c r="AD1028">
        <v>848</v>
      </c>
      <c r="AE1028">
        <v>15</v>
      </c>
      <c r="AF1028">
        <v>2478</v>
      </c>
      <c r="AG1028">
        <v>18</v>
      </c>
      <c r="AH1028">
        <f t="shared" si="32"/>
        <v>1630</v>
      </c>
      <c r="AI1028">
        <f t="shared" si="33"/>
        <v>3</v>
      </c>
      <c r="AJ1028" t="s">
        <v>67</v>
      </c>
      <c r="AK1028" t="s">
        <v>67</v>
      </c>
      <c r="AL1028" t="s">
        <v>67</v>
      </c>
      <c r="AM1028" t="s">
        <v>3824</v>
      </c>
      <c r="AN1028">
        <v>3.3941013020000002</v>
      </c>
      <c r="AO1028">
        <v>15</v>
      </c>
      <c r="AP1028" t="s">
        <v>3646</v>
      </c>
      <c r="AQ1028" t="s">
        <v>160</v>
      </c>
      <c r="AR1028" t="s">
        <v>67</v>
      </c>
      <c r="AS1028" t="s">
        <v>67</v>
      </c>
      <c r="AT1028" t="s">
        <v>67</v>
      </c>
      <c r="AU1028">
        <v>22.07</v>
      </c>
      <c r="AV1028">
        <v>6.9318107299999996</v>
      </c>
      <c r="AW1028">
        <v>18.97</v>
      </c>
      <c r="AX1028">
        <v>6.5516791740000002</v>
      </c>
      <c r="AY1028" t="s">
        <v>67</v>
      </c>
      <c r="AZ1028" t="b">
        <v>0</v>
      </c>
      <c r="BA1028" t="b">
        <v>1</v>
      </c>
      <c r="BB1028">
        <v>-0.15136043599999999</v>
      </c>
      <c r="BC1028">
        <v>4.3585782000000003E-2</v>
      </c>
      <c r="BD1028" t="s">
        <v>67</v>
      </c>
      <c r="BE1028" t="s">
        <v>67</v>
      </c>
      <c r="BF1028">
        <v>-0.459638981</v>
      </c>
      <c r="BG1028">
        <v>0.90322580600000002</v>
      </c>
      <c r="BH1028">
        <v>-0.415157789</v>
      </c>
      <c r="BI1028" t="s">
        <v>164</v>
      </c>
      <c r="BJ1028" t="s">
        <v>164</v>
      </c>
      <c r="BK1028" t="s">
        <v>67</v>
      </c>
    </row>
    <row r="1029" spans="1:63" hidden="1" x14ac:dyDescent="0.35">
      <c r="A1029" t="s">
        <v>3169</v>
      </c>
      <c r="B1029" t="s">
        <v>3845</v>
      </c>
      <c r="C1029">
        <v>49</v>
      </c>
      <c r="D1029" t="s">
        <v>67</v>
      </c>
      <c r="E1029" t="s">
        <v>67</v>
      </c>
      <c r="F1029" t="s">
        <v>66</v>
      </c>
      <c r="G1029" t="s">
        <v>67</v>
      </c>
      <c r="H1029" t="s">
        <v>3819</v>
      </c>
      <c r="I1029" t="s">
        <v>67</v>
      </c>
      <c r="J1029">
        <v>2018</v>
      </c>
      <c r="K1029" t="s">
        <v>67</v>
      </c>
      <c r="L1029" t="s">
        <v>67</v>
      </c>
      <c r="M1029" t="s">
        <v>67</v>
      </c>
      <c r="N1029" t="s">
        <v>67</v>
      </c>
      <c r="O1029" t="s">
        <v>74</v>
      </c>
      <c r="P1029" t="s">
        <v>67</v>
      </c>
      <c r="Q1029" t="s">
        <v>76</v>
      </c>
      <c r="R1029" t="s">
        <v>77</v>
      </c>
      <c r="S1029" t="s">
        <v>1171</v>
      </c>
      <c r="T1029" t="s">
        <v>3820</v>
      </c>
      <c r="U1029" t="s">
        <v>67</v>
      </c>
      <c r="V1029" t="s">
        <v>67</v>
      </c>
      <c r="W1029" t="s">
        <v>1129</v>
      </c>
      <c r="X1029" t="s">
        <v>67</v>
      </c>
      <c r="Y1029" t="s">
        <v>67</v>
      </c>
      <c r="Z1029" t="s">
        <v>67</v>
      </c>
      <c r="AA1029">
        <v>5</v>
      </c>
      <c r="AB1029">
        <v>5</v>
      </c>
      <c r="AC1029" t="s">
        <v>67</v>
      </c>
      <c r="AD1029">
        <v>366</v>
      </c>
      <c r="AE1029">
        <v>15</v>
      </c>
      <c r="AF1029">
        <v>548</v>
      </c>
      <c r="AG1029">
        <v>18</v>
      </c>
      <c r="AH1029">
        <f t="shared" si="32"/>
        <v>182</v>
      </c>
      <c r="AI1029">
        <f t="shared" si="33"/>
        <v>3</v>
      </c>
      <c r="AJ1029" t="s">
        <v>67</v>
      </c>
      <c r="AK1029" t="s">
        <v>67</v>
      </c>
      <c r="AL1029" t="s">
        <v>67</v>
      </c>
      <c r="AM1029" t="s">
        <v>3830</v>
      </c>
      <c r="AN1029">
        <v>2.7387805580000002</v>
      </c>
      <c r="AO1029">
        <v>15</v>
      </c>
      <c r="AP1029" t="s">
        <v>3646</v>
      </c>
      <c r="AQ1029" t="s">
        <v>160</v>
      </c>
      <c r="AR1029" t="s">
        <v>67</v>
      </c>
      <c r="AS1029" t="s">
        <v>67</v>
      </c>
      <c r="AT1029" t="s">
        <v>67</v>
      </c>
      <c r="AU1029">
        <v>70.34</v>
      </c>
      <c r="AV1029">
        <v>6.9318107299999996</v>
      </c>
      <c r="AW1029">
        <v>63.1</v>
      </c>
      <c r="AX1029">
        <v>9.6374529829999993</v>
      </c>
      <c r="AY1029" t="s">
        <v>67</v>
      </c>
      <c r="AZ1029" t="b">
        <v>0</v>
      </c>
      <c r="BA1029" t="b">
        <v>1</v>
      </c>
      <c r="BB1029">
        <v>-0.108619857</v>
      </c>
      <c r="BC1029">
        <v>6.6077849999999997E-3</v>
      </c>
      <c r="BD1029" t="s">
        <v>67</v>
      </c>
      <c r="BE1029" t="s">
        <v>67</v>
      </c>
      <c r="BF1029">
        <v>-0.86248404099999998</v>
      </c>
      <c r="BG1029">
        <v>0.90322580600000002</v>
      </c>
      <c r="BH1029">
        <v>-0.77901784299999999</v>
      </c>
      <c r="BI1029" t="s">
        <v>164</v>
      </c>
      <c r="BJ1029" t="s">
        <v>164</v>
      </c>
      <c r="BK1029" t="s">
        <v>67</v>
      </c>
    </row>
    <row r="1030" spans="1:63" hidden="1" x14ac:dyDescent="0.35">
      <c r="A1030" t="s">
        <v>3169</v>
      </c>
      <c r="B1030" t="s">
        <v>3846</v>
      </c>
      <c r="C1030">
        <v>49</v>
      </c>
      <c r="D1030" t="s">
        <v>67</v>
      </c>
      <c r="E1030" t="s">
        <v>67</v>
      </c>
      <c r="F1030" t="s">
        <v>66</v>
      </c>
      <c r="G1030" t="s">
        <v>67</v>
      </c>
      <c r="H1030" t="s">
        <v>3819</v>
      </c>
      <c r="I1030" t="s">
        <v>67</v>
      </c>
      <c r="J1030">
        <v>2018</v>
      </c>
      <c r="K1030" t="s">
        <v>67</v>
      </c>
      <c r="L1030" t="s">
        <v>67</v>
      </c>
      <c r="M1030" t="s">
        <v>67</v>
      </c>
      <c r="N1030" t="s">
        <v>67</v>
      </c>
      <c r="O1030" t="s">
        <v>74</v>
      </c>
      <c r="P1030" t="s">
        <v>67</v>
      </c>
      <c r="Q1030" t="s">
        <v>76</v>
      </c>
      <c r="R1030" t="s">
        <v>77</v>
      </c>
      <c r="S1030" t="s">
        <v>1171</v>
      </c>
      <c r="T1030" t="s">
        <v>3820</v>
      </c>
      <c r="U1030" t="s">
        <v>67</v>
      </c>
      <c r="V1030" t="s">
        <v>67</v>
      </c>
      <c r="W1030" t="s">
        <v>1129</v>
      </c>
      <c r="X1030" t="s">
        <v>67</v>
      </c>
      <c r="Y1030" t="s">
        <v>67</v>
      </c>
      <c r="Z1030" t="s">
        <v>67</v>
      </c>
      <c r="AA1030">
        <v>5</v>
      </c>
      <c r="AB1030">
        <v>5</v>
      </c>
      <c r="AC1030" t="s">
        <v>67</v>
      </c>
      <c r="AD1030">
        <v>681</v>
      </c>
      <c r="AE1030">
        <v>15</v>
      </c>
      <c r="AF1030">
        <v>1905</v>
      </c>
      <c r="AG1030">
        <v>18</v>
      </c>
      <c r="AH1030">
        <f t="shared" si="32"/>
        <v>1224</v>
      </c>
      <c r="AI1030">
        <f t="shared" si="33"/>
        <v>3</v>
      </c>
      <c r="AJ1030" t="s">
        <v>67</v>
      </c>
      <c r="AK1030" t="s">
        <v>67</v>
      </c>
      <c r="AL1030" t="s">
        <v>67</v>
      </c>
      <c r="AM1030" t="s">
        <v>3821</v>
      </c>
      <c r="AN1030">
        <v>3.2798949799999999</v>
      </c>
      <c r="AO1030">
        <v>15</v>
      </c>
      <c r="AP1030" t="s">
        <v>1839</v>
      </c>
      <c r="AQ1030" t="s">
        <v>157</v>
      </c>
      <c r="AR1030" t="s">
        <v>67</v>
      </c>
      <c r="AS1030" t="s">
        <v>67</v>
      </c>
      <c r="AT1030" t="s">
        <v>67</v>
      </c>
      <c r="AU1030">
        <v>121.93</v>
      </c>
      <c r="AV1030">
        <v>1.0285912699999999</v>
      </c>
      <c r="AW1030">
        <v>110.89</v>
      </c>
      <c r="AX1030">
        <v>3.488266045</v>
      </c>
      <c r="AY1030" t="s">
        <v>67</v>
      </c>
      <c r="AZ1030" t="b">
        <v>1</v>
      </c>
      <c r="BA1030" t="b">
        <v>1</v>
      </c>
      <c r="BB1030">
        <v>-9.4908390999999995E-2</v>
      </c>
      <c r="BC1030">
        <v>2.12141E-4</v>
      </c>
      <c r="BD1030" t="s">
        <v>67</v>
      </c>
      <c r="BE1030" t="s">
        <v>67</v>
      </c>
      <c r="BF1030">
        <v>-4.2930882099999996</v>
      </c>
      <c r="BG1030">
        <v>0.90322580600000002</v>
      </c>
      <c r="BH1030">
        <v>-3.8776280609999998</v>
      </c>
      <c r="BI1030" t="s">
        <v>164</v>
      </c>
      <c r="BJ1030" t="s">
        <v>164</v>
      </c>
      <c r="BK1030" t="s">
        <v>67</v>
      </c>
    </row>
    <row r="1031" spans="1:63" hidden="1" x14ac:dyDescent="0.35">
      <c r="A1031" t="s">
        <v>3169</v>
      </c>
      <c r="B1031" t="s">
        <v>3847</v>
      </c>
      <c r="C1031">
        <v>49</v>
      </c>
      <c r="D1031" t="s">
        <v>67</v>
      </c>
      <c r="E1031" t="s">
        <v>67</v>
      </c>
      <c r="F1031" t="s">
        <v>66</v>
      </c>
      <c r="G1031" t="s">
        <v>67</v>
      </c>
      <c r="H1031" t="s">
        <v>3819</v>
      </c>
      <c r="I1031" t="s">
        <v>67</v>
      </c>
      <c r="J1031">
        <v>2018</v>
      </c>
      <c r="K1031" t="s">
        <v>67</v>
      </c>
      <c r="L1031" t="s">
        <v>67</v>
      </c>
      <c r="M1031" t="s">
        <v>67</v>
      </c>
      <c r="N1031" t="s">
        <v>67</v>
      </c>
      <c r="O1031" t="s">
        <v>74</v>
      </c>
      <c r="P1031" t="s">
        <v>67</v>
      </c>
      <c r="Q1031" t="s">
        <v>76</v>
      </c>
      <c r="R1031" t="s">
        <v>77</v>
      </c>
      <c r="S1031" t="s">
        <v>1171</v>
      </c>
      <c r="T1031" t="s">
        <v>3820</v>
      </c>
      <c r="U1031" t="s">
        <v>67</v>
      </c>
      <c r="V1031" t="s">
        <v>67</v>
      </c>
      <c r="W1031" t="s">
        <v>1129</v>
      </c>
      <c r="X1031" t="s">
        <v>67</v>
      </c>
      <c r="Y1031" t="s">
        <v>67</v>
      </c>
      <c r="Z1031" t="s">
        <v>67</v>
      </c>
      <c r="AA1031">
        <v>5</v>
      </c>
      <c r="AB1031">
        <v>5</v>
      </c>
      <c r="AC1031" t="s">
        <v>67</v>
      </c>
      <c r="AD1031">
        <v>848</v>
      </c>
      <c r="AE1031">
        <v>15</v>
      </c>
      <c r="AF1031">
        <v>2180</v>
      </c>
      <c r="AG1031">
        <v>18</v>
      </c>
      <c r="AH1031">
        <f t="shared" si="32"/>
        <v>1332</v>
      </c>
      <c r="AI1031">
        <f t="shared" si="33"/>
        <v>3</v>
      </c>
      <c r="AJ1031" t="s">
        <v>67</v>
      </c>
      <c r="AK1031" t="s">
        <v>67</v>
      </c>
      <c r="AL1031" t="s">
        <v>67</v>
      </c>
      <c r="AM1031" t="s">
        <v>3824</v>
      </c>
      <c r="AN1031">
        <v>3.3384564939999999</v>
      </c>
      <c r="AO1031">
        <v>15</v>
      </c>
      <c r="AP1031" t="s">
        <v>3646</v>
      </c>
      <c r="AQ1031" t="s">
        <v>160</v>
      </c>
      <c r="AR1031" t="s">
        <v>67</v>
      </c>
      <c r="AS1031" t="s">
        <v>67</v>
      </c>
      <c r="AT1031" t="s">
        <v>67</v>
      </c>
      <c r="AU1031">
        <v>22.07</v>
      </c>
      <c r="AV1031">
        <v>6.9318107299999996</v>
      </c>
      <c r="AW1031">
        <v>20.170000000000002</v>
      </c>
      <c r="AX1031">
        <v>7.3343029660000001</v>
      </c>
      <c r="AY1031" t="s">
        <v>67</v>
      </c>
      <c r="AZ1031" t="b">
        <v>0</v>
      </c>
      <c r="BA1031" t="b">
        <v>1</v>
      </c>
      <c r="BB1031">
        <v>-9.0022868000000006E-2</v>
      </c>
      <c r="BC1031">
        <v>4.6174152000000003E-2</v>
      </c>
      <c r="BD1031" t="s">
        <v>67</v>
      </c>
      <c r="BE1031" t="s">
        <v>67</v>
      </c>
      <c r="BF1031">
        <v>-0.26625951599999997</v>
      </c>
      <c r="BG1031">
        <v>0.90322580600000002</v>
      </c>
      <c r="BH1031">
        <v>-0.24049246699999999</v>
      </c>
      <c r="BI1031" t="s">
        <v>164</v>
      </c>
      <c r="BJ1031" t="s">
        <v>164</v>
      </c>
      <c r="BK1031" t="s">
        <v>67</v>
      </c>
    </row>
    <row r="1032" spans="1:63" hidden="1" x14ac:dyDescent="0.35">
      <c r="A1032" t="s">
        <v>3169</v>
      </c>
      <c r="B1032" t="s">
        <v>3848</v>
      </c>
      <c r="C1032">
        <v>49</v>
      </c>
      <c r="D1032" t="s">
        <v>67</v>
      </c>
      <c r="E1032" t="s">
        <v>67</v>
      </c>
      <c r="F1032" t="s">
        <v>66</v>
      </c>
      <c r="G1032" t="s">
        <v>67</v>
      </c>
      <c r="H1032" t="s">
        <v>3819</v>
      </c>
      <c r="I1032" t="s">
        <v>67</v>
      </c>
      <c r="J1032">
        <v>2018</v>
      </c>
      <c r="K1032" t="s">
        <v>67</v>
      </c>
      <c r="L1032" t="s">
        <v>67</v>
      </c>
      <c r="M1032" t="s">
        <v>67</v>
      </c>
      <c r="N1032" t="s">
        <v>67</v>
      </c>
      <c r="O1032" t="s">
        <v>74</v>
      </c>
      <c r="P1032" t="s">
        <v>67</v>
      </c>
      <c r="Q1032" t="s">
        <v>76</v>
      </c>
      <c r="R1032" t="s">
        <v>77</v>
      </c>
      <c r="S1032" t="s">
        <v>1171</v>
      </c>
      <c r="T1032" t="s">
        <v>3820</v>
      </c>
      <c r="U1032" t="s">
        <v>67</v>
      </c>
      <c r="V1032" t="s">
        <v>67</v>
      </c>
      <c r="W1032" t="s">
        <v>1129</v>
      </c>
      <c r="X1032" t="s">
        <v>67</v>
      </c>
      <c r="Y1032" t="s">
        <v>67</v>
      </c>
      <c r="Z1032" t="s">
        <v>67</v>
      </c>
      <c r="AA1032">
        <v>5</v>
      </c>
      <c r="AB1032">
        <v>5</v>
      </c>
      <c r="AC1032" t="s">
        <v>67</v>
      </c>
      <c r="AD1032">
        <v>681</v>
      </c>
      <c r="AE1032">
        <v>15</v>
      </c>
      <c r="AF1032">
        <v>1630</v>
      </c>
      <c r="AG1032">
        <v>18</v>
      </c>
      <c r="AH1032">
        <f t="shared" si="32"/>
        <v>949</v>
      </c>
      <c r="AI1032">
        <f t="shared" si="33"/>
        <v>3</v>
      </c>
      <c r="AJ1032" t="s">
        <v>67</v>
      </c>
      <c r="AK1032" t="s">
        <v>67</v>
      </c>
      <c r="AL1032" t="s">
        <v>67</v>
      </c>
      <c r="AM1032" t="s">
        <v>3821</v>
      </c>
      <c r="AN1032">
        <v>3.2121876039999999</v>
      </c>
      <c r="AO1032">
        <v>15</v>
      </c>
      <c r="AP1032" t="s">
        <v>1839</v>
      </c>
      <c r="AQ1032" t="s">
        <v>160</v>
      </c>
      <c r="AR1032" t="s">
        <v>67</v>
      </c>
      <c r="AS1032" t="s">
        <v>67</v>
      </c>
      <c r="AT1032" t="s">
        <v>67</v>
      </c>
      <c r="AU1032">
        <v>121.93</v>
      </c>
      <c r="AV1032">
        <v>1.0285912699999999</v>
      </c>
      <c r="AW1032">
        <v>112.09</v>
      </c>
      <c r="AX1032">
        <v>4.1143650789999997</v>
      </c>
      <c r="AY1032" t="s">
        <v>67</v>
      </c>
      <c r="AZ1032" t="b">
        <v>1</v>
      </c>
      <c r="BA1032" t="b">
        <v>1</v>
      </c>
      <c r="BB1032">
        <v>-8.4144990000000003E-2</v>
      </c>
      <c r="BC1032">
        <v>2.8369799999999998E-4</v>
      </c>
      <c r="BD1032" t="s">
        <v>67</v>
      </c>
      <c r="BE1032" t="s">
        <v>67</v>
      </c>
      <c r="BF1032">
        <v>-3.2812763</v>
      </c>
      <c r="BG1032">
        <v>0.90322580600000002</v>
      </c>
      <c r="BH1032">
        <v>-2.9637334320000002</v>
      </c>
      <c r="BI1032" t="s">
        <v>164</v>
      </c>
      <c r="BJ1032" t="s">
        <v>164</v>
      </c>
      <c r="BK1032" t="s">
        <v>67</v>
      </c>
    </row>
    <row r="1033" spans="1:63" hidden="1" x14ac:dyDescent="0.35">
      <c r="A1033" t="s">
        <v>3169</v>
      </c>
      <c r="B1033" t="s">
        <v>3852</v>
      </c>
      <c r="C1033">
        <v>49</v>
      </c>
      <c r="D1033" t="s">
        <v>67</v>
      </c>
      <c r="E1033" t="s">
        <v>67</v>
      </c>
      <c r="F1033" t="s">
        <v>66</v>
      </c>
      <c r="G1033" t="s">
        <v>67</v>
      </c>
      <c r="H1033" t="s">
        <v>3819</v>
      </c>
      <c r="I1033" t="s">
        <v>67</v>
      </c>
      <c r="J1033">
        <v>2018</v>
      </c>
      <c r="K1033" t="s">
        <v>67</v>
      </c>
      <c r="L1033" t="s">
        <v>67</v>
      </c>
      <c r="M1033" t="s">
        <v>67</v>
      </c>
      <c r="N1033" t="s">
        <v>67</v>
      </c>
      <c r="O1033" t="s">
        <v>74</v>
      </c>
      <c r="P1033" t="s">
        <v>67</v>
      </c>
      <c r="Q1033" t="s">
        <v>76</v>
      </c>
      <c r="R1033" t="s">
        <v>77</v>
      </c>
      <c r="S1033" t="s">
        <v>1171</v>
      </c>
      <c r="T1033" t="s">
        <v>3820</v>
      </c>
      <c r="U1033" t="s">
        <v>67</v>
      </c>
      <c r="V1033" t="s">
        <v>67</v>
      </c>
      <c r="W1033" t="s">
        <v>1129</v>
      </c>
      <c r="X1033" t="s">
        <v>67</v>
      </c>
      <c r="Y1033" t="s">
        <v>67</v>
      </c>
      <c r="Z1033" t="s">
        <v>67</v>
      </c>
      <c r="AA1033">
        <v>5</v>
      </c>
      <c r="AB1033">
        <v>5</v>
      </c>
      <c r="AC1033" t="s">
        <v>67</v>
      </c>
      <c r="AD1033">
        <v>681</v>
      </c>
      <c r="AE1033">
        <v>15</v>
      </c>
      <c r="AF1033">
        <v>1367</v>
      </c>
      <c r="AG1033">
        <v>18</v>
      </c>
      <c r="AH1033">
        <f t="shared" si="32"/>
        <v>686</v>
      </c>
      <c r="AI1033">
        <f t="shared" si="33"/>
        <v>3</v>
      </c>
      <c r="AJ1033" t="s">
        <v>67</v>
      </c>
      <c r="AK1033" t="s">
        <v>67</v>
      </c>
      <c r="AL1033" t="s">
        <v>67</v>
      </c>
      <c r="AM1033" t="s">
        <v>3821</v>
      </c>
      <c r="AN1033">
        <v>3.1357685150000001</v>
      </c>
      <c r="AO1033">
        <v>15</v>
      </c>
      <c r="AP1033" t="s">
        <v>1839</v>
      </c>
      <c r="AQ1033" t="s">
        <v>157</v>
      </c>
      <c r="AR1033" t="s">
        <v>67</v>
      </c>
      <c r="AS1033" t="s">
        <v>67</v>
      </c>
      <c r="AT1033" t="s">
        <v>67</v>
      </c>
      <c r="AU1033">
        <v>121.93</v>
      </c>
      <c r="AV1033">
        <v>1.0285912699999999</v>
      </c>
      <c r="AW1033">
        <v>114.94</v>
      </c>
      <c r="AX1033">
        <v>3.9131189609999999</v>
      </c>
      <c r="AY1033" t="s">
        <v>67</v>
      </c>
      <c r="AZ1033" t="b">
        <v>1</v>
      </c>
      <c r="BA1033" t="b">
        <v>1</v>
      </c>
      <c r="BB1033">
        <v>-5.9036855999999999E-2</v>
      </c>
      <c r="BC1033">
        <v>2.46044E-4</v>
      </c>
      <c r="BD1033" t="s">
        <v>67</v>
      </c>
      <c r="BE1033" t="s">
        <v>67</v>
      </c>
      <c r="BF1033">
        <v>-2.443212274</v>
      </c>
      <c r="BG1033">
        <v>0.90322580600000002</v>
      </c>
      <c r="BH1033">
        <v>-2.2067723770000001</v>
      </c>
      <c r="BI1033" t="s">
        <v>164</v>
      </c>
      <c r="BJ1033" t="s">
        <v>164</v>
      </c>
      <c r="BK1033" t="s">
        <v>67</v>
      </c>
    </row>
    <row r="1034" spans="1:63" hidden="1" x14ac:dyDescent="0.35">
      <c r="A1034" t="s">
        <v>3169</v>
      </c>
      <c r="B1034" t="s">
        <v>3853</v>
      </c>
      <c r="C1034">
        <v>49</v>
      </c>
      <c r="D1034" t="s">
        <v>67</v>
      </c>
      <c r="E1034" t="s">
        <v>67</v>
      </c>
      <c r="F1034" t="s">
        <v>66</v>
      </c>
      <c r="G1034" t="s">
        <v>67</v>
      </c>
      <c r="H1034" t="s">
        <v>3819</v>
      </c>
      <c r="I1034" t="s">
        <v>67</v>
      </c>
      <c r="J1034">
        <v>2018</v>
      </c>
      <c r="K1034" t="s">
        <v>67</v>
      </c>
      <c r="L1034" t="s">
        <v>67</v>
      </c>
      <c r="M1034" t="s">
        <v>67</v>
      </c>
      <c r="N1034" t="s">
        <v>67</v>
      </c>
      <c r="O1034" t="s">
        <v>74</v>
      </c>
      <c r="P1034" t="s">
        <v>67</v>
      </c>
      <c r="Q1034" t="s">
        <v>76</v>
      </c>
      <c r="R1034" t="s">
        <v>77</v>
      </c>
      <c r="S1034" t="s">
        <v>1171</v>
      </c>
      <c r="T1034" t="s">
        <v>3820</v>
      </c>
      <c r="U1034" t="s">
        <v>67</v>
      </c>
      <c r="V1034" t="s">
        <v>67</v>
      </c>
      <c r="W1034" t="s">
        <v>1129</v>
      </c>
      <c r="X1034" t="s">
        <v>67</v>
      </c>
      <c r="Y1034" t="s">
        <v>67</v>
      </c>
      <c r="Z1034" t="s">
        <v>67</v>
      </c>
      <c r="AA1034">
        <v>5</v>
      </c>
      <c r="AB1034">
        <v>5</v>
      </c>
      <c r="AC1034" t="s">
        <v>67</v>
      </c>
      <c r="AD1034">
        <v>681</v>
      </c>
      <c r="AE1034">
        <v>15</v>
      </c>
      <c r="AF1034">
        <v>1056</v>
      </c>
      <c r="AG1034">
        <v>18</v>
      </c>
      <c r="AH1034">
        <f t="shared" si="32"/>
        <v>375</v>
      </c>
      <c r="AI1034">
        <f t="shared" si="33"/>
        <v>3</v>
      </c>
      <c r="AJ1034" t="s">
        <v>67</v>
      </c>
      <c r="AK1034" t="s">
        <v>67</v>
      </c>
      <c r="AL1034" t="s">
        <v>67</v>
      </c>
      <c r="AM1034" t="s">
        <v>3821</v>
      </c>
      <c r="AN1034">
        <v>3.023663918</v>
      </c>
      <c r="AO1034">
        <v>15</v>
      </c>
      <c r="AP1034" t="s">
        <v>1839</v>
      </c>
      <c r="AQ1034" t="s">
        <v>160</v>
      </c>
      <c r="AR1034" t="s">
        <v>67</v>
      </c>
      <c r="AS1034" t="s">
        <v>67</v>
      </c>
      <c r="AT1034" t="s">
        <v>67</v>
      </c>
      <c r="AU1034">
        <v>121.93</v>
      </c>
      <c r="AV1034">
        <v>1.0285912699999999</v>
      </c>
      <c r="AW1034">
        <v>116.13</v>
      </c>
      <c r="AX1034">
        <v>2.4596747749999999</v>
      </c>
      <c r="AY1034" t="s">
        <v>67</v>
      </c>
      <c r="AZ1034" t="b">
        <v>1</v>
      </c>
      <c r="BA1034" t="b">
        <v>1</v>
      </c>
      <c r="BB1034">
        <v>-4.8736856000000002E-2</v>
      </c>
      <c r="BC1034">
        <v>1.03954E-4</v>
      </c>
      <c r="BD1034" t="s">
        <v>67</v>
      </c>
      <c r="BE1034" t="s">
        <v>67</v>
      </c>
      <c r="BF1034">
        <v>-3.076587575</v>
      </c>
      <c r="BG1034">
        <v>0.90322580600000002</v>
      </c>
      <c r="BH1034">
        <v>-2.7788532940000001</v>
      </c>
      <c r="BI1034" t="s">
        <v>164</v>
      </c>
      <c r="BJ1034" t="s">
        <v>164</v>
      </c>
      <c r="BK1034" t="s">
        <v>67</v>
      </c>
    </row>
    <row r="1035" spans="1:63" hidden="1" x14ac:dyDescent="0.35">
      <c r="A1035" t="s">
        <v>3169</v>
      </c>
      <c r="B1035" t="s">
        <v>3854</v>
      </c>
      <c r="C1035">
        <v>49</v>
      </c>
      <c r="D1035" t="s">
        <v>67</v>
      </c>
      <c r="E1035" t="s">
        <v>67</v>
      </c>
      <c r="F1035" t="s">
        <v>66</v>
      </c>
      <c r="G1035" t="s">
        <v>67</v>
      </c>
      <c r="H1035" t="s">
        <v>3819</v>
      </c>
      <c r="I1035" t="s">
        <v>67</v>
      </c>
      <c r="J1035">
        <v>2018</v>
      </c>
      <c r="K1035" t="s">
        <v>67</v>
      </c>
      <c r="L1035" t="s">
        <v>67</v>
      </c>
      <c r="M1035" t="s">
        <v>67</v>
      </c>
      <c r="N1035" t="s">
        <v>67</v>
      </c>
      <c r="O1035" t="s">
        <v>74</v>
      </c>
      <c r="P1035" t="s">
        <v>67</v>
      </c>
      <c r="Q1035" t="s">
        <v>76</v>
      </c>
      <c r="R1035" t="s">
        <v>77</v>
      </c>
      <c r="S1035" t="s">
        <v>1171</v>
      </c>
      <c r="T1035" t="s">
        <v>3820</v>
      </c>
      <c r="U1035" t="s">
        <v>67</v>
      </c>
      <c r="V1035" t="s">
        <v>67</v>
      </c>
      <c r="W1035" t="s">
        <v>1129</v>
      </c>
      <c r="X1035" t="s">
        <v>67</v>
      </c>
      <c r="Y1035" t="s">
        <v>67</v>
      </c>
      <c r="Z1035" t="s">
        <v>67</v>
      </c>
      <c r="AA1035">
        <v>5</v>
      </c>
      <c r="AB1035">
        <v>5</v>
      </c>
      <c r="AC1035" t="s">
        <v>67</v>
      </c>
      <c r="AD1035">
        <v>366</v>
      </c>
      <c r="AE1035">
        <v>15</v>
      </c>
      <c r="AF1035">
        <v>722</v>
      </c>
      <c r="AG1035">
        <v>18</v>
      </c>
      <c r="AH1035">
        <f t="shared" si="32"/>
        <v>356</v>
      </c>
      <c r="AI1035">
        <f t="shared" si="33"/>
        <v>3</v>
      </c>
      <c r="AJ1035" t="s">
        <v>67</v>
      </c>
      <c r="AK1035" t="s">
        <v>67</v>
      </c>
      <c r="AL1035" t="s">
        <v>67</v>
      </c>
      <c r="AM1035" t="s">
        <v>3830</v>
      </c>
      <c r="AN1035">
        <v>2.8585371980000001</v>
      </c>
      <c r="AO1035">
        <v>15</v>
      </c>
      <c r="AP1035" t="s">
        <v>1839</v>
      </c>
      <c r="AQ1035" t="s">
        <v>160</v>
      </c>
      <c r="AR1035" t="s">
        <v>67</v>
      </c>
      <c r="AS1035" t="s">
        <v>67</v>
      </c>
      <c r="AT1035" t="s">
        <v>67</v>
      </c>
      <c r="AU1035">
        <v>136.19999999999999</v>
      </c>
      <c r="AV1035">
        <v>1.431083506</v>
      </c>
      <c r="AW1035">
        <v>130.12</v>
      </c>
      <c r="AX1035">
        <v>5.9703014999999997</v>
      </c>
      <c r="AY1035" t="s">
        <v>67</v>
      </c>
      <c r="AZ1035" t="b">
        <v>1</v>
      </c>
      <c r="BA1035" t="b">
        <v>1</v>
      </c>
      <c r="BB1035">
        <v>-4.5667291999999998E-2</v>
      </c>
      <c r="BC1035">
        <v>4.4313099999999998E-4</v>
      </c>
      <c r="BD1035" t="s">
        <v>67</v>
      </c>
      <c r="BE1035" t="s">
        <v>67</v>
      </c>
      <c r="BF1035">
        <v>-1.400525773</v>
      </c>
      <c r="BG1035">
        <v>0.90322580600000002</v>
      </c>
      <c r="BH1035">
        <v>-1.2649910209999999</v>
      </c>
      <c r="BI1035" t="s">
        <v>164</v>
      </c>
      <c r="BJ1035" t="s">
        <v>164</v>
      </c>
      <c r="BK1035" t="s">
        <v>67</v>
      </c>
    </row>
    <row r="1036" spans="1:63" hidden="1" x14ac:dyDescent="0.35">
      <c r="A1036" t="s">
        <v>3169</v>
      </c>
      <c r="B1036" t="s">
        <v>3859</v>
      </c>
      <c r="C1036">
        <v>49</v>
      </c>
      <c r="D1036" t="s">
        <v>67</v>
      </c>
      <c r="E1036" t="s">
        <v>67</v>
      </c>
      <c r="F1036" t="s">
        <v>66</v>
      </c>
      <c r="G1036" t="s">
        <v>67</v>
      </c>
      <c r="H1036" t="s">
        <v>3819</v>
      </c>
      <c r="I1036" t="s">
        <v>67</v>
      </c>
      <c r="J1036">
        <v>2018</v>
      </c>
      <c r="K1036" t="s">
        <v>67</v>
      </c>
      <c r="L1036" t="s">
        <v>67</v>
      </c>
      <c r="M1036" t="s">
        <v>67</v>
      </c>
      <c r="N1036" t="s">
        <v>67</v>
      </c>
      <c r="O1036" t="s">
        <v>74</v>
      </c>
      <c r="P1036" t="s">
        <v>67</v>
      </c>
      <c r="Q1036" t="s">
        <v>76</v>
      </c>
      <c r="R1036" t="s">
        <v>77</v>
      </c>
      <c r="S1036" t="s">
        <v>1171</v>
      </c>
      <c r="T1036" t="s">
        <v>3820</v>
      </c>
      <c r="U1036" t="s">
        <v>67</v>
      </c>
      <c r="V1036" t="s">
        <v>67</v>
      </c>
      <c r="W1036" t="s">
        <v>1129</v>
      </c>
      <c r="X1036" t="s">
        <v>67</v>
      </c>
      <c r="Y1036" t="s">
        <v>67</v>
      </c>
      <c r="Z1036" t="s">
        <v>67</v>
      </c>
      <c r="AA1036">
        <v>5</v>
      </c>
      <c r="AB1036">
        <v>5</v>
      </c>
      <c r="AC1036" t="s">
        <v>67</v>
      </c>
      <c r="AD1036">
        <v>848</v>
      </c>
      <c r="AE1036">
        <v>15</v>
      </c>
      <c r="AF1036">
        <v>2478</v>
      </c>
      <c r="AG1036">
        <v>18</v>
      </c>
      <c r="AH1036">
        <f t="shared" si="32"/>
        <v>1630</v>
      </c>
      <c r="AI1036">
        <f t="shared" si="33"/>
        <v>3</v>
      </c>
      <c r="AJ1036" t="s">
        <v>67</v>
      </c>
      <c r="AK1036" t="s">
        <v>67</v>
      </c>
      <c r="AL1036" t="s">
        <v>67</v>
      </c>
      <c r="AM1036" t="s">
        <v>3824</v>
      </c>
      <c r="AN1036">
        <v>3.3941013020000002</v>
      </c>
      <c r="AO1036">
        <v>15</v>
      </c>
      <c r="AP1036" t="s">
        <v>1839</v>
      </c>
      <c r="AQ1036" t="s">
        <v>160</v>
      </c>
      <c r="AR1036" t="s">
        <v>67</v>
      </c>
      <c r="AS1036" t="s">
        <v>67</v>
      </c>
      <c r="AT1036" t="s">
        <v>67</v>
      </c>
      <c r="AU1036">
        <v>141.35</v>
      </c>
      <c r="AV1036">
        <v>4.1143650789999997</v>
      </c>
      <c r="AW1036">
        <v>138.5</v>
      </c>
      <c r="AX1036">
        <v>9.883420461</v>
      </c>
      <c r="AY1036" t="s">
        <v>67</v>
      </c>
      <c r="AZ1036" t="b">
        <v>0</v>
      </c>
      <c r="BA1036" t="b">
        <v>1</v>
      </c>
      <c r="BB1036">
        <v>-2.0368759E-2</v>
      </c>
      <c r="BC1036">
        <v>1.1879130000000001E-3</v>
      </c>
      <c r="BD1036" t="s">
        <v>67</v>
      </c>
      <c r="BE1036" t="s">
        <v>67</v>
      </c>
      <c r="BF1036">
        <v>-0.37648580100000001</v>
      </c>
      <c r="BG1036">
        <v>0.90322580600000002</v>
      </c>
      <c r="BH1036">
        <v>-0.34005169099999999</v>
      </c>
      <c r="BI1036" t="s">
        <v>164</v>
      </c>
      <c r="BJ1036" t="s">
        <v>164</v>
      </c>
      <c r="BK1036" t="s">
        <v>67</v>
      </c>
    </row>
    <row r="1037" spans="1:63" hidden="1" x14ac:dyDescent="0.35">
      <c r="A1037" t="s">
        <v>3169</v>
      </c>
      <c r="B1037" t="s">
        <v>3860</v>
      </c>
      <c r="C1037">
        <v>49</v>
      </c>
      <c r="D1037" t="s">
        <v>67</v>
      </c>
      <c r="E1037" t="s">
        <v>67</v>
      </c>
      <c r="F1037" t="s">
        <v>66</v>
      </c>
      <c r="G1037" t="s">
        <v>67</v>
      </c>
      <c r="H1037" t="s">
        <v>3819</v>
      </c>
      <c r="I1037" t="s">
        <v>67</v>
      </c>
      <c r="J1037">
        <v>2018</v>
      </c>
      <c r="K1037" t="s">
        <v>67</v>
      </c>
      <c r="L1037" t="s">
        <v>67</v>
      </c>
      <c r="M1037" t="s">
        <v>67</v>
      </c>
      <c r="N1037" t="s">
        <v>67</v>
      </c>
      <c r="O1037" t="s">
        <v>74</v>
      </c>
      <c r="P1037" t="s">
        <v>67</v>
      </c>
      <c r="Q1037" t="s">
        <v>76</v>
      </c>
      <c r="R1037" t="s">
        <v>77</v>
      </c>
      <c r="S1037" t="s">
        <v>1171</v>
      </c>
      <c r="T1037" t="s">
        <v>3820</v>
      </c>
      <c r="U1037" t="s">
        <v>67</v>
      </c>
      <c r="V1037" t="s">
        <v>67</v>
      </c>
      <c r="W1037" t="s">
        <v>1129</v>
      </c>
      <c r="X1037" t="s">
        <v>67</v>
      </c>
      <c r="Y1037" t="s">
        <v>67</v>
      </c>
      <c r="Z1037" t="s">
        <v>67</v>
      </c>
      <c r="AA1037">
        <v>5</v>
      </c>
      <c r="AB1037">
        <v>5</v>
      </c>
      <c r="AC1037" t="s">
        <v>67</v>
      </c>
      <c r="AD1037">
        <v>366</v>
      </c>
      <c r="AE1037">
        <v>15</v>
      </c>
      <c r="AF1037">
        <v>548</v>
      </c>
      <c r="AG1037">
        <v>18</v>
      </c>
      <c r="AH1037">
        <f t="shared" si="32"/>
        <v>182</v>
      </c>
      <c r="AI1037">
        <f t="shared" si="33"/>
        <v>3</v>
      </c>
      <c r="AJ1037" t="s">
        <v>67</v>
      </c>
      <c r="AK1037" t="s">
        <v>67</v>
      </c>
      <c r="AL1037" t="s">
        <v>67</v>
      </c>
      <c r="AM1037" t="s">
        <v>3830</v>
      </c>
      <c r="AN1037">
        <v>2.7387805580000002</v>
      </c>
      <c r="AO1037">
        <v>15</v>
      </c>
      <c r="AP1037" t="s">
        <v>1839</v>
      </c>
      <c r="AQ1037" t="s">
        <v>86</v>
      </c>
      <c r="AR1037" t="s">
        <v>67</v>
      </c>
      <c r="AS1037" t="s">
        <v>67</v>
      </c>
      <c r="AT1037" t="s">
        <v>67</v>
      </c>
      <c r="AU1037">
        <v>136.19999999999999</v>
      </c>
      <c r="AV1037">
        <v>1.431083506</v>
      </c>
      <c r="AW1037">
        <v>134.08000000000001</v>
      </c>
      <c r="AX1037">
        <v>8.0274840390000008</v>
      </c>
      <c r="AY1037" t="s">
        <v>67</v>
      </c>
      <c r="AZ1037" t="b">
        <v>1</v>
      </c>
      <c r="BA1037" t="b">
        <v>1</v>
      </c>
      <c r="BB1037">
        <v>-1.5687757E-2</v>
      </c>
      <c r="BC1037">
        <v>7.3898400000000004E-4</v>
      </c>
      <c r="BD1037" t="s">
        <v>67</v>
      </c>
      <c r="BE1037" t="s">
        <v>67</v>
      </c>
      <c r="BF1037">
        <v>-0.36768642099999999</v>
      </c>
      <c r="BG1037">
        <v>0.90322580600000002</v>
      </c>
      <c r="BH1037">
        <v>-0.33210386400000003</v>
      </c>
      <c r="BI1037" t="s">
        <v>164</v>
      </c>
      <c r="BJ1037" t="s">
        <v>164</v>
      </c>
      <c r="BK1037" t="s">
        <v>67</v>
      </c>
    </row>
    <row r="1038" spans="1:63" hidden="1" x14ac:dyDescent="0.35">
      <c r="A1038" t="s">
        <v>3169</v>
      </c>
      <c r="B1038" t="s">
        <v>3861</v>
      </c>
      <c r="C1038">
        <v>49</v>
      </c>
      <c r="D1038" t="s">
        <v>67</v>
      </c>
      <c r="E1038" t="s">
        <v>67</v>
      </c>
      <c r="F1038" t="s">
        <v>66</v>
      </c>
      <c r="G1038" t="s">
        <v>67</v>
      </c>
      <c r="H1038" t="s">
        <v>3819</v>
      </c>
      <c r="I1038" t="s">
        <v>67</v>
      </c>
      <c r="J1038">
        <v>2018</v>
      </c>
      <c r="K1038" t="s">
        <v>67</v>
      </c>
      <c r="L1038" t="s">
        <v>67</v>
      </c>
      <c r="M1038" t="s">
        <v>67</v>
      </c>
      <c r="N1038" t="s">
        <v>67</v>
      </c>
      <c r="O1038" t="s">
        <v>74</v>
      </c>
      <c r="P1038" t="s">
        <v>67</v>
      </c>
      <c r="Q1038" t="s">
        <v>76</v>
      </c>
      <c r="R1038" t="s">
        <v>77</v>
      </c>
      <c r="S1038" t="s">
        <v>1171</v>
      </c>
      <c r="T1038" t="s">
        <v>3820</v>
      </c>
      <c r="U1038" t="s">
        <v>67</v>
      </c>
      <c r="V1038" t="s">
        <v>67</v>
      </c>
      <c r="W1038" t="s">
        <v>1129</v>
      </c>
      <c r="X1038" t="s">
        <v>67</v>
      </c>
      <c r="Y1038" t="s">
        <v>67</v>
      </c>
      <c r="Z1038" t="s">
        <v>67</v>
      </c>
      <c r="AA1038">
        <v>5</v>
      </c>
      <c r="AB1038">
        <v>5</v>
      </c>
      <c r="AC1038" t="s">
        <v>67</v>
      </c>
      <c r="AD1038">
        <v>848</v>
      </c>
      <c r="AE1038">
        <v>15</v>
      </c>
      <c r="AF1038">
        <v>2180</v>
      </c>
      <c r="AG1038">
        <v>18</v>
      </c>
      <c r="AH1038">
        <f t="shared" si="32"/>
        <v>1332</v>
      </c>
      <c r="AI1038">
        <f t="shared" si="33"/>
        <v>3</v>
      </c>
      <c r="AJ1038" t="s">
        <v>67</v>
      </c>
      <c r="AK1038" t="s">
        <v>67</v>
      </c>
      <c r="AL1038" t="s">
        <v>67</v>
      </c>
      <c r="AM1038" t="s">
        <v>3824</v>
      </c>
      <c r="AN1038">
        <v>3.3384564939999999</v>
      </c>
      <c r="AO1038">
        <v>15</v>
      </c>
      <c r="AP1038" t="s">
        <v>1839</v>
      </c>
      <c r="AQ1038" t="s">
        <v>157</v>
      </c>
      <c r="AR1038" t="s">
        <v>67</v>
      </c>
      <c r="AS1038" t="s">
        <v>67</v>
      </c>
      <c r="AT1038" t="s">
        <v>67</v>
      </c>
      <c r="AU1038">
        <v>141.35</v>
      </c>
      <c r="AV1038">
        <v>4.1143650789999997</v>
      </c>
      <c r="AW1038">
        <v>139.79</v>
      </c>
      <c r="AX1038">
        <v>4.5168573150000002</v>
      </c>
      <c r="AY1038" t="s">
        <v>67</v>
      </c>
      <c r="AZ1038" t="b">
        <v>1</v>
      </c>
      <c r="BA1038" t="b">
        <v>1</v>
      </c>
      <c r="BB1038">
        <v>-1.1097788000000001E-2</v>
      </c>
      <c r="BC1038">
        <v>3.7826100000000002E-4</v>
      </c>
      <c r="BD1038" t="s">
        <v>67</v>
      </c>
      <c r="BE1038" t="s">
        <v>67</v>
      </c>
      <c r="BF1038">
        <v>-0.36108595900000001</v>
      </c>
      <c r="BG1038">
        <v>0.90322580600000002</v>
      </c>
      <c r="BH1038">
        <v>-0.32614215699999999</v>
      </c>
      <c r="BI1038" t="s">
        <v>164</v>
      </c>
      <c r="BJ1038" t="s">
        <v>164</v>
      </c>
      <c r="BK1038" t="s">
        <v>67</v>
      </c>
    </row>
    <row r="1039" spans="1:63" hidden="1" x14ac:dyDescent="0.35">
      <c r="A1039" t="s">
        <v>3169</v>
      </c>
      <c r="B1039" t="s">
        <v>3862</v>
      </c>
      <c r="C1039">
        <v>49</v>
      </c>
      <c r="D1039" t="s">
        <v>67</v>
      </c>
      <c r="E1039" t="s">
        <v>67</v>
      </c>
      <c r="F1039" t="s">
        <v>66</v>
      </c>
      <c r="G1039" t="s">
        <v>67</v>
      </c>
      <c r="H1039" t="s">
        <v>3819</v>
      </c>
      <c r="I1039" t="s">
        <v>67</v>
      </c>
      <c r="J1039">
        <v>2018</v>
      </c>
      <c r="K1039" t="s">
        <v>67</v>
      </c>
      <c r="L1039" t="s">
        <v>67</v>
      </c>
      <c r="M1039" t="s">
        <v>67</v>
      </c>
      <c r="N1039" t="s">
        <v>67</v>
      </c>
      <c r="O1039" t="s">
        <v>74</v>
      </c>
      <c r="P1039" t="s">
        <v>67</v>
      </c>
      <c r="Q1039" t="s">
        <v>76</v>
      </c>
      <c r="R1039" t="s">
        <v>77</v>
      </c>
      <c r="S1039" t="s">
        <v>1171</v>
      </c>
      <c r="T1039" t="s">
        <v>3820</v>
      </c>
      <c r="U1039" t="s">
        <v>67</v>
      </c>
      <c r="V1039" t="s">
        <v>67</v>
      </c>
      <c r="W1039" t="s">
        <v>1129</v>
      </c>
      <c r="X1039" t="s">
        <v>67</v>
      </c>
      <c r="Y1039" t="s">
        <v>67</v>
      </c>
      <c r="Z1039" t="s">
        <v>67</v>
      </c>
      <c r="AA1039">
        <v>5</v>
      </c>
      <c r="AB1039">
        <v>5</v>
      </c>
      <c r="AC1039" t="s">
        <v>67</v>
      </c>
      <c r="AD1039">
        <v>848</v>
      </c>
      <c r="AE1039">
        <v>15</v>
      </c>
      <c r="AF1039">
        <v>1667</v>
      </c>
      <c r="AG1039">
        <v>18</v>
      </c>
      <c r="AH1039">
        <f t="shared" si="32"/>
        <v>819</v>
      </c>
      <c r="AI1039">
        <f t="shared" si="33"/>
        <v>3</v>
      </c>
      <c r="AJ1039" t="s">
        <v>67</v>
      </c>
      <c r="AK1039" t="s">
        <v>67</v>
      </c>
      <c r="AL1039" t="s">
        <v>67</v>
      </c>
      <c r="AM1039" t="s">
        <v>3824</v>
      </c>
      <c r="AN1039">
        <v>3.2219356000000001</v>
      </c>
      <c r="AO1039">
        <v>15</v>
      </c>
      <c r="AP1039" t="s">
        <v>1839</v>
      </c>
      <c r="AQ1039" t="s">
        <v>157</v>
      </c>
      <c r="AR1039" t="s">
        <v>67</v>
      </c>
      <c r="AS1039" t="s">
        <v>67</v>
      </c>
      <c r="AT1039" t="s">
        <v>67</v>
      </c>
      <c r="AU1039">
        <v>141.35</v>
      </c>
      <c r="AV1039">
        <v>4.1143650789999997</v>
      </c>
      <c r="AW1039">
        <v>139.97</v>
      </c>
      <c r="AX1039">
        <v>2.6832815729999999</v>
      </c>
      <c r="AY1039" t="s">
        <v>67</v>
      </c>
      <c r="AZ1039" t="b">
        <v>0</v>
      </c>
      <c r="BA1039" t="b">
        <v>1</v>
      </c>
      <c r="BB1039">
        <v>-9.8109700000000005E-3</v>
      </c>
      <c r="BC1039">
        <v>2.42952E-4</v>
      </c>
      <c r="BD1039" t="s">
        <v>67</v>
      </c>
      <c r="BE1039" t="s">
        <v>67</v>
      </c>
      <c r="BF1039">
        <v>-0.39731359199999999</v>
      </c>
      <c r="BG1039">
        <v>0.90322580600000002</v>
      </c>
      <c r="BH1039">
        <v>-0.35886388899999999</v>
      </c>
      <c r="BI1039" t="s">
        <v>164</v>
      </c>
      <c r="BJ1039" t="s">
        <v>164</v>
      </c>
      <c r="BK1039" t="s">
        <v>67</v>
      </c>
    </row>
    <row r="1040" spans="1:63" hidden="1" x14ac:dyDescent="0.35">
      <c r="A1040" t="s">
        <v>3169</v>
      </c>
      <c r="B1040" t="s">
        <v>3869</v>
      </c>
      <c r="C1040">
        <v>49</v>
      </c>
      <c r="D1040" t="s">
        <v>67</v>
      </c>
      <c r="E1040" t="s">
        <v>67</v>
      </c>
      <c r="F1040" t="s">
        <v>66</v>
      </c>
      <c r="G1040" t="s">
        <v>67</v>
      </c>
      <c r="H1040" t="s">
        <v>3819</v>
      </c>
      <c r="I1040" t="s">
        <v>67</v>
      </c>
      <c r="J1040">
        <v>2018</v>
      </c>
      <c r="K1040" t="s">
        <v>67</v>
      </c>
      <c r="L1040" t="s">
        <v>67</v>
      </c>
      <c r="M1040" t="s">
        <v>67</v>
      </c>
      <c r="N1040" t="s">
        <v>67</v>
      </c>
      <c r="O1040" t="s">
        <v>74</v>
      </c>
      <c r="P1040" t="s">
        <v>67</v>
      </c>
      <c r="Q1040" t="s">
        <v>76</v>
      </c>
      <c r="R1040" t="s">
        <v>77</v>
      </c>
      <c r="S1040" t="s">
        <v>1171</v>
      </c>
      <c r="T1040" t="s">
        <v>3820</v>
      </c>
      <c r="U1040" t="s">
        <v>67</v>
      </c>
      <c r="V1040" t="s">
        <v>67</v>
      </c>
      <c r="W1040" t="s">
        <v>1129</v>
      </c>
      <c r="X1040" t="s">
        <v>67</v>
      </c>
      <c r="Y1040" t="s">
        <v>67</v>
      </c>
      <c r="Z1040" t="s">
        <v>67</v>
      </c>
      <c r="AA1040">
        <v>5</v>
      </c>
      <c r="AB1040">
        <v>5</v>
      </c>
      <c r="AC1040" t="s">
        <v>67</v>
      </c>
      <c r="AD1040">
        <v>848</v>
      </c>
      <c r="AE1040">
        <v>15</v>
      </c>
      <c r="AF1040">
        <v>1304</v>
      </c>
      <c r="AG1040">
        <v>18</v>
      </c>
      <c r="AH1040">
        <f t="shared" si="32"/>
        <v>456</v>
      </c>
      <c r="AI1040">
        <f t="shared" si="33"/>
        <v>3</v>
      </c>
      <c r="AJ1040" t="s">
        <v>67</v>
      </c>
      <c r="AK1040" t="s">
        <v>67</v>
      </c>
      <c r="AL1040" t="s">
        <v>67</v>
      </c>
      <c r="AM1040" t="s">
        <v>3824</v>
      </c>
      <c r="AN1040">
        <v>3.1152775909999999</v>
      </c>
      <c r="AO1040">
        <v>15</v>
      </c>
      <c r="AP1040" t="s">
        <v>1839</v>
      </c>
      <c r="AQ1040" t="s">
        <v>86</v>
      </c>
      <c r="AR1040" t="s">
        <v>67</v>
      </c>
      <c r="AS1040" t="s">
        <v>67</v>
      </c>
      <c r="AT1040" t="s">
        <v>67</v>
      </c>
      <c r="AU1040">
        <v>141.35</v>
      </c>
      <c r="AV1040">
        <v>4.1143650789999997</v>
      </c>
      <c r="AW1040">
        <v>140.71</v>
      </c>
      <c r="AX1040">
        <v>3.7118728430000001</v>
      </c>
      <c r="AY1040" t="s">
        <v>67</v>
      </c>
      <c r="AZ1040" t="b">
        <v>1</v>
      </c>
      <c r="BA1040" t="b">
        <v>1</v>
      </c>
      <c r="BB1040">
        <v>-4.5380489999999997E-3</v>
      </c>
      <c r="BC1040">
        <v>3.0862799999999997E-4</v>
      </c>
      <c r="BD1040" t="s">
        <v>67</v>
      </c>
      <c r="BE1040" t="s">
        <v>67</v>
      </c>
      <c r="BF1040">
        <v>-0.163336539</v>
      </c>
      <c r="BG1040">
        <v>0.90322580600000002</v>
      </c>
      <c r="BH1040">
        <v>-0.147529777</v>
      </c>
      <c r="BI1040" t="s">
        <v>164</v>
      </c>
      <c r="BJ1040" t="s">
        <v>164</v>
      </c>
      <c r="BK1040" t="s">
        <v>67</v>
      </c>
    </row>
    <row r="1041" spans="1:63" hidden="1" x14ac:dyDescent="0.35">
      <c r="A1041" t="s">
        <v>3169</v>
      </c>
      <c r="B1041" t="s">
        <v>3870</v>
      </c>
      <c r="C1041">
        <v>49</v>
      </c>
      <c r="D1041" t="s">
        <v>67</v>
      </c>
      <c r="E1041" t="s">
        <v>67</v>
      </c>
      <c r="F1041" t="s">
        <v>66</v>
      </c>
      <c r="G1041" t="s">
        <v>67</v>
      </c>
      <c r="H1041" t="s">
        <v>3819</v>
      </c>
      <c r="I1041" t="s">
        <v>67</v>
      </c>
      <c r="J1041">
        <v>2018</v>
      </c>
      <c r="K1041" t="s">
        <v>67</v>
      </c>
      <c r="L1041" t="s">
        <v>67</v>
      </c>
      <c r="M1041" t="s">
        <v>67</v>
      </c>
      <c r="N1041" t="s">
        <v>67</v>
      </c>
      <c r="O1041" t="s">
        <v>74</v>
      </c>
      <c r="P1041" t="s">
        <v>67</v>
      </c>
      <c r="Q1041" t="s">
        <v>76</v>
      </c>
      <c r="R1041" t="s">
        <v>77</v>
      </c>
      <c r="S1041" t="s">
        <v>1171</v>
      </c>
      <c r="T1041" t="s">
        <v>3820</v>
      </c>
      <c r="U1041" t="s">
        <v>67</v>
      </c>
      <c r="V1041" t="s">
        <v>67</v>
      </c>
      <c r="W1041" t="s">
        <v>1129</v>
      </c>
      <c r="X1041" t="s">
        <v>67</v>
      </c>
      <c r="Y1041" t="s">
        <v>67</v>
      </c>
      <c r="Z1041" t="s">
        <v>67</v>
      </c>
      <c r="AA1041">
        <v>5</v>
      </c>
      <c r="AB1041">
        <v>5</v>
      </c>
      <c r="AC1041" t="s">
        <v>67</v>
      </c>
      <c r="AD1041">
        <v>366</v>
      </c>
      <c r="AE1041">
        <v>15</v>
      </c>
      <c r="AF1041">
        <v>1166</v>
      </c>
      <c r="AG1041">
        <v>18</v>
      </c>
      <c r="AH1041">
        <f t="shared" si="32"/>
        <v>800</v>
      </c>
      <c r="AI1041">
        <f t="shared" si="33"/>
        <v>3</v>
      </c>
      <c r="AJ1041" t="s">
        <v>67</v>
      </c>
      <c r="AK1041" t="s">
        <v>67</v>
      </c>
      <c r="AL1041" t="s">
        <v>67</v>
      </c>
      <c r="AM1041" t="s">
        <v>3830</v>
      </c>
      <c r="AN1041">
        <v>3.0666985499999999</v>
      </c>
      <c r="AO1041">
        <v>15</v>
      </c>
      <c r="AP1041" t="s">
        <v>1839</v>
      </c>
      <c r="AQ1041" t="s">
        <v>86</v>
      </c>
      <c r="AR1041" t="s">
        <v>67</v>
      </c>
      <c r="AS1041" t="s">
        <v>67</v>
      </c>
      <c r="AT1041" t="s">
        <v>67</v>
      </c>
      <c r="AU1041">
        <v>136.19999999999999</v>
      </c>
      <c r="AV1041">
        <v>1.431083506</v>
      </c>
      <c r="AW1041">
        <v>136.56</v>
      </c>
      <c r="AX1041">
        <v>1.229837388</v>
      </c>
      <c r="AY1041" t="s">
        <v>67</v>
      </c>
      <c r="AZ1041" t="b">
        <v>1</v>
      </c>
      <c r="BA1041" t="b">
        <v>1</v>
      </c>
      <c r="BB1041">
        <v>2.6396850000000001E-3</v>
      </c>
      <c r="BC1041" s="1">
        <v>3.8300000000000003E-5</v>
      </c>
      <c r="BD1041" t="s">
        <v>67</v>
      </c>
      <c r="BE1041" t="s">
        <v>67</v>
      </c>
      <c r="BF1041">
        <v>0.269812461</v>
      </c>
      <c r="BG1041">
        <v>0.90322580600000002</v>
      </c>
      <c r="BH1041">
        <v>0.243701578</v>
      </c>
      <c r="BI1041" t="s">
        <v>164</v>
      </c>
      <c r="BJ1041" t="s">
        <v>164</v>
      </c>
      <c r="BK1041" t="s">
        <v>67</v>
      </c>
    </row>
    <row r="1042" spans="1:63" hidden="1" x14ac:dyDescent="0.35">
      <c r="A1042" t="s">
        <v>3169</v>
      </c>
      <c r="B1042" t="s">
        <v>3873</v>
      </c>
      <c r="C1042">
        <v>49</v>
      </c>
      <c r="D1042" t="s">
        <v>67</v>
      </c>
      <c r="E1042" t="s">
        <v>67</v>
      </c>
      <c r="F1042" t="s">
        <v>66</v>
      </c>
      <c r="G1042" t="s">
        <v>67</v>
      </c>
      <c r="H1042" t="s">
        <v>3819</v>
      </c>
      <c r="I1042" t="s">
        <v>67</v>
      </c>
      <c r="J1042">
        <v>2015</v>
      </c>
      <c r="K1042" t="s">
        <v>67</v>
      </c>
      <c r="L1042" t="s">
        <v>67</v>
      </c>
      <c r="M1042" t="s">
        <v>67</v>
      </c>
      <c r="N1042" t="s">
        <v>67</v>
      </c>
      <c r="O1042" t="s">
        <v>74</v>
      </c>
      <c r="P1042" t="s">
        <v>67</v>
      </c>
      <c r="Q1042" t="s">
        <v>76</v>
      </c>
      <c r="R1042" t="s">
        <v>77</v>
      </c>
      <c r="S1042" t="s">
        <v>1171</v>
      </c>
      <c r="T1042" t="s">
        <v>3820</v>
      </c>
      <c r="U1042" t="s">
        <v>67</v>
      </c>
      <c r="V1042" t="s">
        <v>67</v>
      </c>
      <c r="W1042" t="s">
        <v>1129</v>
      </c>
      <c r="X1042" t="s">
        <v>67</v>
      </c>
      <c r="Y1042" t="s">
        <v>67</v>
      </c>
      <c r="Z1042" t="s">
        <v>67</v>
      </c>
      <c r="AA1042">
        <v>5</v>
      </c>
      <c r="AB1042">
        <v>5</v>
      </c>
      <c r="AC1042" t="s">
        <v>67</v>
      </c>
      <c r="AD1042">
        <v>366</v>
      </c>
      <c r="AE1042">
        <v>15</v>
      </c>
      <c r="AF1042">
        <v>932</v>
      </c>
      <c r="AG1042">
        <v>18</v>
      </c>
      <c r="AH1042">
        <f t="shared" si="32"/>
        <v>566</v>
      </c>
      <c r="AI1042">
        <f t="shared" si="33"/>
        <v>3</v>
      </c>
      <c r="AJ1042" t="s">
        <v>67</v>
      </c>
      <c r="AK1042" t="s">
        <v>67</v>
      </c>
      <c r="AL1042" t="s">
        <v>67</v>
      </c>
      <c r="AM1042" t="s">
        <v>3830</v>
      </c>
      <c r="AN1042">
        <v>2.9694159120000001</v>
      </c>
      <c r="AO1042">
        <v>15</v>
      </c>
      <c r="AP1042" t="s">
        <v>1839</v>
      </c>
      <c r="AQ1042" t="s">
        <v>86</v>
      </c>
      <c r="AR1042" t="s">
        <v>67</v>
      </c>
      <c r="AS1042" t="s">
        <v>67</v>
      </c>
      <c r="AT1042" t="s">
        <v>67</v>
      </c>
      <c r="AU1042">
        <v>136.19999999999999</v>
      </c>
      <c r="AV1042">
        <v>1.431083506</v>
      </c>
      <c r="AW1042">
        <v>137.66999999999999</v>
      </c>
      <c r="AX1042">
        <v>1.229837388</v>
      </c>
      <c r="AY1042" t="s">
        <v>67</v>
      </c>
      <c r="AZ1042" t="b">
        <v>1</v>
      </c>
      <c r="BA1042" t="b">
        <v>1</v>
      </c>
      <c r="BB1042">
        <v>1.0735122999999999E-2</v>
      </c>
      <c r="BC1042" s="1">
        <v>3.8000000000000002E-5</v>
      </c>
      <c r="BD1042" t="s">
        <v>67</v>
      </c>
      <c r="BE1042" t="s">
        <v>67</v>
      </c>
      <c r="BF1042">
        <v>1.101734217</v>
      </c>
      <c r="BG1042">
        <v>0.90322580600000002</v>
      </c>
      <c r="BH1042">
        <v>0.99511477599999998</v>
      </c>
      <c r="BI1042" t="s">
        <v>164</v>
      </c>
      <c r="BJ1042" t="s">
        <v>164</v>
      </c>
      <c r="BK1042" t="s">
        <v>67</v>
      </c>
    </row>
    <row r="1043" spans="1:63" hidden="1" x14ac:dyDescent="0.35">
      <c r="A1043" t="s">
        <v>3169</v>
      </c>
      <c r="B1043" t="s">
        <v>3874</v>
      </c>
      <c r="C1043">
        <v>49</v>
      </c>
      <c r="D1043" t="s">
        <v>67</v>
      </c>
      <c r="E1043" t="s">
        <v>67</v>
      </c>
      <c r="F1043" t="s">
        <v>66</v>
      </c>
      <c r="G1043" t="s">
        <v>67</v>
      </c>
      <c r="H1043" t="s">
        <v>3819</v>
      </c>
      <c r="I1043" t="s">
        <v>67</v>
      </c>
      <c r="J1043">
        <v>2015</v>
      </c>
      <c r="K1043" t="s">
        <v>67</v>
      </c>
      <c r="L1043" t="s">
        <v>67</v>
      </c>
      <c r="M1043" t="s">
        <v>67</v>
      </c>
      <c r="N1043" t="s">
        <v>67</v>
      </c>
      <c r="O1043" t="s">
        <v>74</v>
      </c>
      <c r="P1043" t="s">
        <v>67</v>
      </c>
      <c r="Q1043" t="s">
        <v>76</v>
      </c>
      <c r="R1043" t="s">
        <v>77</v>
      </c>
      <c r="S1043" t="s">
        <v>1171</v>
      </c>
      <c r="T1043" t="s">
        <v>3820</v>
      </c>
      <c r="U1043" t="s">
        <v>67</v>
      </c>
      <c r="V1043" t="s">
        <v>67</v>
      </c>
      <c r="W1043" t="s">
        <v>1129</v>
      </c>
      <c r="X1043" t="s">
        <v>67</v>
      </c>
      <c r="Y1043" t="s">
        <v>67</v>
      </c>
      <c r="Z1043" t="s">
        <v>67</v>
      </c>
      <c r="AA1043">
        <v>5</v>
      </c>
      <c r="AB1043">
        <v>5</v>
      </c>
      <c r="AC1043" t="s">
        <v>67</v>
      </c>
      <c r="AD1043">
        <v>848</v>
      </c>
      <c r="AE1043">
        <v>15</v>
      </c>
      <c r="AF1043">
        <v>1304</v>
      </c>
      <c r="AG1043">
        <v>18</v>
      </c>
      <c r="AH1043">
        <f t="shared" si="32"/>
        <v>456</v>
      </c>
      <c r="AI1043">
        <f t="shared" si="33"/>
        <v>3</v>
      </c>
      <c r="AJ1043" t="s">
        <v>67</v>
      </c>
      <c r="AK1043" t="s">
        <v>67</v>
      </c>
      <c r="AL1043" t="s">
        <v>67</v>
      </c>
      <c r="AM1043" t="s">
        <v>3824</v>
      </c>
      <c r="AN1043">
        <v>3.1152775909999999</v>
      </c>
      <c r="AO1043">
        <v>15</v>
      </c>
      <c r="AP1043" t="s">
        <v>3646</v>
      </c>
      <c r="AQ1043" t="s">
        <v>160</v>
      </c>
      <c r="AR1043" t="s">
        <v>67</v>
      </c>
      <c r="AS1043" t="s">
        <v>67</v>
      </c>
      <c r="AT1043" t="s">
        <v>67</v>
      </c>
      <c r="AU1043">
        <v>22.07</v>
      </c>
      <c r="AV1043">
        <v>6.9318107299999996</v>
      </c>
      <c r="AW1043">
        <v>22.59</v>
      </c>
      <c r="AX1043">
        <v>3.8460369210000001</v>
      </c>
      <c r="AY1043" t="s">
        <v>67</v>
      </c>
      <c r="AZ1043" t="b">
        <v>1</v>
      </c>
      <c r="BA1043" t="b">
        <v>1</v>
      </c>
      <c r="BB1043">
        <v>2.3288110000000001E-2</v>
      </c>
      <c r="BC1043">
        <v>2.5526902000000001E-2</v>
      </c>
      <c r="BD1043" t="s">
        <v>67</v>
      </c>
      <c r="BE1043" t="s">
        <v>67</v>
      </c>
      <c r="BF1043">
        <v>9.2766963999999993E-2</v>
      </c>
      <c r="BG1043">
        <v>0.90322580600000002</v>
      </c>
      <c r="BH1043">
        <v>8.3789515999999994E-2</v>
      </c>
      <c r="BI1043" t="s">
        <v>164</v>
      </c>
      <c r="BJ1043" t="s">
        <v>164</v>
      </c>
      <c r="BK1043" t="s">
        <v>67</v>
      </c>
    </row>
    <row r="1044" spans="1:63" hidden="1" x14ac:dyDescent="0.35">
      <c r="A1044" t="s">
        <v>3169</v>
      </c>
      <c r="B1044" t="s">
        <v>3876</v>
      </c>
      <c r="C1044">
        <v>49</v>
      </c>
      <c r="D1044" t="s">
        <v>67</v>
      </c>
      <c r="E1044" t="s">
        <v>67</v>
      </c>
      <c r="F1044" t="s">
        <v>66</v>
      </c>
      <c r="G1044" t="s">
        <v>67</v>
      </c>
      <c r="H1044" t="s">
        <v>3819</v>
      </c>
      <c r="I1044" t="s">
        <v>67</v>
      </c>
      <c r="J1044">
        <v>2015</v>
      </c>
      <c r="K1044" t="s">
        <v>67</v>
      </c>
      <c r="L1044" t="s">
        <v>67</v>
      </c>
      <c r="M1044" t="s">
        <v>67</v>
      </c>
      <c r="N1044" t="s">
        <v>67</v>
      </c>
      <c r="O1044" t="s">
        <v>74</v>
      </c>
      <c r="P1044" t="s">
        <v>67</v>
      </c>
      <c r="Q1044" t="s">
        <v>76</v>
      </c>
      <c r="R1044" t="s">
        <v>77</v>
      </c>
      <c r="S1044" t="s">
        <v>1171</v>
      </c>
      <c r="T1044" t="s">
        <v>3820</v>
      </c>
      <c r="U1044" t="s">
        <v>67</v>
      </c>
      <c r="V1044" t="s">
        <v>67</v>
      </c>
      <c r="W1044" t="s">
        <v>1129</v>
      </c>
      <c r="X1044" t="s">
        <v>67</v>
      </c>
      <c r="Y1044" t="s">
        <v>67</v>
      </c>
      <c r="Z1044" t="s">
        <v>67</v>
      </c>
      <c r="AA1044">
        <v>5</v>
      </c>
      <c r="AB1044">
        <v>5</v>
      </c>
      <c r="AC1044" t="s">
        <v>67</v>
      </c>
      <c r="AD1044">
        <v>848</v>
      </c>
      <c r="AE1044">
        <v>15</v>
      </c>
      <c r="AF1044">
        <v>1667</v>
      </c>
      <c r="AG1044">
        <v>18</v>
      </c>
      <c r="AH1044">
        <f t="shared" si="32"/>
        <v>819</v>
      </c>
      <c r="AI1044">
        <f t="shared" si="33"/>
        <v>3</v>
      </c>
      <c r="AJ1044" t="s">
        <v>67</v>
      </c>
      <c r="AK1044" t="s">
        <v>67</v>
      </c>
      <c r="AL1044" t="s">
        <v>67</v>
      </c>
      <c r="AM1044" t="s">
        <v>3824</v>
      </c>
      <c r="AN1044">
        <v>3.2219356000000001</v>
      </c>
      <c r="AO1044">
        <v>15</v>
      </c>
      <c r="AP1044" t="s">
        <v>3646</v>
      </c>
      <c r="AQ1044" t="s">
        <v>160</v>
      </c>
      <c r="AR1044" t="s">
        <v>67</v>
      </c>
      <c r="AS1044" t="s">
        <v>67</v>
      </c>
      <c r="AT1044" t="s">
        <v>67</v>
      </c>
      <c r="AU1044">
        <v>22.07</v>
      </c>
      <c r="AV1044">
        <v>6.9318107299999996</v>
      </c>
      <c r="AW1044">
        <v>23.45</v>
      </c>
      <c r="AX1044">
        <v>10.42007678</v>
      </c>
      <c r="AY1044" t="s">
        <v>67</v>
      </c>
      <c r="AZ1044" t="b">
        <v>1</v>
      </c>
      <c r="BA1044" t="b">
        <v>1</v>
      </c>
      <c r="BB1044">
        <v>6.0651274999999998E-2</v>
      </c>
      <c r="BC1044">
        <v>5.9219529999999999E-2</v>
      </c>
      <c r="BD1044" t="s">
        <v>67</v>
      </c>
      <c r="BE1044" t="s">
        <v>67</v>
      </c>
      <c r="BF1044">
        <v>0.15594066500000001</v>
      </c>
      <c r="BG1044">
        <v>0.90322580600000002</v>
      </c>
      <c r="BH1044">
        <v>0.140849633</v>
      </c>
      <c r="BI1044" t="s">
        <v>164</v>
      </c>
      <c r="BJ1044" t="s">
        <v>164</v>
      </c>
      <c r="BK1044" t="s">
        <v>67</v>
      </c>
    </row>
    <row r="1045" spans="1:63" hidden="1" x14ac:dyDescent="0.35">
      <c r="A1045" t="s">
        <v>3169</v>
      </c>
      <c r="B1045" t="s">
        <v>3353</v>
      </c>
      <c r="C1045">
        <v>48</v>
      </c>
      <c r="D1045" t="s">
        <v>67</v>
      </c>
      <c r="E1045" t="s">
        <v>67</v>
      </c>
      <c r="F1045" t="s">
        <v>66</v>
      </c>
      <c r="G1045" t="s">
        <v>67</v>
      </c>
      <c r="H1045" t="s">
        <v>3350</v>
      </c>
      <c r="I1045" t="s">
        <v>67</v>
      </c>
      <c r="J1045">
        <v>2017</v>
      </c>
      <c r="K1045" t="s">
        <v>67</v>
      </c>
      <c r="L1045" t="s">
        <v>67</v>
      </c>
      <c r="M1045" t="s">
        <v>67</v>
      </c>
      <c r="N1045" t="s">
        <v>67</v>
      </c>
      <c r="O1045" t="s">
        <v>74</v>
      </c>
      <c r="P1045" t="s">
        <v>67</v>
      </c>
      <c r="Q1045" t="s">
        <v>76</v>
      </c>
      <c r="R1045" t="s">
        <v>77</v>
      </c>
      <c r="S1045" t="s">
        <v>902</v>
      </c>
      <c r="T1045" t="s">
        <v>3351</v>
      </c>
      <c r="U1045" t="s">
        <v>67</v>
      </c>
      <c r="V1045" t="s">
        <v>67</v>
      </c>
      <c r="W1045" t="s">
        <v>80</v>
      </c>
      <c r="X1045" t="s">
        <v>67</v>
      </c>
      <c r="Y1045" t="s">
        <v>67</v>
      </c>
      <c r="Z1045" t="s">
        <v>67</v>
      </c>
      <c r="AA1045">
        <v>25</v>
      </c>
      <c r="AB1045">
        <v>25</v>
      </c>
      <c r="AC1045" t="s">
        <v>67</v>
      </c>
      <c r="AD1045">
        <v>418</v>
      </c>
      <c r="AE1045">
        <v>20.3</v>
      </c>
      <c r="AF1045">
        <v>921</v>
      </c>
      <c r="AG1045">
        <v>20.2</v>
      </c>
      <c r="AH1045">
        <f t="shared" si="32"/>
        <v>503</v>
      </c>
      <c r="AI1045">
        <f t="shared" si="33"/>
        <v>-0.10000000000000142</v>
      </c>
      <c r="AJ1045" t="s">
        <v>67</v>
      </c>
      <c r="AK1045" t="s">
        <v>67</v>
      </c>
      <c r="AL1045" t="s">
        <v>67</v>
      </c>
      <c r="AM1045" t="s">
        <v>3352</v>
      </c>
      <c r="AN1045">
        <v>2.9642596299999999</v>
      </c>
      <c r="AO1045">
        <v>20.3</v>
      </c>
      <c r="AP1045" t="s">
        <v>3180</v>
      </c>
      <c r="AQ1045" t="s">
        <v>160</v>
      </c>
      <c r="AR1045" t="s">
        <v>67</v>
      </c>
      <c r="AS1045" t="s">
        <v>67</v>
      </c>
      <c r="AT1045" t="s">
        <v>67</v>
      </c>
      <c r="AU1045">
        <v>17.86</v>
      </c>
      <c r="AV1045">
        <v>24.15</v>
      </c>
      <c r="AW1045">
        <v>22.38</v>
      </c>
      <c r="AX1045">
        <v>14.8</v>
      </c>
      <c r="AY1045" t="s">
        <v>67</v>
      </c>
      <c r="AZ1045" t="b">
        <v>0</v>
      </c>
      <c r="BA1045" t="b">
        <v>1</v>
      </c>
      <c r="BB1045">
        <v>0.22560412699999999</v>
      </c>
      <c r="BC1045">
        <v>9.0628982999999996E-2</v>
      </c>
      <c r="BD1045" t="s">
        <v>67</v>
      </c>
      <c r="BE1045" t="s">
        <v>67</v>
      </c>
      <c r="BF1045">
        <v>0.225681098</v>
      </c>
      <c r="BG1045">
        <v>0.98429319400000004</v>
      </c>
      <c r="BH1045">
        <v>0.222136369</v>
      </c>
      <c r="BI1045" t="s">
        <v>164</v>
      </c>
      <c r="BJ1045" t="s">
        <v>164</v>
      </c>
      <c r="BK1045" t="s">
        <v>67</v>
      </c>
    </row>
    <row r="1046" spans="1:63" hidden="1" x14ac:dyDescent="0.35">
      <c r="A1046" t="s">
        <v>3169</v>
      </c>
      <c r="B1046" t="s">
        <v>3356</v>
      </c>
      <c r="C1046">
        <v>48</v>
      </c>
      <c r="D1046" t="s">
        <v>67</v>
      </c>
      <c r="E1046" t="s">
        <v>67</v>
      </c>
      <c r="F1046" t="s">
        <v>66</v>
      </c>
      <c r="G1046" t="s">
        <v>67</v>
      </c>
      <c r="H1046" t="s">
        <v>3350</v>
      </c>
      <c r="I1046" t="s">
        <v>67</v>
      </c>
      <c r="J1046">
        <v>2017</v>
      </c>
      <c r="K1046" t="s">
        <v>67</v>
      </c>
      <c r="L1046" t="s">
        <v>67</v>
      </c>
      <c r="M1046" t="s">
        <v>67</v>
      </c>
      <c r="N1046" t="s">
        <v>67</v>
      </c>
      <c r="O1046" t="s">
        <v>74</v>
      </c>
      <c r="P1046" t="s">
        <v>67</v>
      </c>
      <c r="Q1046" t="s">
        <v>76</v>
      </c>
      <c r="R1046" t="s">
        <v>77</v>
      </c>
      <c r="S1046" t="s">
        <v>902</v>
      </c>
      <c r="T1046" t="s">
        <v>3351</v>
      </c>
      <c r="U1046" t="s">
        <v>67</v>
      </c>
      <c r="V1046" t="s">
        <v>67</v>
      </c>
      <c r="W1046" t="s">
        <v>80</v>
      </c>
      <c r="X1046" t="s">
        <v>67</v>
      </c>
      <c r="Y1046" t="s">
        <v>67</v>
      </c>
      <c r="Z1046" t="s">
        <v>67</v>
      </c>
      <c r="AA1046">
        <v>25</v>
      </c>
      <c r="AB1046">
        <v>25</v>
      </c>
      <c r="AC1046" t="s">
        <v>67</v>
      </c>
      <c r="AD1046">
        <v>418</v>
      </c>
      <c r="AE1046">
        <v>20.3</v>
      </c>
      <c r="AF1046">
        <v>921</v>
      </c>
      <c r="AG1046">
        <v>20.2</v>
      </c>
      <c r="AH1046">
        <f t="shared" si="32"/>
        <v>503</v>
      </c>
      <c r="AI1046">
        <f t="shared" si="33"/>
        <v>-0.10000000000000142</v>
      </c>
      <c r="AJ1046" t="s">
        <v>67</v>
      </c>
      <c r="AK1046" t="s">
        <v>67</v>
      </c>
      <c r="AL1046" t="s">
        <v>67</v>
      </c>
      <c r="AM1046" t="s">
        <v>3352</v>
      </c>
      <c r="AN1046">
        <v>2.9642596299999999</v>
      </c>
      <c r="AO1046">
        <v>20.3</v>
      </c>
      <c r="AP1046" t="s">
        <v>1839</v>
      </c>
      <c r="AQ1046" t="s">
        <v>139</v>
      </c>
      <c r="AR1046" t="s">
        <v>67</v>
      </c>
      <c r="AS1046" t="s">
        <v>67</v>
      </c>
      <c r="AT1046" t="s">
        <v>67</v>
      </c>
      <c r="AU1046">
        <v>97.86</v>
      </c>
      <c r="AV1046">
        <v>12.45</v>
      </c>
      <c r="AW1046">
        <v>119.3</v>
      </c>
      <c r="AX1046">
        <v>9.3000000000000007</v>
      </c>
      <c r="AY1046" t="s">
        <v>67</v>
      </c>
      <c r="AZ1046" t="b">
        <v>0</v>
      </c>
      <c r="BA1046" t="b">
        <v>1</v>
      </c>
      <c r="BB1046">
        <v>0.19810344299999999</v>
      </c>
      <c r="BC1046">
        <v>8.9050100000000003E-4</v>
      </c>
      <c r="BD1046" t="s">
        <v>67</v>
      </c>
      <c r="BE1046" t="s">
        <v>67</v>
      </c>
      <c r="BF1046">
        <v>1.9511378559999999</v>
      </c>
      <c r="BG1046">
        <v>0.98429319400000004</v>
      </c>
      <c r="BH1046">
        <v>1.9204917109999999</v>
      </c>
      <c r="BI1046" t="s">
        <v>164</v>
      </c>
      <c r="BJ1046" t="s">
        <v>164</v>
      </c>
      <c r="BK1046" t="s">
        <v>67</v>
      </c>
    </row>
    <row r="1047" spans="1:63" hidden="1" x14ac:dyDescent="0.35">
      <c r="A1047" t="s">
        <v>3169</v>
      </c>
      <c r="B1047" t="s">
        <v>3349</v>
      </c>
      <c r="C1047">
        <v>48</v>
      </c>
      <c r="D1047" t="s">
        <v>67</v>
      </c>
      <c r="E1047" t="s">
        <v>67</v>
      </c>
      <c r="F1047" t="s">
        <v>66</v>
      </c>
      <c r="G1047" t="s">
        <v>67</v>
      </c>
      <c r="H1047" t="s">
        <v>3350</v>
      </c>
      <c r="I1047" t="s">
        <v>67</v>
      </c>
      <c r="J1047">
        <v>2017</v>
      </c>
      <c r="K1047" t="s">
        <v>67</v>
      </c>
      <c r="L1047" t="s">
        <v>67</v>
      </c>
      <c r="M1047" t="s">
        <v>67</v>
      </c>
      <c r="N1047" t="s">
        <v>67</v>
      </c>
      <c r="O1047" t="s">
        <v>74</v>
      </c>
      <c r="P1047" t="s">
        <v>67</v>
      </c>
      <c r="Q1047" t="s">
        <v>76</v>
      </c>
      <c r="R1047" t="s">
        <v>77</v>
      </c>
      <c r="S1047" t="s">
        <v>902</v>
      </c>
      <c r="T1047" t="s">
        <v>3351</v>
      </c>
      <c r="U1047" t="s">
        <v>67</v>
      </c>
      <c r="V1047" t="s">
        <v>67</v>
      </c>
      <c r="W1047" t="s">
        <v>904</v>
      </c>
      <c r="X1047" t="s">
        <v>67</v>
      </c>
      <c r="Y1047" t="s">
        <v>67</v>
      </c>
      <c r="Z1047" t="s">
        <v>67</v>
      </c>
      <c r="AA1047">
        <v>25</v>
      </c>
      <c r="AB1047">
        <v>25</v>
      </c>
      <c r="AC1047" t="s">
        <v>67</v>
      </c>
      <c r="AD1047">
        <v>418</v>
      </c>
      <c r="AE1047">
        <v>20.3</v>
      </c>
      <c r="AF1047">
        <v>427</v>
      </c>
      <c r="AG1047">
        <v>24.3</v>
      </c>
      <c r="AH1047">
        <f t="shared" si="32"/>
        <v>9</v>
      </c>
      <c r="AI1047">
        <f t="shared" si="33"/>
        <v>4</v>
      </c>
      <c r="AJ1047" t="s">
        <v>67</v>
      </c>
      <c r="AK1047" t="s">
        <v>67</v>
      </c>
      <c r="AL1047" t="s">
        <v>67</v>
      </c>
      <c r="AM1047" t="s">
        <v>3352</v>
      </c>
      <c r="AN1047">
        <v>2.6304278750000001</v>
      </c>
      <c r="AO1047">
        <v>20.3</v>
      </c>
      <c r="AP1047" t="s">
        <v>3180</v>
      </c>
      <c r="AQ1047" t="s">
        <v>160</v>
      </c>
      <c r="AR1047" t="s">
        <v>67</v>
      </c>
      <c r="AS1047" t="s">
        <v>67</v>
      </c>
      <c r="AT1047" t="s">
        <v>67</v>
      </c>
      <c r="AU1047">
        <v>17.86</v>
      </c>
      <c r="AV1047">
        <v>24.15</v>
      </c>
      <c r="AW1047">
        <v>29.24</v>
      </c>
      <c r="AX1047">
        <v>27.3</v>
      </c>
      <c r="AY1047" t="s">
        <v>67</v>
      </c>
      <c r="AZ1047" t="b">
        <v>0</v>
      </c>
      <c r="BA1047" t="b">
        <v>0</v>
      </c>
      <c r="BB1047">
        <v>0.49297405900000002</v>
      </c>
      <c r="BC1047">
        <v>0.10800430699999999</v>
      </c>
      <c r="BD1047" t="s">
        <v>67</v>
      </c>
      <c r="BE1047" t="s">
        <v>67</v>
      </c>
      <c r="BF1047">
        <v>0.441544457</v>
      </c>
      <c r="BG1047">
        <v>0.98429319400000004</v>
      </c>
      <c r="BH1047">
        <v>0.43460920400000003</v>
      </c>
      <c r="BI1047" t="s">
        <v>164</v>
      </c>
      <c r="BJ1047" t="s">
        <v>164</v>
      </c>
      <c r="BK1047" t="s">
        <v>67</v>
      </c>
    </row>
    <row r="1048" spans="1:63" hidden="1" x14ac:dyDescent="0.35">
      <c r="A1048" t="s">
        <v>3169</v>
      </c>
      <c r="B1048" t="s">
        <v>3354</v>
      </c>
      <c r="C1048">
        <v>48</v>
      </c>
      <c r="D1048" t="s">
        <v>67</v>
      </c>
      <c r="E1048" t="s">
        <v>67</v>
      </c>
      <c r="F1048" t="s">
        <v>66</v>
      </c>
      <c r="G1048" t="s">
        <v>67</v>
      </c>
      <c r="H1048" t="s">
        <v>3350</v>
      </c>
      <c r="I1048" t="s">
        <v>67</v>
      </c>
      <c r="J1048">
        <v>2017</v>
      </c>
      <c r="K1048" t="s">
        <v>67</v>
      </c>
      <c r="L1048" t="s">
        <v>67</v>
      </c>
      <c r="M1048" t="s">
        <v>67</v>
      </c>
      <c r="N1048" t="s">
        <v>67</v>
      </c>
      <c r="O1048" t="s">
        <v>74</v>
      </c>
      <c r="P1048" t="s">
        <v>67</v>
      </c>
      <c r="Q1048" t="s">
        <v>76</v>
      </c>
      <c r="R1048" t="s">
        <v>77</v>
      </c>
      <c r="S1048" t="s">
        <v>902</v>
      </c>
      <c r="T1048" t="s">
        <v>3351</v>
      </c>
      <c r="U1048" t="s">
        <v>67</v>
      </c>
      <c r="V1048" t="s">
        <v>67</v>
      </c>
      <c r="W1048" t="s">
        <v>904</v>
      </c>
      <c r="X1048" t="s">
        <v>67</v>
      </c>
      <c r="Y1048" t="s">
        <v>67</v>
      </c>
      <c r="Z1048" t="s">
        <v>67</v>
      </c>
      <c r="AA1048">
        <v>25</v>
      </c>
      <c r="AB1048">
        <v>25</v>
      </c>
      <c r="AC1048" t="s">
        <v>67</v>
      </c>
      <c r="AD1048">
        <v>418</v>
      </c>
      <c r="AE1048">
        <v>20.3</v>
      </c>
      <c r="AF1048">
        <v>427</v>
      </c>
      <c r="AG1048">
        <v>24.3</v>
      </c>
      <c r="AH1048">
        <f t="shared" si="32"/>
        <v>9</v>
      </c>
      <c r="AI1048">
        <f t="shared" si="33"/>
        <v>4</v>
      </c>
      <c r="AJ1048" t="s">
        <v>67</v>
      </c>
      <c r="AK1048" t="s">
        <v>67</v>
      </c>
      <c r="AL1048" t="s">
        <v>67</v>
      </c>
      <c r="AM1048" t="s">
        <v>3352</v>
      </c>
      <c r="AN1048">
        <v>2.6304278750000001</v>
      </c>
      <c r="AO1048">
        <v>20.3</v>
      </c>
      <c r="AP1048" t="s">
        <v>1839</v>
      </c>
      <c r="AQ1048" t="s">
        <v>139</v>
      </c>
      <c r="AR1048" t="s">
        <v>67</v>
      </c>
      <c r="AS1048" t="s">
        <v>67</v>
      </c>
      <c r="AT1048" t="s">
        <v>67</v>
      </c>
      <c r="AU1048">
        <v>97.86</v>
      </c>
      <c r="AV1048">
        <v>12.45</v>
      </c>
      <c r="AW1048">
        <v>111.84</v>
      </c>
      <c r="AX1048">
        <v>12.45</v>
      </c>
      <c r="AY1048" t="s">
        <v>67</v>
      </c>
      <c r="AZ1048" t="b">
        <v>0</v>
      </c>
      <c r="BA1048" t="b">
        <v>1</v>
      </c>
      <c r="BB1048">
        <v>0.133531393</v>
      </c>
      <c r="BC1048">
        <v>1.143107E-3</v>
      </c>
      <c r="BD1048" t="s">
        <v>67</v>
      </c>
      <c r="BE1048" t="s">
        <v>67</v>
      </c>
      <c r="BF1048">
        <v>1.1228915660000001</v>
      </c>
      <c r="BG1048">
        <v>0.98429319400000004</v>
      </c>
      <c r="BH1048">
        <v>1.105254526</v>
      </c>
      <c r="BI1048" t="s">
        <v>164</v>
      </c>
      <c r="BJ1048" t="s">
        <v>164</v>
      </c>
      <c r="BK1048" t="s">
        <v>67</v>
      </c>
    </row>
    <row r="1049" spans="1:63" hidden="1" x14ac:dyDescent="0.35">
      <c r="A1049" t="s">
        <v>3169</v>
      </c>
      <c r="B1049" t="s">
        <v>3355</v>
      </c>
      <c r="C1049">
        <v>48</v>
      </c>
      <c r="D1049" t="s">
        <v>67</v>
      </c>
      <c r="E1049" t="s">
        <v>67</v>
      </c>
      <c r="F1049" t="s">
        <v>66</v>
      </c>
      <c r="G1049" t="s">
        <v>67</v>
      </c>
      <c r="H1049" t="s">
        <v>3350</v>
      </c>
      <c r="I1049" t="s">
        <v>67</v>
      </c>
      <c r="J1049">
        <v>2017</v>
      </c>
      <c r="K1049" t="s">
        <v>67</v>
      </c>
      <c r="L1049" t="s">
        <v>67</v>
      </c>
      <c r="M1049" t="s">
        <v>67</v>
      </c>
      <c r="N1049" t="s">
        <v>67</v>
      </c>
      <c r="O1049" t="s">
        <v>74</v>
      </c>
      <c r="P1049" t="s">
        <v>67</v>
      </c>
      <c r="Q1049" t="s">
        <v>76</v>
      </c>
      <c r="R1049" t="s">
        <v>77</v>
      </c>
      <c r="S1049" t="s">
        <v>902</v>
      </c>
      <c r="T1049" t="s">
        <v>3351</v>
      </c>
      <c r="U1049" t="s">
        <v>67</v>
      </c>
      <c r="V1049" t="s">
        <v>67</v>
      </c>
      <c r="W1049" t="s">
        <v>904</v>
      </c>
      <c r="X1049" t="s">
        <v>67</v>
      </c>
      <c r="Y1049" t="s">
        <v>67</v>
      </c>
      <c r="Z1049" t="s">
        <v>67</v>
      </c>
      <c r="AA1049">
        <v>25</v>
      </c>
      <c r="AB1049">
        <v>25</v>
      </c>
      <c r="AC1049" t="s">
        <v>67</v>
      </c>
      <c r="AD1049">
        <v>418</v>
      </c>
      <c r="AE1049">
        <v>20.3</v>
      </c>
      <c r="AF1049">
        <v>395</v>
      </c>
      <c r="AG1049">
        <v>26.3</v>
      </c>
      <c r="AH1049">
        <f t="shared" si="32"/>
        <v>-23</v>
      </c>
      <c r="AI1049">
        <f t="shared" si="33"/>
        <v>6</v>
      </c>
      <c r="AJ1049" t="s">
        <v>67</v>
      </c>
      <c r="AK1049" t="s">
        <v>67</v>
      </c>
      <c r="AL1049" t="s">
        <v>67</v>
      </c>
      <c r="AM1049" t="s">
        <v>3352</v>
      </c>
      <c r="AN1049">
        <v>2.596597096</v>
      </c>
      <c r="AO1049">
        <v>20.3</v>
      </c>
      <c r="AP1049" t="s">
        <v>1839</v>
      </c>
      <c r="AQ1049" t="s">
        <v>139</v>
      </c>
      <c r="AR1049" t="s">
        <v>67</v>
      </c>
      <c r="AS1049" t="s">
        <v>67</v>
      </c>
      <c r="AT1049" t="s">
        <v>67</v>
      </c>
      <c r="AU1049">
        <v>97.86</v>
      </c>
      <c r="AV1049">
        <v>12.45</v>
      </c>
      <c r="AW1049">
        <v>117.44</v>
      </c>
      <c r="AX1049">
        <v>9.3000000000000007</v>
      </c>
      <c r="AY1049" t="s">
        <v>67</v>
      </c>
      <c r="AZ1049" t="b">
        <v>0</v>
      </c>
      <c r="BA1049" t="b">
        <v>1</v>
      </c>
      <c r="BB1049">
        <v>0.182389679</v>
      </c>
      <c r="BC1049">
        <v>8.9826100000000002E-4</v>
      </c>
      <c r="BD1049" t="s">
        <v>67</v>
      </c>
      <c r="BE1049" t="s">
        <v>67</v>
      </c>
      <c r="BF1049">
        <v>1.781869366</v>
      </c>
      <c r="BG1049">
        <v>0.98429319400000004</v>
      </c>
      <c r="BH1049">
        <v>1.7538818890000001</v>
      </c>
      <c r="BI1049" t="s">
        <v>164</v>
      </c>
      <c r="BJ1049" t="s">
        <v>164</v>
      </c>
      <c r="BK1049" t="s">
        <v>67</v>
      </c>
    </row>
    <row r="1050" spans="1:63" hidden="1" x14ac:dyDescent="0.35">
      <c r="A1050" t="s">
        <v>3169</v>
      </c>
      <c r="B1050" t="s">
        <v>3357</v>
      </c>
      <c r="C1050">
        <v>48</v>
      </c>
      <c r="D1050" t="s">
        <v>67</v>
      </c>
      <c r="E1050" t="s">
        <v>67</v>
      </c>
      <c r="F1050" t="s">
        <v>66</v>
      </c>
      <c r="G1050" t="s">
        <v>67</v>
      </c>
      <c r="H1050" t="s">
        <v>3350</v>
      </c>
      <c r="I1050" t="s">
        <v>67</v>
      </c>
      <c r="J1050">
        <v>2017</v>
      </c>
      <c r="K1050" t="s">
        <v>67</v>
      </c>
      <c r="L1050" t="s">
        <v>67</v>
      </c>
      <c r="M1050" t="s">
        <v>67</v>
      </c>
      <c r="N1050" t="s">
        <v>67</v>
      </c>
      <c r="O1050" t="s">
        <v>74</v>
      </c>
      <c r="P1050" t="s">
        <v>67</v>
      </c>
      <c r="Q1050" t="s">
        <v>76</v>
      </c>
      <c r="R1050" t="s">
        <v>77</v>
      </c>
      <c r="S1050" t="s">
        <v>902</v>
      </c>
      <c r="T1050" t="s">
        <v>3351</v>
      </c>
      <c r="U1050" t="s">
        <v>67</v>
      </c>
      <c r="V1050" t="s">
        <v>67</v>
      </c>
      <c r="W1050" t="s">
        <v>904</v>
      </c>
      <c r="X1050" t="s">
        <v>67</v>
      </c>
      <c r="Y1050" t="s">
        <v>67</v>
      </c>
      <c r="Z1050" t="s">
        <v>67</v>
      </c>
      <c r="AA1050">
        <v>25</v>
      </c>
      <c r="AB1050">
        <v>25</v>
      </c>
      <c r="AC1050" t="s">
        <v>67</v>
      </c>
      <c r="AD1050">
        <v>418</v>
      </c>
      <c r="AE1050">
        <v>20.3</v>
      </c>
      <c r="AF1050">
        <v>395</v>
      </c>
      <c r="AG1050">
        <v>26.3</v>
      </c>
      <c r="AH1050">
        <f t="shared" si="32"/>
        <v>-23</v>
      </c>
      <c r="AI1050">
        <f t="shared" si="33"/>
        <v>6</v>
      </c>
      <c r="AJ1050" t="s">
        <v>67</v>
      </c>
      <c r="AK1050" t="s">
        <v>67</v>
      </c>
      <c r="AL1050" t="s">
        <v>67</v>
      </c>
      <c r="AM1050" t="s">
        <v>3352</v>
      </c>
      <c r="AN1050">
        <v>2.596597096</v>
      </c>
      <c r="AO1050">
        <v>20.3</v>
      </c>
      <c r="AP1050" t="s">
        <v>3180</v>
      </c>
      <c r="AQ1050" t="s">
        <v>160</v>
      </c>
      <c r="AR1050" t="s">
        <v>67</v>
      </c>
      <c r="AS1050" t="s">
        <v>67</v>
      </c>
      <c r="AT1050" t="s">
        <v>67</v>
      </c>
      <c r="AU1050">
        <v>17.86</v>
      </c>
      <c r="AV1050">
        <v>24.15</v>
      </c>
      <c r="AW1050">
        <v>14.11</v>
      </c>
      <c r="AX1050">
        <v>26.9</v>
      </c>
      <c r="AY1050" t="s">
        <v>67</v>
      </c>
      <c r="AZ1050" t="b">
        <v>0</v>
      </c>
      <c r="BA1050" t="b">
        <v>0</v>
      </c>
      <c r="BB1050">
        <v>-0.23567980999999999</v>
      </c>
      <c r="BC1050">
        <v>0.218517986</v>
      </c>
      <c r="BD1050" t="s">
        <v>67</v>
      </c>
      <c r="BE1050" t="s">
        <v>67</v>
      </c>
      <c r="BF1050">
        <v>-0.14670209000000001</v>
      </c>
      <c r="BG1050">
        <v>0.98429319400000004</v>
      </c>
      <c r="BH1050">
        <v>-0.14439786900000001</v>
      </c>
      <c r="BI1050" t="s">
        <v>164</v>
      </c>
      <c r="BJ1050" t="s">
        <v>164</v>
      </c>
      <c r="BK1050" t="s">
        <v>67</v>
      </c>
    </row>
    <row r="1051" spans="1:63" hidden="1" x14ac:dyDescent="0.35">
      <c r="A1051" t="s">
        <v>3169</v>
      </c>
      <c r="B1051" t="s">
        <v>3358</v>
      </c>
      <c r="C1051">
        <v>48</v>
      </c>
      <c r="D1051" t="s">
        <v>67</v>
      </c>
      <c r="E1051" t="s">
        <v>67</v>
      </c>
      <c r="F1051" t="s">
        <v>66</v>
      </c>
      <c r="G1051" t="s">
        <v>67</v>
      </c>
      <c r="H1051" t="s">
        <v>3350</v>
      </c>
      <c r="I1051" t="s">
        <v>67</v>
      </c>
      <c r="J1051">
        <v>2017</v>
      </c>
      <c r="K1051" t="s">
        <v>67</v>
      </c>
      <c r="L1051" t="s">
        <v>67</v>
      </c>
      <c r="M1051" t="s">
        <v>67</v>
      </c>
      <c r="N1051" t="s">
        <v>67</v>
      </c>
      <c r="O1051" t="s">
        <v>74</v>
      </c>
      <c r="P1051" t="s">
        <v>67</v>
      </c>
      <c r="Q1051" t="s">
        <v>76</v>
      </c>
      <c r="R1051" t="s">
        <v>77</v>
      </c>
      <c r="S1051" t="s">
        <v>902</v>
      </c>
      <c r="T1051" t="s">
        <v>3351</v>
      </c>
      <c r="U1051" t="s">
        <v>67</v>
      </c>
      <c r="V1051" t="s">
        <v>67</v>
      </c>
      <c r="W1051" t="s">
        <v>1129</v>
      </c>
      <c r="X1051" t="s">
        <v>67</v>
      </c>
      <c r="Y1051" t="s">
        <v>67</v>
      </c>
      <c r="Z1051" t="s">
        <v>67</v>
      </c>
      <c r="AA1051">
        <v>25</v>
      </c>
      <c r="AB1051">
        <v>25</v>
      </c>
      <c r="AC1051" t="s">
        <v>67</v>
      </c>
      <c r="AD1051">
        <v>418</v>
      </c>
      <c r="AE1051">
        <v>20.3</v>
      </c>
      <c r="AF1051">
        <v>916</v>
      </c>
      <c r="AG1051">
        <v>26.1</v>
      </c>
      <c r="AH1051">
        <f t="shared" si="32"/>
        <v>498</v>
      </c>
      <c r="AI1051">
        <f t="shared" si="33"/>
        <v>5.8000000000000007</v>
      </c>
      <c r="AJ1051" t="s">
        <v>67</v>
      </c>
      <c r="AK1051" t="s">
        <v>67</v>
      </c>
      <c r="AL1051" t="s">
        <v>67</v>
      </c>
      <c r="AM1051" t="s">
        <v>3352</v>
      </c>
      <c r="AN1051">
        <v>2.9618954739999999</v>
      </c>
      <c r="AO1051">
        <v>20.3</v>
      </c>
      <c r="AP1051" t="s">
        <v>1839</v>
      </c>
      <c r="AQ1051" t="s">
        <v>139</v>
      </c>
      <c r="AR1051" t="s">
        <v>67</v>
      </c>
      <c r="AS1051" t="s">
        <v>67</v>
      </c>
      <c r="AT1051" t="s">
        <v>67</v>
      </c>
      <c r="AU1051">
        <v>97.86</v>
      </c>
      <c r="AV1051">
        <v>12.45</v>
      </c>
      <c r="AW1051">
        <v>130.80000000000001</v>
      </c>
      <c r="AX1051">
        <v>10.85</v>
      </c>
      <c r="AY1051" t="s">
        <v>67</v>
      </c>
      <c r="AZ1051" t="b">
        <v>0</v>
      </c>
      <c r="BA1051" t="b">
        <v>1</v>
      </c>
      <c r="BB1051">
        <v>0.29013155299999999</v>
      </c>
      <c r="BC1051">
        <v>9.2265800000000003E-4</v>
      </c>
      <c r="BD1051" t="s">
        <v>67</v>
      </c>
      <c r="BE1051" t="s">
        <v>67</v>
      </c>
      <c r="BF1051">
        <v>2.8208248280000001</v>
      </c>
      <c r="BG1051">
        <v>0.98429319400000004</v>
      </c>
      <c r="BH1051">
        <v>2.776518679</v>
      </c>
      <c r="BI1051" t="s">
        <v>164</v>
      </c>
      <c r="BJ1051" t="s">
        <v>164</v>
      </c>
      <c r="BK1051" t="s">
        <v>67</v>
      </c>
    </row>
    <row r="1052" spans="1:63" hidden="1" x14ac:dyDescent="0.35">
      <c r="A1052" t="s">
        <v>3169</v>
      </c>
      <c r="B1052" t="s">
        <v>3359</v>
      </c>
      <c r="C1052">
        <v>48</v>
      </c>
      <c r="D1052" t="s">
        <v>67</v>
      </c>
      <c r="E1052" t="s">
        <v>67</v>
      </c>
      <c r="F1052" t="s">
        <v>66</v>
      </c>
      <c r="G1052" t="s">
        <v>67</v>
      </c>
      <c r="H1052" t="s">
        <v>3350</v>
      </c>
      <c r="I1052" t="s">
        <v>67</v>
      </c>
      <c r="J1052">
        <v>2017</v>
      </c>
      <c r="K1052" t="s">
        <v>67</v>
      </c>
      <c r="L1052" t="s">
        <v>67</v>
      </c>
      <c r="M1052" t="s">
        <v>67</v>
      </c>
      <c r="N1052" t="s">
        <v>67</v>
      </c>
      <c r="O1052" t="s">
        <v>74</v>
      </c>
      <c r="P1052" t="s">
        <v>67</v>
      </c>
      <c r="Q1052" t="s">
        <v>76</v>
      </c>
      <c r="R1052" t="s">
        <v>77</v>
      </c>
      <c r="S1052" t="s">
        <v>902</v>
      </c>
      <c r="T1052" t="s">
        <v>3351</v>
      </c>
      <c r="U1052" t="s">
        <v>67</v>
      </c>
      <c r="V1052" t="s">
        <v>67</v>
      </c>
      <c r="W1052" t="s">
        <v>1129</v>
      </c>
      <c r="X1052" t="s">
        <v>67</v>
      </c>
      <c r="Y1052" t="s">
        <v>67</v>
      </c>
      <c r="Z1052" t="s">
        <v>67</v>
      </c>
      <c r="AA1052">
        <v>25</v>
      </c>
      <c r="AB1052">
        <v>25</v>
      </c>
      <c r="AC1052" t="s">
        <v>67</v>
      </c>
      <c r="AD1052">
        <v>418</v>
      </c>
      <c r="AE1052">
        <v>20.3</v>
      </c>
      <c r="AF1052">
        <v>1084</v>
      </c>
      <c r="AG1052">
        <v>24.5</v>
      </c>
      <c r="AH1052">
        <f t="shared" si="32"/>
        <v>666</v>
      </c>
      <c r="AI1052">
        <f t="shared" si="33"/>
        <v>4.1999999999999993</v>
      </c>
      <c r="AJ1052" t="s">
        <v>67</v>
      </c>
      <c r="AK1052" t="s">
        <v>67</v>
      </c>
      <c r="AL1052" t="s">
        <v>67</v>
      </c>
      <c r="AM1052" t="s">
        <v>3352</v>
      </c>
      <c r="AN1052">
        <v>3.035029282</v>
      </c>
      <c r="AO1052">
        <v>20.3</v>
      </c>
      <c r="AP1052" t="s">
        <v>3180</v>
      </c>
      <c r="AQ1052" t="s">
        <v>160</v>
      </c>
      <c r="AR1052" t="s">
        <v>67</v>
      </c>
      <c r="AS1052" t="s">
        <v>67</v>
      </c>
      <c r="AT1052" t="s">
        <v>67</v>
      </c>
      <c r="AU1052">
        <v>17.86</v>
      </c>
      <c r="AV1052">
        <v>24.15</v>
      </c>
      <c r="AW1052">
        <v>13.26</v>
      </c>
      <c r="AX1052">
        <v>9.75</v>
      </c>
      <c r="AY1052" t="s">
        <v>67</v>
      </c>
      <c r="AZ1052" t="b">
        <v>0</v>
      </c>
      <c r="BA1052" t="b">
        <v>1</v>
      </c>
      <c r="BB1052">
        <v>-0.29781159099999999</v>
      </c>
      <c r="BC1052">
        <v>9.4762322999999996E-2</v>
      </c>
      <c r="BD1052" t="s">
        <v>67</v>
      </c>
      <c r="BE1052" t="s">
        <v>67</v>
      </c>
      <c r="BF1052">
        <v>-0.24978521200000001</v>
      </c>
      <c r="BG1052">
        <v>0.98429319400000004</v>
      </c>
      <c r="BH1052">
        <v>-0.245861884</v>
      </c>
      <c r="BI1052" t="s">
        <v>164</v>
      </c>
      <c r="BJ1052" t="s">
        <v>164</v>
      </c>
      <c r="BK1052" t="s">
        <v>67</v>
      </c>
    </row>
    <row r="1053" spans="1:63" hidden="1" x14ac:dyDescent="0.35">
      <c r="A1053" t="s">
        <v>3169</v>
      </c>
      <c r="B1053" t="s">
        <v>3360</v>
      </c>
      <c r="C1053">
        <v>48</v>
      </c>
      <c r="D1053" t="s">
        <v>67</v>
      </c>
      <c r="E1053" t="s">
        <v>67</v>
      </c>
      <c r="F1053" t="s">
        <v>66</v>
      </c>
      <c r="G1053" t="s">
        <v>67</v>
      </c>
      <c r="H1053" t="s">
        <v>3350</v>
      </c>
      <c r="I1053" t="s">
        <v>67</v>
      </c>
      <c r="J1053">
        <v>2017</v>
      </c>
      <c r="K1053" t="s">
        <v>67</v>
      </c>
      <c r="L1053" t="s">
        <v>67</v>
      </c>
      <c r="M1053" t="s">
        <v>67</v>
      </c>
      <c r="N1053" t="s">
        <v>67</v>
      </c>
      <c r="O1053" t="s">
        <v>74</v>
      </c>
      <c r="P1053" t="s">
        <v>67</v>
      </c>
      <c r="Q1053" t="s">
        <v>76</v>
      </c>
      <c r="R1053" t="s">
        <v>77</v>
      </c>
      <c r="S1053" t="s">
        <v>902</v>
      </c>
      <c r="T1053" t="s">
        <v>3351</v>
      </c>
      <c r="U1053" t="s">
        <v>67</v>
      </c>
      <c r="V1053" t="s">
        <v>67</v>
      </c>
      <c r="W1053" t="s">
        <v>1129</v>
      </c>
      <c r="X1053" t="s">
        <v>67</v>
      </c>
      <c r="Y1053" t="s">
        <v>67</v>
      </c>
      <c r="Z1053" t="s">
        <v>67</v>
      </c>
      <c r="AA1053">
        <v>25</v>
      </c>
      <c r="AB1053">
        <v>25</v>
      </c>
      <c r="AC1053" t="s">
        <v>67</v>
      </c>
      <c r="AD1053">
        <v>418</v>
      </c>
      <c r="AE1053">
        <v>20.3</v>
      </c>
      <c r="AF1053">
        <v>1084</v>
      </c>
      <c r="AG1053">
        <v>24.5</v>
      </c>
      <c r="AH1053">
        <f t="shared" si="32"/>
        <v>666</v>
      </c>
      <c r="AI1053">
        <f t="shared" si="33"/>
        <v>4.1999999999999993</v>
      </c>
      <c r="AJ1053" t="s">
        <v>67</v>
      </c>
      <c r="AK1053" t="s">
        <v>67</v>
      </c>
      <c r="AL1053" t="s">
        <v>67</v>
      </c>
      <c r="AM1053" t="s">
        <v>3352</v>
      </c>
      <c r="AN1053">
        <v>3.035029282</v>
      </c>
      <c r="AO1053">
        <v>20.3</v>
      </c>
      <c r="AP1053" t="s">
        <v>1839</v>
      </c>
      <c r="AQ1053" t="s">
        <v>139</v>
      </c>
      <c r="AR1053" t="s">
        <v>67</v>
      </c>
      <c r="AS1053" t="s">
        <v>67</v>
      </c>
      <c r="AT1053" t="s">
        <v>67</v>
      </c>
      <c r="AU1053">
        <v>97.86</v>
      </c>
      <c r="AV1053">
        <v>12.45</v>
      </c>
      <c r="AW1053">
        <v>144.16</v>
      </c>
      <c r="AX1053">
        <v>12.45</v>
      </c>
      <c r="AY1053" t="s">
        <v>67</v>
      </c>
      <c r="AZ1053" t="b">
        <v>0</v>
      </c>
      <c r="BA1053" t="b">
        <v>1</v>
      </c>
      <c r="BB1053">
        <v>0.387385908</v>
      </c>
      <c r="BC1053">
        <v>9.4576199999999995E-4</v>
      </c>
      <c r="BD1053" t="s">
        <v>67</v>
      </c>
      <c r="BE1053" t="s">
        <v>67</v>
      </c>
      <c r="BF1053">
        <v>3.7188755019999999</v>
      </c>
      <c r="BG1053">
        <v>0.98429319400000004</v>
      </c>
      <c r="BH1053">
        <v>3.6604638450000002</v>
      </c>
      <c r="BI1053" t="s">
        <v>164</v>
      </c>
      <c r="BJ1053" t="s">
        <v>164</v>
      </c>
      <c r="BK1053" t="s">
        <v>67</v>
      </c>
    </row>
    <row r="1054" spans="1:63" hidden="1" x14ac:dyDescent="0.35">
      <c r="A1054" t="s">
        <v>3169</v>
      </c>
      <c r="B1054" t="s">
        <v>3361</v>
      </c>
      <c r="C1054">
        <v>48</v>
      </c>
      <c r="D1054" t="s">
        <v>67</v>
      </c>
      <c r="E1054" t="s">
        <v>67</v>
      </c>
      <c r="F1054" t="s">
        <v>66</v>
      </c>
      <c r="G1054" t="s">
        <v>67</v>
      </c>
      <c r="H1054" t="s">
        <v>3350</v>
      </c>
      <c r="I1054" t="s">
        <v>67</v>
      </c>
      <c r="J1054">
        <v>2017</v>
      </c>
      <c r="K1054" t="s">
        <v>67</v>
      </c>
      <c r="L1054" t="s">
        <v>67</v>
      </c>
      <c r="M1054" t="s">
        <v>67</v>
      </c>
      <c r="N1054" t="s">
        <v>67</v>
      </c>
      <c r="O1054" t="s">
        <v>74</v>
      </c>
      <c r="P1054" t="s">
        <v>67</v>
      </c>
      <c r="Q1054" t="s">
        <v>76</v>
      </c>
      <c r="R1054" t="s">
        <v>77</v>
      </c>
      <c r="S1054" t="s">
        <v>902</v>
      </c>
      <c r="T1054" t="s">
        <v>3351</v>
      </c>
      <c r="U1054" t="s">
        <v>67</v>
      </c>
      <c r="V1054" t="s">
        <v>67</v>
      </c>
      <c r="W1054" t="s">
        <v>1129</v>
      </c>
      <c r="X1054" t="s">
        <v>67</v>
      </c>
      <c r="Y1054" t="s">
        <v>67</v>
      </c>
      <c r="Z1054" t="s">
        <v>67</v>
      </c>
      <c r="AA1054">
        <v>25</v>
      </c>
      <c r="AB1054">
        <v>25</v>
      </c>
      <c r="AC1054" t="s">
        <v>67</v>
      </c>
      <c r="AD1054">
        <v>418</v>
      </c>
      <c r="AE1054">
        <v>20.3</v>
      </c>
      <c r="AF1054">
        <v>916</v>
      </c>
      <c r="AG1054">
        <v>26.1</v>
      </c>
      <c r="AH1054">
        <f t="shared" si="32"/>
        <v>498</v>
      </c>
      <c r="AI1054">
        <f t="shared" si="33"/>
        <v>5.8000000000000007</v>
      </c>
      <c r="AJ1054" t="s">
        <v>67</v>
      </c>
      <c r="AK1054" t="s">
        <v>67</v>
      </c>
      <c r="AL1054" t="s">
        <v>67</v>
      </c>
      <c r="AM1054" t="s">
        <v>3352</v>
      </c>
      <c r="AN1054">
        <v>2.9618954739999999</v>
      </c>
      <c r="AO1054">
        <v>20.3</v>
      </c>
      <c r="AP1054" t="s">
        <v>3180</v>
      </c>
      <c r="AQ1054" t="s">
        <v>160</v>
      </c>
      <c r="AR1054" t="s">
        <v>67</v>
      </c>
      <c r="AS1054" t="s">
        <v>67</v>
      </c>
      <c r="AT1054" t="s">
        <v>67</v>
      </c>
      <c r="AU1054">
        <v>17.86</v>
      </c>
      <c r="AV1054">
        <v>24.15</v>
      </c>
      <c r="AW1054">
        <v>10.99</v>
      </c>
      <c r="AX1054">
        <v>14.4</v>
      </c>
      <c r="AY1054" t="s">
        <v>67</v>
      </c>
      <c r="AZ1054" t="b">
        <v>0</v>
      </c>
      <c r="BA1054" t="b">
        <v>0</v>
      </c>
      <c r="BB1054">
        <v>-0.48557780699999997</v>
      </c>
      <c r="BC1054">
        <v>0.14180959000000001</v>
      </c>
      <c r="BD1054" t="s">
        <v>67</v>
      </c>
      <c r="BE1054" t="s">
        <v>67</v>
      </c>
      <c r="BF1054">
        <v>-0.34553984700000001</v>
      </c>
      <c r="BG1054">
        <v>0.98429319400000004</v>
      </c>
      <c r="BH1054">
        <v>-0.340112519</v>
      </c>
      <c r="BI1054" t="s">
        <v>164</v>
      </c>
      <c r="BJ1054" t="s">
        <v>164</v>
      </c>
      <c r="BK1054" t="s">
        <v>67</v>
      </c>
    </row>
    <row r="1055" spans="1:63" hidden="1" x14ac:dyDescent="0.35">
      <c r="A1055" t="s">
        <v>3169</v>
      </c>
      <c r="B1055" t="s">
        <v>3263</v>
      </c>
      <c r="C1055">
        <v>16</v>
      </c>
      <c r="D1055" t="s">
        <v>67</v>
      </c>
      <c r="E1055" t="s">
        <v>67</v>
      </c>
      <c r="F1055" t="s">
        <v>66</v>
      </c>
      <c r="G1055" t="s">
        <v>67</v>
      </c>
      <c r="H1055" t="s">
        <v>3249</v>
      </c>
      <c r="I1055" t="s">
        <v>67</v>
      </c>
      <c r="J1055">
        <v>2010</v>
      </c>
      <c r="K1055" t="s">
        <v>67</v>
      </c>
      <c r="L1055" t="s">
        <v>67</v>
      </c>
      <c r="M1055" t="s">
        <v>67</v>
      </c>
      <c r="N1055" t="s">
        <v>67</v>
      </c>
      <c r="O1055" t="s">
        <v>74</v>
      </c>
      <c r="P1055" t="s">
        <v>67</v>
      </c>
      <c r="Q1055" t="s">
        <v>76</v>
      </c>
      <c r="R1055" t="s">
        <v>77</v>
      </c>
      <c r="S1055" t="s">
        <v>1586</v>
      </c>
      <c r="T1055" t="s">
        <v>1677</v>
      </c>
      <c r="U1055" t="s">
        <v>67</v>
      </c>
      <c r="V1055" t="s">
        <v>67</v>
      </c>
      <c r="W1055" t="s">
        <v>80</v>
      </c>
      <c r="X1055" t="s">
        <v>67</v>
      </c>
      <c r="Y1055" t="s">
        <v>67</v>
      </c>
      <c r="Z1055" t="s">
        <v>67</v>
      </c>
      <c r="AA1055">
        <v>10</v>
      </c>
      <c r="AB1055">
        <v>10</v>
      </c>
      <c r="AC1055" t="s">
        <v>67</v>
      </c>
      <c r="AD1055">
        <v>354</v>
      </c>
      <c r="AE1055">
        <v>3</v>
      </c>
      <c r="AF1055">
        <v>2378</v>
      </c>
      <c r="AG1055">
        <v>3</v>
      </c>
      <c r="AH1055">
        <f t="shared" si="32"/>
        <v>2024</v>
      </c>
      <c r="AI1055">
        <f t="shared" si="33"/>
        <v>0</v>
      </c>
      <c r="AJ1055" t="s">
        <v>67</v>
      </c>
      <c r="AK1055" t="s">
        <v>67</v>
      </c>
      <c r="AL1055" t="s">
        <v>67</v>
      </c>
      <c r="AM1055" t="s">
        <v>3250</v>
      </c>
      <c r="AN1055">
        <v>3.3762118499999998</v>
      </c>
      <c r="AO1055">
        <v>3</v>
      </c>
      <c r="AP1055" t="s">
        <v>3264</v>
      </c>
      <c r="AQ1055" t="s">
        <v>139</v>
      </c>
      <c r="AR1055" t="s">
        <v>67</v>
      </c>
      <c r="AS1055" t="s">
        <v>67</v>
      </c>
      <c r="AT1055" t="s">
        <v>67</v>
      </c>
      <c r="AU1055">
        <v>356.48</v>
      </c>
      <c r="AV1055">
        <v>71.277738459999995</v>
      </c>
      <c r="AW1055">
        <v>233.33</v>
      </c>
      <c r="AX1055">
        <v>77.665539330000001</v>
      </c>
      <c r="AY1055" t="s">
        <v>67</v>
      </c>
      <c r="AZ1055" t="b">
        <v>0</v>
      </c>
      <c r="BA1055" t="b">
        <v>1</v>
      </c>
      <c r="BB1055">
        <v>-0.42382437699999997</v>
      </c>
      <c r="BC1055">
        <v>1.5077334E-2</v>
      </c>
      <c r="BD1055" t="s">
        <v>67</v>
      </c>
      <c r="BE1055" t="s">
        <v>67</v>
      </c>
      <c r="BF1055">
        <v>-1.6521309420000001</v>
      </c>
      <c r="BG1055">
        <v>0.95774647899999998</v>
      </c>
      <c r="BH1055">
        <v>-1.5823225919999999</v>
      </c>
      <c r="BI1055" t="s">
        <v>164</v>
      </c>
      <c r="BJ1055" t="s">
        <v>164</v>
      </c>
      <c r="BK1055" t="s">
        <v>67</v>
      </c>
    </row>
    <row r="1056" spans="1:63" hidden="1" x14ac:dyDescent="0.35">
      <c r="A1056" t="s">
        <v>3169</v>
      </c>
      <c r="B1056" t="s">
        <v>3265</v>
      </c>
      <c r="C1056">
        <v>16</v>
      </c>
      <c r="D1056" t="s">
        <v>67</v>
      </c>
      <c r="E1056" t="s">
        <v>67</v>
      </c>
      <c r="F1056" t="s">
        <v>66</v>
      </c>
      <c r="G1056" t="s">
        <v>67</v>
      </c>
      <c r="H1056" t="s">
        <v>3249</v>
      </c>
      <c r="I1056" t="s">
        <v>67</v>
      </c>
      <c r="J1056">
        <v>2010</v>
      </c>
      <c r="K1056" t="s">
        <v>67</v>
      </c>
      <c r="L1056" t="s">
        <v>67</v>
      </c>
      <c r="M1056" t="s">
        <v>67</v>
      </c>
      <c r="N1056" t="s">
        <v>67</v>
      </c>
      <c r="O1056" t="s">
        <v>74</v>
      </c>
      <c r="P1056" t="s">
        <v>67</v>
      </c>
      <c r="Q1056" t="s">
        <v>76</v>
      </c>
      <c r="R1056" t="s">
        <v>77</v>
      </c>
      <c r="S1056" t="s">
        <v>1586</v>
      </c>
      <c r="T1056" t="s">
        <v>1677</v>
      </c>
      <c r="U1056" t="s">
        <v>67</v>
      </c>
      <c r="V1056" t="s">
        <v>67</v>
      </c>
      <c r="W1056" t="s">
        <v>80</v>
      </c>
      <c r="X1056" t="s">
        <v>67</v>
      </c>
      <c r="Y1056" t="s">
        <v>67</v>
      </c>
      <c r="Z1056" t="s">
        <v>67</v>
      </c>
      <c r="AA1056">
        <v>279</v>
      </c>
      <c r="AB1056">
        <v>279</v>
      </c>
      <c r="AC1056" t="s">
        <v>67</v>
      </c>
      <c r="AD1056">
        <v>354</v>
      </c>
      <c r="AE1056">
        <v>3</v>
      </c>
      <c r="AF1056">
        <v>754</v>
      </c>
      <c r="AG1056">
        <v>3</v>
      </c>
      <c r="AH1056">
        <f t="shared" si="32"/>
        <v>400</v>
      </c>
      <c r="AI1056">
        <f t="shared" si="33"/>
        <v>0</v>
      </c>
      <c r="AJ1056" t="s">
        <v>67</v>
      </c>
      <c r="AK1056" t="s">
        <v>67</v>
      </c>
      <c r="AL1056" t="s">
        <v>67</v>
      </c>
      <c r="AM1056" t="s">
        <v>3250</v>
      </c>
      <c r="AN1056">
        <v>2.8773713459999999</v>
      </c>
      <c r="AO1056">
        <v>3</v>
      </c>
      <c r="AP1056" t="s">
        <v>3251</v>
      </c>
      <c r="AQ1056" t="s">
        <v>160</v>
      </c>
      <c r="AR1056" t="s">
        <v>67</v>
      </c>
      <c r="AS1056" t="s">
        <v>67</v>
      </c>
      <c r="AT1056" t="s">
        <v>67</v>
      </c>
      <c r="AU1056">
        <v>72.33</v>
      </c>
      <c r="AV1056">
        <v>112.91426130000001</v>
      </c>
      <c r="AW1056">
        <v>73.08</v>
      </c>
      <c r="AX1056">
        <v>81.512070269999995</v>
      </c>
      <c r="AY1056" t="s">
        <v>67</v>
      </c>
      <c r="AZ1056" t="b">
        <v>0</v>
      </c>
      <c r="BA1056" t="b">
        <v>1</v>
      </c>
      <c r="BB1056">
        <v>1.0315751E-2</v>
      </c>
      <c r="BC1056">
        <v>1.3193923E-2</v>
      </c>
      <c r="BD1056" t="s">
        <v>67</v>
      </c>
      <c r="BE1056" t="s">
        <v>67</v>
      </c>
      <c r="BF1056">
        <v>7.616304E-3</v>
      </c>
      <c r="BG1056">
        <v>0.99865047200000001</v>
      </c>
      <c r="BH1056">
        <v>7.6060260000000001E-3</v>
      </c>
      <c r="BI1056" t="s">
        <v>164</v>
      </c>
      <c r="BJ1056" t="s">
        <v>164</v>
      </c>
      <c r="BK1056" t="s">
        <v>67</v>
      </c>
    </row>
    <row r="1057" spans="1:63" hidden="1" x14ac:dyDescent="0.35">
      <c r="A1057" t="s">
        <v>3169</v>
      </c>
      <c r="B1057" t="s">
        <v>3266</v>
      </c>
      <c r="C1057">
        <v>16</v>
      </c>
      <c r="D1057" t="s">
        <v>67</v>
      </c>
      <c r="E1057" t="s">
        <v>67</v>
      </c>
      <c r="F1057" t="s">
        <v>66</v>
      </c>
      <c r="G1057" t="s">
        <v>67</v>
      </c>
      <c r="H1057" t="s">
        <v>3249</v>
      </c>
      <c r="I1057" t="s">
        <v>67</v>
      </c>
      <c r="J1057">
        <v>2010</v>
      </c>
      <c r="K1057" t="s">
        <v>67</v>
      </c>
      <c r="L1057" t="s">
        <v>67</v>
      </c>
      <c r="M1057" t="s">
        <v>67</v>
      </c>
      <c r="N1057" t="s">
        <v>67</v>
      </c>
      <c r="O1057" t="s">
        <v>74</v>
      </c>
      <c r="P1057" t="s">
        <v>67</v>
      </c>
      <c r="Q1057" t="s">
        <v>76</v>
      </c>
      <c r="R1057" t="s">
        <v>77</v>
      </c>
      <c r="S1057" t="s">
        <v>1586</v>
      </c>
      <c r="T1057" t="s">
        <v>1677</v>
      </c>
      <c r="U1057" t="s">
        <v>67</v>
      </c>
      <c r="V1057" t="s">
        <v>67</v>
      </c>
      <c r="W1057" t="s">
        <v>80</v>
      </c>
      <c r="X1057" t="s">
        <v>67</v>
      </c>
      <c r="Y1057" t="s">
        <v>67</v>
      </c>
      <c r="Z1057" t="s">
        <v>67</v>
      </c>
      <c r="AA1057">
        <v>10</v>
      </c>
      <c r="AB1057">
        <v>10</v>
      </c>
      <c r="AC1057" t="s">
        <v>67</v>
      </c>
      <c r="AD1057">
        <v>354</v>
      </c>
      <c r="AE1057">
        <v>3</v>
      </c>
      <c r="AF1057">
        <v>2378</v>
      </c>
      <c r="AG1057">
        <v>3</v>
      </c>
      <c r="AH1057">
        <f t="shared" si="32"/>
        <v>2024</v>
      </c>
      <c r="AI1057">
        <f t="shared" si="33"/>
        <v>0</v>
      </c>
      <c r="AJ1057" t="s">
        <v>67</v>
      </c>
      <c r="AK1057" t="s">
        <v>67</v>
      </c>
      <c r="AL1057" t="s">
        <v>67</v>
      </c>
      <c r="AM1057" t="s">
        <v>3250</v>
      </c>
      <c r="AN1057">
        <v>3.3762118499999998</v>
      </c>
      <c r="AO1057">
        <v>3</v>
      </c>
      <c r="AP1057" t="s">
        <v>3267</v>
      </c>
      <c r="AQ1057" t="s">
        <v>115</v>
      </c>
      <c r="AR1057" t="s">
        <v>67</v>
      </c>
      <c r="AS1057" t="s">
        <v>67</v>
      </c>
      <c r="AT1057" t="s">
        <v>67</v>
      </c>
      <c r="AU1057">
        <v>4.29</v>
      </c>
      <c r="AV1057">
        <v>1.5495160530000001</v>
      </c>
      <c r="AW1057">
        <v>4.38</v>
      </c>
      <c r="AX1057">
        <v>0.94868329799999995</v>
      </c>
      <c r="AY1057" t="s">
        <v>67</v>
      </c>
      <c r="AZ1057" t="b">
        <v>1</v>
      </c>
      <c r="BA1057" t="b">
        <v>1</v>
      </c>
      <c r="BB1057">
        <v>2.0761991E-2</v>
      </c>
      <c r="BC1057">
        <v>1.7737317999999998E-2</v>
      </c>
      <c r="BD1057" t="s">
        <v>67</v>
      </c>
      <c r="BE1057" t="s">
        <v>67</v>
      </c>
      <c r="BF1057">
        <v>7.0054291000000005E-2</v>
      </c>
      <c r="BG1057">
        <v>0.95774647899999998</v>
      </c>
      <c r="BH1057">
        <v>6.7094250999999994E-2</v>
      </c>
      <c r="BI1057" t="s">
        <v>164</v>
      </c>
      <c r="BJ1057" t="s">
        <v>164</v>
      </c>
      <c r="BK1057" t="s">
        <v>67</v>
      </c>
    </row>
    <row r="1058" spans="1:63" hidden="1" x14ac:dyDescent="0.35">
      <c r="A1058" t="s">
        <v>3169</v>
      </c>
      <c r="B1058" t="s">
        <v>3268</v>
      </c>
      <c r="C1058">
        <v>16</v>
      </c>
      <c r="D1058" t="s">
        <v>67</v>
      </c>
      <c r="E1058" t="s">
        <v>67</v>
      </c>
      <c r="F1058" t="s">
        <v>66</v>
      </c>
      <c r="G1058" t="s">
        <v>67</v>
      </c>
      <c r="H1058" t="s">
        <v>3249</v>
      </c>
      <c r="I1058" t="s">
        <v>67</v>
      </c>
      <c r="J1058">
        <v>2010</v>
      </c>
      <c r="K1058" t="s">
        <v>67</v>
      </c>
      <c r="L1058" t="s">
        <v>67</v>
      </c>
      <c r="M1058" t="s">
        <v>67</v>
      </c>
      <c r="N1058" t="s">
        <v>67</v>
      </c>
      <c r="O1058" t="s">
        <v>74</v>
      </c>
      <c r="P1058" t="s">
        <v>67</v>
      </c>
      <c r="Q1058" t="s">
        <v>76</v>
      </c>
      <c r="R1058" t="s">
        <v>77</v>
      </c>
      <c r="S1058" t="s">
        <v>1586</v>
      </c>
      <c r="T1058" t="s">
        <v>1677</v>
      </c>
      <c r="U1058" t="s">
        <v>67</v>
      </c>
      <c r="V1058" t="s">
        <v>67</v>
      </c>
      <c r="W1058" t="s">
        <v>80</v>
      </c>
      <c r="X1058" t="s">
        <v>67</v>
      </c>
      <c r="Y1058" t="s">
        <v>67</v>
      </c>
      <c r="Z1058" t="s">
        <v>67</v>
      </c>
      <c r="AA1058">
        <v>10</v>
      </c>
      <c r="AB1058">
        <v>10</v>
      </c>
      <c r="AC1058" t="s">
        <v>67</v>
      </c>
      <c r="AD1058">
        <v>354</v>
      </c>
      <c r="AE1058">
        <v>3</v>
      </c>
      <c r="AF1058">
        <v>754</v>
      </c>
      <c r="AG1058">
        <v>3</v>
      </c>
      <c r="AH1058">
        <f t="shared" si="32"/>
        <v>400</v>
      </c>
      <c r="AI1058">
        <f t="shared" si="33"/>
        <v>0</v>
      </c>
      <c r="AJ1058" t="s">
        <v>67</v>
      </c>
      <c r="AK1058" t="s">
        <v>67</v>
      </c>
      <c r="AL1058" t="s">
        <v>67</v>
      </c>
      <c r="AM1058" t="s">
        <v>3250</v>
      </c>
      <c r="AN1058">
        <v>2.8773713459999999</v>
      </c>
      <c r="AO1058">
        <v>3</v>
      </c>
      <c r="AP1058" t="s">
        <v>3267</v>
      </c>
      <c r="AQ1058" t="s">
        <v>115</v>
      </c>
      <c r="AR1058" t="s">
        <v>67</v>
      </c>
      <c r="AS1058" t="s">
        <v>67</v>
      </c>
      <c r="AT1058" t="s">
        <v>67</v>
      </c>
      <c r="AU1058">
        <v>4.29</v>
      </c>
      <c r="AV1058">
        <v>1.5495160530000001</v>
      </c>
      <c r="AW1058">
        <v>4.42</v>
      </c>
      <c r="AX1058">
        <v>1.739252713</v>
      </c>
      <c r="AY1058" t="s">
        <v>67</v>
      </c>
      <c r="AZ1058" t="b">
        <v>0</v>
      </c>
      <c r="BA1058" t="b">
        <v>1</v>
      </c>
      <c r="BB1058">
        <v>2.9852963E-2</v>
      </c>
      <c r="BC1058">
        <v>2.8529922999999999E-2</v>
      </c>
      <c r="BD1058" t="s">
        <v>67</v>
      </c>
      <c r="BE1058" t="s">
        <v>67</v>
      </c>
      <c r="BF1058">
        <v>7.8925702E-2</v>
      </c>
      <c r="BG1058">
        <v>0.95774647899999998</v>
      </c>
      <c r="BH1058">
        <v>7.5590814000000006E-2</v>
      </c>
      <c r="BI1058" t="s">
        <v>164</v>
      </c>
      <c r="BJ1058" t="s">
        <v>164</v>
      </c>
      <c r="BK1058" t="s">
        <v>67</v>
      </c>
    </row>
    <row r="1059" spans="1:63" hidden="1" x14ac:dyDescent="0.35">
      <c r="A1059" t="s">
        <v>3169</v>
      </c>
      <c r="B1059" t="s">
        <v>3269</v>
      </c>
      <c r="C1059">
        <v>16</v>
      </c>
      <c r="D1059" t="s">
        <v>67</v>
      </c>
      <c r="E1059" t="s">
        <v>67</v>
      </c>
      <c r="F1059" t="s">
        <v>66</v>
      </c>
      <c r="G1059" t="s">
        <v>67</v>
      </c>
      <c r="H1059" t="s">
        <v>3249</v>
      </c>
      <c r="I1059" t="s">
        <v>67</v>
      </c>
      <c r="J1059">
        <v>2010</v>
      </c>
      <c r="K1059" t="s">
        <v>67</v>
      </c>
      <c r="L1059" t="s">
        <v>67</v>
      </c>
      <c r="M1059" t="s">
        <v>67</v>
      </c>
      <c r="N1059" t="s">
        <v>67</v>
      </c>
      <c r="O1059" t="s">
        <v>74</v>
      </c>
      <c r="P1059" t="s">
        <v>67</v>
      </c>
      <c r="Q1059" t="s">
        <v>76</v>
      </c>
      <c r="R1059" t="s">
        <v>77</v>
      </c>
      <c r="S1059" t="s">
        <v>1586</v>
      </c>
      <c r="T1059" t="s">
        <v>1677</v>
      </c>
      <c r="U1059" t="s">
        <v>67</v>
      </c>
      <c r="V1059" t="s">
        <v>67</v>
      </c>
      <c r="W1059" t="s">
        <v>80</v>
      </c>
      <c r="X1059" t="s">
        <v>67</v>
      </c>
      <c r="Y1059" t="s">
        <v>67</v>
      </c>
      <c r="Z1059" t="s">
        <v>67</v>
      </c>
      <c r="AA1059">
        <v>279</v>
      </c>
      <c r="AB1059">
        <v>279</v>
      </c>
      <c r="AC1059" t="s">
        <v>67</v>
      </c>
      <c r="AD1059">
        <v>354</v>
      </c>
      <c r="AE1059">
        <v>3</v>
      </c>
      <c r="AF1059">
        <v>2378</v>
      </c>
      <c r="AG1059">
        <v>3</v>
      </c>
      <c r="AH1059">
        <f t="shared" si="32"/>
        <v>2024</v>
      </c>
      <c r="AI1059">
        <f t="shared" si="33"/>
        <v>0</v>
      </c>
      <c r="AJ1059" t="s">
        <v>67</v>
      </c>
      <c r="AK1059" t="s">
        <v>67</v>
      </c>
      <c r="AL1059" t="s">
        <v>67</v>
      </c>
      <c r="AM1059" t="s">
        <v>3250</v>
      </c>
      <c r="AN1059">
        <v>3.3762118499999998</v>
      </c>
      <c r="AO1059">
        <v>3</v>
      </c>
      <c r="AP1059" t="s">
        <v>3251</v>
      </c>
      <c r="AQ1059" t="s">
        <v>160</v>
      </c>
      <c r="AR1059" t="s">
        <v>67</v>
      </c>
      <c r="AS1059" t="s">
        <v>67</v>
      </c>
      <c r="AT1059" t="s">
        <v>67</v>
      </c>
      <c r="AU1059">
        <v>72.33</v>
      </c>
      <c r="AV1059">
        <v>112.91426130000001</v>
      </c>
      <c r="AW1059">
        <v>75.33</v>
      </c>
      <c r="AX1059">
        <v>125.60876399999999</v>
      </c>
      <c r="AY1059" t="s">
        <v>67</v>
      </c>
      <c r="AZ1059" t="b">
        <v>1</v>
      </c>
      <c r="BA1059" t="b">
        <v>1</v>
      </c>
      <c r="BB1059">
        <v>4.0639480999999998E-2</v>
      </c>
      <c r="BC1059">
        <v>1.8700385E-2</v>
      </c>
      <c r="BD1059" t="s">
        <v>67</v>
      </c>
      <c r="BE1059" t="s">
        <v>67</v>
      </c>
      <c r="BF1059">
        <v>2.5119254000000001E-2</v>
      </c>
      <c r="BG1059">
        <v>0.99865047200000001</v>
      </c>
      <c r="BH1059">
        <v>2.5085355E-2</v>
      </c>
      <c r="BI1059" t="s">
        <v>164</v>
      </c>
      <c r="BJ1059" t="s">
        <v>164</v>
      </c>
      <c r="BK1059" t="s">
        <v>67</v>
      </c>
    </row>
    <row r="1060" spans="1:63" hidden="1" x14ac:dyDescent="0.35">
      <c r="A1060" t="s">
        <v>3169</v>
      </c>
      <c r="B1060" t="s">
        <v>3271</v>
      </c>
      <c r="C1060">
        <v>16</v>
      </c>
      <c r="D1060" t="s">
        <v>67</v>
      </c>
      <c r="E1060" t="s">
        <v>67</v>
      </c>
      <c r="F1060" t="s">
        <v>66</v>
      </c>
      <c r="G1060" t="s">
        <v>67</v>
      </c>
      <c r="H1060" t="s">
        <v>3249</v>
      </c>
      <c r="I1060" t="s">
        <v>67</v>
      </c>
      <c r="J1060">
        <v>2010</v>
      </c>
      <c r="K1060" t="s">
        <v>67</v>
      </c>
      <c r="L1060" t="s">
        <v>67</v>
      </c>
      <c r="M1060" t="s">
        <v>67</v>
      </c>
      <c r="N1060" t="s">
        <v>67</v>
      </c>
      <c r="O1060" t="s">
        <v>74</v>
      </c>
      <c r="P1060" t="s">
        <v>67</v>
      </c>
      <c r="Q1060" t="s">
        <v>76</v>
      </c>
      <c r="R1060" t="s">
        <v>77</v>
      </c>
      <c r="S1060" t="s">
        <v>1586</v>
      </c>
      <c r="T1060" t="s">
        <v>1677</v>
      </c>
      <c r="U1060" t="s">
        <v>67</v>
      </c>
      <c r="V1060" t="s">
        <v>67</v>
      </c>
      <c r="W1060" t="s">
        <v>80</v>
      </c>
      <c r="X1060" t="s">
        <v>67</v>
      </c>
      <c r="Y1060" t="s">
        <v>67</v>
      </c>
      <c r="Z1060" t="s">
        <v>67</v>
      </c>
      <c r="AA1060">
        <v>279</v>
      </c>
      <c r="AB1060">
        <v>279</v>
      </c>
      <c r="AC1060" t="s">
        <v>67</v>
      </c>
      <c r="AD1060">
        <v>354</v>
      </c>
      <c r="AE1060">
        <v>3</v>
      </c>
      <c r="AF1060">
        <v>754</v>
      </c>
      <c r="AG1060">
        <v>3</v>
      </c>
      <c r="AH1060">
        <f t="shared" si="32"/>
        <v>400</v>
      </c>
      <c r="AI1060">
        <f t="shared" si="33"/>
        <v>0</v>
      </c>
      <c r="AJ1060" t="s">
        <v>67</v>
      </c>
      <c r="AK1060" t="s">
        <v>67</v>
      </c>
      <c r="AL1060" t="s">
        <v>67</v>
      </c>
      <c r="AM1060" t="s">
        <v>3250</v>
      </c>
      <c r="AN1060">
        <v>2.8773713459999999</v>
      </c>
      <c r="AO1060">
        <v>3</v>
      </c>
      <c r="AP1060" t="s">
        <v>3251</v>
      </c>
      <c r="AQ1060" t="s">
        <v>160</v>
      </c>
      <c r="AR1060" t="s">
        <v>67</v>
      </c>
      <c r="AS1060" t="s">
        <v>67</v>
      </c>
      <c r="AT1060" t="s">
        <v>67</v>
      </c>
      <c r="AU1060">
        <v>59.17</v>
      </c>
      <c r="AV1060">
        <v>25.05493963</v>
      </c>
      <c r="AW1060">
        <v>62.93</v>
      </c>
      <c r="AX1060">
        <v>25.05493963</v>
      </c>
      <c r="AY1060" t="s">
        <v>67</v>
      </c>
      <c r="AZ1060" t="b">
        <v>1</v>
      </c>
      <c r="BA1060" t="b">
        <v>1</v>
      </c>
      <c r="BB1060">
        <v>6.1608340999999997E-2</v>
      </c>
      <c r="BC1060">
        <v>1.2108119999999999E-3</v>
      </c>
      <c r="BD1060" t="s">
        <v>67</v>
      </c>
      <c r="BE1060" t="s">
        <v>67</v>
      </c>
      <c r="BF1060">
        <v>0.15007020800000001</v>
      </c>
      <c r="BG1060">
        <v>0.99865047200000001</v>
      </c>
      <c r="BH1060">
        <v>0.149867684</v>
      </c>
      <c r="BI1060" t="s">
        <v>164</v>
      </c>
      <c r="BJ1060" t="s">
        <v>164</v>
      </c>
      <c r="BK1060" t="s">
        <v>67</v>
      </c>
    </row>
    <row r="1061" spans="1:63" hidden="1" x14ac:dyDescent="0.35">
      <c r="A1061" t="s">
        <v>3169</v>
      </c>
      <c r="B1061" t="s">
        <v>3272</v>
      </c>
      <c r="C1061">
        <v>16</v>
      </c>
      <c r="D1061" t="s">
        <v>67</v>
      </c>
      <c r="E1061" t="s">
        <v>67</v>
      </c>
      <c r="F1061" t="s">
        <v>66</v>
      </c>
      <c r="G1061" t="s">
        <v>67</v>
      </c>
      <c r="H1061" t="s">
        <v>3249</v>
      </c>
      <c r="I1061" t="s">
        <v>67</v>
      </c>
      <c r="J1061">
        <v>2010</v>
      </c>
      <c r="K1061" t="s">
        <v>67</v>
      </c>
      <c r="L1061" t="s">
        <v>67</v>
      </c>
      <c r="M1061" t="s">
        <v>67</v>
      </c>
      <c r="N1061" t="s">
        <v>67</v>
      </c>
      <c r="O1061" t="s">
        <v>74</v>
      </c>
      <c r="P1061" t="s">
        <v>67</v>
      </c>
      <c r="Q1061" t="s">
        <v>76</v>
      </c>
      <c r="R1061" t="s">
        <v>77</v>
      </c>
      <c r="S1061" t="s">
        <v>1586</v>
      </c>
      <c r="T1061" t="s">
        <v>1677</v>
      </c>
      <c r="U1061" t="s">
        <v>67</v>
      </c>
      <c r="V1061" t="s">
        <v>67</v>
      </c>
      <c r="W1061" t="s">
        <v>80</v>
      </c>
      <c r="X1061" t="s">
        <v>67</v>
      </c>
      <c r="Y1061" t="s">
        <v>67</v>
      </c>
      <c r="Z1061" t="s">
        <v>67</v>
      </c>
      <c r="AA1061">
        <v>10</v>
      </c>
      <c r="AB1061">
        <v>10</v>
      </c>
      <c r="AC1061" t="s">
        <v>67</v>
      </c>
      <c r="AD1061">
        <v>354</v>
      </c>
      <c r="AE1061">
        <v>3</v>
      </c>
      <c r="AF1061">
        <v>754</v>
      </c>
      <c r="AG1061">
        <v>3</v>
      </c>
      <c r="AH1061">
        <f t="shared" si="32"/>
        <v>400</v>
      </c>
      <c r="AI1061">
        <f t="shared" si="33"/>
        <v>0</v>
      </c>
      <c r="AJ1061" t="s">
        <v>67</v>
      </c>
      <c r="AK1061" t="s">
        <v>67</v>
      </c>
      <c r="AL1061" t="s">
        <v>67</v>
      </c>
      <c r="AM1061" t="s">
        <v>3250</v>
      </c>
      <c r="AN1061">
        <v>2.8773713459999999</v>
      </c>
      <c r="AO1061">
        <v>3</v>
      </c>
      <c r="AP1061" t="s">
        <v>3264</v>
      </c>
      <c r="AQ1061" t="s">
        <v>139</v>
      </c>
      <c r="AR1061" t="s">
        <v>67</v>
      </c>
      <c r="AS1061" t="s">
        <v>67</v>
      </c>
      <c r="AT1061" t="s">
        <v>67</v>
      </c>
      <c r="AU1061">
        <v>356.48</v>
      </c>
      <c r="AV1061">
        <v>71.277738459999995</v>
      </c>
      <c r="AW1061">
        <v>382.4</v>
      </c>
      <c r="AX1061">
        <v>83.610621330000001</v>
      </c>
      <c r="AY1061" t="s">
        <v>67</v>
      </c>
      <c r="AZ1061" t="b">
        <v>1</v>
      </c>
      <c r="BA1061" t="b">
        <v>1</v>
      </c>
      <c r="BB1061">
        <v>7.0189044000000006E-2</v>
      </c>
      <c r="BC1061">
        <v>8.7786029999999994E-3</v>
      </c>
      <c r="BD1061" t="s">
        <v>67</v>
      </c>
      <c r="BE1061" t="s">
        <v>67</v>
      </c>
      <c r="BF1061">
        <v>0.33363671499999997</v>
      </c>
      <c r="BG1061">
        <v>0.95774647899999998</v>
      </c>
      <c r="BH1061">
        <v>0.31953938900000001</v>
      </c>
      <c r="BI1061" t="s">
        <v>164</v>
      </c>
      <c r="BJ1061" t="s">
        <v>164</v>
      </c>
      <c r="BK1061" t="s">
        <v>67</v>
      </c>
    </row>
    <row r="1062" spans="1:63" hidden="1" x14ac:dyDescent="0.35">
      <c r="A1062" t="s">
        <v>3169</v>
      </c>
      <c r="B1062" t="s">
        <v>3278</v>
      </c>
      <c r="C1062">
        <v>16</v>
      </c>
      <c r="D1062" t="s">
        <v>67</v>
      </c>
      <c r="E1062" t="s">
        <v>67</v>
      </c>
      <c r="F1062" t="s">
        <v>66</v>
      </c>
      <c r="G1062" t="s">
        <v>67</v>
      </c>
      <c r="H1062" t="s">
        <v>3249</v>
      </c>
      <c r="I1062" t="s">
        <v>67</v>
      </c>
      <c r="J1062">
        <v>2010</v>
      </c>
      <c r="K1062" t="s">
        <v>67</v>
      </c>
      <c r="L1062" t="s">
        <v>67</v>
      </c>
      <c r="M1062" t="s">
        <v>67</v>
      </c>
      <c r="N1062" t="s">
        <v>67</v>
      </c>
      <c r="O1062" t="s">
        <v>74</v>
      </c>
      <c r="P1062" t="s">
        <v>67</v>
      </c>
      <c r="Q1062" t="s">
        <v>76</v>
      </c>
      <c r="R1062" t="s">
        <v>77</v>
      </c>
      <c r="S1062" t="s">
        <v>1586</v>
      </c>
      <c r="T1062" t="s">
        <v>1677</v>
      </c>
      <c r="U1062" t="s">
        <v>67</v>
      </c>
      <c r="V1062" t="s">
        <v>67</v>
      </c>
      <c r="W1062" t="s">
        <v>80</v>
      </c>
      <c r="X1062" t="s">
        <v>67</v>
      </c>
      <c r="Y1062" t="s">
        <v>67</v>
      </c>
      <c r="Z1062" t="s">
        <v>67</v>
      </c>
      <c r="AA1062">
        <v>279</v>
      </c>
      <c r="AB1062">
        <v>279</v>
      </c>
      <c r="AC1062" t="s">
        <v>67</v>
      </c>
      <c r="AD1062">
        <v>354</v>
      </c>
      <c r="AE1062">
        <v>3</v>
      </c>
      <c r="AF1062">
        <v>2378</v>
      </c>
      <c r="AG1062">
        <v>3</v>
      </c>
      <c r="AH1062">
        <f t="shared" si="32"/>
        <v>2024</v>
      </c>
      <c r="AI1062">
        <f t="shared" si="33"/>
        <v>0</v>
      </c>
      <c r="AJ1062" t="s">
        <v>67</v>
      </c>
      <c r="AK1062" t="s">
        <v>67</v>
      </c>
      <c r="AL1062" t="s">
        <v>67</v>
      </c>
      <c r="AM1062" t="s">
        <v>3250</v>
      </c>
      <c r="AN1062">
        <v>3.3762118499999998</v>
      </c>
      <c r="AO1062">
        <v>3</v>
      </c>
      <c r="AP1062" t="s">
        <v>3251</v>
      </c>
      <c r="AQ1062" t="s">
        <v>160</v>
      </c>
      <c r="AR1062" t="s">
        <v>67</v>
      </c>
      <c r="AS1062" t="s">
        <v>67</v>
      </c>
      <c r="AT1062" t="s">
        <v>67</v>
      </c>
      <c r="AU1062">
        <v>59.17</v>
      </c>
      <c r="AV1062">
        <v>25.05493963</v>
      </c>
      <c r="AW1062">
        <v>68.94</v>
      </c>
      <c r="AX1062">
        <v>25.221972560000001</v>
      </c>
      <c r="AY1062" t="s">
        <v>67</v>
      </c>
      <c r="AZ1062" t="b">
        <v>0</v>
      </c>
      <c r="BA1062" t="b">
        <v>1</v>
      </c>
      <c r="BB1062">
        <v>0.15282190400000001</v>
      </c>
      <c r="BC1062">
        <v>1.1224029999999999E-3</v>
      </c>
      <c r="BD1062" t="s">
        <v>67</v>
      </c>
      <c r="BE1062" t="s">
        <v>67</v>
      </c>
      <c r="BF1062">
        <v>0.38864543000000001</v>
      </c>
      <c r="BG1062">
        <v>0.99865047200000001</v>
      </c>
      <c r="BH1062">
        <v>0.38812094200000002</v>
      </c>
      <c r="BI1062" t="s">
        <v>164</v>
      </c>
      <c r="BJ1062" t="s">
        <v>164</v>
      </c>
      <c r="BK1062" t="s">
        <v>67</v>
      </c>
    </row>
    <row r="1063" spans="1:63" hidden="1" x14ac:dyDescent="0.35">
      <c r="A1063" t="s">
        <v>3169</v>
      </c>
      <c r="B1063" t="s">
        <v>3257</v>
      </c>
      <c r="C1063">
        <v>16</v>
      </c>
      <c r="D1063" t="s">
        <v>67</v>
      </c>
      <c r="E1063" t="s">
        <v>67</v>
      </c>
      <c r="F1063" t="s">
        <v>66</v>
      </c>
      <c r="G1063" t="s">
        <v>67</v>
      </c>
      <c r="H1063" t="s">
        <v>3249</v>
      </c>
      <c r="I1063" t="s">
        <v>67</v>
      </c>
      <c r="J1063">
        <v>2010</v>
      </c>
      <c r="K1063" t="s">
        <v>67</v>
      </c>
      <c r="L1063" t="s">
        <v>67</v>
      </c>
      <c r="M1063" t="s">
        <v>67</v>
      </c>
      <c r="N1063" t="s">
        <v>67</v>
      </c>
      <c r="O1063" t="s">
        <v>74</v>
      </c>
      <c r="P1063" t="s">
        <v>67</v>
      </c>
      <c r="Q1063" t="s">
        <v>76</v>
      </c>
      <c r="R1063" t="s">
        <v>77</v>
      </c>
      <c r="S1063" t="s">
        <v>1586</v>
      </c>
      <c r="T1063" t="s">
        <v>1677</v>
      </c>
      <c r="U1063" t="s">
        <v>67</v>
      </c>
      <c r="V1063" t="s">
        <v>67</v>
      </c>
      <c r="W1063" t="s">
        <v>904</v>
      </c>
      <c r="X1063" t="s">
        <v>67</v>
      </c>
      <c r="Y1063" t="s">
        <v>67</v>
      </c>
      <c r="Z1063" t="s">
        <v>67</v>
      </c>
      <c r="AA1063">
        <v>279</v>
      </c>
      <c r="AB1063">
        <v>279</v>
      </c>
      <c r="AC1063" t="s">
        <v>67</v>
      </c>
      <c r="AD1063">
        <v>354</v>
      </c>
      <c r="AE1063">
        <v>3</v>
      </c>
      <c r="AF1063">
        <v>346</v>
      </c>
      <c r="AG1063">
        <v>9</v>
      </c>
      <c r="AH1063">
        <f t="shared" si="32"/>
        <v>-8</v>
      </c>
      <c r="AI1063">
        <f t="shared" si="33"/>
        <v>6</v>
      </c>
      <c r="AJ1063" t="s">
        <v>67</v>
      </c>
      <c r="AK1063" t="s">
        <v>67</v>
      </c>
      <c r="AL1063" t="s">
        <v>67</v>
      </c>
      <c r="AM1063" t="s">
        <v>3250</v>
      </c>
      <c r="AN1063">
        <v>2.5390760989999999</v>
      </c>
      <c r="AO1063">
        <v>3</v>
      </c>
      <c r="AP1063" t="s">
        <v>3251</v>
      </c>
      <c r="AQ1063" t="s">
        <v>160</v>
      </c>
      <c r="AR1063" t="s">
        <v>67</v>
      </c>
      <c r="AS1063" t="s">
        <v>67</v>
      </c>
      <c r="AT1063" t="s">
        <v>67</v>
      </c>
      <c r="AU1063">
        <v>72.33</v>
      </c>
      <c r="AV1063">
        <v>112.91426130000001</v>
      </c>
      <c r="AW1063">
        <v>19.09</v>
      </c>
      <c r="AX1063">
        <v>15.199996710000001</v>
      </c>
      <c r="AY1063" t="s">
        <v>67</v>
      </c>
      <c r="AZ1063" t="b">
        <v>1</v>
      </c>
      <c r="BA1063" t="b">
        <v>1</v>
      </c>
      <c r="BB1063">
        <v>-1.3320743429999999</v>
      </c>
      <c r="BC1063">
        <v>1.1007197999999999E-2</v>
      </c>
      <c r="BD1063" t="s">
        <v>67</v>
      </c>
      <c r="BE1063" t="s">
        <v>67</v>
      </c>
      <c r="BF1063">
        <v>-0.66085242</v>
      </c>
      <c r="BG1063">
        <v>0.99865047200000001</v>
      </c>
      <c r="BH1063">
        <v>-0.65996058199999996</v>
      </c>
      <c r="BI1063" t="s">
        <v>164</v>
      </c>
      <c r="BJ1063" t="s">
        <v>164</v>
      </c>
      <c r="BK1063" t="s">
        <v>67</v>
      </c>
    </row>
    <row r="1064" spans="1:63" hidden="1" x14ac:dyDescent="0.35">
      <c r="A1064" t="s">
        <v>3169</v>
      </c>
      <c r="B1064" t="s">
        <v>3260</v>
      </c>
      <c r="C1064">
        <v>16</v>
      </c>
      <c r="D1064" t="s">
        <v>67</v>
      </c>
      <c r="E1064" t="s">
        <v>67</v>
      </c>
      <c r="F1064" t="s">
        <v>66</v>
      </c>
      <c r="G1064" t="s">
        <v>67</v>
      </c>
      <c r="H1064" t="s">
        <v>3249</v>
      </c>
      <c r="I1064" t="s">
        <v>67</v>
      </c>
      <c r="J1064">
        <v>2010</v>
      </c>
      <c r="K1064" t="s">
        <v>67</v>
      </c>
      <c r="L1064" t="s">
        <v>67</v>
      </c>
      <c r="M1064" t="s">
        <v>67</v>
      </c>
      <c r="N1064" t="s">
        <v>67</v>
      </c>
      <c r="O1064" t="s">
        <v>74</v>
      </c>
      <c r="P1064" t="s">
        <v>67</v>
      </c>
      <c r="Q1064" t="s">
        <v>76</v>
      </c>
      <c r="R1064" t="s">
        <v>77</v>
      </c>
      <c r="S1064" t="s">
        <v>1586</v>
      </c>
      <c r="T1064" t="s">
        <v>1677</v>
      </c>
      <c r="U1064" t="s">
        <v>67</v>
      </c>
      <c r="V1064" t="s">
        <v>67</v>
      </c>
      <c r="W1064" t="s">
        <v>904</v>
      </c>
      <c r="X1064" t="s">
        <v>67</v>
      </c>
      <c r="Y1064" t="s">
        <v>67</v>
      </c>
      <c r="Z1064" t="s">
        <v>67</v>
      </c>
      <c r="AA1064">
        <v>279</v>
      </c>
      <c r="AB1064">
        <v>279</v>
      </c>
      <c r="AC1064" t="s">
        <v>67</v>
      </c>
      <c r="AD1064">
        <v>354</v>
      </c>
      <c r="AE1064">
        <v>3</v>
      </c>
      <c r="AF1064">
        <v>346</v>
      </c>
      <c r="AG1064">
        <v>9</v>
      </c>
      <c r="AH1064">
        <f t="shared" si="32"/>
        <v>-8</v>
      </c>
      <c r="AI1064">
        <f t="shared" si="33"/>
        <v>6</v>
      </c>
      <c r="AJ1064" t="s">
        <v>67</v>
      </c>
      <c r="AK1064" t="s">
        <v>67</v>
      </c>
      <c r="AL1064" t="s">
        <v>67</v>
      </c>
      <c r="AM1064" t="s">
        <v>3250</v>
      </c>
      <c r="AN1064">
        <v>2.5390760989999999</v>
      </c>
      <c r="AO1064">
        <v>3</v>
      </c>
      <c r="AP1064" t="s">
        <v>3251</v>
      </c>
      <c r="AQ1064" t="s">
        <v>160</v>
      </c>
      <c r="AR1064" t="s">
        <v>67</v>
      </c>
      <c r="AS1064" t="s">
        <v>67</v>
      </c>
      <c r="AT1064" t="s">
        <v>67</v>
      </c>
      <c r="AU1064">
        <v>59.17</v>
      </c>
      <c r="AV1064">
        <v>25.05493963</v>
      </c>
      <c r="AW1064">
        <v>20.72</v>
      </c>
      <c r="AX1064">
        <v>56.290097709999998</v>
      </c>
      <c r="AY1064" t="s">
        <v>67</v>
      </c>
      <c r="AZ1064" t="b">
        <v>1</v>
      </c>
      <c r="BA1064" t="b">
        <v>1</v>
      </c>
      <c r="BB1064">
        <v>-1.049315239</v>
      </c>
      <c r="BC1064">
        <v>2.7095984E-2</v>
      </c>
      <c r="BD1064" t="s">
        <v>67</v>
      </c>
      <c r="BE1064" t="s">
        <v>67</v>
      </c>
      <c r="BF1064">
        <v>-0.88253033800000003</v>
      </c>
      <c r="BG1064">
        <v>0.99865047200000001</v>
      </c>
      <c r="BH1064">
        <v>-0.88133933900000005</v>
      </c>
      <c r="BI1064" t="s">
        <v>164</v>
      </c>
      <c r="BJ1064" t="s">
        <v>164</v>
      </c>
      <c r="BK1064" t="s">
        <v>67</v>
      </c>
    </row>
    <row r="1065" spans="1:63" hidden="1" x14ac:dyDescent="0.35">
      <c r="A1065" t="s">
        <v>3169</v>
      </c>
      <c r="B1065" t="s">
        <v>3279</v>
      </c>
      <c r="C1065">
        <v>16</v>
      </c>
      <c r="D1065" t="s">
        <v>67</v>
      </c>
      <c r="E1065" t="s">
        <v>67</v>
      </c>
      <c r="F1065" t="s">
        <v>66</v>
      </c>
      <c r="G1065" t="s">
        <v>67</v>
      </c>
      <c r="H1065" t="s">
        <v>3249</v>
      </c>
      <c r="I1065" t="s">
        <v>67</v>
      </c>
      <c r="J1065">
        <v>2010</v>
      </c>
      <c r="K1065" t="s">
        <v>67</v>
      </c>
      <c r="L1065" t="s">
        <v>67</v>
      </c>
      <c r="M1065" t="s">
        <v>67</v>
      </c>
      <c r="N1065" t="s">
        <v>67</v>
      </c>
      <c r="O1065" t="s">
        <v>74</v>
      </c>
      <c r="P1065" t="s">
        <v>67</v>
      </c>
      <c r="Q1065" t="s">
        <v>76</v>
      </c>
      <c r="R1065" t="s">
        <v>77</v>
      </c>
      <c r="S1065" t="s">
        <v>1586</v>
      </c>
      <c r="T1065" t="s">
        <v>1677</v>
      </c>
      <c r="U1065" t="s">
        <v>67</v>
      </c>
      <c r="V1065" t="s">
        <v>67</v>
      </c>
      <c r="W1065" t="s">
        <v>904</v>
      </c>
      <c r="X1065" t="s">
        <v>67</v>
      </c>
      <c r="Y1065" t="s">
        <v>67</v>
      </c>
      <c r="Z1065" t="s">
        <v>67</v>
      </c>
      <c r="AA1065">
        <v>10</v>
      </c>
      <c r="AB1065">
        <v>10</v>
      </c>
      <c r="AC1065" t="s">
        <v>67</v>
      </c>
      <c r="AD1065">
        <v>354</v>
      </c>
      <c r="AE1065">
        <v>3</v>
      </c>
      <c r="AF1065">
        <v>346</v>
      </c>
      <c r="AG1065">
        <v>9</v>
      </c>
      <c r="AH1065">
        <f t="shared" si="32"/>
        <v>-8</v>
      </c>
      <c r="AI1065">
        <f t="shared" si="33"/>
        <v>6</v>
      </c>
      <c r="AJ1065" t="s">
        <v>67</v>
      </c>
      <c r="AK1065" t="s">
        <v>67</v>
      </c>
      <c r="AL1065" t="s">
        <v>67</v>
      </c>
      <c r="AM1065" t="s">
        <v>3250</v>
      </c>
      <c r="AN1065">
        <v>2.5390760989999999</v>
      </c>
      <c r="AO1065">
        <v>3</v>
      </c>
      <c r="AP1065" t="s">
        <v>3267</v>
      </c>
      <c r="AQ1065" t="s">
        <v>115</v>
      </c>
      <c r="AR1065" t="s">
        <v>67</v>
      </c>
      <c r="AS1065" t="s">
        <v>67</v>
      </c>
      <c r="AT1065" t="s">
        <v>67</v>
      </c>
      <c r="AU1065">
        <v>4.29</v>
      </c>
      <c r="AV1065">
        <v>1.5495160530000001</v>
      </c>
      <c r="AW1065">
        <v>5.42</v>
      </c>
      <c r="AX1065">
        <v>0.790569415</v>
      </c>
      <c r="AY1065" t="s">
        <v>67</v>
      </c>
      <c r="AZ1065" t="b">
        <v>0</v>
      </c>
      <c r="BA1065" t="b">
        <v>1</v>
      </c>
      <c r="BB1065">
        <v>0.233809083</v>
      </c>
      <c r="BC1065">
        <v>1.5173564E-2</v>
      </c>
      <c r="BD1065" t="s">
        <v>67</v>
      </c>
      <c r="BE1065" t="s">
        <v>67</v>
      </c>
      <c r="BF1065">
        <v>0.91866882599999999</v>
      </c>
      <c r="BG1065">
        <v>0.95774647899999998</v>
      </c>
      <c r="BH1065">
        <v>0.879851834</v>
      </c>
      <c r="BI1065" t="s">
        <v>164</v>
      </c>
      <c r="BJ1065" t="s">
        <v>164</v>
      </c>
      <c r="BK1065" t="s">
        <v>67</v>
      </c>
    </row>
    <row r="1066" spans="1:63" hidden="1" x14ac:dyDescent="0.35">
      <c r="A1066" t="s">
        <v>3169</v>
      </c>
      <c r="B1066" t="s">
        <v>3284</v>
      </c>
      <c r="C1066">
        <v>16</v>
      </c>
      <c r="D1066" t="s">
        <v>67</v>
      </c>
      <c r="E1066" t="s">
        <v>67</v>
      </c>
      <c r="F1066" t="s">
        <v>66</v>
      </c>
      <c r="G1066" t="s">
        <v>67</v>
      </c>
      <c r="H1066" t="s">
        <v>3249</v>
      </c>
      <c r="I1066" t="s">
        <v>67</v>
      </c>
      <c r="J1066">
        <v>2020</v>
      </c>
      <c r="K1066" t="s">
        <v>67</v>
      </c>
      <c r="L1066" t="s">
        <v>67</v>
      </c>
      <c r="M1066" t="s">
        <v>67</v>
      </c>
      <c r="N1066" t="s">
        <v>67</v>
      </c>
      <c r="O1066" t="s">
        <v>74</v>
      </c>
      <c r="P1066" t="s">
        <v>67</v>
      </c>
      <c r="Q1066" t="s">
        <v>76</v>
      </c>
      <c r="R1066" t="s">
        <v>77</v>
      </c>
      <c r="S1066" t="s">
        <v>1586</v>
      </c>
      <c r="T1066" t="s">
        <v>1677</v>
      </c>
      <c r="U1066" t="s">
        <v>67</v>
      </c>
      <c r="V1066" t="s">
        <v>67</v>
      </c>
      <c r="W1066" t="s">
        <v>904</v>
      </c>
      <c r="X1066" t="s">
        <v>67</v>
      </c>
      <c r="Y1066" t="s">
        <v>67</v>
      </c>
      <c r="Z1066" t="s">
        <v>67</v>
      </c>
      <c r="AA1066">
        <v>10</v>
      </c>
      <c r="AB1066">
        <v>10</v>
      </c>
      <c r="AC1066" t="s">
        <v>67</v>
      </c>
      <c r="AD1066">
        <v>354</v>
      </c>
      <c r="AE1066">
        <v>3</v>
      </c>
      <c r="AF1066">
        <v>346</v>
      </c>
      <c r="AG1066">
        <v>9</v>
      </c>
      <c r="AH1066">
        <f t="shared" si="32"/>
        <v>-8</v>
      </c>
      <c r="AI1066">
        <f t="shared" si="33"/>
        <v>6</v>
      </c>
      <c r="AJ1066" t="s">
        <v>67</v>
      </c>
      <c r="AK1066" t="s">
        <v>67</v>
      </c>
      <c r="AL1066" t="s">
        <v>67</v>
      </c>
      <c r="AM1066" t="s">
        <v>3250</v>
      </c>
      <c r="AN1066">
        <v>2.5390760989999999</v>
      </c>
      <c r="AO1066">
        <v>3</v>
      </c>
      <c r="AP1066" t="s">
        <v>3264</v>
      </c>
      <c r="AQ1066" t="s">
        <v>139</v>
      </c>
      <c r="AR1066" t="s">
        <v>67</v>
      </c>
      <c r="AS1066" t="s">
        <v>67</v>
      </c>
      <c r="AT1066" t="s">
        <v>67</v>
      </c>
      <c r="AU1066">
        <v>356.48</v>
      </c>
      <c r="AV1066">
        <v>71.277738459999995</v>
      </c>
      <c r="AW1066">
        <v>577.98</v>
      </c>
      <c r="AX1066">
        <v>89.018116129999996</v>
      </c>
      <c r="AY1066" t="s">
        <v>67</v>
      </c>
      <c r="AZ1066" t="b">
        <v>0</v>
      </c>
      <c r="BA1066" t="b">
        <v>1</v>
      </c>
      <c r="BB1066">
        <v>0.48326112900000001</v>
      </c>
      <c r="BC1066">
        <v>6.3700409999999999E-3</v>
      </c>
      <c r="BD1066" t="s">
        <v>67</v>
      </c>
      <c r="BE1066" t="s">
        <v>67</v>
      </c>
      <c r="BF1066">
        <v>2.746868536</v>
      </c>
      <c r="BG1066">
        <v>0.95774647899999998</v>
      </c>
      <c r="BH1066">
        <v>2.630803668</v>
      </c>
      <c r="BI1066" t="s">
        <v>164</v>
      </c>
      <c r="BJ1066" t="s">
        <v>164</v>
      </c>
      <c r="BK1066" t="s">
        <v>67</v>
      </c>
    </row>
    <row r="1067" spans="1:63" hidden="1" x14ac:dyDescent="0.35">
      <c r="A1067" t="s">
        <v>3169</v>
      </c>
      <c r="B1067" t="s">
        <v>3252</v>
      </c>
      <c r="C1067">
        <v>16</v>
      </c>
      <c r="D1067" t="s">
        <v>67</v>
      </c>
      <c r="E1067" t="s">
        <v>67</v>
      </c>
      <c r="F1067" t="s">
        <v>66</v>
      </c>
      <c r="G1067" t="s">
        <v>67</v>
      </c>
      <c r="H1067" t="s">
        <v>3249</v>
      </c>
      <c r="I1067" t="s">
        <v>67</v>
      </c>
      <c r="J1067">
        <v>2010</v>
      </c>
      <c r="K1067" t="s">
        <v>67</v>
      </c>
      <c r="L1067" t="s">
        <v>67</v>
      </c>
      <c r="M1067" t="s">
        <v>67</v>
      </c>
      <c r="N1067" t="s">
        <v>67</v>
      </c>
      <c r="O1067" t="s">
        <v>74</v>
      </c>
      <c r="P1067" t="s">
        <v>67</v>
      </c>
      <c r="Q1067" t="s">
        <v>76</v>
      </c>
      <c r="R1067" t="s">
        <v>77</v>
      </c>
      <c r="S1067" t="s">
        <v>1586</v>
      </c>
      <c r="T1067" t="s">
        <v>1677</v>
      </c>
      <c r="U1067" t="s">
        <v>67</v>
      </c>
      <c r="V1067" t="s">
        <v>67</v>
      </c>
      <c r="W1067" t="s">
        <v>904</v>
      </c>
      <c r="X1067" t="s">
        <v>67</v>
      </c>
      <c r="Y1067" t="s">
        <v>67</v>
      </c>
      <c r="Z1067" t="s">
        <v>67</v>
      </c>
      <c r="AA1067">
        <v>279</v>
      </c>
      <c r="AB1067">
        <v>279</v>
      </c>
      <c r="AC1067" t="s">
        <v>67</v>
      </c>
      <c r="AD1067">
        <v>354</v>
      </c>
      <c r="AE1067">
        <v>3</v>
      </c>
      <c r="AF1067">
        <v>401</v>
      </c>
      <c r="AG1067">
        <v>15</v>
      </c>
      <c r="AH1067">
        <f t="shared" si="32"/>
        <v>47</v>
      </c>
      <c r="AI1067">
        <f t="shared" si="33"/>
        <v>12</v>
      </c>
      <c r="AJ1067" t="s">
        <v>67</v>
      </c>
      <c r="AK1067" t="s">
        <v>67</v>
      </c>
      <c r="AL1067" t="s">
        <v>67</v>
      </c>
      <c r="AM1067" t="s">
        <v>3250</v>
      </c>
      <c r="AN1067">
        <v>2.6031443730000001</v>
      </c>
      <c r="AO1067">
        <v>3</v>
      </c>
      <c r="AP1067" t="s">
        <v>3251</v>
      </c>
      <c r="AQ1067" t="s">
        <v>160</v>
      </c>
      <c r="AR1067" t="s">
        <v>67</v>
      </c>
      <c r="AS1067" t="s">
        <v>67</v>
      </c>
      <c r="AT1067" t="s">
        <v>67</v>
      </c>
      <c r="AU1067">
        <v>72.33</v>
      </c>
      <c r="AV1067">
        <v>112.91426130000001</v>
      </c>
      <c r="AW1067">
        <v>11.51</v>
      </c>
      <c r="AX1067">
        <v>10.18900878</v>
      </c>
      <c r="AY1067" t="s">
        <v>67</v>
      </c>
      <c r="AZ1067" t="b">
        <v>1</v>
      </c>
      <c r="BA1067" t="b">
        <v>1</v>
      </c>
      <c r="BB1067">
        <v>-1.8380227579999999</v>
      </c>
      <c r="BC1067">
        <v>1.1543594000000001E-2</v>
      </c>
      <c r="BD1067" t="s">
        <v>67</v>
      </c>
      <c r="BE1067" t="s">
        <v>67</v>
      </c>
      <c r="BF1067">
        <v>-0.75866774400000003</v>
      </c>
      <c r="BG1067">
        <v>0.99865047200000001</v>
      </c>
      <c r="BH1067">
        <v>-0.75764390100000001</v>
      </c>
      <c r="BI1067" t="s">
        <v>164</v>
      </c>
      <c r="BJ1067" t="s">
        <v>164</v>
      </c>
      <c r="BK1067" t="s">
        <v>67</v>
      </c>
    </row>
    <row r="1068" spans="1:63" hidden="1" x14ac:dyDescent="0.35">
      <c r="A1068" t="s">
        <v>3169</v>
      </c>
      <c r="B1068" t="s">
        <v>3254</v>
      </c>
      <c r="C1068">
        <v>16</v>
      </c>
      <c r="D1068" t="s">
        <v>67</v>
      </c>
      <c r="E1068" t="s">
        <v>67</v>
      </c>
      <c r="F1068" t="s">
        <v>66</v>
      </c>
      <c r="G1068" t="s">
        <v>67</v>
      </c>
      <c r="H1068" t="s">
        <v>3249</v>
      </c>
      <c r="I1068" t="s">
        <v>67</v>
      </c>
      <c r="J1068">
        <v>2010</v>
      </c>
      <c r="K1068" t="s">
        <v>67</v>
      </c>
      <c r="L1068" t="s">
        <v>67</v>
      </c>
      <c r="M1068" t="s">
        <v>67</v>
      </c>
      <c r="N1068" t="s">
        <v>67</v>
      </c>
      <c r="O1068" t="s">
        <v>74</v>
      </c>
      <c r="P1068" t="s">
        <v>67</v>
      </c>
      <c r="Q1068" t="s">
        <v>76</v>
      </c>
      <c r="R1068" t="s">
        <v>77</v>
      </c>
      <c r="S1068" t="s">
        <v>1586</v>
      </c>
      <c r="T1068" t="s">
        <v>1677</v>
      </c>
      <c r="U1068" t="s">
        <v>67</v>
      </c>
      <c r="V1068" t="s">
        <v>67</v>
      </c>
      <c r="W1068" t="s">
        <v>904</v>
      </c>
      <c r="X1068" t="s">
        <v>67</v>
      </c>
      <c r="Y1068" t="s">
        <v>67</v>
      </c>
      <c r="Z1068" t="s">
        <v>67</v>
      </c>
      <c r="AA1068">
        <v>279</v>
      </c>
      <c r="AB1068">
        <v>279</v>
      </c>
      <c r="AC1068" t="s">
        <v>67</v>
      </c>
      <c r="AD1068">
        <v>354</v>
      </c>
      <c r="AE1068">
        <v>3</v>
      </c>
      <c r="AF1068">
        <v>401</v>
      </c>
      <c r="AG1068">
        <v>15</v>
      </c>
      <c r="AH1068">
        <f t="shared" si="32"/>
        <v>47</v>
      </c>
      <c r="AI1068">
        <f t="shared" si="33"/>
        <v>12</v>
      </c>
      <c r="AJ1068" t="s">
        <v>67</v>
      </c>
      <c r="AK1068" t="s">
        <v>67</v>
      </c>
      <c r="AL1068" t="s">
        <v>67</v>
      </c>
      <c r="AM1068" t="s">
        <v>3250</v>
      </c>
      <c r="AN1068">
        <v>2.6031443730000001</v>
      </c>
      <c r="AO1068">
        <v>3</v>
      </c>
      <c r="AP1068" t="s">
        <v>3251</v>
      </c>
      <c r="AQ1068" t="s">
        <v>160</v>
      </c>
      <c r="AR1068" t="s">
        <v>67</v>
      </c>
      <c r="AS1068" t="s">
        <v>67</v>
      </c>
      <c r="AT1068" t="s">
        <v>67</v>
      </c>
      <c r="AU1068">
        <v>59.17</v>
      </c>
      <c r="AV1068">
        <v>25.05493963</v>
      </c>
      <c r="AW1068">
        <v>12.42</v>
      </c>
      <c r="AX1068">
        <v>10.18900878</v>
      </c>
      <c r="AY1068" t="s">
        <v>67</v>
      </c>
      <c r="AZ1068" t="b">
        <v>1</v>
      </c>
      <c r="BA1068" t="b">
        <v>1</v>
      </c>
      <c r="BB1068">
        <v>-1.5611065799999999</v>
      </c>
      <c r="BC1068">
        <v>3.0548749999999999E-3</v>
      </c>
      <c r="BD1068" t="s">
        <v>67</v>
      </c>
      <c r="BE1068" t="s">
        <v>67</v>
      </c>
      <c r="BF1068">
        <v>-2.4443865539999998</v>
      </c>
      <c r="BG1068">
        <v>0.99865047200000001</v>
      </c>
      <c r="BH1068">
        <v>-2.4410877869999998</v>
      </c>
      <c r="BI1068" t="s">
        <v>164</v>
      </c>
      <c r="BJ1068" t="s">
        <v>164</v>
      </c>
      <c r="BK1068" t="s">
        <v>67</v>
      </c>
    </row>
    <row r="1069" spans="1:63" hidden="1" x14ac:dyDescent="0.35">
      <c r="A1069" t="s">
        <v>3169</v>
      </c>
      <c r="B1069" t="s">
        <v>3275</v>
      </c>
      <c r="C1069">
        <v>16</v>
      </c>
      <c r="D1069" t="s">
        <v>67</v>
      </c>
      <c r="E1069" t="s">
        <v>67</v>
      </c>
      <c r="F1069" t="s">
        <v>66</v>
      </c>
      <c r="G1069" t="s">
        <v>67</v>
      </c>
      <c r="H1069" t="s">
        <v>3249</v>
      </c>
      <c r="I1069" t="s">
        <v>67</v>
      </c>
      <c r="J1069">
        <v>2010</v>
      </c>
      <c r="K1069" t="s">
        <v>67</v>
      </c>
      <c r="L1069" t="s">
        <v>67</v>
      </c>
      <c r="M1069" t="s">
        <v>67</v>
      </c>
      <c r="N1069" t="s">
        <v>67</v>
      </c>
      <c r="O1069" t="s">
        <v>74</v>
      </c>
      <c r="P1069" t="s">
        <v>67</v>
      </c>
      <c r="Q1069" t="s">
        <v>76</v>
      </c>
      <c r="R1069" t="s">
        <v>77</v>
      </c>
      <c r="S1069" t="s">
        <v>1586</v>
      </c>
      <c r="T1069" t="s">
        <v>1677</v>
      </c>
      <c r="U1069" t="s">
        <v>67</v>
      </c>
      <c r="V1069" t="s">
        <v>67</v>
      </c>
      <c r="W1069" t="s">
        <v>904</v>
      </c>
      <c r="X1069" t="s">
        <v>67</v>
      </c>
      <c r="Y1069" t="s">
        <v>67</v>
      </c>
      <c r="Z1069" t="s">
        <v>67</v>
      </c>
      <c r="AA1069">
        <v>10</v>
      </c>
      <c r="AB1069">
        <v>10</v>
      </c>
      <c r="AC1069" t="s">
        <v>67</v>
      </c>
      <c r="AD1069">
        <v>354</v>
      </c>
      <c r="AE1069">
        <v>3</v>
      </c>
      <c r="AF1069">
        <v>401</v>
      </c>
      <c r="AG1069">
        <v>15</v>
      </c>
      <c r="AH1069">
        <f t="shared" si="32"/>
        <v>47</v>
      </c>
      <c r="AI1069">
        <f t="shared" si="33"/>
        <v>12</v>
      </c>
      <c r="AJ1069" t="s">
        <v>67</v>
      </c>
      <c r="AK1069" t="s">
        <v>67</v>
      </c>
      <c r="AL1069" t="s">
        <v>67</v>
      </c>
      <c r="AM1069" t="s">
        <v>3250</v>
      </c>
      <c r="AN1069">
        <v>2.6031443730000001</v>
      </c>
      <c r="AO1069">
        <v>3</v>
      </c>
      <c r="AP1069" t="s">
        <v>3267</v>
      </c>
      <c r="AQ1069" t="s">
        <v>115</v>
      </c>
      <c r="AR1069" t="s">
        <v>67</v>
      </c>
      <c r="AS1069" t="s">
        <v>67</v>
      </c>
      <c r="AT1069" t="s">
        <v>67</v>
      </c>
      <c r="AU1069">
        <v>4.29</v>
      </c>
      <c r="AV1069">
        <v>1.5495160530000001</v>
      </c>
      <c r="AW1069">
        <v>4.8</v>
      </c>
      <c r="AX1069">
        <v>0.82219219200000004</v>
      </c>
      <c r="AY1069" t="s">
        <v>67</v>
      </c>
      <c r="AZ1069" t="b">
        <v>0</v>
      </c>
      <c r="BA1069" t="b">
        <v>1</v>
      </c>
      <c r="BB1069">
        <v>0.112329185</v>
      </c>
      <c r="BC1069">
        <v>1.5980034000000001E-2</v>
      </c>
      <c r="BD1069" t="s">
        <v>67</v>
      </c>
      <c r="BE1069" t="s">
        <v>67</v>
      </c>
      <c r="BF1069">
        <v>0.41117000599999998</v>
      </c>
      <c r="BG1069">
        <v>0.95774647899999998</v>
      </c>
      <c r="BH1069">
        <v>0.39379662500000001</v>
      </c>
      <c r="BI1069" t="s">
        <v>164</v>
      </c>
      <c r="BJ1069" t="s">
        <v>164</v>
      </c>
      <c r="BK1069" t="s">
        <v>67</v>
      </c>
    </row>
    <row r="1070" spans="1:63" hidden="1" x14ac:dyDescent="0.35">
      <c r="A1070" t="s">
        <v>3169</v>
      </c>
      <c r="B1070" t="s">
        <v>3282</v>
      </c>
      <c r="C1070">
        <v>16</v>
      </c>
      <c r="D1070" t="s">
        <v>67</v>
      </c>
      <c r="E1070" t="s">
        <v>67</v>
      </c>
      <c r="F1070" t="s">
        <v>66</v>
      </c>
      <c r="G1070" t="s">
        <v>67</v>
      </c>
      <c r="H1070" t="s">
        <v>3249</v>
      </c>
      <c r="I1070" t="s">
        <v>67</v>
      </c>
      <c r="J1070">
        <v>2020</v>
      </c>
      <c r="K1070" t="s">
        <v>67</v>
      </c>
      <c r="L1070" t="s">
        <v>67</v>
      </c>
      <c r="M1070" t="s">
        <v>67</v>
      </c>
      <c r="N1070" t="s">
        <v>67</v>
      </c>
      <c r="O1070" t="s">
        <v>74</v>
      </c>
      <c r="P1070" t="s">
        <v>67</v>
      </c>
      <c r="Q1070" t="s">
        <v>76</v>
      </c>
      <c r="R1070" t="s">
        <v>77</v>
      </c>
      <c r="S1070" t="s">
        <v>1586</v>
      </c>
      <c r="T1070" t="s">
        <v>1677</v>
      </c>
      <c r="U1070" t="s">
        <v>67</v>
      </c>
      <c r="V1070" t="s">
        <v>67</v>
      </c>
      <c r="W1070" t="s">
        <v>904</v>
      </c>
      <c r="X1070" t="s">
        <v>67</v>
      </c>
      <c r="Y1070" t="s">
        <v>67</v>
      </c>
      <c r="Z1070" t="s">
        <v>67</v>
      </c>
      <c r="AA1070">
        <v>10</v>
      </c>
      <c r="AB1070">
        <v>10</v>
      </c>
      <c r="AC1070" t="s">
        <v>67</v>
      </c>
      <c r="AD1070">
        <v>354</v>
      </c>
      <c r="AE1070">
        <v>3</v>
      </c>
      <c r="AF1070">
        <v>401</v>
      </c>
      <c r="AG1070">
        <v>15</v>
      </c>
      <c r="AH1070">
        <f t="shared" si="32"/>
        <v>47</v>
      </c>
      <c r="AI1070">
        <f t="shared" si="33"/>
        <v>12</v>
      </c>
      <c r="AJ1070" t="s">
        <v>67</v>
      </c>
      <c r="AK1070" t="s">
        <v>67</v>
      </c>
      <c r="AL1070" t="s">
        <v>67</v>
      </c>
      <c r="AM1070" t="s">
        <v>3250</v>
      </c>
      <c r="AN1070">
        <v>2.6031443730000001</v>
      </c>
      <c r="AO1070">
        <v>3</v>
      </c>
      <c r="AP1070" t="s">
        <v>3264</v>
      </c>
      <c r="AQ1070" t="s">
        <v>139</v>
      </c>
      <c r="AR1070" t="s">
        <v>67</v>
      </c>
      <c r="AS1070" t="s">
        <v>67</v>
      </c>
      <c r="AT1070" t="s">
        <v>67</v>
      </c>
      <c r="AU1070">
        <v>356.48</v>
      </c>
      <c r="AV1070">
        <v>71.277738459999995</v>
      </c>
      <c r="AW1070">
        <v>523.36</v>
      </c>
      <c r="AX1070">
        <v>64.636955369999995</v>
      </c>
      <c r="AY1070" t="s">
        <v>67</v>
      </c>
      <c r="AZ1070" t="b">
        <v>0</v>
      </c>
      <c r="BA1070" t="b">
        <v>1</v>
      </c>
      <c r="BB1070">
        <v>0.38399142600000002</v>
      </c>
      <c r="BC1070">
        <v>5.5232700000000003E-3</v>
      </c>
      <c r="BD1070" t="s">
        <v>67</v>
      </c>
      <c r="BE1070" t="s">
        <v>67</v>
      </c>
      <c r="BF1070">
        <v>2.4527320110000002</v>
      </c>
      <c r="BG1070">
        <v>0.95774647899999998</v>
      </c>
      <c r="BH1070">
        <v>2.3490954479999999</v>
      </c>
      <c r="BI1070" t="s">
        <v>164</v>
      </c>
      <c r="BJ1070" t="s">
        <v>164</v>
      </c>
      <c r="BK1070" t="s">
        <v>67</v>
      </c>
    </row>
    <row r="1071" spans="1:63" hidden="1" x14ac:dyDescent="0.35">
      <c r="A1071" t="s">
        <v>3169</v>
      </c>
      <c r="B1071" t="s">
        <v>3248</v>
      </c>
      <c r="C1071">
        <v>16</v>
      </c>
      <c r="D1071" t="s">
        <v>67</v>
      </c>
      <c r="E1071" t="s">
        <v>67</v>
      </c>
      <c r="F1071" t="s">
        <v>66</v>
      </c>
      <c r="G1071" t="s">
        <v>67</v>
      </c>
      <c r="H1071" t="s">
        <v>3249</v>
      </c>
      <c r="I1071" t="s">
        <v>67</v>
      </c>
      <c r="J1071">
        <v>2010</v>
      </c>
      <c r="K1071" t="s">
        <v>67</v>
      </c>
      <c r="L1071" t="s">
        <v>67</v>
      </c>
      <c r="M1071" t="s">
        <v>67</v>
      </c>
      <c r="N1071" t="s">
        <v>67</v>
      </c>
      <c r="O1071" t="s">
        <v>74</v>
      </c>
      <c r="P1071" t="s">
        <v>67</v>
      </c>
      <c r="Q1071" t="s">
        <v>76</v>
      </c>
      <c r="R1071" t="s">
        <v>77</v>
      </c>
      <c r="S1071" t="s">
        <v>1586</v>
      </c>
      <c r="T1071" t="s">
        <v>1677</v>
      </c>
      <c r="U1071" t="s">
        <v>67</v>
      </c>
      <c r="V1071" t="s">
        <v>67</v>
      </c>
      <c r="W1071" t="s">
        <v>1129</v>
      </c>
      <c r="X1071" t="s">
        <v>67</v>
      </c>
      <c r="Y1071" t="s">
        <v>67</v>
      </c>
      <c r="Z1071" t="s">
        <v>67</v>
      </c>
      <c r="AA1071">
        <v>279</v>
      </c>
      <c r="AB1071">
        <v>279</v>
      </c>
      <c r="AC1071" t="s">
        <v>67</v>
      </c>
      <c r="AD1071">
        <v>354</v>
      </c>
      <c r="AE1071">
        <v>3</v>
      </c>
      <c r="AF1071">
        <v>846</v>
      </c>
      <c r="AG1071">
        <v>15</v>
      </c>
      <c r="AH1071">
        <f t="shared" si="32"/>
        <v>492</v>
      </c>
      <c r="AI1071">
        <f t="shared" si="33"/>
        <v>12</v>
      </c>
      <c r="AJ1071" t="s">
        <v>67</v>
      </c>
      <c r="AK1071" t="s">
        <v>67</v>
      </c>
      <c r="AL1071" t="s">
        <v>67</v>
      </c>
      <c r="AM1071" t="s">
        <v>3250</v>
      </c>
      <c r="AN1071">
        <v>2.9273703630000001</v>
      </c>
      <c r="AO1071">
        <v>3</v>
      </c>
      <c r="AP1071" t="s">
        <v>3251</v>
      </c>
      <c r="AQ1071" t="s">
        <v>160</v>
      </c>
      <c r="AR1071" t="s">
        <v>67</v>
      </c>
      <c r="AS1071" t="s">
        <v>67</v>
      </c>
      <c r="AT1071" t="s">
        <v>67</v>
      </c>
      <c r="AU1071">
        <v>72.33</v>
      </c>
      <c r="AV1071">
        <v>112.91426130000001</v>
      </c>
      <c r="AW1071">
        <v>11.06</v>
      </c>
      <c r="AX1071">
        <v>10.02197585</v>
      </c>
      <c r="AY1071" t="s">
        <v>67</v>
      </c>
      <c r="AZ1071" t="b">
        <v>1</v>
      </c>
      <c r="BA1071" t="b">
        <v>1</v>
      </c>
      <c r="BB1071">
        <v>-1.8779039850000001</v>
      </c>
      <c r="BC1071">
        <v>1.1677883999999999E-2</v>
      </c>
      <c r="BD1071" t="s">
        <v>67</v>
      </c>
      <c r="BE1071" t="s">
        <v>67</v>
      </c>
      <c r="BF1071">
        <v>-0.76438142499999995</v>
      </c>
      <c r="BG1071">
        <v>0.99865047200000001</v>
      </c>
      <c r="BH1071">
        <v>-0.76334987099999996</v>
      </c>
      <c r="BI1071" t="s">
        <v>164</v>
      </c>
      <c r="BJ1071" t="s">
        <v>164</v>
      </c>
      <c r="BK1071" t="s">
        <v>67</v>
      </c>
    </row>
    <row r="1072" spans="1:63" hidden="1" x14ac:dyDescent="0.35">
      <c r="A1072" t="s">
        <v>3169</v>
      </c>
      <c r="B1072" t="s">
        <v>3253</v>
      </c>
      <c r="C1072">
        <v>16</v>
      </c>
      <c r="D1072" t="s">
        <v>67</v>
      </c>
      <c r="E1072" t="s">
        <v>67</v>
      </c>
      <c r="F1072" t="s">
        <v>66</v>
      </c>
      <c r="G1072" t="s">
        <v>67</v>
      </c>
      <c r="H1072" t="s">
        <v>3249</v>
      </c>
      <c r="I1072" t="s">
        <v>67</v>
      </c>
      <c r="J1072">
        <v>2010</v>
      </c>
      <c r="K1072" t="s">
        <v>67</v>
      </c>
      <c r="L1072" t="s">
        <v>67</v>
      </c>
      <c r="M1072" t="s">
        <v>67</v>
      </c>
      <c r="N1072" t="s">
        <v>67</v>
      </c>
      <c r="O1072" t="s">
        <v>74</v>
      </c>
      <c r="P1072" t="s">
        <v>67</v>
      </c>
      <c r="Q1072" t="s">
        <v>76</v>
      </c>
      <c r="R1072" t="s">
        <v>77</v>
      </c>
      <c r="S1072" t="s">
        <v>1586</v>
      </c>
      <c r="T1072" t="s">
        <v>1677</v>
      </c>
      <c r="U1072" t="s">
        <v>67</v>
      </c>
      <c r="V1072" t="s">
        <v>67</v>
      </c>
      <c r="W1072" t="s">
        <v>1129</v>
      </c>
      <c r="X1072" t="s">
        <v>67</v>
      </c>
      <c r="Y1072" t="s">
        <v>67</v>
      </c>
      <c r="Z1072" t="s">
        <v>67</v>
      </c>
      <c r="AA1072">
        <v>279</v>
      </c>
      <c r="AB1072">
        <v>279</v>
      </c>
      <c r="AC1072" t="s">
        <v>67</v>
      </c>
      <c r="AD1072">
        <v>354</v>
      </c>
      <c r="AE1072">
        <v>3</v>
      </c>
      <c r="AF1072">
        <v>2637</v>
      </c>
      <c r="AG1072">
        <v>15</v>
      </c>
      <c r="AH1072">
        <f t="shared" si="32"/>
        <v>2283</v>
      </c>
      <c r="AI1072">
        <f t="shared" si="33"/>
        <v>12</v>
      </c>
      <c r="AJ1072" t="s">
        <v>67</v>
      </c>
      <c r="AK1072" t="s">
        <v>67</v>
      </c>
      <c r="AL1072" t="s">
        <v>67</v>
      </c>
      <c r="AM1072" t="s">
        <v>3250</v>
      </c>
      <c r="AN1072">
        <v>3.4211101300000002</v>
      </c>
      <c r="AO1072">
        <v>3</v>
      </c>
      <c r="AP1072" t="s">
        <v>3251</v>
      </c>
      <c r="AQ1072" t="s">
        <v>160</v>
      </c>
      <c r="AR1072" t="s">
        <v>67</v>
      </c>
      <c r="AS1072" t="s">
        <v>67</v>
      </c>
      <c r="AT1072" t="s">
        <v>67</v>
      </c>
      <c r="AU1072">
        <v>72.33</v>
      </c>
      <c r="AV1072">
        <v>112.91426130000001</v>
      </c>
      <c r="AW1072">
        <v>11.81</v>
      </c>
      <c r="AX1072">
        <v>15.199996710000001</v>
      </c>
      <c r="AY1072" t="s">
        <v>67</v>
      </c>
      <c r="AZ1072" t="b">
        <v>1</v>
      </c>
      <c r="BA1072" t="b">
        <v>1</v>
      </c>
      <c r="BB1072">
        <v>-1.812292351</v>
      </c>
      <c r="BC1072">
        <v>1.4672088E-2</v>
      </c>
      <c r="BD1072" t="s">
        <v>67</v>
      </c>
      <c r="BE1072" t="s">
        <v>67</v>
      </c>
      <c r="BF1072">
        <v>-0.75121691400000001</v>
      </c>
      <c r="BG1072">
        <v>0.99865047200000001</v>
      </c>
      <c r="BH1072">
        <v>-0.75020312600000005</v>
      </c>
      <c r="BI1072" t="s">
        <v>164</v>
      </c>
      <c r="BJ1072" t="s">
        <v>164</v>
      </c>
      <c r="BK1072" t="s">
        <v>67</v>
      </c>
    </row>
    <row r="1073" spans="1:63" hidden="1" x14ac:dyDescent="0.35">
      <c r="A1073" t="s">
        <v>3169</v>
      </c>
      <c r="B1073" t="s">
        <v>3255</v>
      </c>
      <c r="C1073">
        <v>16</v>
      </c>
      <c r="D1073" t="s">
        <v>67</v>
      </c>
      <c r="E1073" t="s">
        <v>67</v>
      </c>
      <c r="F1073" t="s">
        <v>66</v>
      </c>
      <c r="G1073" t="s">
        <v>67</v>
      </c>
      <c r="H1073" t="s">
        <v>3249</v>
      </c>
      <c r="I1073" t="s">
        <v>67</v>
      </c>
      <c r="J1073">
        <v>2010</v>
      </c>
      <c r="K1073" t="s">
        <v>67</v>
      </c>
      <c r="L1073" t="s">
        <v>67</v>
      </c>
      <c r="M1073" t="s">
        <v>67</v>
      </c>
      <c r="N1073" t="s">
        <v>67</v>
      </c>
      <c r="O1073" t="s">
        <v>74</v>
      </c>
      <c r="P1073" t="s">
        <v>67</v>
      </c>
      <c r="Q1073" t="s">
        <v>76</v>
      </c>
      <c r="R1073" t="s">
        <v>77</v>
      </c>
      <c r="S1073" t="s">
        <v>1586</v>
      </c>
      <c r="T1073" t="s">
        <v>1677</v>
      </c>
      <c r="U1073" t="s">
        <v>67</v>
      </c>
      <c r="V1073" t="s">
        <v>67</v>
      </c>
      <c r="W1073" t="s">
        <v>1129</v>
      </c>
      <c r="X1073" t="s">
        <v>67</v>
      </c>
      <c r="Y1073" t="s">
        <v>67</v>
      </c>
      <c r="Z1073" t="s">
        <v>67</v>
      </c>
      <c r="AA1073">
        <v>279</v>
      </c>
      <c r="AB1073">
        <v>279</v>
      </c>
      <c r="AC1073" t="s">
        <v>67</v>
      </c>
      <c r="AD1073">
        <v>354</v>
      </c>
      <c r="AE1073">
        <v>3</v>
      </c>
      <c r="AF1073">
        <v>846</v>
      </c>
      <c r="AG1073">
        <v>15</v>
      </c>
      <c r="AH1073">
        <f t="shared" si="32"/>
        <v>492</v>
      </c>
      <c r="AI1073">
        <f t="shared" si="33"/>
        <v>12</v>
      </c>
      <c r="AJ1073" t="s">
        <v>67</v>
      </c>
      <c r="AK1073" t="s">
        <v>67</v>
      </c>
      <c r="AL1073" t="s">
        <v>67</v>
      </c>
      <c r="AM1073" t="s">
        <v>3250</v>
      </c>
      <c r="AN1073">
        <v>2.9273703630000001</v>
      </c>
      <c r="AO1073">
        <v>3</v>
      </c>
      <c r="AP1073" t="s">
        <v>3251</v>
      </c>
      <c r="AQ1073" t="s">
        <v>160</v>
      </c>
      <c r="AR1073" t="s">
        <v>67</v>
      </c>
      <c r="AS1073" t="s">
        <v>67</v>
      </c>
      <c r="AT1073" t="s">
        <v>67</v>
      </c>
      <c r="AU1073">
        <v>59.17</v>
      </c>
      <c r="AV1073">
        <v>25.05493963</v>
      </c>
      <c r="AW1073">
        <v>12.42</v>
      </c>
      <c r="AX1073">
        <v>12.69450275</v>
      </c>
      <c r="AY1073" t="s">
        <v>67</v>
      </c>
      <c r="AZ1073" t="b">
        <v>1</v>
      </c>
      <c r="BA1073" t="b">
        <v>1</v>
      </c>
      <c r="BB1073">
        <v>-1.5611065799999999</v>
      </c>
      <c r="BC1073">
        <v>4.3870719999999997E-3</v>
      </c>
      <c r="BD1073" t="s">
        <v>67</v>
      </c>
      <c r="BE1073" t="s">
        <v>67</v>
      </c>
      <c r="BF1073">
        <v>-2.3538865370000002</v>
      </c>
      <c r="BG1073">
        <v>0.99865047200000001</v>
      </c>
      <c r="BH1073">
        <v>-2.3507099020000002</v>
      </c>
      <c r="BI1073" t="s">
        <v>164</v>
      </c>
      <c r="BJ1073" t="s">
        <v>164</v>
      </c>
      <c r="BK1073" t="s">
        <v>67</v>
      </c>
    </row>
    <row r="1074" spans="1:63" hidden="1" x14ac:dyDescent="0.35">
      <c r="A1074" t="s">
        <v>3169</v>
      </c>
      <c r="B1074" t="s">
        <v>3256</v>
      </c>
      <c r="C1074">
        <v>16</v>
      </c>
      <c r="D1074" t="s">
        <v>67</v>
      </c>
      <c r="E1074" t="s">
        <v>67</v>
      </c>
      <c r="F1074" t="s">
        <v>66</v>
      </c>
      <c r="G1074" t="s">
        <v>67</v>
      </c>
      <c r="H1074" t="s">
        <v>3249</v>
      </c>
      <c r="I1074" t="s">
        <v>67</v>
      </c>
      <c r="J1074">
        <v>2010</v>
      </c>
      <c r="K1074" t="s">
        <v>67</v>
      </c>
      <c r="L1074" t="s">
        <v>67</v>
      </c>
      <c r="M1074" t="s">
        <v>67</v>
      </c>
      <c r="N1074" t="s">
        <v>67</v>
      </c>
      <c r="O1074" t="s">
        <v>74</v>
      </c>
      <c r="P1074" t="s">
        <v>67</v>
      </c>
      <c r="Q1074" t="s">
        <v>76</v>
      </c>
      <c r="R1074" t="s">
        <v>77</v>
      </c>
      <c r="S1074" t="s">
        <v>1586</v>
      </c>
      <c r="T1074" t="s">
        <v>1677</v>
      </c>
      <c r="U1074" t="s">
        <v>67</v>
      </c>
      <c r="V1074" t="s">
        <v>67</v>
      </c>
      <c r="W1074" t="s">
        <v>1129</v>
      </c>
      <c r="X1074" t="s">
        <v>67</v>
      </c>
      <c r="Y1074" t="s">
        <v>67</v>
      </c>
      <c r="Z1074" t="s">
        <v>67</v>
      </c>
      <c r="AA1074">
        <v>279</v>
      </c>
      <c r="AB1074">
        <v>279</v>
      </c>
      <c r="AC1074" t="s">
        <v>67</v>
      </c>
      <c r="AD1074">
        <v>354</v>
      </c>
      <c r="AE1074">
        <v>3</v>
      </c>
      <c r="AF1074">
        <v>2637</v>
      </c>
      <c r="AG1074">
        <v>15</v>
      </c>
      <c r="AH1074">
        <f t="shared" si="32"/>
        <v>2283</v>
      </c>
      <c r="AI1074">
        <f t="shared" si="33"/>
        <v>12</v>
      </c>
      <c r="AJ1074" t="s">
        <v>67</v>
      </c>
      <c r="AK1074" t="s">
        <v>67</v>
      </c>
      <c r="AL1074" t="s">
        <v>67</v>
      </c>
      <c r="AM1074" t="s">
        <v>3250</v>
      </c>
      <c r="AN1074">
        <v>3.4211101300000002</v>
      </c>
      <c r="AO1074">
        <v>3</v>
      </c>
      <c r="AP1074" t="s">
        <v>3251</v>
      </c>
      <c r="AQ1074" t="s">
        <v>160</v>
      </c>
      <c r="AR1074" t="s">
        <v>67</v>
      </c>
      <c r="AS1074" t="s">
        <v>67</v>
      </c>
      <c r="AT1074" t="s">
        <v>67</v>
      </c>
      <c r="AU1074">
        <v>59.17</v>
      </c>
      <c r="AV1074">
        <v>25.05493963</v>
      </c>
      <c r="AW1074">
        <v>13.03</v>
      </c>
      <c r="AX1074">
        <v>22.716478599999999</v>
      </c>
      <c r="AY1074" t="s">
        <v>67</v>
      </c>
      <c r="AZ1074" t="b">
        <v>1</v>
      </c>
      <c r="BA1074" t="b">
        <v>1</v>
      </c>
      <c r="BB1074">
        <v>-1.5131602660000001</v>
      </c>
      <c r="BC1074">
        <v>1.1536698E-2</v>
      </c>
      <c r="BD1074" t="s">
        <v>67</v>
      </c>
      <c r="BE1074" t="s">
        <v>67</v>
      </c>
      <c r="BF1074">
        <v>-1.9293887599999999</v>
      </c>
      <c r="BG1074">
        <v>0.99865047200000001</v>
      </c>
      <c r="BH1074">
        <v>-1.9267849969999999</v>
      </c>
      <c r="BI1074" t="s">
        <v>164</v>
      </c>
      <c r="BJ1074" t="s">
        <v>164</v>
      </c>
      <c r="BK1074" t="s">
        <v>67</v>
      </c>
    </row>
    <row r="1075" spans="1:63" hidden="1" x14ac:dyDescent="0.35">
      <c r="A1075" t="s">
        <v>3169</v>
      </c>
      <c r="B1075" t="s">
        <v>3258</v>
      </c>
      <c r="C1075">
        <v>16</v>
      </c>
      <c r="D1075" t="s">
        <v>67</v>
      </c>
      <c r="E1075" t="s">
        <v>67</v>
      </c>
      <c r="F1075" t="s">
        <v>66</v>
      </c>
      <c r="G1075" t="s">
        <v>67</v>
      </c>
      <c r="H1075" t="s">
        <v>3249</v>
      </c>
      <c r="I1075" t="s">
        <v>67</v>
      </c>
      <c r="J1075">
        <v>2010</v>
      </c>
      <c r="K1075" t="s">
        <v>67</v>
      </c>
      <c r="L1075" t="s">
        <v>67</v>
      </c>
      <c r="M1075" t="s">
        <v>67</v>
      </c>
      <c r="N1075" t="s">
        <v>67</v>
      </c>
      <c r="O1075" t="s">
        <v>74</v>
      </c>
      <c r="P1075" t="s">
        <v>67</v>
      </c>
      <c r="Q1075" t="s">
        <v>76</v>
      </c>
      <c r="R1075" t="s">
        <v>77</v>
      </c>
      <c r="S1075" t="s">
        <v>1586</v>
      </c>
      <c r="T1075" t="s">
        <v>1677</v>
      </c>
      <c r="U1075" t="s">
        <v>67</v>
      </c>
      <c r="V1075" t="s">
        <v>67</v>
      </c>
      <c r="W1075" t="s">
        <v>1129</v>
      </c>
      <c r="X1075" t="s">
        <v>67</v>
      </c>
      <c r="Y1075" t="s">
        <v>67</v>
      </c>
      <c r="Z1075" t="s">
        <v>67</v>
      </c>
      <c r="AA1075">
        <v>279</v>
      </c>
      <c r="AB1075">
        <v>279</v>
      </c>
      <c r="AC1075" t="s">
        <v>67</v>
      </c>
      <c r="AD1075">
        <v>354</v>
      </c>
      <c r="AE1075">
        <v>3</v>
      </c>
      <c r="AF1075">
        <v>786</v>
      </c>
      <c r="AG1075">
        <v>9</v>
      </c>
      <c r="AH1075">
        <f t="shared" si="32"/>
        <v>432</v>
      </c>
      <c r="AI1075">
        <f t="shared" si="33"/>
        <v>6</v>
      </c>
      <c r="AJ1075" t="s">
        <v>67</v>
      </c>
      <c r="AK1075" t="s">
        <v>67</v>
      </c>
      <c r="AL1075" t="s">
        <v>67</v>
      </c>
      <c r="AM1075" t="s">
        <v>3250</v>
      </c>
      <c r="AN1075">
        <v>2.8954225459999998</v>
      </c>
      <c r="AO1075">
        <v>3</v>
      </c>
      <c r="AP1075" t="s">
        <v>3251</v>
      </c>
      <c r="AQ1075" t="s">
        <v>160</v>
      </c>
      <c r="AR1075" t="s">
        <v>67</v>
      </c>
      <c r="AS1075" t="s">
        <v>67</v>
      </c>
      <c r="AT1075" t="s">
        <v>67</v>
      </c>
      <c r="AU1075">
        <v>72.33</v>
      </c>
      <c r="AV1075">
        <v>112.91426130000001</v>
      </c>
      <c r="AW1075">
        <v>19.309999999999999</v>
      </c>
      <c r="AX1075">
        <v>11.525272230000001</v>
      </c>
      <c r="AY1075" t="s">
        <v>67</v>
      </c>
      <c r="AZ1075" t="b">
        <v>1</v>
      </c>
      <c r="BA1075" t="b">
        <v>0</v>
      </c>
      <c r="BB1075">
        <v>-1.320615884</v>
      </c>
      <c r="BC1075">
        <v>1.0011702000000001E-2</v>
      </c>
      <c r="BD1075" t="s">
        <v>67</v>
      </c>
      <c r="BE1075" t="s">
        <v>67</v>
      </c>
      <c r="BF1075">
        <v>-0.66062542099999999</v>
      </c>
      <c r="BG1075">
        <v>0.99865047200000001</v>
      </c>
      <c r="BH1075">
        <v>-0.65973388799999999</v>
      </c>
      <c r="BI1075" t="s">
        <v>164</v>
      </c>
      <c r="BJ1075" t="s">
        <v>164</v>
      </c>
      <c r="BK1075" t="s">
        <v>67</v>
      </c>
    </row>
    <row r="1076" spans="1:63" hidden="1" x14ac:dyDescent="0.35">
      <c r="A1076" t="s">
        <v>3169</v>
      </c>
      <c r="B1076" t="s">
        <v>3259</v>
      </c>
      <c r="C1076">
        <v>16</v>
      </c>
      <c r="D1076" t="s">
        <v>67</v>
      </c>
      <c r="E1076" t="s">
        <v>67</v>
      </c>
      <c r="F1076" t="s">
        <v>66</v>
      </c>
      <c r="G1076" t="s">
        <v>67</v>
      </c>
      <c r="H1076" t="s">
        <v>3249</v>
      </c>
      <c r="I1076" t="s">
        <v>67</v>
      </c>
      <c r="J1076">
        <v>2010</v>
      </c>
      <c r="K1076" t="s">
        <v>67</v>
      </c>
      <c r="L1076" t="s">
        <v>67</v>
      </c>
      <c r="M1076" t="s">
        <v>67</v>
      </c>
      <c r="N1076" t="s">
        <v>67</v>
      </c>
      <c r="O1076" t="s">
        <v>74</v>
      </c>
      <c r="P1076" t="s">
        <v>67</v>
      </c>
      <c r="Q1076" t="s">
        <v>76</v>
      </c>
      <c r="R1076" t="s">
        <v>77</v>
      </c>
      <c r="S1076" t="s">
        <v>1586</v>
      </c>
      <c r="T1076" t="s">
        <v>1677</v>
      </c>
      <c r="U1076" t="s">
        <v>67</v>
      </c>
      <c r="V1076" t="s">
        <v>67</v>
      </c>
      <c r="W1076" t="s">
        <v>1129</v>
      </c>
      <c r="X1076" t="s">
        <v>67</v>
      </c>
      <c r="Y1076" t="s">
        <v>67</v>
      </c>
      <c r="Z1076" t="s">
        <v>67</v>
      </c>
      <c r="AA1076">
        <v>279</v>
      </c>
      <c r="AB1076">
        <v>279</v>
      </c>
      <c r="AC1076" t="s">
        <v>67</v>
      </c>
      <c r="AD1076">
        <v>354</v>
      </c>
      <c r="AE1076">
        <v>3</v>
      </c>
      <c r="AF1076">
        <v>2443</v>
      </c>
      <c r="AG1076">
        <v>9</v>
      </c>
      <c r="AH1076">
        <f t="shared" si="32"/>
        <v>2089</v>
      </c>
      <c r="AI1076">
        <f t="shared" si="33"/>
        <v>6</v>
      </c>
      <c r="AJ1076" t="s">
        <v>67</v>
      </c>
      <c r="AK1076" t="s">
        <v>67</v>
      </c>
      <c r="AL1076" t="s">
        <v>67</v>
      </c>
      <c r="AM1076" t="s">
        <v>3250</v>
      </c>
      <c r="AN1076">
        <v>3.3879234669999998</v>
      </c>
      <c r="AO1076">
        <v>3</v>
      </c>
      <c r="AP1076" t="s">
        <v>3251</v>
      </c>
      <c r="AQ1076" t="s">
        <v>160</v>
      </c>
      <c r="AR1076" t="s">
        <v>67</v>
      </c>
      <c r="AS1076" t="s">
        <v>67</v>
      </c>
      <c r="AT1076" t="s">
        <v>67</v>
      </c>
      <c r="AU1076">
        <v>72.33</v>
      </c>
      <c r="AV1076">
        <v>112.91426130000001</v>
      </c>
      <c r="AW1076">
        <v>19.54</v>
      </c>
      <c r="AX1076">
        <v>11.358239299999999</v>
      </c>
      <c r="AY1076" t="s">
        <v>67</v>
      </c>
      <c r="AZ1076" t="b">
        <v>1</v>
      </c>
      <c r="BA1076" t="b">
        <v>1</v>
      </c>
      <c r="BB1076">
        <v>-1.3087753339999999</v>
      </c>
      <c r="BC1076">
        <v>9.9459390000000009E-3</v>
      </c>
      <c r="BD1076" t="s">
        <v>67</v>
      </c>
      <c r="BE1076" t="s">
        <v>67</v>
      </c>
      <c r="BF1076">
        <v>-0.65785723900000004</v>
      </c>
      <c r="BG1076">
        <v>0.99865047200000001</v>
      </c>
      <c r="BH1076">
        <v>-0.65696944300000004</v>
      </c>
      <c r="BI1076" t="s">
        <v>164</v>
      </c>
      <c r="BJ1076" t="s">
        <v>164</v>
      </c>
      <c r="BK1076" t="s">
        <v>67</v>
      </c>
    </row>
    <row r="1077" spans="1:63" hidden="1" x14ac:dyDescent="0.35">
      <c r="A1077" t="s">
        <v>3169</v>
      </c>
      <c r="B1077" t="s">
        <v>3261</v>
      </c>
      <c r="C1077">
        <v>16</v>
      </c>
      <c r="D1077" t="s">
        <v>67</v>
      </c>
      <c r="E1077" t="s">
        <v>67</v>
      </c>
      <c r="F1077" t="s">
        <v>66</v>
      </c>
      <c r="G1077" t="s">
        <v>67</v>
      </c>
      <c r="H1077" t="s">
        <v>3249</v>
      </c>
      <c r="I1077" t="s">
        <v>67</v>
      </c>
      <c r="J1077">
        <v>2010</v>
      </c>
      <c r="K1077" t="s">
        <v>67</v>
      </c>
      <c r="L1077" t="s">
        <v>67</v>
      </c>
      <c r="M1077" t="s">
        <v>67</v>
      </c>
      <c r="N1077" t="s">
        <v>67</v>
      </c>
      <c r="O1077" t="s">
        <v>74</v>
      </c>
      <c r="P1077" t="s">
        <v>67</v>
      </c>
      <c r="Q1077" t="s">
        <v>76</v>
      </c>
      <c r="R1077" t="s">
        <v>77</v>
      </c>
      <c r="S1077" t="s">
        <v>1586</v>
      </c>
      <c r="T1077" t="s">
        <v>1677</v>
      </c>
      <c r="U1077" t="s">
        <v>67</v>
      </c>
      <c r="V1077" t="s">
        <v>67</v>
      </c>
      <c r="W1077" t="s">
        <v>1129</v>
      </c>
      <c r="X1077" t="s">
        <v>67</v>
      </c>
      <c r="Y1077" t="s">
        <v>67</v>
      </c>
      <c r="Z1077" t="s">
        <v>67</v>
      </c>
      <c r="AA1077">
        <v>279</v>
      </c>
      <c r="AB1077">
        <v>279</v>
      </c>
      <c r="AC1077" t="s">
        <v>67</v>
      </c>
      <c r="AD1077">
        <v>354</v>
      </c>
      <c r="AE1077">
        <v>3</v>
      </c>
      <c r="AF1077">
        <v>786</v>
      </c>
      <c r="AG1077">
        <v>9</v>
      </c>
      <c r="AH1077">
        <f t="shared" si="32"/>
        <v>432</v>
      </c>
      <c r="AI1077">
        <f t="shared" si="33"/>
        <v>6</v>
      </c>
      <c r="AJ1077" t="s">
        <v>67</v>
      </c>
      <c r="AK1077" t="s">
        <v>67</v>
      </c>
      <c r="AL1077" t="s">
        <v>67</v>
      </c>
      <c r="AM1077" t="s">
        <v>3250</v>
      </c>
      <c r="AN1077">
        <v>2.8954225459999998</v>
      </c>
      <c r="AO1077">
        <v>3</v>
      </c>
      <c r="AP1077" t="s">
        <v>3251</v>
      </c>
      <c r="AQ1077" t="s">
        <v>160</v>
      </c>
      <c r="AR1077" t="s">
        <v>67</v>
      </c>
      <c r="AS1077" t="s">
        <v>67</v>
      </c>
      <c r="AT1077" t="s">
        <v>67</v>
      </c>
      <c r="AU1077">
        <v>59.17</v>
      </c>
      <c r="AV1077">
        <v>25.05493963</v>
      </c>
      <c r="AW1077">
        <v>21.13</v>
      </c>
      <c r="AX1077">
        <v>19.04175412</v>
      </c>
      <c r="AY1077" t="s">
        <v>67</v>
      </c>
      <c r="AZ1077" t="b">
        <v>1</v>
      </c>
      <c r="BA1077" t="b">
        <v>1</v>
      </c>
      <c r="BB1077">
        <v>-1.0297208250000001</v>
      </c>
      <c r="BC1077">
        <v>3.553446E-3</v>
      </c>
      <c r="BD1077" t="s">
        <v>67</v>
      </c>
      <c r="BE1077" t="s">
        <v>67</v>
      </c>
      <c r="BF1077">
        <v>-1.709478711</v>
      </c>
      <c r="BG1077">
        <v>0.99865047200000001</v>
      </c>
      <c r="BH1077">
        <v>-1.707171722</v>
      </c>
      <c r="BI1077" t="s">
        <v>164</v>
      </c>
      <c r="BJ1077" t="s">
        <v>164</v>
      </c>
      <c r="BK1077" t="s">
        <v>67</v>
      </c>
    </row>
    <row r="1078" spans="1:63" hidden="1" x14ac:dyDescent="0.35">
      <c r="A1078" t="s">
        <v>3169</v>
      </c>
      <c r="B1078" t="s">
        <v>3262</v>
      </c>
      <c r="C1078">
        <v>16</v>
      </c>
      <c r="D1078" t="s">
        <v>67</v>
      </c>
      <c r="E1078" t="s">
        <v>67</v>
      </c>
      <c r="F1078" t="s">
        <v>66</v>
      </c>
      <c r="G1078" t="s">
        <v>67</v>
      </c>
      <c r="H1078" t="s">
        <v>3249</v>
      </c>
      <c r="I1078" t="s">
        <v>67</v>
      </c>
      <c r="J1078">
        <v>2010</v>
      </c>
      <c r="K1078" t="s">
        <v>67</v>
      </c>
      <c r="L1078" t="s">
        <v>67</v>
      </c>
      <c r="M1078" t="s">
        <v>67</v>
      </c>
      <c r="N1078" t="s">
        <v>67</v>
      </c>
      <c r="O1078" t="s">
        <v>74</v>
      </c>
      <c r="P1078" t="s">
        <v>67</v>
      </c>
      <c r="Q1078" t="s">
        <v>76</v>
      </c>
      <c r="R1078" t="s">
        <v>77</v>
      </c>
      <c r="S1078" t="s">
        <v>1586</v>
      </c>
      <c r="T1078" t="s">
        <v>1677</v>
      </c>
      <c r="U1078" t="s">
        <v>67</v>
      </c>
      <c r="V1078" t="s">
        <v>67</v>
      </c>
      <c r="W1078" t="s">
        <v>1129</v>
      </c>
      <c r="X1078" t="s">
        <v>67</v>
      </c>
      <c r="Y1078" t="s">
        <v>67</v>
      </c>
      <c r="Z1078" t="s">
        <v>67</v>
      </c>
      <c r="AA1078">
        <v>279</v>
      </c>
      <c r="AB1078">
        <v>279</v>
      </c>
      <c r="AC1078" t="s">
        <v>67</v>
      </c>
      <c r="AD1078">
        <v>354</v>
      </c>
      <c r="AE1078">
        <v>3</v>
      </c>
      <c r="AF1078">
        <v>2443</v>
      </c>
      <c r="AG1078">
        <v>9</v>
      </c>
      <c r="AH1078">
        <f t="shared" si="32"/>
        <v>2089</v>
      </c>
      <c r="AI1078">
        <f t="shared" si="33"/>
        <v>6</v>
      </c>
      <c r="AJ1078" t="s">
        <v>67</v>
      </c>
      <c r="AK1078" t="s">
        <v>67</v>
      </c>
      <c r="AL1078" t="s">
        <v>67</v>
      </c>
      <c r="AM1078" t="s">
        <v>3250</v>
      </c>
      <c r="AN1078">
        <v>3.3879234669999998</v>
      </c>
      <c r="AO1078">
        <v>3</v>
      </c>
      <c r="AP1078" t="s">
        <v>3251</v>
      </c>
      <c r="AQ1078" t="s">
        <v>160</v>
      </c>
      <c r="AR1078" t="s">
        <v>67</v>
      </c>
      <c r="AS1078" t="s">
        <v>67</v>
      </c>
      <c r="AT1078" t="s">
        <v>67</v>
      </c>
      <c r="AU1078">
        <v>59.17</v>
      </c>
      <c r="AV1078">
        <v>25.05493963</v>
      </c>
      <c r="AW1078">
        <v>21.81</v>
      </c>
      <c r="AX1078">
        <v>15.199996710000001</v>
      </c>
      <c r="AY1078" t="s">
        <v>67</v>
      </c>
      <c r="AZ1078" t="b">
        <v>0</v>
      </c>
      <c r="BA1078" t="b">
        <v>1</v>
      </c>
      <c r="BB1078">
        <v>-0.99804607599999995</v>
      </c>
      <c r="BC1078">
        <v>2.3835480000000001E-3</v>
      </c>
      <c r="BD1078" t="s">
        <v>67</v>
      </c>
      <c r="BE1078" t="s">
        <v>67</v>
      </c>
      <c r="BF1078">
        <v>-1.802928074</v>
      </c>
      <c r="BG1078">
        <v>0.99865047200000001</v>
      </c>
      <c r="BH1078">
        <v>-1.8004949729999999</v>
      </c>
      <c r="BI1078" t="s">
        <v>164</v>
      </c>
      <c r="BJ1078" t="s">
        <v>164</v>
      </c>
      <c r="BK1078" t="s">
        <v>67</v>
      </c>
    </row>
    <row r="1079" spans="1:63" hidden="1" x14ac:dyDescent="0.35">
      <c r="A1079" t="s">
        <v>3169</v>
      </c>
      <c r="B1079" t="s">
        <v>3270</v>
      </c>
      <c r="C1079">
        <v>16</v>
      </c>
      <c r="D1079" t="s">
        <v>67</v>
      </c>
      <c r="E1079" t="s">
        <v>67</v>
      </c>
      <c r="F1079" t="s">
        <v>66</v>
      </c>
      <c r="G1079" t="s">
        <v>67</v>
      </c>
      <c r="H1079" t="s">
        <v>3249</v>
      </c>
      <c r="I1079" t="s">
        <v>67</v>
      </c>
      <c r="J1079">
        <v>2010</v>
      </c>
      <c r="K1079" t="s">
        <v>67</v>
      </c>
      <c r="L1079" t="s">
        <v>67</v>
      </c>
      <c r="M1079" t="s">
        <v>67</v>
      </c>
      <c r="N1079" t="s">
        <v>67</v>
      </c>
      <c r="O1079" t="s">
        <v>74</v>
      </c>
      <c r="P1079" t="s">
        <v>67</v>
      </c>
      <c r="Q1079" t="s">
        <v>76</v>
      </c>
      <c r="R1079" t="s">
        <v>77</v>
      </c>
      <c r="S1079" t="s">
        <v>1586</v>
      </c>
      <c r="T1079" t="s">
        <v>1677</v>
      </c>
      <c r="U1079" t="s">
        <v>67</v>
      </c>
      <c r="V1079" t="s">
        <v>67</v>
      </c>
      <c r="W1079" t="s">
        <v>1129</v>
      </c>
      <c r="X1079" t="s">
        <v>67</v>
      </c>
      <c r="Y1079" t="s">
        <v>67</v>
      </c>
      <c r="Z1079" t="s">
        <v>67</v>
      </c>
      <c r="AA1079">
        <v>10</v>
      </c>
      <c r="AB1079">
        <v>10</v>
      </c>
      <c r="AC1079" t="s">
        <v>67</v>
      </c>
      <c r="AD1079">
        <v>354</v>
      </c>
      <c r="AE1079">
        <v>3</v>
      </c>
      <c r="AF1079">
        <v>2443</v>
      </c>
      <c r="AG1079">
        <v>9</v>
      </c>
      <c r="AH1079">
        <f t="shared" si="32"/>
        <v>2089</v>
      </c>
      <c r="AI1079">
        <f t="shared" si="33"/>
        <v>6</v>
      </c>
      <c r="AJ1079" t="s">
        <v>67</v>
      </c>
      <c r="AK1079" t="s">
        <v>67</v>
      </c>
      <c r="AL1079" t="s">
        <v>67</v>
      </c>
      <c r="AM1079" t="s">
        <v>3250</v>
      </c>
      <c r="AN1079">
        <v>3.3879234669999998</v>
      </c>
      <c r="AO1079">
        <v>3</v>
      </c>
      <c r="AP1079" t="s">
        <v>3267</v>
      </c>
      <c r="AQ1079" t="s">
        <v>115</v>
      </c>
      <c r="AR1079" t="s">
        <v>67</v>
      </c>
      <c r="AS1079" t="s">
        <v>67</v>
      </c>
      <c r="AT1079" t="s">
        <v>67</v>
      </c>
      <c r="AU1079">
        <v>4.29</v>
      </c>
      <c r="AV1079">
        <v>1.5495160530000001</v>
      </c>
      <c r="AW1079">
        <v>4.5599999999999996</v>
      </c>
      <c r="AX1079">
        <v>1.2649110640000001</v>
      </c>
      <c r="AY1079" t="s">
        <v>67</v>
      </c>
      <c r="AZ1079" t="b">
        <v>1</v>
      </c>
      <c r="BA1079" t="b">
        <v>1</v>
      </c>
      <c r="BB1079">
        <v>6.1035891000000002E-2</v>
      </c>
      <c r="BC1079">
        <v>2.0740681E-2</v>
      </c>
      <c r="BD1079" t="s">
        <v>67</v>
      </c>
      <c r="BE1079" t="s">
        <v>67</v>
      </c>
      <c r="BF1079">
        <v>0.190894971</v>
      </c>
      <c r="BG1079">
        <v>0.95774647899999998</v>
      </c>
      <c r="BH1079">
        <v>0.182828986</v>
      </c>
      <c r="BI1079" t="s">
        <v>164</v>
      </c>
      <c r="BJ1079" t="s">
        <v>164</v>
      </c>
      <c r="BK1079" t="s">
        <v>67</v>
      </c>
    </row>
    <row r="1080" spans="1:63" hidden="1" x14ac:dyDescent="0.35">
      <c r="A1080" t="s">
        <v>3169</v>
      </c>
      <c r="B1080" t="s">
        <v>3273</v>
      </c>
      <c r="C1080">
        <v>16</v>
      </c>
      <c r="D1080" t="s">
        <v>67</v>
      </c>
      <c r="E1080" t="s">
        <v>67</v>
      </c>
      <c r="F1080" t="s">
        <v>66</v>
      </c>
      <c r="G1080" t="s">
        <v>67</v>
      </c>
      <c r="H1080" t="s">
        <v>3249</v>
      </c>
      <c r="I1080" t="s">
        <v>67</v>
      </c>
      <c r="J1080">
        <v>2010</v>
      </c>
      <c r="K1080" t="s">
        <v>67</v>
      </c>
      <c r="L1080" t="s">
        <v>67</v>
      </c>
      <c r="M1080" t="s">
        <v>67</v>
      </c>
      <c r="N1080" t="s">
        <v>67</v>
      </c>
      <c r="O1080" t="s">
        <v>74</v>
      </c>
      <c r="P1080" t="s">
        <v>67</v>
      </c>
      <c r="Q1080" t="s">
        <v>76</v>
      </c>
      <c r="R1080" t="s">
        <v>77</v>
      </c>
      <c r="S1080" t="s">
        <v>1586</v>
      </c>
      <c r="T1080" t="s">
        <v>1677</v>
      </c>
      <c r="U1080" t="s">
        <v>67</v>
      </c>
      <c r="V1080" t="s">
        <v>67</v>
      </c>
      <c r="W1080" t="s">
        <v>1129</v>
      </c>
      <c r="X1080" t="s">
        <v>67</v>
      </c>
      <c r="Y1080" t="s">
        <v>67</v>
      </c>
      <c r="Z1080" t="s">
        <v>67</v>
      </c>
      <c r="AA1080">
        <v>10</v>
      </c>
      <c r="AB1080">
        <v>10</v>
      </c>
      <c r="AC1080" t="s">
        <v>67</v>
      </c>
      <c r="AD1080">
        <v>354</v>
      </c>
      <c r="AE1080">
        <v>3</v>
      </c>
      <c r="AF1080">
        <v>2637</v>
      </c>
      <c r="AG1080">
        <v>15</v>
      </c>
      <c r="AH1080">
        <f t="shared" si="32"/>
        <v>2283</v>
      </c>
      <c r="AI1080">
        <f t="shared" si="33"/>
        <v>12</v>
      </c>
      <c r="AJ1080" t="s">
        <v>67</v>
      </c>
      <c r="AK1080" t="s">
        <v>67</v>
      </c>
      <c r="AL1080" t="s">
        <v>67</v>
      </c>
      <c r="AM1080" t="s">
        <v>3250</v>
      </c>
      <c r="AN1080">
        <v>3.4211101300000002</v>
      </c>
      <c r="AO1080">
        <v>3</v>
      </c>
      <c r="AP1080" t="s">
        <v>3267</v>
      </c>
      <c r="AQ1080" t="s">
        <v>115</v>
      </c>
      <c r="AR1080" t="s">
        <v>67</v>
      </c>
      <c r="AS1080" t="s">
        <v>67</v>
      </c>
      <c r="AT1080" t="s">
        <v>67</v>
      </c>
      <c r="AU1080">
        <v>4.29</v>
      </c>
      <c r="AV1080">
        <v>1.5495160530000001</v>
      </c>
      <c r="AW1080">
        <v>4.76</v>
      </c>
      <c r="AX1080">
        <v>1.075174404</v>
      </c>
      <c r="AY1080" t="s">
        <v>67</v>
      </c>
      <c r="AZ1080" t="b">
        <v>0</v>
      </c>
      <c r="BA1080" t="b">
        <v>1</v>
      </c>
      <c r="BB1080">
        <v>0.103960935</v>
      </c>
      <c r="BC1080">
        <v>1.8148047E-2</v>
      </c>
      <c r="BD1080" t="s">
        <v>67</v>
      </c>
      <c r="BE1080" t="s">
        <v>67</v>
      </c>
      <c r="BF1080">
        <v>0.35242842000000002</v>
      </c>
      <c r="BG1080">
        <v>0.95774647899999998</v>
      </c>
      <c r="BH1080">
        <v>0.33753707900000002</v>
      </c>
      <c r="BI1080" t="s">
        <v>164</v>
      </c>
      <c r="BJ1080" t="s">
        <v>164</v>
      </c>
      <c r="BK1080" t="s">
        <v>67</v>
      </c>
    </row>
    <row r="1081" spans="1:63" hidden="1" x14ac:dyDescent="0.35">
      <c r="A1081" t="s">
        <v>3169</v>
      </c>
      <c r="B1081" t="s">
        <v>3274</v>
      </c>
      <c r="C1081">
        <v>16</v>
      </c>
      <c r="D1081" t="s">
        <v>67</v>
      </c>
      <c r="E1081" t="s">
        <v>67</v>
      </c>
      <c r="F1081" t="s">
        <v>66</v>
      </c>
      <c r="G1081" t="s">
        <v>67</v>
      </c>
      <c r="H1081" t="s">
        <v>3249</v>
      </c>
      <c r="I1081" t="s">
        <v>67</v>
      </c>
      <c r="J1081">
        <v>2010</v>
      </c>
      <c r="K1081" t="s">
        <v>67</v>
      </c>
      <c r="L1081" t="s">
        <v>67</v>
      </c>
      <c r="M1081" t="s">
        <v>67</v>
      </c>
      <c r="N1081" t="s">
        <v>67</v>
      </c>
      <c r="O1081" t="s">
        <v>74</v>
      </c>
      <c r="P1081" t="s">
        <v>67</v>
      </c>
      <c r="Q1081" t="s">
        <v>76</v>
      </c>
      <c r="R1081" t="s">
        <v>77</v>
      </c>
      <c r="S1081" t="s">
        <v>1586</v>
      </c>
      <c r="T1081" t="s">
        <v>1677</v>
      </c>
      <c r="U1081" t="s">
        <v>67</v>
      </c>
      <c r="V1081" t="s">
        <v>67</v>
      </c>
      <c r="W1081" t="s">
        <v>1129</v>
      </c>
      <c r="X1081" t="s">
        <v>67</v>
      </c>
      <c r="Y1081" t="s">
        <v>67</v>
      </c>
      <c r="Z1081" t="s">
        <v>67</v>
      </c>
      <c r="AA1081">
        <v>10</v>
      </c>
      <c r="AB1081">
        <v>10</v>
      </c>
      <c r="AC1081" t="s">
        <v>67</v>
      </c>
      <c r="AD1081">
        <v>354</v>
      </c>
      <c r="AE1081">
        <v>3</v>
      </c>
      <c r="AF1081">
        <v>2443</v>
      </c>
      <c r="AG1081">
        <v>9</v>
      </c>
      <c r="AH1081">
        <f t="shared" si="32"/>
        <v>2089</v>
      </c>
      <c r="AI1081">
        <f t="shared" si="33"/>
        <v>6</v>
      </c>
      <c r="AJ1081" t="s">
        <v>67</v>
      </c>
      <c r="AK1081" t="s">
        <v>67</v>
      </c>
      <c r="AL1081" t="s">
        <v>67</v>
      </c>
      <c r="AM1081" t="s">
        <v>3250</v>
      </c>
      <c r="AN1081">
        <v>3.3879234669999998</v>
      </c>
      <c r="AO1081">
        <v>3</v>
      </c>
      <c r="AP1081" t="s">
        <v>3264</v>
      </c>
      <c r="AQ1081" t="s">
        <v>139</v>
      </c>
      <c r="AR1081" t="s">
        <v>67</v>
      </c>
      <c r="AS1081" t="s">
        <v>67</v>
      </c>
      <c r="AT1081" t="s">
        <v>67</v>
      </c>
      <c r="AU1081">
        <v>356.48</v>
      </c>
      <c r="AV1081">
        <v>71.277738459999995</v>
      </c>
      <c r="AW1081">
        <v>398.16</v>
      </c>
      <c r="AX1081">
        <v>178.8268017</v>
      </c>
      <c r="AY1081" t="s">
        <v>67</v>
      </c>
      <c r="AZ1081" t="b">
        <v>0</v>
      </c>
      <c r="BA1081" t="b">
        <v>1</v>
      </c>
      <c r="BB1081">
        <v>0.110575797</v>
      </c>
      <c r="BC1081">
        <v>2.4169998000000002E-2</v>
      </c>
      <c r="BD1081" t="s">
        <v>67</v>
      </c>
      <c r="BE1081" t="s">
        <v>67</v>
      </c>
      <c r="BF1081">
        <v>0.30619119</v>
      </c>
      <c r="BG1081">
        <v>0.95774647899999998</v>
      </c>
      <c r="BH1081">
        <v>0.29325353399999998</v>
      </c>
      <c r="BI1081" t="s">
        <v>164</v>
      </c>
      <c r="BJ1081" t="s">
        <v>164</v>
      </c>
      <c r="BK1081" t="s">
        <v>67</v>
      </c>
    </row>
    <row r="1082" spans="1:63" hidden="1" x14ac:dyDescent="0.35">
      <c r="A1082" t="s">
        <v>3169</v>
      </c>
      <c r="B1082" t="s">
        <v>3276</v>
      </c>
      <c r="C1082">
        <v>16</v>
      </c>
      <c r="D1082" t="s">
        <v>67</v>
      </c>
      <c r="E1082" t="s">
        <v>67</v>
      </c>
      <c r="F1082" t="s">
        <v>66</v>
      </c>
      <c r="G1082" t="s">
        <v>67</v>
      </c>
      <c r="H1082" t="s">
        <v>3249</v>
      </c>
      <c r="I1082" t="s">
        <v>67</v>
      </c>
      <c r="J1082">
        <v>2010</v>
      </c>
      <c r="K1082" t="s">
        <v>67</v>
      </c>
      <c r="L1082" t="s">
        <v>67</v>
      </c>
      <c r="M1082" t="s">
        <v>67</v>
      </c>
      <c r="N1082" t="s">
        <v>67</v>
      </c>
      <c r="O1082" t="s">
        <v>74</v>
      </c>
      <c r="P1082" t="s">
        <v>67</v>
      </c>
      <c r="Q1082" t="s">
        <v>76</v>
      </c>
      <c r="R1082" t="s">
        <v>77</v>
      </c>
      <c r="S1082" t="s">
        <v>1586</v>
      </c>
      <c r="T1082" t="s">
        <v>1677</v>
      </c>
      <c r="U1082" t="s">
        <v>67</v>
      </c>
      <c r="V1082" t="s">
        <v>67</v>
      </c>
      <c r="W1082" t="s">
        <v>1129</v>
      </c>
      <c r="X1082" t="s">
        <v>67</v>
      </c>
      <c r="Y1082" t="s">
        <v>67</v>
      </c>
      <c r="Z1082" t="s">
        <v>67</v>
      </c>
      <c r="AA1082">
        <v>10</v>
      </c>
      <c r="AB1082">
        <v>10</v>
      </c>
      <c r="AC1082" t="s">
        <v>67</v>
      </c>
      <c r="AD1082">
        <v>354</v>
      </c>
      <c r="AE1082">
        <v>3</v>
      </c>
      <c r="AF1082">
        <v>846</v>
      </c>
      <c r="AG1082">
        <v>15</v>
      </c>
      <c r="AH1082">
        <f t="shared" si="32"/>
        <v>492</v>
      </c>
      <c r="AI1082">
        <f t="shared" si="33"/>
        <v>12</v>
      </c>
      <c r="AJ1082" t="s">
        <v>67</v>
      </c>
      <c r="AK1082" t="s">
        <v>67</v>
      </c>
      <c r="AL1082" t="s">
        <v>67</v>
      </c>
      <c r="AM1082" t="s">
        <v>3250</v>
      </c>
      <c r="AN1082">
        <v>2.9273703630000001</v>
      </c>
      <c r="AO1082">
        <v>3</v>
      </c>
      <c r="AP1082" t="s">
        <v>3267</v>
      </c>
      <c r="AQ1082" t="s">
        <v>115</v>
      </c>
      <c r="AR1082" t="s">
        <v>67</v>
      </c>
      <c r="AS1082" t="s">
        <v>67</v>
      </c>
      <c r="AT1082" t="s">
        <v>67</v>
      </c>
      <c r="AU1082">
        <v>4.29</v>
      </c>
      <c r="AV1082">
        <v>1.5495160530000001</v>
      </c>
      <c r="AW1082">
        <v>4.84</v>
      </c>
      <c r="AX1082">
        <v>0.75894663799999995</v>
      </c>
      <c r="AY1082" t="s">
        <v>67</v>
      </c>
      <c r="AZ1082" t="b">
        <v>0</v>
      </c>
      <c r="BA1082" t="b">
        <v>1</v>
      </c>
      <c r="BB1082">
        <v>0.12062798800000001</v>
      </c>
      <c r="BC1082">
        <v>1.5504854E-2</v>
      </c>
      <c r="BD1082" t="s">
        <v>67</v>
      </c>
      <c r="BE1082" t="s">
        <v>67</v>
      </c>
      <c r="BF1082">
        <v>0.45080452799999998</v>
      </c>
      <c r="BG1082">
        <v>0.95774647899999998</v>
      </c>
      <c r="BH1082">
        <v>0.43175645000000001</v>
      </c>
      <c r="BI1082" t="s">
        <v>164</v>
      </c>
      <c r="BJ1082" t="s">
        <v>164</v>
      </c>
      <c r="BK1082" t="s">
        <v>67</v>
      </c>
    </row>
    <row r="1083" spans="1:63" hidden="1" x14ac:dyDescent="0.35">
      <c r="A1083" t="s">
        <v>3169</v>
      </c>
      <c r="B1083" t="s">
        <v>3277</v>
      </c>
      <c r="C1083">
        <v>16</v>
      </c>
      <c r="D1083" t="s">
        <v>67</v>
      </c>
      <c r="E1083" t="s">
        <v>67</v>
      </c>
      <c r="F1083" t="s">
        <v>66</v>
      </c>
      <c r="G1083" t="s">
        <v>67</v>
      </c>
      <c r="H1083" t="s">
        <v>3249</v>
      </c>
      <c r="I1083" t="s">
        <v>67</v>
      </c>
      <c r="J1083">
        <v>2010</v>
      </c>
      <c r="K1083" t="s">
        <v>67</v>
      </c>
      <c r="L1083" t="s">
        <v>67</v>
      </c>
      <c r="M1083" t="s">
        <v>67</v>
      </c>
      <c r="N1083" t="s">
        <v>67</v>
      </c>
      <c r="O1083" t="s">
        <v>74</v>
      </c>
      <c r="P1083" t="s">
        <v>67</v>
      </c>
      <c r="Q1083" t="s">
        <v>76</v>
      </c>
      <c r="R1083" t="s">
        <v>77</v>
      </c>
      <c r="S1083" t="s">
        <v>1586</v>
      </c>
      <c r="T1083" t="s">
        <v>1677</v>
      </c>
      <c r="U1083" t="s">
        <v>67</v>
      </c>
      <c r="V1083" t="s">
        <v>67</v>
      </c>
      <c r="W1083" t="s">
        <v>1129</v>
      </c>
      <c r="X1083" t="s">
        <v>67</v>
      </c>
      <c r="Y1083" t="s">
        <v>67</v>
      </c>
      <c r="Z1083" t="s">
        <v>67</v>
      </c>
      <c r="AA1083">
        <v>10</v>
      </c>
      <c r="AB1083">
        <v>10</v>
      </c>
      <c r="AC1083" t="s">
        <v>67</v>
      </c>
      <c r="AD1083">
        <v>354</v>
      </c>
      <c r="AE1083">
        <v>3</v>
      </c>
      <c r="AF1083">
        <v>786</v>
      </c>
      <c r="AG1083">
        <v>9</v>
      </c>
      <c r="AH1083">
        <f t="shared" si="32"/>
        <v>432</v>
      </c>
      <c r="AI1083">
        <f t="shared" si="33"/>
        <v>6</v>
      </c>
      <c r="AJ1083" t="s">
        <v>67</v>
      </c>
      <c r="AK1083" t="s">
        <v>67</v>
      </c>
      <c r="AL1083" t="s">
        <v>67</v>
      </c>
      <c r="AM1083" t="s">
        <v>3250</v>
      </c>
      <c r="AN1083">
        <v>2.8954225459999998</v>
      </c>
      <c r="AO1083">
        <v>3</v>
      </c>
      <c r="AP1083" t="s">
        <v>3267</v>
      </c>
      <c r="AQ1083" t="s">
        <v>115</v>
      </c>
      <c r="AR1083" t="s">
        <v>67</v>
      </c>
      <c r="AS1083" t="s">
        <v>67</v>
      </c>
      <c r="AT1083" t="s">
        <v>67</v>
      </c>
      <c r="AU1083">
        <v>4.29</v>
      </c>
      <c r="AV1083">
        <v>1.5495160530000001</v>
      </c>
      <c r="AW1083">
        <v>4.95</v>
      </c>
      <c r="AX1083">
        <v>3.1306548840000001</v>
      </c>
      <c r="AY1083" t="s">
        <v>67</v>
      </c>
      <c r="AZ1083" t="b">
        <v>0</v>
      </c>
      <c r="BA1083" t="b">
        <v>1</v>
      </c>
      <c r="BB1083">
        <v>0.143100844</v>
      </c>
      <c r="BC1083">
        <v>5.3046006E-2</v>
      </c>
      <c r="BD1083" t="s">
        <v>67</v>
      </c>
      <c r="BE1083" t="s">
        <v>67</v>
      </c>
      <c r="BF1083">
        <v>0.26720428800000001</v>
      </c>
      <c r="BG1083">
        <v>0.95774647899999998</v>
      </c>
      <c r="BH1083">
        <v>0.25591396599999999</v>
      </c>
      <c r="BI1083" t="s">
        <v>164</v>
      </c>
      <c r="BJ1083" t="s">
        <v>164</v>
      </c>
      <c r="BK1083" t="s">
        <v>67</v>
      </c>
    </row>
    <row r="1084" spans="1:63" hidden="1" x14ac:dyDescent="0.35">
      <c r="A1084" t="s">
        <v>3169</v>
      </c>
      <c r="B1084" t="s">
        <v>3280</v>
      </c>
      <c r="C1084">
        <v>16</v>
      </c>
      <c r="D1084" t="s">
        <v>67</v>
      </c>
      <c r="E1084" t="s">
        <v>67</v>
      </c>
      <c r="F1084" t="s">
        <v>66</v>
      </c>
      <c r="G1084" t="s">
        <v>67</v>
      </c>
      <c r="H1084" t="s">
        <v>3249</v>
      </c>
      <c r="I1084" t="s">
        <v>67</v>
      </c>
      <c r="J1084">
        <v>2020</v>
      </c>
      <c r="K1084" t="s">
        <v>67</v>
      </c>
      <c r="L1084" t="s">
        <v>67</v>
      </c>
      <c r="M1084" t="s">
        <v>67</v>
      </c>
      <c r="N1084" t="s">
        <v>67</v>
      </c>
      <c r="O1084" t="s">
        <v>74</v>
      </c>
      <c r="P1084" t="s">
        <v>67</v>
      </c>
      <c r="Q1084" t="s">
        <v>76</v>
      </c>
      <c r="R1084" t="s">
        <v>77</v>
      </c>
      <c r="S1084" t="s">
        <v>1586</v>
      </c>
      <c r="T1084" t="s">
        <v>1677</v>
      </c>
      <c r="U1084" t="s">
        <v>67</v>
      </c>
      <c r="V1084" t="s">
        <v>67</v>
      </c>
      <c r="W1084" t="s">
        <v>1129</v>
      </c>
      <c r="X1084" t="s">
        <v>67</v>
      </c>
      <c r="Y1084" t="s">
        <v>67</v>
      </c>
      <c r="Z1084" t="s">
        <v>67</v>
      </c>
      <c r="AA1084">
        <v>10</v>
      </c>
      <c r="AB1084">
        <v>10</v>
      </c>
      <c r="AC1084" t="s">
        <v>67</v>
      </c>
      <c r="AD1084">
        <v>354</v>
      </c>
      <c r="AE1084">
        <v>3</v>
      </c>
      <c r="AF1084">
        <v>2637</v>
      </c>
      <c r="AG1084">
        <v>15</v>
      </c>
      <c r="AH1084">
        <f t="shared" si="32"/>
        <v>2283</v>
      </c>
      <c r="AI1084">
        <f t="shared" si="33"/>
        <v>12</v>
      </c>
      <c r="AJ1084" t="s">
        <v>67</v>
      </c>
      <c r="AK1084" t="s">
        <v>67</v>
      </c>
      <c r="AL1084" t="s">
        <v>67</v>
      </c>
      <c r="AM1084" t="s">
        <v>3250</v>
      </c>
      <c r="AN1084">
        <v>3.4211101300000002</v>
      </c>
      <c r="AO1084">
        <v>3</v>
      </c>
      <c r="AP1084" t="s">
        <v>3264</v>
      </c>
      <c r="AQ1084" t="s">
        <v>139</v>
      </c>
      <c r="AR1084" t="s">
        <v>67</v>
      </c>
      <c r="AS1084" t="s">
        <v>67</v>
      </c>
      <c r="AT1084" t="s">
        <v>67</v>
      </c>
      <c r="AU1084">
        <v>356.48</v>
      </c>
      <c r="AV1084">
        <v>71.277738459999995</v>
      </c>
      <c r="AW1084">
        <v>457.94</v>
      </c>
      <c r="AX1084">
        <v>104.0705578</v>
      </c>
      <c r="AY1084" t="s">
        <v>67</v>
      </c>
      <c r="AZ1084" t="b">
        <v>0</v>
      </c>
      <c r="BA1084" t="b">
        <v>1</v>
      </c>
      <c r="BB1084">
        <v>0.250460034</v>
      </c>
      <c r="BC1084">
        <v>9.1625739999999997E-3</v>
      </c>
      <c r="BD1084" t="s">
        <v>67</v>
      </c>
      <c r="BE1084" t="s">
        <v>67</v>
      </c>
      <c r="BF1084">
        <v>1.137518397</v>
      </c>
      <c r="BG1084">
        <v>0.95774647899999998</v>
      </c>
      <c r="BH1084">
        <v>1.08945424</v>
      </c>
      <c r="BI1084" t="s">
        <v>164</v>
      </c>
      <c r="BJ1084" t="s">
        <v>164</v>
      </c>
      <c r="BK1084" t="s">
        <v>67</v>
      </c>
    </row>
    <row r="1085" spans="1:63" hidden="1" x14ac:dyDescent="0.35">
      <c r="A1085" t="s">
        <v>3169</v>
      </c>
      <c r="B1085" t="s">
        <v>3281</v>
      </c>
      <c r="C1085">
        <v>16</v>
      </c>
      <c r="D1085" t="s">
        <v>67</v>
      </c>
      <c r="E1085" t="s">
        <v>67</v>
      </c>
      <c r="F1085" t="s">
        <v>66</v>
      </c>
      <c r="G1085" t="s">
        <v>67</v>
      </c>
      <c r="H1085" t="s">
        <v>3249</v>
      </c>
      <c r="I1085" t="s">
        <v>67</v>
      </c>
      <c r="J1085">
        <v>2020</v>
      </c>
      <c r="K1085" t="s">
        <v>67</v>
      </c>
      <c r="L1085" t="s">
        <v>67</v>
      </c>
      <c r="M1085" t="s">
        <v>67</v>
      </c>
      <c r="N1085" t="s">
        <v>67</v>
      </c>
      <c r="O1085" t="s">
        <v>74</v>
      </c>
      <c r="P1085" t="s">
        <v>67</v>
      </c>
      <c r="Q1085" t="s">
        <v>76</v>
      </c>
      <c r="R1085" t="s">
        <v>77</v>
      </c>
      <c r="S1085" t="s">
        <v>1586</v>
      </c>
      <c r="T1085" t="s">
        <v>1677</v>
      </c>
      <c r="U1085" t="s">
        <v>67</v>
      </c>
      <c r="V1085" t="s">
        <v>67</v>
      </c>
      <c r="W1085" t="s">
        <v>1129</v>
      </c>
      <c r="X1085" t="s">
        <v>67</v>
      </c>
      <c r="Y1085" t="s">
        <v>67</v>
      </c>
      <c r="Z1085" t="s">
        <v>67</v>
      </c>
      <c r="AA1085">
        <v>10</v>
      </c>
      <c r="AB1085">
        <v>10</v>
      </c>
      <c r="AC1085" t="s">
        <v>67</v>
      </c>
      <c r="AD1085">
        <v>354</v>
      </c>
      <c r="AE1085">
        <v>3</v>
      </c>
      <c r="AF1085">
        <v>786</v>
      </c>
      <c r="AG1085">
        <v>9</v>
      </c>
      <c r="AH1085">
        <f t="shared" si="32"/>
        <v>432</v>
      </c>
      <c r="AI1085">
        <f t="shared" si="33"/>
        <v>6</v>
      </c>
      <c r="AJ1085" t="s">
        <v>67</v>
      </c>
      <c r="AK1085" t="s">
        <v>67</v>
      </c>
      <c r="AL1085" t="s">
        <v>67</v>
      </c>
      <c r="AM1085" t="s">
        <v>3250</v>
      </c>
      <c r="AN1085">
        <v>2.8954225459999998</v>
      </c>
      <c r="AO1085">
        <v>3</v>
      </c>
      <c r="AP1085" t="s">
        <v>3264</v>
      </c>
      <c r="AQ1085" t="s">
        <v>139</v>
      </c>
      <c r="AR1085" t="s">
        <v>67</v>
      </c>
      <c r="AS1085" t="s">
        <v>67</v>
      </c>
      <c r="AT1085" t="s">
        <v>67</v>
      </c>
      <c r="AU1085">
        <v>356.48</v>
      </c>
      <c r="AV1085">
        <v>71.277738459999995</v>
      </c>
      <c r="AW1085">
        <v>513.76</v>
      </c>
      <c r="AX1085">
        <v>128.23035909999999</v>
      </c>
      <c r="AY1085" t="s">
        <v>67</v>
      </c>
      <c r="AZ1085" t="b">
        <v>0</v>
      </c>
      <c r="BA1085" t="b">
        <v>1</v>
      </c>
      <c r="BB1085">
        <v>0.365478093</v>
      </c>
      <c r="BC1085">
        <v>1.0227564999999999E-2</v>
      </c>
      <c r="BD1085" t="s">
        <v>67</v>
      </c>
      <c r="BE1085" t="s">
        <v>67</v>
      </c>
      <c r="BF1085">
        <v>1.5161132289999999</v>
      </c>
      <c r="BG1085">
        <v>0.95774647899999998</v>
      </c>
      <c r="BH1085">
        <v>1.4520521070000001</v>
      </c>
      <c r="BI1085" t="s">
        <v>164</v>
      </c>
      <c r="BJ1085" t="s">
        <v>164</v>
      </c>
      <c r="BK1085" t="s">
        <v>67</v>
      </c>
    </row>
    <row r="1086" spans="1:63" hidden="1" x14ac:dyDescent="0.35">
      <c r="A1086" t="s">
        <v>3169</v>
      </c>
      <c r="B1086" t="s">
        <v>3283</v>
      </c>
      <c r="C1086">
        <v>16</v>
      </c>
      <c r="D1086" t="s">
        <v>67</v>
      </c>
      <c r="E1086" t="s">
        <v>67</v>
      </c>
      <c r="F1086" t="s">
        <v>66</v>
      </c>
      <c r="G1086" t="s">
        <v>67</v>
      </c>
      <c r="H1086" t="s">
        <v>3249</v>
      </c>
      <c r="I1086" t="s">
        <v>67</v>
      </c>
      <c r="J1086">
        <v>2020</v>
      </c>
      <c r="K1086" t="s">
        <v>67</v>
      </c>
      <c r="L1086" t="s">
        <v>67</v>
      </c>
      <c r="M1086" t="s">
        <v>67</v>
      </c>
      <c r="N1086" t="s">
        <v>67</v>
      </c>
      <c r="O1086" t="s">
        <v>74</v>
      </c>
      <c r="P1086" t="s">
        <v>67</v>
      </c>
      <c r="Q1086" t="s">
        <v>76</v>
      </c>
      <c r="R1086" t="s">
        <v>77</v>
      </c>
      <c r="S1086" t="s">
        <v>1586</v>
      </c>
      <c r="T1086" t="s">
        <v>1677</v>
      </c>
      <c r="U1086" t="s">
        <v>67</v>
      </c>
      <c r="V1086" t="s">
        <v>67</v>
      </c>
      <c r="W1086" t="s">
        <v>1129</v>
      </c>
      <c r="X1086" t="s">
        <v>67</v>
      </c>
      <c r="Y1086" t="s">
        <v>67</v>
      </c>
      <c r="Z1086" t="s">
        <v>67</v>
      </c>
      <c r="AA1086">
        <v>10</v>
      </c>
      <c r="AB1086">
        <v>10</v>
      </c>
      <c r="AC1086" t="s">
        <v>67</v>
      </c>
      <c r="AD1086">
        <v>354</v>
      </c>
      <c r="AE1086">
        <v>3</v>
      </c>
      <c r="AF1086">
        <v>846</v>
      </c>
      <c r="AG1086">
        <v>15</v>
      </c>
      <c r="AH1086">
        <f t="shared" si="32"/>
        <v>492</v>
      </c>
      <c r="AI1086">
        <f t="shared" si="33"/>
        <v>12</v>
      </c>
      <c r="AJ1086" t="s">
        <v>67</v>
      </c>
      <c r="AK1086" t="s">
        <v>67</v>
      </c>
      <c r="AL1086" t="s">
        <v>67</v>
      </c>
      <c r="AM1086" t="s">
        <v>3250</v>
      </c>
      <c r="AN1086">
        <v>2.9273703630000001</v>
      </c>
      <c r="AO1086">
        <v>3</v>
      </c>
      <c r="AP1086" t="s">
        <v>3264</v>
      </c>
      <c r="AQ1086" t="s">
        <v>139</v>
      </c>
      <c r="AR1086" t="s">
        <v>67</v>
      </c>
      <c r="AS1086" t="s">
        <v>67</v>
      </c>
      <c r="AT1086" t="s">
        <v>67</v>
      </c>
      <c r="AU1086">
        <v>356.48</v>
      </c>
      <c r="AV1086">
        <v>71.277738459999995</v>
      </c>
      <c r="AW1086">
        <v>549.53</v>
      </c>
      <c r="AX1086">
        <v>104.4816539</v>
      </c>
      <c r="AY1086" t="s">
        <v>67</v>
      </c>
      <c r="AZ1086" t="b">
        <v>0</v>
      </c>
      <c r="BA1086" t="b">
        <v>1</v>
      </c>
      <c r="BB1086">
        <v>0.43278523000000002</v>
      </c>
      <c r="BC1086">
        <v>7.6128589999999996E-3</v>
      </c>
      <c r="BD1086" t="s">
        <v>67</v>
      </c>
      <c r="BE1086" t="s">
        <v>67</v>
      </c>
      <c r="BF1086">
        <v>2.1585715780000001</v>
      </c>
      <c r="BG1086">
        <v>0.95774647899999998</v>
      </c>
      <c r="BH1086">
        <v>2.067364328</v>
      </c>
      <c r="BI1086" t="s">
        <v>164</v>
      </c>
      <c r="BJ1086" t="s">
        <v>164</v>
      </c>
      <c r="BK1086" t="s">
        <v>67</v>
      </c>
    </row>
    <row r="1087" spans="1:63" hidden="1" x14ac:dyDescent="0.35">
      <c r="A1087" t="s">
        <v>3169</v>
      </c>
      <c r="B1087" t="s">
        <v>3720</v>
      </c>
      <c r="C1087">
        <v>215</v>
      </c>
      <c r="D1087" t="s">
        <v>67</v>
      </c>
      <c r="E1087" t="s">
        <v>67</v>
      </c>
      <c r="F1087" t="s">
        <v>66</v>
      </c>
      <c r="G1087" t="s">
        <v>67</v>
      </c>
      <c r="H1087" t="s">
        <v>3721</v>
      </c>
      <c r="I1087" t="s">
        <v>67</v>
      </c>
      <c r="J1087">
        <v>2018</v>
      </c>
      <c r="K1087" t="s">
        <v>67</v>
      </c>
      <c r="L1087" t="s">
        <v>67</v>
      </c>
      <c r="M1087" t="s">
        <v>67</v>
      </c>
      <c r="N1087" t="s">
        <v>67</v>
      </c>
      <c r="O1087" t="s">
        <v>74</v>
      </c>
      <c r="P1087" t="s">
        <v>67</v>
      </c>
      <c r="Q1087" t="s">
        <v>76</v>
      </c>
      <c r="R1087" t="s">
        <v>77</v>
      </c>
      <c r="S1087" t="s">
        <v>1586</v>
      </c>
      <c r="T1087" t="s">
        <v>1677</v>
      </c>
      <c r="U1087" t="s">
        <v>67</v>
      </c>
      <c r="V1087" t="s">
        <v>67</v>
      </c>
      <c r="W1087" t="s">
        <v>80</v>
      </c>
      <c r="X1087" t="s">
        <v>67</v>
      </c>
      <c r="Y1087" t="s">
        <v>67</v>
      </c>
      <c r="Z1087" t="s">
        <v>67</v>
      </c>
      <c r="AA1087">
        <v>9</v>
      </c>
      <c r="AB1087">
        <v>9</v>
      </c>
      <c r="AC1087" t="s">
        <v>67</v>
      </c>
      <c r="AD1087">
        <v>354</v>
      </c>
      <c r="AE1087">
        <v>3</v>
      </c>
      <c r="AF1087">
        <v>2378</v>
      </c>
      <c r="AG1087">
        <v>3</v>
      </c>
      <c r="AH1087">
        <f t="shared" si="32"/>
        <v>2024</v>
      </c>
      <c r="AI1087">
        <f t="shared" si="33"/>
        <v>0</v>
      </c>
      <c r="AJ1087" t="s">
        <v>67</v>
      </c>
      <c r="AK1087" t="s">
        <v>67</v>
      </c>
      <c r="AL1087" t="s">
        <v>67</v>
      </c>
      <c r="AM1087" t="s">
        <v>3722</v>
      </c>
      <c r="AN1087">
        <v>3.3762118499999998</v>
      </c>
      <c r="AO1087">
        <v>3</v>
      </c>
      <c r="AP1087" t="s">
        <v>3239</v>
      </c>
      <c r="AQ1087" t="s">
        <v>115</v>
      </c>
      <c r="AR1087" t="s">
        <v>67</v>
      </c>
      <c r="AS1087" t="s">
        <v>67</v>
      </c>
      <c r="AT1087" t="s">
        <v>67</v>
      </c>
      <c r="AU1087">
        <v>2.3319999999999999</v>
      </c>
      <c r="AV1087">
        <v>0.67800000000000005</v>
      </c>
      <c r="AW1087">
        <v>1.109</v>
      </c>
      <c r="AX1087">
        <v>0.20399999999999999</v>
      </c>
      <c r="AY1087" t="s">
        <v>67</v>
      </c>
      <c r="AZ1087" t="b">
        <v>0</v>
      </c>
      <c r="BA1087" t="b">
        <v>1</v>
      </c>
      <c r="BB1087">
        <v>-0.74326756000000005</v>
      </c>
      <c r="BC1087">
        <v>1.315175E-2</v>
      </c>
      <c r="BD1087" t="s">
        <v>67</v>
      </c>
      <c r="BE1087" t="s">
        <v>67</v>
      </c>
      <c r="BF1087">
        <v>-2.4428263870000002</v>
      </c>
      <c r="BG1087">
        <v>0.95238095199999995</v>
      </c>
      <c r="BH1087">
        <v>-2.3265013209999998</v>
      </c>
      <c r="BI1087" t="s">
        <v>164</v>
      </c>
      <c r="BJ1087" t="s">
        <v>164</v>
      </c>
      <c r="BK1087" t="s">
        <v>67</v>
      </c>
    </row>
    <row r="1088" spans="1:63" hidden="1" x14ac:dyDescent="0.35">
      <c r="A1088" t="s">
        <v>3169</v>
      </c>
      <c r="B1088" t="s">
        <v>3729</v>
      </c>
      <c r="C1088">
        <v>215</v>
      </c>
      <c r="D1088" t="s">
        <v>67</v>
      </c>
      <c r="E1088" t="s">
        <v>67</v>
      </c>
      <c r="F1088" t="s">
        <v>66</v>
      </c>
      <c r="G1088" t="s">
        <v>67</v>
      </c>
      <c r="H1088" t="s">
        <v>3721</v>
      </c>
      <c r="I1088" t="s">
        <v>67</v>
      </c>
      <c r="J1088">
        <v>2011</v>
      </c>
      <c r="K1088" t="s">
        <v>67</v>
      </c>
      <c r="L1088" t="s">
        <v>67</v>
      </c>
      <c r="M1088" t="s">
        <v>67</v>
      </c>
      <c r="N1088" t="s">
        <v>67</v>
      </c>
      <c r="O1088" t="s">
        <v>74</v>
      </c>
      <c r="P1088" t="s">
        <v>67</v>
      </c>
      <c r="Q1088" t="s">
        <v>76</v>
      </c>
      <c r="R1088" t="s">
        <v>77</v>
      </c>
      <c r="S1088" t="s">
        <v>1586</v>
      </c>
      <c r="T1088" t="s">
        <v>1677</v>
      </c>
      <c r="U1088" t="s">
        <v>67</v>
      </c>
      <c r="V1088" t="s">
        <v>67</v>
      </c>
      <c r="W1088" t="s">
        <v>80</v>
      </c>
      <c r="X1088" t="s">
        <v>67</v>
      </c>
      <c r="Y1088" t="s">
        <v>67</v>
      </c>
      <c r="Z1088" t="s">
        <v>67</v>
      </c>
      <c r="AA1088">
        <v>9</v>
      </c>
      <c r="AB1088">
        <v>9</v>
      </c>
      <c r="AC1088" t="s">
        <v>67</v>
      </c>
      <c r="AD1088">
        <v>354</v>
      </c>
      <c r="AE1088">
        <v>3</v>
      </c>
      <c r="AF1088">
        <v>2378</v>
      </c>
      <c r="AG1088">
        <v>3</v>
      </c>
      <c r="AH1088">
        <f t="shared" si="32"/>
        <v>2024</v>
      </c>
      <c r="AI1088">
        <f t="shared" si="33"/>
        <v>0</v>
      </c>
      <c r="AJ1088" t="s">
        <v>67</v>
      </c>
      <c r="AK1088" t="s">
        <v>67</v>
      </c>
      <c r="AL1088" t="s">
        <v>67</v>
      </c>
      <c r="AM1088" t="s">
        <v>3722</v>
      </c>
      <c r="AN1088">
        <v>3.3762118499999998</v>
      </c>
      <c r="AO1088">
        <v>3</v>
      </c>
      <c r="AP1088" t="s">
        <v>3239</v>
      </c>
      <c r="AQ1088" t="s">
        <v>115</v>
      </c>
      <c r="AR1088" t="s">
        <v>67</v>
      </c>
      <c r="AS1088" t="s">
        <v>67</v>
      </c>
      <c r="AT1088" t="s">
        <v>67</v>
      </c>
      <c r="AU1088">
        <v>4.1429999999999998</v>
      </c>
      <c r="AV1088">
        <v>1.089</v>
      </c>
      <c r="AW1088">
        <v>1.8340000000000001</v>
      </c>
      <c r="AX1088">
        <v>0.47399999999999998</v>
      </c>
      <c r="AY1088" t="s">
        <v>67</v>
      </c>
      <c r="AZ1088" t="b">
        <v>0</v>
      </c>
      <c r="BA1088" t="b">
        <v>1</v>
      </c>
      <c r="BB1088">
        <v>-0.81492078899999998</v>
      </c>
      <c r="BC1088">
        <v>1.5098762999999999E-2</v>
      </c>
      <c r="BD1088" t="s">
        <v>67</v>
      </c>
      <c r="BE1088" t="s">
        <v>67</v>
      </c>
      <c r="BF1088">
        <v>-2.7493969900000002</v>
      </c>
      <c r="BG1088">
        <v>0.95238095199999995</v>
      </c>
      <c r="BH1088">
        <v>-2.6184733229999999</v>
      </c>
      <c r="BI1088" t="s">
        <v>164</v>
      </c>
      <c r="BJ1088" t="s">
        <v>164</v>
      </c>
      <c r="BK1088" t="s">
        <v>67</v>
      </c>
    </row>
    <row r="1089" spans="1:63" hidden="1" x14ac:dyDescent="0.35">
      <c r="A1089" t="s">
        <v>3169</v>
      </c>
      <c r="B1089" t="s">
        <v>3733</v>
      </c>
      <c r="C1089">
        <v>215</v>
      </c>
      <c r="D1089" t="s">
        <v>67</v>
      </c>
      <c r="E1089" t="s">
        <v>67</v>
      </c>
      <c r="F1089" t="s">
        <v>66</v>
      </c>
      <c r="G1089" t="s">
        <v>67</v>
      </c>
      <c r="H1089" t="s">
        <v>3721</v>
      </c>
      <c r="I1089" t="s">
        <v>67</v>
      </c>
      <c r="J1089">
        <v>2011</v>
      </c>
      <c r="K1089" t="s">
        <v>67</v>
      </c>
      <c r="L1089" t="s">
        <v>67</v>
      </c>
      <c r="M1089" t="s">
        <v>67</v>
      </c>
      <c r="N1089" t="s">
        <v>67</v>
      </c>
      <c r="O1089" t="s">
        <v>74</v>
      </c>
      <c r="P1089" t="s">
        <v>67</v>
      </c>
      <c r="Q1089" t="s">
        <v>76</v>
      </c>
      <c r="R1089" t="s">
        <v>77</v>
      </c>
      <c r="S1089" t="s">
        <v>1586</v>
      </c>
      <c r="T1089" t="s">
        <v>1677</v>
      </c>
      <c r="U1089" t="s">
        <v>67</v>
      </c>
      <c r="V1089" t="s">
        <v>67</v>
      </c>
      <c r="W1089" t="s">
        <v>80</v>
      </c>
      <c r="X1089" t="s">
        <v>67</v>
      </c>
      <c r="Y1089" t="s">
        <v>67</v>
      </c>
      <c r="Z1089" t="s">
        <v>67</v>
      </c>
      <c r="AA1089">
        <v>9</v>
      </c>
      <c r="AB1089">
        <v>9</v>
      </c>
      <c r="AC1089" t="s">
        <v>67</v>
      </c>
      <c r="AD1089">
        <v>354</v>
      </c>
      <c r="AE1089">
        <v>3</v>
      </c>
      <c r="AF1089">
        <v>754</v>
      </c>
      <c r="AG1089">
        <v>3</v>
      </c>
      <c r="AH1089">
        <f t="shared" si="32"/>
        <v>400</v>
      </c>
      <c r="AI1089">
        <f t="shared" si="33"/>
        <v>0</v>
      </c>
      <c r="AJ1089" t="s">
        <v>67</v>
      </c>
      <c r="AK1089" t="s">
        <v>67</v>
      </c>
      <c r="AL1089" t="s">
        <v>67</v>
      </c>
      <c r="AM1089" t="s">
        <v>3722</v>
      </c>
      <c r="AN1089">
        <v>2.8773713459999999</v>
      </c>
      <c r="AO1089">
        <v>3</v>
      </c>
      <c r="AP1089" t="s">
        <v>3239</v>
      </c>
      <c r="AQ1089" t="s">
        <v>115</v>
      </c>
      <c r="AR1089" t="s">
        <v>67</v>
      </c>
      <c r="AS1089" t="s">
        <v>67</v>
      </c>
      <c r="AT1089" t="s">
        <v>67</v>
      </c>
      <c r="AU1089">
        <v>2.3319999999999999</v>
      </c>
      <c r="AV1089">
        <v>0.67800000000000005</v>
      </c>
      <c r="AW1089">
        <v>2.423</v>
      </c>
      <c r="AX1089">
        <v>0.54300000000000004</v>
      </c>
      <c r="AY1089" t="s">
        <v>67</v>
      </c>
      <c r="AZ1089" t="b">
        <v>1</v>
      </c>
      <c r="BA1089" t="b">
        <v>1</v>
      </c>
      <c r="BB1089">
        <v>3.8280173000000001E-2</v>
      </c>
      <c r="BC1089">
        <v>1.4972243999999999E-2</v>
      </c>
      <c r="BD1089" t="s">
        <v>67</v>
      </c>
      <c r="BE1089" t="s">
        <v>67</v>
      </c>
      <c r="BF1089">
        <v>0.148155327</v>
      </c>
      <c r="BG1089">
        <v>0.95238095199999995</v>
      </c>
      <c r="BH1089">
        <v>0.14110031100000001</v>
      </c>
      <c r="BI1089" t="s">
        <v>164</v>
      </c>
      <c r="BJ1089" t="s">
        <v>164</v>
      </c>
      <c r="BK1089" t="s">
        <v>67</v>
      </c>
    </row>
    <row r="1090" spans="1:63" hidden="1" x14ac:dyDescent="0.35">
      <c r="A1090" t="s">
        <v>3169</v>
      </c>
      <c r="B1090" t="s">
        <v>3737</v>
      </c>
      <c r="C1090">
        <v>215</v>
      </c>
      <c r="D1090" t="s">
        <v>67</v>
      </c>
      <c r="E1090" t="s">
        <v>67</v>
      </c>
      <c r="F1090" t="s">
        <v>66</v>
      </c>
      <c r="G1090" t="s">
        <v>67</v>
      </c>
      <c r="H1090" t="s">
        <v>3721</v>
      </c>
      <c r="I1090" t="s">
        <v>67</v>
      </c>
      <c r="J1090">
        <v>2011</v>
      </c>
      <c r="K1090" t="s">
        <v>67</v>
      </c>
      <c r="L1090" t="s">
        <v>67</v>
      </c>
      <c r="M1090" t="s">
        <v>67</v>
      </c>
      <c r="N1090" t="s">
        <v>67</v>
      </c>
      <c r="O1090" t="s">
        <v>74</v>
      </c>
      <c r="P1090" t="s">
        <v>67</v>
      </c>
      <c r="Q1090" t="s">
        <v>76</v>
      </c>
      <c r="R1090" t="s">
        <v>77</v>
      </c>
      <c r="S1090" t="s">
        <v>1586</v>
      </c>
      <c r="T1090" t="s">
        <v>1677</v>
      </c>
      <c r="U1090" t="s">
        <v>67</v>
      </c>
      <c r="V1090" t="s">
        <v>67</v>
      </c>
      <c r="W1090" t="s">
        <v>80</v>
      </c>
      <c r="X1090" t="s">
        <v>67</v>
      </c>
      <c r="Y1090" t="s">
        <v>67</v>
      </c>
      <c r="Z1090" t="s">
        <v>67</v>
      </c>
      <c r="AA1090">
        <v>9</v>
      </c>
      <c r="AB1090">
        <v>9</v>
      </c>
      <c r="AC1090" t="s">
        <v>67</v>
      </c>
      <c r="AD1090">
        <v>354</v>
      </c>
      <c r="AE1090">
        <v>3</v>
      </c>
      <c r="AF1090">
        <v>754</v>
      </c>
      <c r="AG1090">
        <v>3</v>
      </c>
      <c r="AH1090">
        <f t="shared" si="32"/>
        <v>400</v>
      </c>
      <c r="AI1090">
        <f t="shared" si="33"/>
        <v>0</v>
      </c>
      <c r="AJ1090" t="s">
        <v>67</v>
      </c>
      <c r="AK1090" t="s">
        <v>67</v>
      </c>
      <c r="AL1090" t="s">
        <v>67</v>
      </c>
      <c r="AM1090" t="s">
        <v>3722</v>
      </c>
      <c r="AN1090">
        <v>2.8773713459999999</v>
      </c>
      <c r="AO1090">
        <v>3</v>
      </c>
      <c r="AP1090" t="s">
        <v>3239</v>
      </c>
      <c r="AQ1090" t="s">
        <v>115</v>
      </c>
      <c r="AR1090" t="s">
        <v>67</v>
      </c>
      <c r="AS1090" t="s">
        <v>67</v>
      </c>
      <c r="AT1090" t="s">
        <v>67</v>
      </c>
      <c r="AU1090">
        <v>4.1429999999999998</v>
      </c>
      <c r="AV1090">
        <v>1.089</v>
      </c>
      <c r="AW1090">
        <v>3.577</v>
      </c>
      <c r="AX1090">
        <v>0.54300000000000004</v>
      </c>
      <c r="AY1090" t="s">
        <v>67</v>
      </c>
      <c r="AZ1090" t="b">
        <v>0</v>
      </c>
      <c r="BA1090" t="b">
        <v>1</v>
      </c>
      <c r="BB1090">
        <v>-0.14689570299999999</v>
      </c>
      <c r="BC1090">
        <v>1.0237323E-2</v>
      </c>
      <c r="BD1090" t="s">
        <v>67</v>
      </c>
      <c r="BE1090" t="s">
        <v>67</v>
      </c>
      <c r="BF1090">
        <v>-0.65779054299999995</v>
      </c>
      <c r="BG1090">
        <v>0.95238095199999995</v>
      </c>
      <c r="BH1090">
        <v>-0.62646718400000001</v>
      </c>
      <c r="BI1090" t="s">
        <v>164</v>
      </c>
      <c r="BJ1090" t="s">
        <v>164</v>
      </c>
      <c r="BK1090" t="s">
        <v>67</v>
      </c>
    </row>
    <row r="1091" spans="1:63" hidden="1" x14ac:dyDescent="0.35">
      <c r="A1091" t="s">
        <v>3169</v>
      </c>
      <c r="B1091" t="s">
        <v>3734</v>
      </c>
      <c r="C1091">
        <v>215</v>
      </c>
      <c r="D1091" t="s">
        <v>67</v>
      </c>
      <c r="E1091" t="s">
        <v>67</v>
      </c>
      <c r="F1091" t="s">
        <v>66</v>
      </c>
      <c r="G1091" t="s">
        <v>67</v>
      </c>
      <c r="H1091" t="s">
        <v>3721</v>
      </c>
      <c r="I1091" t="s">
        <v>67</v>
      </c>
      <c r="J1091">
        <v>2011</v>
      </c>
      <c r="K1091" t="s">
        <v>67</v>
      </c>
      <c r="L1091" t="s">
        <v>67</v>
      </c>
      <c r="M1091" t="s">
        <v>67</v>
      </c>
      <c r="N1091" t="s">
        <v>67</v>
      </c>
      <c r="O1091" t="s">
        <v>74</v>
      </c>
      <c r="P1091" t="s">
        <v>67</v>
      </c>
      <c r="Q1091" t="s">
        <v>76</v>
      </c>
      <c r="R1091" t="s">
        <v>77</v>
      </c>
      <c r="S1091" t="s">
        <v>1586</v>
      </c>
      <c r="T1091" t="s">
        <v>1677</v>
      </c>
      <c r="U1091" t="s">
        <v>67</v>
      </c>
      <c r="V1091" t="s">
        <v>67</v>
      </c>
      <c r="W1091" t="s">
        <v>904</v>
      </c>
      <c r="X1091" t="s">
        <v>67</v>
      </c>
      <c r="Y1091" t="s">
        <v>67</v>
      </c>
      <c r="Z1091" t="s">
        <v>67</v>
      </c>
      <c r="AA1091">
        <v>9</v>
      </c>
      <c r="AB1091">
        <v>9</v>
      </c>
      <c r="AC1091" t="s">
        <v>67</v>
      </c>
      <c r="AD1091">
        <v>354</v>
      </c>
      <c r="AE1091">
        <v>3</v>
      </c>
      <c r="AF1091">
        <v>346</v>
      </c>
      <c r="AG1091">
        <v>9</v>
      </c>
      <c r="AH1091">
        <f t="shared" ref="AH1091:AH1154" si="34">AF1091-AD1091</f>
        <v>-8</v>
      </c>
      <c r="AI1091">
        <f t="shared" ref="AI1091:AI1154" si="35">AG1091-AE1091</f>
        <v>6</v>
      </c>
      <c r="AJ1091" t="s">
        <v>67</v>
      </c>
      <c r="AK1091" t="s">
        <v>67</v>
      </c>
      <c r="AL1091" t="s">
        <v>67</v>
      </c>
      <c r="AM1091" t="s">
        <v>3722</v>
      </c>
      <c r="AN1091">
        <v>2.5390760989999999</v>
      </c>
      <c r="AO1091">
        <v>3</v>
      </c>
      <c r="AP1091" t="s">
        <v>3239</v>
      </c>
      <c r="AQ1091" t="s">
        <v>115</v>
      </c>
      <c r="AR1091" t="s">
        <v>67</v>
      </c>
      <c r="AS1091" t="s">
        <v>67</v>
      </c>
      <c r="AT1091" t="s">
        <v>67</v>
      </c>
      <c r="AU1091">
        <v>2.3319999999999999</v>
      </c>
      <c r="AV1091">
        <v>0.67800000000000005</v>
      </c>
      <c r="AW1091">
        <v>3.1320000000000001</v>
      </c>
      <c r="AX1091">
        <v>0.46500000000000002</v>
      </c>
      <c r="AY1091" t="s">
        <v>67</v>
      </c>
      <c r="AZ1091" t="b">
        <v>0</v>
      </c>
      <c r="BA1091" t="b">
        <v>1</v>
      </c>
      <c r="BB1091">
        <v>0.29494551000000002</v>
      </c>
      <c r="BC1091">
        <v>1.1841212E-2</v>
      </c>
      <c r="BD1091" t="s">
        <v>67</v>
      </c>
      <c r="BE1091" t="s">
        <v>67</v>
      </c>
      <c r="BF1091">
        <v>1.3761344600000001</v>
      </c>
      <c r="BG1091">
        <v>0.95238095199999995</v>
      </c>
      <c r="BH1091">
        <v>1.3106042470000001</v>
      </c>
      <c r="BI1091" t="s">
        <v>164</v>
      </c>
      <c r="BJ1091" t="s">
        <v>164</v>
      </c>
      <c r="BK1091" t="s">
        <v>67</v>
      </c>
    </row>
    <row r="1092" spans="1:63" hidden="1" x14ac:dyDescent="0.35">
      <c r="A1092" t="s">
        <v>3169</v>
      </c>
      <c r="B1092" t="s">
        <v>3742</v>
      </c>
      <c r="C1092">
        <v>215</v>
      </c>
      <c r="D1092" t="s">
        <v>67</v>
      </c>
      <c r="E1092" t="s">
        <v>67</v>
      </c>
      <c r="F1092" t="s">
        <v>66</v>
      </c>
      <c r="G1092" t="s">
        <v>67</v>
      </c>
      <c r="H1092" t="s">
        <v>3721</v>
      </c>
      <c r="I1092" t="s">
        <v>67</v>
      </c>
      <c r="J1092">
        <v>2010</v>
      </c>
      <c r="K1092" t="s">
        <v>67</v>
      </c>
      <c r="L1092" t="s">
        <v>67</v>
      </c>
      <c r="M1092" t="s">
        <v>67</v>
      </c>
      <c r="N1092" t="s">
        <v>67</v>
      </c>
      <c r="O1092" t="s">
        <v>74</v>
      </c>
      <c r="P1092" t="s">
        <v>67</v>
      </c>
      <c r="Q1092" t="s">
        <v>76</v>
      </c>
      <c r="R1092" t="s">
        <v>77</v>
      </c>
      <c r="S1092" t="s">
        <v>1586</v>
      </c>
      <c r="T1092" t="s">
        <v>1677</v>
      </c>
      <c r="U1092" t="s">
        <v>67</v>
      </c>
      <c r="V1092" t="s">
        <v>67</v>
      </c>
      <c r="W1092" t="s">
        <v>904</v>
      </c>
      <c r="X1092" t="s">
        <v>67</v>
      </c>
      <c r="Y1092" t="s">
        <v>67</v>
      </c>
      <c r="Z1092" t="s">
        <v>67</v>
      </c>
      <c r="AA1092">
        <v>9</v>
      </c>
      <c r="AB1092">
        <v>9</v>
      </c>
      <c r="AC1092" t="s">
        <v>67</v>
      </c>
      <c r="AD1092">
        <v>354</v>
      </c>
      <c r="AE1092">
        <v>3</v>
      </c>
      <c r="AF1092">
        <v>346</v>
      </c>
      <c r="AG1092">
        <v>9</v>
      </c>
      <c r="AH1092">
        <f t="shared" si="34"/>
        <v>-8</v>
      </c>
      <c r="AI1092">
        <f t="shared" si="35"/>
        <v>6</v>
      </c>
      <c r="AJ1092" t="s">
        <v>67</v>
      </c>
      <c r="AK1092" t="s">
        <v>67</v>
      </c>
      <c r="AL1092" t="s">
        <v>67</v>
      </c>
      <c r="AM1092" t="s">
        <v>3722</v>
      </c>
      <c r="AN1092">
        <v>2.5390760989999999</v>
      </c>
      <c r="AO1092">
        <v>3</v>
      </c>
      <c r="AP1092" t="s">
        <v>3239</v>
      </c>
      <c r="AQ1092" t="s">
        <v>115</v>
      </c>
      <c r="AR1092" t="s">
        <v>67</v>
      </c>
      <c r="AS1092" t="s">
        <v>67</v>
      </c>
      <c r="AT1092" t="s">
        <v>67</v>
      </c>
      <c r="AU1092">
        <v>4.1429999999999998</v>
      </c>
      <c r="AV1092">
        <v>1.089</v>
      </c>
      <c r="AW1092">
        <v>4.2830000000000004</v>
      </c>
      <c r="AX1092">
        <v>0.73199999999999998</v>
      </c>
      <c r="AY1092" t="s">
        <v>67</v>
      </c>
      <c r="AZ1092" t="b">
        <v>1</v>
      </c>
      <c r="BA1092" t="b">
        <v>1</v>
      </c>
      <c r="BB1092">
        <v>3.3233536000000001E-2</v>
      </c>
      <c r="BC1092">
        <v>1.0922370000000001E-2</v>
      </c>
      <c r="BD1092" t="s">
        <v>67</v>
      </c>
      <c r="BE1092" t="s">
        <v>67</v>
      </c>
      <c r="BF1092">
        <v>0.150889361</v>
      </c>
      <c r="BG1092">
        <v>0.95238095199999995</v>
      </c>
      <c r="BH1092">
        <v>0.143704153</v>
      </c>
      <c r="BI1092" t="s">
        <v>164</v>
      </c>
      <c r="BJ1092" t="s">
        <v>164</v>
      </c>
      <c r="BK1092" t="s">
        <v>67</v>
      </c>
    </row>
    <row r="1093" spans="1:63" hidden="1" x14ac:dyDescent="0.35">
      <c r="A1093" t="s">
        <v>3169</v>
      </c>
      <c r="B1093" t="s">
        <v>3740</v>
      </c>
      <c r="C1093">
        <v>215</v>
      </c>
      <c r="D1093" t="s">
        <v>67</v>
      </c>
      <c r="E1093" t="s">
        <v>67</v>
      </c>
      <c r="F1093" t="s">
        <v>66</v>
      </c>
      <c r="G1093" t="s">
        <v>67</v>
      </c>
      <c r="H1093" t="s">
        <v>3721</v>
      </c>
      <c r="I1093" t="s">
        <v>67</v>
      </c>
      <c r="J1093">
        <v>2011</v>
      </c>
      <c r="K1093" t="s">
        <v>67</v>
      </c>
      <c r="L1093" t="s">
        <v>67</v>
      </c>
      <c r="M1093" t="s">
        <v>67</v>
      </c>
      <c r="N1093" t="s">
        <v>67</v>
      </c>
      <c r="O1093" t="s">
        <v>74</v>
      </c>
      <c r="P1093" t="s">
        <v>67</v>
      </c>
      <c r="Q1093" t="s">
        <v>76</v>
      </c>
      <c r="R1093" t="s">
        <v>77</v>
      </c>
      <c r="S1093" t="s">
        <v>1586</v>
      </c>
      <c r="T1093" t="s">
        <v>1677</v>
      </c>
      <c r="U1093" t="s">
        <v>67</v>
      </c>
      <c r="V1093" t="s">
        <v>67</v>
      </c>
      <c r="W1093" t="s">
        <v>904</v>
      </c>
      <c r="X1093" t="s">
        <v>67</v>
      </c>
      <c r="Y1093" t="s">
        <v>67</v>
      </c>
      <c r="Z1093" t="s">
        <v>67</v>
      </c>
      <c r="AA1093">
        <v>9</v>
      </c>
      <c r="AB1093">
        <v>9</v>
      </c>
      <c r="AC1093" t="s">
        <v>67</v>
      </c>
      <c r="AD1093">
        <v>354</v>
      </c>
      <c r="AE1093">
        <v>3</v>
      </c>
      <c r="AF1093">
        <v>401</v>
      </c>
      <c r="AG1093">
        <v>15</v>
      </c>
      <c r="AH1093">
        <f t="shared" si="34"/>
        <v>47</v>
      </c>
      <c r="AI1093">
        <f t="shared" si="35"/>
        <v>12</v>
      </c>
      <c r="AJ1093" t="s">
        <v>67</v>
      </c>
      <c r="AK1093" t="s">
        <v>67</v>
      </c>
      <c r="AL1093" t="s">
        <v>67</v>
      </c>
      <c r="AM1093" t="s">
        <v>3722</v>
      </c>
      <c r="AN1093">
        <v>2.6031443730000001</v>
      </c>
      <c r="AO1093">
        <v>3</v>
      </c>
      <c r="AP1093" t="s">
        <v>3239</v>
      </c>
      <c r="AQ1093" t="s">
        <v>115</v>
      </c>
      <c r="AR1093" t="s">
        <v>67</v>
      </c>
      <c r="AS1093" t="s">
        <v>67</v>
      </c>
      <c r="AT1093" t="s">
        <v>67</v>
      </c>
      <c r="AU1093">
        <v>4.1429999999999998</v>
      </c>
      <c r="AV1093">
        <v>1.089</v>
      </c>
      <c r="AW1093">
        <v>3.9209999999999998</v>
      </c>
      <c r="AX1093">
        <v>0.83399999999999996</v>
      </c>
      <c r="AY1093" t="s">
        <v>67</v>
      </c>
      <c r="AZ1093" t="b">
        <v>1</v>
      </c>
      <c r="BA1093" t="b">
        <v>1</v>
      </c>
      <c r="BB1093">
        <v>-5.5073440000000001E-2</v>
      </c>
      <c r="BC1093">
        <v>1.2703706E-2</v>
      </c>
      <c r="BD1093" t="s">
        <v>67</v>
      </c>
      <c r="BE1093" t="s">
        <v>67</v>
      </c>
      <c r="BF1093">
        <v>-0.22888562400000001</v>
      </c>
      <c r="BG1093">
        <v>0.95238095199999995</v>
      </c>
      <c r="BH1093">
        <v>-0.21798630799999999</v>
      </c>
      <c r="BI1093" t="s">
        <v>164</v>
      </c>
      <c r="BJ1093" t="s">
        <v>164</v>
      </c>
      <c r="BK1093" t="s">
        <v>67</v>
      </c>
    </row>
    <row r="1094" spans="1:63" hidden="1" x14ac:dyDescent="0.35">
      <c r="A1094" t="s">
        <v>3169</v>
      </c>
      <c r="B1094" t="s">
        <v>3744</v>
      </c>
      <c r="C1094">
        <v>215</v>
      </c>
      <c r="D1094" t="s">
        <v>67</v>
      </c>
      <c r="E1094" t="s">
        <v>67</v>
      </c>
      <c r="F1094" t="s">
        <v>66</v>
      </c>
      <c r="G1094" t="s">
        <v>67</v>
      </c>
      <c r="H1094" t="s">
        <v>3721</v>
      </c>
      <c r="I1094" t="s">
        <v>67</v>
      </c>
      <c r="J1094">
        <v>2010</v>
      </c>
      <c r="K1094" t="s">
        <v>67</v>
      </c>
      <c r="L1094" t="s">
        <v>67</v>
      </c>
      <c r="M1094" t="s">
        <v>67</v>
      </c>
      <c r="N1094" t="s">
        <v>67</v>
      </c>
      <c r="O1094" t="s">
        <v>74</v>
      </c>
      <c r="P1094" t="s">
        <v>67</v>
      </c>
      <c r="Q1094" t="s">
        <v>76</v>
      </c>
      <c r="R1094" t="s">
        <v>77</v>
      </c>
      <c r="S1094" t="s">
        <v>1586</v>
      </c>
      <c r="T1094" t="s">
        <v>1677</v>
      </c>
      <c r="U1094" t="s">
        <v>67</v>
      </c>
      <c r="V1094" t="s">
        <v>67</v>
      </c>
      <c r="W1094" t="s">
        <v>904</v>
      </c>
      <c r="X1094" t="s">
        <v>67</v>
      </c>
      <c r="Y1094" t="s">
        <v>67</v>
      </c>
      <c r="Z1094" t="s">
        <v>67</v>
      </c>
      <c r="AA1094">
        <v>9</v>
      </c>
      <c r="AB1094">
        <v>9</v>
      </c>
      <c r="AC1094" t="s">
        <v>67</v>
      </c>
      <c r="AD1094">
        <v>354</v>
      </c>
      <c r="AE1094">
        <v>3</v>
      </c>
      <c r="AF1094">
        <v>401</v>
      </c>
      <c r="AG1094">
        <v>15</v>
      </c>
      <c r="AH1094">
        <f t="shared" si="34"/>
        <v>47</v>
      </c>
      <c r="AI1094">
        <f t="shared" si="35"/>
        <v>12</v>
      </c>
      <c r="AJ1094" t="s">
        <v>67</v>
      </c>
      <c r="AK1094" t="s">
        <v>67</v>
      </c>
      <c r="AL1094" t="s">
        <v>67</v>
      </c>
      <c r="AM1094" t="s">
        <v>3722</v>
      </c>
      <c r="AN1094">
        <v>2.6031443730000001</v>
      </c>
      <c r="AO1094">
        <v>3</v>
      </c>
      <c r="AP1094" t="s">
        <v>3239</v>
      </c>
      <c r="AQ1094" t="s">
        <v>115</v>
      </c>
      <c r="AR1094" t="s">
        <v>67</v>
      </c>
      <c r="AS1094" t="s">
        <v>67</v>
      </c>
      <c r="AT1094" t="s">
        <v>67</v>
      </c>
      <c r="AU1094">
        <v>2.3319999999999999</v>
      </c>
      <c r="AV1094">
        <v>0.67800000000000005</v>
      </c>
      <c r="AW1094">
        <v>4.4000000000000004</v>
      </c>
      <c r="AX1094">
        <v>0.64200000000000002</v>
      </c>
      <c r="AY1094" t="s">
        <v>67</v>
      </c>
      <c r="AZ1094" t="b">
        <v>0</v>
      </c>
      <c r="BA1094" t="b">
        <v>1</v>
      </c>
      <c r="BB1094">
        <v>0.63487827200000002</v>
      </c>
      <c r="BC1094">
        <v>1.1757533000000001E-2</v>
      </c>
      <c r="BD1094" t="s">
        <v>67</v>
      </c>
      <c r="BE1094" t="s">
        <v>67</v>
      </c>
      <c r="BF1094">
        <v>3.1321686940000002</v>
      </c>
      <c r="BG1094">
        <v>0.95238095199999995</v>
      </c>
      <c r="BH1094">
        <v>2.9830178040000002</v>
      </c>
      <c r="BI1094" t="s">
        <v>164</v>
      </c>
      <c r="BJ1094" t="s">
        <v>164</v>
      </c>
      <c r="BK1094" t="s">
        <v>67</v>
      </c>
    </row>
    <row r="1095" spans="1:63" hidden="1" x14ac:dyDescent="0.35">
      <c r="A1095" t="s">
        <v>3169</v>
      </c>
      <c r="B1095" t="s">
        <v>3723</v>
      </c>
      <c r="C1095">
        <v>215</v>
      </c>
      <c r="D1095" t="s">
        <v>67</v>
      </c>
      <c r="E1095" t="s">
        <v>67</v>
      </c>
      <c r="F1095" t="s">
        <v>66</v>
      </c>
      <c r="G1095" t="s">
        <v>67</v>
      </c>
      <c r="H1095" t="s">
        <v>3721</v>
      </c>
      <c r="I1095" t="s">
        <v>67</v>
      </c>
      <c r="J1095">
        <v>2018</v>
      </c>
      <c r="K1095" t="s">
        <v>67</v>
      </c>
      <c r="L1095" t="s">
        <v>67</v>
      </c>
      <c r="M1095" t="s">
        <v>67</v>
      </c>
      <c r="N1095" t="s">
        <v>67</v>
      </c>
      <c r="O1095" t="s">
        <v>74</v>
      </c>
      <c r="P1095" t="s">
        <v>67</v>
      </c>
      <c r="Q1095" t="s">
        <v>76</v>
      </c>
      <c r="R1095" t="s">
        <v>77</v>
      </c>
      <c r="S1095" t="s">
        <v>1586</v>
      </c>
      <c r="T1095" t="s">
        <v>1677</v>
      </c>
      <c r="U1095" t="s">
        <v>67</v>
      </c>
      <c r="V1095" t="s">
        <v>67</v>
      </c>
      <c r="W1095" t="s">
        <v>1129</v>
      </c>
      <c r="X1095" t="s">
        <v>67</v>
      </c>
      <c r="Y1095" t="s">
        <v>67</v>
      </c>
      <c r="Z1095" t="s">
        <v>67</v>
      </c>
      <c r="AA1095">
        <v>9</v>
      </c>
      <c r="AB1095">
        <v>9</v>
      </c>
      <c r="AC1095" t="s">
        <v>67</v>
      </c>
      <c r="AD1095">
        <v>354</v>
      </c>
      <c r="AE1095">
        <v>3</v>
      </c>
      <c r="AF1095">
        <v>2443</v>
      </c>
      <c r="AG1095">
        <v>9</v>
      </c>
      <c r="AH1095">
        <f t="shared" si="34"/>
        <v>2089</v>
      </c>
      <c r="AI1095">
        <f t="shared" si="35"/>
        <v>6</v>
      </c>
      <c r="AJ1095" t="s">
        <v>67</v>
      </c>
      <c r="AK1095" t="s">
        <v>67</v>
      </c>
      <c r="AL1095" t="s">
        <v>67</v>
      </c>
      <c r="AM1095" t="s">
        <v>3722</v>
      </c>
      <c r="AN1095">
        <v>3.3879234669999998</v>
      </c>
      <c r="AO1095">
        <v>3</v>
      </c>
      <c r="AP1095" t="s">
        <v>3239</v>
      </c>
      <c r="AQ1095" t="s">
        <v>115</v>
      </c>
      <c r="AR1095" t="s">
        <v>67</v>
      </c>
      <c r="AS1095" t="s">
        <v>67</v>
      </c>
      <c r="AT1095" t="s">
        <v>67</v>
      </c>
      <c r="AU1095">
        <v>2.3319999999999999</v>
      </c>
      <c r="AV1095">
        <v>0.67800000000000005</v>
      </c>
      <c r="AW1095">
        <v>1.625</v>
      </c>
      <c r="AX1095">
        <v>0.46800000000000003</v>
      </c>
      <c r="AY1095" t="s">
        <v>67</v>
      </c>
      <c r="AZ1095" t="b">
        <v>0</v>
      </c>
      <c r="BA1095" t="b">
        <v>1</v>
      </c>
      <c r="BB1095">
        <v>-0.36121845299999999</v>
      </c>
      <c r="BC1095">
        <v>1.8608037000000001E-2</v>
      </c>
      <c r="BD1095" t="s">
        <v>67</v>
      </c>
      <c r="BE1095" t="s">
        <v>67</v>
      </c>
      <c r="BF1095">
        <v>-1.2136485109999999</v>
      </c>
      <c r="BG1095">
        <v>0.95238095199999995</v>
      </c>
      <c r="BH1095">
        <v>-1.1558557249999999</v>
      </c>
      <c r="BI1095" t="s">
        <v>164</v>
      </c>
      <c r="BJ1095" t="s">
        <v>164</v>
      </c>
      <c r="BK1095" t="s">
        <v>67</v>
      </c>
    </row>
    <row r="1096" spans="1:63" hidden="1" x14ac:dyDescent="0.35">
      <c r="A1096" t="s">
        <v>3169</v>
      </c>
      <c r="B1096" t="s">
        <v>3735</v>
      </c>
      <c r="C1096">
        <v>215</v>
      </c>
      <c r="D1096" t="s">
        <v>67</v>
      </c>
      <c r="E1096" t="s">
        <v>67</v>
      </c>
      <c r="F1096" t="s">
        <v>66</v>
      </c>
      <c r="G1096" t="s">
        <v>67</v>
      </c>
      <c r="H1096" t="s">
        <v>3721</v>
      </c>
      <c r="I1096" t="s">
        <v>67</v>
      </c>
      <c r="J1096">
        <v>2011</v>
      </c>
      <c r="K1096" t="s">
        <v>67</v>
      </c>
      <c r="L1096" t="s">
        <v>67</v>
      </c>
      <c r="M1096" t="s">
        <v>67</v>
      </c>
      <c r="N1096" t="s">
        <v>67</v>
      </c>
      <c r="O1096" t="s">
        <v>74</v>
      </c>
      <c r="P1096" t="s">
        <v>67</v>
      </c>
      <c r="Q1096" t="s">
        <v>76</v>
      </c>
      <c r="R1096" t="s">
        <v>77</v>
      </c>
      <c r="S1096" t="s">
        <v>1586</v>
      </c>
      <c r="T1096" t="s">
        <v>1677</v>
      </c>
      <c r="U1096" t="s">
        <v>67</v>
      </c>
      <c r="V1096" t="s">
        <v>67</v>
      </c>
      <c r="W1096" t="s">
        <v>1129</v>
      </c>
      <c r="X1096" t="s">
        <v>67</v>
      </c>
      <c r="Y1096" t="s">
        <v>67</v>
      </c>
      <c r="Z1096" t="s">
        <v>67</v>
      </c>
      <c r="AA1096">
        <v>9</v>
      </c>
      <c r="AB1096">
        <v>9</v>
      </c>
      <c r="AC1096" t="s">
        <v>67</v>
      </c>
      <c r="AD1096">
        <v>354</v>
      </c>
      <c r="AE1096">
        <v>3</v>
      </c>
      <c r="AF1096">
        <v>786</v>
      </c>
      <c r="AG1096">
        <v>9</v>
      </c>
      <c r="AH1096">
        <f t="shared" si="34"/>
        <v>432</v>
      </c>
      <c r="AI1096">
        <f t="shared" si="35"/>
        <v>6</v>
      </c>
      <c r="AJ1096" t="s">
        <v>67</v>
      </c>
      <c r="AK1096" t="s">
        <v>67</v>
      </c>
      <c r="AL1096" t="s">
        <v>67</v>
      </c>
      <c r="AM1096" t="s">
        <v>3722</v>
      </c>
      <c r="AN1096">
        <v>2.8954225459999998</v>
      </c>
      <c r="AO1096">
        <v>3</v>
      </c>
      <c r="AP1096" t="s">
        <v>3239</v>
      </c>
      <c r="AQ1096" t="s">
        <v>115</v>
      </c>
      <c r="AR1096" t="s">
        <v>67</v>
      </c>
      <c r="AS1096" t="s">
        <v>67</v>
      </c>
      <c r="AT1096" t="s">
        <v>67</v>
      </c>
      <c r="AU1096">
        <v>2.3319999999999999</v>
      </c>
      <c r="AV1096">
        <v>0.67800000000000005</v>
      </c>
      <c r="AW1096">
        <v>3.1789999999999998</v>
      </c>
      <c r="AX1096">
        <v>0.86699999999999999</v>
      </c>
      <c r="AY1096" t="s">
        <v>67</v>
      </c>
      <c r="AZ1096" t="b">
        <v>0</v>
      </c>
      <c r="BA1096" t="b">
        <v>1</v>
      </c>
      <c r="BB1096">
        <v>0.30984041299999998</v>
      </c>
      <c r="BC1096">
        <v>1.7656499999999999E-2</v>
      </c>
      <c r="BD1096" t="s">
        <v>67</v>
      </c>
      <c r="BE1096" t="s">
        <v>67</v>
      </c>
      <c r="BF1096">
        <v>1.08832715</v>
      </c>
      <c r="BG1096">
        <v>0.95238095199999995</v>
      </c>
      <c r="BH1096">
        <v>1.0365020469999999</v>
      </c>
      <c r="BI1096" t="s">
        <v>164</v>
      </c>
      <c r="BJ1096" t="s">
        <v>164</v>
      </c>
      <c r="BK1096" t="s">
        <v>67</v>
      </c>
    </row>
    <row r="1097" spans="1:63" hidden="1" x14ac:dyDescent="0.35">
      <c r="A1097" t="s">
        <v>3169</v>
      </c>
      <c r="B1097" t="s">
        <v>3736</v>
      </c>
      <c r="C1097">
        <v>215</v>
      </c>
      <c r="D1097" t="s">
        <v>67</v>
      </c>
      <c r="E1097" t="s">
        <v>67</v>
      </c>
      <c r="F1097" t="s">
        <v>66</v>
      </c>
      <c r="G1097" t="s">
        <v>67</v>
      </c>
      <c r="H1097" t="s">
        <v>3721</v>
      </c>
      <c r="I1097" t="s">
        <v>67</v>
      </c>
      <c r="J1097">
        <v>2011</v>
      </c>
      <c r="K1097" t="s">
        <v>67</v>
      </c>
      <c r="L1097" t="s">
        <v>67</v>
      </c>
      <c r="M1097" t="s">
        <v>67</v>
      </c>
      <c r="N1097" t="s">
        <v>67</v>
      </c>
      <c r="O1097" t="s">
        <v>74</v>
      </c>
      <c r="P1097" t="s">
        <v>67</v>
      </c>
      <c r="Q1097" t="s">
        <v>76</v>
      </c>
      <c r="R1097" t="s">
        <v>77</v>
      </c>
      <c r="S1097" t="s">
        <v>1586</v>
      </c>
      <c r="T1097" t="s">
        <v>1677</v>
      </c>
      <c r="U1097" t="s">
        <v>67</v>
      </c>
      <c r="V1097" t="s">
        <v>67</v>
      </c>
      <c r="W1097" t="s">
        <v>1129</v>
      </c>
      <c r="X1097" t="s">
        <v>67</v>
      </c>
      <c r="Y1097" t="s">
        <v>67</v>
      </c>
      <c r="Z1097" t="s">
        <v>67</v>
      </c>
      <c r="AA1097">
        <v>9</v>
      </c>
      <c r="AB1097">
        <v>9</v>
      </c>
      <c r="AC1097" t="s">
        <v>67</v>
      </c>
      <c r="AD1097">
        <v>354</v>
      </c>
      <c r="AE1097">
        <v>3</v>
      </c>
      <c r="AF1097">
        <v>2637</v>
      </c>
      <c r="AG1097">
        <v>15</v>
      </c>
      <c r="AH1097">
        <f t="shared" si="34"/>
        <v>2283</v>
      </c>
      <c r="AI1097">
        <f t="shared" si="35"/>
        <v>12</v>
      </c>
      <c r="AJ1097" t="s">
        <v>67</v>
      </c>
      <c r="AK1097" t="s">
        <v>67</v>
      </c>
      <c r="AL1097" t="s">
        <v>67</v>
      </c>
      <c r="AM1097" t="s">
        <v>3722</v>
      </c>
      <c r="AN1097">
        <v>3.4211101300000002</v>
      </c>
      <c r="AO1097">
        <v>3</v>
      </c>
      <c r="AP1097" t="s">
        <v>3239</v>
      </c>
      <c r="AQ1097" t="s">
        <v>115</v>
      </c>
      <c r="AR1097" t="s">
        <v>67</v>
      </c>
      <c r="AS1097" t="s">
        <v>67</v>
      </c>
      <c r="AT1097" t="s">
        <v>67</v>
      </c>
      <c r="AU1097">
        <v>4.1429999999999998</v>
      </c>
      <c r="AV1097">
        <v>1.089</v>
      </c>
      <c r="AW1097">
        <v>3.1869999999999998</v>
      </c>
      <c r="AX1097">
        <v>0.45</v>
      </c>
      <c r="AY1097" t="s">
        <v>67</v>
      </c>
      <c r="AZ1097" t="b">
        <v>0</v>
      </c>
      <c r="BA1097" t="b">
        <v>1</v>
      </c>
      <c r="BB1097">
        <v>-0.26234012800000001</v>
      </c>
      <c r="BC1097">
        <v>9.8920840000000006E-3</v>
      </c>
      <c r="BD1097" t="s">
        <v>67</v>
      </c>
      <c r="BE1097" t="s">
        <v>67</v>
      </c>
      <c r="BF1097">
        <v>-1.147393283</v>
      </c>
      <c r="BG1097">
        <v>0.95238095199999995</v>
      </c>
      <c r="BH1097">
        <v>-1.092755508</v>
      </c>
      <c r="BI1097" t="s">
        <v>164</v>
      </c>
      <c r="BJ1097" t="s">
        <v>164</v>
      </c>
      <c r="BK1097" t="s">
        <v>67</v>
      </c>
    </row>
    <row r="1098" spans="1:63" hidden="1" x14ac:dyDescent="0.35">
      <c r="A1098" t="s">
        <v>3169</v>
      </c>
      <c r="B1098" t="s">
        <v>3738</v>
      </c>
      <c r="C1098">
        <v>215</v>
      </c>
      <c r="D1098" t="s">
        <v>67</v>
      </c>
      <c r="E1098" t="s">
        <v>67</v>
      </c>
      <c r="F1098" t="s">
        <v>66</v>
      </c>
      <c r="G1098" t="s">
        <v>67</v>
      </c>
      <c r="H1098" t="s">
        <v>3721</v>
      </c>
      <c r="I1098" t="s">
        <v>67</v>
      </c>
      <c r="J1098">
        <v>2011</v>
      </c>
      <c r="K1098" t="s">
        <v>67</v>
      </c>
      <c r="L1098" t="s">
        <v>67</v>
      </c>
      <c r="M1098" t="s">
        <v>67</v>
      </c>
      <c r="N1098" t="s">
        <v>67</v>
      </c>
      <c r="O1098" t="s">
        <v>74</v>
      </c>
      <c r="P1098" t="s">
        <v>67</v>
      </c>
      <c r="Q1098" t="s">
        <v>76</v>
      </c>
      <c r="R1098" t="s">
        <v>77</v>
      </c>
      <c r="S1098" t="s">
        <v>1586</v>
      </c>
      <c r="T1098" t="s">
        <v>1677</v>
      </c>
      <c r="U1098" t="s">
        <v>67</v>
      </c>
      <c r="V1098" t="s">
        <v>67</v>
      </c>
      <c r="W1098" t="s">
        <v>1129</v>
      </c>
      <c r="X1098" t="s">
        <v>67</v>
      </c>
      <c r="Y1098" t="s">
        <v>67</v>
      </c>
      <c r="Z1098" t="s">
        <v>67</v>
      </c>
      <c r="AA1098">
        <v>9</v>
      </c>
      <c r="AB1098">
        <v>9</v>
      </c>
      <c r="AC1098" t="s">
        <v>67</v>
      </c>
      <c r="AD1098">
        <v>354</v>
      </c>
      <c r="AE1098">
        <v>3</v>
      </c>
      <c r="AF1098">
        <v>2443</v>
      </c>
      <c r="AG1098">
        <v>9</v>
      </c>
      <c r="AH1098">
        <f t="shared" si="34"/>
        <v>2089</v>
      </c>
      <c r="AI1098">
        <f t="shared" si="35"/>
        <v>6</v>
      </c>
      <c r="AJ1098" t="s">
        <v>67</v>
      </c>
      <c r="AK1098" t="s">
        <v>67</v>
      </c>
      <c r="AL1098" t="s">
        <v>67</v>
      </c>
      <c r="AM1098" t="s">
        <v>3722</v>
      </c>
      <c r="AN1098">
        <v>3.3879234669999998</v>
      </c>
      <c r="AO1098">
        <v>3</v>
      </c>
      <c r="AP1098" t="s">
        <v>3239</v>
      </c>
      <c r="AQ1098" t="s">
        <v>115</v>
      </c>
      <c r="AR1098" t="s">
        <v>67</v>
      </c>
      <c r="AS1098" t="s">
        <v>67</v>
      </c>
      <c r="AT1098" t="s">
        <v>67</v>
      </c>
      <c r="AU1098">
        <v>4.1429999999999998</v>
      </c>
      <c r="AV1098">
        <v>1.089</v>
      </c>
      <c r="AW1098">
        <v>3.6429999999999998</v>
      </c>
      <c r="AX1098">
        <v>0.73499999999999999</v>
      </c>
      <c r="AY1098" t="s">
        <v>67</v>
      </c>
      <c r="AZ1098" t="b">
        <v>0</v>
      </c>
      <c r="BA1098" t="b">
        <v>1</v>
      </c>
      <c r="BB1098">
        <v>-0.128612645</v>
      </c>
      <c r="BC1098">
        <v>1.2199723000000001E-2</v>
      </c>
      <c r="BD1098" t="s">
        <v>67</v>
      </c>
      <c r="BE1098" t="s">
        <v>67</v>
      </c>
      <c r="BF1098">
        <v>-0.53820315500000004</v>
      </c>
      <c r="BG1098">
        <v>0.95238095199999995</v>
      </c>
      <c r="BH1098">
        <v>-0.51257443300000005</v>
      </c>
      <c r="BI1098" t="s">
        <v>164</v>
      </c>
      <c r="BJ1098" t="s">
        <v>164</v>
      </c>
      <c r="BK1098" t="s">
        <v>67</v>
      </c>
    </row>
    <row r="1099" spans="1:63" hidden="1" x14ac:dyDescent="0.35">
      <c r="A1099" t="s">
        <v>3169</v>
      </c>
      <c r="B1099" t="s">
        <v>3739</v>
      </c>
      <c r="C1099">
        <v>215</v>
      </c>
      <c r="D1099" t="s">
        <v>67</v>
      </c>
      <c r="E1099" t="s">
        <v>67</v>
      </c>
      <c r="F1099" t="s">
        <v>66</v>
      </c>
      <c r="G1099" t="s">
        <v>67</v>
      </c>
      <c r="H1099" t="s">
        <v>3721</v>
      </c>
      <c r="I1099" t="s">
        <v>67</v>
      </c>
      <c r="J1099">
        <v>2011</v>
      </c>
      <c r="K1099" t="s">
        <v>67</v>
      </c>
      <c r="L1099" t="s">
        <v>67</v>
      </c>
      <c r="M1099" t="s">
        <v>67</v>
      </c>
      <c r="N1099" t="s">
        <v>67</v>
      </c>
      <c r="O1099" t="s">
        <v>74</v>
      </c>
      <c r="P1099" t="s">
        <v>67</v>
      </c>
      <c r="Q1099" t="s">
        <v>76</v>
      </c>
      <c r="R1099" t="s">
        <v>77</v>
      </c>
      <c r="S1099" t="s">
        <v>1586</v>
      </c>
      <c r="T1099" t="s">
        <v>1677</v>
      </c>
      <c r="U1099" t="s">
        <v>67</v>
      </c>
      <c r="V1099" t="s">
        <v>67</v>
      </c>
      <c r="W1099" t="s">
        <v>1129</v>
      </c>
      <c r="X1099" t="s">
        <v>67</v>
      </c>
      <c r="Y1099" t="s">
        <v>67</v>
      </c>
      <c r="Z1099" t="s">
        <v>67</v>
      </c>
      <c r="AA1099">
        <v>9</v>
      </c>
      <c r="AB1099">
        <v>9</v>
      </c>
      <c r="AC1099" t="s">
        <v>67</v>
      </c>
      <c r="AD1099">
        <v>354</v>
      </c>
      <c r="AE1099">
        <v>3</v>
      </c>
      <c r="AF1099">
        <v>846</v>
      </c>
      <c r="AG1099">
        <v>15</v>
      </c>
      <c r="AH1099">
        <f t="shared" si="34"/>
        <v>492</v>
      </c>
      <c r="AI1099">
        <f t="shared" si="35"/>
        <v>12</v>
      </c>
      <c r="AJ1099" t="s">
        <v>67</v>
      </c>
      <c r="AK1099" t="s">
        <v>67</v>
      </c>
      <c r="AL1099" t="s">
        <v>67</v>
      </c>
      <c r="AM1099" t="s">
        <v>3722</v>
      </c>
      <c r="AN1099">
        <v>2.9273703630000001</v>
      </c>
      <c r="AO1099">
        <v>3</v>
      </c>
      <c r="AP1099" t="s">
        <v>3239</v>
      </c>
      <c r="AQ1099" t="s">
        <v>115</v>
      </c>
      <c r="AR1099" t="s">
        <v>67</v>
      </c>
      <c r="AS1099" t="s">
        <v>67</v>
      </c>
      <c r="AT1099" t="s">
        <v>67</v>
      </c>
      <c r="AU1099">
        <v>4.1429999999999998</v>
      </c>
      <c r="AV1099">
        <v>1.089</v>
      </c>
      <c r="AW1099">
        <v>3.661</v>
      </c>
      <c r="AX1099">
        <v>1.026</v>
      </c>
      <c r="AY1099" t="s">
        <v>67</v>
      </c>
      <c r="AZ1099" t="b">
        <v>0</v>
      </c>
      <c r="BA1099" t="b">
        <v>1</v>
      </c>
      <c r="BB1099">
        <v>-0.123683829</v>
      </c>
      <c r="BC1099">
        <v>1.6403609999999999E-2</v>
      </c>
      <c r="BD1099" t="s">
        <v>67</v>
      </c>
      <c r="BE1099" t="s">
        <v>67</v>
      </c>
      <c r="BF1099">
        <v>-0.45558988900000003</v>
      </c>
      <c r="BG1099">
        <v>0.95238095199999995</v>
      </c>
      <c r="BH1099">
        <v>-0.43389513299999999</v>
      </c>
      <c r="BI1099" t="s">
        <v>164</v>
      </c>
      <c r="BJ1099" t="s">
        <v>164</v>
      </c>
      <c r="BK1099" t="s">
        <v>67</v>
      </c>
    </row>
    <row r="1100" spans="1:63" hidden="1" x14ac:dyDescent="0.35">
      <c r="A1100" t="s">
        <v>3169</v>
      </c>
      <c r="B1100" t="s">
        <v>3741</v>
      </c>
      <c r="C1100">
        <v>215</v>
      </c>
      <c r="D1100" t="s">
        <v>67</v>
      </c>
      <c r="E1100" t="s">
        <v>67</v>
      </c>
      <c r="F1100" t="s">
        <v>66</v>
      </c>
      <c r="G1100" t="s">
        <v>67</v>
      </c>
      <c r="H1100" t="s">
        <v>3721</v>
      </c>
      <c r="I1100" t="s">
        <v>67</v>
      </c>
      <c r="J1100">
        <v>2010</v>
      </c>
      <c r="K1100" t="s">
        <v>67</v>
      </c>
      <c r="L1100" t="s">
        <v>67</v>
      </c>
      <c r="M1100" t="s">
        <v>67</v>
      </c>
      <c r="N1100" t="s">
        <v>67</v>
      </c>
      <c r="O1100" t="s">
        <v>74</v>
      </c>
      <c r="P1100" t="s">
        <v>67</v>
      </c>
      <c r="Q1100" t="s">
        <v>76</v>
      </c>
      <c r="R1100" t="s">
        <v>77</v>
      </c>
      <c r="S1100" t="s">
        <v>1586</v>
      </c>
      <c r="T1100" t="s">
        <v>1677</v>
      </c>
      <c r="U1100" t="s">
        <v>67</v>
      </c>
      <c r="V1100" t="s">
        <v>67</v>
      </c>
      <c r="W1100" t="s">
        <v>1129</v>
      </c>
      <c r="X1100" t="s">
        <v>67</v>
      </c>
      <c r="Y1100" t="s">
        <v>67</v>
      </c>
      <c r="Z1100" t="s">
        <v>67</v>
      </c>
      <c r="AA1100">
        <v>9</v>
      </c>
      <c r="AB1100">
        <v>9</v>
      </c>
      <c r="AC1100" t="s">
        <v>67</v>
      </c>
      <c r="AD1100">
        <v>354</v>
      </c>
      <c r="AE1100">
        <v>3</v>
      </c>
      <c r="AF1100">
        <v>2637</v>
      </c>
      <c r="AG1100">
        <v>15</v>
      </c>
      <c r="AH1100">
        <f t="shared" si="34"/>
        <v>2283</v>
      </c>
      <c r="AI1100">
        <f t="shared" si="35"/>
        <v>12</v>
      </c>
      <c r="AJ1100" t="s">
        <v>67</v>
      </c>
      <c r="AK1100" t="s">
        <v>67</v>
      </c>
      <c r="AL1100" t="s">
        <v>67</v>
      </c>
      <c r="AM1100" t="s">
        <v>3722</v>
      </c>
      <c r="AN1100">
        <v>3.4211101300000002</v>
      </c>
      <c r="AO1100">
        <v>3</v>
      </c>
      <c r="AP1100" t="s">
        <v>3239</v>
      </c>
      <c r="AQ1100" t="s">
        <v>115</v>
      </c>
      <c r="AR1100" t="s">
        <v>67</v>
      </c>
      <c r="AS1100" t="s">
        <v>67</v>
      </c>
      <c r="AT1100" t="s">
        <v>67</v>
      </c>
      <c r="AU1100">
        <v>2.3319999999999999</v>
      </c>
      <c r="AV1100">
        <v>0.67800000000000005</v>
      </c>
      <c r="AW1100">
        <v>4.18</v>
      </c>
      <c r="AX1100">
        <v>0.64200000000000002</v>
      </c>
      <c r="AY1100" t="s">
        <v>67</v>
      </c>
      <c r="AZ1100" t="b">
        <v>0</v>
      </c>
      <c r="BA1100" t="b">
        <v>1</v>
      </c>
      <c r="BB1100">
        <v>0.58358497799999998</v>
      </c>
      <c r="BC1100">
        <v>1.2013085E-2</v>
      </c>
      <c r="BD1100" t="s">
        <v>67</v>
      </c>
      <c r="BE1100" t="s">
        <v>67</v>
      </c>
      <c r="BF1100">
        <v>2.798959258</v>
      </c>
      <c r="BG1100">
        <v>0.95238095199999995</v>
      </c>
      <c r="BH1100">
        <v>2.6656754839999999</v>
      </c>
      <c r="BI1100" t="s">
        <v>164</v>
      </c>
      <c r="BJ1100" t="s">
        <v>164</v>
      </c>
      <c r="BK1100" t="s">
        <v>67</v>
      </c>
    </row>
    <row r="1101" spans="1:63" hidden="1" x14ac:dyDescent="0.35">
      <c r="A1101" t="s">
        <v>3169</v>
      </c>
      <c r="B1101" t="s">
        <v>3743</v>
      </c>
      <c r="C1101">
        <v>215</v>
      </c>
      <c r="D1101" t="s">
        <v>67</v>
      </c>
      <c r="E1101" t="s">
        <v>67</v>
      </c>
      <c r="F1101" t="s">
        <v>66</v>
      </c>
      <c r="G1101" t="s">
        <v>67</v>
      </c>
      <c r="H1101" t="s">
        <v>3721</v>
      </c>
      <c r="I1101" t="s">
        <v>67</v>
      </c>
      <c r="J1101">
        <v>2018</v>
      </c>
      <c r="K1101" t="s">
        <v>67</v>
      </c>
      <c r="L1101" t="s">
        <v>67</v>
      </c>
      <c r="M1101" t="s">
        <v>67</v>
      </c>
      <c r="N1101" t="s">
        <v>67</v>
      </c>
      <c r="O1101" t="s">
        <v>74</v>
      </c>
      <c r="P1101" t="s">
        <v>67</v>
      </c>
      <c r="Q1101" t="s">
        <v>76</v>
      </c>
      <c r="R1101" t="s">
        <v>77</v>
      </c>
      <c r="S1101" t="s">
        <v>1586</v>
      </c>
      <c r="T1101" t="s">
        <v>1677</v>
      </c>
      <c r="U1101" t="s">
        <v>67</v>
      </c>
      <c r="V1101" t="s">
        <v>67</v>
      </c>
      <c r="W1101" t="s">
        <v>1129</v>
      </c>
      <c r="X1101" t="s">
        <v>67</v>
      </c>
      <c r="Y1101" t="s">
        <v>67</v>
      </c>
      <c r="Z1101" t="s">
        <v>67</v>
      </c>
      <c r="AA1101">
        <v>9</v>
      </c>
      <c r="AB1101">
        <v>9</v>
      </c>
      <c r="AC1101" t="s">
        <v>67</v>
      </c>
      <c r="AD1101">
        <v>354</v>
      </c>
      <c r="AE1101">
        <v>3</v>
      </c>
      <c r="AF1101">
        <v>786</v>
      </c>
      <c r="AG1101">
        <v>9</v>
      </c>
      <c r="AH1101">
        <f t="shared" si="34"/>
        <v>432</v>
      </c>
      <c r="AI1101">
        <f t="shared" si="35"/>
        <v>6</v>
      </c>
      <c r="AJ1101" t="s">
        <v>67</v>
      </c>
      <c r="AK1101" t="s">
        <v>67</v>
      </c>
      <c r="AL1101" t="s">
        <v>67</v>
      </c>
      <c r="AM1101" t="s">
        <v>3722</v>
      </c>
      <c r="AN1101">
        <v>2.8954225459999998</v>
      </c>
      <c r="AO1101">
        <v>3</v>
      </c>
      <c r="AP1101" t="s">
        <v>3239</v>
      </c>
      <c r="AQ1101" t="s">
        <v>115</v>
      </c>
      <c r="AR1101" t="s">
        <v>67</v>
      </c>
      <c r="AS1101" t="s">
        <v>67</v>
      </c>
      <c r="AT1101" t="s">
        <v>67</v>
      </c>
      <c r="AU1101">
        <v>4.1429999999999998</v>
      </c>
      <c r="AV1101">
        <v>1.089</v>
      </c>
      <c r="AW1101">
        <v>4.3959999999999999</v>
      </c>
      <c r="AX1101">
        <v>0.73499999999999999</v>
      </c>
      <c r="AY1101" t="s">
        <v>67</v>
      </c>
      <c r="AZ1101" t="b">
        <v>1</v>
      </c>
      <c r="BA1101" t="b">
        <v>1</v>
      </c>
      <c r="BB1101">
        <v>5.9274872999999999E-2</v>
      </c>
      <c r="BC1101">
        <v>1.0782966E-2</v>
      </c>
      <c r="BD1101" t="s">
        <v>67</v>
      </c>
      <c r="BE1101" t="s">
        <v>67</v>
      </c>
      <c r="BF1101">
        <v>0.27233079599999999</v>
      </c>
      <c r="BG1101">
        <v>0.95238095199999995</v>
      </c>
      <c r="BH1101">
        <v>0.25936266299999999</v>
      </c>
      <c r="BI1101" t="s">
        <v>164</v>
      </c>
      <c r="BJ1101" t="s">
        <v>164</v>
      </c>
      <c r="BK1101" t="s">
        <v>67</v>
      </c>
    </row>
    <row r="1102" spans="1:63" hidden="1" x14ac:dyDescent="0.35">
      <c r="A1102" t="s">
        <v>3169</v>
      </c>
      <c r="B1102" t="s">
        <v>3745</v>
      </c>
      <c r="C1102">
        <v>215</v>
      </c>
      <c r="D1102" t="s">
        <v>67</v>
      </c>
      <c r="E1102" t="s">
        <v>67</v>
      </c>
      <c r="F1102" t="s">
        <v>66</v>
      </c>
      <c r="G1102" t="s">
        <v>67</v>
      </c>
      <c r="H1102" t="s">
        <v>3721</v>
      </c>
      <c r="I1102" t="s">
        <v>67</v>
      </c>
      <c r="J1102">
        <v>2010</v>
      </c>
      <c r="K1102" t="s">
        <v>67</v>
      </c>
      <c r="L1102" t="s">
        <v>67</v>
      </c>
      <c r="M1102" t="s">
        <v>67</v>
      </c>
      <c r="N1102" t="s">
        <v>67</v>
      </c>
      <c r="O1102" t="s">
        <v>74</v>
      </c>
      <c r="P1102" t="s">
        <v>67</v>
      </c>
      <c r="Q1102" t="s">
        <v>76</v>
      </c>
      <c r="R1102" t="s">
        <v>77</v>
      </c>
      <c r="S1102" t="s">
        <v>1586</v>
      </c>
      <c r="T1102" t="s">
        <v>1677</v>
      </c>
      <c r="U1102" t="s">
        <v>67</v>
      </c>
      <c r="V1102" t="s">
        <v>67</v>
      </c>
      <c r="W1102" t="s">
        <v>1129</v>
      </c>
      <c r="X1102" t="s">
        <v>67</v>
      </c>
      <c r="Y1102" t="s">
        <v>67</v>
      </c>
      <c r="Z1102" t="s">
        <v>67</v>
      </c>
      <c r="AA1102">
        <v>9</v>
      </c>
      <c r="AB1102">
        <v>9</v>
      </c>
      <c r="AC1102" t="s">
        <v>67</v>
      </c>
      <c r="AD1102">
        <v>354</v>
      </c>
      <c r="AE1102">
        <v>3</v>
      </c>
      <c r="AF1102">
        <v>846</v>
      </c>
      <c r="AG1102">
        <v>15</v>
      </c>
      <c r="AH1102">
        <f t="shared" si="34"/>
        <v>492</v>
      </c>
      <c r="AI1102">
        <f t="shared" si="35"/>
        <v>12</v>
      </c>
      <c r="AJ1102" t="s">
        <v>67</v>
      </c>
      <c r="AK1102" t="s">
        <v>67</v>
      </c>
      <c r="AL1102" t="s">
        <v>67</v>
      </c>
      <c r="AM1102" t="s">
        <v>3722</v>
      </c>
      <c r="AN1102">
        <v>2.9273703630000001</v>
      </c>
      <c r="AO1102">
        <v>3</v>
      </c>
      <c r="AP1102" t="s">
        <v>3239</v>
      </c>
      <c r="AQ1102" t="s">
        <v>115</v>
      </c>
      <c r="AR1102" t="s">
        <v>67</v>
      </c>
      <c r="AS1102" t="s">
        <v>67</v>
      </c>
      <c r="AT1102" t="s">
        <v>67</v>
      </c>
      <c r="AU1102">
        <v>2.3319999999999999</v>
      </c>
      <c r="AV1102">
        <v>0.67800000000000005</v>
      </c>
      <c r="AW1102">
        <v>4.5259999999999998</v>
      </c>
      <c r="AX1102">
        <v>0.32100000000000001</v>
      </c>
      <c r="AY1102" t="s">
        <v>67</v>
      </c>
      <c r="AZ1102" t="b">
        <v>0</v>
      </c>
      <c r="BA1102" t="b">
        <v>0</v>
      </c>
      <c r="BB1102">
        <v>0.66311227900000003</v>
      </c>
      <c r="BC1102">
        <v>9.9509420000000008E-3</v>
      </c>
      <c r="BD1102" t="s">
        <v>67</v>
      </c>
      <c r="BE1102" t="s">
        <v>67</v>
      </c>
      <c r="BF1102">
        <v>4.1362189130000004</v>
      </c>
      <c r="BG1102">
        <v>0.95238095199999995</v>
      </c>
      <c r="BH1102">
        <v>3.9392561079999999</v>
      </c>
      <c r="BI1102" t="s">
        <v>164</v>
      </c>
      <c r="BJ1102" t="s">
        <v>164</v>
      </c>
      <c r="BK1102" t="s">
        <v>67</v>
      </c>
    </row>
    <row r="1103" spans="1:63" hidden="1" x14ac:dyDescent="0.35">
      <c r="A1103" t="s">
        <v>3169</v>
      </c>
      <c r="B1103" t="s">
        <v>4363</v>
      </c>
      <c r="C1103">
        <v>180</v>
      </c>
      <c r="D1103" t="s">
        <v>67</v>
      </c>
      <c r="E1103" t="s">
        <v>67</v>
      </c>
      <c r="F1103" t="s">
        <v>66</v>
      </c>
      <c r="G1103" t="s">
        <v>67</v>
      </c>
      <c r="H1103" t="s">
        <v>4334</v>
      </c>
      <c r="I1103" t="s">
        <v>67</v>
      </c>
      <c r="J1103">
        <v>2018</v>
      </c>
      <c r="K1103" t="s">
        <v>67</v>
      </c>
      <c r="L1103" t="s">
        <v>67</v>
      </c>
      <c r="M1103" t="s">
        <v>67</v>
      </c>
      <c r="N1103" t="s">
        <v>67</v>
      </c>
      <c r="O1103" t="s">
        <v>74</v>
      </c>
      <c r="P1103" t="s">
        <v>67</v>
      </c>
      <c r="Q1103" t="s">
        <v>76</v>
      </c>
      <c r="R1103" t="s">
        <v>77</v>
      </c>
      <c r="S1103" t="s">
        <v>78</v>
      </c>
      <c r="T1103" t="s">
        <v>4323</v>
      </c>
      <c r="U1103" t="s">
        <v>67</v>
      </c>
      <c r="V1103" t="s">
        <v>67</v>
      </c>
      <c r="W1103" t="s">
        <v>80</v>
      </c>
      <c r="X1103" t="s">
        <v>67</v>
      </c>
      <c r="Y1103" t="s">
        <v>67</v>
      </c>
      <c r="Z1103" t="s">
        <v>67</v>
      </c>
      <c r="AA1103">
        <v>180</v>
      </c>
      <c r="AB1103">
        <v>180</v>
      </c>
      <c r="AC1103" t="s">
        <v>67</v>
      </c>
      <c r="AD1103">
        <v>462</v>
      </c>
      <c r="AE1103">
        <v>21.1</v>
      </c>
      <c r="AF1103">
        <v>960</v>
      </c>
      <c r="AG1103">
        <v>21.1</v>
      </c>
      <c r="AH1103">
        <f t="shared" si="34"/>
        <v>498</v>
      </c>
      <c r="AI1103">
        <f t="shared" si="35"/>
        <v>0</v>
      </c>
      <c r="AJ1103" t="s">
        <v>67</v>
      </c>
      <c r="AK1103" t="s">
        <v>67</v>
      </c>
      <c r="AL1103" t="s">
        <v>67</v>
      </c>
      <c r="AM1103" t="s">
        <v>4364</v>
      </c>
      <c r="AN1103" t="s">
        <v>67</v>
      </c>
      <c r="AO1103">
        <v>21.1</v>
      </c>
      <c r="AP1103" t="s">
        <v>4365</v>
      </c>
      <c r="AQ1103" t="s">
        <v>139</v>
      </c>
      <c r="AR1103" t="s">
        <v>67</v>
      </c>
      <c r="AS1103" t="s">
        <v>67</v>
      </c>
      <c r="AT1103" t="s">
        <v>67</v>
      </c>
      <c r="AU1103">
        <v>0.13600000000000001</v>
      </c>
      <c r="AV1103">
        <v>1.3416407999999999E-2</v>
      </c>
      <c r="AW1103">
        <v>0.13600000000000001</v>
      </c>
      <c r="AX1103">
        <v>1.3416407999999999E-2</v>
      </c>
      <c r="AY1103" t="s">
        <v>67</v>
      </c>
      <c r="AZ1103" t="b">
        <v>0</v>
      </c>
      <c r="BA1103" t="b">
        <v>1</v>
      </c>
      <c r="BB1103">
        <v>0</v>
      </c>
      <c r="BC1103">
        <v>1.08131E-4</v>
      </c>
      <c r="BD1103" t="s">
        <v>67</v>
      </c>
      <c r="BE1103" t="s">
        <v>67</v>
      </c>
      <c r="BF1103">
        <v>0</v>
      </c>
      <c r="BG1103">
        <v>0.99790356400000002</v>
      </c>
      <c r="BH1103">
        <v>0</v>
      </c>
      <c r="BI1103" t="s">
        <v>164</v>
      </c>
      <c r="BJ1103" t="s">
        <v>164</v>
      </c>
      <c r="BK1103" t="s">
        <v>67</v>
      </c>
    </row>
    <row r="1104" spans="1:63" hidden="1" x14ac:dyDescent="0.35">
      <c r="A1104" t="s">
        <v>3169</v>
      </c>
      <c r="B1104" t="s">
        <v>4466</v>
      </c>
      <c r="C1104">
        <v>180</v>
      </c>
      <c r="D1104" t="s">
        <v>67</v>
      </c>
      <c r="E1104" t="s">
        <v>67</v>
      </c>
      <c r="F1104" t="s">
        <v>66</v>
      </c>
      <c r="G1104" t="s">
        <v>67</v>
      </c>
      <c r="H1104" t="s">
        <v>4334</v>
      </c>
      <c r="I1104" t="s">
        <v>67</v>
      </c>
      <c r="J1104">
        <v>2021</v>
      </c>
      <c r="K1104" t="s">
        <v>67</v>
      </c>
      <c r="L1104" t="s">
        <v>67</v>
      </c>
      <c r="M1104" t="s">
        <v>67</v>
      </c>
      <c r="N1104" t="s">
        <v>67</v>
      </c>
      <c r="O1104" t="s">
        <v>74</v>
      </c>
      <c r="P1104" t="s">
        <v>67</v>
      </c>
      <c r="Q1104" t="s">
        <v>76</v>
      </c>
      <c r="R1104" t="s">
        <v>77</v>
      </c>
      <c r="S1104" t="s">
        <v>78</v>
      </c>
      <c r="T1104" t="s">
        <v>4323</v>
      </c>
      <c r="U1104" t="s">
        <v>67</v>
      </c>
      <c r="V1104" t="s">
        <v>67</v>
      </c>
      <c r="W1104" t="s">
        <v>80</v>
      </c>
      <c r="X1104" t="s">
        <v>67</v>
      </c>
      <c r="Y1104" t="s">
        <v>67</v>
      </c>
      <c r="Z1104" t="s">
        <v>67</v>
      </c>
      <c r="AA1104">
        <v>180</v>
      </c>
      <c r="AB1104">
        <v>180</v>
      </c>
      <c r="AC1104" t="s">
        <v>67</v>
      </c>
      <c r="AD1104">
        <v>462</v>
      </c>
      <c r="AE1104">
        <v>21.1</v>
      </c>
      <c r="AF1104">
        <v>960</v>
      </c>
      <c r="AG1104">
        <v>21.1</v>
      </c>
      <c r="AH1104">
        <f t="shared" si="34"/>
        <v>498</v>
      </c>
      <c r="AI1104">
        <f t="shared" si="35"/>
        <v>0</v>
      </c>
      <c r="AJ1104" t="s">
        <v>67</v>
      </c>
      <c r="AK1104" t="s">
        <v>67</v>
      </c>
      <c r="AL1104" t="s">
        <v>67</v>
      </c>
      <c r="AM1104" t="s">
        <v>4335</v>
      </c>
      <c r="AN1104" t="s">
        <v>67</v>
      </c>
      <c r="AO1104">
        <v>21.1</v>
      </c>
      <c r="AP1104" t="s">
        <v>4336</v>
      </c>
      <c r="AQ1104" t="s">
        <v>139</v>
      </c>
      <c r="AR1104" t="s">
        <v>67</v>
      </c>
      <c r="AS1104" t="s">
        <v>67</v>
      </c>
      <c r="AT1104" t="s">
        <v>67</v>
      </c>
      <c r="AU1104">
        <v>7.54</v>
      </c>
      <c r="AV1104">
        <v>2.5491174939999999</v>
      </c>
      <c r="AW1104">
        <v>7.89</v>
      </c>
      <c r="AX1104">
        <v>1.475804865</v>
      </c>
      <c r="AY1104" t="s">
        <v>67</v>
      </c>
      <c r="AZ1104" t="b">
        <v>1</v>
      </c>
      <c r="BA1104" t="b">
        <v>1</v>
      </c>
      <c r="BB1104">
        <v>4.5373953000000002E-2</v>
      </c>
      <c r="BC1104">
        <v>8.2935699999999997E-4</v>
      </c>
      <c r="BD1104" t="s">
        <v>67</v>
      </c>
      <c r="BE1104" t="s">
        <v>67</v>
      </c>
      <c r="BF1104">
        <v>0.168044101</v>
      </c>
      <c r="BG1104">
        <v>0.99790356400000002</v>
      </c>
      <c r="BH1104">
        <v>0.167691807</v>
      </c>
      <c r="BI1104" t="s">
        <v>164</v>
      </c>
      <c r="BJ1104" t="s">
        <v>164</v>
      </c>
      <c r="BK1104" t="s">
        <v>67</v>
      </c>
    </row>
    <row r="1105" spans="1:63" hidden="1" x14ac:dyDescent="0.35">
      <c r="A1105" t="s">
        <v>3169</v>
      </c>
      <c r="B1105" t="s">
        <v>4470</v>
      </c>
      <c r="C1105">
        <v>180</v>
      </c>
      <c r="D1105" t="s">
        <v>67</v>
      </c>
      <c r="E1105" t="s">
        <v>67</v>
      </c>
      <c r="F1105" t="s">
        <v>66</v>
      </c>
      <c r="G1105" t="s">
        <v>67</v>
      </c>
      <c r="H1105" t="s">
        <v>4334</v>
      </c>
      <c r="I1105" t="s">
        <v>67</v>
      </c>
      <c r="J1105">
        <v>2021</v>
      </c>
      <c r="K1105" t="s">
        <v>67</v>
      </c>
      <c r="L1105" t="s">
        <v>67</v>
      </c>
      <c r="M1105" t="s">
        <v>67</v>
      </c>
      <c r="N1105" t="s">
        <v>67</v>
      </c>
      <c r="O1105" t="s">
        <v>74</v>
      </c>
      <c r="P1105" t="s">
        <v>67</v>
      </c>
      <c r="Q1105" t="s">
        <v>76</v>
      </c>
      <c r="R1105" t="s">
        <v>77</v>
      </c>
      <c r="S1105" t="s">
        <v>78</v>
      </c>
      <c r="T1105" t="s">
        <v>4323</v>
      </c>
      <c r="U1105" t="s">
        <v>67</v>
      </c>
      <c r="V1105" t="s">
        <v>67</v>
      </c>
      <c r="W1105" t="s">
        <v>80</v>
      </c>
      <c r="X1105" t="s">
        <v>67</v>
      </c>
      <c r="Y1105" t="s">
        <v>67</v>
      </c>
      <c r="Z1105" t="s">
        <v>67</v>
      </c>
      <c r="AA1105">
        <v>5</v>
      </c>
      <c r="AB1105">
        <v>5</v>
      </c>
      <c r="AC1105" t="s">
        <v>67</v>
      </c>
      <c r="AD1105">
        <v>462</v>
      </c>
      <c r="AE1105">
        <v>21.1</v>
      </c>
      <c r="AF1105">
        <v>960</v>
      </c>
      <c r="AG1105">
        <v>21.1</v>
      </c>
      <c r="AH1105">
        <f t="shared" si="34"/>
        <v>498</v>
      </c>
      <c r="AI1105">
        <f t="shared" si="35"/>
        <v>0</v>
      </c>
      <c r="AJ1105" t="s">
        <v>67</v>
      </c>
      <c r="AK1105" t="s">
        <v>67</v>
      </c>
      <c r="AL1105" t="s">
        <v>67</v>
      </c>
      <c r="AM1105" t="s">
        <v>4335</v>
      </c>
      <c r="AN1105" t="s">
        <v>67</v>
      </c>
      <c r="AO1105">
        <v>21.1</v>
      </c>
      <c r="AP1105" t="s">
        <v>4471</v>
      </c>
      <c r="AQ1105" t="s">
        <v>86</v>
      </c>
      <c r="AR1105" t="s">
        <v>67</v>
      </c>
      <c r="AS1105" t="s">
        <v>67</v>
      </c>
      <c r="AT1105" t="s">
        <v>67</v>
      </c>
      <c r="AU1105">
        <v>2.5</v>
      </c>
      <c r="AV1105">
        <v>1.3416407859999999</v>
      </c>
      <c r="AW1105">
        <v>2.6</v>
      </c>
      <c r="AX1105">
        <v>1.565247584</v>
      </c>
      <c r="AY1105" t="s">
        <v>67</v>
      </c>
      <c r="AZ1105" t="b">
        <v>1</v>
      </c>
      <c r="BA1105" t="b">
        <v>0</v>
      </c>
      <c r="BB1105">
        <v>3.9220712999999997E-2</v>
      </c>
      <c r="BC1105">
        <v>0.13008520700000001</v>
      </c>
      <c r="BD1105" t="s">
        <v>67</v>
      </c>
      <c r="BE1105" t="s">
        <v>67</v>
      </c>
      <c r="BF1105">
        <v>6.8599434000000001E-2</v>
      </c>
      <c r="BG1105">
        <v>0.90322580600000002</v>
      </c>
      <c r="BH1105">
        <v>6.1960779000000001E-2</v>
      </c>
      <c r="BI1105" t="s">
        <v>164</v>
      </c>
      <c r="BJ1105" t="s">
        <v>164</v>
      </c>
      <c r="BK1105" t="s">
        <v>67</v>
      </c>
    </row>
    <row r="1106" spans="1:63" hidden="1" x14ac:dyDescent="0.35">
      <c r="A1106" t="s">
        <v>3169</v>
      </c>
      <c r="B1106" t="s">
        <v>4549</v>
      </c>
      <c r="C1106">
        <v>180</v>
      </c>
      <c r="D1106" t="s">
        <v>67</v>
      </c>
      <c r="E1106" t="s">
        <v>67</v>
      </c>
      <c r="F1106" t="s">
        <v>66</v>
      </c>
      <c r="G1106" t="s">
        <v>67</v>
      </c>
      <c r="H1106" t="s">
        <v>4334</v>
      </c>
      <c r="I1106" t="s">
        <v>67</v>
      </c>
      <c r="J1106">
        <v>2018</v>
      </c>
      <c r="K1106" t="s">
        <v>67</v>
      </c>
      <c r="L1106" t="s">
        <v>67</v>
      </c>
      <c r="M1106" t="s">
        <v>67</v>
      </c>
      <c r="N1106" t="s">
        <v>67</v>
      </c>
      <c r="O1106" t="s">
        <v>74</v>
      </c>
      <c r="P1106" t="s">
        <v>67</v>
      </c>
      <c r="Q1106" t="s">
        <v>76</v>
      </c>
      <c r="R1106" t="s">
        <v>77</v>
      </c>
      <c r="S1106" t="s">
        <v>78</v>
      </c>
      <c r="T1106" t="s">
        <v>4323</v>
      </c>
      <c r="U1106" t="s">
        <v>67</v>
      </c>
      <c r="V1106" t="s">
        <v>67</v>
      </c>
      <c r="W1106" t="s">
        <v>80</v>
      </c>
      <c r="X1106" t="s">
        <v>67</v>
      </c>
      <c r="Y1106" t="s">
        <v>67</v>
      </c>
      <c r="Z1106" t="s">
        <v>67</v>
      </c>
      <c r="AA1106">
        <v>5</v>
      </c>
      <c r="AB1106">
        <v>5</v>
      </c>
      <c r="AC1106" t="s">
        <v>67</v>
      </c>
      <c r="AD1106">
        <v>462</v>
      </c>
      <c r="AE1106">
        <v>21.1</v>
      </c>
      <c r="AF1106">
        <v>960</v>
      </c>
      <c r="AG1106">
        <v>21.1</v>
      </c>
      <c r="AH1106">
        <f t="shared" si="34"/>
        <v>498</v>
      </c>
      <c r="AI1106">
        <f t="shared" si="35"/>
        <v>0</v>
      </c>
      <c r="AJ1106" t="s">
        <v>67</v>
      </c>
      <c r="AK1106" t="s">
        <v>67</v>
      </c>
      <c r="AL1106" t="s">
        <v>67</v>
      </c>
      <c r="AM1106" t="s">
        <v>4364</v>
      </c>
      <c r="AN1106" t="s">
        <v>67</v>
      </c>
      <c r="AO1106">
        <v>21.1</v>
      </c>
      <c r="AP1106" t="s">
        <v>4545</v>
      </c>
      <c r="AQ1106" t="s">
        <v>86</v>
      </c>
      <c r="AR1106" t="s">
        <v>67</v>
      </c>
      <c r="AS1106" t="s">
        <v>67</v>
      </c>
      <c r="AT1106" t="s">
        <v>67</v>
      </c>
      <c r="AU1106">
        <v>79.400000000000006</v>
      </c>
      <c r="AV1106">
        <v>11.85116028</v>
      </c>
      <c r="AW1106">
        <v>79.900000000000006</v>
      </c>
      <c r="AX1106">
        <v>6.4845971349999996</v>
      </c>
      <c r="AY1106" t="s">
        <v>67</v>
      </c>
      <c r="AZ1106" t="b">
        <v>1</v>
      </c>
      <c r="BA1106" t="b">
        <v>1</v>
      </c>
      <c r="BB1106">
        <v>6.2774850000000002E-3</v>
      </c>
      <c r="BC1106">
        <v>5.7730000000000004E-3</v>
      </c>
      <c r="BD1106" t="s">
        <v>67</v>
      </c>
      <c r="BE1106" t="s">
        <v>67</v>
      </c>
      <c r="BF1106">
        <v>5.2342392000000001E-2</v>
      </c>
      <c r="BG1106">
        <v>0.90322580600000002</v>
      </c>
      <c r="BH1106">
        <v>4.7276999E-2</v>
      </c>
      <c r="BI1106" t="s">
        <v>164</v>
      </c>
      <c r="BJ1106" t="s">
        <v>164</v>
      </c>
      <c r="BK1106" t="s">
        <v>67</v>
      </c>
    </row>
    <row r="1107" spans="1:63" hidden="1" x14ac:dyDescent="0.35">
      <c r="A1107" t="s">
        <v>3169</v>
      </c>
      <c r="B1107" t="s">
        <v>4344</v>
      </c>
      <c r="C1107">
        <v>180</v>
      </c>
      <c r="D1107" t="s">
        <v>67</v>
      </c>
      <c r="E1107" t="s">
        <v>67</v>
      </c>
      <c r="F1107" t="s">
        <v>66</v>
      </c>
      <c r="G1107" t="s">
        <v>67</v>
      </c>
      <c r="H1107" t="s">
        <v>4334</v>
      </c>
      <c r="I1107" t="s">
        <v>67</v>
      </c>
      <c r="J1107">
        <v>2018</v>
      </c>
      <c r="K1107" t="s">
        <v>67</v>
      </c>
      <c r="L1107" t="s">
        <v>67</v>
      </c>
      <c r="M1107" t="s">
        <v>67</v>
      </c>
      <c r="N1107" t="s">
        <v>67</v>
      </c>
      <c r="O1107" t="s">
        <v>74</v>
      </c>
      <c r="P1107" t="s">
        <v>67</v>
      </c>
      <c r="Q1107" t="s">
        <v>76</v>
      </c>
      <c r="R1107" t="s">
        <v>77</v>
      </c>
      <c r="S1107" t="s">
        <v>78</v>
      </c>
      <c r="T1107" t="s">
        <v>4323</v>
      </c>
      <c r="U1107" t="s">
        <v>67</v>
      </c>
      <c r="V1107" t="s">
        <v>67</v>
      </c>
      <c r="W1107" t="s">
        <v>904</v>
      </c>
      <c r="X1107" t="s">
        <v>67</v>
      </c>
      <c r="Y1107" t="s">
        <v>67</v>
      </c>
      <c r="Z1107" t="s">
        <v>67</v>
      </c>
      <c r="AA1107">
        <v>180</v>
      </c>
      <c r="AB1107">
        <v>180</v>
      </c>
      <c r="AC1107" t="s">
        <v>67</v>
      </c>
      <c r="AD1107">
        <v>462</v>
      </c>
      <c r="AE1107">
        <v>21.1</v>
      </c>
      <c r="AF1107">
        <v>538</v>
      </c>
      <c r="AG1107">
        <v>24.8</v>
      </c>
      <c r="AH1107">
        <f t="shared" si="34"/>
        <v>76</v>
      </c>
      <c r="AI1107">
        <f t="shared" si="35"/>
        <v>3.6999999999999993</v>
      </c>
      <c r="AJ1107" t="s">
        <v>67</v>
      </c>
      <c r="AK1107" t="s">
        <v>67</v>
      </c>
      <c r="AL1107" t="s">
        <v>67</v>
      </c>
      <c r="AM1107" t="s">
        <v>4335</v>
      </c>
      <c r="AN1107" t="s">
        <v>67</v>
      </c>
      <c r="AO1107">
        <v>21.1</v>
      </c>
      <c r="AP1107" t="s">
        <v>4336</v>
      </c>
      <c r="AQ1107" t="s">
        <v>139</v>
      </c>
      <c r="AR1107" t="s">
        <v>67</v>
      </c>
      <c r="AS1107" t="s">
        <v>67</v>
      </c>
      <c r="AT1107" t="s">
        <v>67</v>
      </c>
      <c r="AU1107">
        <v>7.54</v>
      </c>
      <c r="AV1107">
        <v>2.5491174939999999</v>
      </c>
      <c r="AW1107">
        <v>10.46</v>
      </c>
      <c r="AX1107">
        <v>3.219937888</v>
      </c>
      <c r="AY1107" t="s">
        <v>67</v>
      </c>
      <c r="AZ1107" t="b">
        <v>0</v>
      </c>
      <c r="BA1107" t="b">
        <v>1</v>
      </c>
      <c r="BB1107">
        <v>0.32733627700000001</v>
      </c>
      <c r="BC1107">
        <v>1.161439E-3</v>
      </c>
      <c r="BD1107" t="s">
        <v>67</v>
      </c>
      <c r="BE1107" t="s">
        <v>67</v>
      </c>
      <c r="BF1107">
        <v>1.0055225189999999</v>
      </c>
      <c r="BG1107">
        <v>0.99790356400000002</v>
      </c>
      <c r="BH1107">
        <v>1.0034145059999999</v>
      </c>
      <c r="BI1107" t="s">
        <v>164</v>
      </c>
      <c r="BJ1107" t="s">
        <v>164</v>
      </c>
      <c r="BK1107" t="s">
        <v>67</v>
      </c>
    </row>
    <row r="1108" spans="1:63" hidden="1" x14ac:dyDescent="0.35">
      <c r="A1108" t="s">
        <v>3169</v>
      </c>
      <c r="B1108" t="s">
        <v>4376</v>
      </c>
      <c r="C1108">
        <v>180</v>
      </c>
      <c r="D1108" t="s">
        <v>67</v>
      </c>
      <c r="E1108" t="s">
        <v>67</v>
      </c>
      <c r="F1108" t="s">
        <v>66</v>
      </c>
      <c r="G1108" t="s">
        <v>67</v>
      </c>
      <c r="H1108" t="s">
        <v>4334</v>
      </c>
      <c r="I1108" t="s">
        <v>67</v>
      </c>
      <c r="J1108">
        <v>2018</v>
      </c>
      <c r="K1108" t="s">
        <v>67</v>
      </c>
      <c r="L1108" t="s">
        <v>67</v>
      </c>
      <c r="M1108" t="s">
        <v>67</v>
      </c>
      <c r="N1108" t="s">
        <v>67</v>
      </c>
      <c r="O1108" t="s">
        <v>74</v>
      </c>
      <c r="P1108" t="s">
        <v>67</v>
      </c>
      <c r="Q1108" t="s">
        <v>76</v>
      </c>
      <c r="R1108" t="s">
        <v>77</v>
      </c>
      <c r="S1108" t="s">
        <v>78</v>
      </c>
      <c r="T1108" t="s">
        <v>4323</v>
      </c>
      <c r="U1108" t="s">
        <v>67</v>
      </c>
      <c r="V1108" t="s">
        <v>67</v>
      </c>
      <c r="W1108" t="s">
        <v>904</v>
      </c>
      <c r="X1108" t="s">
        <v>67</v>
      </c>
      <c r="Y1108" t="s">
        <v>67</v>
      </c>
      <c r="Z1108" t="s">
        <v>67</v>
      </c>
      <c r="AA1108">
        <v>180</v>
      </c>
      <c r="AB1108">
        <v>180</v>
      </c>
      <c r="AC1108" t="s">
        <v>67</v>
      </c>
      <c r="AD1108">
        <v>462</v>
      </c>
      <c r="AE1108">
        <v>21.1</v>
      </c>
      <c r="AF1108">
        <v>538</v>
      </c>
      <c r="AG1108">
        <v>24.8</v>
      </c>
      <c r="AH1108">
        <f t="shared" si="34"/>
        <v>76</v>
      </c>
      <c r="AI1108">
        <f t="shared" si="35"/>
        <v>3.6999999999999993</v>
      </c>
      <c r="AJ1108" t="s">
        <v>67</v>
      </c>
      <c r="AK1108" t="s">
        <v>67</v>
      </c>
      <c r="AL1108" t="s">
        <v>67</v>
      </c>
      <c r="AM1108" t="s">
        <v>4364</v>
      </c>
      <c r="AN1108" t="s">
        <v>67</v>
      </c>
      <c r="AO1108">
        <v>21.1</v>
      </c>
      <c r="AP1108" t="s">
        <v>4365</v>
      </c>
      <c r="AQ1108" t="s">
        <v>139</v>
      </c>
      <c r="AR1108" t="s">
        <v>67</v>
      </c>
      <c r="AS1108" t="s">
        <v>67</v>
      </c>
      <c r="AT1108" t="s">
        <v>67</v>
      </c>
      <c r="AU1108">
        <v>0.13600000000000001</v>
      </c>
      <c r="AV1108">
        <v>1.3416407999999999E-2</v>
      </c>
      <c r="AW1108">
        <v>0.11</v>
      </c>
      <c r="AX1108">
        <v>1.3416407999999999E-2</v>
      </c>
      <c r="AY1108" t="s">
        <v>67</v>
      </c>
      <c r="AZ1108" t="b">
        <v>0</v>
      </c>
      <c r="BA1108" t="b">
        <v>1</v>
      </c>
      <c r="BB1108">
        <v>-0.21217452000000001</v>
      </c>
      <c r="BC1108">
        <v>1.3671000000000001E-4</v>
      </c>
      <c r="BD1108" t="s">
        <v>67</v>
      </c>
      <c r="BE1108" t="s">
        <v>67</v>
      </c>
      <c r="BF1108">
        <v>-1.9379255799999999</v>
      </c>
      <c r="BG1108">
        <v>0.99790356400000002</v>
      </c>
      <c r="BH1108">
        <v>-1.933862843</v>
      </c>
      <c r="BI1108" t="s">
        <v>164</v>
      </c>
      <c r="BJ1108" t="s">
        <v>164</v>
      </c>
      <c r="BK1108" t="s">
        <v>67</v>
      </c>
    </row>
    <row r="1109" spans="1:63" hidden="1" x14ac:dyDescent="0.35">
      <c r="A1109" t="s">
        <v>3169</v>
      </c>
      <c r="B1109" t="s">
        <v>4548</v>
      </c>
      <c r="C1109">
        <v>180</v>
      </c>
      <c r="D1109" t="s">
        <v>67</v>
      </c>
      <c r="E1109" t="s">
        <v>67</v>
      </c>
      <c r="F1109" t="s">
        <v>66</v>
      </c>
      <c r="G1109" t="s">
        <v>67</v>
      </c>
      <c r="H1109" t="s">
        <v>4334</v>
      </c>
      <c r="I1109" t="s">
        <v>67</v>
      </c>
      <c r="J1109">
        <v>2014</v>
      </c>
      <c r="K1109" t="s">
        <v>67</v>
      </c>
      <c r="L1109" t="s">
        <v>67</v>
      </c>
      <c r="M1109" t="s">
        <v>67</v>
      </c>
      <c r="N1109" t="s">
        <v>67</v>
      </c>
      <c r="O1109" t="s">
        <v>74</v>
      </c>
      <c r="P1109" t="s">
        <v>67</v>
      </c>
      <c r="Q1109" t="s">
        <v>76</v>
      </c>
      <c r="R1109" t="s">
        <v>77</v>
      </c>
      <c r="S1109" t="s">
        <v>78</v>
      </c>
      <c r="T1109" t="s">
        <v>4323</v>
      </c>
      <c r="U1109" t="s">
        <v>67</v>
      </c>
      <c r="V1109" t="s">
        <v>67</v>
      </c>
      <c r="W1109" t="s">
        <v>904</v>
      </c>
      <c r="X1109" t="s">
        <v>67</v>
      </c>
      <c r="Y1109" t="s">
        <v>67</v>
      </c>
      <c r="Z1109" t="s">
        <v>67</v>
      </c>
      <c r="AA1109">
        <v>5</v>
      </c>
      <c r="AB1109">
        <v>5</v>
      </c>
      <c r="AC1109" t="s">
        <v>67</v>
      </c>
      <c r="AD1109">
        <v>462</v>
      </c>
      <c r="AE1109">
        <v>21.1</v>
      </c>
      <c r="AF1109">
        <v>538</v>
      </c>
      <c r="AG1109">
        <v>24.8</v>
      </c>
      <c r="AH1109">
        <f t="shared" si="34"/>
        <v>76</v>
      </c>
      <c r="AI1109">
        <f t="shared" si="35"/>
        <v>3.6999999999999993</v>
      </c>
      <c r="AJ1109" t="s">
        <v>67</v>
      </c>
      <c r="AK1109" t="s">
        <v>67</v>
      </c>
      <c r="AL1109" t="s">
        <v>67</v>
      </c>
      <c r="AM1109" t="s">
        <v>4364</v>
      </c>
      <c r="AN1109" t="s">
        <v>67</v>
      </c>
      <c r="AO1109">
        <v>21.1</v>
      </c>
      <c r="AP1109" t="s">
        <v>4545</v>
      </c>
      <c r="AQ1109" t="s">
        <v>86</v>
      </c>
      <c r="AR1109" t="s">
        <v>67</v>
      </c>
      <c r="AS1109" t="s">
        <v>67</v>
      </c>
      <c r="AT1109" t="s">
        <v>67</v>
      </c>
      <c r="AU1109">
        <v>79.400000000000006</v>
      </c>
      <c r="AV1109">
        <v>11.85116028</v>
      </c>
      <c r="AW1109">
        <v>72.400000000000006</v>
      </c>
      <c r="AX1109">
        <v>5.8137767409999999</v>
      </c>
      <c r="AY1109" t="s">
        <v>67</v>
      </c>
      <c r="AZ1109" t="b">
        <v>1</v>
      </c>
      <c r="BA1109" t="b">
        <v>1</v>
      </c>
      <c r="BB1109">
        <v>-9.2292069000000004E-2</v>
      </c>
      <c r="BC1109">
        <v>5.7452900000000001E-3</v>
      </c>
      <c r="BD1109" t="s">
        <v>67</v>
      </c>
      <c r="BE1109" t="s">
        <v>67</v>
      </c>
      <c r="BF1109">
        <v>-0.74994021799999999</v>
      </c>
      <c r="BG1109">
        <v>0.90322580600000002</v>
      </c>
      <c r="BH1109">
        <v>-0.67736535799999997</v>
      </c>
      <c r="BI1109" t="s">
        <v>164</v>
      </c>
      <c r="BJ1109" t="s">
        <v>164</v>
      </c>
      <c r="BK1109" t="s">
        <v>67</v>
      </c>
    </row>
    <row r="1110" spans="1:63" hidden="1" x14ac:dyDescent="0.35">
      <c r="A1110" t="s">
        <v>3169</v>
      </c>
      <c r="B1110" t="s">
        <v>4615</v>
      </c>
      <c r="C1110">
        <v>180</v>
      </c>
      <c r="D1110" t="s">
        <v>67</v>
      </c>
      <c r="E1110" t="s">
        <v>67</v>
      </c>
      <c r="F1110" t="s">
        <v>66</v>
      </c>
      <c r="G1110" t="s">
        <v>67</v>
      </c>
      <c r="H1110" t="s">
        <v>4334</v>
      </c>
      <c r="I1110" t="s">
        <v>67</v>
      </c>
      <c r="J1110">
        <v>2018</v>
      </c>
      <c r="K1110" t="s">
        <v>67</v>
      </c>
      <c r="L1110" t="s">
        <v>67</v>
      </c>
      <c r="M1110" t="s">
        <v>67</v>
      </c>
      <c r="N1110" t="s">
        <v>67</v>
      </c>
      <c r="O1110" t="s">
        <v>74</v>
      </c>
      <c r="P1110" t="s">
        <v>67</v>
      </c>
      <c r="Q1110" t="s">
        <v>76</v>
      </c>
      <c r="R1110" t="s">
        <v>77</v>
      </c>
      <c r="S1110" t="s">
        <v>78</v>
      </c>
      <c r="T1110" t="s">
        <v>4323</v>
      </c>
      <c r="U1110" t="s">
        <v>67</v>
      </c>
      <c r="V1110" t="s">
        <v>67</v>
      </c>
      <c r="W1110" t="s">
        <v>904</v>
      </c>
      <c r="X1110" t="s">
        <v>67</v>
      </c>
      <c r="Y1110" t="s">
        <v>67</v>
      </c>
      <c r="Z1110" t="s">
        <v>67</v>
      </c>
      <c r="AA1110">
        <v>5</v>
      </c>
      <c r="AB1110">
        <v>5</v>
      </c>
      <c r="AC1110" t="s">
        <v>67</v>
      </c>
      <c r="AD1110">
        <v>462</v>
      </c>
      <c r="AE1110">
        <v>21.1</v>
      </c>
      <c r="AF1110">
        <v>538</v>
      </c>
      <c r="AG1110">
        <v>24.8</v>
      </c>
      <c r="AH1110">
        <f t="shared" si="34"/>
        <v>76</v>
      </c>
      <c r="AI1110">
        <f t="shared" si="35"/>
        <v>3.6999999999999993</v>
      </c>
      <c r="AJ1110" t="s">
        <v>67</v>
      </c>
      <c r="AK1110" t="s">
        <v>67</v>
      </c>
      <c r="AL1110" t="s">
        <v>67</v>
      </c>
      <c r="AM1110" t="s">
        <v>4335</v>
      </c>
      <c r="AN1110" t="s">
        <v>67</v>
      </c>
      <c r="AO1110">
        <v>21.1</v>
      </c>
      <c r="AP1110" t="s">
        <v>4471</v>
      </c>
      <c r="AQ1110" t="s">
        <v>86</v>
      </c>
      <c r="AR1110" t="s">
        <v>67</v>
      </c>
      <c r="AS1110" t="s">
        <v>67</v>
      </c>
      <c r="AT1110" t="s">
        <v>67</v>
      </c>
      <c r="AU1110">
        <v>2.5</v>
      </c>
      <c r="AV1110">
        <v>1.3416407859999999</v>
      </c>
      <c r="AW1110">
        <v>1.2</v>
      </c>
      <c r="AX1110">
        <v>0.44721359500000002</v>
      </c>
      <c r="AY1110" t="s">
        <v>67</v>
      </c>
      <c r="AZ1110" t="b">
        <v>0</v>
      </c>
      <c r="BA1110" t="b">
        <v>1</v>
      </c>
      <c r="BB1110">
        <v>-0.73396917500000003</v>
      </c>
      <c r="BC1110">
        <v>8.5377778000000001E-2</v>
      </c>
      <c r="BD1110" t="s">
        <v>67</v>
      </c>
      <c r="BE1110" t="s">
        <v>67</v>
      </c>
      <c r="BF1110">
        <v>-1.3</v>
      </c>
      <c r="BG1110">
        <v>0.90322580600000002</v>
      </c>
      <c r="BH1110">
        <v>-1.1741935480000001</v>
      </c>
      <c r="BI1110" t="s">
        <v>164</v>
      </c>
      <c r="BJ1110" t="s">
        <v>164</v>
      </c>
      <c r="BK1110" t="s">
        <v>67</v>
      </c>
    </row>
    <row r="1111" spans="1:63" hidden="1" x14ac:dyDescent="0.35">
      <c r="A1111" t="s">
        <v>3169</v>
      </c>
      <c r="B1111" t="s">
        <v>4333</v>
      </c>
      <c r="C1111">
        <v>180</v>
      </c>
      <c r="D1111" t="s">
        <v>67</v>
      </c>
      <c r="E1111" t="s">
        <v>67</v>
      </c>
      <c r="F1111" t="s">
        <v>66</v>
      </c>
      <c r="G1111" t="s">
        <v>67</v>
      </c>
      <c r="H1111" t="s">
        <v>4334</v>
      </c>
      <c r="I1111" t="s">
        <v>67</v>
      </c>
      <c r="J1111">
        <v>2014</v>
      </c>
      <c r="K1111" t="s">
        <v>67</v>
      </c>
      <c r="L1111" t="s">
        <v>67</v>
      </c>
      <c r="M1111" t="s">
        <v>67</v>
      </c>
      <c r="N1111" t="s">
        <v>67</v>
      </c>
      <c r="O1111" t="s">
        <v>74</v>
      </c>
      <c r="P1111" t="s">
        <v>67</v>
      </c>
      <c r="Q1111" t="s">
        <v>76</v>
      </c>
      <c r="R1111" t="s">
        <v>77</v>
      </c>
      <c r="S1111" t="s">
        <v>78</v>
      </c>
      <c r="T1111" t="s">
        <v>4323</v>
      </c>
      <c r="U1111" t="s">
        <v>67</v>
      </c>
      <c r="V1111" t="s">
        <v>67</v>
      </c>
      <c r="W1111" t="s">
        <v>1129</v>
      </c>
      <c r="X1111" t="s">
        <v>67</v>
      </c>
      <c r="Y1111" t="s">
        <v>67</v>
      </c>
      <c r="Z1111" t="s">
        <v>67</v>
      </c>
      <c r="AA1111">
        <v>180</v>
      </c>
      <c r="AB1111">
        <v>180</v>
      </c>
      <c r="AC1111" t="s">
        <v>67</v>
      </c>
      <c r="AD1111">
        <v>462</v>
      </c>
      <c r="AE1111">
        <v>21.1</v>
      </c>
      <c r="AF1111">
        <v>1011</v>
      </c>
      <c r="AG1111">
        <v>24.9</v>
      </c>
      <c r="AH1111">
        <f t="shared" si="34"/>
        <v>549</v>
      </c>
      <c r="AI1111">
        <f t="shared" si="35"/>
        <v>3.7999999999999972</v>
      </c>
      <c r="AJ1111" t="s">
        <v>67</v>
      </c>
      <c r="AK1111" t="s">
        <v>67</v>
      </c>
      <c r="AL1111" t="s">
        <v>67</v>
      </c>
      <c r="AM1111" t="s">
        <v>4335</v>
      </c>
      <c r="AN1111" t="s">
        <v>67</v>
      </c>
      <c r="AO1111">
        <v>21.1</v>
      </c>
      <c r="AP1111" t="s">
        <v>4336</v>
      </c>
      <c r="AQ1111" t="s">
        <v>139</v>
      </c>
      <c r="AR1111" t="s">
        <v>67</v>
      </c>
      <c r="AS1111" t="s">
        <v>67</v>
      </c>
      <c r="AT1111" t="s">
        <v>67</v>
      </c>
      <c r="AU1111">
        <v>7.54</v>
      </c>
      <c r="AV1111">
        <v>2.5491174939999999</v>
      </c>
      <c r="AW1111">
        <v>11.19</v>
      </c>
      <c r="AX1111">
        <v>3.219937888</v>
      </c>
      <c r="AY1111" t="s">
        <v>67</v>
      </c>
      <c r="AZ1111" t="b">
        <v>0</v>
      </c>
      <c r="BA1111" t="b">
        <v>1</v>
      </c>
      <c r="BB1111">
        <v>0.39479834000000003</v>
      </c>
      <c r="BC1111">
        <v>1.094991E-3</v>
      </c>
      <c r="BD1111" t="s">
        <v>67</v>
      </c>
      <c r="BE1111" t="s">
        <v>67</v>
      </c>
      <c r="BF1111">
        <v>1.256903149</v>
      </c>
      <c r="BG1111">
        <v>0.99790356400000002</v>
      </c>
      <c r="BH1111">
        <v>1.254268132</v>
      </c>
      <c r="BI1111" t="s">
        <v>164</v>
      </c>
      <c r="BJ1111" t="s">
        <v>164</v>
      </c>
      <c r="BK1111" t="s">
        <v>67</v>
      </c>
    </row>
    <row r="1112" spans="1:63" hidden="1" x14ac:dyDescent="0.35">
      <c r="A1112" t="s">
        <v>3169</v>
      </c>
      <c r="B1112" t="s">
        <v>4375</v>
      </c>
      <c r="C1112">
        <v>180</v>
      </c>
      <c r="D1112" t="s">
        <v>67</v>
      </c>
      <c r="E1112" t="s">
        <v>67</v>
      </c>
      <c r="F1112" t="s">
        <v>66</v>
      </c>
      <c r="G1112" t="s">
        <v>67</v>
      </c>
      <c r="H1112" t="s">
        <v>4334</v>
      </c>
      <c r="I1112" t="s">
        <v>67</v>
      </c>
      <c r="J1112">
        <v>2021</v>
      </c>
      <c r="K1112" t="s">
        <v>67</v>
      </c>
      <c r="L1112" t="s">
        <v>67</v>
      </c>
      <c r="M1112" t="s">
        <v>67</v>
      </c>
      <c r="N1112" t="s">
        <v>67</v>
      </c>
      <c r="O1112" t="s">
        <v>74</v>
      </c>
      <c r="P1112" t="s">
        <v>67</v>
      </c>
      <c r="Q1112" t="s">
        <v>76</v>
      </c>
      <c r="R1112" t="s">
        <v>77</v>
      </c>
      <c r="S1112" t="s">
        <v>78</v>
      </c>
      <c r="T1112" t="s">
        <v>4323</v>
      </c>
      <c r="U1112" t="s">
        <v>67</v>
      </c>
      <c r="V1112" t="s">
        <v>67</v>
      </c>
      <c r="W1112" t="s">
        <v>1129</v>
      </c>
      <c r="X1112" t="s">
        <v>67</v>
      </c>
      <c r="Y1112" t="s">
        <v>67</v>
      </c>
      <c r="Z1112" t="s">
        <v>67</v>
      </c>
      <c r="AA1112">
        <v>180</v>
      </c>
      <c r="AB1112">
        <v>180</v>
      </c>
      <c r="AC1112" t="s">
        <v>67</v>
      </c>
      <c r="AD1112">
        <v>462</v>
      </c>
      <c r="AE1112">
        <v>21.1</v>
      </c>
      <c r="AF1112">
        <v>1011</v>
      </c>
      <c r="AG1112">
        <v>24.9</v>
      </c>
      <c r="AH1112">
        <f t="shared" si="34"/>
        <v>549</v>
      </c>
      <c r="AI1112">
        <f t="shared" si="35"/>
        <v>3.7999999999999972</v>
      </c>
      <c r="AJ1112" t="s">
        <v>67</v>
      </c>
      <c r="AK1112" t="s">
        <v>67</v>
      </c>
      <c r="AL1112" t="s">
        <v>67</v>
      </c>
      <c r="AM1112" t="s">
        <v>4364</v>
      </c>
      <c r="AN1112" t="s">
        <v>67</v>
      </c>
      <c r="AO1112">
        <v>21.1</v>
      </c>
      <c r="AP1112" t="s">
        <v>4365</v>
      </c>
      <c r="AQ1112" t="s">
        <v>139</v>
      </c>
      <c r="AR1112" t="s">
        <v>67</v>
      </c>
      <c r="AS1112" t="s">
        <v>67</v>
      </c>
      <c r="AT1112" t="s">
        <v>67</v>
      </c>
      <c r="AU1112">
        <v>0.13600000000000001</v>
      </c>
      <c r="AV1112">
        <v>1.3416407999999999E-2</v>
      </c>
      <c r="AW1112">
        <v>0.113</v>
      </c>
      <c r="AX1112">
        <v>1.3416407999999999E-2</v>
      </c>
      <c r="AY1112" t="s">
        <v>67</v>
      </c>
      <c r="AZ1112" t="b">
        <v>0</v>
      </c>
      <c r="BA1112" t="b">
        <v>1</v>
      </c>
      <c r="BB1112">
        <v>-0.18526706700000001</v>
      </c>
      <c r="BC1112">
        <v>1.3238E-4</v>
      </c>
      <c r="BD1112" t="s">
        <v>67</v>
      </c>
      <c r="BE1112" t="s">
        <v>67</v>
      </c>
      <c r="BF1112">
        <v>-1.714318783</v>
      </c>
      <c r="BG1112">
        <v>0.99790356400000002</v>
      </c>
      <c r="BH1112">
        <v>-1.7107248230000001</v>
      </c>
      <c r="BI1112" t="s">
        <v>164</v>
      </c>
      <c r="BJ1112" t="s">
        <v>164</v>
      </c>
      <c r="BK1112" t="s">
        <v>67</v>
      </c>
    </row>
    <row r="1113" spans="1:63" hidden="1" x14ac:dyDescent="0.35">
      <c r="A1113" t="s">
        <v>3169</v>
      </c>
      <c r="B1113" t="s">
        <v>4544</v>
      </c>
      <c r="C1113">
        <v>180</v>
      </c>
      <c r="D1113" t="s">
        <v>67</v>
      </c>
      <c r="E1113" t="s">
        <v>67</v>
      </c>
      <c r="F1113" t="s">
        <v>66</v>
      </c>
      <c r="G1113" t="s">
        <v>67</v>
      </c>
      <c r="H1113" t="s">
        <v>4334</v>
      </c>
      <c r="I1113" t="s">
        <v>67</v>
      </c>
      <c r="J1113">
        <v>2018</v>
      </c>
      <c r="K1113" t="s">
        <v>67</v>
      </c>
      <c r="L1113" t="s">
        <v>67</v>
      </c>
      <c r="M1113" t="s">
        <v>67</v>
      </c>
      <c r="N1113" t="s">
        <v>67</v>
      </c>
      <c r="O1113" t="s">
        <v>74</v>
      </c>
      <c r="P1113" t="s">
        <v>67</v>
      </c>
      <c r="Q1113" t="s">
        <v>76</v>
      </c>
      <c r="R1113" t="s">
        <v>77</v>
      </c>
      <c r="S1113" t="s">
        <v>78</v>
      </c>
      <c r="T1113" t="s">
        <v>4323</v>
      </c>
      <c r="U1113" t="s">
        <v>67</v>
      </c>
      <c r="V1113" t="s">
        <v>67</v>
      </c>
      <c r="W1113" t="s">
        <v>1129</v>
      </c>
      <c r="X1113" t="s">
        <v>67</v>
      </c>
      <c r="Y1113" t="s">
        <v>67</v>
      </c>
      <c r="Z1113" t="s">
        <v>67</v>
      </c>
      <c r="AA1113">
        <v>5</v>
      </c>
      <c r="AB1113">
        <v>5</v>
      </c>
      <c r="AC1113" t="s">
        <v>67</v>
      </c>
      <c r="AD1113">
        <v>462</v>
      </c>
      <c r="AE1113">
        <v>21.1</v>
      </c>
      <c r="AF1113">
        <v>1011</v>
      </c>
      <c r="AG1113">
        <v>24.9</v>
      </c>
      <c r="AH1113">
        <f t="shared" si="34"/>
        <v>549</v>
      </c>
      <c r="AI1113">
        <f t="shared" si="35"/>
        <v>3.7999999999999972</v>
      </c>
      <c r="AJ1113" t="s">
        <v>67</v>
      </c>
      <c r="AK1113" t="s">
        <v>67</v>
      </c>
      <c r="AL1113" t="s">
        <v>67</v>
      </c>
      <c r="AM1113" t="s">
        <v>4364</v>
      </c>
      <c r="AN1113" t="s">
        <v>67</v>
      </c>
      <c r="AO1113">
        <v>21.1</v>
      </c>
      <c r="AP1113" t="s">
        <v>4545</v>
      </c>
      <c r="AQ1113" t="s">
        <v>86</v>
      </c>
      <c r="AR1113" t="s">
        <v>67</v>
      </c>
      <c r="AS1113" t="s">
        <v>67</v>
      </c>
      <c r="AT1113" t="s">
        <v>67</v>
      </c>
      <c r="AU1113">
        <v>79.400000000000006</v>
      </c>
      <c r="AV1113">
        <v>11.85116028</v>
      </c>
      <c r="AW1113">
        <v>72.900000000000006</v>
      </c>
      <c r="AX1113">
        <v>5.5901699440000003</v>
      </c>
      <c r="AY1113" t="s">
        <v>67</v>
      </c>
      <c r="AZ1113" t="b">
        <v>1</v>
      </c>
      <c r="BA1113" t="b">
        <v>1</v>
      </c>
      <c r="BB1113">
        <v>-8.5409729000000004E-2</v>
      </c>
      <c r="BC1113">
        <v>5.6316939999999996E-3</v>
      </c>
      <c r="BD1113" t="s">
        <v>67</v>
      </c>
      <c r="BE1113" t="s">
        <v>67</v>
      </c>
      <c r="BF1113">
        <v>-0.70152508800000002</v>
      </c>
      <c r="BG1113">
        <v>0.90322580600000002</v>
      </c>
      <c r="BH1113">
        <v>-0.63363556300000001</v>
      </c>
      <c r="BI1113" t="s">
        <v>164</v>
      </c>
      <c r="BJ1113" t="s">
        <v>164</v>
      </c>
      <c r="BK1113" t="s">
        <v>67</v>
      </c>
    </row>
    <row r="1114" spans="1:63" hidden="1" x14ac:dyDescent="0.35">
      <c r="A1114" t="s">
        <v>3169</v>
      </c>
      <c r="B1114" t="s">
        <v>4612</v>
      </c>
      <c r="C1114">
        <v>180</v>
      </c>
      <c r="D1114" t="s">
        <v>67</v>
      </c>
      <c r="E1114" t="s">
        <v>67</v>
      </c>
      <c r="F1114" t="s">
        <v>66</v>
      </c>
      <c r="G1114" t="s">
        <v>67</v>
      </c>
      <c r="H1114" t="s">
        <v>4334</v>
      </c>
      <c r="I1114" t="s">
        <v>67</v>
      </c>
      <c r="J1114">
        <v>2017</v>
      </c>
      <c r="K1114" t="s">
        <v>67</v>
      </c>
      <c r="L1114" t="s">
        <v>67</v>
      </c>
      <c r="M1114" t="s">
        <v>67</v>
      </c>
      <c r="N1114" t="s">
        <v>67</v>
      </c>
      <c r="O1114" t="s">
        <v>74</v>
      </c>
      <c r="P1114" t="s">
        <v>67</v>
      </c>
      <c r="Q1114" t="s">
        <v>76</v>
      </c>
      <c r="R1114" t="s">
        <v>77</v>
      </c>
      <c r="S1114" t="s">
        <v>78</v>
      </c>
      <c r="T1114" t="s">
        <v>4323</v>
      </c>
      <c r="U1114" t="s">
        <v>67</v>
      </c>
      <c r="V1114" t="s">
        <v>67</v>
      </c>
      <c r="W1114" t="s">
        <v>1129</v>
      </c>
      <c r="X1114" t="s">
        <v>67</v>
      </c>
      <c r="Y1114" t="s">
        <v>67</v>
      </c>
      <c r="Z1114" t="s">
        <v>67</v>
      </c>
      <c r="AA1114">
        <v>5</v>
      </c>
      <c r="AB1114">
        <v>5</v>
      </c>
      <c r="AC1114" t="s">
        <v>67</v>
      </c>
      <c r="AD1114">
        <v>462</v>
      </c>
      <c r="AE1114">
        <v>21.1</v>
      </c>
      <c r="AF1114">
        <v>1011</v>
      </c>
      <c r="AG1114">
        <v>24.9</v>
      </c>
      <c r="AH1114">
        <f t="shared" si="34"/>
        <v>549</v>
      </c>
      <c r="AI1114">
        <f t="shared" si="35"/>
        <v>3.7999999999999972</v>
      </c>
      <c r="AJ1114" t="s">
        <v>67</v>
      </c>
      <c r="AK1114" t="s">
        <v>67</v>
      </c>
      <c r="AL1114" t="s">
        <v>67</v>
      </c>
      <c r="AM1114" t="s">
        <v>4335</v>
      </c>
      <c r="AN1114" t="s">
        <v>67</v>
      </c>
      <c r="AO1114">
        <v>21.1</v>
      </c>
      <c r="AP1114" t="s">
        <v>4471</v>
      </c>
      <c r="AQ1114" t="s">
        <v>86</v>
      </c>
      <c r="AR1114" t="s">
        <v>67</v>
      </c>
      <c r="AS1114" t="s">
        <v>67</v>
      </c>
      <c r="AT1114" t="s">
        <v>67</v>
      </c>
      <c r="AU1114">
        <v>2.5</v>
      </c>
      <c r="AV1114">
        <v>1.3416407859999999</v>
      </c>
      <c r="AW1114">
        <v>1.3</v>
      </c>
      <c r="AX1114">
        <v>0.44721359500000002</v>
      </c>
      <c r="AY1114" t="s">
        <v>67</v>
      </c>
      <c r="AZ1114" t="b">
        <v>0</v>
      </c>
      <c r="BA1114" t="b">
        <v>1</v>
      </c>
      <c r="BB1114">
        <v>-0.65392646700000001</v>
      </c>
      <c r="BC1114">
        <v>8.1268639000000004E-2</v>
      </c>
      <c r="BD1114" t="s">
        <v>67</v>
      </c>
      <c r="BE1114" t="s">
        <v>67</v>
      </c>
      <c r="BF1114">
        <v>-1.2</v>
      </c>
      <c r="BG1114">
        <v>0.90322580600000002</v>
      </c>
      <c r="BH1114">
        <v>-1.083870968</v>
      </c>
      <c r="BI1114" t="s">
        <v>164</v>
      </c>
      <c r="BJ1114" t="s">
        <v>164</v>
      </c>
      <c r="BK1114" t="s">
        <v>67</v>
      </c>
    </row>
    <row r="1115" spans="1:63" hidden="1" x14ac:dyDescent="0.35">
      <c r="A1115" t="s">
        <v>3169</v>
      </c>
      <c r="B1115" t="s">
        <v>3521</v>
      </c>
      <c r="C1115">
        <v>82</v>
      </c>
      <c r="D1115" t="s">
        <v>67</v>
      </c>
      <c r="E1115" t="s">
        <v>67</v>
      </c>
      <c r="F1115" t="s">
        <v>66</v>
      </c>
      <c r="G1115" t="s">
        <v>67</v>
      </c>
      <c r="H1115" t="s">
        <v>3516</v>
      </c>
      <c r="I1115" t="s">
        <v>67</v>
      </c>
      <c r="J1115">
        <v>2020</v>
      </c>
      <c r="K1115" t="s">
        <v>67</v>
      </c>
      <c r="L1115" t="s">
        <v>67</v>
      </c>
      <c r="M1115" t="s">
        <v>67</v>
      </c>
      <c r="N1115" t="s">
        <v>67</v>
      </c>
      <c r="O1115" t="s">
        <v>74</v>
      </c>
      <c r="P1115" t="s">
        <v>67</v>
      </c>
      <c r="Q1115" t="s">
        <v>76</v>
      </c>
      <c r="R1115" t="s">
        <v>77</v>
      </c>
      <c r="S1115" t="s">
        <v>1171</v>
      </c>
      <c r="T1115" t="s">
        <v>3517</v>
      </c>
      <c r="U1115" t="s">
        <v>67</v>
      </c>
      <c r="V1115" t="s">
        <v>67</v>
      </c>
      <c r="W1115" t="s">
        <v>80</v>
      </c>
      <c r="X1115" t="s">
        <v>67</v>
      </c>
      <c r="Y1115" t="s">
        <v>67</v>
      </c>
      <c r="Z1115" t="s">
        <v>67</v>
      </c>
      <c r="AA1115">
        <v>10</v>
      </c>
      <c r="AB1115">
        <v>10</v>
      </c>
      <c r="AC1115" t="s">
        <v>67</v>
      </c>
      <c r="AD1115">
        <v>387</v>
      </c>
      <c r="AE1115">
        <v>19.5</v>
      </c>
      <c r="AF1115">
        <v>1908</v>
      </c>
      <c r="AG1115">
        <v>19.5</v>
      </c>
      <c r="AH1115">
        <f t="shared" si="34"/>
        <v>1521</v>
      </c>
      <c r="AI1115">
        <f t="shared" si="35"/>
        <v>0</v>
      </c>
      <c r="AJ1115" t="s">
        <v>67</v>
      </c>
      <c r="AK1115" t="s">
        <v>67</v>
      </c>
      <c r="AL1115" t="s">
        <v>67</v>
      </c>
      <c r="AM1115" t="s">
        <v>3518</v>
      </c>
      <c r="AN1115">
        <v>3.2805783700000002</v>
      </c>
      <c r="AO1115">
        <v>19.5</v>
      </c>
      <c r="AP1115" t="s">
        <v>3519</v>
      </c>
      <c r="AQ1115" t="s">
        <v>139</v>
      </c>
      <c r="AR1115" t="s">
        <v>67</v>
      </c>
      <c r="AS1115" t="s">
        <v>67</v>
      </c>
      <c r="AT1115" t="s">
        <v>67</v>
      </c>
      <c r="AU1115">
        <v>0.03</v>
      </c>
      <c r="AV1115">
        <v>3.1622776999999998E-2</v>
      </c>
      <c r="AW1115">
        <v>0.02</v>
      </c>
      <c r="AX1115">
        <v>3.1622776999999998E-2</v>
      </c>
      <c r="AY1115" t="s">
        <v>67</v>
      </c>
      <c r="AZ1115" t="b">
        <v>0</v>
      </c>
      <c r="BA1115" t="b">
        <v>0</v>
      </c>
      <c r="BB1115">
        <v>-0.40546510800000002</v>
      </c>
      <c r="BC1115">
        <v>0.36111111099999998</v>
      </c>
      <c r="BD1115" t="s">
        <v>67</v>
      </c>
      <c r="BE1115" t="s">
        <v>67</v>
      </c>
      <c r="BF1115">
        <v>-0.31622776600000002</v>
      </c>
      <c r="BG1115">
        <v>0.95774647899999998</v>
      </c>
      <c r="BH1115">
        <v>-0.30286602899999998</v>
      </c>
      <c r="BI1115" t="s">
        <v>164</v>
      </c>
      <c r="BJ1115" t="s">
        <v>164</v>
      </c>
      <c r="BK1115" t="s">
        <v>67</v>
      </c>
    </row>
    <row r="1116" spans="1:63" hidden="1" x14ac:dyDescent="0.35">
      <c r="A1116" t="s">
        <v>3169</v>
      </c>
      <c r="B1116" t="s">
        <v>3523</v>
      </c>
      <c r="C1116">
        <v>82</v>
      </c>
      <c r="D1116" t="s">
        <v>67</v>
      </c>
      <c r="E1116" t="s">
        <v>67</v>
      </c>
      <c r="F1116" t="s">
        <v>66</v>
      </c>
      <c r="G1116" t="s">
        <v>67</v>
      </c>
      <c r="H1116" t="s">
        <v>3516</v>
      </c>
      <c r="I1116" t="s">
        <v>67</v>
      </c>
      <c r="J1116">
        <v>2020</v>
      </c>
      <c r="K1116" t="s">
        <v>67</v>
      </c>
      <c r="L1116" t="s">
        <v>67</v>
      </c>
      <c r="M1116" t="s">
        <v>67</v>
      </c>
      <c r="N1116" t="s">
        <v>67</v>
      </c>
      <c r="O1116" t="s">
        <v>74</v>
      </c>
      <c r="P1116" t="s">
        <v>67</v>
      </c>
      <c r="Q1116" t="s">
        <v>76</v>
      </c>
      <c r="R1116" t="s">
        <v>77</v>
      </c>
      <c r="S1116" t="s">
        <v>1171</v>
      </c>
      <c r="T1116" t="s">
        <v>3517</v>
      </c>
      <c r="U1116" t="s">
        <v>67</v>
      </c>
      <c r="V1116" t="s">
        <v>67</v>
      </c>
      <c r="W1116" t="s">
        <v>80</v>
      </c>
      <c r="X1116" t="s">
        <v>67</v>
      </c>
      <c r="Y1116" t="s">
        <v>67</v>
      </c>
      <c r="Z1116" t="s">
        <v>67</v>
      </c>
      <c r="AA1116">
        <v>10</v>
      </c>
      <c r="AB1116">
        <v>10</v>
      </c>
      <c r="AC1116" t="s">
        <v>67</v>
      </c>
      <c r="AD1116">
        <v>387</v>
      </c>
      <c r="AE1116">
        <v>19.5</v>
      </c>
      <c r="AF1116">
        <v>2687</v>
      </c>
      <c r="AG1116">
        <v>19.5</v>
      </c>
      <c r="AH1116">
        <f t="shared" si="34"/>
        <v>2300</v>
      </c>
      <c r="AI1116">
        <f t="shared" si="35"/>
        <v>0</v>
      </c>
      <c r="AJ1116" t="s">
        <v>67</v>
      </c>
      <c r="AK1116" t="s">
        <v>67</v>
      </c>
      <c r="AL1116" t="s">
        <v>67</v>
      </c>
      <c r="AM1116" t="s">
        <v>3518</v>
      </c>
      <c r="AN1116">
        <v>3.4292676659999999</v>
      </c>
      <c r="AO1116">
        <v>19.5</v>
      </c>
      <c r="AP1116" t="s">
        <v>3519</v>
      </c>
      <c r="AQ1116" t="s">
        <v>139</v>
      </c>
      <c r="AR1116" t="s">
        <v>67</v>
      </c>
      <c r="AS1116" t="s">
        <v>67</v>
      </c>
      <c r="AT1116" t="s">
        <v>67</v>
      </c>
      <c r="AU1116">
        <v>0.03</v>
      </c>
      <c r="AV1116">
        <v>3.1622776999999998E-2</v>
      </c>
      <c r="AW1116">
        <v>0.02</v>
      </c>
      <c r="AX1116">
        <v>3.1622776999999998E-2</v>
      </c>
      <c r="AY1116" t="s">
        <v>67</v>
      </c>
      <c r="AZ1116" t="b">
        <v>0</v>
      </c>
      <c r="BA1116" t="b">
        <v>0</v>
      </c>
      <c r="BB1116">
        <v>-0.40546510800000002</v>
      </c>
      <c r="BC1116">
        <v>0.36111111099999998</v>
      </c>
      <c r="BD1116" t="s">
        <v>67</v>
      </c>
      <c r="BE1116" t="s">
        <v>67</v>
      </c>
      <c r="BF1116">
        <v>-0.31622776600000002</v>
      </c>
      <c r="BG1116">
        <v>0.95774647899999998</v>
      </c>
      <c r="BH1116">
        <v>-0.30286602899999998</v>
      </c>
      <c r="BI1116" t="s">
        <v>164</v>
      </c>
      <c r="BJ1116" t="s">
        <v>164</v>
      </c>
      <c r="BK1116" t="s">
        <v>67</v>
      </c>
    </row>
    <row r="1117" spans="1:63" hidden="1" x14ac:dyDescent="0.35">
      <c r="A1117" t="s">
        <v>3169</v>
      </c>
      <c r="B1117" t="s">
        <v>3526</v>
      </c>
      <c r="C1117">
        <v>82</v>
      </c>
      <c r="D1117" t="s">
        <v>67</v>
      </c>
      <c r="E1117" t="s">
        <v>67</v>
      </c>
      <c r="F1117" t="s">
        <v>66</v>
      </c>
      <c r="G1117" t="s">
        <v>67</v>
      </c>
      <c r="H1117" t="s">
        <v>3516</v>
      </c>
      <c r="I1117" t="s">
        <v>67</v>
      </c>
      <c r="J1117">
        <v>2018</v>
      </c>
      <c r="K1117" t="s">
        <v>67</v>
      </c>
      <c r="L1117" t="s">
        <v>67</v>
      </c>
      <c r="M1117" t="s">
        <v>67</v>
      </c>
      <c r="N1117" t="s">
        <v>67</v>
      </c>
      <c r="O1117" t="s">
        <v>74</v>
      </c>
      <c r="P1117" t="s">
        <v>67</v>
      </c>
      <c r="Q1117" t="s">
        <v>76</v>
      </c>
      <c r="R1117" t="s">
        <v>77</v>
      </c>
      <c r="S1117" t="s">
        <v>1171</v>
      </c>
      <c r="T1117" t="s">
        <v>3517</v>
      </c>
      <c r="U1117" t="s">
        <v>67</v>
      </c>
      <c r="V1117" t="s">
        <v>67</v>
      </c>
      <c r="W1117" t="s">
        <v>80</v>
      </c>
      <c r="X1117" t="s">
        <v>67</v>
      </c>
      <c r="Y1117" t="s">
        <v>67</v>
      </c>
      <c r="Z1117" t="s">
        <v>67</v>
      </c>
      <c r="AA1117">
        <v>10</v>
      </c>
      <c r="AB1117">
        <v>10</v>
      </c>
      <c r="AC1117" t="s">
        <v>67</v>
      </c>
      <c r="AD1117">
        <v>387</v>
      </c>
      <c r="AE1117">
        <v>19.5</v>
      </c>
      <c r="AF1117">
        <v>2687</v>
      </c>
      <c r="AG1117">
        <v>19.5</v>
      </c>
      <c r="AH1117">
        <f t="shared" si="34"/>
        <v>2300</v>
      </c>
      <c r="AI1117">
        <f t="shared" si="35"/>
        <v>0</v>
      </c>
      <c r="AJ1117" t="s">
        <v>67</v>
      </c>
      <c r="AK1117" t="s">
        <v>67</v>
      </c>
      <c r="AL1117" t="s">
        <v>67</v>
      </c>
      <c r="AM1117" t="s">
        <v>3518</v>
      </c>
      <c r="AN1117">
        <v>3.4292676659999999</v>
      </c>
      <c r="AO1117">
        <v>19.5</v>
      </c>
      <c r="AP1117" t="s">
        <v>1839</v>
      </c>
      <c r="AQ1117" t="s">
        <v>139</v>
      </c>
      <c r="AR1117" t="s">
        <v>67</v>
      </c>
      <c r="AS1117" t="s">
        <v>67</v>
      </c>
      <c r="AT1117" t="s">
        <v>67</v>
      </c>
      <c r="AU1117">
        <v>1.73</v>
      </c>
      <c r="AV1117">
        <v>0.22135943599999999</v>
      </c>
      <c r="AW1117">
        <v>1.5</v>
      </c>
      <c r="AX1117">
        <v>0.41109609600000002</v>
      </c>
      <c r="AY1117" t="s">
        <v>67</v>
      </c>
      <c r="AZ1117" t="b">
        <v>0</v>
      </c>
      <c r="BA1117" t="b">
        <v>1</v>
      </c>
      <c r="BB1117">
        <v>-0.14265630000000001</v>
      </c>
      <c r="BC1117">
        <v>9.1483190000000002E-3</v>
      </c>
      <c r="BD1117" t="s">
        <v>67</v>
      </c>
      <c r="BE1117" t="s">
        <v>67</v>
      </c>
      <c r="BF1117">
        <v>-0.69664991300000001</v>
      </c>
      <c r="BG1117">
        <v>0.95774647899999998</v>
      </c>
      <c r="BH1117">
        <v>-0.66721400099999995</v>
      </c>
      <c r="BI1117" t="s">
        <v>164</v>
      </c>
      <c r="BJ1117" t="s">
        <v>164</v>
      </c>
      <c r="BK1117" t="s">
        <v>67</v>
      </c>
    </row>
    <row r="1118" spans="1:63" hidden="1" x14ac:dyDescent="0.35">
      <c r="A1118" t="s">
        <v>3169</v>
      </c>
      <c r="B1118" t="s">
        <v>3528</v>
      </c>
      <c r="C1118">
        <v>82</v>
      </c>
      <c r="D1118" t="s">
        <v>67</v>
      </c>
      <c r="E1118" t="s">
        <v>67</v>
      </c>
      <c r="F1118" t="s">
        <v>66</v>
      </c>
      <c r="G1118" t="s">
        <v>67</v>
      </c>
      <c r="H1118" t="s">
        <v>3516</v>
      </c>
      <c r="I1118" t="s">
        <v>67</v>
      </c>
      <c r="J1118">
        <v>2018</v>
      </c>
      <c r="K1118" t="s">
        <v>67</v>
      </c>
      <c r="L1118" t="s">
        <v>67</v>
      </c>
      <c r="M1118" t="s">
        <v>67</v>
      </c>
      <c r="N1118" t="s">
        <v>67</v>
      </c>
      <c r="O1118" t="s">
        <v>74</v>
      </c>
      <c r="P1118" t="s">
        <v>67</v>
      </c>
      <c r="Q1118" t="s">
        <v>76</v>
      </c>
      <c r="R1118" t="s">
        <v>77</v>
      </c>
      <c r="S1118" t="s">
        <v>1171</v>
      </c>
      <c r="T1118" t="s">
        <v>3517</v>
      </c>
      <c r="U1118" t="s">
        <v>67</v>
      </c>
      <c r="V1118" t="s">
        <v>67</v>
      </c>
      <c r="W1118" t="s">
        <v>80</v>
      </c>
      <c r="X1118" t="s">
        <v>67</v>
      </c>
      <c r="Y1118" t="s">
        <v>67</v>
      </c>
      <c r="Z1118" t="s">
        <v>67</v>
      </c>
      <c r="AA1118">
        <v>10</v>
      </c>
      <c r="AB1118">
        <v>10</v>
      </c>
      <c r="AC1118" t="s">
        <v>67</v>
      </c>
      <c r="AD1118">
        <v>387</v>
      </c>
      <c r="AE1118">
        <v>19.5</v>
      </c>
      <c r="AF1118">
        <v>1908</v>
      </c>
      <c r="AG1118">
        <v>19.5</v>
      </c>
      <c r="AH1118">
        <f t="shared" si="34"/>
        <v>1521</v>
      </c>
      <c r="AI1118">
        <f t="shared" si="35"/>
        <v>0</v>
      </c>
      <c r="AJ1118" t="s">
        <v>67</v>
      </c>
      <c r="AK1118" t="s">
        <v>67</v>
      </c>
      <c r="AL1118" t="s">
        <v>67</v>
      </c>
      <c r="AM1118" t="s">
        <v>3518</v>
      </c>
      <c r="AN1118">
        <v>3.2805783700000002</v>
      </c>
      <c r="AO1118">
        <v>19.5</v>
      </c>
      <c r="AP1118" t="s">
        <v>1839</v>
      </c>
      <c r="AQ1118" t="s">
        <v>139</v>
      </c>
      <c r="AR1118" t="s">
        <v>67</v>
      </c>
      <c r="AS1118" t="s">
        <v>67</v>
      </c>
      <c r="AT1118" t="s">
        <v>67</v>
      </c>
      <c r="AU1118">
        <v>1.73</v>
      </c>
      <c r="AV1118">
        <v>0.22135943599999999</v>
      </c>
      <c r="AW1118">
        <v>1.62</v>
      </c>
      <c r="AX1118">
        <v>0.25298221300000001</v>
      </c>
      <c r="AY1118" t="s">
        <v>67</v>
      </c>
      <c r="AZ1118" t="b">
        <v>1</v>
      </c>
      <c r="BA1118" t="b">
        <v>1</v>
      </c>
      <c r="BB1118">
        <v>-6.5695259000000006E-2</v>
      </c>
      <c r="BC1118">
        <v>4.0758610000000001E-3</v>
      </c>
      <c r="BD1118" t="s">
        <v>67</v>
      </c>
      <c r="BE1118" t="s">
        <v>67</v>
      </c>
      <c r="BF1118">
        <v>-0.46277347800000002</v>
      </c>
      <c r="BG1118">
        <v>0.95774647899999998</v>
      </c>
      <c r="BH1118">
        <v>-0.44321966899999998</v>
      </c>
      <c r="BI1118" t="s">
        <v>164</v>
      </c>
      <c r="BJ1118" t="s">
        <v>164</v>
      </c>
      <c r="BK1118" t="s">
        <v>67</v>
      </c>
    </row>
    <row r="1119" spans="1:63" hidden="1" x14ac:dyDescent="0.35">
      <c r="A1119" t="s">
        <v>3169</v>
      </c>
      <c r="B1119" t="s">
        <v>3981</v>
      </c>
      <c r="C1119">
        <v>82</v>
      </c>
      <c r="D1119" t="s">
        <v>67</v>
      </c>
      <c r="E1119" t="s">
        <v>67</v>
      </c>
      <c r="F1119" t="s">
        <v>66</v>
      </c>
      <c r="G1119" t="s">
        <v>67</v>
      </c>
      <c r="H1119" t="s">
        <v>3516</v>
      </c>
      <c r="I1119" t="s">
        <v>67</v>
      </c>
      <c r="J1119">
        <v>2019</v>
      </c>
      <c r="K1119" t="s">
        <v>67</v>
      </c>
      <c r="L1119" t="s">
        <v>67</v>
      </c>
      <c r="M1119" t="s">
        <v>67</v>
      </c>
      <c r="N1119" t="s">
        <v>67</v>
      </c>
      <c r="O1119" t="s">
        <v>74</v>
      </c>
      <c r="P1119" t="s">
        <v>67</v>
      </c>
      <c r="Q1119" t="s">
        <v>76</v>
      </c>
      <c r="R1119" t="s">
        <v>77</v>
      </c>
      <c r="S1119" t="s">
        <v>1171</v>
      </c>
      <c r="T1119" t="s">
        <v>3517</v>
      </c>
      <c r="U1119" t="s">
        <v>67</v>
      </c>
      <c r="V1119" t="s">
        <v>67</v>
      </c>
      <c r="W1119" t="s">
        <v>80</v>
      </c>
      <c r="X1119" t="s">
        <v>67</v>
      </c>
      <c r="Y1119" t="s">
        <v>67</v>
      </c>
      <c r="Z1119" t="s">
        <v>67</v>
      </c>
      <c r="AA1119">
        <v>3</v>
      </c>
      <c r="AB1119">
        <v>3</v>
      </c>
      <c r="AC1119" t="s">
        <v>67</v>
      </c>
      <c r="AD1119">
        <v>387</v>
      </c>
      <c r="AE1119">
        <v>19.5</v>
      </c>
      <c r="AF1119">
        <v>1908</v>
      </c>
      <c r="AG1119">
        <v>19.5</v>
      </c>
      <c r="AH1119">
        <f t="shared" si="34"/>
        <v>1521</v>
      </c>
      <c r="AI1119">
        <f t="shared" si="35"/>
        <v>0</v>
      </c>
      <c r="AJ1119" t="s">
        <v>67</v>
      </c>
      <c r="AK1119" t="s">
        <v>67</v>
      </c>
      <c r="AL1119" t="s">
        <v>67</v>
      </c>
      <c r="AM1119" t="s">
        <v>3978</v>
      </c>
      <c r="AN1119">
        <v>3.2805783700000002</v>
      </c>
      <c r="AO1119">
        <v>19.5</v>
      </c>
      <c r="AP1119" t="s">
        <v>3251</v>
      </c>
      <c r="AQ1119" t="s">
        <v>86</v>
      </c>
      <c r="AR1119" t="s">
        <v>67</v>
      </c>
      <c r="AS1119" t="s">
        <v>67</v>
      </c>
      <c r="AT1119" t="s">
        <v>67</v>
      </c>
      <c r="AU1119">
        <v>15.8</v>
      </c>
      <c r="AV1119">
        <v>0.17320508100000001</v>
      </c>
      <c r="AW1119">
        <v>16.7</v>
      </c>
      <c r="AX1119">
        <v>0.51961524199999998</v>
      </c>
      <c r="AY1119" t="s">
        <v>67</v>
      </c>
      <c r="AZ1119" t="b">
        <v>1</v>
      </c>
      <c r="BA1119" t="b">
        <v>1</v>
      </c>
      <c r="BB1119">
        <v>5.5398779000000002E-2</v>
      </c>
      <c r="BC1119">
        <v>3.6276599999999999E-4</v>
      </c>
      <c r="BD1119" t="s">
        <v>67</v>
      </c>
      <c r="BE1119" t="s">
        <v>67</v>
      </c>
      <c r="BF1119">
        <v>2.323790008</v>
      </c>
      <c r="BG1119">
        <v>0.8</v>
      </c>
      <c r="BH1119">
        <v>1.8590320060000001</v>
      </c>
      <c r="BI1119" t="s">
        <v>164</v>
      </c>
      <c r="BJ1119" t="s">
        <v>164</v>
      </c>
      <c r="BK1119" t="s">
        <v>67</v>
      </c>
    </row>
    <row r="1120" spans="1:63" hidden="1" x14ac:dyDescent="0.35">
      <c r="A1120" t="s">
        <v>3169</v>
      </c>
      <c r="B1120" t="s">
        <v>3982</v>
      </c>
      <c r="C1120">
        <v>82</v>
      </c>
      <c r="D1120" t="s">
        <v>67</v>
      </c>
      <c r="E1120" t="s">
        <v>67</v>
      </c>
      <c r="F1120" t="s">
        <v>66</v>
      </c>
      <c r="G1120" t="s">
        <v>67</v>
      </c>
      <c r="H1120" t="s">
        <v>3516</v>
      </c>
      <c r="I1120" t="s">
        <v>67</v>
      </c>
      <c r="J1120">
        <v>2019</v>
      </c>
      <c r="K1120" t="s">
        <v>67</v>
      </c>
      <c r="L1120" t="s">
        <v>67</v>
      </c>
      <c r="M1120" t="s">
        <v>67</v>
      </c>
      <c r="N1120" t="s">
        <v>67</v>
      </c>
      <c r="O1120" t="s">
        <v>74</v>
      </c>
      <c r="P1120" t="s">
        <v>67</v>
      </c>
      <c r="Q1120" t="s">
        <v>76</v>
      </c>
      <c r="R1120" t="s">
        <v>77</v>
      </c>
      <c r="S1120" t="s">
        <v>1171</v>
      </c>
      <c r="T1120" t="s">
        <v>3517</v>
      </c>
      <c r="U1120" t="s">
        <v>67</v>
      </c>
      <c r="V1120" t="s">
        <v>67</v>
      </c>
      <c r="W1120" t="s">
        <v>80</v>
      </c>
      <c r="X1120" t="s">
        <v>67</v>
      </c>
      <c r="Y1120" t="s">
        <v>67</v>
      </c>
      <c r="Z1120" t="s">
        <v>67</v>
      </c>
      <c r="AA1120">
        <v>3</v>
      </c>
      <c r="AB1120">
        <v>3</v>
      </c>
      <c r="AC1120" t="s">
        <v>67</v>
      </c>
      <c r="AD1120">
        <v>387</v>
      </c>
      <c r="AE1120">
        <v>19.5</v>
      </c>
      <c r="AF1120">
        <v>2687</v>
      </c>
      <c r="AG1120">
        <v>19.5</v>
      </c>
      <c r="AH1120">
        <f t="shared" si="34"/>
        <v>2300</v>
      </c>
      <c r="AI1120">
        <f t="shared" si="35"/>
        <v>0</v>
      </c>
      <c r="AJ1120" t="s">
        <v>67</v>
      </c>
      <c r="AK1120" t="s">
        <v>67</v>
      </c>
      <c r="AL1120" t="s">
        <v>67</v>
      </c>
      <c r="AM1120" t="s">
        <v>3978</v>
      </c>
      <c r="AN1120">
        <v>3.4292676659999999</v>
      </c>
      <c r="AO1120">
        <v>19.5</v>
      </c>
      <c r="AP1120" t="s">
        <v>3251</v>
      </c>
      <c r="AQ1120" t="s">
        <v>157</v>
      </c>
      <c r="AR1120" t="s">
        <v>67</v>
      </c>
      <c r="AS1120" t="s">
        <v>67</v>
      </c>
      <c r="AT1120" t="s">
        <v>67</v>
      </c>
      <c r="AU1120">
        <v>15.8</v>
      </c>
      <c r="AV1120">
        <v>0.17320508100000001</v>
      </c>
      <c r="AW1120">
        <v>17.7</v>
      </c>
      <c r="AX1120">
        <v>0.86602540400000005</v>
      </c>
      <c r="AY1120" t="s">
        <v>67</v>
      </c>
      <c r="AZ1120" t="b">
        <v>0</v>
      </c>
      <c r="BA1120" t="b">
        <v>1</v>
      </c>
      <c r="BB1120">
        <v>0.11355469999999999</v>
      </c>
      <c r="BC1120">
        <v>8.3803999999999997E-4</v>
      </c>
      <c r="BD1120" t="s">
        <v>67</v>
      </c>
      <c r="BE1120" t="s">
        <v>67</v>
      </c>
      <c r="BF1120">
        <v>3.042434922</v>
      </c>
      <c r="BG1120">
        <v>0.8</v>
      </c>
      <c r="BH1120">
        <v>2.4339479380000002</v>
      </c>
      <c r="BI1120" t="s">
        <v>164</v>
      </c>
      <c r="BJ1120" t="s">
        <v>164</v>
      </c>
      <c r="BK1120" t="s">
        <v>67</v>
      </c>
    </row>
    <row r="1121" spans="1:63" hidden="1" x14ac:dyDescent="0.35">
      <c r="A1121" t="s">
        <v>3169</v>
      </c>
      <c r="B1121" t="s">
        <v>3515</v>
      </c>
      <c r="C1121">
        <v>82</v>
      </c>
      <c r="D1121" t="s">
        <v>67</v>
      </c>
      <c r="E1121" t="s">
        <v>67</v>
      </c>
      <c r="F1121" t="s">
        <v>66</v>
      </c>
      <c r="G1121" t="s">
        <v>67</v>
      </c>
      <c r="H1121" t="s">
        <v>3516</v>
      </c>
      <c r="I1121" t="s">
        <v>67</v>
      </c>
      <c r="J1121">
        <v>2020</v>
      </c>
      <c r="K1121" t="s">
        <v>67</v>
      </c>
      <c r="L1121" t="s">
        <v>67</v>
      </c>
      <c r="M1121" t="s">
        <v>67</v>
      </c>
      <c r="N1121" t="s">
        <v>67</v>
      </c>
      <c r="O1121" t="s">
        <v>74</v>
      </c>
      <c r="P1121" t="s">
        <v>67</v>
      </c>
      <c r="Q1121" t="s">
        <v>76</v>
      </c>
      <c r="R1121" t="s">
        <v>77</v>
      </c>
      <c r="S1121" t="s">
        <v>1171</v>
      </c>
      <c r="T1121" t="s">
        <v>3517</v>
      </c>
      <c r="U1121" t="s">
        <v>67</v>
      </c>
      <c r="V1121" t="s">
        <v>67</v>
      </c>
      <c r="W1121" t="s">
        <v>904</v>
      </c>
      <c r="X1121" t="s">
        <v>67</v>
      </c>
      <c r="Y1121" t="s">
        <v>67</v>
      </c>
      <c r="Z1121" t="s">
        <v>67</v>
      </c>
      <c r="AA1121">
        <v>10</v>
      </c>
      <c r="AB1121">
        <v>10</v>
      </c>
      <c r="AC1121" t="s">
        <v>67</v>
      </c>
      <c r="AD1121">
        <v>387</v>
      </c>
      <c r="AE1121">
        <v>19.5</v>
      </c>
      <c r="AF1121">
        <v>452</v>
      </c>
      <c r="AG1121">
        <v>27.5</v>
      </c>
      <c r="AH1121">
        <f t="shared" si="34"/>
        <v>65</v>
      </c>
      <c r="AI1121">
        <f t="shared" si="35"/>
        <v>8</v>
      </c>
      <c r="AJ1121" t="s">
        <v>67</v>
      </c>
      <c r="AK1121" t="s">
        <v>67</v>
      </c>
      <c r="AL1121" t="s">
        <v>67</v>
      </c>
      <c r="AM1121" t="s">
        <v>3518</v>
      </c>
      <c r="AN1121">
        <v>2.655138435</v>
      </c>
      <c r="AO1121">
        <v>19.5</v>
      </c>
      <c r="AP1121" t="s">
        <v>3519</v>
      </c>
      <c r="AQ1121" t="s">
        <v>139</v>
      </c>
      <c r="AR1121" t="s">
        <v>67</v>
      </c>
      <c r="AS1121" t="s">
        <v>67</v>
      </c>
      <c r="AT1121" t="s">
        <v>67</v>
      </c>
      <c r="AU1121">
        <v>0.03</v>
      </c>
      <c r="AV1121">
        <v>3.1622776999999998E-2</v>
      </c>
      <c r="AW1121">
        <v>0.02</v>
      </c>
      <c r="AX1121">
        <v>3.1622776999999998E-2</v>
      </c>
      <c r="AY1121" t="s">
        <v>67</v>
      </c>
      <c r="AZ1121" t="b">
        <v>0</v>
      </c>
      <c r="BA1121" t="b">
        <v>0</v>
      </c>
      <c r="BB1121">
        <v>-0.40546510800000002</v>
      </c>
      <c r="BC1121">
        <v>0.36111111099999998</v>
      </c>
      <c r="BD1121" t="s">
        <v>67</v>
      </c>
      <c r="BE1121" t="s">
        <v>67</v>
      </c>
      <c r="BF1121">
        <v>-0.31622776600000002</v>
      </c>
      <c r="BG1121">
        <v>0.95774647899999998</v>
      </c>
      <c r="BH1121">
        <v>-0.30286602899999998</v>
      </c>
      <c r="BI1121" t="s">
        <v>164</v>
      </c>
      <c r="BJ1121" t="s">
        <v>164</v>
      </c>
      <c r="BK1121" t="s">
        <v>67</v>
      </c>
    </row>
    <row r="1122" spans="1:63" hidden="1" x14ac:dyDescent="0.35">
      <c r="A1122" t="s">
        <v>3169</v>
      </c>
      <c r="B1122" t="s">
        <v>3527</v>
      </c>
      <c r="C1122">
        <v>82</v>
      </c>
      <c r="D1122" t="s">
        <v>67</v>
      </c>
      <c r="E1122" t="s">
        <v>67</v>
      </c>
      <c r="F1122" t="s">
        <v>66</v>
      </c>
      <c r="G1122" t="s">
        <v>67</v>
      </c>
      <c r="H1122" t="s">
        <v>3516</v>
      </c>
      <c r="I1122" t="s">
        <v>67</v>
      </c>
      <c r="J1122">
        <v>2018</v>
      </c>
      <c r="K1122" t="s">
        <v>67</v>
      </c>
      <c r="L1122" t="s">
        <v>67</v>
      </c>
      <c r="M1122" t="s">
        <v>67</v>
      </c>
      <c r="N1122" t="s">
        <v>67</v>
      </c>
      <c r="O1122" t="s">
        <v>74</v>
      </c>
      <c r="P1122" t="s">
        <v>67</v>
      </c>
      <c r="Q1122" t="s">
        <v>76</v>
      </c>
      <c r="R1122" t="s">
        <v>77</v>
      </c>
      <c r="S1122" t="s">
        <v>1171</v>
      </c>
      <c r="T1122" t="s">
        <v>3517</v>
      </c>
      <c r="U1122" t="s">
        <v>67</v>
      </c>
      <c r="V1122" t="s">
        <v>67</v>
      </c>
      <c r="W1122" t="s">
        <v>904</v>
      </c>
      <c r="X1122" t="s">
        <v>67</v>
      </c>
      <c r="Y1122" t="s">
        <v>67</v>
      </c>
      <c r="Z1122" t="s">
        <v>67</v>
      </c>
      <c r="AA1122">
        <v>10</v>
      </c>
      <c r="AB1122">
        <v>10</v>
      </c>
      <c r="AC1122" t="s">
        <v>67</v>
      </c>
      <c r="AD1122">
        <v>387</v>
      </c>
      <c r="AE1122">
        <v>19.5</v>
      </c>
      <c r="AF1122">
        <v>452</v>
      </c>
      <c r="AG1122">
        <v>27.5</v>
      </c>
      <c r="AH1122">
        <f t="shared" si="34"/>
        <v>65</v>
      </c>
      <c r="AI1122">
        <f t="shared" si="35"/>
        <v>8</v>
      </c>
      <c r="AJ1122" t="s">
        <v>67</v>
      </c>
      <c r="AK1122" t="s">
        <v>67</v>
      </c>
      <c r="AL1122" t="s">
        <v>67</v>
      </c>
      <c r="AM1122" t="s">
        <v>3518</v>
      </c>
      <c r="AN1122">
        <v>2.655138435</v>
      </c>
      <c r="AO1122">
        <v>19.5</v>
      </c>
      <c r="AP1122" t="s">
        <v>1839</v>
      </c>
      <c r="AQ1122" t="s">
        <v>139</v>
      </c>
      <c r="AR1122" t="s">
        <v>67</v>
      </c>
      <c r="AS1122" t="s">
        <v>67</v>
      </c>
      <c r="AT1122" t="s">
        <v>67</v>
      </c>
      <c r="AU1122">
        <v>1.73</v>
      </c>
      <c r="AV1122">
        <v>0.22135943599999999</v>
      </c>
      <c r="AW1122">
        <v>1.52</v>
      </c>
      <c r="AX1122">
        <v>0.31622776600000002</v>
      </c>
      <c r="AY1122" t="s">
        <v>67</v>
      </c>
      <c r="AZ1122" t="b">
        <v>0</v>
      </c>
      <c r="BA1122" t="b">
        <v>1</v>
      </c>
      <c r="BB1122">
        <v>-0.12941107399999999</v>
      </c>
      <c r="BC1122">
        <v>5.9654629999999998E-3</v>
      </c>
      <c r="BD1122" t="s">
        <v>67</v>
      </c>
      <c r="BE1122" t="s">
        <v>67</v>
      </c>
      <c r="BF1122">
        <v>-0.76938047099999995</v>
      </c>
      <c r="BG1122">
        <v>0.95774647899999998</v>
      </c>
      <c r="BH1122">
        <v>-0.73687143700000002</v>
      </c>
      <c r="BI1122" t="s">
        <v>164</v>
      </c>
      <c r="BJ1122" t="s">
        <v>164</v>
      </c>
      <c r="BK1122" t="s">
        <v>67</v>
      </c>
    </row>
    <row r="1123" spans="1:63" hidden="1" x14ac:dyDescent="0.35">
      <c r="A1123" t="s">
        <v>3169</v>
      </c>
      <c r="B1123" t="s">
        <v>3977</v>
      </c>
      <c r="C1123">
        <v>82</v>
      </c>
      <c r="D1123" t="s">
        <v>67</v>
      </c>
      <c r="E1123" t="s">
        <v>67</v>
      </c>
      <c r="F1123" t="s">
        <v>66</v>
      </c>
      <c r="G1123" t="s">
        <v>67</v>
      </c>
      <c r="H1123" t="s">
        <v>3516</v>
      </c>
      <c r="I1123" t="s">
        <v>67</v>
      </c>
      <c r="J1123">
        <v>2019</v>
      </c>
      <c r="K1123" t="s">
        <v>67</v>
      </c>
      <c r="L1123" t="s">
        <v>67</v>
      </c>
      <c r="M1123" t="s">
        <v>67</v>
      </c>
      <c r="N1123" t="s">
        <v>67</v>
      </c>
      <c r="O1123" t="s">
        <v>74</v>
      </c>
      <c r="P1123" t="s">
        <v>67</v>
      </c>
      <c r="Q1123" t="s">
        <v>76</v>
      </c>
      <c r="R1123" t="s">
        <v>77</v>
      </c>
      <c r="S1123" t="s">
        <v>1171</v>
      </c>
      <c r="T1123" t="s">
        <v>3517</v>
      </c>
      <c r="U1123" t="s">
        <v>67</v>
      </c>
      <c r="V1123" t="s">
        <v>67</v>
      </c>
      <c r="W1123" t="s">
        <v>904</v>
      </c>
      <c r="X1123" t="s">
        <v>67</v>
      </c>
      <c r="Y1123" t="s">
        <v>67</v>
      </c>
      <c r="Z1123" t="s">
        <v>67</v>
      </c>
      <c r="AA1123">
        <v>3</v>
      </c>
      <c r="AB1123">
        <v>3</v>
      </c>
      <c r="AC1123" t="s">
        <v>67</v>
      </c>
      <c r="AD1123">
        <v>387</v>
      </c>
      <c r="AE1123">
        <v>19.5</v>
      </c>
      <c r="AF1123">
        <v>452</v>
      </c>
      <c r="AG1123">
        <v>27.5</v>
      </c>
      <c r="AH1123">
        <f t="shared" si="34"/>
        <v>65</v>
      </c>
      <c r="AI1123">
        <f t="shared" si="35"/>
        <v>8</v>
      </c>
      <c r="AJ1123" t="s">
        <v>67</v>
      </c>
      <c r="AK1123" t="s">
        <v>67</v>
      </c>
      <c r="AL1123" t="s">
        <v>67</v>
      </c>
      <c r="AM1123" t="s">
        <v>3978</v>
      </c>
      <c r="AN1123">
        <v>2.655138435</v>
      </c>
      <c r="AO1123">
        <v>19.5</v>
      </c>
      <c r="AP1123" t="s">
        <v>3251</v>
      </c>
      <c r="AQ1123" t="s">
        <v>157</v>
      </c>
      <c r="AR1123" t="s">
        <v>67</v>
      </c>
      <c r="AS1123" t="s">
        <v>67</v>
      </c>
      <c r="AT1123" t="s">
        <v>67</v>
      </c>
      <c r="AU1123">
        <v>15.8</v>
      </c>
      <c r="AV1123">
        <v>0.17320508100000001</v>
      </c>
      <c r="AW1123">
        <v>9.4</v>
      </c>
      <c r="AX1123">
        <v>0.34641016200000002</v>
      </c>
      <c r="AY1123" t="s">
        <v>67</v>
      </c>
      <c r="AZ1123" t="b">
        <v>0</v>
      </c>
      <c r="BA1123" t="b">
        <v>1</v>
      </c>
      <c r="BB1123">
        <v>-0.51930025099999999</v>
      </c>
      <c r="BC1123">
        <v>4.9275100000000004E-4</v>
      </c>
      <c r="BD1123" t="s">
        <v>67</v>
      </c>
      <c r="BE1123" t="s">
        <v>67</v>
      </c>
      <c r="BF1123">
        <v>-23.369495789999998</v>
      </c>
      <c r="BG1123">
        <v>0.8</v>
      </c>
      <c r="BH1123">
        <v>-18.695596630000001</v>
      </c>
      <c r="BI1123" t="s">
        <v>164</v>
      </c>
      <c r="BJ1123" t="s">
        <v>66</v>
      </c>
      <c r="BK1123" t="s">
        <v>67</v>
      </c>
    </row>
    <row r="1124" spans="1:63" hidden="1" x14ac:dyDescent="0.35">
      <c r="A1124" t="s">
        <v>3169</v>
      </c>
      <c r="B1124" t="s">
        <v>3520</v>
      </c>
      <c r="C1124">
        <v>82</v>
      </c>
      <c r="D1124" t="s">
        <v>67</v>
      </c>
      <c r="E1124" t="s">
        <v>67</v>
      </c>
      <c r="F1124" t="s">
        <v>66</v>
      </c>
      <c r="G1124" t="s">
        <v>67</v>
      </c>
      <c r="H1124" t="s">
        <v>3516</v>
      </c>
      <c r="I1124" t="s">
        <v>67</v>
      </c>
      <c r="J1124">
        <v>2020</v>
      </c>
      <c r="K1124" t="s">
        <v>67</v>
      </c>
      <c r="L1124" t="s">
        <v>67</v>
      </c>
      <c r="M1124" t="s">
        <v>67</v>
      </c>
      <c r="N1124" t="s">
        <v>67</v>
      </c>
      <c r="O1124" t="s">
        <v>74</v>
      </c>
      <c r="P1124" t="s">
        <v>67</v>
      </c>
      <c r="Q1124" t="s">
        <v>76</v>
      </c>
      <c r="R1124" t="s">
        <v>77</v>
      </c>
      <c r="S1124" t="s">
        <v>1171</v>
      </c>
      <c r="T1124" t="s">
        <v>3517</v>
      </c>
      <c r="U1124" t="s">
        <v>67</v>
      </c>
      <c r="V1124" t="s">
        <v>67</v>
      </c>
      <c r="W1124" t="s">
        <v>1129</v>
      </c>
      <c r="X1124" t="s">
        <v>67</v>
      </c>
      <c r="Y1124" t="s">
        <v>67</v>
      </c>
      <c r="Z1124" t="s">
        <v>67</v>
      </c>
      <c r="AA1124">
        <v>10</v>
      </c>
      <c r="AB1124">
        <v>10</v>
      </c>
      <c r="AC1124" t="s">
        <v>67</v>
      </c>
      <c r="AD1124">
        <v>387</v>
      </c>
      <c r="AE1124">
        <v>19.5</v>
      </c>
      <c r="AF1124">
        <v>1907</v>
      </c>
      <c r="AG1124">
        <v>27.5</v>
      </c>
      <c r="AH1124">
        <f t="shared" si="34"/>
        <v>1520</v>
      </c>
      <c r="AI1124">
        <f t="shared" si="35"/>
        <v>8</v>
      </c>
      <c r="AJ1124" t="s">
        <v>67</v>
      </c>
      <c r="AK1124" t="s">
        <v>67</v>
      </c>
      <c r="AL1124" t="s">
        <v>67</v>
      </c>
      <c r="AM1124" t="s">
        <v>3518</v>
      </c>
      <c r="AN1124">
        <v>3.2803506929999999</v>
      </c>
      <c r="AO1124">
        <v>19.5</v>
      </c>
      <c r="AP1124" t="s">
        <v>3519</v>
      </c>
      <c r="AQ1124" t="s">
        <v>139</v>
      </c>
      <c r="AR1124" t="s">
        <v>67</v>
      </c>
      <c r="AS1124" t="s">
        <v>67</v>
      </c>
      <c r="AT1124" t="s">
        <v>67</v>
      </c>
      <c r="AU1124">
        <v>0.03</v>
      </c>
      <c r="AV1124">
        <v>3.1622776999999998E-2</v>
      </c>
      <c r="AW1124">
        <v>0.02</v>
      </c>
      <c r="AX1124">
        <v>0</v>
      </c>
      <c r="AY1124" t="s">
        <v>67</v>
      </c>
      <c r="AZ1124" t="b">
        <v>0</v>
      </c>
      <c r="BA1124" t="b">
        <v>0</v>
      </c>
      <c r="BB1124">
        <v>-0.40546510800000002</v>
      </c>
      <c r="BC1124">
        <v>0.111111111</v>
      </c>
      <c r="BD1124" t="s">
        <v>67</v>
      </c>
      <c r="BE1124" t="s">
        <v>67</v>
      </c>
      <c r="BF1124">
        <v>-0.44721359500000002</v>
      </c>
      <c r="BG1124">
        <v>0.95774647899999998</v>
      </c>
      <c r="BH1124">
        <v>-0.42831724599999998</v>
      </c>
      <c r="BI1124" t="s">
        <v>164</v>
      </c>
      <c r="BJ1124" t="s">
        <v>164</v>
      </c>
      <c r="BK1124" t="s">
        <v>67</v>
      </c>
    </row>
    <row r="1125" spans="1:63" hidden="1" x14ac:dyDescent="0.35">
      <c r="A1125" t="s">
        <v>3169</v>
      </c>
      <c r="B1125" t="s">
        <v>3522</v>
      </c>
      <c r="C1125">
        <v>82</v>
      </c>
      <c r="D1125" t="s">
        <v>67</v>
      </c>
      <c r="E1125" t="s">
        <v>67</v>
      </c>
      <c r="F1125" t="s">
        <v>66</v>
      </c>
      <c r="G1125" t="s">
        <v>67</v>
      </c>
      <c r="H1125" t="s">
        <v>3516</v>
      </c>
      <c r="I1125" t="s">
        <v>67</v>
      </c>
      <c r="J1125">
        <v>2020</v>
      </c>
      <c r="K1125" t="s">
        <v>67</v>
      </c>
      <c r="L1125" t="s">
        <v>67</v>
      </c>
      <c r="M1125" t="s">
        <v>67</v>
      </c>
      <c r="N1125" t="s">
        <v>67</v>
      </c>
      <c r="O1125" t="s">
        <v>74</v>
      </c>
      <c r="P1125" t="s">
        <v>67</v>
      </c>
      <c r="Q1125" t="s">
        <v>76</v>
      </c>
      <c r="R1125" t="s">
        <v>77</v>
      </c>
      <c r="S1125" t="s">
        <v>1171</v>
      </c>
      <c r="T1125" t="s">
        <v>3517</v>
      </c>
      <c r="U1125" t="s">
        <v>67</v>
      </c>
      <c r="V1125" t="s">
        <v>67</v>
      </c>
      <c r="W1125" t="s">
        <v>1129</v>
      </c>
      <c r="X1125" t="s">
        <v>67</v>
      </c>
      <c r="Y1125" t="s">
        <v>67</v>
      </c>
      <c r="Z1125" t="s">
        <v>67</v>
      </c>
      <c r="AA1125">
        <v>10</v>
      </c>
      <c r="AB1125">
        <v>10</v>
      </c>
      <c r="AC1125" t="s">
        <v>67</v>
      </c>
      <c r="AD1125">
        <v>387</v>
      </c>
      <c r="AE1125">
        <v>19.5</v>
      </c>
      <c r="AF1125">
        <v>2691</v>
      </c>
      <c r="AG1125">
        <v>27.5</v>
      </c>
      <c r="AH1125">
        <f t="shared" si="34"/>
        <v>2304</v>
      </c>
      <c r="AI1125">
        <f t="shared" si="35"/>
        <v>8</v>
      </c>
      <c r="AJ1125" t="s">
        <v>67</v>
      </c>
      <c r="AK1125" t="s">
        <v>67</v>
      </c>
      <c r="AL1125" t="s">
        <v>67</v>
      </c>
      <c r="AM1125" t="s">
        <v>3518</v>
      </c>
      <c r="AN1125">
        <v>3.429913698</v>
      </c>
      <c r="AO1125">
        <v>19.5</v>
      </c>
      <c r="AP1125" t="s">
        <v>3519</v>
      </c>
      <c r="AQ1125" t="s">
        <v>139</v>
      </c>
      <c r="AR1125" t="s">
        <v>67</v>
      </c>
      <c r="AS1125" t="s">
        <v>67</v>
      </c>
      <c r="AT1125" t="s">
        <v>67</v>
      </c>
      <c r="AU1125">
        <v>0.03</v>
      </c>
      <c r="AV1125">
        <v>3.1622776999999998E-2</v>
      </c>
      <c r="AW1125">
        <v>0.02</v>
      </c>
      <c r="AX1125">
        <v>3.1622776999999998E-2</v>
      </c>
      <c r="AY1125" t="s">
        <v>67</v>
      </c>
      <c r="AZ1125" t="b">
        <v>0</v>
      </c>
      <c r="BA1125" t="b">
        <v>0</v>
      </c>
      <c r="BB1125">
        <v>-0.40546510800000002</v>
      </c>
      <c r="BC1125">
        <v>0.36111111099999998</v>
      </c>
      <c r="BD1125" t="s">
        <v>67</v>
      </c>
      <c r="BE1125" t="s">
        <v>67</v>
      </c>
      <c r="BF1125">
        <v>-0.31622776600000002</v>
      </c>
      <c r="BG1125">
        <v>0.95774647899999998</v>
      </c>
      <c r="BH1125">
        <v>-0.30286602899999998</v>
      </c>
      <c r="BI1125" t="s">
        <v>164</v>
      </c>
      <c r="BJ1125" t="s">
        <v>164</v>
      </c>
      <c r="BK1125" t="s">
        <v>67</v>
      </c>
    </row>
    <row r="1126" spans="1:63" hidden="1" x14ac:dyDescent="0.35">
      <c r="A1126" t="s">
        <v>3169</v>
      </c>
      <c r="B1126" t="s">
        <v>3524</v>
      </c>
      <c r="C1126">
        <v>82</v>
      </c>
      <c r="D1126" t="s">
        <v>67</v>
      </c>
      <c r="E1126" t="s">
        <v>67</v>
      </c>
      <c r="F1126" t="s">
        <v>66</v>
      </c>
      <c r="G1126" t="s">
        <v>67</v>
      </c>
      <c r="H1126" t="s">
        <v>3516</v>
      </c>
      <c r="I1126" t="s">
        <v>67</v>
      </c>
      <c r="J1126">
        <v>2018</v>
      </c>
      <c r="K1126" t="s">
        <v>67</v>
      </c>
      <c r="L1126" t="s">
        <v>67</v>
      </c>
      <c r="M1126" t="s">
        <v>67</v>
      </c>
      <c r="N1126" t="s">
        <v>67</v>
      </c>
      <c r="O1126" t="s">
        <v>74</v>
      </c>
      <c r="P1126" t="s">
        <v>67</v>
      </c>
      <c r="Q1126" t="s">
        <v>76</v>
      </c>
      <c r="R1126" t="s">
        <v>77</v>
      </c>
      <c r="S1126" t="s">
        <v>1171</v>
      </c>
      <c r="T1126" t="s">
        <v>3517</v>
      </c>
      <c r="U1126" t="s">
        <v>67</v>
      </c>
      <c r="V1126" t="s">
        <v>67</v>
      </c>
      <c r="W1126" t="s">
        <v>1129</v>
      </c>
      <c r="X1126" t="s">
        <v>67</v>
      </c>
      <c r="Y1126" t="s">
        <v>67</v>
      </c>
      <c r="Z1126" t="s">
        <v>67</v>
      </c>
      <c r="AA1126">
        <v>10</v>
      </c>
      <c r="AB1126">
        <v>10</v>
      </c>
      <c r="AC1126" t="s">
        <v>67</v>
      </c>
      <c r="AD1126">
        <v>387</v>
      </c>
      <c r="AE1126">
        <v>19.5</v>
      </c>
      <c r="AF1126">
        <v>2691</v>
      </c>
      <c r="AG1126">
        <v>27.5</v>
      </c>
      <c r="AH1126">
        <f t="shared" si="34"/>
        <v>2304</v>
      </c>
      <c r="AI1126">
        <f t="shared" si="35"/>
        <v>8</v>
      </c>
      <c r="AJ1126" t="s">
        <v>67</v>
      </c>
      <c r="AK1126" t="s">
        <v>67</v>
      </c>
      <c r="AL1126" t="s">
        <v>67</v>
      </c>
      <c r="AM1126" t="s">
        <v>3518</v>
      </c>
      <c r="AN1126">
        <v>3.429913698</v>
      </c>
      <c r="AO1126">
        <v>19.5</v>
      </c>
      <c r="AP1126" t="s">
        <v>1839</v>
      </c>
      <c r="AQ1126" t="s">
        <v>139</v>
      </c>
      <c r="AR1126" t="s">
        <v>67</v>
      </c>
      <c r="AS1126" t="s">
        <v>67</v>
      </c>
      <c r="AT1126" t="s">
        <v>67</v>
      </c>
      <c r="AU1126">
        <v>1.73</v>
      </c>
      <c r="AV1126">
        <v>0.22135943599999999</v>
      </c>
      <c r="AW1126">
        <v>1.47</v>
      </c>
      <c r="AX1126">
        <v>0.34785054300000001</v>
      </c>
      <c r="AY1126" t="s">
        <v>67</v>
      </c>
      <c r="AZ1126" t="b">
        <v>0</v>
      </c>
      <c r="BA1126" t="b">
        <v>1</v>
      </c>
      <c r="BB1126">
        <v>-0.162859008</v>
      </c>
      <c r="BC1126">
        <v>7.2367270000000001E-3</v>
      </c>
      <c r="BD1126" t="s">
        <v>67</v>
      </c>
      <c r="BE1126" t="s">
        <v>67</v>
      </c>
      <c r="BF1126">
        <v>-0.89179264300000005</v>
      </c>
      <c r="BG1126">
        <v>0.95774647899999998</v>
      </c>
      <c r="BH1126">
        <v>-0.85411126299999995</v>
      </c>
      <c r="BI1126" t="s">
        <v>164</v>
      </c>
      <c r="BJ1126" t="s">
        <v>164</v>
      </c>
      <c r="BK1126" t="s">
        <v>67</v>
      </c>
    </row>
    <row r="1127" spans="1:63" hidden="1" x14ac:dyDescent="0.35">
      <c r="A1127" t="s">
        <v>3169</v>
      </c>
      <c r="B1127" t="s">
        <v>3525</v>
      </c>
      <c r="C1127">
        <v>82</v>
      </c>
      <c r="D1127" t="s">
        <v>67</v>
      </c>
      <c r="E1127" t="s">
        <v>67</v>
      </c>
      <c r="F1127" t="s">
        <v>66</v>
      </c>
      <c r="G1127" t="s">
        <v>67</v>
      </c>
      <c r="H1127" t="s">
        <v>3516</v>
      </c>
      <c r="I1127" t="s">
        <v>67</v>
      </c>
      <c r="J1127">
        <v>2018</v>
      </c>
      <c r="K1127" t="s">
        <v>67</v>
      </c>
      <c r="L1127" t="s">
        <v>67</v>
      </c>
      <c r="M1127" t="s">
        <v>67</v>
      </c>
      <c r="N1127" t="s">
        <v>67</v>
      </c>
      <c r="O1127" t="s">
        <v>74</v>
      </c>
      <c r="P1127" t="s">
        <v>67</v>
      </c>
      <c r="Q1127" t="s">
        <v>76</v>
      </c>
      <c r="R1127" t="s">
        <v>77</v>
      </c>
      <c r="S1127" t="s">
        <v>1171</v>
      </c>
      <c r="T1127" t="s">
        <v>3517</v>
      </c>
      <c r="U1127" t="s">
        <v>67</v>
      </c>
      <c r="V1127" t="s">
        <v>67</v>
      </c>
      <c r="W1127" t="s">
        <v>1129</v>
      </c>
      <c r="X1127" t="s">
        <v>67</v>
      </c>
      <c r="Y1127" t="s">
        <v>67</v>
      </c>
      <c r="Z1127" t="s">
        <v>67</v>
      </c>
      <c r="AA1127">
        <v>10</v>
      </c>
      <c r="AB1127">
        <v>10</v>
      </c>
      <c r="AC1127" t="s">
        <v>67</v>
      </c>
      <c r="AD1127">
        <v>387</v>
      </c>
      <c r="AE1127">
        <v>19.5</v>
      </c>
      <c r="AF1127">
        <v>1907</v>
      </c>
      <c r="AG1127">
        <v>27.5</v>
      </c>
      <c r="AH1127">
        <f t="shared" si="34"/>
        <v>1520</v>
      </c>
      <c r="AI1127">
        <f t="shared" si="35"/>
        <v>8</v>
      </c>
      <c r="AJ1127" t="s">
        <v>67</v>
      </c>
      <c r="AK1127" t="s">
        <v>67</v>
      </c>
      <c r="AL1127" t="s">
        <v>67</v>
      </c>
      <c r="AM1127" t="s">
        <v>3518</v>
      </c>
      <c r="AN1127">
        <v>3.2803506929999999</v>
      </c>
      <c r="AO1127">
        <v>19.5</v>
      </c>
      <c r="AP1127" t="s">
        <v>1839</v>
      </c>
      <c r="AQ1127" t="s">
        <v>139</v>
      </c>
      <c r="AR1127" t="s">
        <v>67</v>
      </c>
      <c r="AS1127" t="s">
        <v>67</v>
      </c>
      <c r="AT1127" t="s">
        <v>67</v>
      </c>
      <c r="AU1127">
        <v>1.73</v>
      </c>
      <c r="AV1127">
        <v>0.22135943599999999</v>
      </c>
      <c r="AW1127">
        <v>1.48</v>
      </c>
      <c r="AX1127">
        <v>0.22135943599999999</v>
      </c>
      <c r="AY1127" t="s">
        <v>67</v>
      </c>
      <c r="AZ1127" t="b">
        <v>0</v>
      </c>
      <c r="BA1127" t="b">
        <v>1</v>
      </c>
      <c r="BB1127">
        <v>-0.15607932099999999</v>
      </c>
      <c r="BC1127">
        <v>3.874242E-3</v>
      </c>
      <c r="BD1127" t="s">
        <v>67</v>
      </c>
      <c r="BE1127" t="s">
        <v>67</v>
      </c>
      <c r="BF1127">
        <v>-1.1293848790000001</v>
      </c>
      <c r="BG1127">
        <v>0.95774647899999998</v>
      </c>
      <c r="BH1127">
        <v>-1.0816643909999999</v>
      </c>
      <c r="BI1127" t="s">
        <v>164</v>
      </c>
      <c r="BJ1127" t="s">
        <v>164</v>
      </c>
      <c r="BK1127" t="s">
        <v>67</v>
      </c>
    </row>
    <row r="1128" spans="1:63" hidden="1" x14ac:dyDescent="0.35">
      <c r="A1128" t="s">
        <v>3169</v>
      </c>
      <c r="B1128" t="s">
        <v>3979</v>
      </c>
      <c r="C1128">
        <v>82</v>
      </c>
      <c r="D1128" t="s">
        <v>67</v>
      </c>
      <c r="E1128" t="s">
        <v>67</v>
      </c>
      <c r="F1128" t="s">
        <v>66</v>
      </c>
      <c r="G1128" t="s">
        <v>67</v>
      </c>
      <c r="H1128" t="s">
        <v>3516</v>
      </c>
      <c r="I1128" t="s">
        <v>67</v>
      </c>
      <c r="J1128">
        <v>2019</v>
      </c>
      <c r="K1128" t="s">
        <v>67</v>
      </c>
      <c r="L1128" t="s">
        <v>67</v>
      </c>
      <c r="M1128" t="s">
        <v>67</v>
      </c>
      <c r="N1128" t="s">
        <v>67</v>
      </c>
      <c r="O1128" t="s">
        <v>74</v>
      </c>
      <c r="P1128" t="s">
        <v>67</v>
      </c>
      <c r="Q1128" t="s">
        <v>76</v>
      </c>
      <c r="R1128" t="s">
        <v>77</v>
      </c>
      <c r="S1128" t="s">
        <v>1171</v>
      </c>
      <c r="T1128" t="s">
        <v>3517</v>
      </c>
      <c r="U1128" t="s">
        <v>67</v>
      </c>
      <c r="V1128" t="s">
        <v>67</v>
      </c>
      <c r="W1128" t="s">
        <v>1129</v>
      </c>
      <c r="X1128" t="s">
        <v>67</v>
      </c>
      <c r="Y1128" t="s">
        <v>67</v>
      </c>
      <c r="Z1128" t="s">
        <v>67</v>
      </c>
      <c r="AA1128">
        <v>3</v>
      </c>
      <c r="AB1128">
        <v>3</v>
      </c>
      <c r="AC1128" t="s">
        <v>67</v>
      </c>
      <c r="AD1128">
        <v>387</v>
      </c>
      <c r="AE1128">
        <v>19.5</v>
      </c>
      <c r="AF1128">
        <v>1907</v>
      </c>
      <c r="AG1128">
        <v>27.5</v>
      </c>
      <c r="AH1128">
        <f t="shared" si="34"/>
        <v>1520</v>
      </c>
      <c r="AI1128">
        <f t="shared" si="35"/>
        <v>8</v>
      </c>
      <c r="AJ1128" t="s">
        <v>67</v>
      </c>
      <c r="AK1128" t="s">
        <v>67</v>
      </c>
      <c r="AL1128" t="s">
        <v>67</v>
      </c>
      <c r="AM1128" t="s">
        <v>3978</v>
      </c>
      <c r="AN1128">
        <v>3.2803506929999999</v>
      </c>
      <c r="AO1128">
        <v>19.5</v>
      </c>
      <c r="AP1128" t="s">
        <v>3251</v>
      </c>
      <c r="AQ1128" t="s">
        <v>157</v>
      </c>
      <c r="AR1128" t="s">
        <v>67</v>
      </c>
      <c r="AS1128" t="s">
        <v>67</v>
      </c>
      <c r="AT1128" t="s">
        <v>67</v>
      </c>
      <c r="AU1128">
        <v>15.8</v>
      </c>
      <c r="AV1128">
        <v>0.17320508100000001</v>
      </c>
      <c r="AW1128">
        <v>9.5</v>
      </c>
      <c r="AX1128">
        <v>0.17320508100000001</v>
      </c>
      <c r="AY1128" t="s">
        <v>67</v>
      </c>
      <c r="AZ1128" t="b">
        <v>0</v>
      </c>
      <c r="BA1128" t="b">
        <v>1</v>
      </c>
      <c r="BB1128">
        <v>-0.50871814100000001</v>
      </c>
      <c r="BC1128">
        <v>1.5086099999999999E-4</v>
      </c>
      <c r="BD1128" t="s">
        <v>67</v>
      </c>
      <c r="BE1128" t="s">
        <v>67</v>
      </c>
      <c r="BF1128">
        <v>-36.373066960000003</v>
      </c>
      <c r="BG1128">
        <v>0.8</v>
      </c>
      <c r="BH1128">
        <v>-29.09845357</v>
      </c>
      <c r="BI1128" t="s">
        <v>164</v>
      </c>
      <c r="BJ1128" t="s">
        <v>66</v>
      </c>
      <c r="BK1128" t="s">
        <v>67</v>
      </c>
    </row>
    <row r="1129" spans="1:63" hidden="1" x14ac:dyDescent="0.35">
      <c r="A1129" t="s">
        <v>3169</v>
      </c>
      <c r="B1129" t="s">
        <v>3980</v>
      </c>
      <c r="C1129">
        <v>82</v>
      </c>
      <c r="D1129" t="s">
        <v>67</v>
      </c>
      <c r="E1129" t="s">
        <v>67</v>
      </c>
      <c r="F1129" t="s">
        <v>66</v>
      </c>
      <c r="G1129" t="s">
        <v>67</v>
      </c>
      <c r="H1129" t="s">
        <v>3516</v>
      </c>
      <c r="I1129" t="s">
        <v>67</v>
      </c>
      <c r="J1129">
        <v>2019</v>
      </c>
      <c r="K1129" t="s">
        <v>67</v>
      </c>
      <c r="L1129" t="s">
        <v>67</v>
      </c>
      <c r="M1129" t="s">
        <v>67</v>
      </c>
      <c r="N1129" t="s">
        <v>67</v>
      </c>
      <c r="O1129" t="s">
        <v>74</v>
      </c>
      <c r="P1129" t="s">
        <v>67</v>
      </c>
      <c r="Q1129" t="s">
        <v>76</v>
      </c>
      <c r="R1129" t="s">
        <v>77</v>
      </c>
      <c r="S1129" t="s">
        <v>1171</v>
      </c>
      <c r="T1129" t="s">
        <v>3517</v>
      </c>
      <c r="U1129" t="s">
        <v>67</v>
      </c>
      <c r="V1129" t="s">
        <v>67</v>
      </c>
      <c r="W1129" t="s">
        <v>1129</v>
      </c>
      <c r="X1129" t="s">
        <v>67</v>
      </c>
      <c r="Y1129" t="s">
        <v>67</v>
      </c>
      <c r="Z1129" t="s">
        <v>67</v>
      </c>
      <c r="AA1129">
        <v>3</v>
      </c>
      <c r="AB1129">
        <v>3</v>
      </c>
      <c r="AC1129" t="s">
        <v>67</v>
      </c>
      <c r="AD1129">
        <v>387</v>
      </c>
      <c r="AE1129">
        <v>19.5</v>
      </c>
      <c r="AF1129">
        <v>2691</v>
      </c>
      <c r="AG1129">
        <v>27.5</v>
      </c>
      <c r="AH1129">
        <f t="shared" si="34"/>
        <v>2304</v>
      </c>
      <c r="AI1129">
        <f t="shared" si="35"/>
        <v>8</v>
      </c>
      <c r="AJ1129" t="s">
        <v>67</v>
      </c>
      <c r="AK1129" t="s">
        <v>67</v>
      </c>
      <c r="AL1129" t="s">
        <v>67</v>
      </c>
      <c r="AM1129" t="s">
        <v>3978</v>
      </c>
      <c r="AN1129">
        <v>3.429913698</v>
      </c>
      <c r="AO1129">
        <v>19.5</v>
      </c>
      <c r="AP1129" t="s">
        <v>3251</v>
      </c>
      <c r="AQ1129" t="s">
        <v>157</v>
      </c>
      <c r="AR1129" t="s">
        <v>67</v>
      </c>
      <c r="AS1129" t="s">
        <v>67</v>
      </c>
      <c r="AT1129" t="s">
        <v>67</v>
      </c>
      <c r="AU1129">
        <v>15.8</v>
      </c>
      <c r="AV1129">
        <v>0.17320508100000001</v>
      </c>
      <c r="AW1129">
        <v>9.6999999999999993</v>
      </c>
      <c r="AX1129">
        <v>0.69282032299999996</v>
      </c>
      <c r="AY1129" t="s">
        <v>67</v>
      </c>
      <c r="AZ1129" t="b">
        <v>0</v>
      </c>
      <c r="BA1129" t="b">
        <v>1</v>
      </c>
      <c r="BB1129">
        <v>-0.48788405499999998</v>
      </c>
      <c r="BC1129">
        <v>1.740557E-3</v>
      </c>
      <c r="BD1129" t="s">
        <v>67</v>
      </c>
      <c r="BE1129" t="s">
        <v>67</v>
      </c>
      <c r="BF1129">
        <v>-12.07980002</v>
      </c>
      <c r="BG1129">
        <v>0.8</v>
      </c>
      <c r="BH1129">
        <v>-9.6638400190000002</v>
      </c>
      <c r="BI1129" t="s">
        <v>164</v>
      </c>
      <c r="BJ1129" t="s">
        <v>164</v>
      </c>
      <c r="BK1129" t="s">
        <v>67</v>
      </c>
    </row>
    <row r="1130" spans="1:63" hidden="1" x14ac:dyDescent="0.35">
      <c r="A1130" t="s">
        <v>2354</v>
      </c>
      <c r="B1130" t="s">
        <v>2477</v>
      </c>
      <c r="C1130" t="s">
        <v>2478</v>
      </c>
      <c r="D1130" t="s">
        <v>67</v>
      </c>
      <c r="E1130" t="s">
        <v>67</v>
      </c>
      <c r="F1130" t="s">
        <v>66</v>
      </c>
      <c r="G1130" t="s">
        <v>67</v>
      </c>
      <c r="H1130" t="s">
        <v>2479</v>
      </c>
      <c r="I1130" t="s">
        <v>5447</v>
      </c>
      <c r="J1130">
        <v>2016</v>
      </c>
      <c r="K1130" t="s">
        <v>67</v>
      </c>
      <c r="L1130" t="s">
        <v>67</v>
      </c>
      <c r="M1130" t="s">
        <v>67</v>
      </c>
      <c r="N1130" t="s">
        <v>74</v>
      </c>
      <c r="O1130" t="s">
        <v>74</v>
      </c>
      <c r="P1130" t="s">
        <v>2427</v>
      </c>
      <c r="Q1130" t="s">
        <v>76</v>
      </c>
      <c r="R1130" t="s">
        <v>109</v>
      </c>
      <c r="S1130" t="s">
        <v>110</v>
      </c>
      <c r="T1130" t="s">
        <v>2480</v>
      </c>
      <c r="U1130">
        <v>4</v>
      </c>
      <c r="V1130" t="s">
        <v>67</v>
      </c>
      <c r="W1130" t="s">
        <v>904</v>
      </c>
      <c r="X1130" t="s">
        <v>67</v>
      </c>
      <c r="Y1130" t="s">
        <v>67</v>
      </c>
      <c r="Z1130" t="s">
        <v>67</v>
      </c>
      <c r="AA1130">
        <v>10</v>
      </c>
      <c r="AB1130">
        <v>10</v>
      </c>
      <c r="AC1130" t="s">
        <v>67</v>
      </c>
      <c r="AD1130" t="s">
        <v>67</v>
      </c>
      <c r="AE1130">
        <v>24</v>
      </c>
      <c r="AF1130" t="s">
        <v>67</v>
      </c>
      <c r="AG1130">
        <v>24</v>
      </c>
      <c r="AH1130" t="e">
        <f t="shared" si="34"/>
        <v>#VALUE!</v>
      </c>
      <c r="AI1130">
        <f t="shared" si="35"/>
        <v>0</v>
      </c>
      <c r="AJ1130" t="s">
        <v>67</v>
      </c>
      <c r="AK1130" t="s">
        <v>67</v>
      </c>
      <c r="AL1130" s="5" t="s">
        <v>5445</v>
      </c>
      <c r="AM1130" t="s">
        <v>2481</v>
      </c>
      <c r="AN1130" t="s">
        <v>67</v>
      </c>
      <c r="AO1130">
        <v>24</v>
      </c>
      <c r="AP1130" t="s">
        <v>2429</v>
      </c>
      <c r="AQ1130" t="s">
        <v>115</v>
      </c>
      <c r="AR1130" t="s">
        <v>67</v>
      </c>
      <c r="AS1130" t="s">
        <v>67</v>
      </c>
      <c r="AT1130" t="s">
        <v>67</v>
      </c>
      <c r="AU1130">
        <v>7.4608926999999996</v>
      </c>
      <c r="AV1130">
        <v>0.823791355</v>
      </c>
      <c r="AW1130">
        <v>9.9283590000000004</v>
      </c>
      <c r="AX1130">
        <v>1.029384624</v>
      </c>
      <c r="AY1130" t="s">
        <v>67</v>
      </c>
      <c r="AZ1130" t="s">
        <v>67</v>
      </c>
      <c r="BA1130" t="s">
        <v>67</v>
      </c>
      <c r="BB1130">
        <v>0.28572013600000001</v>
      </c>
      <c r="BC1130">
        <v>2.2941179999999999E-3</v>
      </c>
      <c r="BD1130" t="s">
        <v>67</v>
      </c>
      <c r="BE1130" t="s">
        <v>67</v>
      </c>
      <c r="BF1130">
        <v>2.6467215120000001</v>
      </c>
      <c r="BG1130">
        <v>0.95774647899999998</v>
      </c>
      <c r="BH1130">
        <v>2.534888209</v>
      </c>
      <c r="BI1130" t="s">
        <v>164</v>
      </c>
      <c r="BJ1130" t="s">
        <v>164</v>
      </c>
      <c r="BK1130" t="s">
        <v>67</v>
      </c>
    </row>
    <row r="1131" spans="1:63" hidden="1" x14ac:dyDescent="0.35">
      <c r="A1131" t="s">
        <v>2354</v>
      </c>
      <c r="B1131" t="s">
        <v>2355</v>
      </c>
      <c r="C1131" t="s">
        <v>2356</v>
      </c>
      <c r="D1131" t="s">
        <v>67</v>
      </c>
      <c r="E1131" t="s">
        <v>67</v>
      </c>
      <c r="F1131" t="s">
        <v>66</v>
      </c>
      <c r="G1131" t="s">
        <v>67</v>
      </c>
      <c r="H1131" t="s">
        <v>2357</v>
      </c>
      <c r="I1131" t="s">
        <v>5432</v>
      </c>
      <c r="J1131">
        <v>2008</v>
      </c>
      <c r="K1131" t="s">
        <v>67</v>
      </c>
      <c r="L1131" t="s">
        <v>67</v>
      </c>
      <c r="M1131" t="s">
        <v>67</v>
      </c>
      <c r="N1131" t="s">
        <v>74</v>
      </c>
      <c r="O1131" t="s">
        <v>74</v>
      </c>
      <c r="P1131" t="s">
        <v>457</v>
      </c>
      <c r="Q1131" t="s">
        <v>76</v>
      </c>
      <c r="R1131" t="s">
        <v>109</v>
      </c>
      <c r="S1131" t="s">
        <v>110</v>
      </c>
      <c r="T1131" t="s">
        <v>2358</v>
      </c>
      <c r="U1131">
        <v>54</v>
      </c>
      <c r="V1131" t="s">
        <v>67</v>
      </c>
      <c r="W1131" t="s">
        <v>904</v>
      </c>
      <c r="X1131" t="s">
        <v>67</v>
      </c>
      <c r="Y1131" t="s">
        <v>67</v>
      </c>
      <c r="Z1131" t="s">
        <v>67</v>
      </c>
      <c r="AA1131">
        <v>11</v>
      </c>
      <c r="AB1131">
        <v>10</v>
      </c>
      <c r="AC1131" t="s">
        <v>67</v>
      </c>
      <c r="AD1131" t="s">
        <v>67</v>
      </c>
      <c r="AE1131" s="3">
        <v>0</v>
      </c>
      <c r="AF1131" t="s">
        <v>67</v>
      </c>
      <c r="AG1131">
        <v>2</v>
      </c>
      <c r="AH1131" t="e">
        <f t="shared" si="34"/>
        <v>#VALUE!</v>
      </c>
      <c r="AI1131">
        <f t="shared" si="35"/>
        <v>2</v>
      </c>
      <c r="AJ1131" t="s">
        <v>66</v>
      </c>
      <c r="AK1131" t="s">
        <v>67</v>
      </c>
      <c r="AL1131" t="s">
        <v>5434</v>
      </c>
      <c r="AM1131" t="s">
        <v>2359</v>
      </c>
      <c r="AN1131" t="s">
        <v>67</v>
      </c>
      <c r="AO1131">
        <v>4</v>
      </c>
      <c r="AP1131" t="s">
        <v>2360</v>
      </c>
      <c r="AQ1131" t="s">
        <v>268</v>
      </c>
      <c r="AR1131" t="s">
        <v>67</v>
      </c>
      <c r="AS1131" t="s">
        <v>67</v>
      </c>
      <c r="AT1131" t="s">
        <v>67</v>
      </c>
      <c r="AU1131">
        <v>0.44544302299999999</v>
      </c>
      <c r="AV1131">
        <v>0.171126256</v>
      </c>
      <c r="AW1131">
        <v>0.42959925300000001</v>
      </c>
      <c r="AX1131">
        <v>0.111506085</v>
      </c>
      <c r="AY1131" t="s">
        <v>67</v>
      </c>
      <c r="AZ1131" t="s">
        <v>67</v>
      </c>
      <c r="BA1131" t="s">
        <v>67</v>
      </c>
      <c r="BB1131">
        <v>-3.6216539999999998E-2</v>
      </c>
      <c r="BC1131">
        <v>2.0154082E-2</v>
      </c>
      <c r="BD1131" t="s">
        <v>2361</v>
      </c>
      <c r="BE1131" t="s">
        <v>67</v>
      </c>
      <c r="BF1131">
        <v>-0.108553766</v>
      </c>
      <c r="BG1131">
        <v>0.96</v>
      </c>
      <c r="BH1131">
        <v>-0.10421161600000001</v>
      </c>
      <c r="BI1131" t="s">
        <v>164</v>
      </c>
      <c r="BJ1131" t="s">
        <v>164</v>
      </c>
      <c r="BK1131" t="s">
        <v>67</v>
      </c>
    </row>
    <row r="1132" spans="1:63" hidden="1" x14ac:dyDescent="0.35">
      <c r="A1132" t="s">
        <v>2354</v>
      </c>
      <c r="B1132" t="s">
        <v>2436</v>
      </c>
      <c r="C1132" t="s">
        <v>2356</v>
      </c>
      <c r="D1132" t="s">
        <v>67</v>
      </c>
      <c r="E1132" t="s">
        <v>67</v>
      </c>
      <c r="F1132" t="s">
        <v>66</v>
      </c>
      <c r="G1132" t="s">
        <v>67</v>
      </c>
      <c r="H1132" t="s">
        <v>2357</v>
      </c>
      <c r="I1132" s="4" t="s">
        <v>5433</v>
      </c>
      <c r="J1132">
        <v>2008</v>
      </c>
      <c r="K1132" t="s">
        <v>67</v>
      </c>
      <c r="L1132" t="s">
        <v>67</v>
      </c>
      <c r="M1132" t="s">
        <v>67</v>
      </c>
      <c r="N1132" t="s">
        <v>74</v>
      </c>
      <c r="O1132" t="s">
        <v>74</v>
      </c>
      <c r="P1132" t="s">
        <v>2437</v>
      </c>
      <c r="Q1132" t="s">
        <v>76</v>
      </c>
      <c r="R1132" t="s">
        <v>109</v>
      </c>
      <c r="S1132" t="s">
        <v>110</v>
      </c>
      <c r="T1132" t="s">
        <v>2358</v>
      </c>
      <c r="U1132">
        <v>54</v>
      </c>
      <c r="V1132" t="s">
        <v>67</v>
      </c>
      <c r="W1132" t="s">
        <v>904</v>
      </c>
      <c r="X1132" t="s">
        <v>67</v>
      </c>
      <c r="Y1132" t="s">
        <v>67</v>
      </c>
      <c r="Z1132" t="s">
        <v>67</v>
      </c>
      <c r="AA1132">
        <v>5</v>
      </c>
      <c r="AB1132">
        <v>18</v>
      </c>
      <c r="AC1132" t="s">
        <v>67</v>
      </c>
      <c r="AD1132" t="s">
        <v>67</v>
      </c>
      <c r="AE1132" s="3">
        <v>0</v>
      </c>
      <c r="AF1132" t="s">
        <v>67</v>
      </c>
      <c r="AG1132">
        <v>2</v>
      </c>
      <c r="AH1132" t="e">
        <f t="shared" si="34"/>
        <v>#VALUE!</v>
      </c>
      <c r="AI1132">
        <f t="shared" si="35"/>
        <v>2</v>
      </c>
      <c r="AJ1132" t="s">
        <v>67</v>
      </c>
      <c r="AK1132" t="s">
        <v>67</v>
      </c>
      <c r="AL1132" t="s">
        <v>67</v>
      </c>
      <c r="AM1132" t="s">
        <v>2438</v>
      </c>
      <c r="AN1132" t="s">
        <v>67</v>
      </c>
      <c r="AO1132">
        <v>4</v>
      </c>
      <c r="AP1132" t="s">
        <v>2429</v>
      </c>
      <c r="AQ1132" t="s">
        <v>115</v>
      </c>
      <c r="AR1132" t="s">
        <v>67</v>
      </c>
      <c r="AS1132" t="s">
        <v>67</v>
      </c>
      <c r="AT1132" t="s">
        <v>67</v>
      </c>
      <c r="AU1132">
        <v>6.8713627999999999E-2</v>
      </c>
      <c r="AV1132">
        <v>3.3180481999999997E-2</v>
      </c>
      <c r="AW1132">
        <v>0.10773352</v>
      </c>
      <c r="AX1132">
        <v>3.3110493999999997E-2</v>
      </c>
      <c r="AY1132" t="s">
        <v>67</v>
      </c>
      <c r="AZ1132" t="s">
        <v>67</v>
      </c>
      <c r="BA1132" t="s">
        <v>67</v>
      </c>
      <c r="BB1132">
        <v>0.449713221</v>
      </c>
      <c r="BC1132">
        <v>5.1882302999999998E-2</v>
      </c>
      <c r="BD1132" t="s">
        <v>67</v>
      </c>
      <c r="BE1132" t="s">
        <v>67</v>
      </c>
      <c r="BF1132">
        <v>1.178000382</v>
      </c>
      <c r="BG1132">
        <v>0.96385542199999996</v>
      </c>
      <c r="BH1132">
        <v>1.135422055</v>
      </c>
      <c r="BI1132" t="s">
        <v>164</v>
      </c>
      <c r="BJ1132" t="s">
        <v>164</v>
      </c>
      <c r="BK1132" t="s">
        <v>67</v>
      </c>
    </row>
    <row r="1133" spans="1:63" hidden="1" x14ac:dyDescent="0.35">
      <c r="A1133" t="s">
        <v>2354</v>
      </c>
      <c r="B1133" t="s">
        <v>2482</v>
      </c>
      <c r="C1133" t="s">
        <v>2478</v>
      </c>
      <c r="D1133" t="s">
        <v>67</v>
      </c>
      <c r="E1133" t="s">
        <v>67</v>
      </c>
      <c r="F1133" t="s">
        <v>66</v>
      </c>
      <c r="G1133" t="s">
        <v>67</v>
      </c>
      <c r="H1133" t="s">
        <v>2479</v>
      </c>
      <c r="I1133" t="s">
        <v>5447</v>
      </c>
      <c r="J1133">
        <v>2016</v>
      </c>
      <c r="K1133" t="s">
        <v>67</v>
      </c>
      <c r="L1133" t="s">
        <v>67</v>
      </c>
      <c r="M1133" t="s">
        <v>67</v>
      </c>
      <c r="N1133" t="s">
        <v>74</v>
      </c>
      <c r="O1133" t="s">
        <v>74</v>
      </c>
      <c r="P1133" t="s">
        <v>2427</v>
      </c>
      <c r="Q1133" t="s">
        <v>76</v>
      </c>
      <c r="R1133" t="s">
        <v>109</v>
      </c>
      <c r="S1133" t="s">
        <v>110</v>
      </c>
      <c r="T1133" t="s">
        <v>2480</v>
      </c>
      <c r="U1133">
        <v>4</v>
      </c>
      <c r="V1133" t="s">
        <v>67</v>
      </c>
      <c r="W1133" t="s">
        <v>904</v>
      </c>
      <c r="X1133" t="s">
        <v>67</v>
      </c>
      <c r="Y1133" t="s">
        <v>67</v>
      </c>
      <c r="Z1133" t="s">
        <v>67</v>
      </c>
      <c r="AA1133">
        <v>10</v>
      </c>
      <c r="AB1133">
        <v>10</v>
      </c>
      <c r="AC1133" t="s">
        <v>67</v>
      </c>
      <c r="AD1133" t="s">
        <v>67</v>
      </c>
      <c r="AE1133">
        <v>24</v>
      </c>
      <c r="AF1133" t="s">
        <v>67</v>
      </c>
      <c r="AG1133">
        <v>26</v>
      </c>
      <c r="AH1133" t="e">
        <f t="shared" si="34"/>
        <v>#VALUE!</v>
      </c>
      <c r="AI1133">
        <f t="shared" si="35"/>
        <v>2</v>
      </c>
      <c r="AJ1133" t="s">
        <v>67</v>
      </c>
      <c r="AK1133" t="s">
        <v>67</v>
      </c>
      <c r="AL1133" s="5" t="s">
        <v>5445</v>
      </c>
      <c r="AM1133" t="s">
        <v>2481</v>
      </c>
      <c r="AN1133" t="s">
        <v>67</v>
      </c>
      <c r="AO1133">
        <v>26</v>
      </c>
      <c r="AP1133" t="s">
        <v>2429</v>
      </c>
      <c r="AQ1133" t="s">
        <v>115</v>
      </c>
      <c r="AR1133" t="s">
        <v>67</v>
      </c>
      <c r="AS1133" t="s">
        <v>67</v>
      </c>
      <c r="AT1133" t="s">
        <v>67</v>
      </c>
      <c r="AU1133">
        <v>7.4608926999999996</v>
      </c>
      <c r="AV1133">
        <v>0.823791355</v>
      </c>
      <c r="AW1133">
        <v>11.744695999999999</v>
      </c>
      <c r="AX1133">
        <v>2.0581968759999998</v>
      </c>
      <c r="AY1133" t="s">
        <v>67</v>
      </c>
      <c r="AZ1133" t="s">
        <v>67</v>
      </c>
      <c r="BA1133" t="s">
        <v>67</v>
      </c>
      <c r="BB1133">
        <v>0.453726662</v>
      </c>
      <c r="BC1133">
        <v>4.2902119999999998E-3</v>
      </c>
      <c r="BD1133" t="s">
        <v>67</v>
      </c>
      <c r="BE1133" t="s">
        <v>67</v>
      </c>
      <c r="BF1133">
        <v>2.7326958889999999</v>
      </c>
      <c r="BG1133">
        <v>0.95774647899999998</v>
      </c>
      <c r="BH1133">
        <v>2.6172298660000002</v>
      </c>
      <c r="BI1133" t="s">
        <v>164</v>
      </c>
      <c r="BJ1133" t="s">
        <v>164</v>
      </c>
      <c r="BK1133" t="s">
        <v>67</v>
      </c>
    </row>
    <row r="1134" spans="1:63" hidden="1" x14ac:dyDescent="0.35">
      <c r="A1134" t="s">
        <v>2354</v>
      </c>
      <c r="B1134" t="s">
        <v>2552</v>
      </c>
      <c r="C1134" t="s">
        <v>2553</v>
      </c>
      <c r="D1134" t="s">
        <v>67</v>
      </c>
      <c r="E1134" t="s">
        <v>67</v>
      </c>
      <c r="F1134" t="s">
        <v>66</v>
      </c>
      <c r="G1134" t="s">
        <v>67</v>
      </c>
      <c r="H1134" t="s">
        <v>2554</v>
      </c>
      <c r="I1134" t="s">
        <v>5456</v>
      </c>
      <c r="J1134">
        <v>2018</v>
      </c>
      <c r="K1134" t="s">
        <v>67</v>
      </c>
      <c r="L1134" t="s">
        <v>67</v>
      </c>
      <c r="M1134" t="s">
        <v>67</v>
      </c>
      <c r="N1134" t="s">
        <v>74</v>
      </c>
      <c r="O1134" t="s">
        <v>74</v>
      </c>
      <c r="P1134" t="s">
        <v>2544</v>
      </c>
      <c r="Q1134" t="s">
        <v>76</v>
      </c>
      <c r="R1134" t="s">
        <v>109</v>
      </c>
      <c r="S1134" t="s">
        <v>172</v>
      </c>
      <c r="T1134" t="s">
        <v>2545</v>
      </c>
      <c r="U1134">
        <v>35</v>
      </c>
      <c r="V1134" t="s">
        <v>67</v>
      </c>
      <c r="W1134" t="s">
        <v>904</v>
      </c>
      <c r="X1134" t="s">
        <v>67</v>
      </c>
      <c r="Y1134" t="s">
        <v>67</v>
      </c>
      <c r="Z1134" t="s">
        <v>67</v>
      </c>
      <c r="AA1134">
        <v>10</v>
      </c>
      <c r="AB1134">
        <v>10</v>
      </c>
      <c r="AC1134" t="s">
        <v>67</v>
      </c>
      <c r="AD1134" t="s">
        <v>67</v>
      </c>
      <c r="AE1134">
        <v>20</v>
      </c>
      <c r="AF1134" t="s">
        <v>67</v>
      </c>
      <c r="AG1134">
        <v>22</v>
      </c>
      <c r="AH1134" t="e">
        <f t="shared" si="34"/>
        <v>#VALUE!</v>
      </c>
      <c r="AI1134">
        <f t="shared" si="35"/>
        <v>2</v>
      </c>
      <c r="AJ1134" t="s">
        <v>67</v>
      </c>
      <c r="AK1134" t="s">
        <v>67</v>
      </c>
      <c r="AL1134" t="s">
        <v>5446</v>
      </c>
      <c r="AM1134" t="s">
        <v>2555</v>
      </c>
      <c r="AN1134" t="s">
        <v>67</v>
      </c>
      <c r="AO1134">
        <v>22</v>
      </c>
      <c r="AP1134" t="s">
        <v>86</v>
      </c>
      <c r="AQ1134" t="s">
        <v>86</v>
      </c>
      <c r="AR1134" t="s">
        <v>67</v>
      </c>
      <c r="AS1134" t="s">
        <v>67</v>
      </c>
      <c r="AT1134" t="s">
        <v>67</v>
      </c>
      <c r="AU1134">
        <v>98.514861109999998</v>
      </c>
      <c r="AV1134">
        <v>8.1572059039999996</v>
      </c>
      <c r="AW1134">
        <v>99.970690000000005</v>
      </c>
      <c r="AX1134">
        <v>9.2686357999999996E-2</v>
      </c>
      <c r="AY1134" t="s">
        <v>67</v>
      </c>
      <c r="AZ1134" t="s">
        <v>67</v>
      </c>
      <c r="BA1134" t="s">
        <v>67</v>
      </c>
      <c r="BB1134">
        <v>1.4669632E-2</v>
      </c>
      <c r="BC1134">
        <v>6.8569900000000001E-4</v>
      </c>
      <c r="BD1134" t="s">
        <v>2514</v>
      </c>
      <c r="BE1134" t="s">
        <v>67</v>
      </c>
      <c r="BF1134">
        <v>0.25238054500000001</v>
      </c>
      <c r="BG1134">
        <v>0.95774647899999998</v>
      </c>
      <c r="BH1134">
        <v>0.24171657799999999</v>
      </c>
      <c r="BI1134" t="s">
        <v>164</v>
      </c>
      <c r="BJ1134" t="s">
        <v>164</v>
      </c>
      <c r="BK1134" t="s">
        <v>67</v>
      </c>
    </row>
    <row r="1135" spans="1:63" hidden="1" x14ac:dyDescent="0.35">
      <c r="A1135" t="s">
        <v>2354</v>
      </c>
      <c r="B1135" t="s">
        <v>2570</v>
      </c>
      <c r="C1135" t="s">
        <v>2553</v>
      </c>
      <c r="D1135" t="s">
        <v>67</v>
      </c>
      <c r="E1135" t="s">
        <v>67</v>
      </c>
      <c r="F1135" t="s">
        <v>66</v>
      </c>
      <c r="G1135" t="s">
        <v>67</v>
      </c>
      <c r="H1135" t="s">
        <v>2571</v>
      </c>
      <c r="I1135" t="s">
        <v>5456</v>
      </c>
      <c r="J1135">
        <v>2018</v>
      </c>
      <c r="K1135" t="s">
        <v>67</v>
      </c>
      <c r="L1135" t="s">
        <v>67</v>
      </c>
      <c r="M1135" t="s">
        <v>67</v>
      </c>
      <c r="N1135" t="s">
        <v>74</v>
      </c>
      <c r="O1135" t="s">
        <v>74</v>
      </c>
      <c r="P1135" t="s">
        <v>2544</v>
      </c>
      <c r="Q1135" t="s">
        <v>76</v>
      </c>
      <c r="R1135" t="s">
        <v>109</v>
      </c>
      <c r="S1135" t="s">
        <v>172</v>
      </c>
      <c r="T1135" t="s">
        <v>2572</v>
      </c>
      <c r="U1135">
        <v>75</v>
      </c>
      <c r="V1135" t="s">
        <v>67</v>
      </c>
      <c r="W1135" t="s">
        <v>904</v>
      </c>
      <c r="X1135" t="s">
        <v>67</v>
      </c>
      <c r="Y1135" t="s">
        <v>67</v>
      </c>
      <c r="Z1135" t="s">
        <v>67</v>
      </c>
      <c r="AA1135">
        <v>10</v>
      </c>
      <c r="AB1135">
        <v>10</v>
      </c>
      <c r="AC1135" t="s">
        <v>67</v>
      </c>
      <c r="AD1135" t="s">
        <v>67</v>
      </c>
      <c r="AE1135">
        <v>8</v>
      </c>
      <c r="AF1135" t="s">
        <v>67</v>
      </c>
      <c r="AG1135">
        <v>10</v>
      </c>
      <c r="AH1135" t="e">
        <f t="shared" si="34"/>
        <v>#VALUE!</v>
      </c>
      <c r="AI1135">
        <f t="shared" si="35"/>
        <v>2</v>
      </c>
      <c r="AJ1135" t="s">
        <v>67</v>
      </c>
      <c r="AK1135" t="s">
        <v>67</v>
      </c>
      <c r="AL1135" t="s">
        <v>5446</v>
      </c>
      <c r="AM1135" t="s">
        <v>2573</v>
      </c>
      <c r="AN1135" t="s">
        <v>67</v>
      </c>
      <c r="AO1135">
        <v>10</v>
      </c>
      <c r="AP1135" t="s">
        <v>86</v>
      </c>
      <c r="AQ1135" t="s">
        <v>86</v>
      </c>
      <c r="AR1135" t="s">
        <v>67</v>
      </c>
      <c r="AS1135" t="s">
        <v>67</v>
      </c>
      <c r="AT1135" t="s">
        <v>67</v>
      </c>
      <c r="AU1135">
        <v>100</v>
      </c>
      <c r="AV1135">
        <v>0.01</v>
      </c>
      <c r="AW1135">
        <v>99.959236000000004</v>
      </c>
      <c r="AX1135">
        <v>0.128907087</v>
      </c>
      <c r="AY1135" t="s">
        <v>67</v>
      </c>
      <c r="AZ1135" t="s">
        <v>67</v>
      </c>
      <c r="BA1135" t="s">
        <v>67</v>
      </c>
      <c r="BB1135">
        <v>-4.0772300000000003E-4</v>
      </c>
      <c r="BC1135" s="1">
        <v>1.67E-7</v>
      </c>
      <c r="BD1135" t="s">
        <v>2514</v>
      </c>
      <c r="BE1135" t="s">
        <v>67</v>
      </c>
      <c r="BF1135">
        <v>-0.44587398900000003</v>
      </c>
      <c r="BG1135">
        <v>0.95774647899999998</v>
      </c>
      <c r="BH1135">
        <v>-0.42703424299999998</v>
      </c>
      <c r="BI1135" t="s">
        <v>164</v>
      </c>
      <c r="BJ1135" t="s">
        <v>164</v>
      </c>
      <c r="BK1135" t="s">
        <v>67</v>
      </c>
    </row>
    <row r="1136" spans="1:63" hidden="1" x14ac:dyDescent="0.35">
      <c r="A1136" t="s">
        <v>2354</v>
      </c>
      <c r="B1136" t="s">
        <v>2642</v>
      </c>
      <c r="C1136" t="s">
        <v>2643</v>
      </c>
      <c r="D1136" t="s">
        <v>67</v>
      </c>
      <c r="E1136" t="s">
        <v>67</v>
      </c>
      <c r="F1136" t="s">
        <v>66</v>
      </c>
      <c r="G1136" t="s">
        <v>67</v>
      </c>
      <c r="H1136" t="s">
        <v>2644</v>
      </c>
      <c r="I1136" s="4" t="s">
        <v>5462</v>
      </c>
      <c r="J1136">
        <v>2009</v>
      </c>
      <c r="K1136" t="s">
        <v>67</v>
      </c>
      <c r="L1136" t="s">
        <v>67</v>
      </c>
      <c r="M1136" t="s">
        <v>67</v>
      </c>
      <c r="N1136" t="s">
        <v>74</v>
      </c>
      <c r="O1136" t="s">
        <v>74</v>
      </c>
      <c r="P1136" t="s">
        <v>457</v>
      </c>
      <c r="Q1136" t="s">
        <v>76</v>
      </c>
      <c r="R1136" t="s">
        <v>109</v>
      </c>
      <c r="S1136" t="s">
        <v>110</v>
      </c>
      <c r="T1136" t="s">
        <v>2645</v>
      </c>
      <c r="U1136">
        <v>26</v>
      </c>
      <c r="V1136" t="s">
        <v>67</v>
      </c>
      <c r="W1136" t="s">
        <v>904</v>
      </c>
      <c r="X1136" t="s">
        <v>67</v>
      </c>
      <c r="Y1136" t="s">
        <v>67</v>
      </c>
      <c r="Z1136" t="s">
        <v>67</v>
      </c>
      <c r="AA1136">
        <v>6</v>
      </c>
      <c r="AB1136">
        <v>6</v>
      </c>
      <c r="AC1136" t="s">
        <v>67</v>
      </c>
      <c r="AD1136" t="s">
        <v>67</v>
      </c>
      <c r="AE1136">
        <v>24</v>
      </c>
      <c r="AF1136" t="s">
        <v>67</v>
      </c>
      <c r="AG1136">
        <v>26</v>
      </c>
      <c r="AH1136" t="e">
        <f t="shared" si="34"/>
        <v>#VALUE!</v>
      </c>
      <c r="AI1136">
        <f t="shared" si="35"/>
        <v>2</v>
      </c>
      <c r="AJ1136" t="s">
        <v>67</v>
      </c>
      <c r="AK1136" t="s">
        <v>67</v>
      </c>
      <c r="AL1136" t="s">
        <v>5446</v>
      </c>
      <c r="AM1136" t="s">
        <v>2646</v>
      </c>
      <c r="AN1136" t="s">
        <v>67</v>
      </c>
      <c r="AO1136">
        <v>26</v>
      </c>
      <c r="AP1136" t="s">
        <v>86</v>
      </c>
      <c r="AQ1136" t="s">
        <v>86</v>
      </c>
      <c r="AR1136" t="s">
        <v>67</v>
      </c>
      <c r="AS1136" t="s">
        <v>67</v>
      </c>
      <c r="AT1136" t="s">
        <v>67</v>
      </c>
      <c r="AU1136">
        <v>81.3</v>
      </c>
      <c r="AV1136">
        <v>22.7</v>
      </c>
      <c r="AW1136">
        <v>86.3</v>
      </c>
      <c r="AX1136">
        <v>24.6</v>
      </c>
      <c r="AY1136" t="s">
        <v>67</v>
      </c>
      <c r="AZ1136" t="s">
        <v>67</v>
      </c>
      <c r="BA1136" t="s">
        <v>67</v>
      </c>
      <c r="BB1136">
        <v>5.9683581999999999E-2</v>
      </c>
      <c r="BC1136">
        <v>2.6535751E-2</v>
      </c>
      <c r="BD1136" t="s">
        <v>2514</v>
      </c>
      <c r="BE1136" t="s">
        <v>67</v>
      </c>
      <c r="BF1136">
        <v>0.21124613</v>
      </c>
      <c r="BG1136">
        <v>0.92307692299999999</v>
      </c>
      <c r="BH1136">
        <v>0.194996428</v>
      </c>
      <c r="BI1136" t="s">
        <v>164</v>
      </c>
      <c r="BJ1136" t="s">
        <v>164</v>
      </c>
      <c r="BK1136" t="s">
        <v>67</v>
      </c>
    </row>
    <row r="1137" spans="1:63" hidden="1" x14ac:dyDescent="0.35">
      <c r="A1137" t="s">
        <v>2354</v>
      </c>
      <c r="B1137" t="s">
        <v>2721</v>
      </c>
      <c r="C1137" t="s">
        <v>2722</v>
      </c>
      <c r="D1137" t="s">
        <v>67</v>
      </c>
      <c r="E1137" t="s">
        <v>67</v>
      </c>
      <c r="F1137" t="s">
        <v>66</v>
      </c>
      <c r="G1137" t="s">
        <v>67</v>
      </c>
      <c r="H1137" t="s">
        <v>1642</v>
      </c>
      <c r="I1137" s="4" t="s">
        <v>5470</v>
      </c>
      <c r="J1137">
        <v>2012</v>
      </c>
      <c r="K1137" t="s">
        <v>67</v>
      </c>
      <c r="L1137" t="s">
        <v>67</v>
      </c>
      <c r="M1137" t="s">
        <v>67</v>
      </c>
      <c r="N1137" t="s">
        <v>74</v>
      </c>
      <c r="O1137" t="s">
        <v>74</v>
      </c>
      <c r="P1137" t="s">
        <v>2523</v>
      </c>
      <c r="Q1137" t="s">
        <v>76</v>
      </c>
      <c r="R1137" t="s">
        <v>109</v>
      </c>
      <c r="S1137" t="s">
        <v>110</v>
      </c>
      <c r="T1137" t="s">
        <v>1643</v>
      </c>
      <c r="U1137">
        <v>57</v>
      </c>
      <c r="V1137" t="s">
        <v>67</v>
      </c>
      <c r="W1137" t="s">
        <v>904</v>
      </c>
      <c r="X1137" t="s">
        <v>67</v>
      </c>
      <c r="Y1137" t="s">
        <v>67</v>
      </c>
      <c r="Z1137" t="s">
        <v>67</v>
      </c>
      <c r="AA1137">
        <v>8</v>
      </c>
      <c r="AB1137">
        <v>9</v>
      </c>
      <c r="AC1137" t="s">
        <v>67</v>
      </c>
      <c r="AD1137" t="s">
        <v>67</v>
      </c>
      <c r="AE1137">
        <v>8</v>
      </c>
      <c r="AF1137" t="s">
        <v>67</v>
      </c>
      <c r="AG1137">
        <v>10</v>
      </c>
      <c r="AH1137" t="e">
        <f t="shared" si="34"/>
        <v>#VALUE!</v>
      </c>
      <c r="AI1137">
        <f t="shared" si="35"/>
        <v>2</v>
      </c>
      <c r="AJ1137" t="s">
        <v>67</v>
      </c>
      <c r="AK1137" t="s">
        <v>67</v>
      </c>
      <c r="AL1137" t="s">
        <v>5446</v>
      </c>
      <c r="AM1137" t="s">
        <v>2723</v>
      </c>
      <c r="AN1137" t="s">
        <v>67</v>
      </c>
      <c r="AO1137">
        <v>10</v>
      </c>
      <c r="AP1137" t="s">
        <v>2663</v>
      </c>
      <c r="AQ1137" t="s">
        <v>157</v>
      </c>
      <c r="AR1137" t="s">
        <v>67</v>
      </c>
      <c r="AS1137" t="s">
        <v>67</v>
      </c>
      <c r="AT1137" t="s">
        <v>67</v>
      </c>
      <c r="AU1137">
        <v>46.444444439999998</v>
      </c>
      <c r="AV1137">
        <v>13.03772</v>
      </c>
      <c r="AW1137">
        <v>58.777777780000001</v>
      </c>
      <c r="AX1137">
        <v>14.635383300000001</v>
      </c>
      <c r="AY1137" t="s">
        <v>67</v>
      </c>
      <c r="AZ1137" t="s">
        <v>67</v>
      </c>
      <c r="BA1137" t="s">
        <v>67</v>
      </c>
      <c r="BB1137">
        <v>0.23550699899999999</v>
      </c>
      <c r="BC1137">
        <v>1.6738949999999999E-2</v>
      </c>
      <c r="BD1137" t="s">
        <v>67</v>
      </c>
      <c r="BE1137" t="s">
        <v>67</v>
      </c>
      <c r="BF1137">
        <v>0.88648293099999997</v>
      </c>
      <c r="BG1137">
        <v>0.94915254199999999</v>
      </c>
      <c r="BH1137">
        <v>0.84140752799999996</v>
      </c>
      <c r="BI1137" t="s">
        <v>164</v>
      </c>
      <c r="BJ1137" t="s">
        <v>164</v>
      </c>
      <c r="BK1137" t="s">
        <v>67</v>
      </c>
    </row>
    <row r="1138" spans="1:63" hidden="1" x14ac:dyDescent="0.35">
      <c r="A1138" t="s">
        <v>2354</v>
      </c>
      <c r="B1138" t="s">
        <v>2994</v>
      </c>
      <c r="C1138" t="s">
        <v>2995</v>
      </c>
      <c r="D1138" t="s">
        <v>67</v>
      </c>
      <c r="E1138" t="s">
        <v>67</v>
      </c>
      <c r="F1138" t="s">
        <v>66</v>
      </c>
      <c r="G1138" t="s">
        <v>67</v>
      </c>
      <c r="H1138" t="s">
        <v>2357</v>
      </c>
      <c r="I1138" s="4" t="s">
        <v>5433</v>
      </c>
      <c r="J1138">
        <v>2008</v>
      </c>
      <c r="K1138" t="s">
        <v>67</v>
      </c>
      <c r="L1138" t="s">
        <v>67</v>
      </c>
      <c r="M1138" t="s">
        <v>67</v>
      </c>
      <c r="N1138" t="s">
        <v>74</v>
      </c>
      <c r="O1138" t="s">
        <v>74</v>
      </c>
      <c r="P1138" t="s">
        <v>457</v>
      </c>
      <c r="Q1138" t="s">
        <v>76</v>
      </c>
      <c r="R1138" t="s">
        <v>109</v>
      </c>
      <c r="S1138" t="s">
        <v>110</v>
      </c>
      <c r="T1138" t="s">
        <v>2358</v>
      </c>
      <c r="U1138">
        <v>54</v>
      </c>
      <c r="V1138" t="s">
        <v>67</v>
      </c>
      <c r="W1138" t="s">
        <v>904</v>
      </c>
      <c r="X1138" t="s">
        <v>67</v>
      </c>
      <c r="Y1138" t="s">
        <v>67</v>
      </c>
      <c r="Z1138" t="s">
        <v>67</v>
      </c>
      <c r="AA1138">
        <v>8</v>
      </c>
      <c r="AB1138">
        <v>4</v>
      </c>
      <c r="AC1138" t="s">
        <v>67</v>
      </c>
      <c r="AD1138" t="s">
        <v>67</v>
      </c>
      <c r="AE1138">
        <v>5</v>
      </c>
      <c r="AF1138" t="s">
        <v>67</v>
      </c>
      <c r="AG1138">
        <v>7</v>
      </c>
      <c r="AH1138" t="e">
        <f t="shared" si="34"/>
        <v>#VALUE!</v>
      </c>
      <c r="AI1138">
        <f t="shared" si="35"/>
        <v>2</v>
      </c>
      <c r="AJ1138" t="s">
        <v>67</v>
      </c>
      <c r="AK1138" t="s">
        <v>5495</v>
      </c>
      <c r="AL1138" t="s">
        <v>5446</v>
      </c>
      <c r="AM1138" t="s">
        <v>2996</v>
      </c>
      <c r="AN1138" t="s">
        <v>67</v>
      </c>
      <c r="AO1138">
        <v>7</v>
      </c>
      <c r="AP1138" t="s">
        <v>280</v>
      </c>
      <c r="AQ1138" t="s">
        <v>157</v>
      </c>
      <c r="AR1138" t="s">
        <v>67</v>
      </c>
      <c r="AS1138" t="s">
        <v>67</v>
      </c>
      <c r="AT1138" t="s">
        <v>67</v>
      </c>
      <c r="AU1138">
        <v>0.68687069999999995</v>
      </c>
      <c r="AV1138">
        <v>0.301220983</v>
      </c>
      <c r="AW1138">
        <v>1.4679500000000001</v>
      </c>
      <c r="AX1138">
        <v>0.4</v>
      </c>
      <c r="AY1138" t="s">
        <v>67</v>
      </c>
      <c r="AZ1138" t="s">
        <v>67</v>
      </c>
      <c r="BA1138" t="s">
        <v>67</v>
      </c>
      <c r="BB1138">
        <v>0.759476084</v>
      </c>
      <c r="BC1138">
        <v>4.2602321999999998E-2</v>
      </c>
      <c r="BD1138" t="s">
        <v>67</v>
      </c>
      <c r="BE1138" t="s">
        <v>67</v>
      </c>
      <c r="BF1138">
        <v>2.3390026339999999</v>
      </c>
      <c r="BG1138">
        <v>0.92307692299999999</v>
      </c>
      <c r="BH1138">
        <v>2.1590793540000002</v>
      </c>
      <c r="BI1138" t="s">
        <v>164</v>
      </c>
      <c r="BJ1138" t="s">
        <v>164</v>
      </c>
      <c r="BK1138" t="s">
        <v>67</v>
      </c>
    </row>
    <row r="1139" spans="1:63" hidden="1" x14ac:dyDescent="0.35">
      <c r="A1139" t="s">
        <v>2354</v>
      </c>
      <c r="B1139" t="s">
        <v>3063</v>
      </c>
      <c r="C1139" t="s">
        <v>3064</v>
      </c>
      <c r="D1139" t="s">
        <v>67</v>
      </c>
      <c r="E1139" t="s">
        <v>67</v>
      </c>
      <c r="F1139" t="s">
        <v>66</v>
      </c>
      <c r="G1139" t="s">
        <v>67</v>
      </c>
      <c r="H1139" t="s">
        <v>2644</v>
      </c>
      <c r="I1139" s="4" t="s">
        <v>5512</v>
      </c>
      <c r="J1139">
        <v>2009</v>
      </c>
      <c r="K1139" t="s">
        <v>67</v>
      </c>
      <c r="L1139" t="s">
        <v>67</v>
      </c>
      <c r="M1139" t="s">
        <v>67</v>
      </c>
      <c r="N1139" t="s">
        <v>74</v>
      </c>
      <c r="O1139" t="s">
        <v>74</v>
      </c>
      <c r="P1139" t="s">
        <v>457</v>
      </c>
      <c r="Q1139" t="s">
        <v>76</v>
      </c>
      <c r="R1139" t="s">
        <v>109</v>
      </c>
      <c r="S1139" t="s">
        <v>110</v>
      </c>
      <c r="T1139" t="s">
        <v>2645</v>
      </c>
      <c r="U1139">
        <v>26</v>
      </c>
      <c r="V1139" t="s">
        <v>67</v>
      </c>
      <c r="W1139" t="s">
        <v>904</v>
      </c>
      <c r="X1139" t="s">
        <v>67</v>
      </c>
      <c r="Y1139" t="s">
        <v>67</v>
      </c>
      <c r="Z1139" t="s">
        <v>67</v>
      </c>
      <c r="AA1139">
        <v>6</v>
      </c>
      <c r="AB1139">
        <v>6</v>
      </c>
      <c r="AC1139" t="s">
        <v>67</v>
      </c>
      <c r="AD1139" t="s">
        <v>67</v>
      </c>
      <c r="AE1139">
        <v>24</v>
      </c>
      <c r="AF1139" t="s">
        <v>67</v>
      </c>
      <c r="AG1139">
        <v>26</v>
      </c>
      <c r="AH1139" t="e">
        <f t="shared" si="34"/>
        <v>#VALUE!</v>
      </c>
      <c r="AI1139">
        <f t="shared" si="35"/>
        <v>2</v>
      </c>
      <c r="AJ1139" t="s">
        <v>67</v>
      </c>
      <c r="AK1139" t="s">
        <v>5511</v>
      </c>
      <c r="AL1139" t="s">
        <v>5446</v>
      </c>
      <c r="AM1139" t="s">
        <v>3065</v>
      </c>
      <c r="AN1139" t="s">
        <v>67</v>
      </c>
      <c r="AO1139">
        <v>26</v>
      </c>
      <c r="AP1139" t="s">
        <v>280</v>
      </c>
      <c r="AQ1139" t="s">
        <v>157</v>
      </c>
      <c r="AR1139" t="s">
        <v>67</v>
      </c>
      <c r="AS1139" t="s">
        <v>67</v>
      </c>
      <c r="AT1139" t="s">
        <v>67</v>
      </c>
      <c r="AU1139">
        <v>16.2</v>
      </c>
      <c r="AV1139">
        <v>1.5</v>
      </c>
      <c r="AW1139">
        <v>10.9</v>
      </c>
      <c r="AX1139">
        <v>6.4</v>
      </c>
      <c r="AY1139" t="s">
        <v>67</v>
      </c>
      <c r="AZ1139" t="s">
        <v>67</v>
      </c>
      <c r="BA1139" t="s">
        <v>67</v>
      </c>
      <c r="BB1139">
        <v>-0.396248453</v>
      </c>
      <c r="BC1139">
        <v>5.8887585999999999E-2</v>
      </c>
      <c r="BD1139" t="s">
        <v>67</v>
      </c>
      <c r="BE1139" t="s">
        <v>67</v>
      </c>
      <c r="BF1139">
        <v>-1.1402464640000001</v>
      </c>
      <c r="BG1139">
        <v>0.92307692299999999</v>
      </c>
      <c r="BH1139">
        <v>-1.0525351979999999</v>
      </c>
      <c r="BI1139" t="s">
        <v>164</v>
      </c>
      <c r="BJ1139" t="s">
        <v>164</v>
      </c>
      <c r="BK1139" t="s">
        <v>67</v>
      </c>
    </row>
    <row r="1140" spans="1:63" hidden="1" x14ac:dyDescent="0.35">
      <c r="A1140" t="s">
        <v>2354</v>
      </c>
      <c r="B1140" t="s">
        <v>2617</v>
      </c>
      <c r="C1140" t="s">
        <v>2618</v>
      </c>
      <c r="D1140" t="s">
        <v>67</v>
      </c>
      <c r="E1140" t="s">
        <v>67</v>
      </c>
      <c r="F1140" t="s">
        <v>66</v>
      </c>
      <c r="G1140" t="s">
        <v>67</v>
      </c>
      <c r="H1140" t="s">
        <v>2619</v>
      </c>
      <c r="I1140" t="s">
        <v>5459</v>
      </c>
      <c r="J1140">
        <v>2004</v>
      </c>
      <c r="K1140" t="s">
        <v>67</v>
      </c>
      <c r="L1140" t="s">
        <v>67</v>
      </c>
      <c r="M1140" t="s">
        <v>67</v>
      </c>
      <c r="N1140" t="s">
        <v>74</v>
      </c>
      <c r="O1140" t="s">
        <v>74</v>
      </c>
      <c r="P1140" t="s">
        <v>2536</v>
      </c>
      <c r="Q1140" t="s">
        <v>76</v>
      </c>
      <c r="R1140" t="s">
        <v>109</v>
      </c>
      <c r="S1140" t="s">
        <v>110</v>
      </c>
      <c r="T1140" t="s">
        <v>2620</v>
      </c>
      <c r="U1140">
        <v>31</v>
      </c>
      <c r="V1140" t="s">
        <v>67</v>
      </c>
      <c r="W1140" t="s">
        <v>904</v>
      </c>
      <c r="X1140" t="s">
        <v>67</v>
      </c>
      <c r="Y1140" t="s">
        <v>67</v>
      </c>
      <c r="Z1140" t="s">
        <v>67</v>
      </c>
      <c r="AA1140">
        <v>3</v>
      </c>
      <c r="AB1140">
        <v>3</v>
      </c>
      <c r="AC1140" t="s">
        <v>67</v>
      </c>
      <c r="AD1140" t="s">
        <v>67</v>
      </c>
      <c r="AE1140">
        <v>19.399999999999999</v>
      </c>
      <c r="AF1140" t="s">
        <v>67</v>
      </c>
      <c r="AG1140">
        <v>21.9</v>
      </c>
      <c r="AH1140" t="e">
        <f t="shared" si="34"/>
        <v>#VALUE!</v>
      </c>
      <c r="AI1140">
        <f t="shared" si="35"/>
        <v>2.5</v>
      </c>
      <c r="AJ1140" t="s">
        <v>67</v>
      </c>
      <c r="AK1140" t="s">
        <v>67</v>
      </c>
      <c r="AL1140" t="s">
        <v>5446</v>
      </c>
      <c r="AM1140" t="s">
        <v>2621</v>
      </c>
      <c r="AN1140" t="s">
        <v>67</v>
      </c>
      <c r="AO1140">
        <v>21.9</v>
      </c>
      <c r="AP1140" t="s">
        <v>86</v>
      </c>
      <c r="AQ1140" t="s">
        <v>86</v>
      </c>
      <c r="AR1140" t="s">
        <v>67</v>
      </c>
      <c r="AS1140" t="s">
        <v>67</v>
      </c>
      <c r="AT1140" t="s">
        <v>67</v>
      </c>
      <c r="AU1140">
        <v>67</v>
      </c>
      <c r="AV1140">
        <v>13.9</v>
      </c>
      <c r="AW1140">
        <v>71.3</v>
      </c>
      <c r="AX1140">
        <v>11.6</v>
      </c>
      <c r="AY1140" t="s">
        <v>67</v>
      </c>
      <c r="AZ1140" t="s">
        <v>67</v>
      </c>
      <c r="BA1140" t="s">
        <v>67</v>
      </c>
      <c r="BB1140">
        <v>6.2203708000000003E-2</v>
      </c>
      <c r="BC1140">
        <v>2.3169909999999998E-2</v>
      </c>
      <c r="BD1140" t="s">
        <v>2514</v>
      </c>
      <c r="BE1140" t="s">
        <v>67</v>
      </c>
      <c r="BF1140">
        <v>0.33589137600000002</v>
      </c>
      <c r="BG1140">
        <v>0.8</v>
      </c>
      <c r="BH1140">
        <v>0.26871309999999998</v>
      </c>
      <c r="BI1140" t="s">
        <v>164</v>
      </c>
      <c r="BJ1140" t="s">
        <v>164</v>
      </c>
      <c r="BK1140" t="s">
        <v>67</v>
      </c>
    </row>
    <row r="1141" spans="1:63" hidden="1" x14ac:dyDescent="0.35">
      <c r="A1141" t="s">
        <v>2354</v>
      </c>
      <c r="B1141" t="s">
        <v>2877</v>
      </c>
      <c r="C1141" t="s">
        <v>2878</v>
      </c>
      <c r="D1141" t="s">
        <v>67</v>
      </c>
      <c r="E1141" t="s">
        <v>67</v>
      </c>
      <c r="F1141" t="s">
        <v>66</v>
      </c>
      <c r="G1141" t="s">
        <v>67</v>
      </c>
      <c r="H1141" t="s">
        <v>2879</v>
      </c>
      <c r="I1141" s="4" t="s">
        <v>5492</v>
      </c>
      <c r="J1141">
        <v>2012</v>
      </c>
      <c r="K1141" t="s">
        <v>67</v>
      </c>
      <c r="L1141" t="s">
        <v>67</v>
      </c>
      <c r="M1141" t="s">
        <v>67</v>
      </c>
      <c r="N1141" t="s">
        <v>74</v>
      </c>
      <c r="O1141" t="s">
        <v>74</v>
      </c>
      <c r="P1141" t="s">
        <v>2523</v>
      </c>
      <c r="Q1141" t="s">
        <v>76</v>
      </c>
      <c r="R1141" t="s">
        <v>109</v>
      </c>
      <c r="S1141" t="s">
        <v>110</v>
      </c>
      <c r="T1141" t="s">
        <v>378</v>
      </c>
      <c r="U1141">
        <v>69</v>
      </c>
      <c r="V1141" t="s">
        <v>67</v>
      </c>
      <c r="W1141" t="s">
        <v>904</v>
      </c>
      <c r="X1141" t="s">
        <v>67</v>
      </c>
      <c r="Y1141" t="s">
        <v>67</v>
      </c>
      <c r="Z1141" t="s">
        <v>67</v>
      </c>
      <c r="AA1141">
        <v>25</v>
      </c>
      <c r="AB1141">
        <v>25</v>
      </c>
      <c r="AC1141" t="s">
        <v>67</v>
      </c>
      <c r="AD1141" t="s">
        <v>67</v>
      </c>
      <c r="AE1141">
        <v>0</v>
      </c>
      <c r="AF1141" t="s">
        <v>67</v>
      </c>
      <c r="AG1141">
        <v>2.5</v>
      </c>
      <c r="AH1141" t="e">
        <f t="shared" si="34"/>
        <v>#VALUE!</v>
      </c>
      <c r="AI1141">
        <f t="shared" si="35"/>
        <v>2.5</v>
      </c>
      <c r="AJ1141" t="s">
        <v>67</v>
      </c>
      <c r="AK1141" t="s">
        <v>5490</v>
      </c>
      <c r="AL1141" t="s">
        <v>5446</v>
      </c>
      <c r="AM1141" t="s">
        <v>2880</v>
      </c>
      <c r="AN1141" t="s">
        <v>67</v>
      </c>
      <c r="AO1141">
        <v>2.5</v>
      </c>
      <c r="AP1141" t="s">
        <v>280</v>
      </c>
      <c r="AQ1141" t="s">
        <v>157</v>
      </c>
      <c r="AR1141" t="s">
        <v>67</v>
      </c>
      <c r="AS1141" t="s">
        <v>67</v>
      </c>
      <c r="AT1141" t="s">
        <v>67</v>
      </c>
      <c r="AU1141">
        <v>0.9</v>
      </c>
      <c r="AV1141">
        <v>0.5</v>
      </c>
      <c r="AW1141">
        <v>3.4</v>
      </c>
      <c r="AX1141">
        <v>1</v>
      </c>
      <c r="AY1141" t="s">
        <v>67</v>
      </c>
      <c r="AZ1141" t="s">
        <v>67</v>
      </c>
      <c r="BA1141" t="s">
        <v>67</v>
      </c>
      <c r="BB1141">
        <v>1.3291359469999999</v>
      </c>
      <c r="BC1141">
        <v>1.5805887000000001E-2</v>
      </c>
      <c r="BD1141" t="s">
        <v>67</v>
      </c>
      <c r="BE1141" t="s">
        <v>67</v>
      </c>
      <c r="BF1141">
        <v>3.16227766</v>
      </c>
      <c r="BG1141">
        <v>0.98429319400000004</v>
      </c>
      <c r="BH1141">
        <v>3.112608378</v>
      </c>
      <c r="BI1141" t="s">
        <v>164</v>
      </c>
      <c r="BJ1141" t="s">
        <v>164</v>
      </c>
      <c r="BK1141" t="s">
        <v>67</v>
      </c>
    </row>
    <row r="1142" spans="1:63" hidden="1" x14ac:dyDescent="0.35">
      <c r="A1142" t="s">
        <v>2354</v>
      </c>
      <c r="B1142" t="s">
        <v>2887</v>
      </c>
      <c r="C1142" t="s">
        <v>2878</v>
      </c>
      <c r="D1142" t="s">
        <v>67</v>
      </c>
      <c r="E1142" t="s">
        <v>67</v>
      </c>
      <c r="F1142" t="s">
        <v>66</v>
      </c>
      <c r="G1142" t="s">
        <v>67</v>
      </c>
      <c r="H1142" t="s">
        <v>2888</v>
      </c>
      <c r="I1142" s="4" t="s">
        <v>5492</v>
      </c>
      <c r="J1142">
        <v>2012</v>
      </c>
      <c r="K1142" t="s">
        <v>67</v>
      </c>
      <c r="L1142" t="s">
        <v>67</v>
      </c>
      <c r="M1142" t="s">
        <v>67</v>
      </c>
      <c r="N1142" t="s">
        <v>74</v>
      </c>
      <c r="O1142" t="s">
        <v>74</v>
      </c>
      <c r="P1142" t="s">
        <v>2523</v>
      </c>
      <c r="Q1142" t="s">
        <v>76</v>
      </c>
      <c r="R1142" t="s">
        <v>109</v>
      </c>
      <c r="S1142" t="s">
        <v>110</v>
      </c>
      <c r="T1142" t="s">
        <v>378</v>
      </c>
      <c r="U1142">
        <v>69</v>
      </c>
      <c r="V1142" t="s">
        <v>67</v>
      </c>
      <c r="W1142" t="s">
        <v>904</v>
      </c>
      <c r="X1142" t="s">
        <v>67</v>
      </c>
      <c r="Y1142" t="s">
        <v>67</v>
      </c>
      <c r="Z1142" t="s">
        <v>67</v>
      </c>
      <c r="AA1142">
        <v>30</v>
      </c>
      <c r="AB1142">
        <v>30</v>
      </c>
      <c r="AC1142" t="s">
        <v>67</v>
      </c>
      <c r="AD1142" t="s">
        <v>67</v>
      </c>
      <c r="AE1142">
        <v>0</v>
      </c>
      <c r="AF1142" t="s">
        <v>67</v>
      </c>
      <c r="AG1142">
        <v>2.5</v>
      </c>
      <c r="AH1142" t="e">
        <f t="shared" si="34"/>
        <v>#VALUE!</v>
      </c>
      <c r="AI1142">
        <f t="shared" si="35"/>
        <v>2.5</v>
      </c>
      <c r="AJ1142" t="s">
        <v>67</v>
      </c>
      <c r="AK1142" t="s">
        <v>5490</v>
      </c>
      <c r="AL1142" t="s">
        <v>5446</v>
      </c>
      <c r="AM1142" t="s">
        <v>2889</v>
      </c>
      <c r="AN1142" t="s">
        <v>67</v>
      </c>
      <c r="AO1142">
        <v>2.5</v>
      </c>
      <c r="AP1142" t="s">
        <v>280</v>
      </c>
      <c r="AQ1142" t="s">
        <v>157</v>
      </c>
      <c r="AR1142" t="s">
        <v>67</v>
      </c>
      <c r="AS1142" t="s">
        <v>67</v>
      </c>
      <c r="AT1142" t="s">
        <v>67</v>
      </c>
      <c r="AU1142">
        <v>3</v>
      </c>
      <c r="AV1142">
        <v>0.3</v>
      </c>
      <c r="AW1142">
        <v>11.1</v>
      </c>
      <c r="AX1142">
        <v>1.9</v>
      </c>
      <c r="AY1142" t="s">
        <v>67</v>
      </c>
      <c r="AZ1142" t="s">
        <v>67</v>
      </c>
      <c r="BA1142" t="s">
        <v>67</v>
      </c>
      <c r="BB1142">
        <v>1.30833282</v>
      </c>
      <c r="BC1142">
        <v>1.309986E-3</v>
      </c>
      <c r="BD1142" t="s">
        <v>67</v>
      </c>
      <c r="BE1142" t="s">
        <v>67</v>
      </c>
      <c r="BF1142">
        <v>5.9552384390000004</v>
      </c>
      <c r="BG1142">
        <v>0.98701298699999995</v>
      </c>
      <c r="BH1142">
        <v>5.8778976800000002</v>
      </c>
      <c r="BI1142" t="s">
        <v>164</v>
      </c>
      <c r="BJ1142" t="s">
        <v>164</v>
      </c>
      <c r="BK1142" t="s">
        <v>67</v>
      </c>
    </row>
    <row r="1143" spans="1:63" hidden="1" x14ac:dyDescent="0.35">
      <c r="A1143" t="s">
        <v>2354</v>
      </c>
      <c r="B1143" t="s">
        <v>2896</v>
      </c>
      <c r="C1143" t="s">
        <v>2878</v>
      </c>
      <c r="D1143" t="s">
        <v>67</v>
      </c>
      <c r="E1143" t="s">
        <v>67</v>
      </c>
      <c r="F1143" t="s">
        <v>66</v>
      </c>
      <c r="G1143" t="s">
        <v>67</v>
      </c>
      <c r="H1143" t="s">
        <v>2897</v>
      </c>
      <c r="I1143" s="4" t="s">
        <v>5492</v>
      </c>
      <c r="J1143">
        <v>2012</v>
      </c>
      <c r="K1143" t="s">
        <v>67</v>
      </c>
      <c r="L1143" t="s">
        <v>67</v>
      </c>
      <c r="M1143" t="s">
        <v>67</v>
      </c>
      <c r="N1143" t="s">
        <v>74</v>
      </c>
      <c r="O1143" t="s">
        <v>74</v>
      </c>
      <c r="P1143" t="s">
        <v>2523</v>
      </c>
      <c r="Q1143" t="s">
        <v>76</v>
      </c>
      <c r="R1143" t="s">
        <v>109</v>
      </c>
      <c r="S1143" t="s">
        <v>110</v>
      </c>
      <c r="T1143" t="s">
        <v>378</v>
      </c>
      <c r="U1143">
        <v>69</v>
      </c>
      <c r="V1143" t="s">
        <v>67</v>
      </c>
      <c r="W1143" t="s">
        <v>904</v>
      </c>
      <c r="X1143" t="s">
        <v>67</v>
      </c>
      <c r="Y1143" t="s">
        <v>67</v>
      </c>
      <c r="Z1143" t="s">
        <v>67</v>
      </c>
      <c r="AA1143">
        <v>30</v>
      </c>
      <c r="AB1143">
        <v>30</v>
      </c>
      <c r="AC1143" t="s">
        <v>67</v>
      </c>
      <c r="AD1143" t="s">
        <v>67</v>
      </c>
      <c r="AE1143">
        <v>0</v>
      </c>
      <c r="AF1143" t="s">
        <v>67</v>
      </c>
      <c r="AG1143">
        <v>2.5</v>
      </c>
      <c r="AH1143" t="e">
        <f t="shared" si="34"/>
        <v>#VALUE!</v>
      </c>
      <c r="AI1143">
        <f t="shared" si="35"/>
        <v>2.5</v>
      </c>
      <c r="AJ1143" t="s">
        <v>67</v>
      </c>
      <c r="AK1143" t="s">
        <v>5490</v>
      </c>
      <c r="AL1143" t="s">
        <v>5446</v>
      </c>
      <c r="AM1143" t="s">
        <v>2898</v>
      </c>
      <c r="AN1143" t="s">
        <v>67</v>
      </c>
      <c r="AO1143">
        <v>2.5</v>
      </c>
      <c r="AP1143" t="s">
        <v>280</v>
      </c>
      <c r="AQ1143" t="s">
        <v>157</v>
      </c>
      <c r="AR1143" t="s">
        <v>67</v>
      </c>
      <c r="AS1143" t="s">
        <v>67</v>
      </c>
      <c r="AT1143" t="s">
        <v>67</v>
      </c>
      <c r="AU1143">
        <v>5</v>
      </c>
      <c r="AV1143">
        <v>1.2</v>
      </c>
      <c r="AW1143">
        <v>5.6</v>
      </c>
      <c r="AX1143">
        <v>1</v>
      </c>
      <c r="AY1143" t="s">
        <v>67</v>
      </c>
      <c r="AZ1143" t="s">
        <v>67</v>
      </c>
      <c r="BA1143" t="s">
        <v>67</v>
      </c>
      <c r="BB1143">
        <v>0.113328685</v>
      </c>
      <c r="BC1143">
        <v>2.982925E-3</v>
      </c>
      <c r="BD1143" t="s">
        <v>67</v>
      </c>
      <c r="BE1143" t="s">
        <v>67</v>
      </c>
      <c r="BF1143">
        <v>0.54321447599999995</v>
      </c>
      <c r="BG1143">
        <v>0.98701298699999995</v>
      </c>
      <c r="BH1143">
        <v>0.53615974300000002</v>
      </c>
      <c r="BI1143" t="s">
        <v>164</v>
      </c>
      <c r="BJ1143" t="s">
        <v>164</v>
      </c>
      <c r="BK1143" t="s">
        <v>67</v>
      </c>
    </row>
    <row r="1144" spans="1:63" hidden="1" x14ac:dyDescent="0.35">
      <c r="A1144" t="s">
        <v>2354</v>
      </c>
      <c r="B1144" t="s">
        <v>2905</v>
      </c>
      <c r="C1144" t="s">
        <v>2878</v>
      </c>
      <c r="D1144" t="s">
        <v>67</v>
      </c>
      <c r="E1144" t="s">
        <v>67</v>
      </c>
      <c r="F1144" t="s">
        <v>66</v>
      </c>
      <c r="G1144" t="s">
        <v>67</v>
      </c>
      <c r="H1144" t="s">
        <v>2906</v>
      </c>
      <c r="I1144" s="4" t="s">
        <v>5492</v>
      </c>
      <c r="J1144">
        <v>2012</v>
      </c>
      <c r="K1144" t="s">
        <v>67</v>
      </c>
      <c r="L1144" t="s">
        <v>67</v>
      </c>
      <c r="M1144" t="s">
        <v>67</v>
      </c>
      <c r="N1144" t="s">
        <v>74</v>
      </c>
      <c r="O1144" t="s">
        <v>74</v>
      </c>
      <c r="P1144" t="s">
        <v>2523</v>
      </c>
      <c r="Q1144" t="s">
        <v>76</v>
      </c>
      <c r="R1144" t="s">
        <v>109</v>
      </c>
      <c r="S1144" t="s">
        <v>110</v>
      </c>
      <c r="T1144" t="s">
        <v>2524</v>
      </c>
      <c r="U1144">
        <v>69</v>
      </c>
      <c r="V1144" t="s">
        <v>67</v>
      </c>
      <c r="W1144" t="s">
        <v>904</v>
      </c>
      <c r="X1144" t="s">
        <v>67</v>
      </c>
      <c r="Y1144" t="s">
        <v>67</v>
      </c>
      <c r="Z1144" t="s">
        <v>67</v>
      </c>
      <c r="AA1144">
        <v>15</v>
      </c>
      <c r="AB1144">
        <v>15</v>
      </c>
      <c r="AC1144" t="s">
        <v>67</v>
      </c>
      <c r="AD1144" t="s">
        <v>67</v>
      </c>
      <c r="AE1144">
        <v>0</v>
      </c>
      <c r="AF1144" t="s">
        <v>67</v>
      </c>
      <c r="AG1144">
        <v>2.5</v>
      </c>
      <c r="AH1144" t="e">
        <f t="shared" si="34"/>
        <v>#VALUE!</v>
      </c>
      <c r="AI1144">
        <f t="shared" si="35"/>
        <v>2.5</v>
      </c>
      <c r="AJ1144" t="s">
        <v>67</v>
      </c>
      <c r="AK1144" t="s">
        <v>5490</v>
      </c>
      <c r="AL1144" t="s">
        <v>5446</v>
      </c>
      <c r="AM1144" t="s">
        <v>2907</v>
      </c>
      <c r="AN1144" t="s">
        <v>67</v>
      </c>
      <c r="AO1144">
        <v>2.5</v>
      </c>
      <c r="AP1144" t="s">
        <v>280</v>
      </c>
      <c r="AQ1144" t="s">
        <v>157</v>
      </c>
      <c r="AR1144" t="s">
        <v>67</v>
      </c>
      <c r="AS1144" t="s">
        <v>67</v>
      </c>
      <c r="AT1144" t="s">
        <v>67</v>
      </c>
      <c r="AU1144">
        <v>6</v>
      </c>
      <c r="AV1144">
        <v>1.9</v>
      </c>
      <c r="AW1144">
        <v>15.8</v>
      </c>
      <c r="AX1144">
        <v>0.9</v>
      </c>
      <c r="AY1144" t="s">
        <v>67</v>
      </c>
      <c r="AZ1144" t="s">
        <v>67</v>
      </c>
      <c r="BA1144" t="s">
        <v>67</v>
      </c>
      <c r="BB1144">
        <v>0.96825047099999995</v>
      </c>
      <c r="BC1144">
        <v>6.9014970000000004E-3</v>
      </c>
      <c r="BD1144" t="s">
        <v>67</v>
      </c>
      <c r="BE1144" t="s">
        <v>67</v>
      </c>
      <c r="BF1144">
        <v>6.5921933810000004</v>
      </c>
      <c r="BG1144">
        <v>0.97297297299999996</v>
      </c>
      <c r="BH1144">
        <v>6.414025992</v>
      </c>
      <c r="BI1144" t="s">
        <v>164</v>
      </c>
      <c r="BJ1144" t="s">
        <v>164</v>
      </c>
      <c r="BK1144" t="s">
        <v>67</v>
      </c>
    </row>
    <row r="1145" spans="1:63" hidden="1" x14ac:dyDescent="0.35">
      <c r="A1145" t="s">
        <v>2354</v>
      </c>
      <c r="B1145" t="s">
        <v>2914</v>
      </c>
      <c r="C1145" t="s">
        <v>2878</v>
      </c>
      <c r="D1145" t="s">
        <v>67</v>
      </c>
      <c r="E1145" t="s">
        <v>67</v>
      </c>
      <c r="F1145" t="s">
        <v>66</v>
      </c>
      <c r="G1145" t="s">
        <v>67</v>
      </c>
      <c r="H1145" t="s">
        <v>2915</v>
      </c>
      <c r="I1145" s="4" t="s">
        <v>5492</v>
      </c>
      <c r="J1145">
        <v>2012</v>
      </c>
      <c r="K1145" t="s">
        <v>67</v>
      </c>
      <c r="L1145" t="s">
        <v>67</v>
      </c>
      <c r="M1145" t="s">
        <v>67</v>
      </c>
      <c r="N1145" t="s">
        <v>74</v>
      </c>
      <c r="O1145" t="s">
        <v>74</v>
      </c>
      <c r="P1145" t="s">
        <v>2523</v>
      </c>
      <c r="Q1145" t="s">
        <v>76</v>
      </c>
      <c r="R1145" t="s">
        <v>109</v>
      </c>
      <c r="S1145" t="s">
        <v>110</v>
      </c>
      <c r="T1145" t="s">
        <v>2524</v>
      </c>
      <c r="U1145">
        <v>69</v>
      </c>
      <c r="V1145" t="s">
        <v>67</v>
      </c>
      <c r="W1145" t="s">
        <v>904</v>
      </c>
      <c r="X1145" t="s">
        <v>67</v>
      </c>
      <c r="Y1145" t="s">
        <v>67</v>
      </c>
      <c r="Z1145" t="s">
        <v>67</v>
      </c>
      <c r="AA1145">
        <v>20</v>
      </c>
      <c r="AB1145">
        <v>20</v>
      </c>
      <c r="AC1145" t="s">
        <v>67</v>
      </c>
      <c r="AD1145" t="s">
        <v>67</v>
      </c>
      <c r="AE1145">
        <v>0</v>
      </c>
      <c r="AF1145" t="s">
        <v>67</v>
      </c>
      <c r="AG1145">
        <v>2.5</v>
      </c>
      <c r="AH1145" t="e">
        <f t="shared" si="34"/>
        <v>#VALUE!</v>
      </c>
      <c r="AI1145">
        <f t="shared" si="35"/>
        <v>2.5</v>
      </c>
      <c r="AJ1145" t="s">
        <v>67</v>
      </c>
      <c r="AK1145" t="s">
        <v>5490</v>
      </c>
      <c r="AL1145" t="s">
        <v>5446</v>
      </c>
      <c r="AM1145" t="s">
        <v>2916</v>
      </c>
      <c r="AN1145" t="s">
        <v>67</v>
      </c>
      <c r="AO1145">
        <v>2.5</v>
      </c>
      <c r="AP1145" t="s">
        <v>280</v>
      </c>
      <c r="AQ1145" t="s">
        <v>157</v>
      </c>
      <c r="AR1145" t="s">
        <v>67</v>
      </c>
      <c r="AS1145" t="s">
        <v>67</v>
      </c>
      <c r="AT1145" t="s">
        <v>67</v>
      </c>
      <c r="AU1145">
        <v>12.9</v>
      </c>
      <c r="AV1145">
        <v>6.3</v>
      </c>
      <c r="AW1145">
        <v>25.9</v>
      </c>
      <c r="AX1145">
        <v>7.7</v>
      </c>
      <c r="AY1145" t="s">
        <v>67</v>
      </c>
      <c r="AZ1145" t="s">
        <v>67</v>
      </c>
      <c r="BA1145" t="s">
        <v>67</v>
      </c>
      <c r="BB1145">
        <v>0.69701565700000001</v>
      </c>
      <c r="BC1145">
        <v>1.6344648999999999E-2</v>
      </c>
      <c r="BD1145" t="s">
        <v>67</v>
      </c>
      <c r="BE1145" t="s">
        <v>67</v>
      </c>
      <c r="BF1145">
        <v>1.84792621</v>
      </c>
      <c r="BG1145">
        <v>0.98013245000000004</v>
      </c>
      <c r="BH1145">
        <v>1.811212445</v>
      </c>
      <c r="BI1145" t="s">
        <v>164</v>
      </c>
      <c r="BJ1145" t="s">
        <v>164</v>
      </c>
      <c r="BK1145" t="s">
        <v>67</v>
      </c>
    </row>
    <row r="1146" spans="1:63" hidden="1" x14ac:dyDescent="0.35">
      <c r="A1146" t="s">
        <v>2354</v>
      </c>
      <c r="B1146" t="s">
        <v>2923</v>
      </c>
      <c r="C1146" t="s">
        <v>2878</v>
      </c>
      <c r="D1146" t="s">
        <v>67</v>
      </c>
      <c r="E1146" t="s">
        <v>67</v>
      </c>
      <c r="F1146" t="s">
        <v>66</v>
      </c>
      <c r="G1146" t="s">
        <v>67</v>
      </c>
      <c r="H1146" t="s">
        <v>2924</v>
      </c>
      <c r="I1146" s="4" t="s">
        <v>5492</v>
      </c>
      <c r="J1146">
        <v>2012</v>
      </c>
      <c r="K1146" t="s">
        <v>67</v>
      </c>
      <c r="L1146" t="s">
        <v>67</v>
      </c>
      <c r="M1146" t="s">
        <v>67</v>
      </c>
      <c r="N1146" t="s">
        <v>74</v>
      </c>
      <c r="O1146" t="s">
        <v>74</v>
      </c>
      <c r="P1146" t="s">
        <v>2523</v>
      </c>
      <c r="Q1146" t="s">
        <v>76</v>
      </c>
      <c r="R1146" t="s">
        <v>109</v>
      </c>
      <c r="S1146" t="s">
        <v>110</v>
      </c>
      <c r="T1146" t="s">
        <v>2524</v>
      </c>
      <c r="U1146">
        <v>69</v>
      </c>
      <c r="V1146" t="s">
        <v>67</v>
      </c>
      <c r="W1146" t="s">
        <v>904</v>
      </c>
      <c r="X1146" t="s">
        <v>67</v>
      </c>
      <c r="Y1146" t="s">
        <v>67</v>
      </c>
      <c r="Z1146" t="s">
        <v>67</v>
      </c>
      <c r="AA1146">
        <v>20</v>
      </c>
      <c r="AB1146">
        <v>20</v>
      </c>
      <c r="AC1146" t="s">
        <v>67</v>
      </c>
      <c r="AD1146" t="s">
        <v>67</v>
      </c>
      <c r="AE1146">
        <v>0</v>
      </c>
      <c r="AF1146" t="s">
        <v>67</v>
      </c>
      <c r="AG1146">
        <v>2.5</v>
      </c>
      <c r="AH1146" t="e">
        <f t="shared" si="34"/>
        <v>#VALUE!</v>
      </c>
      <c r="AI1146">
        <f t="shared" si="35"/>
        <v>2.5</v>
      </c>
      <c r="AJ1146" t="s">
        <v>67</v>
      </c>
      <c r="AK1146" t="s">
        <v>5490</v>
      </c>
      <c r="AL1146" t="s">
        <v>5446</v>
      </c>
      <c r="AM1146" t="s">
        <v>2925</v>
      </c>
      <c r="AN1146" t="s">
        <v>67</v>
      </c>
      <c r="AO1146">
        <v>2.5</v>
      </c>
      <c r="AP1146" t="s">
        <v>280</v>
      </c>
      <c r="AQ1146" t="s">
        <v>157</v>
      </c>
      <c r="AR1146" t="s">
        <v>67</v>
      </c>
      <c r="AS1146" t="s">
        <v>67</v>
      </c>
      <c r="AT1146" t="s">
        <v>67</v>
      </c>
      <c r="AU1146">
        <v>3.4</v>
      </c>
      <c r="AV1146">
        <v>1.4</v>
      </c>
      <c r="AW1146">
        <v>5.2</v>
      </c>
      <c r="AX1146">
        <v>1.9</v>
      </c>
      <c r="AY1146" t="s">
        <v>67</v>
      </c>
      <c r="AZ1146" t="s">
        <v>67</v>
      </c>
      <c r="BA1146" t="s">
        <v>67</v>
      </c>
      <c r="BB1146">
        <v>0.42488319400000002</v>
      </c>
      <c r="BC1146">
        <v>1.5152805E-2</v>
      </c>
      <c r="BD1146" t="s">
        <v>67</v>
      </c>
      <c r="BE1146" t="s">
        <v>67</v>
      </c>
      <c r="BF1146">
        <v>1.0785987319999999</v>
      </c>
      <c r="BG1146">
        <v>0.98013245000000004</v>
      </c>
      <c r="BH1146">
        <v>1.0571696180000001</v>
      </c>
      <c r="BI1146" t="s">
        <v>164</v>
      </c>
      <c r="BJ1146" t="s">
        <v>164</v>
      </c>
      <c r="BK1146" t="s">
        <v>67</v>
      </c>
    </row>
    <row r="1147" spans="1:63" hidden="1" x14ac:dyDescent="0.35">
      <c r="A1147" t="s">
        <v>2354</v>
      </c>
      <c r="B1147" t="s">
        <v>2932</v>
      </c>
      <c r="C1147" t="s">
        <v>2933</v>
      </c>
      <c r="D1147" t="s">
        <v>67</v>
      </c>
      <c r="E1147" t="s">
        <v>67</v>
      </c>
      <c r="F1147" t="s">
        <v>66</v>
      </c>
      <c r="G1147" t="s">
        <v>67</v>
      </c>
      <c r="H1147" t="s">
        <v>2934</v>
      </c>
      <c r="I1147" s="4" t="s">
        <v>5493</v>
      </c>
      <c r="J1147">
        <v>2012</v>
      </c>
      <c r="K1147" t="s">
        <v>67</v>
      </c>
      <c r="L1147" t="s">
        <v>67</v>
      </c>
      <c r="M1147" t="s">
        <v>67</v>
      </c>
      <c r="N1147" t="s">
        <v>74</v>
      </c>
      <c r="O1147" t="s">
        <v>74</v>
      </c>
      <c r="P1147" t="s">
        <v>2523</v>
      </c>
      <c r="Q1147" t="s">
        <v>76</v>
      </c>
      <c r="R1147" t="s">
        <v>109</v>
      </c>
      <c r="S1147" t="s">
        <v>110</v>
      </c>
      <c r="T1147" t="s">
        <v>378</v>
      </c>
      <c r="U1147">
        <v>69</v>
      </c>
      <c r="V1147" t="s">
        <v>67</v>
      </c>
      <c r="W1147" t="s">
        <v>904</v>
      </c>
      <c r="X1147" t="s">
        <v>67</v>
      </c>
      <c r="Y1147" t="s">
        <v>67</v>
      </c>
      <c r="Z1147" t="s">
        <v>67</v>
      </c>
      <c r="AA1147">
        <v>10</v>
      </c>
      <c r="AB1147">
        <v>10</v>
      </c>
      <c r="AC1147" t="s">
        <v>67</v>
      </c>
      <c r="AD1147" t="s">
        <v>67</v>
      </c>
      <c r="AE1147">
        <v>0</v>
      </c>
      <c r="AF1147" t="s">
        <v>67</v>
      </c>
      <c r="AG1147">
        <v>2.5</v>
      </c>
      <c r="AH1147" t="e">
        <f t="shared" si="34"/>
        <v>#VALUE!</v>
      </c>
      <c r="AI1147">
        <f t="shared" si="35"/>
        <v>2.5</v>
      </c>
      <c r="AJ1147" t="s">
        <v>67</v>
      </c>
      <c r="AK1147" t="s">
        <v>5494</v>
      </c>
      <c r="AL1147" t="s">
        <v>5446</v>
      </c>
      <c r="AM1147" t="s">
        <v>2935</v>
      </c>
      <c r="AN1147" t="s">
        <v>67</v>
      </c>
      <c r="AO1147">
        <v>2.5</v>
      </c>
      <c r="AP1147" t="s">
        <v>280</v>
      </c>
      <c r="AQ1147" t="s">
        <v>157</v>
      </c>
      <c r="AR1147" t="s">
        <v>67</v>
      </c>
      <c r="AS1147" t="s">
        <v>67</v>
      </c>
      <c r="AT1147" t="s">
        <v>67</v>
      </c>
      <c r="AU1147">
        <v>4</v>
      </c>
      <c r="AV1147">
        <v>4.7434164900000004</v>
      </c>
      <c r="AW1147">
        <v>10</v>
      </c>
      <c r="AX1147">
        <v>6.32455532</v>
      </c>
      <c r="AY1147" t="s">
        <v>67</v>
      </c>
      <c r="AZ1147" t="s">
        <v>67</v>
      </c>
      <c r="BA1147" t="s">
        <v>67</v>
      </c>
      <c r="BB1147">
        <v>0.916290732</v>
      </c>
      <c r="BC1147">
        <v>0.18062500000000001</v>
      </c>
      <c r="BD1147" t="s">
        <v>67</v>
      </c>
      <c r="BE1147" t="s">
        <v>67</v>
      </c>
      <c r="BF1147">
        <v>1.0733126289999999</v>
      </c>
      <c r="BG1147">
        <v>0.95774647899999998</v>
      </c>
      <c r="BH1147">
        <v>1.0279613910000001</v>
      </c>
      <c r="BI1147" t="s">
        <v>164</v>
      </c>
      <c r="BJ1147" t="s">
        <v>164</v>
      </c>
      <c r="BK1147" t="s">
        <v>67</v>
      </c>
    </row>
    <row r="1148" spans="1:63" hidden="1" x14ac:dyDescent="0.35">
      <c r="A1148" t="s">
        <v>2354</v>
      </c>
      <c r="B1148" t="s">
        <v>2942</v>
      </c>
      <c r="C1148" t="s">
        <v>2933</v>
      </c>
      <c r="D1148" t="s">
        <v>67</v>
      </c>
      <c r="E1148" t="s">
        <v>67</v>
      </c>
      <c r="F1148" t="s">
        <v>66</v>
      </c>
      <c r="G1148" t="s">
        <v>67</v>
      </c>
      <c r="H1148" t="s">
        <v>2943</v>
      </c>
      <c r="I1148" s="4" t="s">
        <v>5493</v>
      </c>
      <c r="J1148">
        <v>2012</v>
      </c>
      <c r="K1148" t="s">
        <v>67</v>
      </c>
      <c r="L1148" t="s">
        <v>67</v>
      </c>
      <c r="M1148" t="s">
        <v>67</v>
      </c>
      <c r="N1148" t="s">
        <v>74</v>
      </c>
      <c r="O1148" t="s">
        <v>74</v>
      </c>
      <c r="P1148" t="s">
        <v>2523</v>
      </c>
      <c r="Q1148" t="s">
        <v>76</v>
      </c>
      <c r="R1148" t="s">
        <v>109</v>
      </c>
      <c r="S1148" t="s">
        <v>110</v>
      </c>
      <c r="T1148" t="s">
        <v>378</v>
      </c>
      <c r="U1148">
        <v>69</v>
      </c>
      <c r="V1148" t="s">
        <v>67</v>
      </c>
      <c r="W1148" t="s">
        <v>904</v>
      </c>
      <c r="X1148" t="s">
        <v>67</v>
      </c>
      <c r="Y1148" t="s">
        <v>67</v>
      </c>
      <c r="Z1148" t="s">
        <v>67</v>
      </c>
      <c r="AA1148">
        <v>10</v>
      </c>
      <c r="AB1148">
        <v>10</v>
      </c>
      <c r="AC1148" t="s">
        <v>67</v>
      </c>
      <c r="AD1148" t="s">
        <v>67</v>
      </c>
      <c r="AE1148">
        <v>0</v>
      </c>
      <c r="AF1148" t="s">
        <v>67</v>
      </c>
      <c r="AG1148">
        <v>2.5</v>
      </c>
      <c r="AH1148" t="e">
        <f t="shared" si="34"/>
        <v>#VALUE!</v>
      </c>
      <c r="AI1148">
        <f t="shared" si="35"/>
        <v>2.5</v>
      </c>
      <c r="AJ1148" t="s">
        <v>67</v>
      </c>
      <c r="AK1148" t="s">
        <v>5494</v>
      </c>
      <c r="AL1148" t="s">
        <v>5446</v>
      </c>
      <c r="AM1148" t="s">
        <v>2944</v>
      </c>
      <c r="AN1148" t="s">
        <v>67</v>
      </c>
      <c r="AO1148">
        <v>2.5</v>
      </c>
      <c r="AP1148" t="s">
        <v>280</v>
      </c>
      <c r="AQ1148" t="s">
        <v>157</v>
      </c>
      <c r="AR1148" t="s">
        <v>67</v>
      </c>
      <c r="AS1148" t="s">
        <v>67</v>
      </c>
      <c r="AT1148" t="s">
        <v>67</v>
      </c>
      <c r="AU1148">
        <v>9</v>
      </c>
      <c r="AV1148">
        <v>12.64911064</v>
      </c>
      <c r="AW1148">
        <v>16</v>
      </c>
      <c r="AX1148">
        <v>12.64911064</v>
      </c>
      <c r="AY1148" t="s">
        <v>67</v>
      </c>
      <c r="AZ1148" t="s">
        <v>67</v>
      </c>
      <c r="BA1148" t="s">
        <v>67</v>
      </c>
      <c r="BB1148">
        <v>0.57536414499999999</v>
      </c>
      <c r="BC1148">
        <v>0.26003086399999997</v>
      </c>
      <c r="BD1148" t="s">
        <v>67</v>
      </c>
      <c r="BE1148" t="s">
        <v>67</v>
      </c>
      <c r="BF1148">
        <v>0.553398591</v>
      </c>
      <c r="BG1148">
        <v>0.95774647899999998</v>
      </c>
      <c r="BH1148">
        <v>0.53001555199999995</v>
      </c>
      <c r="BI1148" t="s">
        <v>164</v>
      </c>
      <c r="BJ1148" t="s">
        <v>164</v>
      </c>
      <c r="BK1148" t="s">
        <v>67</v>
      </c>
    </row>
    <row r="1149" spans="1:63" hidden="1" x14ac:dyDescent="0.35">
      <c r="A1149" t="s">
        <v>2354</v>
      </c>
      <c r="B1149" t="s">
        <v>2951</v>
      </c>
      <c r="C1149" t="s">
        <v>2933</v>
      </c>
      <c r="D1149" t="s">
        <v>67</v>
      </c>
      <c r="E1149" t="s">
        <v>67</v>
      </c>
      <c r="F1149" t="s">
        <v>66</v>
      </c>
      <c r="G1149" t="s">
        <v>67</v>
      </c>
      <c r="H1149" t="s">
        <v>2952</v>
      </c>
      <c r="I1149" s="4" t="s">
        <v>5493</v>
      </c>
      <c r="J1149">
        <v>2012</v>
      </c>
      <c r="K1149" t="s">
        <v>67</v>
      </c>
      <c r="L1149" t="s">
        <v>67</v>
      </c>
      <c r="M1149" t="s">
        <v>67</v>
      </c>
      <c r="N1149" t="s">
        <v>74</v>
      </c>
      <c r="O1149" t="s">
        <v>74</v>
      </c>
      <c r="P1149" t="s">
        <v>2523</v>
      </c>
      <c r="Q1149" t="s">
        <v>76</v>
      </c>
      <c r="R1149" t="s">
        <v>109</v>
      </c>
      <c r="S1149" t="s">
        <v>110</v>
      </c>
      <c r="T1149" t="s">
        <v>378</v>
      </c>
      <c r="U1149">
        <v>69</v>
      </c>
      <c r="V1149" t="s">
        <v>67</v>
      </c>
      <c r="W1149" t="s">
        <v>904</v>
      </c>
      <c r="X1149" t="s">
        <v>67</v>
      </c>
      <c r="Y1149" t="s">
        <v>67</v>
      </c>
      <c r="Z1149" t="s">
        <v>67</v>
      </c>
      <c r="AA1149">
        <v>10</v>
      </c>
      <c r="AB1149">
        <v>10</v>
      </c>
      <c r="AC1149" t="s">
        <v>67</v>
      </c>
      <c r="AD1149" t="s">
        <v>67</v>
      </c>
      <c r="AE1149">
        <v>0</v>
      </c>
      <c r="AF1149" t="s">
        <v>67</v>
      </c>
      <c r="AG1149">
        <v>2.5</v>
      </c>
      <c r="AH1149" t="e">
        <f t="shared" si="34"/>
        <v>#VALUE!</v>
      </c>
      <c r="AI1149">
        <f t="shared" si="35"/>
        <v>2.5</v>
      </c>
      <c r="AJ1149" t="s">
        <v>67</v>
      </c>
      <c r="AK1149" t="s">
        <v>5494</v>
      </c>
      <c r="AL1149" t="s">
        <v>5446</v>
      </c>
      <c r="AM1149" t="s">
        <v>2953</v>
      </c>
      <c r="AN1149" t="s">
        <v>67</v>
      </c>
      <c r="AO1149">
        <v>2.5</v>
      </c>
      <c r="AP1149" t="s">
        <v>280</v>
      </c>
      <c r="AQ1149" t="s">
        <v>157</v>
      </c>
      <c r="AR1149" t="s">
        <v>67</v>
      </c>
      <c r="AS1149" t="s">
        <v>67</v>
      </c>
      <c r="AT1149" t="s">
        <v>67</v>
      </c>
      <c r="AU1149">
        <v>11</v>
      </c>
      <c r="AV1149">
        <v>6.32455532</v>
      </c>
      <c r="AW1149">
        <v>20</v>
      </c>
      <c r="AX1149">
        <v>9.4868329809999992</v>
      </c>
      <c r="AY1149" t="s">
        <v>67</v>
      </c>
      <c r="AZ1149" t="s">
        <v>67</v>
      </c>
      <c r="BA1149" t="s">
        <v>67</v>
      </c>
      <c r="BB1149">
        <v>0.59783700100000003</v>
      </c>
      <c r="BC1149">
        <v>5.5557850999999998E-2</v>
      </c>
      <c r="BD1149" t="s">
        <v>67</v>
      </c>
      <c r="BE1149" t="s">
        <v>67</v>
      </c>
      <c r="BF1149">
        <v>1.1163126109999999</v>
      </c>
      <c r="BG1149">
        <v>0.95774647899999998</v>
      </c>
      <c r="BH1149">
        <v>1.0691444729999999</v>
      </c>
      <c r="BI1149" t="s">
        <v>164</v>
      </c>
      <c r="BJ1149" t="s">
        <v>164</v>
      </c>
      <c r="BK1149" t="s">
        <v>67</v>
      </c>
    </row>
    <row r="1150" spans="1:63" hidden="1" x14ac:dyDescent="0.35">
      <c r="A1150" t="s">
        <v>2354</v>
      </c>
      <c r="B1150" t="s">
        <v>2960</v>
      </c>
      <c r="C1150" t="s">
        <v>2933</v>
      </c>
      <c r="D1150" t="s">
        <v>67</v>
      </c>
      <c r="E1150" t="s">
        <v>67</v>
      </c>
      <c r="F1150" t="s">
        <v>66</v>
      </c>
      <c r="G1150" t="s">
        <v>67</v>
      </c>
      <c r="H1150" t="s">
        <v>2961</v>
      </c>
      <c r="I1150" s="4" t="s">
        <v>5493</v>
      </c>
      <c r="J1150">
        <v>2012</v>
      </c>
      <c r="K1150" t="s">
        <v>67</v>
      </c>
      <c r="L1150" t="s">
        <v>67</v>
      </c>
      <c r="M1150" t="s">
        <v>67</v>
      </c>
      <c r="N1150" t="s">
        <v>74</v>
      </c>
      <c r="O1150" t="s">
        <v>74</v>
      </c>
      <c r="P1150" t="s">
        <v>2523</v>
      </c>
      <c r="Q1150" t="s">
        <v>76</v>
      </c>
      <c r="R1150" t="s">
        <v>109</v>
      </c>
      <c r="S1150" t="s">
        <v>110</v>
      </c>
      <c r="T1150" t="s">
        <v>378</v>
      </c>
      <c r="U1150">
        <v>69</v>
      </c>
      <c r="V1150" t="s">
        <v>67</v>
      </c>
      <c r="W1150" t="s">
        <v>904</v>
      </c>
      <c r="X1150" t="s">
        <v>67</v>
      </c>
      <c r="Y1150" t="s">
        <v>67</v>
      </c>
      <c r="Z1150" t="s">
        <v>67</v>
      </c>
      <c r="AA1150">
        <v>10</v>
      </c>
      <c r="AB1150">
        <v>10</v>
      </c>
      <c r="AC1150" t="s">
        <v>67</v>
      </c>
      <c r="AD1150" t="s">
        <v>67</v>
      </c>
      <c r="AE1150">
        <v>0</v>
      </c>
      <c r="AF1150" t="s">
        <v>67</v>
      </c>
      <c r="AG1150">
        <v>2.5</v>
      </c>
      <c r="AH1150" t="e">
        <f t="shared" si="34"/>
        <v>#VALUE!</v>
      </c>
      <c r="AI1150">
        <f t="shared" si="35"/>
        <v>2.5</v>
      </c>
      <c r="AJ1150" t="s">
        <v>67</v>
      </c>
      <c r="AK1150" t="s">
        <v>5494</v>
      </c>
      <c r="AL1150" t="s">
        <v>5446</v>
      </c>
      <c r="AM1150" t="s">
        <v>2962</v>
      </c>
      <c r="AN1150" t="s">
        <v>67</v>
      </c>
      <c r="AO1150">
        <v>2.5</v>
      </c>
      <c r="AP1150" t="s">
        <v>280</v>
      </c>
      <c r="AQ1150" t="s">
        <v>157</v>
      </c>
      <c r="AR1150" t="s">
        <v>67</v>
      </c>
      <c r="AS1150" t="s">
        <v>67</v>
      </c>
      <c r="AT1150" t="s">
        <v>67</v>
      </c>
      <c r="AU1150">
        <v>3</v>
      </c>
      <c r="AV1150">
        <v>9.4868329809999992</v>
      </c>
      <c r="AW1150">
        <v>4</v>
      </c>
      <c r="AX1150">
        <v>12.64911064</v>
      </c>
      <c r="AY1150" t="s">
        <v>67</v>
      </c>
      <c r="AZ1150" t="s">
        <v>67</v>
      </c>
      <c r="BA1150" t="s">
        <v>67</v>
      </c>
      <c r="BB1150">
        <v>0.28768207200000001</v>
      </c>
      <c r="BC1150">
        <v>2</v>
      </c>
      <c r="BD1150" t="s">
        <v>67</v>
      </c>
      <c r="BE1150" t="s">
        <v>67</v>
      </c>
      <c r="BF1150">
        <v>8.9442719000000004E-2</v>
      </c>
      <c r="BG1150">
        <v>0.95774647899999998</v>
      </c>
      <c r="BH1150">
        <v>8.5663449000000003E-2</v>
      </c>
      <c r="BI1150" t="s">
        <v>164</v>
      </c>
      <c r="BJ1150" t="s">
        <v>164</v>
      </c>
      <c r="BK1150" t="s">
        <v>67</v>
      </c>
    </row>
    <row r="1151" spans="1:63" hidden="1" x14ac:dyDescent="0.35">
      <c r="A1151" t="s">
        <v>2354</v>
      </c>
      <c r="B1151" t="s">
        <v>2969</v>
      </c>
      <c r="C1151" t="s">
        <v>2933</v>
      </c>
      <c r="D1151" t="s">
        <v>67</v>
      </c>
      <c r="E1151" t="s">
        <v>67</v>
      </c>
      <c r="F1151" t="s">
        <v>66</v>
      </c>
      <c r="G1151" t="s">
        <v>67</v>
      </c>
      <c r="H1151" t="s">
        <v>2970</v>
      </c>
      <c r="I1151" s="4" t="s">
        <v>5493</v>
      </c>
      <c r="J1151">
        <v>2012</v>
      </c>
      <c r="K1151" t="s">
        <v>67</v>
      </c>
      <c r="L1151" t="s">
        <v>67</v>
      </c>
      <c r="M1151" t="s">
        <v>67</v>
      </c>
      <c r="N1151" t="s">
        <v>74</v>
      </c>
      <c r="O1151" t="s">
        <v>74</v>
      </c>
      <c r="P1151" t="s">
        <v>2523</v>
      </c>
      <c r="Q1151" t="s">
        <v>76</v>
      </c>
      <c r="R1151" t="s">
        <v>109</v>
      </c>
      <c r="S1151" t="s">
        <v>110</v>
      </c>
      <c r="T1151" t="s">
        <v>378</v>
      </c>
      <c r="U1151">
        <v>69</v>
      </c>
      <c r="V1151" t="s">
        <v>67</v>
      </c>
      <c r="W1151" t="s">
        <v>904</v>
      </c>
      <c r="X1151" t="s">
        <v>67</v>
      </c>
      <c r="Y1151" t="s">
        <v>67</v>
      </c>
      <c r="Z1151" t="s">
        <v>67</v>
      </c>
      <c r="AA1151">
        <v>10</v>
      </c>
      <c r="AB1151">
        <v>10</v>
      </c>
      <c r="AC1151" t="s">
        <v>67</v>
      </c>
      <c r="AD1151" t="s">
        <v>67</v>
      </c>
      <c r="AE1151">
        <v>0</v>
      </c>
      <c r="AF1151" t="s">
        <v>67</v>
      </c>
      <c r="AG1151">
        <v>2.5</v>
      </c>
      <c r="AH1151" t="e">
        <f t="shared" si="34"/>
        <v>#VALUE!</v>
      </c>
      <c r="AI1151">
        <f t="shared" si="35"/>
        <v>2.5</v>
      </c>
      <c r="AJ1151" t="s">
        <v>67</v>
      </c>
      <c r="AK1151" t="s">
        <v>5494</v>
      </c>
      <c r="AL1151" t="s">
        <v>5446</v>
      </c>
      <c r="AM1151" t="s">
        <v>2944</v>
      </c>
      <c r="AN1151" t="s">
        <v>67</v>
      </c>
      <c r="AO1151">
        <v>2.5</v>
      </c>
      <c r="AP1151" t="s">
        <v>280</v>
      </c>
      <c r="AQ1151" t="s">
        <v>157</v>
      </c>
      <c r="AR1151" t="s">
        <v>67</v>
      </c>
      <c r="AS1151" t="s">
        <v>67</v>
      </c>
      <c r="AT1151" t="s">
        <v>67</v>
      </c>
      <c r="AU1151">
        <v>9</v>
      </c>
      <c r="AV1151">
        <v>6.32455532</v>
      </c>
      <c r="AW1151">
        <v>11</v>
      </c>
      <c r="AX1151">
        <v>9.4868329809999992</v>
      </c>
      <c r="AY1151" t="s">
        <v>67</v>
      </c>
      <c r="AZ1151" t="s">
        <v>67</v>
      </c>
      <c r="BA1151" t="s">
        <v>67</v>
      </c>
      <c r="BB1151">
        <v>0.20067069500000001</v>
      </c>
      <c r="BC1151">
        <v>0.12376288100000001</v>
      </c>
      <c r="BD1151" t="s">
        <v>67</v>
      </c>
      <c r="BE1151" t="s">
        <v>67</v>
      </c>
      <c r="BF1151">
        <v>0.24806946899999999</v>
      </c>
      <c r="BG1151">
        <v>0.95774647899999998</v>
      </c>
      <c r="BH1151">
        <v>0.23758766100000001</v>
      </c>
      <c r="BI1151" t="s">
        <v>164</v>
      </c>
      <c r="BJ1151" t="s">
        <v>164</v>
      </c>
      <c r="BK1151" t="s">
        <v>67</v>
      </c>
    </row>
    <row r="1152" spans="1:63" hidden="1" x14ac:dyDescent="0.35">
      <c r="A1152" t="s">
        <v>2354</v>
      </c>
      <c r="B1152" t="s">
        <v>2977</v>
      </c>
      <c r="C1152" t="s">
        <v>2933</v>
      </c>
      <c r="D1152" t="s">
        <v>67</v>
      </c>
      <c r="E1152" t="s">
        <v>67</v>
      </c>
      <c r="F1152" t="s">
        <v>66</v>
      </c>
      <c r="G1152" t="s">
        <v>67</v>
      </c>
      <c r="H1152" t="s">
        <v>2978</v>
      </c>
      <c r="I1152" s="4" t="s">
        <v>5493</v>
      </c>
      <c r="J1152">
        <v>2012</v>
      </c>
      <c r="K1152" t="s">
        <v>67</v>
      </c>
      <c r="L1152" t="s">
        <v>67</v>
      </c>
      <c r="M1152" t="s">
        <v>67</v>
      </c>
      <c r="N1152" t="s">
        <v>74</v>
      </c>
      <c r="O1152" t="s">
        <v>74</v>
      </c>
      <c r="P1152" t="s">
        <v>2523</v>
      </c>
      <c r="Q1152" t="s">
        <v>76</v>
      </c>
      <c r="R1152" t="s">
        <v>109</v>
      </c>
      <c r="S1152" t="s">
        <v>110</v>
      </c>
      <c r="T1152" t="s">
        <v>378</v>
      </c>
      <c r="U1152">
        <v>69</v>
      </c>
      <c r="V1152" t="s">
        <v>67</v>
      </c>
      <c r="W1152" t="s">
        <v>904</v>
      </c>
      <c r="X1152" t="s">
        <v>67</v>
      </c>
      <c r="Y1152" t="s">
        <v>67</v>
      </c>
      <c r="Z1152" t="s">
        <v>67</v>
      </c>
      <c r="AA1152">
        <v>10</v>
      </c>
      <c r="AB1152">
        <v>10</v>
      </c>
      <c r="AC1152" t="s">
        <v>67</v>
      </c>
      <c r="AD1152" t="s">
        <v>67</v>
      </c>
      <c r="AE1152">
        <v>0</v>
      </c>
      <c r="AF1152" t="s">
        <v>67</v>
      </c>
      <c r="AG1152">
        <v>2.5</v>
      </c>
      <c r="AH1152" t="e">
        <f t="shared" si="34"/>
        <v>#VALUE!</v>
      </c>
      <c r="AI1152">
        <f t="shared" si="35"/>
        <v>2.5</v>
      </c>
      <c r="AJ1152" t="s">
        <v>67</v>
      </c>
      <c r="AK1152" t="s">
        <v>5494</v>
      </c>
      <c r="AL1152" t="s">
        <v>5446</v>
      </c>
      <c r="AM1152" t="s">
        <v>2944</v>
      </c>
      <c r="AN1152" t="s">
        <v>67</v>
      </c>
      <c r="AO1152">
        <v>2.5</v>
      </c>
      <c r="AP1152" t="s">
        <v>280</v>
      </c>
      <c r="AQ1152" t="s">
        <v>157</v>
      </c>
      <c r="AR1152" t="s">
        <v>67</v>
      </c>
      <c r="AS1152" t="s">
        <v>67</v>
      </c>
      <c r="AT1152" t="s">
        <v>67</v>
      </c>
      <c r="AU1152">
        <v>9</v>
      </c>
      <c r="AV1152">
        <v>3.16227766</v>
      </c>
      <c r="AW1152">
        <v>9</v>
      </c>
      <c r="AX1152">
        <v>3.16227766</v>
      </c>
      <c r="AY1152" t="s">
        <v>67</v>
      </c>
      <c r="AZ1152" t="s">
        <v>67</v>
      </c>
      <c r="BA1152" t="s">
        <v>67</v>
      </c>
      <c r="BB1152">
        <v>0</v>
      </c>
      <c r="BC1152">
        <v>2.4691358E-2</v>
      </c>
      <c r="BD1152" t="s">
        <v>67</v>
      </c>
      <c r="BE1152" t="s">
        <v>67</v>
      </c>
      <c r="BF1152">
        <v>0</v>
      </c>
      <c r="BG1152">
        <v>0.95774647899999998</v>
      </c>
      <c r="BH1152">
        <v>0</v>
      </c>
      <c r="BI1152" t="s">
        <v>164</v>
      </c>
      <c r="BJ1152" t="s">
        <v>164</v>
      </c>
      <c r="BK1152" t="s">
        <v>67</v>
      </c>
    </row>
    <row r="1153" spans="1:63" hidden="1" x14ac:dyDescent="0.35">
      <c r="A1153" t="s">
        <v>2354</v>
      </c>
      <c r="B1153" t="s">
        <v>2985</v>
      </c>
      <c r="C1153" t="s">
        <v>2933</v>
      </c>
      <c r="D1153" t="s">
        <v>67</v>
      </c>
      <c r="E1153" t="s">
        <v>67</v>
      </c>
      <c r="F1153" t="s">
        <v>66</v>
      </c>
      <c r="G1153" t="s">
        <v>67</v>
      </c>
      <c r="H1153" t="s">
        <v>2986</v>
      </c>
      <c r="I1153" s="4" t="s">
        <v>5493</v>
      </c>
      <c r="J1153">
        <v>2012</v>
      </c>
      <c r="K1153" t="s">
        <v>67</v>
      </c>
      <c r="L1153" t="s">
        <v>67</v>
      </c>
      <c r="M1153" t="s">
        <v>67</v>
      </c>
      <c r="N1153" t="s">
        <v>74</v>
      </c>
      <c r="O1153" t="s">
        <v>74</v>
      </c>
      <c r="P1153" t="s">
        <v>2523</v>
      </c>
      <c r="Q1153" t="s">
        <v>76</v>
      </c>
      <c r="R1153" t="s">
        <v>109</v>
      </c>
      <c r="S1153" t="s">
        <v>110</v>
      </c>
      <c r="T1153" t="s">
        <v>2524</v>
      </c>
      <c r="U1153">
        <v>78</v>
      </c>
      <c r="V1153" t="s">
        <v>67</v>
      </c>
      <c r="W1153" t="s">
        <v>904</v>
      </c>
      <c r="X1153" t="s">
        <v>67</v>
      </c>
      <c r="Y1153" t="s">
        <v>67</v>
      </c>
      <c r="Z1153" t="s">
        <v>67</v>
      </c>
      <c r="AA1153">
        <v>10</v>
      </c>
      <c r="AB1153">
        <v>10</v>
      </c>
      <c r="AC1153" t="s">
        <v>67</v>
      </c>
      <c r="AD1153" t="s">
        <v>67</v>
      </c>
      <c r="AE1153">
        <v>0</v>
      </c>
      <c r="AF1153" t="s">
        <v>67</v>
      </c>
      <c r="AG1153">
        <v>2.5</v>
      </c>
      <c r="AH1153" t="e">
        <f t="shared" si="34"/>
        <v>#VALUE!</v>
      </c>
      <c r="AI1153">
        <f t="shared" si="35"/>
        <v>2.5</v>
      </c>
      <c r="AJ1153" t="s">
        <v>67</v>
      </c>
      <c r="AK1153" t="s">
        <v>5494</v>
      </c>
      <c r="AL1153" t="s">
        <v>5446</v>
      </c>
      <c r="AM1153" t="s">
        <v>2987</v>
      </c>
      <c r="AN1153" t="s">
        <v>67</v>
      </c>
      <c r="AO1153">
        <v>2.5</v>
      </c>
      <c r="AP1153" t="s">
        <v>280</v>
      </c>
      <c r="AQ1153" t="s">
        <v>157</v>
      </c>
      <c r="AR1153" t="s">
        <v>67</v>
      </c>
      <c r="AS1153" t="s">
        <v>67</v>
      </c>
      <c r="AT1153" t="s">
        <v>67</v>
      </c>
      <c r="AU1153">
        <v>25</v>
      </c>
      <c r="AV1153">
        <v>9.4868329809999992</v>
      </c>
      <c r="AW1153">
        <v>33</v>
      </c>
      <c r="AX1153">
        <v>18.973665960000002</v>
      </c>
      <c r="AY1153" t="s">
        <v>67</v>
      </c>
      <c r="AZ1153" t="s">
        <v>67</v>
      </c>
      <c r="BA1153" t="s">
        <v>67</v>
      </c>
      <c r="BB1153">
        <v>0.27763173699999999</v>
      </c>
      <c r="BC1153">
        <v>4.7457851000000002E-2</v>
      </c>
      <c r="BD1153" t="s">
        <v>67</v>
      </c>
      <c r="BE1153" t="s">
        <v>67</v>
      </c>
      <c r="BF1153">
        <v>0.53333333299999997</v>
      </c>
      <c r="BG1153">
        <v>0.95774647899999998</v>
      </c>
      <c r="BH1153">
        <v>0.51079812199999997</v>
      </c>
      <c r="BI1153" t="s">
        <v>164</v>
      </c>
      <c r="BJ1153" t="s">
        <v>164</v>
      </c>
      <c r="BK1153" t="s">
        <v>67</v>
      </c>
    </row>
    <row r="1154" spans="1:63" hidden="1" x14ac:dyDescent="0.35">
      <c r="A1154" t="s">
        <v>2354</v>
      </c>
      <c r="B1154" t="s">
        <v>2736</v>
      </c>
      <c r="C1154" t="s">
        <v>2737</v>
      </c>
      <c r="D1154" t="s">
        <v>67</v>
      </c>
      <c r="E1154" t="s">
        <v>67</v>
      </c>
      <c r="F1154" t="s">
        <v>66</v>
      </c>
      <c r="G1154" t="s">
        <v>67</v>
      </c>
      <c r="H1154" t="s">
        <v>2738</v>
      </c>
      <c r="I1154" s="4" t="s">
        <v>5472</v>
      </c>
      <c r="J1154">
        <v>2012</v>
      </c>
      <c r="K1154" t="s">
        <v>67</v>
      </c>
      <c r="L1154" t="s">
        <v>67</v>
      </c>
      <c r="M1154" t="s">
        <v>67</v>
      </c>
      <c r="N1154" t="s">
        <v>74</v>
      </c>
      <c r="O1154" t="s">
        <v>74</v>
      </c>
      <c r="P1154" t="s">
        <v>457</v>
      </c>
      <c r="Q1154" t="s">
        <v>76</v>
      </c>
      <c r="R1154" t="s">
        <v>109</v>
      </c>
      <c r="S1154" t="s">
        <v>110</v>
      </c>
      <c r="T1154" t="s">
        <v>2550</v>
      </c>
      <c r="U1154">
        <v>60</v>
      </c>
      <c r="V1154" t="s">
        <v>67</v>
      </c>
      <c r="W1154" t="s">
        <v>904</v>
      </c>
      <c r="X1154" t="s">
        <v>67</v>
      </c>
      <c r="Y1154" t="s">
        <v>67</v>
      </c>
      <c r="Z1154" t="s">
        <v>67</v>
      </c>
      <c r="AA1154">
        <v>6</v>
      </c>
      <c r="AB1154">
        <v>6</v>
      </c>
      <c r="AC1154" t="s">
        <v>67</v>
      </c>
      <c r="AD1154" t="s">
        <v>67</v>
      </c>
      <c r="AE1154">
        <v>17</v>
      </c>
      <c r="AF1154" t="s">
        <v>67</v>
      </c>
      <c r="AG1154">
        <v>20</v>
      </c>
      <c r="AH1154" t="e">
        <f t="shared" si="34"/>
        <v>#VALUE!</v>
      </c>
      <c r="AI1154">
        <f t="shared" si="35"/>
        <v>3</v>
      </c>
      <c r="AJ1154" t="s">
        <v>67</v>
      </c>
      <c r="AK1154" t="s">
        <v>67</v>
      </c>
      <c r="AL1154" t="s">
        <v>5446</v>
      </c>
      <c r="AM1154" t="s">
        <v>2739</v>
      </c>
      <c r="AN1154" t="s">
        <v>67</v>
      </c>
      <c r="AO1154">
        <v>20</v>
      </c>
      <c r="AP1154" t="s">
        <v>2663</v>
      </c>
      <c r="AQ1154" t="s">
        <v>157</v>
      </c>
      <c r="AR1154" t="s">
        <v>67</v>
      </c>
      <c r="AS1154" t="s">
        <v>67</v>
      </c>
      <c r="AT1154" t="s">
        <v>67</v>
      </c>
      <c r="AU1154">
        <v>77.8</v>
      </c>
      <c r="AV1154">
        <v>0</v>
      </c>
      <c r="AW1154">
        <v>96.9</v>
      </c>
      <c r="AX1154">
        <v>0</v>
      </c>
      <c r="AY1154" t="s">
        <v>67</v>
      </c>
      <c r="AZ1154" t="s">
        <v>67</v>
      </c>
      <c r="BA1154" t="s">
        <v>67</v>
      </c>
      <c r="BB1154">
        <v>0.21953808799999999</v>
      </c>
      <c r="BC1154">
        <v>0</v>
      </c>
      <c r="BD1154" t="s">
        <v>67</v>
      </c>
      <c r="BE1154" t="s">
        <v>67</v>
      </c>
      <c r="BF1154" t="s">
        <v>67</v>
      </c>
      <c r="BG1154">
        <v>0.92307692299999999</v>
      </c>
      <c r="BH1154" t="s">
        <v>67</v>
      </c>
      <c r="BI1154" t="s">
        <v>67</v>
      </c>
      <c r="BJ1154" t="s">
        <v>67</v>
      </c>
      <c r="BK1154" t="s">
        <v>67</v>
      </c>
    </row>
    <row r="1155" spans="1:63" hidden="1" x14ac:dyDescent="0.35">
      <c r="A1155" t="s">
        <v>2354</v>
      </c>
      <c r="B1155" t="s">
        <v>2740</v>
      </c>
      <c r="C1155" t="s">
        <v>2737</v>
      </c>
      <c r="D1155" t="s">
        <v>67</v>
      </c>
      <c r="E1155" t="s">
        <v>67</v>
      </c>
      <c r="F1155" t="s">
        <v>66</v>
      </c>
      <c r="G1155" t="s">
        <v>67</v>
      </c>
      <c r="H1155" t="s">
        <v>2741</v>
      </c>
      <c r="I1155" s="4" t="s">
        <v>5472</v>
      </c>
      <c r="J1155">
        <v>2012</v>
      </c>
      <c r="K1155" t="s">
        <v>67</v>
      </c>
      <c r="L1155" t="s">
        <v>67</v>
      </c>
      <c r="M1155" t="s">
        <v>67</v>
      </c>
      <c r="N1155" t="s">
        <v>74</v>
      </c>
      <c r="O1155" t="s">
        <v>74</v>
      </c>
      <c r="P1155" t="s">
        <v>457</v>
      </c>
      <c r="Q1155" t="s">
        <v>76</v>
      </c>
      <c r="R1155" t="s">
        <v>109</v>
      </c>
      <c r="S1155" t="s">
        <v>110</v>
      </c>
      <c r="T1155" t="s">
        <v>2550</v>
      </c>
      <c r="U1155">
        <v>60</v>
      </c>
      <c r="V1155" t="s">
        <v>67</v>
      </c>
      <c r="W1155" t="s">
        <v>904</v>
      </c>
      <c r="X1155" t="s">
        <v>67</v>
      </c>
      <c r="Y1155" t="s">
        <v>67</v>
      </c>
      <c r="Z1155" t="s">
        <v>67</v>
      </c>
      <c r="AA1155">
        <v>19</v>
      </c>
      <c r="AB1155">
        <v>18</v>
      </c>
      <c r="AC1155" t="s">
        <v>67</v>
      </c>
      <c r="AD1155" t="s">
        <v>67</v>
      </c>
      <c r="AE1155">
        <v>17</v>
      </c>
      <c r="AF1155" t="s">
        <v>67</v>
      </c>
      <c r="AG1155">
        <v>20</v>
      </c>
      <c r="AH1155" t="e">
        <f t="shared" ref="AH1155:AH1218" si="36">AF1155-AD1155</f>
        <v>#VALUE!</v>
      </c>
      <c r="AI1155">
        <f t="shared" ref="AI1155:AI1218" si="37">AG1155-AE1155</f>
        <v>3</v>
      </c>
      <c r="AJ1155" t="s">
        <v>67</v>
      </c>
      <c r="AK1155" t="s">
        <v>67</v>
      </c>
      <c r="AL1155" t="s">
        <v>5446</v>
      </c>
      <c r="AM1155" t="s">
        <v>2742</v>
      </c>
      <c r="AN1155" t="s">
        <v>67</v>
      </c>
      <c r="AO1155">
        <v>20</v>
      </c>
      <c r="AP1155" t="s">
        <v>2663</v>
      </c>
      <c r="AQ1155" t="s">
        <v>157</v>
      </c>
      <c r="AR1155" t="s">
        <v>67</v>
      </c>
      <c r="AS1155" t="s">
        <v>67</v>
      </c>
      <c r="AT1155" t="s">
        <v>67</v>
      </c>
      <c r="AU1155">
        <v>91.526315789999998</v>
      </c>
      <c r="AV1155">
        <v>7.6620886410000004</v>
      </c>
      <c r="AW1155">
        <v>91.5</v>
      </c>
      <c r="AX1155">
        <v>6.4557316079999998</v>
      </c>
      <c r="AY1155" t="s">
        <v>67</v>
      </c>
      <c r="AZ1155" t="s">
        <v>67</v>
      </c>
      <c r="BA1155" t="s">
        <v>67</v>
      </c>
      <c r="BB1155">
        <v>-2.8756300000000001E-4</v>
      </c>
      <c r="BC1155">
        <v>6.4540099999999998E-4</v>
      </c>
      <c r="BD1155" t="s">
        <v>67</v>
      </c>
      <c r="BE1155" t="s">
        <v>67</v>
      </c>
      <c r="BF1155">
        <v>-3.7055180000000001E-3</v>
      </c>
      <c r="BG1155">
        <v>0.97841726600000001</v>
      </c>
      <c r="BH1155">
        <v>-3.6255430000000002E-3</v>
      </c>
      <c r="BI1155" t="s">
        <v>164</v>
      </c>
      <c r="BJ1155" t="s">
        <v>164</v>
      </c>
      <c r="BK1155" t="s">
        <v>67</v>
      </c>
    </row>
    <row r="1156" spans="1:63" hidden="1" x14ac:dyDescent="0.35">
      <c r="A1156" t="s">
        <v>2354</v>
      </c>
      <c r="B1156" t="s">
        <v>2743</v>
      </c>
      <c r="C1156" t="s">
        <v>2737</v>
      </c>
      <c r="D1156" t="s">
        <v>67</v>
      </c>
      <c r="E1156" t="s">
        <v>67</v>
      </c>
      <c r="F1156" t="s">
        <v>66</v>
      </c>
      <c r="G1156" t="s">
        <v>67</v>
      </c>
      <c r="H1156" t="s">
        <v>2744</v>
      </c>
      <c r="I1156" s="4" t="s">
        <v>5472</v>
      </c>
      <c r="J1156">
        <v>2012</v>
      </c>
      <c r="K1156" t="s">
        <v>67</v>
      </c>
      <c r="L1156" t="s">
        <v>67</v>
      </c>
      <c r="M1156" t="s">
        <v>67</v>
      </c>
      <c r="N1156" t="s">
        <v>74</v>
      </c>
      <c r="O1156" t="s">
        <v>74</v>
      </c>
      <c r="P1156" t="s">
        <v>457</v>
      </c>
      <c r="Q1156" t="s">
        <v>76</v>
      </c>
      <c r="R1156" t="s">
        <v>109</v>
      </c>
      <c r="S1156" t="s">
        <v>110</v>
      </c>
      <c r="T1156" t="s">
        <v>2550</v>
      </c>
      <c r="U1156">
        <v>60</v>
      </c>
      <c r="V1156" t="s">
        <v>67</v>
      </c>
      <c r="W1156" t="s">
        <v>904</v>
      </c>
      <c r="X1156" t="s">
        <v>67</v>
      </c>
      <c r="Y1156" t="s">
        <v>67</v>
      </c>
      <c r="Z1156" t="s">
        <v>67</v>
      </c>
      <c r="AA1156">
        <v>33</v>
      </c>
      <c r="AB1156">
        <v>24</v>
      </c>
      <c r="AC1156" t="s">
        <v>67</v>
      </c>
      <c r="AD1156" t="s">
        <v>67</v>
      </c>
      <c r="AE1156">
        <v>17</v>
      </c>
      <c r="AF1156" t="s">
        <v>67</v>
      </c>
      <c r="AG1156">
        <v>20</v>
      </c>
      <c r="AH1156" t="e">
        <f t="shared" si="36"/>
        <v>#VALUE!</v>
      </c>
      <c r="AI1156">
        <f t="shared" si="37"/>
        <v>3</v>
      </c>
      <c r="AJ1156" t="s">
        <v>67</v>
      </c>
      <c r="AK1156" t="s">
        <v>67</v>
      </c>
      <c r="AL1156" t="s">
        <v>5446</v>
      </c>
      <c r="AM1156" t="s">
        <v>2745</v>
      </c>
      <c r="AN1156" t="s">
        <v>67</v>
      </c>
      <c r="AO1156">
        <v>20</v>
      </c>
      <c r="AP1156" t="s">
        <v>2663</v>
      </c>
      <c r="AQ1156" t="s">
        <v>157</v>
      </c>
      <c r="AR1156" t="s">
        <v>67</v>
      </c>
      <c r="AS1156" t="s">
        <v>67</v>
      </c>
      <c r="AT1156" t="s">
        <v>67</v>
      </c>
      <c r="AU1156">
        <v>92.212121210000006</v>
      </c>
      <c r="AV1156">
        <v>6.6321073940000002</v>
      </c>
      <c r="AW1156">
        <v>98.416666669999998</v>
      </c>
      <c r="AX1156">
        <v>2.5523504369999999</v>
      </c>
      <c r="AY1156" t="s">
        <v>67</v>
      </c>
      <c r="AZ1156" t="s">
        <v>67</v>
      </c>
      <c r="BA1156" t="s">
        <v>67</v>
      </c>
      <c r="BB1156">
        <v>6.5118577999999996E-2</v>
      </c>
      <c r="BC1156">
        <v>1.8477599999999999E-4</v>
      </c>
      <c r="BD1156" t="s">
        <v>67</v>
      </c>
      <c r="BE1156" t="s">
        <v>67</v>
      </c>
      <c r="BF1156">
        <v>1.1659996319999999</v>
      </c>
      <c r="BG1156">
        <v>0.98630136999999996</v>
      </c>
      <c r="BH1156">
        <v>1.1500270340000001</v>
      </c>
      <c r="BI1156" t="s">
        <v>164</v>
      </c>
      <c r="BJ1156" t="s">
        <v>164</v>
      </c>
      <c r="BK1156" t="s">
        <v>67</v>
      </c>
    </row>
    <row r="1157" spans="1:63" hidden="1" x14ac:dyDescent="0.35">
      <c r="A1157" t="s">
        <v>2354</v>
      </c>
      <c r="B1157" t="s">
        <v>2822</v>
      </c>
      <c r="C1157" t="s">
        <v>2823</v>
      </c>
      <c r="D1157" t="s">
        <v>67</v>
      </c>
      <c r="E1157" t="s">
        <v>67</v>
      </c>
      <c r="F1157" t="s">
        <v>66</v>
      </c>
      <c r="G1157" t="s">
        <v>67</v>
      </c>
      <c r="H1157" t="s">
        <v>2824</v>
      </c>
      <c r="I1157" s="4" t="s">
        <v>5480</v>
      </c>
      <c r="J1157">
        <v>1997</v>
      </c>
      <c r="K1157" t="s">
        <v>67</v>
      </c>
      <c r="L1157" t="s">
        <v>67</v>
      </c>
      <c r="M1157" t="s">
        <v>67</v>
      </c>
      <c r="N1157" t="s">
        <v>74</v>
      </c>
      <c r="O1157" t="s">
        <v>74</v>
      </c>
      <c r="P1157" t="s">
        <v>2523</v>
      </c>
      <c r="Q1157" t="s">
        <v>76</v>
      </c>
      <c r="R1157" t="s">
        <v>109</v>
      </c>
      <c r="S1157" t="s">
        <v>110</v>
      </c>
      <c r="T1157" t="s">
        <v>2825</v>
      </c>
      <c r="U1157">
        <v>45</v>
      </c>
      <c r="V1157" t="s">
        <v>67</v>
      </c>
      <c r="W1157" t="s">
        <v>904</v>
      </c>
      <c r="X1157" t="s">
        <v>67</v>
      </c>
      <c r="Y1157" t="s">
        <v>67</v>
      </c>
      <c r="Z1157" t="s">
        <v>67</v>
      </c>
      <c r="AA1157">
        <v>11</v>
      </c>
      <c r="AB1157">
        <v>15</v>
      </c>
      <c r="AC1157" t="s">
        <v>67</v>
      </c>
      <c r="AD1157" t="s">
        <v>67</v>
      </c>
      <c r="AE1157">
        <v>2</v>
      </c>
      <c r="AF1157" t="s">
        <v>67</v>
      </c>
      <c r="AG1157">
        <v>5</v>
      </c>
      <c r="AH1157" t="e">
        <f t="shared" si="36"/>
        <v>#VALUE!</v>
      </c>
      <c r="AI1157">
        <f t="shared" si="37"/>
        <v>3</v>
      </c>
      <c r="AJ1157" t="s">
        <v>67</v>
      </c>
      <c r="AK1157" t="s">
        <v>67</v>
      </c>
      <c r="AL1157" t="s">
        <v>5446</v>
      </c>
      <c r="AM1157" t="s">
        <v>2826</v>
      </c>
      <c r="AN1157" t="s">
        <v>67</v>
      </c>
      <c r="AO1157">
        <v>5</v>
      </c>
      <c r="AP1157" t="s">
        <v>2663</v>
      </c>
      <c r="AQ1157" t="s">
        <v>157</v>
      </c>
      <c r="AR1157" t="s">
        <v>67</v>
      </c>
      <c r="AS1157" t="s">
        <v>67</v>
      </c>
      <c r="AT1157" t="s">
        <v>67</v>
      </c>
      <c r="AU1157">
        <v>100</v>
      </c>
      <c r="AV1157">
        <v>1</v>
      </c>
      <c r="AW1157">
        <v>100</v>
      </c>
      <c r="AX1157">
        <v>1</v>
      </c>
      <c r="AY1157" t="s">
        <v>67</v>
      </c>
      <c r="AZ1157" t="s">
        <v>67</v>
      </c>
      <c r="BA1157" t="s">
        <v>67</v>
      </c>
      <c r="BB1157">
        <v>0</v>
      </c>
      <c r="BC1157" s="1">
        <v>1.5800000000000001E-5</v>
      </c>
      <c r="BD1157" t="s">
        <v>67</v>
      </c>
      <c r="BE1157" t="s">
        <v>67</v>
      </c>
      <c r="BF1157">
        <v>0</v>
      </c>
      <c r="BG1157">
        <v>0.96842105300000003</v>
      </c>
      <c r="BH1157">
        <v>0</v>
      </c>
      <c r="BI1157" t="s">
        <v>164</v>
      </c>
      <c r="BJ1157" t="s">
        <v>164</v>
      </c>
      <c r="BK1157" t="s">
        <v>67</v>
      </c>
    </row>
    <row r="1158" spans="1:63" hidden="1" x14ac:dyDescent="0.35">
      <c r="A1158" t="s">
        <v>2354</v>
      </c>
      <c r="B1158" t="s">
        <v>3045</v>
      </c>
      <c r="C1158" t="s">
        <v>3046</v>
      </c>
      <c r="D1158" t="s">
        <v>67</v>
      </c>
      <c r="E1158" t="s">
        <v>67</v>
      </c>
      <c r="F1158" t="s">
        <v>66</v>
      </c>
      <c r="G1158" t="s">
        <v>67</v>
      </c>
      <c r="H1158" t="s">
        <v>3047</v>
      </c>
      <c r="I1158" s="4" t="s">
        <v>5509</v>
      </c>
      <c r="J1158">
        <v>2003</v>
      </c>
      <c r="K1158" t="s">
        <v>67</v>
      </c>
      <c r="L1158" t="s">
        <v>67</v>
      </c>
      <c r="M1158" t="s">
        <v>67</v>
      </c>
      <c r="N1158" t="s">
        <v>74</v>
      </c>
      <c r="O1158" t="s">
        <v>74</v>
      </c>
      <c r="P1158" t="s">
        <v>457</v>
      </c>
      <c r="Q1158" t="s">
        <v>76</v>
      </c>
      <c r="R1158" t="s">
        <v>109</v>
      </c>
      <c r="S1158" t="s">
        <v>110</v>
      </c>
      <c r="T1158" t="s">
        <v>3048</v>
      </c>
      <c r="U1158">
        <v>42</v>
      </c>
      <c r="V1158" t="s">
        <v>67</v>
      </c>
      <c r="W1158" t="s">
        <v>904</v>
      </c>
      <c r="X1158" t="s">
        <v>67</v>
      </c>
      <c r="Y1158" t="s">
        <v>67</v>
      </c>
      <c r="Z1158" t="s">
        <v>67</v>
      </c>
      <c r="AA1158">
        <v>26</v>
      </c>
      <c r="AB1158">
        <v>25</v>
      </c>
      <c r="AC1158" t="s">
        <v>67</v>
      </c>
      <c r="AD1158" t="s">
        <v>67</v>
      </c>
      <c r="AE1158">
        <v>3</v>
      </c>
      <c r="AF1158" t="s">
        <v>67</v>
      </c>
      <c r="AG1158">
        <v>6</v>
      </c>
      <c r="AH1158" t="e">
        <f t="shared" si="36"/>
        <v>#VALUE!</v>
      </c>
      <c r="AI1158">
        <f t="shared" si="37"/>
        <v>3</v>
      </c>
      <c r="AJ1158" t="s">
        <v>67</v>
      </c>
      <c r="AK1158" t="s">
        <v>5508</v>
      </c>
      <c r="AL1158" t="s">
        <v>5446</v>
      </c>
      <c r="AM1158" t="s">
        <v>3049</v>
      </c>
      <c r="AN1158" t="s">
        <v>67</v>
      </c>
      <c r="AO1158">
        <v>6</v>
      </c>
      <c r="AP1158" t="s">
        <v>280</v>
      </c>
      <c r="AQ1158" t="s">
        <v>157</v>
      </c>
      <c r="AR1158" t="s">
        <v>67</v>
      </c>
      <c r="AS1158" t="s">
        <v>67</v>
      </c>
      <c r="AT1158" t="s">
        <v>67</v>
      </c>
      <c r="AU1158">
        <v>3.4278372190000002</v>
      </c>
      <c r="AV1158">
        <v>0.31567225599999998</v>
      </c>
      <c r="AW1158">
        <v>3.1741581120000002</v>
      </c>
      <c r="AX1158">
        <v>0.36355523899999997</v>
      </c>
      <c r="AY1158" t="s">
        <v>67</v>
      </c>
      <c r="AZ1158" t="s">
        <v>67</v>
      </c>
      <c r="BA1158" t="s">
        <v>67</v>
      </c>
      <c r="BB1158">
        <v>-7.6887077999999998E-2</v>
      </c>
      <c r="BC1158">
        <v>8.5092100000000003E-4</v>
      </c>
      <c r="BD1158" t="s">
        <v>67</v>
      </c>
      <c r="BE1158" t="s">
        <v>67</v>
      </c>
      <c r="BF1158">
        <v>-0.74618337899999998</v>
      </c>
      <c r="BG1158">
        <v>0.98461538500000001</v>
      </c>
      <c r="BH1158">
        <v>-0.73470363400000005</v>
      </c>
      <c r="BI1158" t="s">
        <v>164</v>
      </c>
      <c r="BJ1158" t="s">
        <v>164</v>
      </c>
      <c r="BK1158" t="s">
        <v>67</v>
      </c>
    </row>
    <row r="1159" spans="1:63" hidden="1" x14ac:dyDescent="0.35">
      <c r="A1159" t="s">
        <v>2354</v>
      </c>
      <c r="B1159" t="s">
        <v>3102</v>
      </c>
      <c r="C1159" t="s">
        <v>3103</v>
      </c>
      <c r="D1159" t="s">
        <v>67</v>
      </c>
      <c r="E1159" t="s">
        <v>67</v>
      </c>
      <c r="F1159" t="s">
        <v>66</v>
      </c>
      <c r="G1159" t="s">
        <v>67</v>
      </c>
      <c r="H1159" t="s">
        <v>2738</v>
      </c>
      <c r="I1159" s="4" t="s">
        <v>5472</v>
      </c>
      <c r="J1159">
        <v>2012</v>
      </c>
      <c r="K1159" t="s">
        <v>67</v>
      </c>
      <c r="L1159" t="s">
        <v>67</v>
      </c>
      <c r="M1159" t="s">
        <v>67</v>
      </c>
      <c r="N1159" t="s">
        <v>74</v>
      </c>
      <c r="O1159" t="s">
        <v>74</v>
      </c>
      <c r="P1159" t="s">
        <v>457</v>
      </c>
      <c r="Q1159" t="s">
        <v>76</v>
      </c>
      <c r="R1159" t="s">
        <v>109</v>
      </c>
      <c r="S1159" t="s">
        <v>172</v>
      </c>
      <c r="T1159" t="s">
        <v>2550</v>
      </c>
      <c r="U1159">
        <v>60</v>
      </c>
      <c r="V1159" t="s">
        <v>67</v>
      </c>
      <c r="W1159" t="s">
        <v>904</v>
      </c>
      <c r="X1159" t="s">
        <v>67</v>
      </c>
      <c r="Y1159" t="s">
        <v>67</v>
      </c>
      <c r="Z1159" t="s">
        <v>67</v>
      </c>
      <c r="AA1159">
        <v>5</v>
      </c>
      <c r="AB1159">
        <v>5</v>
      </c>
      <c r="AC1159" t="s">
        <v>67</v>
      </c>
      <c r="AD1159" t="s">
        <v>67</v>
      </c>
      <c r="AE1159">
        <v>17</v>
      </c>
      <c r="AF1159" t="s">
        <v>67</v>
      </c>
      <c r="AG1159">
        <v>20</v>
      </c>
      <c r="AH1159" t="e">
        <f t="shared" si="36"/>
        <v>#VALUE!</v>
      </c>
      <c r="AI1159">
        <f t="shared" si="37"/>
        <v>3</v>
      </c>
      <c r="AJ1159" t="s">
        <v>67</v>
      </c>
      <c r="AK1159" t="s">
        <v>5517</v>
      </c>
      <c r="AL1159" t="s">
        <v>5446</v>
      </c>
      <c r="AM1159" t="s">
        <v>3104</v>
      </c>
      <c r="AN1159" t="s">
        <v>67</v>
      </c>
      <c r="AO1159">
        <v>20</v>
      </c>
      <c r="AP1159" t="s">
        <v>280</v>
      </c>
      <c r="AQ1159" t="s">
        <v>157</v>
      </c>
      <c r="AR1159" t="s">
        <v>67</v>
      </c>
      <c r="AS1159" t="s">
        <v>67</v>
      </c>
      <c r="AT1159" t="s">
        <v>67</v>
      </c>
      <c r="AU1159">
        <v>4</v>
      </c>
      <c r="AV1159">
        <v>1.58113883</v>
      </c>
      <c r="AW1159">
        <v>6.6</v>
      </c>
      <c r="AX1159">
        <v>1.917028951</v>
      </c>
      <c r="AY1159" t="s">
        <v>67</v>
      </c>
      <c r="AZ1159" t="s">
        <v>67</v>
      </c>
      <c r="BA1159" t="s">
        <v>67</v>
      </c>
      <c r="BB1159">
        <v>0.50077528800000004</v>
      </c>
      <c r="BC1159">
        <v>4.8123277999999998E-2</v>
      </c>
      <c r="BD1159" t="s">
        <v>67</v>
      </c>
      <c r="BE1159" t="s">
        <v>67</v>
      </c>
      <c r="BF1159">
        <v>1.4796870230000001</v>
      </c>
      <c r="BG1159">
        <v>0.90322580600000002</v>
      </c>
      <c r="BH1159">
        <v>1.3364915040000001</v>
      </c>
      <c r="BI1159" t="s">
        <v>164</v>
      </c>
      <c r="BJ1159" t="s">
        <v>164</v>
      </c>
      <c r="BK1159" t="s">
        <v>67</v>
      </c>
    </row>
    <row r="1160" spans="1:63" hidden="1" x14ac:dyDescent="0.35">
      <c r="A1160" t="s">
        <v>2354</v>
      </c>
      <c r="B1160" t="s">
        <v>2396</v>
      </c>
      <c r="C1160" t="s">
        <v>2397</v>
      </c>
      <c r="D1160" t="s">
        <v>67</v>
      </c>
      <c r="E1160" t="s">
        <v>67</v>
      </c>
      <c r="F1160" t="s">
        <v>66</v>
      </c>
      <c r="G1160" t="s">
        <v>67</v>
      </c>
      <c r="H1160" t="s">
        <v>2398</v>
      </c>
      <c r="I1160" t="s">
        <v>5437</v>
      </c>
      <c r="J1160">
        <v>1992</v>
      </c>
      <c r="K1160" t="s">
        <v>67</v>
      </c>
      <c r="L1160" t="s">
        <v>67</v>
      </c>
      <c r="M1160" t="s">
        <v>67</v>
      </c>
      <c r="N1160" t="s">
        <v>74</v>
      </c>
      <c r="O1160" t="s">
        <v>74</v>
      </c>
      <c r="P1160" t="s">
        <v>457</v>
      </c>
      <c r="Q1160" t="s">
        <v>76</v>
      </c>
      <c r="R1160" t="s">
        <v>109</v>
      </c>
      <c r="S1160" t="s">
        <v>110</v>
      </c>
      <c r="T1160" t="s">
        <v>151</v>
      </c>
      <c r="U1160">
        <v>51</v>
      </c>
      <c r="V1160" t="s">
        <v>67</v>
      </c>
      <c r="W1160" t="s">
        <v>904</v>
      </c>
      <c r="X1160" t="s">
        <v>67</v>
      </c>
      <c r="Y1160" t="s">
        <v>67</v>
      </c>
      <c r="Z1160" t="s">
        <v>67</v>
      </c>
      <c r="AA1160">
        <v>4</v>
      </c>
      <c r="AB1160">
        <v>6</v>
      </c>
      <c r="AC1160" t="s">
        <v>67</v>
      </c>
      <c r="AD1160" t="s">
        <v>67</v>
      </c>
      <c r="AE1160">
        <v>4.5</v>
      </c>
      <c r="AF1160" t="s">
        <v>67</v>
      </c>
      <c r="AG1160">
        <v>8</v>
      </c>
      <c r="AH1160" t="e">
        <f t="shared" si="36"/>
        <v>#VALUE!</v>
      </c>
      <c r="AI1160">
        <f t="shared" si="37"/>
        <v>3.5</v>
      </c>
      <c r="AJ1160" t="s">
        <v>67</v>
      </c>
      <c r="AK1160" t="s">
        <v>67</v>
      </c>
      <c r="AL1160" t="s">
        <v>67</v>
      </c>
      <c r="AM1160" t="s">
        <v>2399</v>
      </c>
      <c r="AN1160" t="s">
        <v>67</v>
      </c>
      <c r="AO1160">
        <v>8</v>
      </c>
      <c r="AP1160" t="s">
        <v>2360</v>
      </c>
      <c r="AQ1160" t="s">
        <v>268</v>
      </c>
      <c r="AR1160" t="s">
        <v>67</v>
      </c>
      <c r="AS1160" t="s">
        <v>67</v>
      </c>
      <c r="AT1160" t="s">
        <v>67</v>
      </c>
      <c r="AU1160">
        <v>15.375</v>
      </c>
      <c r="AV1160">
        <v>1.1086778909999999</v>
      </c>
      <c r="AW1160">
        <v>14</v>
      </c>
      <c r="AX1160">
        <v>2.7568097499999999</v>
      </c>
      <c r="AY1160" t="s">
        <v>67</v>
      </c>
      <c r="AZ1160" t="s">
        <v>67</v>
      </c>
      <c r="BA1160" t="s">
        <v>67</v>
      </c>
      <c r="BB1160">
        <v>-9.3685483999999999E-2</v>
      </c>
      <c r="BC1160">
        <v>7.762517E-3</v>
      </c>
      <c r="BD1160" t="s">
        <v>2361</v>
      </c>
      <c r="BE1160" t="s">
        <v>67</v>
      </c>
      <c r="BF1160">
        <v>-0.60234424600000003</v>
      </c>
      <c r="BG1160">
        <v>0.90322580600000002</v>
      </c>
      <c r="BH1160">
        <v>-0.544052867</v>
      </c>
      <c r="BI1160" t="s">
        <v>164</v>
      </c>
      <c r="BJ1160" t="s">
        <v>164</v>
      </c>
      <c r="BK1160" t="s">
        <v>67</v>
      </c>
    </row>
    <row r="1161" spans="1:63" hidden="1" x14ac:dyDescent="0.35">
      <c r="A1161" t="s">
        <v>2354</v>
      </c>
      <c r="B1161" t="s">
        <v>2362</v>
      </c>
      <c r="C1161" t="s">
        <v>2356</v>
      </c>
      <c r="D1161" t="s">
        <v>67</v>
      </c>
      <c r="E1161" t="s">
        <v>67</v>
      </c>
      <c r="F1161" t="s">
        <v>66</v>
      </c>
      <c r="G1161" t="s">
        <v>67</v>
      </c>
      <c r="H1161" t="s">
        <v>2363</v>
      </c>
      <c r="I1161" t="s">
        <v>5432</v>
      </c>
      <c r="J1161">
        <v>2008</v>
      </c>
      <c r="K1161" t="s">
        <v>67</v>
      </c>
      <c r="L1161" t="s">
        <v>67</v>
      </c>
      <c r="M1161" t="s">
        <v>67</v>
      </c>
      <c r="N1161" t="s">
        <v>74</v>
      </c>
      <c r="O1161" t="s">
        <v>74</v>
      </c>
      <c r="P1161" t="s">
        <v>457</v>
      </c>
      <c r="Q1161" t="s">
        <v>76</v>
      </c>
      <c r="R1161" t="s">
        <v>109</v>
      </c>
      <c r="S1161" t="s">
        <v>110</v>
      </c>
      <c r="T1161" t="s">
        <v>2358</v>
      </c>
      <c r="U1161">
        <v>54</v>
      </c>
      <c r="V1161" t="s">
        <v>67</v>
      </c>
      <c r="W1161" t="s">
        <v>904</v>
      </c>
      <c r="X1161" t="s">
        <v>67</v>
      </c>
      <c r="Y1161" t="s">
        <v>67</v>
      </c>
      <c r="Z1161" t="s">
        <v>67</v>
      </c>
      <c r="AA1161">
        <v>11</v>
      </c>
      <c r="AB1161">
        <v>11</v>
      </c>
      <c r="AC1161" t="s">
        <v>67</v>
      </c>
      <c r="AD1161" t="s">
        <v>67</v>
      </c>
      <c r="AE1161" s="3">
        <v>0</v>
      </c>
      <c r="AF1161" t="s">
        <v>67</v>
      </c>
      <c r="AG1161">
        <v>4</v>
      </c>
      <c r="AH1161" t="e">
        <f t="shared" si="36"/>
        <v>#VALUE!</v>
      </c>
      <c r="AI1161">
        <f t="shared" si="37"/>
        <v>4</v>
      </c>
      <c r="AJ1161" t="s">
        <v>66</v>
      </c>
      <c r="AK1161" t="s">
        <v>67</v>
      </c>
      <c r="AL1161" t="s">
        <v>5434</v>
      </c>
      <c r="AM1161" t="s">
        <v>2359</v>
      </c>
      <c r="AN1161" t="s">
        <v>67</v>
      </c>
      <c r="AO1161">
        <v>6</v>
      </c>
      <c r="AP1161" t="s">
        <v>2360</v>
      </c>
      <c r="AQ1161" t="s">
        <v>268</v>
      </c>
      <c r="AR1161" t="s">
        <v>67</v>
      </c>
      <c r="AS1161" t="s">
        <v>67</v>
      </c>
      <c r="AT1161" t="s">
        <v>67</v>
      </c>
      <c r="AU1161">
        <v>0.44544302299999999</v>
      </c>
      <c r="AV1161">
        <v>0.171126256</v>
      </c>
      <c r="AW1161">
        <v>0.55519348899999998</v>
      </c>
      <c r="AX1161">
        <v>0.24871538200000001</v>
      </c>
      <c r="AY1161" t="s">
        <v>67</v>
      </c>
      <c r="AZ1161" t="s">
        <v>67</v>
      </c>
      <c r="BA1161" t="s">
        <v>67</v>
      </c>
      <c r="BB1161">
        <v>0.22024733799999999</v>
      </c>
      <c r="BC1161">
        <v>3.1661187E-2</v>
      </c>
      <c r="BD1161" t="s">
        <v>2361</v>
      </c>
      <c r="BE1161" t="s">
        <v>67</v>
      </c>
      <c r="BF1161">
        <v>0.51411281799999997</v>
      </c>
      <c r="BG1161">
        <v>0.96202531599999996</v>
      </c>
      <c r="BH1161">
        <v>0.49458954700000002</v>
      </c>
      <c r="BI1161" t="s">
        <v>164</v>
      </c>
      <c r="BJ1161" t="s">
        <v>164</v>
      </c>
      <c r="BK1161" t="s">
        <v>67</v>
      </c>
    </row>
    <row r="1162" spans="1:63" hidden="1" x14ac:dyDescent="0.35">
      <c r="A1162" t="s">
        <v>2354</v>
      </c>
      <c r="B1162" t="s">
        <v>2366</v>
      </c>
      <c r="C1162" t="s">
        <v>2367</v>
      </c>
      <c r="D1162" t="s">
        <v>67</v>
      </c>
      <c r="E1162" t="s">
        <v>67</v>
      </c>
      <c r="F1162" t="s">
        <v>66</v>
      </c>
      <c r="G1162" t="s">
        <v>67</v>
      </c>
      <c r="H1162" t="s">
        <v>2368</v>
      </c>
      <c r="I1162" s="4" t="s">
        <v>5435</v>
      </c>
      <c r="J1162">
        <v>2018</v>
      </c>
      <c r="K1162" t="s">
        <v>67</v>
      </c>
      <c r="L1162" t="s">
        <v>67</v>
      </c>
      <c r="M1162" t="s">
        <v>67</v>
      </c>
      <c r="N1162" t="s">
        <v>74</v>
      </c>
      <c r="O1162" t="s">
        <v>74</v>
      </c>
      <c r="P1162" t="s">
        <v>457</v>
      </c>
      <c r="Q1162" t="s">
        <v>76</v>
      </c>
      <c r="R1162" t="s">
        <v>109</v>
      </c>
      <c r="S1162" t="s">
        <v>110</v>
      </c>
      <c r="T1162" t="s">
        <v>2369</v>
      </c>
      <c r="U1162">
        <v>21</v>
      </c>
      <c r="V1162" t="s">
        <v>67</v>
      </c>
      <c r="W1162" t="s">
        <v>904</v>
      </c>
      <c r="X1162" t="s">
        <v>67</v>
      </c>
      <c r="Y1162" t="s">
        <v>67</v>
      </c>
      <c r="Z1162" t="s">
        <v>67</v>
      </c>
      <c r="AA1162">
        <v>3</v>
      </c>
      <c r="AB1162">
        <v>3</v>
      </c>
      <c r="AC1162" t="s">
        <v>67</v>
      </c>
      <c r="AD1162" t="s">
        <v>67</v>
      </c>
      <c r="AE1162">
        <v>24</v>
      </c>
      <c r="AF1162" t="s">
        <v>67</v>
      </c>
      <c r="AG1162">
        <v>28</v>
      </c>
      <c r="AH1162" t="e">
        <f t="shared" si="36"/>
        <v>#VALUE!</v>
      </c>
      <c r="AI1162">
        <f t="shared" si="37"/>
        <v>4</v>
      </c>
      <c r="AJ1162" t="s">
        <v>66</v>
      </c>
      <c r="AK1162" t="s">
        <v>67</v>
      </c>
      <c r="AL1162" t="s">
        <v>67</v>
      </c>
      <c r="AM1162" t="s">
        <v>2370</v>
      </c>
      <c r="AN1162" t="s">
        <v>67</v>
      </c>
      <c r="AO1162">
        <v>28</v>
      </c>
      <c r="AP1162" t="s">
        <v>2360</v>
      </c>
      <c r="AQ1162" t="s">
        <v>268</v>
      </c>
      <c r="AR1162" t="s">
        <v>67</v>
      </c>
      <c r="AS1162" t="s">
        <v>67</v>
      </c>
      <c r="AT1162" t="s">
        <v>67</v>
      </c>
      <c r="AU1162">
        <v>29.896286</v>
      </c>
      <c r="AV1162">
        <v>22.677164449999999</v>
      </c>
      <c r="AW1162">
        <v>39.317520000000002</v>
      </c>
      <c r="AX1162">
        <v>22.942980559999999</v>
      </c>
      <c r="AY1162" t="s">
        <v>67</v>
      </c>
      <c r="AZ1162" t="s">
        <v>67</v>
      </c>
      <c r="BA1162" t="s">
        <v>67</v>
      </c>
      <c r="BB1162">
        <v>0.27393596199999998</v>
      </c>
      <c r="BC1162">
        <v>0.305290846</v>
      </c>
      <c r="BD1162" t="s">
        <v>2361</v>
      </c>
      <c r="BE1162" t="s">
        <v>67</v>
      </c>
      <c r="BF1162">
        <v>0.41302253999999999</v>
      </c>
      <c r="BG1162">
        <v>0.8</v>
      </c>
      <c r="BH1162">
        <v>0.33041803199999997</v>
      </c>
      <c r="BI1162" t="s">
        <v>164</v>
      </c>
      <c r="BJ1162" t="s">
        <v>164</v>
      </c>
      <c r="BK1162" t="s">
        <v>67</v>
      </c>
    </row>
    <row r="1163" spans="1:63" hidden="1" x14ac:dyDescent="0.35">
      <c r="A1163" t="s">
        <v>2354</v>
      </c>
      <c r="B1163" t="s">
        <v>2373</v>
      </c>
      <c r="C1163" t="s">
        <v>2367</v>
      </c>
      <c r="D1163" t="s">
        <v>67</v>
      </c>
      <c r="E1163" t="s">
        <v>67</v>
      </c>
      <c r="F1163" t="s">
        <v>66</v>
      </c>
      <c r="G1163" t="s">
        <v>67</v>
      </c>
      <c r="H1163" t="s">
        <v>2374</v>
      </c>
      <c r="I1163" s="4" t="s">
        <v>5435</v>
      </c>
      <c r="J1163">
        <v>2018</v>
      </c>
      <c r="K1163" t="s">
        <v>67</v>
      </c>
      <c r="L1163" t="s">
        <v>67</v>
      </c>
      <c r="M1163" t="s">
        <v>67</v>
      </c>
      <c r="N1163" t="s">
        <v>74</v>
      </c>
      <c r="O1163" t="s">
        <v>74</v>
      </c>
      <c r="P1163" t="s">
        <v>457</v>
      </c>
      <c r="Q1163" t="s">
        <v>76</v>
      </c>
      <c r="R1163" t="s">
        <v>109</v>
      </c>
      <c r="S1163" t="s">
        <v>110</v>
      </c>
      <c r="T1163" t="s">
        <v>2369</v>
      </c>
      <c r="U1163">
        <v>21</v>
      </c>
      <c r="V1163" t="s">
        <v>67</v>
      </c>
      <c r="W1163" t="s">
        <v>904</v>
      </c>
      <c r="X1163" t="s">
        <v>67</v>
      </c>
      <c r="Y1163" t="s">
        <v>67</v>
      </c>
      <c r="Z1163" t="s">
        <v>67</v>
      </c>
      <c r="AA1163">
        <v>3</v>
      </c>
      <c r="AB1163">
        <v>3</v>
      </c>
      <c r="AC1163" t="s">
        <v>67</v>
      </c>
      <c r="AD1163" t="s">
        <v>67</v>
      </c>
      <c r="AE1163">
        <v>24</v>
      </c>
      <c r="AF1163" t="s">
        <v>67</v>
      </c>
      <c r="AG1163">
        <v>28</v>
      </c>
      <c r="AH1163" t="e">
        <f t="shared" si="36"/>
        <v>#VALUE!</v>
      </c>
      <c r="AI1163">
        <f t="shared" si="37"/>
        <v>4</v>
      </c>
      <c r="AJ1163" t="s">
        <v>66</v>
      </c>
      <c r="AK1163" t="s">
        <v>67</v>
      </c>
      <c r="AL1163" t="s">
        <v>67</v>
      </c>
      <c r="AM1163" t="s">
        <v>2375</v>
      </c>
      <c r="AN1163" t="s">
        <v>67</v>
      </c>
      <c r="AO1163">
        <v>28</v>
      </c>
      <c r="AP1163" t="s">
        <v>2360</v>
      </c>
      <c r="AQ1163" t="s">
        <v>268</v>
      </c>
      <c r="AR1163" t="s">
        <v>67</v>
      </c>
      <c r="AS1163" t="s">
        <v>67</v>
      </c>
      <c r="AT1163" t="s">
        <v>67</v>
      </c>
      <c r="AU1163">
        <v>614.10339999999997</v>
      </c>
      <c r="AV1163">
        <v>605.29951860000006</v>
      </c>
      <c r="AW1163">
        <v>92.690690000000004</v>
      </c>
      <c r="AX1163">
        <v>44.955829039999998</v>
      </c>
      <c r="AY1163" t="s">
        <v>67</v>
      </c>
      <c r="AZ1163" t="s">
        <v>67</v>
      </c>
      <c r="BA1163" t="s">
        <v>67</v>
      </c>
      <c r="BB1163">
        <v>-1.890895282</v>
      </c>
      <c r="BC1163">
        <v>0.402255684</v>
      </c>
      <c r="BD1163" t="s">
        <v>2361</v>
      </c>
      <c r="BE1163" t="s">
        <v>67</v>
      </c>
      <c r="BF1163">
        <v>-1.2148754900000001</v>
      </c>
      <c r="BG1163">
        <v>0.8</v>
      </c>
      <c r="BH1163">
        <v>-0.971900392</v>
      </c>
      <c r="BI1163" t="s">
        <v>164</v>
      </c>
      <c r="BJ1163" t="s">
        <v>164</v>
      </c>
      <c r="BK1163" t="s">
        <v>67</v>
      </c>
    </row>
    <row r="1164" spans="1:63" hidden="1" x14ac:dyDescent="0.35">
      <c r="A1164" t="s">
        <v>2354</v>
      </c>
      <c r="B1164" t="s">
        <v>2378</v>
      </c>
      <c r="C1164" t="s">
        <v>2367</v>
      </c>
      <c r="D1164" t="s">
        <v>67</v>
      </c>
      <c r="E1164" t="s">
        <v>67</v>
      </c>
      <c r="F1164" t="s">
        <v>66</v>
      </c>
      <c r="G1164" t="s">
        <v>67</v>
      </c>
      <c r="H1164" t="s">
        <v>2379</v>
      </c>
      <c r="I1164" s="4" t="s">
        <v>5435</v>
      </c>
      <c r="J1164">
        <v>2018</v>
      </c>
      <c r="K1164" t="s">
        <v>67</v>
      </c>
      <c r="L1164" t="s">
        <v>67</v>
      </c>
      <c r="M1164" t="s">
        <v>67</v>
      </c>
      <c r="N1164" t="s">
        <v>74</v>
      </c>
      <c r="O1164" t="s">
        <v>74</v>
      </c>
      <c r="P1164" t="s">
        <v>457</v>
      </c>
      <c r="Q1164" t="s">
        <v>76</v>
      </c>
      <c r="R1164" t="s">
        <v>109</v>
      </c>
      <c r="S1164" t="s">
        <v>110</v>
      </c>
      <c r="T1164" t="s">
        <v>2369</v>
      </c>
      <c r="U1164">
        <v>21</v>
      </c>
      <c r="V1164" t="s">
        <v>67</v>
      </c>
      <c r="W1164" t="s">
        <v>904</v>
      </c>
      <c r="X1164" t="s">
        <v>67</v>
      </c>
      <c r="Y1164" t="s">
        <v>67</v>
      </c>
      <c r="Z1164" t="s">
        <v>67</v>
      </c>
      <c r="AA1164">
        <v>3</v>
      </c>
      <c r="AB1164">
        <v>3</v>
      </c>
      <c r="AC1164" t="s">
        <v>67</v>
      </c>
      <c r="AD1164" t="s">
        <v>67</v>
      </c>
      <c r="AE1164">
        <v>24</v>
      </c>
      <c r="AF1164" t="s">
        <v>67</v>
      </c>
      <c r="AG1164">
        <v>28</v>
      </c>
      <c r="AH1164" t="e">
        <f t="shared" si="36"/>
        <v>#VALUE!</v>
      </c>
      <c r="AI1164">
        <f t="shared" si="37"/>
        <v>4</v>
      </c>
      <c r="AJ1164" t="s">
        <v>66</v>
      </c>
      <c r="AK1164" t="s">
        <v>67</v>
      </c>
      <c r="AL1164" t="s">
        <v>67</v>
      </c>
      <c r="AM1164" t="s">
        <v>2380</v>
      </c>
      <c r="AN1164" t="s">
        <v>67</v>
      </c>
      <c r="AO1164">
        <v>28</v>
      </c>
      <c r="AP1164" t="s">
        <v>2360</v>
      </c>
      <c r="AQ1164" t="s">
        <v>268</v>
      </c>
      <c r="AR1164" t="s">
        <v>67</v>
      </c>
      <c r="AS1164" t="s">
        <v>67</v>
      </c>
      <c r="AT1164" t="s">
        <v>67</v>
      </c>
      <c r="AU1164">
        <v>44.593257999999999</v>
      </c>
      <c r="AV1164">
        <v>5.8283197910000002</v>
      </c>
      <c r="AW1164">
        <v>150.72198</v>
      </c>
      <c r="AX1164">
        <v>28.03826527</v>
      </c>
      <c r="AY1164" t="s">
        <v>67</v>
      </c>
      <c r="AZ1164" t="s">
        <v>67</v>
      </c>
      <c r="BA1164" t="s">
        <v>67</v>
      </c>
      <c r="BB1164">
        <v>1.217854266</v>
      </c>
      <c r="BC1164">
        <v>1.7229398E-2</v>
      </c>
      <c r="BD1164" t="s">
        <v>2361</v>
      </c>
      <c r="BE1164" t="s">
        <v>67</v>
      </c>
      <c r="BF1164">
        <v>5.2409608700000003</v>
      </c>
      <c r="BG1164">
        <v>0.8</v>
      </c>
      <c r="BH1164">
        <v>4.1927686959999999</v>
      </c>
      <c r="BI1164" t="s">
        <v>164</v>
      </c>
      <c r="BJ1164" t="s">
        <v>164</v>
      </c>
      <c r="BK1164" t="s">
        <v>67</v>
      </c>
    </row>
    <row r="1165" spans="1:63" hidden="1" x14ac:dyDescent="0.35">
      <c r="A1165" t="s">
        <v>2354</v>
      </c>
      <c r="B1165" t="s">
        <v>2383</v>
      </c>
      <c r="C1165" t="s">
        <v>2367</v>
      </c>
      <c r="D1165" t="s">
        <v>67</v>
      </c>
      <c r="E1165" t="s">
        <v>67</v>
      </c>
      <c r="F1165" t="s">
        <v>66</v>
      </c>
      <c r="G1165" t="s">
        <v>67</v>
      </c>
      <c r="H1165" t="s">
        <v>2384</v>
      </c>
      <c r="I1165" s="4" t="s">
        <v>5435</v>
      </c>
      <c r="J1165">
        <v>2018</v>
      </c>
      <c r="K1165" t="s">
        <v>67</v>
      </c>
      <c r="L1165" t="s">
        <v>67</v>
      </c>
      <c r="M1165" t="s">
        <v>67</v>
      </c>
      <c r="N1165" t="s">
        <v>74</v>
      </c>
      <c r="O1165" t="s">
        <v>74</v>
      </c>
      <c r="P1165" t="s">
        <v>457</v>
      </c>
      <c r="Q1165" t="s">
        <v>76</v>
      </c>
      <c r="R1165" t="s">
        <v>109</v>
      </c>
      <c r="S1165" t="s">
        <v>110</v>
      </c>
      <c r="T1165" t="s">
        <v>2369</v>
      </c>
      <c r="U1165">
        <v>21</v>
      </c>
      <c r="V1165" t="s">
        <v>67</v>
      </c>
      <c r="W1165" t="s">
        <v>904</v>
      </c>
      <c r="X1165" t="s">
        <v>67</v>
      </c>
      <c r="Y1165" t="s">
        <v>67</v>
      </c>
      <c r="Z1165" t="s">
        <v>67</v>
      </c>
      <c r="AA1165">
        <v>3</v>
      </c>
      <c r="AB1165">
        <v>3</v>
      </c>
      <c r="AC1165" t="s">
        <v>67</v>
      </c>
      <c r="AD1165" t="s">
        <v>67</v>
      </c>
      <c r="AE1165">
        <v>24</v>
      </c>
      <c r="AF1165" t="s">
        <v>67</v>
      </c>
      <c r="AG1165">
        <v>28</v>
      </c>
      <c r="AH1165" t="e">
        <f t="shared" si="36"/>
        <v>#VALUE!</v>
      </c>
      <c r="AI1165">
        <f t="shared" si="37"/>
        <v>4</v>
      </c>
      <c r="AJ1165" t="s">
        <v>66</v>
      </c>
      <c r="AK1165" t="s">
        <v>67</v>
      </c>
      <c r="AL1165" t="s">
        <v>67</v>
      </c>
      <c r="AM1165" t="s">
        <v>2385</v>
      </c>
      <c r="AN1165" t="s">
        <v>67</v>
      </c>
      <c r="AO1165">
        <v>28</v>
      </c>
      <c r="AP1165" t="s">
        <v>2360</v>
      </c>
      <c r="AQ1165" t="s">
        <v>268</v>
      </c>
      <c r="AR1165" t="s">
        <v>67</v>
      </c>
      <c r="AS1165" t="s">
        <v>67</v>
      </c>
      <c r="AT1165" t="s">
        <v>67</v>
      </c>
      <c r="AU1165">
        <v>24.590122000000001</v>
      </c>
      <c r="AV1165">
        <v>20.478026310000001</v>
      </c>
      <c r="AW1165">
        <v>210.6336</v>
      </c>
      <c r="AX1165">
        <v>95.619285110000007</v>
      </c>
      <c r="AY1165" t="s">
        <v>67</v>
      </c>
      <c r="AZ1165" t="s">
        <v>67</v>
      </c>
      <c r="BA1165" t="s">
        <v>67</v>
      </c>
      <c r="BB1165">
        <v>2.147775314</v>
      </c>
      <c r="BC1165">
        <v>0.29986442499999999</v>
      </c>
      <c r="BD1165" t="s">
        <v>2361</v>
      </c>
      <c r="BE1165" t="s">
        <v>67</v>
      </c>
      <c r="BF1165">
        <v>2.6905809129999998</v>
      </c>
      <c r="BG1165">
        <v>0.8</v>
      </c>
      <c r="BH1165">
        <v>2.1524647300000002</v>
      </c>
      <c r="BI1165" t="s">
        <v>164</v>
      </c>
      <c r="BJ1165" t="s">
        <v>164</v>
      </c>
      <c r="BK1165" t="s">
        <v>67</v>
      </c>
    </row>
    <row r="1166" spans="1:63" hidden="1" x14ac:dyDescent="0.35">
      <c r="A1166" t="s">
        <v>2354</v>
      </c>
      <c r="B1166" t="s">
        <v>2388</v>
      </c>
      <c r="C1166" t="s">
        <v>2389</v>
      </c>
      <c r="D1166" t="s">
        <v>67</v>
      </c>
      <c r="E1166" t="s">
        <v>67</v>
      </c>
      <c r="F1166" t="s">
        <v>66</v>
      </c>
      <c r="G1166" t="s">
        <v>67</v>
      </c>
      <c r="H1166" t="s">
        <v>2390</v>
      </c>
      <c r="I1166" s="4" t="s">
        <v>5436</v>
      </c>
      <c r="J1166">
        <v>2019</v>
      </c>
      <c r="K1166" t="s">
        <v>67</v>
      </c>
      <c r="L1166" t="s">
        <v>67</v>
      </c>
      <c r="M1166" t="s">
        <v>67</v>
      </c>
      <c r="N1166" t="s">
        <v>74</v>
      </c>
      <c r="O1166" t="s">
        <v>74</v>
      </c>
      <c r="P1166" t="s">
        <v>2391</v>
      </c>
      <c r="Q1166" t="s">
        <v>76</v>
      </c>
      <c r="R1166" t="s">
        <v>109</v>
      </c>
      <c r="S1166" t="s">
        <v>110</v>
      </c>
      <c r="T1166" t="s">
        <v>378</v>
      </c>
      <c r="U1166">
        <v>63</v>
      </c>
      <c r="V1166" t="s">
        <v>67</v>
      </c>
      <c r="W1166" t="s">
        <v>904</v>
      </c>
      <c r="X1166" t="s">
        <v>67</v>
      </c>
      <c r="Y1166" t="s">
        <v>67</v>
      </c>
      <c r="Z1166" t="s">
        <v>67</v>
      </c>
      <c r="AA1166">
        <v>3</v>
      </c>
      <c r="AB1166">
        <v>3</v>
      </c>
      <c r="AC1166" t="s">
        <v>67</v>
      </c>
      <c r="AD1166" t="s">
        <v>67</v>
      </c>
      <c r="AE1166">
        <v>10</v>
      </c>
      <c r="AF1166" t="s">
        <v>67</v>
      </c>
      <c r="AG1166">
        <v>14</v>
      </c>
      <c r="AH1166" t="e">
        <f t="shared" si="36"/>
        <v>#VALUE!</v>
      </c>
      <c r="AI1166">
        <f t="shared" si="37"/>
        <v>4</v>
      </c>
      <c r="AJ1166" t="s">
        <v>67</v>
      </c>
      <c r="AK1166" t="s">
        <v>67</v>
      </c>
      <c r="AL1166" t="s">
        <v>67</v>
      </c>
      <c r="AM1166" t="s">
        <v>2392</v>
      </c>
      <c r="AN1166" t="s">
        <v>67</v>
      </c>
      <c r="AO1166">
        <v>14</v>
      </c>
      <c r="AP1166" t="s">
        <v>2360</v>
      </c>
      <c r="AQ1166" t="s">
        <v>268</v>
      </c>
      <c r="AR1166" t="s">
        <v>67</v>
      </c>
      <c r="AS1166" t="s">
        <v>67</v>
      </c>
      <c r="AT1166" t="s">
        <v>67</v>
      </c>
      <c r="AU1166">
        <v>1.4745098329999999</v>
      </c>
      <c r="AV1166">
        <v>0.498764335</v>
      </c>
      <c r="AW1166">
        <v>1.6000000329999999</v>
      </c>
      <c r="AX1166">
        <v>0.14117645000000001</v>
      </c>
      <c r="AY1166" t="s">
        <v>67</v>
      </c>
      <c r="AZ1166" t="s">
        <v>67</v>
      </c>
      <c r="BA1166" t="s">
        <v>67</v>
      </c>
      <c r="BB1166">
        <v>8.1678031999999998E-2</v>
      </c>
      <c r="BC1166">
        <v>4.0734582999999998E-2</v>
      </c>
      <c r="BD1166" t="s">
        <v>2361</v>
      </c>
      <c r="BE1166" t="s">
        <v>67</v>
      </c>
      <c r="BF1166">
        <v>0.34236840699999999</v>
      </c>
      <c r="BG1166">
        <v>0.8</v>
      </c>
      <c r="BH1166">
        <v>0.27389472500000001</v>
      </c>
      <c r="BI1166" t="s">
        <v>164</v>
      </c>
      <c r="BJ1166" t="s">
        <v>164</v>
      </c>
      <c r="BK1166" t="s">
        <v>67</v>
      </c>
    </row>
    <row r="1167" spans="1:63" hidden="1" x14ac:dyDescent="0.35">
      <c r="A1167" t="s">
        <v>2354</v>
      </c>
      <c r="B1167" t="s">
        <v>2393</v>
      </c>
      <c r="C1167" t="s">
        <v>2389</v>
      </c>
      <c r="D1167" t="s">
        <v>67</v>
      </c>
      <c r="E1167" t="s">
        <v>67</v>
      </c>
      <c r="F1167" t="s">
        <v>66</v>
      </c>
      <c r="G1167" t="s">
        <v>67</v>
      </c>
      <c r="H1167" t="s">
        <v>2394</v>
      </c>
      <c r="I1167" s="4" t="s">
        <v>5436</v>
      </c>
      <c r="J1167">
        <v>2019</v>
      </c>
      <c r="K1167" t="s">
        <v>67</v>
      </c>
      <c r="L1167" t="s">
        <v>67</v>
      </c>
      <c r="M1167" t="s">
        <v>67</v>
      </c>
      <c r="N1167" t="s">
        <v>74</v>
      </c>
      <c r="O1167" t="s">
        <v>74</v>
      </c>
      <c r="P1167" t="s">
        <v>2391</v>
      </c>
      <c r="Q1167" t="s">
        <v>76</v>
      </c>
      <c r="R1167" t="s">
        <v>109</v>
      </c>
      <c r="S1167" t="s">
        <v>110</v>
      </c>
      <c r="T1167" t="s">
        <v>378</v>
      </c>
      <c r="U1167">
        <v>63</v>
      </c>
      <c r="V1167" t="s">
        <v>67</v>
      </c>
      <c r="W1167" t="s">
        <v>904</v>
      </c>
      <c r="X1167" t="s">
        <v>67</v>
      </c>
      <c r="Y1167" t="s">
        <v>67</v>
      </c>
      <c r="Z1167" t="s">
        <v>67</v>
      </c>
      <c r="AA1167">
        <v>3</v>
      </c>
      <c r="AB1167">
        <v>3</v>
      </c>
      <c r="AC1167" t="s">
        <v>67</v>
      </c>
      <c r="AD1167" t="s">
        <v>67</v>
      </c>
      <c r="AE1167">
        <v>10</v>
      </c>
      <c r="AF1167" t="s">
        <v>67</v>
      </c>
      <c r="AG1167">
        <v>14</v>
      </c>
      <c r="AH1167" t="e">
        <f t="shared" si="36"/>
        <v>#VALUE!</v>
      </c>
      <c r="AI1167">
        <f t="shared" si="37"/>
        <v>4</v>
      </c>
      <c r="AJ1167" t="s">
        <v>67</v>
      </c>
      <c r="AK1167" t="s">
        <v>67</v>
      </c>
      <c r="AL1167" t="s">
        <v>67</v>
      </c>
      <c r="AM1167" t="s">
        <v>2395</v>
      </c>
      <c r="AN1167" t="s">
        <v>67</v>
      </c>
      <c r="AO1167">
        <v>14</v>
      </c>
      <c r="AP1167" t="s">
        <v>2360</v>
      </c>
      <c r="AQ1167" t="s">
        <v>268</v>
      </c>
      <c r="AR1167" t="s">
        <v>67</v>
      </c>
      <c r="AS1167" t="s">
        <v>67</v>
      </c>
      <c r="AT1167" t="s">
        <v>67</v>
      </c>
      <c r="AU1167">
        <v>12.930232670000001</v>
      </c>
      <c r="AV1167">
        <v>0.16770001400000001</v>
      </c>
      <c r="AW1167">
        <v>8.2480619999999991</v>
      </c>
      <c r="AX1167">
        <v>0.37306074900000002</v>
      </c>
      <c r="AY1167" t="s">
        <v>67</v>
      </c>
      <c r="AZ1167" t="s">
        <v>67</v>
      </c>
      <c r="BA1167" t="s">
        <v>67</v>
      </c>
      <c r="BB1167">
        <v>-0.44958992399999997</v>
      </c>
      <c r="BC1167">
        <v>7.3799100000000002E-4</v>
      </c>
      <c r="BD1167" t="s">
        <v>2361</v>
      </c>
      <c r="BE1167" t="s">
        <v>67</v>
      </c>
      <c r="BF1167">
        <v>-16.188900740000001</v>
      </c>
      <c r="BG1167">
        <v>0.8</v>
      </c>
      <c r="BH1167">
        <v>-12.95112059</v>
      </c>
      <c r="BI1167" t="s">
        <v>164</v>
      </c>
      <c r="BJ1167" t="s">
        <v>66</v>
      </c>
      <c r="BK1167" t="s">
        <v>67</v>
      </c>
    </row>
    <row r="1168" spans="1:63" hidden="1" x14ac:dyDescent="0.35">
      <c r="A1168" t="s">
        <v>2354</v>
      </c>
      <c r="B1168" t="s">
        <v>2439</v>
      </c>
      <c r="C1168" t="s">
        <v>2356</v>
      </c>
      <c r="D1168" t="s">
        <v>67</v>
      </c>
      <c r="E1168" t="s">
        <v>67</v>
      </c>
      <c r="F1168" t="s">
        <v>66</v>
      </c>
      <c r="G1168" t="s">
        <v>67</v>
      </c>
      <c r="H1168" t="s">
        <v>2357</v>
      </c>
      <c r="I1168" s="4" t="s">
        <v>5433</v>
      </c>
      <c r="J1168">
        <v>2008</v>
      </c>
      <c r="K1168" t="s">
        <v>67</v>
      </c>
      <c r="L1168" t="s">
        <v>67</v>
      </c>
      <c r="M1168" t="s">
        <v>67</v>
      </c>
      <c r="N1168" t="s">
        <v>74</v>
      </c>
      <c r="O1168" t="s">
        <v>74</v>
      </c>
      <c r="P1168" t="s">
        <v>2437</v>
      </c>
      <c r="Q1168" t="s">
        <v>76</v>
      </c>
      <c r="R1168" t="s">
        <v>109</v>
      </c>
      <c r="S1168" t="s">
        <v>110</v>
      </c>
      <c r="T1168" t="s">
        <v>2358</v>
      </c>
      <c r="U1168">
        <v>54</v>
      </c>
      <c r="V1168" t="s">
        <v>67</v>
      </c>
      <c r="W1168" t="s">
        <v>904</v>
      </c>
      <c r="X1168" t="s">
        <v>67</v>
      </c>
      <c r="Y1168" t="s">
        <v>67</v>
      </c>
      <c r="Z1168" t="s">
        <v>67</v>
      </c>
      <c r="AA1168">
        <v>5</v>
      </c>
      <c r="AB1168">
        <v>9</v>
      </c>
      <c r="AC1168" t="s">
        <v>67</v>
      </c>
      <c r="AD1168" t="s">
        <v>67</v>
      </c>
      <c r="AE1168" s="3">
        <v>0</v>
      </c>
      <c r="AF1168" t="s">
        <v>67</v>
      </c>
      <c r="AG1168">
        <v>4</v>
      </c>
      <c r="AH1168" t="e">
        <f t="shared" si="36"/>
        <v>#VALUE!</v>
      </c>
      <c r="AI1168">
        <f t="shared" si="37"/>
        <v>4</v>
      </c>
      <c r="AJ1168" t="s">
        <v>67</v>
      </c>
      <c r="AK1168" t="s">
        <v>67</v>
      </c>
      <c r="AL1168" t="s">
        <v>67</v>
      </c>
      <c r="AM1168" t="s">
        <v>2438</v>
      </c>
      <c r="AN1168" t="s">
        <v>67</v>
      </c>
      <c r="AO1168">
        <v>8</v>
      </c>
      <c r="AP1168" t="s">
        <v>2429</v>
      </c>
      <c r="AQ1168" t="s">
        <v>115</v>
      </c>
      <c r="AR1168" t="s">
        <v>67</v>
      </c>
      <c r="AS1168" t="s">
        <v>67</v>
      </c>
      <c r="AT1168" t="s">
        <v>67</v>
      </c>
      <c r="AU1168">
        <v>6.8713627999999999E-2</v>
      </c>
      <c r="AV1168">
        <v>3.3180481999999997E-2</v>
      </c>
      <c r="AW1168">
        <v>0.192436569</v>
      </c>
      <c r="AX1168">
        <v>5.3306701999999997E-2</v>
      </c>
      <c r="AY1168" t="s">
        <v>67</v>
      </c>
      <c r="AZ1168" t="s">
        <v>67</v>
      </c>
      <c r="BA1168" t="s">
        <v>67</v>
      </c>
      <c r="BB1168">
        <v>1.0298190380000001</v>
      </c>
      <c r="BC1168">
        <v>5.5160757999999997E-2</v>
      </c>
      <c r="BD1168" t="s">
        <v>67</v>
      </c>
      <c r="BE1168" t="s">
        <v>67</v>
      </c>
      <c r="BF1168">
        <v>2.6017348509999998</v>
      </c>
      <c r="BG1168">
        <v>0.93617021300000003</v>
      </c>
      <c r="BH1168">
        <v>2.4356666690000002</v>
      </c>
      <c r="BI1168" t="s">
        <v>164</v>
      </c>
      <c r="BJ1168" t="s">
        <v>164</v>
      </c>
      <c r="BK1168" t="s">
        <v>67</v>
      </c>
    </row>
    <row r="1169" spans="1:63" hidden="1" x14ac:dyDescent="0.35">
      <c r="A1169" t="s">
        <v>2354</v>
      </c>
      <c r="B1169" t="s">
        <v>2462</v>
      </c>
      <c r="C1169" t="s">
        <v>2463</v>
      </c>
      <c r="D1169" t="s">
        <v>67</v>
      </c>
      <c r="E1169" t="s">
        <v>67</v>
      </c>
      <c r="F1169" t="s">
        <v>66</v>
      </c>
      <c r="G1169" t="s">
        <v>67</v>
      </c>
      <c r="H1169" t="s">
        <v>2464</v>
      </c>
      <c r="I1169" t="s">
        <v>5443</v>
      </c>
      <c r="J1169">
        <v>2011</v>
      </c>
      <c r="K1169" t="s">
        <v>67</v>
      </c>
      <c r="L1169" t="s">
        <v>67</v>
      </c>
      <c r="M1169" t="s">
        <v>67</v>
      </c>
      <c r="N1169" t="s">
        <v>74</v>
      </c>
      <c r="O1169" t="s">
        <v>74</v>
      </c>
      <c r="P1169" t="s">
        <v>2427</v>
      </c>
      <c r="Q1169" t="s">
        <v>76</v>
      </c>
      <c r="R1169" t="s">
        <v>109</v>
      </c>
      <c r="S1169" t="s">
        <v>172</v>
      </c>
      <c r="T1169" t="s">
        <v>2465</v>
      </c>
      <c r="U1169">
        <v>41</v>
      </c>
      <c r="V1169" t="s">
        <v>67</v>
      </c>
      <c r="W1169" t="s">
        <v>904</v>
      </c>
      <c r="X1169" t="s">
        <v>67</v>
      </c>
      <c r="Y1169" t="s">
        <v>67</v>
      </c>
      <c r="Z1169" t="s">
        <v>67</v>
      </c>
      <c r="AA1169">
        <v>3</v>
      </c>
      <c r="AB1169">
        <v>3</v>
      </c>
      <c r="AC1169" t="s">
        <v>67</v>
      </c>
      <c r="AD1169" t="s">
        <v>67</v>
      </c>
      <c r="AE1169">
        <v>16</v>
      </c>
      <c r="AF1169" t="s">
        <v>67</v>
      </c>
      <c r="AG1169">
        <v>20</v>
      </c>
      <c r="AH1169" t="e">
        <f t="shared" si="36"/>
        <v>#VALUE!</v>
      </c>
      <c r="AI1169">
        <f t="shared" si="37"/>
        <v>4</v>
      </c>
      <c r="AJ1169" t="s">
        <v>67</v>
      </c>
      <c r="AK1169" t="s">
        <v>67</v>
      </c>
      <c r="AL1169" t="s">
        <v>5446</v>
      </c>
      <c r="AM1169" t="s">
        <v>2466</v>
      </c>
      <c r="AN1169" t="s">
        <v>67</v>
      </c>
      <c r="AO1169">
        <v>20</v>
      </c>
      <c r="AP1169" t="s">
        <v>2429</v>
      </c>
      <c r="AQ1169" t="s">
        <v>115</v>
      </c>
      <c r="AR1169" t="s">
        <v>67</v>
      </c>
      <c r="AS1169" t="s">
        <v>67</v>
      </c>
      <c r="AT1169" t="s">
        <v>67</v>
      </c>
      <c r="AU1169">
        <v>1.1210213E-2</v>
      </c>
      <c r="AV1169">
        <v>1.9958979999999999E-3</v>
      </c>
      <c r="AW1169">
        <v>2.1451622E-2</v>
      </c>
      <c r="AX1169">
        <v>1.475206E-3</v>
      </c>
      <c r="AY1169" t="s">
        <v>67</v>
      </c>
      <c r="AZ1169" t="s">
        <v>67</v>
      </c>
      <c r="BA1169" t="s">
        <v>67</v>
      </c>
      <c r="BB1169">
        <v>0.64897502200000001</v>
      </c>
      <c r="BC1169">
        <v>1.2142806000000001E-2</v>
      </c>
      <c r="BD1169" t="s">
        <v>67</v>
      </c>
      <c r="BE1169" t="s">
        <v>67</v>
      </c>
      <c r="BF1169">
        <v>5.835659412</v>
      </c>
      <c r="BG1169">
        <v>0.8</v>
      </c>
      <c r="BH1169">
        <v>4.6685275300000004</v>
      </c>
      <c r="BI1169" t="s">
        <v>164</v>
      </c>
      <c r="BJ1169" t="s">
        <v>164</v>
      </c>
      <c r="BK1169" t="s">
        <v>67</v>
      </c>
    </row>
    <row r="1170" spans="1:63" hidden="1" x14ac:dyDescent="0.35">
      <c r="A1170" t="s">
        <v>2354</v>
      </c>
      <c r="B1170" t="s">
        <v>2483</v>
      </c>
      <c r="C1170" t="s">
        <v>2478</v>
      </c>
      <c r="D1170" t="s">
        <v>67</v>
      </c>
      <c r="E1170" t="s">
        <v>67</v>
      </c>
      <c r="F1170" t="s">
        <v>66</v>
      </c>
      <c r="G1170" t="s">
        <v>67</v>
      </c>
      <c r="H1170" t="s">
        <v>2479</v>
      </c>
      <c r="I1170" t="s">
        <v>5447</v>
      </c>
      <c r="J1170">
        <v>2016</v>
      </c>
      <c r="K1170" t="s">
        <v>67</v>
      </c>
      <c r="L1170" t="s">
        <v>67</v>
      </c>
      <c r="M1170" t="s">
        <v>67</v>
      </c>
      <c r="N1170" t="s">
        <v>74</v>
      </c>
      <c r="O1170" t="s">
        <v>74</v>
      </c>
      <c r="P1170" t="s">
        <v>2427</v>
      </c>
      <c r="Q1170" t="s">
        <v>76</v>
      </c>
      <c r="R1170" t="s">
        <v>109</v>
      </c>
      <c r="S1170" t="s">
        <v>110</v>
      </c>
      <c r="T1170" t="s">
        <v>2480</v>
      </c>
      <c r="U1170">
        <v>4</v>
      </c>
      <c r="V1170" t="s">
        <v>67</v>
      </c>
      <c r="W1170" t="s">
        <v>904</v>
      </c>
      <c r="X1170" t="s">
        <v>67</v>
      </c>
      <c r="Y1170" t="s">
        <v>67</v>
      </c>
      <c r="Z1170" t="s">
        <v>67</v>
      </c>
      <c r="AA1170">
        <v>10</v>
      </c>
      <c r="AB1170">
        <v>10</v>
      </c>
      <c r="AC1170" t="s">
        <v>67</v>
      </c>
      <c r="AD1170" t="s">
        <v>67</v>
      </c>
      <c r="AE1170">
        <v>24</v>
      </c>
      <c r="AF1170" t="s">
        <v>67</v>
      </c>
      <c r="AG1170">
        <v>28</v>
      </c>
      <c r="AH1170" t="e">
        <f t="shared" si="36"/>
        <v>#VALUE!</v>
      </c>
      <c r="AI1170">
        <f t="shared" si="37"/>
        <v>4</v>
      </c>
      <c r="AJ1170" t="s">
        <v>67</v>
      </c>
      <c r="AK1170" t="s">
        <v>67</v>
      </c>
      <c r="AL1170" s="5" t="s">
        <v>5445</v>
      </c>
      <c r="AM1170" t="s">
        <v>2481</v>
      </c>
      <c r="AN1170" t="s">
        <v>67</v>
      </c>
      <c r="AO1170">
        <v>28</v>
      </c>
      <c r="AP1170" t="s">
        <v>2429</v>
      </c>
      <c r="AQ1170" t="s">
        <v>115</v>
      </c>
      <c r="AR1170" t="s">
        <v>67</v>
      </c>
      <c r="AS1170" t="s">
        <v>67</v>
      </c>
      <c r="AT1170" t="s">
        <v>67</v>
      </c>
      <c r="AU1170">
        <v>7.4608926999999996</v>
      </c>
      <c r="AV1170">
        <v>0.823791355</v>
      </c>
      <c r="AW1170">
        <v>12.844799</v>
      </c>
      <c r="AX1170">
        <v>2.8822737850000002</v>
      </c>
      <c r="AY1170" t="s">
        <v>67</v>
      </c>
      <c r="AZ1170" t="s">
        <v>67</v>
      </c>
      <c r="BA1170" t="s">
        <v>67</v>
      </c>
      <c r="BB1170">
        <v>0.54326390999999996</v>
      </c>
      <c r="BC1170">
        <v>6.254328E-3</v>
      </c>
      <c r="BD1170" t="s">
        <v>67</v>
      </c>
      <c r="BE1170" t="s">
        <v>67</v>
      </c>
      <c r="BF1170">
        <v>2.5399550839999998</v>
      </c>
      <c r="BG1170">
        <v>0.95774647899999998</v>
      </c>
      <c r="BH1170">
        <v>2.4326330380000001</v>
      </c>
      <c r="BI1170" t="s">
        <v>164</v>
      </c>
      <c r="BJ1170" t="s">
        <v>164</v>
      </c>
      <c r="BK1170" t="s">
        <v>67</v>
      </c>
    </row>
    <row r="1171" spans="1:63" hidden="1" x14ac:dyDescent="0.35">
      <c r="A1171" t="s">
        <v>2354</v>
      </c>
      <c r="B1171" t="s">
        <v>2515</v>
      </c>
      <c r="C1171" t="s">
        <v>2516</v>
      </c>
      <c r="D1171" t="s">
        <v>67</v>
      </c>
      <c r="E1171" t="s">
        <v>67</v>
      </c>
      <c r="F1171" t="s">
        <v>66</v>
      </c>
      <c r="G1171" t="s">
        <v>67</v>
      </c>
      <c r="H1171" t="s">
        <v>2517</v>
      </c>
      <c r="I1171" t="s">
        <v>5450</v>
      </c>
      <c r="J1171">
        <v>2016</v>
      </c>
      <c r="K1171" t="s">
        <v>67</v>
      </c>
      <c r="L1171" t="s">
        <v>67</v>
      </c>
      <c r="M1171" t="s">
        <v>67</v>
      </c>
      <c r="N1171" t="s">
        <v>74</v>
      </c>
      <c r="O1171" t="s">
        <v>74</v>
      </c>
      <c r="P1171" t="s">
        <v>457</v>
      </c>
      <c r="Q1171" t="s">
        <v>76</v>
      </c>
      <c r="R1171" t="s">
        <v>109</v>
      </c>
      <c r="S1171" t="s">
        <v>110</v>
      </c>
      <c r="T1171" t="s">
        <v>2518</v>
      </c>
      <c r="U1171">
        <v>37</v>
      </c>
      <c r="V1171" t="s">
        <v>67</v>
      </c>
      <c r="W1171" t="s">
        <v>904</v>
      </c>
      <c r="X1171" t="s">
        <v>67</v>
      </c>
      <c r="Y1171" t="s">
        <v>67</v>
      </c>
      <c r="Z1171" t="s">
        <v>67</v>
      </c>
      <c r="AA1171">
        <v>8</v>
      </c>
      <c r="AB1171">
        <v>8</v>
      </c>
      <c r="AC1171" t="s">
        <v>67</v>
      </c>
      <c r="AD1171" t="s">
        <v>67</v>
      </c>
      <c r="AE1171">
        <v>8</v>
      </c>
      <c r="AF1171" t="s">
        <v>67</v>
      </c>
      <c r="AG1171">
        <v>12</v>
      </c>
      <c r="AH1171" t="e">
        <f t="shared" si="36"/>
        <v>#VALUE!</v>
      </c>
      <c r="AI1171">
        <f t="shared" si="37"/>
        <v>4</v>
      </c>
      <c r="AJ1171" t="s">
        <v>67</v>
      </c>
      <c r="AK1171" t="s">
        <v>67</v>
      </c>
      <c r="AL1171" t="s">
        <v>5446</v>
      </c>
      <c r="AM1171" t="s">
        <v>2519</v>
      </c>
      <c r="AN1171" t="s">
        <v>67</v>
      </c>
      <c r="AO1171">
        <v>12</v>
      </c>
      <c r="AP1171" t="s">
        <v>86</v>
      </c>
      <c r="AQ1171" t="s">
        <v>86</v>
      </c>
      <c r="AR1171" t="s">
        <v>67</v>
      </c>
      <c r="AS1171" t="s">
        <v>67</v>
      </c>
      <c r="AT1171" t="s">
        <v>67</v>
      </c>
      <c r="AU1171">
        <v>95.544353670000007</v>
      </c>
      <c r="AV1171">
        <v>8.5080629999999999</v>
      </c>
      <c r="AW1171">
        <v>97.963706669999993</v>
      </c>
      <c r="AX1171">
        <v>6.3911306669999997</v>
      </c>
      <c r="AY1171" t="s">
        <v>67</v>
      </c>
      <c r="AZ1171" t="s">
        <v>67</v>
      </c>
      <c r="BA1171" t="s">
        <v>67</v>
      </c>
      <c r="BB1171">
        <v>2.5006494000000001E-2</v>
      </c>
      <c r="BC1171">
        <v>1.5232290000000001E-3</v>
      </c>
      <c r="BD1171" t="s">
        <v>2514</v>
      </c>
      <c r="BE1171" t="s">
        <v>67</v>
      </c>
      <c r="BF1171">
        <v>0.32153363699999998</v>
      </c>
      <c r="BG1171">
        <v>0.94545454500000004</v>
      </c>
      <c r="BH1171">
        <v>0.30399543800000001</v>
      </c>
      <c r="BI1171" t="s">
        <v>164</v>
      </c>
      <c r="BJ1171" t="s">
        <v>164</v>
      </c>
      <c r="BK1171" t="s">
        <v>67</v>
      </c>
    </row>
    <row r="1172" spans="1:63" hidden="1" x14ac:dyDescent="0.35">
      <c r="A1172" t="s">
        <v>2354</v>
      </c>
      <c r="B1172" t="s">
        <v>2547</v>
      </c>
      <c r="C1172" t="s">
        <v>2548</v>
      </c>
      <c r="D1172" t="s">
        <v>67</v>
      </c>
      <c r="E1172" t="s">
        <v>67</v>
      </c>
      <c r="F1172" t="s">
        <v>66</v>
      </c>
      <c r="G1172" t="s">
        <v>67</v>
      </c>
      <c r="H1172" t="s">
        <v>2549</v>
      </c>
      <c r="I1172" s="4" t="s">
        <v>5455</v>
      </c>
      <c r="J1172">
        <v>2015</v>
      </c>
      <c r="K1172" t="s">
        <v>67</v>
      </c>
      <c r="L1172" t="s">
        <v>67</v>
      </c>
      <c r="M1172" t="s">
        <v>67</v>
      </c>
      <c r="N1172" t="s">
        <v>74</v>
      </c>
      <c r="O1172" t="s">
        <v>74</v>
      </c>
      <c r="P1172" t="s">
        <v>457</v>
      </c>
      <c r="Q1172" t="s">
        <v>76</v>
      </c>
      <c r="R1172" t="s">
        <v>109</v>
      </c>
      <c r="S1172" t="s">
        <v>110</v>
      </c>
      <c r="T1172" t="s">
        <v>2550</v>
      </c>
      <c r="U1172">
        <v>40</v>
      </c>
      <c r="V1172" t="s">
        <v>67</v>
      </c>
      <c r="W1172" t="s">
        <v>904</v>
      </c>
      <c r="X1172" t="s">
        <v>67</v>
      </c>
      <c r="Y1172" t="s">
        <v>67</v>
      </c>
      <c r="Z1172" t="s">
        <v>67</v>
      </c>
      <c r="AA1172">
        <v>7</v>
      </c>
      <c r="AB1172">
        <v>7</v>
      </c>
      <c r="AC1172" t="s">
        <v>67</v>
      </c>
      <c r="AD1172" t="s">
        <v>67</v>
      </c>
      <c r="AE1172">
        <v>13.5</v>
      </c>
      <c r="AF1172">
        <f>+AG360</f>
        <v>0.9</v>
      </c>
      <c r="AG1172">
        <v>17.5</v>
      </c>
      <c r="AH1172" t="e">
        <f t="shared" si="36"/>
        <v>#VALUE!</v>
      </c>
      <c r="AI1172">
        <f t="shared" si="37"/>
        <v>4</v>
      </c>
      <c r="AJ1172" t="s">
        <v>67</v>
      </c>
      <c r="AK1172" t="s">
        <v>67</v>
      </c>
      <c r="AL1172" s="5" t="s">
        <v>5445</v>
      </c>
      <c r="AM1172" t="s">
        <v>2551</v>
      </c>
      <c r="AN1172" t="s">
        <v>67</v>
      </c>
      <c r="AO1172">
        <v>17.5</v>
      </c>
      <c r="AP1172" t="s">
        <v>86</v>
      </c>
      <c r="AQ1172" t="s">
        <v>86</v>
      </c>
      <c r="AR1172" t="s">
        <v>67</v>
      </c>
      <c r="AS1172" t="s">
        <v>67</v>
      </c>
      <c r="AT1172" t="s">
        <v>67</v>
      </c>
      <c r="AU1172">
        <v>17.13</v>
      </c>
      <c r="AV1172">
        <v>8.73</v>
      </c>
      <c r="AW1172">
        <v>12.51</v>
      </c>
      <c r="AX1172">
        <v>6.82</v>
      </c>
      <c r="AY1172" t="s">
        <v>67</v>
      </c>
      <c r="AZ1172" t="s">
        <v>67</v>
      </c>
      <c r="BA1172" t="s">
        <v>67</v>
      </c>
      <c r="BB1172">
        <v>-0.31430298800000001</v>
      </c>
      <c r="BC1172">
        <v>7.9561234999999994E-2</v>
      </c>
      <c r="BD1172" t="s">
        <v>2514</v>
      </c>
      <c r="BE1172" t="s">
        <v>67</v>
      </c>
      <c r="BF1172">
        <v>-0.589779838</v>
      </c>
      <c r="BG1172">
        <v>0.93617021300000003</v>
      </c>
      <c r="BH1172">
        <v>-0.55213431700000004</v>
      </c>
      <c r="BI1172" t="s">
        <v>164</v>
      </c>
      <c r="BJ1172" t="s">
        <v>164</v>
      </c>
      <c r="BK1172" t="s">
        <v>67</v>
      </c>
    </row>
    <row r="1173" spans="1:63" hidden="1" x14ac:dyDescent="0.35">
      <c r="A1173" t="s">
        <v>2354</v>
      </c>
      <c r="B1173" t="s">
        <v>2556</v>
      </c>
      <c r="C1173" t="s">
        <v>2553</v>
      </c>
      <c r="D1173" t="s">
        <v>67</v>
      </c>
      <c r="E1173" t="s">
        <v>67</v>
      </c>
      <c r="F1173" t="s">
        <v>66</v>
      </c>
      <c r="G1173" t="s">
        <v>67</v>
      </c>
      <c r="H1173" t="s">
        <v>2557</v>
      </c>
      <c r="I1173" t="s">
        <v>5456</v>
      </c>
      <c r="J1173">
        <v>2018</v>
      </c>
      <c r="K1173" t="s">
        <v>67</v>
      </c>
      <c r="L1173" t="s">
        <v>67</v>
      </c>
      <c r="M1173" t="s">
        <v>67</v>
      </c>
      <c r="N1173" t="s">
        <v>74</v>
      </c>
      <c r="O1173" t="s">
        <v>74</v>
      </c>
      <c r="P1173" t="s">
        <v>2544</v>
      </c>
      <c r="Q1173" t="s">
        <v>76</v>
      </c>
      <c r="R1173" t="s">
        <v>109</v>
      </c>
      <c r="S1173" t="s">
        <v>172</v>
      </c>
      <c r="T1173" t="s">
        <v>2545</v>
      </c>
      <c r="U1173">
        <v>35</v>
      </c>
      <c r="V1173" t="s">
        <v>67</v>
      </c>
      <c r="W1173" t="s">
        <v>904</v>
      </c>
      <c r="X1173" t="s">
        <v>67</v>
      </c>
      <c r="Y1173" t="s">
        <v>67</v>
      </c>
      <c r="Z1173" t="s">
        <v>67</v>
      </c>
      <c r="AA1173">
        <v>10</v>
      </c>
      <c r="AB1173">
        <v>10</v>
      </c>
      <c r="AC1173" t="s">
        <v>67</v>
      </c>
      <c r="AD1173" t="s">
        <v>67</v>
      </c>
      <c r="AE1173">
        <v>20</v>
      </c>
      <c r="AF1173" t="s">
        <v>67</v>
      </c>
      <c r="AG1173">
        <v>24</v>
      </c>
      <c r="AH1173" t="e">
        <f t="shared" si="36"/>
        <v>#VALUE!</v>
      </c>
      <c r="AI1173">
        <f t="shared" si="37"/>
        <v>4</v>
      </c>
      <c r="AJ1173" t="s">
        <v>67</v>
      </c>
      <c r="AK1173" t="s">
        <v>67</v>
      </c>
      <c r="AL1173" t="s">
        <v>5446</v>
      </c>
      <c r="AM1173" t="s">
        <v>2555</v>
      </c>
      <c r="AN1173" t="s">
        <v>67</v>
      </c>
      <c r="AO1173">
        <v>24</v>
      </c>
      <c r="AP1173" t="s">
        <v>86</v>
      </c>
      <c r="AQ1173" t="s">
        <v>86</v>
      </c>
      <c r="AR1173" t="s">
        <v>67</v>
      </c>
      <c r="AS1173" t="s">
        <v>67</v>
      </c>
      <c r="AT1173" t="s">
        <v>67</v>
      </c>
      <c r="AU1173">
        <v>98.514861109999998</v>
      </c>
      <c r="AV1173">
        <v>8.1572059039999996</v>
      </c>
      <c r="AW1173">
        <v>99.920869999999994</v>
      </c>
      <c r="AX1173">
        <v>0.25023103099999999</v>
      </c>
      <c r="AY1173" t="s">
        <v>67</v>
      </c>
      <c r="AZ1173" t="s">
        <v>67</v>
      </c>
      <c r="BA1173" t="s">
        <v>67</v>
      </c>
      <c r="BB1173">
        <v>1.4171161999999999E-2</v>
      </c>
      <c r="BC1173">
        <v>6.8624099999999998E-4</v>
      </c>
      <c r="BD1173" t="s">
        <v>2514</v>
      </c>
      <c r="BE1173" t="s">
        <v>67</v>
      </c>
      <c r="BF1173">
        <v>0.243644939</v>
      </c>
      <c r="BG1173">
        <v>0.95774647899999998</v>
      </c>
      <c r="BH1173">
        <v>0.23335008300000001</v>
      </c>
      <c r="BI1173" t="s">
        <v>164</v>
      </c>
      <c r="BJ1173" t="s">
        <v>164</v>
      </c>
      <c r="BK1173" t="s">
        <v>67</v>
      </c>
    </row>
    <row r="1174" spans="1:63" hidden="1" x14ac:dyDescent="0.35">
      <c r="A1174" t="s">
        <v>2354</v>
      </c>
      <c r="B1174" t="s">
        <v>2574</v>
      </c>
      <c r="C1174" t="s">
        <v>2553</v>
      </c>
      <c r="D1174" t="s">
        <v>67</v>
      </c>
      <c r="E1174" t="s">
        <v>67</v>
      </c>
      <c r="F1174" t="s">
        <v>66</v>
      </c>
      <c r="G1174" t="s">
        <v>67</v>
      </c>
      <c r="H1174" t="s">
        <v>2575</v>
      </c>
      <c r="I1174" t="s">
        <v>5456</v>
      </c>
      <c r="J1174">
        <v>2018</v>
      </c>
      <c r="K1174" t="s">
        <v>67</v>
      </c>
      <c r="L1174" t="s">
        <v>67</v>
      </c>
      <c r="M1174" t="s">
        <v>67</v>
      </c>
      <c r="N1174" t="s">
        <v>74</v>
      </c>
      <c r="O1174" t="s">
        <v>74</v>
      </c>
      <c r="P1174" t="s">
        <v>2544</v>
      </c>
      <c r="Q1174" t="s">
        <v>76</v>
      </c>
      <c r="R1174" t="s">
        <v>109</v>
      </c>
      <c r="S1174" t="s">
        <v>172</v>
      </c>
      <c r="T1174" t="s">
        <v>2572</v>
      </c>
      <c r="U1174">
        <v>75</v>
      </c>
      <c r="V1174" t="s">
        <v>67</v>
      </c>
      <c r="W1174" t="s">
        <v>904</v>
      </c>
      <c r="X1174" t="s">
        <v>67</v>
      </c>
      <c r="Y1174" t="s">
        <v>67</v>
      </c>
      <c r="Z1174" t="s">
        <v>67</v>
      </c>
      <c r="AA1174">
        <v>10</v>
      </c>
      <c r="AB1174">
        <v>10</v>
      </c>
      <c r="AC1174" t="s">
        <v>67</v>
      </c>
      <c r="AD1174" t="s">
        <v>67</v>
      </c>
      <c r="AE1174">
        <v>8</v>
      </c>
      <c r="AF1174" t="s">
        <v>67</v>
      </c>
      <c r="AG1174">
        <v>12</v>
      </c>
      <c r="AH1174" t="e">
        <f t="shared" si="36"/>
        <v>#VALUE!</v>
      </c>
      <c r="AI1174">
        <f t="shared" si="37"/>
        <v>4</v>
      </c>
      <c r="AJ1174" t="s">
        <v>67</v>
      </c>
      <c r="AK1174" t="s">
        <v>67</v>
      </c>
      <c r="AL1174" t="s">
        <v>5446</v>
      </c>
      <c r="AM1174" t="s">
        <v>2573</v>
      </c>
      <c r="AN1174" t="s">
        <v>67</v>
      </c>
      <c r="AO1174">
        <v>12</v>
      </c>
      <c r="AP1174" t="s">
        <v>86</v>
      </c>
      <c r="AQ1174" t="s">
        <v>86</v>
      </c>
      <c r="AR1174" t="s">
        <v>67</v>
      </c>
      <c r="AS1174" t="s">
        <v>67</v>
      </c>
      <c r="AT1174" t="s">
        <v>67</v>
      </c>
      <c r="AU1174">
        <v>100</v>
      </c>
      <c r="AV1174">
        <v>0.01</v>
      </c>
      <c r="AW1174">
        <v>99.420529999999999</v>
      </c>
      <c r="AX1174">
        <v>1.832445036</v>
      </c>
      <c r="AY1174" t="s">
        <v>67</v>
      </c>
      <c r="AZ1174" t="s">
        <v>67</v>
      </c>
      <c r="BA1174" t="s">
        <v>67</v>
      </c>
      <c r="BB1174">
        <v>-5.811554E-3</v>
      </c>
      <c r="BC1174" s="1">
        <v>3.4E-5</v>
      </c>
      <c r="BD1174" t="s">
        <v>2514</v>
      </c>
      <c r="BE1174" t="s">
        <v>67</v>
      </c>
      <c r="BF1174">
        <v>-0.447206936</v>
      </c>
      <c r="BG1174">
        <v>0.95774647899999998</v>
      </c>
      <c r="BH1174">
        <v>-0.42831086899999998</v>
      </c>
      <c r="BI1174" t="s">
        <v>164</v>
      </c>
      <c r="BJ1174" t="s">
        <v>164</v>
      </c>
      <c r="BK1174" t="s">
        <v>67</v>
      </c>
    </row>
    <row r="1175" spans="1:63" hidden="1" x14ac:dyDescent="0.35">
      <c r="A1175" t="s">
        <v>2354</v>
      </c>
      <c r="B1175" t="s">
        <v>2592</v>
      </c>
      <c r="C1175" t="s">
        <v>2593</v>
      </c>
      <c r="D1175" t="s">
        <v>67</v>
      </c>
      <c r="E1175" t="s">
        <v>67</v>
      </c>
      <c r="F1175" t="s">
        <v>66</v>
      </c>
      <c r="G1175" t="s">
        <v>67</v>
      </c>
      <c r="H1175" t="s">
        <v>2368</v>
      </c>
      <c r="I1175" t="s">
        <v>5457</v>
      </c>
      <c r="J1175">
        <v>2018</v>
      </c>
      <c r="K1175" t="s">
        <v>67</v>
      </c>
      <c r="L1175" t="s">
        <v>67</v>
      </c>
      <c r="M1175" t="s">
        <v>67</v>
      </c>
      <c r="N1175" t="s">
        <v>74</v>
      </c>
      <c r="O1175" t="s">
        <v>74</v>
      </c>
      <c r="P1175" t="s">
        <v>457</v>
      </c>
      <c r="Q1175" t="s">
        <v>76</v>
      </c>
      <c r="R1175" t="s">
        <v>109</v>
      </c>
      <c r="S1175" t="s">
        <v>110</v>
      </c>
      <c r="T1175" t="s">
        <v>2594</v>
      </c>
      <c r="U1175">
        <v>21</v>
      </c>
      <c r="V1175" t="s">
        <v>67</v>
      </c>
      <c r="W1175" t="s">
        <v>904</v>
      </c>
      <c r="X1175" t="s">
        <v>67</v>
      </c>
      <c r="Y1175" t="s">
        <v>67</v>
      </c>
      <c r="Z1175" t="s">
        <v>67</v>
      </c>
      <c r="AA1175">
        <v>3</v>
      </c>
      <c r="AB1175">
        <v>3</v>
      </c>
      <c r="AC1175" t="s">
        <v>67</v>
      </c>
      <c r="AD1175" t="s">
        <v>67</v>
      </c>
      <c r="AE1175">
        <v>24</v>
      </c>
      <c r="AF1175" t="s">
        <v>67</v>
      </c>
      <c r="AG1175">
        <v>28</v>
      </c>
      <c r="AH1175" t="e">
        <f t="shared" si="36"/>
        <v>#VALUE!</v>
      </c>
      <c r="AI1175">
        <f t="shared" si="37"/>
        <v>4</v>
      </c>
      <c r="AJ1175" t="s">
        <v>67</v>
      </c>
      <c r="AK1175" t="s">
        <v>67</v>
      </c>
      <c r="AL1175" t="s">
        <v>5446</v>
      </c>
      <c r="AM1175" t="s">
        <v>2595</v>
      </c>
      <c r="AN1175" t="s">
        <v>67</v>
      </c>
      <c r="AO1175">
        <v>28</v>
      </c>
      <c r="AP1175" t="s">
        <v>86</v>
      </c>
      <c r="AQ1175" t="s">
        <v>86</v>
      </c>
      <c r="AR1175" t="s">
        <v>67</v>
      </c>
      <c r="AS1175" t="s">
        <v>67</v>
      </c>
      <c r="AT1175" t="s">
        <v>67</v>
      </c>
      <c r="AU1175">
        <v>100</v>
      </c>
      <c r="AV1175">
        <v>0.74348280899999997</v>
      </c>
      <c r="AW1175">
        <v>91.685140000000004</v>
      </c>
      <c r="AX1175">
        <v>3.9624645940000001</v>
      </c>
      <c r="AY1175" t="s">
        <v>67</v>
      </c>
      <c r="AZ1175" t="s">
        <v>67</v>
      </c>
      <c r="BA1175" t="s">
        <v>67</v>
      </c>
      <c r="BB1175">
        <v>-8.6809869999999997E-2</v>
      </c>
      <c r="BC1175">
        <v>6.4102899999999999E-4</v>
      </c>
      <c r="BD1175" t="s">
        <v>2514</v>
      </c>
      <c r="BE1175" t="s">
        <v>67</v>
      </c>
      <c r="BF1175">
        <v>-2.9166965610000002</v>
      </c>
      <c r="BG1175">
        <v>0.8</v>
      </c>
      <c r="BH1175">
        <v>-2.3333572490000001</v>
      </c>
      <c r="BI1175" t="s">
        <v>164</v>
      </c>
      <c r="BJ1175" t="s">
        <v>164</v>
      </c>
      <c r="BK1175" t="s">
        <v>67</v>
      </c>
    </row>
    <row r="1176" spans="1:63" hidden="1" x14ac:dyDescent="0.35">
      <c r="A1176" t="s">
        <v>2354</v>
      </c>
      <c r="B1176" t="s">
        <v>2597</v>
      </c>
      <c r="C1176" t="s">
        <v>2593</v>
      </c>
      <c r="D1176" t="s">
        <v>67</v>
      </c>
      <c r="E1176" t="s">
        <v>67</v>
      </c>
      <c r="F1176" t="s">
        <v>66</v>
      </c>
      <c r="G1176" t="s">
        <v>67</v>
      </c>
      <c r="H1176" t="s">
        <v>2374</v>
      </c>
      <c r="I1176" t="s">
        <v>5457</v>
      </c>
      <c r="J1176">
        <v>2018</v>
      </c>
      <c r="K1176" t="s">
        <v>67</v>
      </c>
      <c r="L1176" t="s">
        <v>67</v>
      </c>
      <c r="M1176" t="s">
        <v>67</v>
      </c>
      <c r="N1176" t="s">
        <v>74</v>
      </c>
      <c r="O1176" t="s">
        <v>74</v>
      </c>
      <c r="P1176" t="s">
        <v>457</v>
      </c>
      <c r="Q1176" t="s">
        <v>76</v>
      </c>
      <c r="R1176" t="s">
        <v>109</v>
      </c>
      <c r="S1176" t="s">
        <v>110</v>
      </c>
      <c r="T1176" t="s">
        <v>2594</v>
      </c>
      <c r="U1176">
        <v>21</v>
      </c>
      <c r="V1176" t="s">
        <v>67</v>
      </c>
      <c r="W1176" t="s">
        <v>904</v>
      </c>
      <c r="X1176" t="s">
        <v>67</v>
      </c>
      <c r="Y1176" t="s">
        <v>67</v>
      </c>
      <c r="Z1176" t="s">
        <v>67</v>
      </c>
      <c r="AA1176">
        <v>3</v>
      </c>
      <c r="AB1176">
        <v>3</v>
      </c>
      <c r="AC1176" t="s">
        <v>67</v>
      </c>
      <c r="AD1176" t="s">
        <v>67</v>
      </c>
      <c r="AE1176">
        <v>24</v>
      </c>
      <c r="AF1176" t="s">
        <v>67</v>
      </c>
      <c r="AG1176">
        <v>28</v>
      </c>
      <c r="AH1176" t="e">
        <f t="shared" si="36"/>
        <v>#VALUE!</v>
      </c>
      <c r="AI1176">
        <f t="shared" si="37"/>
        <v>4</v>
      </c>
      <c r="AJ1176" t="s">
        <v>67</v>
      </c>
      <c r="AK1176" t="s">
        <v>67</v>
      </c>
      <c r="AL1176" t="s">
        <v>5446</v>
      </c>
      <c r="AM1176" t="s">
        <v>2595</v>
      </c>
      <c r="AN1176" t="s">
        <v>67</v>
      </c>
      <c r="AO1176">
        <v>28</v>
      </c>
      <c r="AP1176" t="s">
        <v>86</v>
      </c>
      <c r="AQ1176" t="s">
        <v>86</v>
      </c>
      <c r="AR1176" t="s">
        <v>67</v>
      </c>
      <c r="AS1176" t="s">
        <v>67</v>
      </c>
      <c r="AT1176" t="s">
        <v>67</v>
      </c>
      <c r="AU1176">
        <v>100</v>
      </c>
      <c r="AV1176">
        <v>0.77070891600000002</v>
      </c>
      <c r="AW1176">
        <v>46.277126000000003</v>
      </c>
      <c r="AX1176">
        <v>9.0333447099999997</v>
      </c>
      <c r="AY1176" t="s">
        <v>67</v>
      </c>
      <c r="AZ1176" t="s">
        <v>67</v>
      </c>
      <c r="BA1176" t="s">
        <v>67</v>
      </c>
      <c r="BB1176">
        <v>-0.770522386</v>
      </c>
      <c r="BC1176">
        <v>1.2720953E-2</v>
      </c>
      <c r="BD1176" t="s">
        <v>2514</v>
      </c>
      <c r="BE1176" t="s">
        <v>67</v>
      </c>
      <c r="BF1176">
        <v>-8.3801293060000006</v>
      </c>
      <c r="BG1176">
        <v>0.8</v>
      </c>
      <c r="BH1176">
        <v>-6.7041034450000003</v>
      </c>
      <c r="BI1176" t="s">
        <v>164</v>
      </c>
      <c r="BJ1176" t="s">
        <v>164</v>
      </c>
      <c r="BK1176" t="s">
        <v>67</v>
      </c>
    </row>
    <row r="1177" spans="1:63" hidden="1" x14ac:dyDescent="0.35">
      <c r="A1177" t="s">
        <v>2354</v>
      </c>
      <c r="B1177" t="s">
        <v>2647</v>
      </c>
      <c r="C1177" t="s">
        <v>2643</v>
      </c>
      <c r="D1177" t="s">
        <v>67</v>
      </c>
      <c r="E1177" t="s">
        <v>67</v>
      </c>
      <c r="F1177" t="s">
        <v>66</v>
      </c>
      <c r="G1177" t="s">
        <v>67</v>
      </c>
      <c r="H1177" t="s">
        <v>2648</v>
      </c>
      <c r="I1177" s="4" t="s">
        <v>5462</v>
      </c>
      <c r="J1177">
        <v>2009</v>
      </c>
      <c r="K1177" t="s">
        <v>67</v>
      </c>
      <c r="L1177" t="s">
        <v>67</v>
      </c>
      <c r="M1177" t="s">
        <v>67</v>
      </c>
      <c r="N1177" t="s">
        <v>74</v>
      </c>
      <c r="O1177" t="s">
        <v>74</v>
      </c>
      <c r="P1177" t="s">
        <v>457</v>
      </c>
      <c r="Q1177" t="s">
        <v>76</v>
      </c>
      <c r="R1177" t="s">
        <v>109</v>
      </c>
      <c r="S1177" t="s">
        <v>110</v>
      </c>
      <c r="T1177" t="s">
        <v>2645</v>
      </c>
      <c r="U1177">
        <v>26</v>
      </c>
      <c r="V1177" t="s">
        <v>67</v>
      </c>
      <c r="W1177" t="s">
        <v>904</v>
      </c>
      <c r="X1177" t="s">
        <v>67</v>
      </c>
      <c r="Y1177" t="s">
        <v>67</v>
      </c>
      <c r="Z1177" t="s">
        <v>67</v>
      </c>
      <c r="AA1177">
        <v>6</v>
      </c>
      <c r="AB1177">
        <v>6</v>
      </c>
      <c r="AC1177" t="s">
        <v>67</v>
      </c>
      <c r="AD1177" t="s">
        <v>67</v>
      </c>
      <c r="AE1177">
        <v>24</v>
      </c>
      <c r="AF1177" t="s">
        <v>67</v>
      </c>
      <c r="AG1177">
        <v>28</v>
      </c>
      <c r="AH1177" t="e">
        <f t="shared" si="36"/>
        <v>#VALUE!</v>
      </c>
      <c r="AI1177">
        <f t="shared" si="37"/>
        <v>4</v>
      </c>
      <c r="AJ1177" t="s">
        <v>67</v>
      </c>
      <c r="AK1177" t="s">
        <v>67</v>
      </c>
      <c r="AL1177" t="s">
        <v>5446</v>
      </c>
      <c r="AM1177" t="s">
        <v>2646</v>
      </c>
      <c r="AN1177" t="s">
        <v>67</v>
      </c>
      <c r="AO1177">
        <v>28</v>
      </c>
      <c r="AP1177" t="s">
        <v>86</v>
      </c>
      <c r="AQ1177" t="s">
        <v>86</v>
      </c>
      <c r="AR1177" t="s">
        <v>67</v>
      </c>
      <c r="AS1177" t="s">
        <v>67</v>
      </c>
      <c r="AT1177" t="s">
        <v>67</v>
      </c>
      <c r="AU1177">
        <v>81.3</v>
      </c>
      <c r="AV1177">
        <v>22.7</v>
      </c>
      <c r="AW1177">
        <v>100</v>
      </c>
      <c r="AX1177">
        <v>9</v>
      </c>
      <c r="AY1177" t="s">
        <v>67</v>
      </c>
      <c r="AZ1177" t="s">
        <v>67</v>
      </c>
      <c r="BA1177" t="s">
        <v>67</v>
      </c>
      <c r="BB1177">
        <v>0.20702416900000001</v>
      </c>
      <c r="BC1177">
        <v>1.4343297E-2</v>
      </c>
      <c r="BD1177" t="s">
        <v>2514</v>
      </c>
      <c r="BE1177" t="s">
        <v>67</v>
      </c>
      <c r="BF1177">
        <v>1.082998466</v>
      </c>
      <c r="BG1177">
        <v>0.92307692299999999</v>
      </c>
      <c r="BH1177">
        <v>0.99969089099999997</v>
      </c>
      <c r="BI1177" t="s">
        <v>164</v>
      </c>
      <c r="BJ1177" t="s">
        <v>164</v>
      </c>
      <c r="BK1177" t="s">
        <v>67</v>
      </c>
    </row>
    <row r="1178" spans="1:63" hidden="1" x14ac:dyDescent="0.35">
      <c r="A1178" t="s">
        <v>2354</v>
      </c>
      <c r="B1178" t="s">
        <v>2655</v>
      </c>
      <c r="C1178" t="s">
        <v>2656</v>
      </c>
      <c r="D1178" t="s">
        <v>67</v>
      </c>
      <c r="E1178" t="s">
        <v>67</v>
      </c>
      <c r="F1178" t="s">
        <v>66</v>
      </c>
      <c r="G1178" t="s">
        <v>67</v>
      </c>
      <c r="H1178" t="s">
        <v>2657</v>
      </c>
      <c r="I1178" s="4" t="s">
        <v>5463</v>
      </c>
      <c r="J1178">
        <v>2016</v>
      </c>
      <c r="K1178" t="s">
        <v>67</v>
      </c>
      <c r="L1178" t="s">
        <v>67</v>
      </c>
      <c r="M1178" t="s">
        <v>67</v>
      </c>
      <c r="N1178" t="s">
        <v>74</v>
      </c>
      <c r="O1178" t="s">
        <v>74</v>
      </c>
      <c r="P1178" t="s">
        <v>2536</v>
      </c>
      <c r="Q1178" t="s">
        <v>76</v>
      </c>
      <c r="R1178" t="s">
        <v>109</v>
      </c>
      <c r="S1178" t="s">
        <v>110</v>
      </c>
      <c r="T1178" t="s">
        <v>531</v>
      </c>
      <c r="U1178">
        <v>49</v>
      </c>
      <c r="V1178" t="s">
        <v>67</v>
      </c>
      <c r="W1178" t="s">
        <v>904</v>
      </c>
      <c r="X1178" t="s">
        <v>67</v>
      </c>
      <c r="Y1178" t="s">
        <v>67</v>
      </c>
      <c r="Z1178" t="s">
        <v>67</v>
      </c>
      <c r="AA1178">
        <v>7</v>
      </c>
      <c r="AB1178">
        <v>5</v>
      </c>
      <c r="AC1178" t="s">
        <v>67</v>
      </c>
      <c r="AD1178" t="s">
        <v>67</v>
      </c>
      <c r="AE1178">
        <v>20</v>
      </c>
      <c r="AF1178" t="s">
        <v>67</v>
      </c>
      <c r="AG1178">
        <v>24</v>
      </c>
      <c r="AH1178" t="e">
        <f t="shared" si="36"/>
        <v>#VALUE!</v>
      </c>
      <c r="AI1178">
        <f t="shared" si="37"/>
        <v>4</v>
      </c>
      <c r="AJ1178" t="s">
        <v>67</v>
      </c>
      <c r="AK1178" t="s">
        <v>67</v>
      </c>
      <c r="AL1178" t="s">
        <v>5446</v>
      </c>
      <c r="AM1178" t="s">
        <v>2658</v>
      </c>
      <c r="AN1178" t="s">
        <v>67</v>
      </c>
      <c r="AO1178">
        <v>24</v>
      </c>
      <c r="AP1178" t="s">
        <v>86</v>
      </c>
      <c r="AQ1178" t="s">
        <v>86</v>
      </c>
      <c r="AR1178" t="s">
        <v>67</v>
      </c>
      <c r="AS1178" t="s">
        <v>67</v>
      </c>
      <c r="AT1178" t="s">
        <v>67</v>
      </c>
      <c r="AU1178">
        <v>52.829600249999999</v>
      </c>
      <c r="AV1178">
        <v>16.89</v>
      </c>
      <c r="AW1178">
        <v>49.763932250000003</v>
      </c>
      <c r="AX1178">
        <v>9.52</v>
      </c>
      <c r="AY1178" t="s">
        <v>67</v>
      </c>
      <c r="AZ1178" t="s">
        <v>67</v>
      </c>
      <c r="BA1178" t="s">
        <v>67</v>
      </c>
      <c r="BB1178">
        <v>-5.9781174999999999E-2</v>
      </c>
      <c r="BC1178">
        <v>2.1921191E-2</v>
      </c>
      <c r="BD1178" t="s">
        <v>2514</v>
      </c>
      <c r="BE1178" t="s">
        <v>67</v>
      </c>
      <c r="BF1178">
        <v>-0.21286516699999999</v>
      </c>
      <c r="BG1178">
        <v>0.92307692299999999</v>
      </c>
      <c r="BH1178">
        <v>-0.19649092400000001</v>
      </c>
      <c r="BI1178" t="s">
        <v>164</v>
      </c>
      <c r="BJ1178" t="s">
        <v>164</v>
      </c>
      <c r="BK1178" t="s">
        <v>67</v>
      </c>
    </row>
    <row r="1179" spans="1:63" hidden="1" x14ac:dyDescent="0.35">
      <c r="A1179" t="s">
        <v>2354</v>
      </c>
      <c r="B1179" t="s">
        <v>2671</v>
      </c>
      <c r="C1179" t="s">
        <v>2672</v>
      </c>
      <c r="D1179" t="s">
        <v>67</v>
      </c>
      <c r="E1179" t="s">
        <v>67</v>
      </c>
      <c r="F1179" t="s">
        <v>66</v>
      </c>
      <c r="G1179" t="s">
        <v>67</v>
      </c>
      <c r="H1179" t="s">
        <v>2673</v>
      </c>
      <c r="I1179" t="s">
        <v>5465</v>
      </c>
      <c r="J1179">
        <v>2019</v>
      </c>
      <c r="K1179" t="s">
        <v>67</v>
      </c>
      <c r="L1179" t="s">
        <v>67</v>
      </c>
      <c r="M1179" t="s">
        <v>67</v>
      </c>
      <c r="N1179" t="s">
        <v>74</v>
      </c>
      <c r="O1179" t="s">
        <v>74</v>
      </c>
      <c r="P1179" t="s">
        <v>457</v>
      </c>
      <c r="Q1179" t="s">
        <v>76</v>
      </c>
      <c r="R1179" t="s">
        <v>109</v>
      </c>
      <c r="S1179" t="s">
        <v>110</v>
      </c>
      <c r="T1179" t="s">
        <v>2480</v>
      </c>
      <c r="U1179">
        <v>11</v>
      </c>
      <c r="V1179" t="s">
        <v>67</v>
      </c>
      <c r="W1179" t="s">
        <v>904</v>
      </c>
      <c r="X1179" t="s">
        <v>67</v>
      </c>
      <c r="Y1179" t="s">
        <v>67</v>
      </c>
      <c r="Z1179" t="s">
        <v>67</v>
      </c>
      <c r="AA1179">
        <v>12</v>
      </c>
      <c r="AB1179">
        <v>12</v>
      </c>
      <c r="AC1179" t="s">
        <v>67</v>
      </c>
      <c r="AD1179" t="s">
        <v>67</v>
      </c>
      <c r="AE1179">
        <v>30</v>
      </c>
      <c r="AF1179" t="s">
        <v>67</v>
      </c>
      <c r="AG1179">
        <v>34</v>
      </c>
      <c r="AH1179" t="e">
        <f t="shared" si="36"/>
        <v>#VALUE!</v>
      </c>
      <c r="AI1179">
        <f t="shared" si="37"/>
        <v>4</v>
      </c>
      <c r="AJ1179" t="s">
        <v>67</v>
      </c>
      <c r="AK1179" t="s">
        <v>67</v>
      </c>
      <c r="AL1179" t="s">
        <v>5446</v>
      </c>
      <c r="AM1179" t="s">
        <v>2674</v>
      </c>
      <c r="AN1179" t="s">
        <v>67</v>
      </c>
      <c r="AO1179">
        <v>34</v>
      </c>
      <c r="AP1179" t="s">
        <v>2663</v>
      </c>
      <c r="AQ1179" t="s">
        <v>157</v>
      </c>
      <c r="AR1179" t="s">
        <v>67</v>
      </c>
      <c r="AS1179" t="s">
        <v>67</v>
      </c>
      <c r="AT1179" t="s">
        <v>67</v>
      </c>
      <c r="AU1179">
        <v>87</v>
      </c>
      <c r="AV1179">
        <v>34.641016149999999</v>
      </c>
      <c r="AW1179">
        <v>70</v>
      </c>
      <c r="AX1179">
        <v>17.32050808</v>
      </c>
      <c r="AY1179" t="s">
        <v>67</v>
      </c>
      <c r="AZ1179" t="s">
        <v>67</v>
      </c>
      <c r="BA1179" t="s">
        <v>67</v>
      </c>
      <c r="BB1179">
        <v>-0.217412877</v>
      </c>
      <c r="BC1179">
        <v>1.8313825999999998E-2</v>
      </c>
      <c r="BD1179" t="s">
        <v>67</v>
      </c>
      <c r="BE1179" t="s">
        <v>67</v>
      </c>
      <c r="BF1179">
        <v>-0.62075223199999996</v>
      </c>
      <c r="BG1179">
        <v>0.96551724100000003</v>
      </c>
      <c r="BH1179">
        <v>-0.59934698200000003</v>
      </c>
      <c r="BI1179" t="s">
        <v>164</v>
      </c>
      <c r="BJ1179" t="s">
        <v>164</v>
      </c>
      <c r="BK1179" t="s">
        <v>67</v>
      </c>
    </row>
    <row r="1180" spans="1:63" hidden="1" x14ac:dyDescent="0.35">
      <c r="A1180" t="s">
        <v>2354</v>
      </c>
      <c r="B1180" t="s">
        <v>2675</v>
      </c>
      <c r="C1180" t="s">
        <v>2672</v>
      </c>
      <c r="D1180" t="s">
        <v>67</v>
      </c>
      <c r="E1180" t="s">
        <v>67</v>
      </c>
      <c r="F1180" t="s">
        <v>66</v>
      </c>
      <c r="G1180" t="s">
        <v>67</v>
      </c>
      <c r="H1180" t="s">
        <v>2676</v>
      </c>
      <c r="I1180" t="s">
        <v>5465</v>
      </c>
      <c r="J1180">
        <v>2019</v>
      </c>
      <c r="K1180" t="s">
        <v>67</v>
      </c>
      <c r="L1180" t="s">
        <v>67</v>
      </c>
      <c r="M1180" t="s">
        <v>67</v>
      </c>
      <c r="N1180" t="s">
        <v>74</v>
      </c>
      <c r="O1180" t="s">
        <v>74</v>
      </c>
      <c r="P1180" t="s">
        <v>457</v>
      </c>
      <c r="Q1180" t="s">
        <v>76</v>
      </c>
      <c r="R1180" t="s">
        <v>109</v>
      </c>
      <c r="S1180" t="s">
        <v>110</v>
      </c>
      <c r="T1180" t="s">
        <v>2480</v>
      </c>
      <c r="U1180">
        <v>11</v>
      </c>
      <c r="V1180" t="s">
        <v>67</v>
      </c>
      <c r="W1180" t="s">
        <v>904</v>
      </c>
      <c r="X1180" t="s">
        <v>67</v>
      </c>
      <c r="Y1180" t="s">
        <v>67</v>
      </c>
      <c r="Z1180" t="s">
        <v>67</v>
      </c>
      <c r="AA1180">
        <v>12</v>
      </c>
      <c r="AB1180">
        <v>12</v>
      </c>
      <c r="AC1180" t="s">
        <v>67</v>
      </c>
      <c r="AD1180" t="s">
        <v>67</v>
      </c>
      <c r="AE1180">
        <v>30</v>
      </c>
      <c r="AF1180" t="s">
        <v>67</v>
      </c>
      <c r="AG1180">
        <v>34</v>
      </c>
      <c r="AH1180" t="e">
        <f t="shared" si="36"/>
        <v>#VALUE!</v>
      </c>
      <c r="AI1180">
        <f t="shared" si="37"/>
        <v>4</v>
      </c>
      <c r="AJ1180" t="s">
        <v>67</v>
      </c>
      <c r="AK1180" t="s">
        <v>67</v>
      </c>
      <c r="AL1180" t="s">
        <v>5446</v>
      </c>
      <c r="AM1180" t="s">
        <v>2674</v>
      </c>
      <c r="AN1180" t="s">
        <v>67</v>
      </c>
      <c r="AO1180">
        <v>34</v>
      </c>
      <c r="AP1180" t="s">
        <v>2663</v>
      </c>
      <c r="AQ1180" t="s">
        <v>157</v>
      </c>
      <c r="AR1180" t="s">
        <v>67</v>
      </c>
      <c r="AS1180" t="s">
        <v>67</v>
      </c>
      <c r="AT1180" t="s">
        <v>67</v>
      </c>
      <c r="AU1180">
        <v>87</v>
      </c>
      <c r="AV1180">
        <v>6.9282032300000003</v>
      </c>
      <c r="AW1180">
        <v>68</v>
      </c>
      <c r="AX1180">
        <v>41.56921938</v>
      </c>
      <c r="AY1180" t="s">
        <v>67</v>
      </c>
      <c r="AZ1180" t="s">
        <v>67</v>
      </c>
      <c r="BA1180" t="s">
        <v>67</v>
      </c>
      <c r="BB1180">
        <v>-0.24640041300000001</v>
      </c>
      <c r="BC1180">
        <v>3.1670339999999998E-2</v>
      </c>
      <c r="BD1180" t="s">
        <v>67</v>
      </c>
      <c r="BE1180" t="s">
        <v>67</v>
      </c>
      <c r="BF1180">
        <v>-0.63759825199999998</v>
      </c>
      <c r="BG1180">
        <v>0.96551724100000003</v>
      </c>
      <c r="BH1180">
        <v>-0.61561210600000005</v>
      </c>
      <c r="BI1180" t="s">
        <v>164</v>
      </c>
      <c r="BJ1180" t="s">
        <v>164</v>
      </c>
      <c r="BK1180" t="s">
        <v>67</v>
      </c>
    </row>
    <row r="1181" spans="1:63" hidden="1" x14ac:dyDescent="0.35">
      <c r="A1181" t="s">
        <v>2354</v>
      </c>
      <c r="B1181" t="s">
        <v>2677</v>
      </c>
      <c r="C1181" t="s">
        <v>2672</v>
      </c>
      <c r="D1181" t="s">
        <v>67</v>
      </c>
      <c r="E1181" t="s">
        <v>67</v>
      </c>
      <c r="F1181" t="s">
        <v>66</v>
      </c>
      <c r="G1181" t="s">
        <v>67</v>
      </c>
      <c r="H1181" t="s">
        <v>2678</v>
      </c>
      <c r="I1181" t="s">
        <v>5465</v>
      </c>
      <c r="J1181">
        <v>2019</v>
      </c>
      <c r="K1181" t="s">
        <v>67</v>
      </c>
      <c r="L1181" t="s">
        <v>67</v>
      </c>
      <c r="M1181" t="s">
        <v>67</v>
      </c>
      <c r="N1181" t="s">
        <v>74</v>
      </c>
      <c r="O1181" t="s">
        <v>74</v>
      </c>
      <c r="P1181" t="s">
        <v>457</v>
      </c>
      <c r="Q1181" t="s">
        <v>76</v>
      </c>
      <c r="R1181" t="s">
        <v>109</v>
      </c>
      <c r="S1181" t="s">
        <v>110</v>
      </c>
      <c r="T1181" t="s">
        <v>2480</v>
      </c>
      <c r="U1181">
        <v>11</v>
      </c>
      <c r="V1181" t="s">
        <v>67</v>
      </c>
      <c r="W1181" t="s">
        <v>904</v>
      </c>
      <c r="X1181" t="s">
        <v>67</v>
      </c>
      <c r="Y1181" t="s">
        <v>67</v>
      </c>
      <c r="Z1181" t="s">
        <v>67</v>
      </c>
      <c r="AA1181">
        <v>12</v>
      </c>
      <c r="AB1181">
        <v>12</v>
      </c>
      <c r="AC1181" t="s">
        <v>67</v>
      </c>
      <c r="AD1181" t="s">
        <v>67</v>
      </c>
      <c r="AE1181">
        <v>30</v>
      </c>
      <c r="AF1181" t="s">
        <v>67</v>
      </c>
      <c r="AG1181">
        <v>34</v>
      </c>
      <c r="AH1181" t="e">
        <f t="shared" si="36"/>
        <v>#VALUE!</v>
      </c>
      <c r="AI1181">
        <f t="shared" si="37"/>
        <v>4</v>
      </c>
      <c r="AJ1181" t="s">
        <v>67</v>
      </c>
      <c r="AK1181" t="s">
        <v>67</v>
      </c>
      <c r="AL1181" t="s">
        <v>5446</v>
      </c>
      <c r="AM1181" t="s">
        <v>2679</v>
      </c>
      <c r="AN1181" t="s">
        <v>67</v>
      </c>
      <c r="AO1181">
        <v>34</v>
      </c>
      <c r="AP1181" t="s">
        <v>2663</v>
      </c>
      <c r="AQ1181" t="s">
        <v>157</v>
      </c>
      <c r="AR1181" t="s">
        <v>67</v>
      </c>
      <c r="AS1181" t="s">
        <v>67</v>
      </c>
      <c r="AT1181" t="s">
        <v>67</v>
      </c>
      <c r="AU1181">
        <v>85</v>
      </c>
      <c r="AV1181">
        <v>6.9282032300000003</v>
      </c>
      <c r="AW1181">
        <v>66</v>
      </c>
      <c r="AX1181">
        <v>31.176914539999999</v>
      </c>
      <c r="AY1181" t="s">
        <v>67</v>
      </c>
      <c r="AZ1181" t="s">
        <v>67</v>
      </c>
      <c r="BA1181" t="s">
        <v>67</v>
      </c>
      <c r="BB1181">
        <v>-0.25299651400000001</v>
      </c>
      <c r="BC1181">
        <v>1.9148675E-2</v>
      </c>
      <c r="BD1181" t="s">
        <v>67</v>
      </c>
      <c r="BE1181" t="s">
        <v>67</v>
      </c>
      <c r="BF1181">
        <v>-0.84133414100000004</v>
      </c>
      <c r="BG1181">
        <v>0.96551724100000003</v>
      </c>
      <c r="BH1181">
        <v>-0.81232261900000002</v>
      </c>
      <c r="BI1181" t="s">
        <v>164</v>
      </c>
      <c r="BJ1181" t="s">
        <v>164</v>
      </c>
      <c r="BK1181" t="s">
        <v>67</v>
      </c>
    </row>
    <row r="1182" spans="1:63" hidden="1" x14ac:dyDescent="0.35">
      <c r="A1182" t="s">
        <v>2354</v>
      </c>
      <c r="B1182" t="s">
        <v>2686</v>
      </c>
      <c r="C1182" t="s">
        <v>2687</v>
      </c>
      <c r="D1182" t="s">
        <v>67</v>
      </c>
      <c r="E1182" t="s">
        <v>67</v>
      </c>
      <c r="F1182" t="s">
        <v>66</v>
      </c>
      <c r="G1182" t="s">
        <v>67</v>
      </c>
      <c r="H1182" t="s">
        <v>2688</v>
      </c>
      <c r="I1182" t="s">
        <v>5450</v>
      </c>
      <c r="J1182">
        <v>2016</v>
      </c>
      <c r="K1182" t="s">
        <v>67</v>
      </c>
      <c r="L1182" t="s">
        <v>67</v>
      </c>
      <c r="M1182" t="s">
        <v>67</v>
      </c>
      <c r="N1182" t="s">
        <v>74</v>
      </c>
      <c r="O1182" t="s">
        <v>74</v>
      </c>
      <c r="P1182" t="s">
        <v>2523</v>
      </c>
      <c r="Q1182" t="s">
        <v>76</v>
      </c>
      <c r="R1182" t="s">
        <v>109</v>
      </c>
      <c r="S1182" t="s">
        <v>110</v>
      </c>
      <c r="T1182" t="s">
        <v>2518</v>
      </c>
      <c r="U1182">
        <v>37</v>
      </c>
      <c r="V1182" t="s">
        <v>67</v>
      </c>
      <c r="W1182" t="s">
        <v>904</v>
      </c>
      <c r="X1182" t="s">
        <v>67</v>
      </c>
      <c r="Y1182" t="s">
        <v>67</v>
      </c>
      <c r="Z1182" t="s">
        <v>67</v>
      </c>
      <c r="AA1182">
        <v>6</v>
      </c>
      <c r="AB1182">
        <v>6</v>
      </c>
      <c r="AC1182" t="s">
        <v>67</v>
      </c>
      <c r="AD1182" t="s">
        <v>67</v>
      </c>
      <c r="AE1182">
        <v>8</v>
      </c>
      <c r="AF1182" t="s">
        <v>67</v>
      </c>
      <c r="AG1182">
        <v>12</v>
      </c>
      <c r="AH1182" t="e">
        <f t="shared" si="36"/>
        <v>#VALUE!</v>
      </c>
      <c r="AI1182">
        <f t="shared" si="37"/>
        <v>4</v>
      </c>
      <c r="AJ1182" t="s">
        <v>67</v>
      </c>
      <c r="AK1182" t="s">
        <v>67</v>
      </c>
      <c r="AL1182" t="s">
        <v>5446</v>
      </c>
      <c r="AM1182" t="s">
        <v>2689</v>
      </c>
      <c r="AN1182" t="s">
        <v>67</v>
      </c>
      <c r="AO1182">
        <v>12</v>
      </c>
      <c r="AP1182" t="s">
        <v>2663</v>
      </c>
      <c r="AQ1182" t="s">
        <v>157</v>
      </c>
      <c r="AR1182" t="s">
        <v>67</v>
      </c>
      <c r="AS1182" t="s">
        <v>67</v>
      </c>
      <c r="AT1182" t="s">
        <v>67</v>
      </c>
      <c r="AU1182">
        <v>92</v>
      </c>
      <c r="AV1182">
        <v>2</v>
      </c>
      <c r="AW1182">
        <v>75</v>
      </c>
      <c r="AX1182">
        <v>3</v>
      </c>
      <c r="AY1182" t="s">
        <v>67</v>
      </c>
      <c r="AZ1182" t="s">
        <v>67</v>
      </c>
      <c r="BA1182" t="s">
        <v>67</v>
      </c>
      <c r="BB1182">
        <v>-0.20430046399999999</v>
      </c>
      <c r="BC1182">
        <v>3.4543200000000001E-4</v>
      </c>
      <c r="BD1182" t="s">
        <v>67</v>
      </c>
      <c r="BE1182" t="s">
        <v>67</v>
      </c>
      <c r="BF1182">
        <v>-6.6679485950000004</v>
      </c>
      <c r="BG1182">
        <v>0.92307692299999999</v>
      </c>
      <c r="BH1182">
        <v>-6.1550294719999998</v>
      </c>
      <c r="BI1182" t="s">
        <v>164</v>
      </c>
      <c r="BJ1182" t="s">
        <v>164</v>
      </c>
      <c r="BK1182" t="s">
        <v>67</v>
      </c>
    </row>
    <row r="1183" spans="1:63" hidden="1" x14ac:dyDescent="0.35">
      <c r="A1183" t="s">
        <v>2354</v>
      </c>
      <c r="B1183" t="s">
        <v>2724</v>
      </c>
      <c r="C1183" t="s">
        <v>2722</v>
      </c>
      <c r="D1183" t="s">
        <v>67</v>
      </c>
      <c r="E1183" t="s">
        <v>67</v>
      </c>
      <c r="F1183" t="s">
        <v>66</v>
      </c>
      <c r="G1183" t="s">
        <v>67</v>
      </c>
      <c r="H1183" t="s">
        <v>2725</v>
      </c>
      <c r="I1183" s="4" t="s">
        <v>5470</v>
      </c>
      <c r="J1183">
        <v>2012</v>
      </c>
      <c r="K1183" t="s">
        <v>67</v>
      </c>
      <c r="L1183" t="s">
        <v>67</v>
      </c>
      <c r="M1183" t="s">
        <v>67</v>
      </c>
      <c r="N1183" t="s">
        <v>74</v>
      </c>
      <c r="O1183" t="s">
        <v>74</v>
      </c>
      <c r="P1183" t="s">
        <v>2523</v>
      </c>
      <c r="Q1183" t="s">
        <v>76</v>
      </c>
      <c r="R1183" t="s">
        <v>109</v>
      </c>
      <c r="S1183" t="s">
        <v>110</v>
      </c>
      <c r="T1183" t="s">
        <v>1643</v>
      </c>
      <c r="U1183">
        <v>57</v>
      </c>
      <c r="V1183" t="s">
        <v>67</v>
      </c>
      <c r="W1183" t="s">
        <v>904</v>
      </c>
      <c r="X1183" t="s">
        <v>67</v>
      </c>
      <c r="Y1183" t="s">
        <v>67</v>
      </c>
      <c r="Z1183" t="s">
        <v>67</v>
      </c>
      <c r="AA1183">
        <v>8</v>
      </c>
      <c r="AB1183">
        <v>8</v>
      </c>
      <c r="AC1183" t="s">
        <v>67</v>
      </c>
      <c r="AD1183" t="s">
        <v>67</v>
      </c>
      <c r="AE1183">
        <v>8</v>
      </c>
      <c r="AF1183" t="s">
        <v>67</v>
      </c>
      <c r="AG1183">
        <v>12</v>
      </c>
      <c r="AH1183" t="e">
        <f t="shared" si="36"/>
        <v>#VALUE!</v>
      </c>
      <c r="AI1183">
        <f t="shared" si="37"/>
        <v>4</v>
      </c>
      <c r="AJ1183" t="s">
        <v>67</v>
      </c>
      <c r="AK1183" t="s">
        <v>67</v>
      </c>
      <c r="AL1183" t="s">
        <v>5446</v>
      </c>
      <c r="AM1183" t="s">
        <v>2723</v>
      </c>
      <c r="AN1183" t="s">
        <v>67</v>
      </c>
      <c r="AO1183">
        <v>12</v>
      </c>
      <c r="AP1183" t="s">
        <v>2663</v>
      </c>
      <c r="AQ1183" t="s">
        <v>157</v>
      </c>
      <c r="AR1183" t="s">
        <v>67</v>
      </c>
      <c r="AS1183" t="s">
        <v>67</v>
      </c>
      <c r="AT1183" t="s">
        <v>67</v>
      </c>
      <c r="AU1183">
        <v>46.444444439999998</v>
      </c>
      <c r="AV1183">
        <v>13.03772</v>
      </c>
      <c r="AW1183">
        <v>62.25</v>
      </c>
      <c r="AX1183">
        <v>12.475690650000001</v>
      </c>
      <c r="AY1183" t="s">
        <v>67</v>
      </c>
      <c r="AZ1183" t="s">
        <v>67</v>
      </c>
      <c r="BA1183" t="s">
        <v>67</v>
      </c>
      <c r="BB1183">
        <v>0.29290168</v>
      </c>
      <c r="BC1183">
        <v>1.4870873E-2</v>
      </c>
      <c r="BD1183" t="s">
        <v>67</v>
      </c>
      <c r="BE1183" t="s">
        <v>67</v>
      </c>
      <c r="BF1183">
        <v>1.238699303</v>
      </c>
      <c r="BG1183">
        <v>0.94545454500000004</v>
      </c>
      <c r="BH1183">
        <v>1.1711338870000001</v>
      </c>
      <c r="BI1183" t="s">
        <v>164</v>
      </c>
      <c r="BJ1183" t="s">
        <v>164</v>
      </c>
      <c r="BK1183" t="s">
        <v>67</v>
      </c>
    </row>
    <row r="1184" spans="1:63" hidden="1" x14ac:dyDescent="0.35">
      <c r="A1184" t="s">
        <v>2354</v>
      </c>
      <c r="B1184" t="s">
        <v>2746</v>
      </c>
      <c r="C1184" t="s">
        <v>2747</v>
      </c>
      <c r="D1184" t="s">
        <v>67</v>
      </c>
      <c r="E1184" t="s">
        <v>67</v>
      </c>
      <c r="F1184" t="s">
        <v>66</v>
      </c>
      <c r="G1184" t="s">
        <v>67</v>
      </c>
      <c r="H1184" t="s">
        <v>2748</v>
      </c>
      <c r="I1184" s="4" t="s">
        <v>5473</v>
      </c>
      <c r="J1184">
        <v>2014</v>
      </c>
      <c r="K1184" t="s">
        <v>67</v>
      </c>
      <c r="L1184" t="s">
        <v>67</v>
      </c>
      <c r="M1184" t="s">
        <v>67</v>
      </c>
      <c r="N1184" t="s">
        <v>74</v>
      </c>
      <c r="O1184" t="s">
        <v>74</v>
      </c>
      <c r="P1184" t="s">
        <v>457</v>
      </c>
      <c r="Q1184" t="s">
        <v>76</v>
      </c>
      <c r="R1184" t="s">
        <v>109</v>
      </c>
      <c r="S1184" t="s">
        <v>110</v>
      </c>
      <c r="T1184" t="s">
        <v>2607</v>
      </c>
      <c r="U1184">
        <v>60</v>
      </c>
      <c r="V1184" t="s">
        <v>67</v>
      </c>
      <c r="W1184" t="s">
        <v>904</v>
      </c>
      <c r="X1184" t="s">
        <v>67</v>
      </c>
      <c r="Y1184" t="s">
        <v>67</v>
      </c>
      <c r="Z1184" t="s">
        <v>67</v>
      </c>
      <c r="AA1184">
        <v>5</v>
      </c>
      <c r="AB1184">
        <v>5</v>
      </c>
      <c r="AC1184" t="s">
        <v>67</v>
      </c>
      <c r="AD1184" t="s">
        <v>67</v>
      </c>
      <c r="AE1184">
        <v>16</v>
      </c>
      <c r="AF1184" t="s">
        <v>67</v>
      </c>
      <c r="AG1184">
        <v>20</v>
      </c>
      <c r="AH1184" t="e">
        <f t="shared" si="36"/>
        <v>#VALUE!</v>
      </c>
      <c r="AI1184">
        <f t="shared" si="37"/>
        <v>4</v>
      </c>
      <c r="AJ1184" t="s">
        <v>67</v>
      </c>
      <c r="AK1184" t="s">
        <v>67</v>
      </c>
      <c r="AL1184" t="s">
        <v>5446</v>
      </c>
      <c r="AM1184" t="s">
        <v>2749</v>
      </c>
      <c r="AN1184" t="s">
        <v>67</v>
      </c>
      <c r="AO1184">
        <v>20</v>
      </c>
      <c r="AP1184" t="s">
        <v>2663</v>
      </c>
      <c r="AQ1184" t="s">
        <v>157</v>
      </c>
      <c r="AR1184" t="s">
        <v>67</v>
      </c>
      <c r="AS1184" t="s">
        <v>67</v>
      </c>
      <c r="AT1184" t="s">
        <v>67</v>
      </c>
      <c r="AU1184">
        <v>45.34</v>
      </c>
      <c r="AV1184">
        <v>12.075926470000001</v>
      </c>
      <c r="AW1184">
        <v>51.82</v>
      </c>
      <c r="AX1184">
        <v>10.517699370000001</v>
      </c>
      <c r="AY1184" t="s">
        <v>67</v>
      </c>
      <c r="AZ1184" t="s">
        <v>67</v>
      </c>
      <c r="BA1184" t="s">
        <v>67</v>
      </c>
      <c r="BB1184">
        <v>0.13358653000000001</v>
      </c>
      <c r="BC1184">
        <v>2.2426607000000001E-2</v>
      </c>
      <c r="BD1184" t="s">
        <v>67</v>
      </c>
      <c r="BE1184" t="s">
        <v>67</v>
      </c>
      <c r="BF1184">
        <v>0.57225375599999995</v>
      </c>
      <c r="BG1184">
        <v>0.90322580600000002</v>
      </c>
      <c r="BH1184">
        <v>0.51687435999999998</v>
      </c>
      <c r="BI1184" t="s">
        <v>164</v>
      </c>
      <c r="BJ1184" t="s">
        <v>164</v>
      </c>
      <c r="BK1184" t="s">
        <v>67</v>
      </c>
    </row>
    <row r="1185" spans="1:63" hidden="1" x14ac:dyDescent="0.35">
      <c r="A1185" t="s">
        <v>2354</v>
      </c>
      <c r="B1185" t="s">
        <v>2781</v>
      </c>
      <c r="C1185" t="s">
        <v>2782</v>
      </c>
      <c r="D1185" t="s">
        <v>67</v>
      </c>
      <c r="E1185" t="s">
        <v>67</v>
      </c>
      <c r="F1185" t="s">
        <v>66</v>
      </c>
      <c r="G1185" t="s">
        <v>67</v>
      </c>
      <c r="H1185" t="s">
        <v>2783</v>
      </c>
      <c r="I1185" t="s">
        <v>5476</v>
      </c>
      <c r="J1185">
        <v>2009</v>
      </c>
      <c r="K1185" t="s">
        <v>67</v>
      </c>
      <c r="L1185" t="s">
        <v>67</v>
      </c>
      <c r="M1185" t="s">
        <v>67</v>
      </c>
      <c r="N1185" t="s">
        <v>74</v>
      </c>
      <c r="O1185" t="s">
        <v>74</v>
      </c>
      <c r="P1185" t="s">
        <v>457</v>
      </c>
      <c r="Q1185" t="s">
        <v>76</v>
      </c>
      <c r="R1185" t="s">
        <v>109</v>
      </c>
      <c r="S1185" t="s">
        <v>172</v>
      </c>
      <c r="T1185" t="s">
        <v>2784</v>
      </c>
      <c r="U1185">
        <v>40</v>
      </c>
      <c r="V1185" t="s">
        <v>67</v>
      </c>
      <c r="W1185" t="s">
        <v>904</v>
      </c>
      <c r="X1185" t="s">
        <v>67</v>
      </c>
      <c r="Y1185" t="s">
        <v>67</v>
      </c>
      <c r="Z1185" t="s">
        <v>67</v>
      </c>
      <c r="AA1185">
        <v>87</v>
      </c>
      <c r="AB1185">
        <v>65</v>
      </c>
      <c r="AC1185" t="s">
        <v>67</v>
      </c>
      <c r="AD1185" t="s">
        <v>67</v>
      </c>
      <c r="AE1185">
        <v>16</v>
      </c>
      <c r="AF1185" t="s">
        <v>67</v>
      </c>
      <c r="AG1185">
        <v>20</v>
      </c>
      <c r="AH1185" t="e">
        <f t="shared" si="36"/>
        <v>#VALUE!</v>
      </c>
      <c r="AI1185">
        <f t="shared" si="37"/>
        <v>4</v>
      </c>
      <c r="AJ1185" t="s">
        <v>67</v>
      </c>
      <c r="AK1185" t="s">
        <v>67</v>
      </c>
      <c r="AL1185" t="s">
        <v>5446</v>
      </c>
      <c r="AM1185" t="s">
        <v>2785</v>
      </c>
      <c r="AN1185" t="s">
        <v>67</v>
      </c>
      <c r="AO1185">
        <v>20</v>
      </c>
      <c r="AP1185" t="s">
        <v>2663</v>
      </c>
      <c r="AQ1185" t="s">
        <v>157</v>
      </c>
      <c r="AR1185" t="s">
        <v>67</v>
      </c>
      <c r="AS1185" t="s">
        <v>67</v>
      </c>
      <c r="AT1185" t="s">
        <v>67</v>
      </c>
      <c r="AU1185">
        <v>83.127080629999995</v>
      </c>
      <c r="AV1185">
        <v>27.603411850000001</v>
      </c>
      <c r="AW1185">
        <v>99.646153850000005</v>
      </c>
      <c r="AX1185">
        <v>2.8527988959999999</v>
      </c>
      <c r="AY1185" t="s">
        <v>67</v>
      </c>
      <c r="AZ1185" t="s">
        <v>67</v>
      </c>
      <c r="BA1185" t="s">
        <v>67</v>
      </c>
      <c r="BB1185">
        <v>0.18125492100000001</v>
      </c>
      <c r="BC1185">
        <v>1.280032E-3</v>
      </c>
      <c r="BD1185" t="s">
        <v>67</v>
      </c>
      <c r="BE1185" t="s">
        <v>67</v>
      </c>
      <c r="BF1185">
        <v>0.78722720400000001</v>
      </c>
      <c r="BG1185">
        <v>0.99499165300000003</v>
      </c>
      <c r="BH1185">
        <v>0.78328449700000002</v>
      </c>
      <c r="BI1185" t="s">
        <v>164</v>
      </c>
      <c r="BJ1185" t="s">
        <v>164</v>
      </c>
      <c r="BK1185" t="s">
        <v>67</v>
      </c>
    </row>
    <row r="1186" spans="1:63" hidden="1" x14ac:dyDescent="0.35">
      <c r="A1186" t="s">
        <v>2354</v>
      </c>
      <c r="B1186" t="s">
        <v>2854</v>
      </c>
      <c r="C1186" t="s">
        <v>2855</v>
      </c>
      <c r="D1186" t="s">
        <v>67</v>
      </c>
      <c r="E1186" t="s">
        <v>67</v>
      </c>
      <c r="F1186" t="s">
        <v>66</v>
      </c>
      <c r="G1186" t="s">
        <v>67</v>
      </c>
      <c r="H1186" t="s">
        <v>2673</v>
      </c>
      <c r="I1186" t="s">
        <v>5485</v>
      </c>
      <c r="J1186">
        <v>2019</v>
      </c>
      <c r="K1186" t="s">
        <v>67</v>
      </c>
      <c r="L1186" t="s">
        <v>67</v>
      </c>
      <c r="M1186" t="s">
        <v>67</v>
      </c>
      <c r="N1186" t="s">
        <v>74</v>
      </c>
      <c r="O1186" t="s">
        <v>74</v>
      </c>
      <c r="P1186" t="s">
        <v>457</v>
      </c>
      <c r="Q1186" t="s">
        <v>76</v>
      </c>
      <c r="R1186" t="s">
        <v>109</v>
      </c>
      <c r="S1186" t="s">
        <v>110</v>
      </c>
      <c r="T1186" t="s">
        <v>2480</v>
      </c>
      <c r="U1186">
        <v>11</v>
      </c>
      <c r="V1186" t="s">
        <v>67</v>
      </c>
      <c r="W1186" t="s">
        <v>904</v>
      </c>
      <c r="X1186" t="s">
        <v>67</v>
      </c>
      <c r="Y1186" t="s">
        <v>67</v>
      </c>
      <c r="Z1186" t="s">
        <v>67</v>
      </c>
      <c r="AA1186">
        <v>25</v>
      </c>
      <c r="AB1186">
        <v>25</v>
      </c>
      <c r="AC1186" t="s">
        <v>67</v>
      </c>
      <c r="AD1186" t="s">
        <v>67</v>
      </c>
      <c r="AE1186">
        <v>30</v>
      </c>
      <c r="AF1186" t="s">
        <v>67</v>
      </c>
      <c r="AG1186">
        <v>34</v>
      </c>
      <c r="AH1186" t="e">
        <f t="shared" si="36"/>
        <v>#VALUE!</v>
      </c>
      <c r="AI1186">
        <f t="shared" si="37"/>
        <v>4</v>
      </c>
      <c r="AJ1186" t="s">
        <v>67</v>
      </c>
      <c r="AK1186" t="s">
        <v>5486</v>
      </c>
      <c r="AL1186" t="s">
        <v>5446</v>
      </c>
      <c r="AM1186" t="s">
        <v>2856</v>
      </c>
      <c r="AN1186" t="s">
        <v>67</v>
      </c>
      <c r="AO1186">
        <v>34</v>
      </c>
      <c r="AP1186" t="s">
        <v>280</v>
      </c>
      <c r="AQ1186" t="s">
        <v>157</v>
      </c>
      <c r="AR1186" t="s">
        <v>67</v>
      </c>
      <c r="AS1186" t="s">
        <v>67</v>
      </c>
      <c r="AT1186" t="s">
        <v>67</v>
      </c>
      <c r="AU1186">
        <v>20</v>
      </c>
      <c r="AV1186">
        <v>5</v>
      </c>
      <c r="AW1186">
        <v>15.5</v>
      </c>
      <c r="AX1186">
        <v>10</v>
      </c>
      <c r="AY1186" t="s">
        <v>67</v>
      </c>
      <c r="AZ1186" t="s">
        <v>67</v>
      </c>
      <c r="BA1186" t="s">
        <v>67</v>
      </c>
      <c r="BB1186">
        <v>-0.25489224999999999</v>
      </c>
      <c r="BC1186">
        <v>1.9149323999999999E-2</v>
      </c>
      <c r="BD1186" t="s">
        <v>67</v>
      </c>
      <c r="BE1186" t="s">
        <v>67</v>
      </c>
      <c r="BF1186">
        <v>-0.56920997900000003</v>
      </c>
      <c r="BG1186">
        <v>0.98429319400000004</v>
      </c>
      <c r="BH1186">
        <v>-0.56026950799999997</v>
      </c>
      <c r="BI1186" t="s">
        <v>164</v>
      </c>
      <c r="BJ1186" t="s">
        <v>164</v>
      </c>
      <c r="BK1186" t="s">
        <v>67</v>
      </c>
    </row>
    <row r="1187" spans="1:63" hidden="1" x14ac:dyDescent="0.35">
      <c r="A1187" t="s">
        <v>2354</v>
      </c>
      <c r="B1187" t="s">
        <v>2857</v>
      </c>
      <c r="C1187" t="s">
        <v>2855</v>
      </c>
      <c r="D1187" t="s">
        <v>67</v>
      </c>
      <c r="E1187" t="s">
        <v>67</v>
      </c>
      <c r="F1187" t="s">
        <v>66</v>
      </c>
      <c r="G1187" t="s">
        <v>67</v>
      </c>
      <c r="H1187" t="s">
        <v>2676</v>
      </c>
      <c r="I1187" t="s">
        <v>5485</v>
      </c>
      <c r="J1187">
        <v>2019</v>
      </c>
      <c r="K1187" t="s">
        <v>67</v>
      </c>
      <c r="L1187" t="s">
        <v>67</v>
      </c>
      <c r="M1187" t="s">
        <v>67</v>
      </c>
      <c r="N1187" t="s">
        <v>74</v>
      </c>
      <c r="O1187" t="s">
        <v>74</v>
      </c>
      <c r="P1187" t="s">
        <v>457</v>
      </c>
      <c r="Q1187" t="s">
        <v>76</v>
      </c>
      <c r="R1187" t="s">
        <v>109</v>
      </c>
      <c r="S1187" t="s">
        <v>110</v>
      </c>
      <c r="T1187" t="s">
        <v>2480</v>
      </c>
      <c r="U1187">
        <v>11</v>
      </c>
      <c r="V1187" t="s">
        <v>67</v>
      </c>
      <c r="W1187" t="s">
        <v>904</v>
      </c>
      <c r="X1187" t="s">
        <v>67</v>
      </c>
      <c r="Y1187" t="s">
        <v>67</v>
      </c>
      <c r="Z1187" t="s">
        <v>67</v>
      </c>
      <c r="AA1187">
        <v>25</v>
      </c>
      <c r="AB1187">
        <v>25</v>
      </c>
      <c r="AC1187" t="s">
        <v>67</v>
      </c>
      <c r="AD1187" t="s">
        <v>67</v>
      </c>
      <c r="AE1187">
        <v>30</v>
      </c>
      <c r="AF1187" t="s">
        <v>67</v>
      </c>
      <c r="AG1187">
        <v>34</v>
      </c>
      <c r="AH1187" t="e">
        <f t="shared" si="36"/>
        <v>#VALUE!</v>
      </c>
      <c r="AI1187">
        <f t="shared" si="37"/>
        <v>4</v>
      </c>
      <c r="AJ1187" t="s">
        <v>67</v>
      </c>
      <c r="AK1187" t="s">
        <v>5486</v>
      </c>
      <c r="AL1187" t="s">
        <v>5446</v>
      </c>
      <c r="AM1187" t="s">
        <v>2858</v>
      </c>
      <c r="AN1187" t="s">
        <v>67</v>
      </c>
      <c r="AO1187">
        <v>34</v>
      </c>
      <c r="AP1187" t="s">
        <v>280</v>
      </c>
      <c r="AQ1187" t="s">
        <v>157</v>
      </c>
      <c r="AR1187" t="s">
        <v>67</v>
      </c>
      <c r="AS1187" t="s">
        <v>67</v>
      </c>
      <c r="AT1187" t="s">
        <v>67</v>
      </c>
      <c r="AU1187">
        <v>14</v>
      </c>
      <c r="AV1187">
        <v>5</v>
      </c>
      <c r="AW1187">
        <v>13</v>
      </c>
      <c r="AX1187">
        <v>2.5</v>
      </c>
      <c r="AY1187" t="s">
        <v>67</v>
      </c>
      <c r="AZ1187" t="s">
        <v>67</v>
      </c>
      <c r="BA1187" t="s">
        <v>67</v>
      </c>
      <c r="BB1187">
        <v>-7.4107971999999994E-2</v>
      </c>
      <c r="BC1187">
        <v>6.5813310000000002E-3</v>
      </c>
      <c r="BD1187" t="s">
        <v>67</v>
      </c>
      <c r="BE1187" t="s">
        <v>67</v>
      </c>
      <c r="BF1187">
        <v>-0.25298221300000001</v>
      </c>
      <c r="BG1187">
        <v>0.98429319400000004</v>
      </c>
      <c r="BH1187">
        <v>-0.24900866999999999</v>
      </c>
      <c r="BI1187" t="s">
        <v>164</v>
      </c>
      <c r="BJ1187" t="s">
        <v>164</v>
      </c>
      <c r="BK1187" t="s">
        <v>67</v>
      </c>
    </row>
    <row r="1188" spans="1:63" hidden="1" x14ac:dyDescent="0.35">
      <c r="A1188" t="s">
        <v>2354</v>
      </c>
      <c r="B1188" t="s">
        <v>2859</v>
      </c>
      <c r="C1188" t="s">
        <v>2855</v>
      </c>
      <c r="D1188" t="s">
        <v>67</v>
      </c>
      <c r="E1188" t="s">
        <v>67</v>
      </c>
      <c r="F1188" t="s">
        <v>66</v>
      </c>
      <c r="G1188" t="s">
        <v>67</v>
      </c>
      <c r="H1188" t="s">
        <v>2678</v>
      </c>
      <c r="I1188" t="s">
        <v>5485</v>
      </c>
      <c r="J1188">
        <v>2019</v>
      </c>
      <c r="K1188" t="s">
        <v>67</v>
      </c>
      <c r="L1188" t="s">
        <v>67</v>
      </c>
      <c r="M1188" t="s">
        <v>67</v>
      </c>
      <c r="N1188" t="s">
        <v>74</v>
      </c>
      <c r="O1188" t="s">
        <v>74</v>
      </c>
      <c r="P1188" t="s">
        <v>457</v>
      </c>
      <c r="Q1188" t="s">
        <v>76</v>
      </c>
      <c r="R1188" t="s">
        <v>109</v>
      </c>
      <c r="S1188" t="s">
        <v>110</v>
      </c>
      <c r="T1188" t="s">
        <v>2480</v>
      </c>
      <c r="U1188">
        <v>11</v>
      </c>
      <c r="V1188" t="s">
        <v>67</v>
      </c>
      <c r="W1188" t="s">
        <v>904</v>
      </c>
      <c r="X1188" t="s">
        <v>67</v>
      </c>
      <c r="Y1188" t="s">
        <v>67</v>
      </c>
      <c r="Z1188" t="s">
        <v>67</v>
      </c>
      <c r="AA1188">
        <v>25</v>
      </c>
      <c r="AB1188">
        <v>25</v>
      </c>
      <c r="AC1188" t="s">
        <v>67</v>
      </c>
      <c r="AD1188" t="s">
        <v>67</v>
      </c>
      <c r="AE1188">
        <v>30</v>
      </c>
      <c r="AF1188" t="s">
        <v>67</v>
      </c>
      <c r="AG1188">
        <v>34</v>
      </c>
      <c r="AH1188" t="e">
        <f t="shared" si="36"/>
        <v>#VALUE!</v>
      </c>
      <c r="AI1188">
        <f t="shared" si="37"/>
        <v>4</v>
      </c>
      <c r="AJ1188" t="s">
        <v>67</v>
      </c>
      <c r="AK1188" t="s">
        <v>5486</v>
      </c>
      <c r="AL1188" t="s">
        <v>5446</v>
      </c>
      <c r="AM1188" t="s">
        <v>2858</v>
      </c>
      <c r="AN1188" t="s">
        <v>67</v>
      </c>
      <c r="AO1188">
        <v>34</v>
      </c>
      <c r="AP1188" t="s">
        <v>280</v>
      </c>
      <c r="AQ1188" t="s">
        <v>157</v>
      </c>
      <c r="AR1188" t="s">
        <v>67</v>
      </c>
      <c r="AS1188" t="s">
        <v>67</v>
      </c>
      <c r="AT1188" t="s">
        <v>67</v>
      </c>
      <c r="AU1188">
        <v>14</v>
      </c>
      <c r="AV1188">
        <v>2.5</v>
      </c>
      <c r="AW1188">
        <v>12.5</v>
      </c>
      <c r="AX1188">
        <v>0.5</v>
      </c>
      <c r="AY1188" t="s">
        <v>67</v>
      </c>
      <c r="AZ1188" t="s">
        <v>67</v>
      </c>
      <c r="BA1188" t="s">
        <v>67</v>
      </c>
      <c r="BB1188">
        <v>-0.113328685</v>
      </c>
      <c r="BC1188">
        <v>1.3395099999999999E-3</v>
      </c>
      <c r="BD1188" t="s">
        <v>67</v>
      </c>
      <c r="BE1188" t="s">
        <v>67</v>
      </c>
      <c r="BF1188">
        <v>-0.83205029399999997</v>
      </c>
      <c r="BG1188">
        <v>0.98429319400000004</v>
      </c>
      <c r="BH1188">
        <v>-0.818981442</v>
      </c>
      <c r="BI1188" t="s">
        <v>164</v>
      </c>
      <c r="BJ1188" t="s">
        <v>164</v>
      </c>
      <c r="BK1188" t="s">
        <v>67</v>
      </c>
    </row>
    <row r="1189" spans="1:63" hidden="1" x14ac:dyDescent="0.35">
      <c r="A1189" t="s">
        <v>2354</v>
      </c>
      <c r="B1189" t="s">
        <v>2860</v>
      </c>
      <c r="C1189" t="s">
        <v>2861</v>
      </c>
      <c r="D1189" t="s">
        <v>67</v>
      </c>
      <c r="E1189" t="s">
        <v>67</v>
      </c>
      <c r="F1189" t="s">
        <v>66</v>
      </c>
      <c r="G1189" t="s">
        <v>67</v>
      </c>
      <c r="H1189" t="s">
        <v>2688</v>
      </c>
      <c r="I1189" s="4" t="s">
        <v>5450</v>
      </c>
      <c r="J1189">
        <v>2016</v>
      </c>
      <c r="K1189" t="s">
        <v>67</v>
      </c>
      <c r="L1189" t="s">
        <v>67</v>
      </c>
      <c r="M1189" t="s">
        <v>67</v>
      </c>
      <c r="N1189" t="s">
        <v>74</v>
      </c>
      <c r="O1189" t="s">
        <v>74</v>
      </c>
      <c r="P1189" t="s">
        <v>2523</v>
      </c>
      <c r="Q1189" t="s">
        <v>76</v>
      </c>
      <c r="R1189" t="s">
        <v>109</v>
      </c>
      <c r="S1189" t="s">
        <v>110</v>
      </c>
      <c r="T1189" t="s">
        <v>2518</v>
      </c>
      <c r="U1189">
        <v>37</v>
      </c>
      <c r="V1189" t="s">
        <v>67</v>
      </c>
      <c r="W1189" t="s">
        <v>904</v>
      </c>
      <c r="X1189" t="s">
        <v>67</v>
      </c>
      <c r="Y1189" t="s">
        <v>67</v>
      </c>
      <c r="Z1189" t="s">
        <v>67</v>
      </c>
      <c r="AA1189">
        <v>5</v>
      </c>
      <c r="AB1189">
        <v>5</v>
      </c>
      <c r="AC1189" t="s">
        <v>67</v>
      </c>
      <c r="AD1189" t="s">
        <v>67</v>
      </c>
      <c r="AE1189">
        <v>8</v>
      </c>
      <c r="AF1189" t="s">
        <v>67</v>
      </c>
      <c r="AG1189">
        <v>12</v>
      </c>
      <c r="AH1189" t="e">
        <f t="shared" si="36"/>
        <v>#VALUE!</v>
      </c>
      <c r="AI1189">
        <f t="shared" si="37"/>
        <v>4</v>
      </c>
      <c r="AJ1189" t="s">
        <v>67</v>
      </c>
      <c r="AK1189" t="s">
        <v>5487</v>
      </c>
      <c r="AL1189" t="s">
        <v>5446</v>
      </c>
      <c r="AM1189" t="s">
        <v>2862</v>
      </c>
      <c r="AN1189" t="s">
        <v>67</v>
      </c>
      <c r="AO1189">
        <v>12</v>
      </c>
      <c r="AP1189" t="s">
        <v>280</v>
      </c>
      <c r="AQ1189" t="s">
        <v>157</v>
      </c>
      <c r="AR1189" t="s">
        <v>67</v>
      </c>
      <c r="AS1189" t="s">
        <v>67</v>
      </c>
      <c r="AT1189" t="s">
        <v>67</v>
      </c>
      <c r="AU1189">
        <v>2.4</v>
      </c>
      <c r="AV1189">
        <v>3.6979724169999999</v>
      </c>
      <c r="AW1189">
        <v>3.6</v>
      </c>
      <c r="AX1189">
        <v>3.9591665790000001</v>
      </c>
      <c r="AY1189" t="s">
        <v>67</v>
      </c>
      <c r="AZ1189" t="s">
        <v>67</v>
      </c>
      <c r="BA1189" t="s">
        <v>67</v>
      </c>
      <c r="BB1189">
        <v>0.40546510800000002</v>
      </c>
      <c r="BC1189">
        <v>0.71672453700000005</v>
      </c>
      <c r="BD1189" t="s">
        <v>67</v>
      </c>
      <c r="BE1189" t="s">
        <v>67</v>
      </c>
      <c r="BF1189">
        <v>0.31325080199999999</v>
      </c>
      <c r="BG1189">
        <v>0.90322580600000002</v>
      </c>
      <c r="BH1189">
        <v>0.28293620800000002</v>
      </c>
      <c r="BI1189" t="s">
        <v>164</v>
      </c>
      <c r="BJ1189" t="s">
        <v>164</v>
      </c>
      <c r="BK1189" t="s">
        <v>67</v>
      </c>
    </row>
    <row r="1190" spans="1:63" hidden="1" x14ac:dyDescent="0.35">
      <c r="A1190" t="s">
        <v>2354</v>
      </c>
      <c r="B1190" t="s">
        <v>2997</v>
      </c>
      <c r="C1190" t="s">
        <v>2995</v>
      </c>
      <c r="D1190" t="s">
        <v>67</v>
      </c>
      <c r="E1190" t="s">
        <v>67</v>
      </c>
      <c r="F1190" t="s">
        <v>66</v>
      </c>
      <c r="G1190" t="s">
        <v>67</v>
      </c>
      <c r="H1190" t="s">
        <v>2363</v>
      </c>
      <c r="I1190" s="4" t="s">
        <v>5433</v>
      </c>
      <c r="J1190">
        <v>2008</v>
      </c>
      <c r="K1190" t="s">
        <v>67</v>
      </c>
      <c r="L1190" t="s">
        <v>67</v>
      </c>
      <c r="M1190" t="s">
        <v>67</v>
      </c>
      <c r="N1190" t="s">
        <v>74</v>
      </c>
      <c r="O1190" t="s">
        <v>74</v>
      </c>
      <c r="P1190" t="s">
        <v>457</v>
      </c>
      <c r="Q1190" t="s">
        <v>76</v>
      </c>
      <c r="R1190" t="s">
        <v>109</v>
      </c>
      <c r="S1190" t="s">
        <v>110</v>
      </c>
      <c r="T1190" t="s">
        <v>2358</v>
      </c>
      <c r="U1190">
        <v>54</v>
      </c>
      <c r="V1190" t="s">
        <v>67</v>
      </c>
      <c r="W1190" t="s">
        <v>904</v>
      </c>
      <c r="X1190" t="s">
        <v>67</v>
      </c>
      <c r="Y1190" t="s">
        <v>67</v>
      </c>
      <c r="Z1190" t="s">
        <v>67</v>
      </c>
      <c r="AA1190">
        <v>8</v>
      </c>
      <c r="AB1190">
        <v>8</v>
      </c>
      <c r="AC1190" t="s">
        <v>67</v>
      </c>
      <c r="AD1190" t="s">
        <v>67</v>
      </c>
      <c r="AE1190">
        <v>5</v>
      </c>
      <c r="AF1190" t="s">
        <v>67</v>
      </c>
      <c r="AG1190">
        <v>9</v>
      </c>
      <c r="AH1190" t="e">
        <f t="shared" si="36"/>
        <v>#VALUE!</v>
      </c>
      <c r="AI1190">
        <f t="shared" si="37"/>
        <v>4</v>
      </c>
      <c r="AJ1190" t="s">
        <v>67</v>
      </c>
      <c r="AK1190" t="s">
        <v>5495</v>
      </c>
      <c r="AL1190" t="s">
        <v>5446</v>
      </c>
      <c r="AM1190" t="s">
        <v>2996</v>
      </c>
      <c r="AN1190" t="s">
        <v>67</v>
      </c>
      <c r="AO1190">
        <v>9</v>
      </c>
      <c r="AP1190" t="s">
        <v>280</v>
      </c>
      <c r="AQ1190" t="s">
        <v>157</v>
      </c>
      <c r="AR1190" t="s">
        <v>67</v>
      </c>
      <c r="AS1190" t="s">
        <v>67</v>
      </c>
      <c r="AT1190" t="s">
        <v>67</v>
      </c>
      <c r="AU1190">
        <v>0.68687069999999995</v>
      </c>
      <c r="AV1190">
        <v>0.301220983</v>
      </c>
      <c r="AW1190">
        <v>2.3240959999999999</v>
      </c>
      <c r="AX1190">
        <v>0.30115776799999999</v>
      </c>
      <c r="AY1190" t="s">
        <v>67</v>
      </c>
      <c r="AZ1190" t="s">
        <v>67</v>
      </c>
      <c r="BA1190" t="s">
        <v>67</v>
      </c>
      <c r="BB1190">
        <v>1.2189403599999999</v>
      </c>
      <c r="BC1190">
        <v>2.6138670999999999E-2</v>
      </c>
      <c r="BD1190" t="s">
        <v>67</v>
      </c>
      <c r="BE1190" t="s">
        <v>67</v>
      </c>
      <c r="BF1190">
        <v>5.4358666810000003</v>
      </c>
      <c r="BG1190">
        <v>0.94545454500000004</v>
      </c>
      <c r="BH1190">
        <v>5.1393648619999999</v>
      </c>
      <c r="BI1190" t="s">
        <v>164</v>
      </c>
      <c r="BJ1190" t="s">
        <v>164</v>
      </c>
      <c r="BK1190" t="s">
        <v>67</v>
      </c>
    </row>
    <row r="1191" spans="1:63" hidden="1" x14ac:dyDescent="0.35">
      <c r="A1191" t="s">
        <v>2354</v>
      </c>
      <c r="B1191" t="s">
        <v>3010</v>
      </c>
      <c r="C1191" t="s">
        <v>3011</v>
      </c>
      <c r="D1191" t="s">
        <v>67</v>
      </c>
      <c r="E1191" t="s">
        <v>67</v>
      </c>
      <c r="F1191" t="s">
        <v>66</v>
      </c>
      <c r="G1191" t="s">
        <v>67</v>
      </c>
      <c r="H1191" t="s">
        <v>2783</v>
      </c>
      <c r="I1191" s="4" t="s">
        <v>5476</v>
      </c>
      <c r="J1191">
        <v>2009</v>
      </c>
      <c r="K1191" t="s">
        <v>67</v>
      </c>
      <c r="L1191" t="s">
        <v>67</v>
      </c>
      <c r="M1191" t="s">
        <v>67</v>
      </c>
      <c r="N1191" t="s">
        <v>74</v>
      </c>
      <c r="O1191" t="s">
        <v>74</v>
      </c>
      <c r="P1191" t="s">
        <v>457</v>
      </c>
      <c r="Q1191" t="s">
        <v>76</v>
      </c>
      <c r="R1191" t="s">
        <v>109</v>
      </c>
      <c r="S1191" t="s">
        <v>110</v>
      </c>
      <c r="T1191" t="s">
        <v>2784</v>
      </c>
      <c r="U1191">
        <v>40</v>
      </c>
      <c r="V1191" t="s">
        <v>67</v>
      </c>
      <c r="W1191" t="s">
        <v>904</v>
      </c>
      <c r="X1191" t="s">
        <v>67</v>
      </c>
      <c r="Y1191" t="s">
        <v>67</v>
      </c>
      <c r="Z1191" t="s">
        <v>67</v>
      </c>
      <c r="AA1191">
        <v>87</v>
      </c>
      <c r="AB1191">
        <v>65</v>
      </c>
      <c r="AC1191" t="s">
        <v>67</v>
      </c>
      <c r="AD1191" t="s">
        <v>67</v>
      </c>
      <c r="AE1191">
        <v>16</v>
      </c>
      <c r="AF1191" t="s">
        <v>67</v>
      </c>
      <c r="AG1191">
        <v>20</v>
      </c>
      <c r="AH1191" t="e">
        <f t="shared" si="36"/>
        <v>#VALUE!</v>
      </c>
      <c r="AI1191">
        <f t="shared" si="37"/>
        <v>4</v>
      </c>
      <c r="AJ1191" t="s">
        <v>67</v>
      </c>
      <c r="AK1191" t="s">
        <v>5498</v>
      </c>
      <c r="AL1191" t="s">
        <v>5446</v>
      </c>
      <c r="AM1191" t="s">
        <v>3012</v>
      </c>
      <c r="AN1191" t="s">
        <v>67</v>
      </c>
      <c r="AO1191">
        <v>20</v>
      </c>
      <c r="AP1191" t="s">
        <v>280</v>
      </c>
      <c r="AQ1191" t="s">
        <v>157</v>
      </c>
      <c r="AR1191" t="s">
        <v>67</v>
      </c>
      <c r="AS1191" t="s">
        <v>67</v>
      </c>
      <c r="AT1191" t="s">
        <v>67</v>
      </c>
      <c r="AU1191">
        <v>1.669061285</v>
      </c>
      <c r="AV1191">
        <v>0.83891734200000001</v>
      </c>
      <c r="AW1191">
        <v>2.8047489859999999</v>
      </c>
      <c r="AX1191">
        <v>0.74112563600000003</v>
      </c>
      <c r="AY1191" t="s">
        <v>67</v>
      </c>
      <c r="AZ1191" t="s">
        <v>67</v>
      </c>
      <c r="BA1191" t="s">
        <v>67</v>
      </c>
      <c r="BB1191">
        <v>0.51905268299999996</v>
      </c>
      <c r="BC1191">
        <v>3.9780450000000004E-3</v>
      </c>
      <c r="BD1191" t="s">
        <v>67</v>
      </c>
      <c r="BE1191" t="s">
        <v>67</v>
      </c>
      <c r="BF1191">
        <v>1.421993614</v>
      </c>
      <c r="BG1191">
        <v>0.99499165300000003</v>
      </c>
      <c r="BH1191">
        <v>1.414871776</v>
      </c>
      <c r="BI1191" t="s">
        <v>164</v>
      </c>
      <c r="BJ1191" t="s">
        <v>164</v>
      </c>
      <c r="BK1191" t="s">
        <v>67</v>
      </c>
    </row>
    <row r="1192" spans="1:63" hidden="1" x14ac:dyDescent="0.35">
      <c r="A1192" t="s">
        <v>2354</v>
      </c>
      <c r="B1192" t="s">
        <v>3066</v>
      </c>
      <c r="C1192" t="s">
        <v>3064</v>
      </c>
      <c r="D1192" t="s">
        <v>67</v>
      </c>
      <c r="E1192" t="s">
        <v>67</v>
      </c>
      <c r="F1192" t="s">
        <v>66</v>
      </c>
      <c r="G1192" t="s">
        <v>67</v>
      </c>
      <c r="H1192" t="s">
        <v>2648</v>
      </c>
      <c r="I1192" s="4" t="s">
        <v>5512</v>
      </c>
      <c r="J1192">
        <v>2009</v>
      </c>
      <c r="K1192" t="s">
        <v>67</v>
      </c>
      <c r="L1192" t="s">
        <v>67</v>
      </c>
      <c r="M1192" t="s">
        <v>67</v>
      </c>
      <c r="N1192" t="s">
        <v>74</v>
      </c>
      <c r="O1192" t="s">
        <v>74</v>
      </c>
      <c r="P1192" t="s">
        <v>457</v>
      </c>
      <c r="Q1192" t="s">
        <v>76</v>
      </c>
      <c r="R1192" t="s">
        <v>109</v>
      </c>
      <c r="S1192" t="s">
        <v>110</v>
      </c>
      <c r="T1192" t="s">
        <v>2645</v>
      </c>
      <c r="U1192">
        <v>26</v>
      </c>
      <c r="V1192" t="s">
        <v>67</v>
      </c>
      <c r="W1192" t="s">
        <v>904</v>
      </c>
      <c r="X1192" t="s">
        <v>67</v>
      </c>
      <c r="Y1192" t="s">
        <v>67</v>
      </c>
      <c r="Z1192" t="s">
        <v>67</v>
      </c>
      <c r="AA1192">
        <v>6</v>
      </c>
      <c r="AB1192">
        <v>6</v>
      </c>
      <c r="AC1192" t="s">
        <v>67</v>
      </c>
      <c r="AD1192" t="s">
        <v>67</v>
      </c>
      <c r="AE1192">
        <v>24</v>
      </c>
      <c r="AF1192" t="s">
        <v>67</v>
      </c>
      <c r="AG1192">
        <v>28</v>
      </c>
      <c r="AH1192" t="e">
        <f t="shared" si="36"/>
        <v>#VALUE!</v>
      </c>
      <c r="AI1192">
        <f t="shared" si="37"/>
        <v>4</v>
      </c>
      <c r="AJ1192" t="s">
        <v>67</v>
      </c>
      <c r="AK1192" t="s">
        <v>5511</v>
      </c>
      <c r="AL1192" t="s">
        <v>5446</v>
      </c>
      <c r="AM1192" t="s">
        <v>3065</v>
      </c>
      <c r="AN1192" t="s">
        <v>67</v>
      </c>
      <c r="AO1192">
        <v>28</v>
      </c>
      <c r="AP1192" t="s">
        <v>280</v>
      </c>
      <c r="AQ1192" t="s">
        <v>157</v>
      </c>
      <c r="AR1192" t="s">
        <v>67</v>
      </c>
      <c r="AS1192" t="s">
        <v>67</v>
      </c>
      <c r="AT1192" t="s">
        <v>67</v>
      </c>
      <c r="AU1192">
        <v>16.2</v>
      </c>
      <c r="AV1192">
        <v>1.5</v>
      </c>
      <c r="AW1192">
        <v>25.2</v>
      </c>
      <c r="AX1192">
        <v>1</v>
      </c>
      <c r="AY1192" t="s">
        <v>67</v>
      </c>
      <c r="AZ1192" t="s">
        <v>67</v>
      </c>
      <c r="BA1192" t="s">
        <v>67</v>
      </c>
      <c r="BB1192">
        <v>0.441832752</v>
      </c>
      <c r="BC1192">
        <v>1.691349E-3</v>
      </c>
      <c r="BD1192" t="s">
        <v>67</v>
      </c>
      <c r="BE1192" t="s">
        <v>67</v>
      </c>
      <c r="BF1192">
        <v>7.0601808650000004</v>
      </c>
      <c r="BG1192">
        <v>0.92307692299999999</v>
      </c>
      <c r="BH1192">
        <v>6.5170900290000002</v>
      </c>
      <c r="BI1192" t="s">
        <v>164</v>
      </c>
      <c r="BJ1192" t="s">
        <v>164</v>
      </c>
      <c r="BK1192" t="s">
        <v>67</v>
      </c>
    </row>
    <row r="1193" spans="1:63" hidden="1" x14ac:dyDescent="0.35">
      <c r="A1193" t="s">
        <v>2354</v>
      </c>
      <c r="B1193" t="s">
        <v>3070</v>
      </c>
      <c r="C1193" t="s">
        <v>3071</v>
      </c>
      <c r="D1193" t="s">
        <v>67</v>
      </c>
      <c r="E1193" t="s">
        <v>67</v>
      </c>
      <c r="F1193" t="s">
        <v>66</v>
      </c>
      <c r="G1193" t="s">
        <v>67</v>
      </c>
      <c r="H1193" t="s">
        <v>3072</v>
      </c>
      <c r="I1193" t="s">
        <v>5463</v>
      </c>
      <c r="J1193">
        <v>2016</v>
      </c>
      <c r="K1193" t="s">
        <v>67</v>
      </c>
      <c r="L1193" t="s">
        <v>67</v>
      </c>
      <c r="M1193" t="s">
        <v>67</v>
      </c>
      <c r="N1193" t="s">
        <v>74</v>
      </c>
      <c r="O1193" t="s">
        <v>74</v>
      </c>
      <c r="P1193" t="s">
        <v>2536</v>
      </c>
      <c r="Q1193" t="s">
        <v>76</v>
      </c>
      <c r="R1193" t="s">
        <v>109</v>
      </c>
      <c r="S1193" t="s">
        <v>110</v>
      </c>
      <c r="T1193" t="s">
        <v>531</v>
      </c>
      <c r="U1193">
        <v>49</v>
      </c>
      <c r="V1193" t="s">
        <v>67</v>
      </c>
      <c r="W1193" t="s">
        <v>904</v>
      </c>
      <c r="X1193" t="s">
        <v>67</v>
      </c>
      <c r="Y1193" t="s">
        <v>67</v>
      </c>
      <c r="Z1193" t="s">
        <v>67</v>
      </c>
      <c r="AA1193">
        <v>6</v>
      </c>
      <c r="AB1193">
        <v>6</v>
      </c>
      <c r="AC1193" t="s">
        <v>67</v>
      </c>
      <c r="AD1193" t="s">
        <v>67</v>
      </c>
      <c r="AE1193">
        <v>20</v>
      </c>
      <c r="AF1193" t="s">
        <v>67</v>
      </c>
      <c r="AG1193">
        <v>24</v>
      </c>
      <c r="AH1193" t="e">
        <f t="shared" si="36"/>
        <v>#VALUE!</v>
      </c>
      <c r="AI1193">
        <f t="shared" si="37"/>
        <v>4</v>
      </c>
      <c r="AJ1193" t="s">
        <v>67</v>
      </c>
      <c r="AK1193" t="s">
        <v>5513</v>
      </c>
      <c r="AL1193" t="s">
        <v>5446</v>
      </c>
      <c r="AM1193" t="s">
        <v>3073</v>
      </c>
      <c r="AN1193" t="s">
        <v>67</v>
      </c>
      <c r="AO1193">
        <v>24</v>
      </c>
      <c r="AP1193" t="s">
        <v>280</v>
      </c>
      <c r="AQ1193" t="s">
        <v>157</v>
      </c>
      <c r="AR1193" t="s">
        <v>67</v>
      </c>
      <c r="AS1193" t="s">
        <v>67</v>
      </c>
      <c r="AT1193" t="s">
        <v>67</v>
      </c>
      <c r="AU1193">
        <v>37.512950750000002</v>
      </c>
      <c r="AV1193">
        <v>12.132868480000001</v>
      </c>
      <c r="AW1193">
        <v>26.7661555</v>
      </c>
      <c r="AX1193">
        <v>8.6990285440000008</v>
      </c>
      <c r="AY1193" t="s">
        <v>67</v>
      </c>
      <c r="AZ1193" t="s">
        <v>67</v>
      </c>
      <c r="BA1193" t="s">
        <v>67</v>
      </c>
      <c r="BB1193">
        <v>-0.33754799200000002</v>
      </c>
      <c r="BC1193">
        <v>3.5038932000000002E-2</v>
      </c>
      <c r="BD1193" t="s">
        <v>67</v>
      </c>
      <c r="BE1193" t="s">
        <v>67</v>
      </c>
      <c r="BF1193">
        <v>-1.0180258769999999</v>
      </c>
      <c r="BG1193">
        <v>0.92307692299999999</v>
      </c>
      <c r="BH1193">
        <v>-0.93971619399999995</v>
      </c>
      <c r="BI1193" t="s">
        <v>164</v>
      </c>
      <c r="BJ1193" t="s">
        <v>164</v>
      </c>
      <c r="BK1193" t="s">
        <v>67</v>
      </c>
    </row>
    <row r="1194" spans="1:63" hidden="1" x14ac:dyDescent="0.35">
      <c r="A1194" t="s">
        <v>2354</v>
      </c>
      <c r="B1194" t="s">
        <v>3110</v>
      </c>
      <c r="C1194" t="s">
        <v>3111</v>
      </c>
      <c r="D1194" t="s">
        <v>67</v>
      </c>
      <c r="E1194" t="s">
        <v>67</v>
      </c>
      <c r="F1194" t="s">
        <v>66</v>
      </c>
      <c r="G1194" t="s">
        <v>67</v>
      </c>
      <c r="H1194" t="s">
        <v>2748</v>
      </c>
      <c r="I1194" s="4" t="s">
        <v>5523</v>
      </c>
      <c r="J1194">
        <v>2014</v>
      </c>
      <c r="K1194" t="s">
        <v>67</v>
      </c>
      <c r="L1194" t="s">
        <v>67</v>
      </c>
      <c r="M1194" t="s">
        <v>67</v>
      </c>
      <c r="N1194" t="s">
        <v>74</v>
      </c>
      <c r="O1194" t="s">
        <v>74</v>
      </c>
      <c r="P1194" t="s">
        <v>457</v>
      </c>
      <c r="Q1194" t="s">
        <v>76</v>
      </c>
      <c r="R1194" t="s">
        <v>109</v>
      </c>
      <c r="S1194" t="s">
        <v>110</v>
      </c>
      <c r="T1194" t="s">
        <v>2607</v>
      </c>
      <c r="U1194">
        <v>37</v>
      </c>
      <c r="V1194" t="s">
        <v>67</v>
      </c>
      <c r="W1194" t="s">
        <v>904</v>
      </c>
      <c r="X1194" t="s">
        <v>67</v>
      </c>
      <c r="Y1194" t="s">
        <v>67</v>
      </c>
      <c r="Z1194" t="s">
        <v>67</v>
      </c>
      <c r="AA1194">
        <v>5</v>
      </c>
      <c r="AB1194">
        <v>5</v>
      </c>
      <c r="AC1194" t="s">
        <v>67</v>
      </c>
      <c r="AD1194" t="s">
        <v>67</v>
      </c>
      <c r="AE1194">
        <v>16</v>
      </c>
      <c r="AF1194" t="s">
        <v>67</v>
      </c>
      <c r="AG1194">
        <v>20</v>
      </c>
      <c r="AH1194" t="e">
        <f t="shared" si="36"/>
        <v>#VALUE!</v>
      </c>
      <c r="AI1194">
        <f t="shared" si="37"/>
        <v>4</v>
      </c>
      <c r="AJ1194" t="s">
        <v>67</v>
      </c>
      <c r="AK1194" t="s">
        <v>5519</v>
      </c>
      <c r="AL1194" t="s">
        <v>5446</v>
      </c>
      <c r="AM1194" t="s">
        <v>3112</v>
      </c>
      <c r="AN1194" t="s">
        <v>67</v>
      </c>
      <c r="AO1194">
        <v>20</v>
      </c>
      <c r="AP1194" t="s">
        <v>280</v>
      </c>
      <c r="AQ1194" t="s">
        <v>157</v>
      </c>
      <c r="AR1194" t="s">
        <v>67</v>
      </c>
      <c r="AS1194" t="s">
        <v>67</v>
      </c>
      <c r="AT1194" t="s">
        <v>67</v>
      </c>
      <c r="AU1194">
        <v>3.88</v>
      </c>
      <c r="AV1194">
        <v>1.194571053</v>
      </c>
      <c r="AW1194">
        <v>3.02</v>
      </c>
      <c r="AX1194">
        <v>0.85556998500000003</v>
      </c>
      <c r="AY1194" t="s">
        <v>67</v>
      </c>
      <c r="AZ1194" t="s">
        <v>67</v>
      </c>
      <c r="BA1194" t="s">
        <v>67</v>
      </c>
      <c r="BB1194">
        <v>-0.25057832200000002</v>
      </c>
      <c r="BC1194">
        <v>3.500984E-2</v>
      </c>
      <c r="BD1194" t="s">
        <v>67</v>
      </c>
      <c r="BE1194" t="s">
        <v>67</v>
      </c>
      <c r="BF1194">
        <v>-0.82772701199999998</v>
      </c>
      <c r="BG1194">
        <v>0.90322580600000002</v>
      </c>
      <c r="BH1194">
        <v>-0.74762439700000005</v>
      </c>
      <c r="BI1194" t="s">
        <v>164</v>
      </c>
      <c r="BJ1194" t="s">
        <v>164</v>
      </c>
      <c r="BK1194" t="s">
        <v>67</v>
      </c>
    </row>
    <row r="1195" spans="1:63" hidden="1" x14ac:dyDescent="0.35">
      <c r="A1195" t="s">
        <v>2354</v>
      </c>
      <c r="B1195" t="s">
        <v>2690</v>
      </c>
      <c r="C1195" t="s">
        <v>2691</v>
      </c>
      <c r="D1195" t="s">
        <v>67</v>
      </c>
      <c r="E1195" t="s">
        <v>67</v>
      </c>
      <c r="F1195" t="s">
        <v>66</v>
      </c>
      <c r="G1195" t="s">
        <v>67</v>
      </c>
      <c r="H1195" t="s">
        <v>2692</v>
      </c>
      <c r="I1195" s="4" t="s">
        <v>5467</v>
      </c>
      <c r="J1195">
        <v>2011</v>
      </c>
      <c r="K1195" t="s">
        <v>67</v>
      </c>
      <c r="L1195" t="s">
        <v>67</v>
      </c>
      <c r="M1195" t="s">
        <v>67</v>
      </c>
      <c r="N1195" t="s">
        <v>74</v>
      </c>
      <c r="O1195" t="s">
        <v>74</v>
      </c>
      <c r="P1195" t="s">
        <v>2523</v>
      </c>
      <c r="Q1195" t="s">
        <v>76</v>
      </c>
      <c r="R1195" t="s">
        <v>109</v>
      </c>
      <c r="S1195" t="s">
        <v>110</v>
      </c>
      <c r="T1195" t="s">
        <v>378</v>
      </c>
      <c r="U1195">
        <v>63</v>
      </c>
      <c r="V1195" t="s">
        <v>67</v>
      </c>
      <c r="W1195" t="s">
        <v>904</v>
      </c>
      <c r="X1195" t="s">
        <v>67</v>
      </c>
      <c r="Y1195" t="s">
        <v>67</v>
      </c>
      <c r="Z1195" t="s">
        <v>67</v>
      </c>
      <c r="AA1195">
        <v>15</v>
      </c>
      <c r="AB1195">
        <v>15</v>
      </c>
      <c r="AC1195" t="s">
        <v>67</v>
      </c>
      <c r="AD1195" t="s">
        <v>67</v>
      </c>
      <c r="AE1195">
        <v>0.5</v>
      </c>
      <c r="AF1195" t="s">
        <v>67</v>
      </c>
      <c r="AG1195">
        <v>5</v>
      </c>
      <c r="AH1195" t="e">
        <f t="shared" si="36"/>
        <v>#VALUE!</v>
      </c>
      <c r="AI1195">
        <f t="shared" si="37"/>
        <v>4.5</v>
      </c>
      <c r="AJ1195" t="s">
        <v>67</v>
      </c>
      <c r="AK1195" t="s">
        <v>67</v>
      </c>
      <c r="AL1195" t="s">
        <v>5446</v>
      </c>
      <c r="AM1195" t="s">
        <v>2693</v>
      </c>
      <c r="AN1195" t="s">
        <v>67</v>
      </c>
      <c r="AO1195">
        <v>5</v>
      </c>
      <c r="AP1195" t="s">
        <v>2663</v>
      </c>
      <c r="AQ1195" t="s">
        <v>157</v>
      </c>
      <c r="AR1195" t="s">
        <v>67</v>
      </c>
      <c r="AS1195" t="s">
        <v>67</v>
      </c>
      <c r="AT1195" t="s">
        <v>67</v>
      </c>
      <c r="AU1195">
        <v>40.426693</v>
      </c>
      <c r="AV1195">
        <v>8.6535069999999994</v>
      </c>
      <c r="AW1195">
        <v>52.778407999999999</v>
      </c>
      <c r="AX1195">
        <v>8.9736480000000007</v>
      </c>
      <c r="AY1195" t="s">
        <v>67</v>
      </c>
      <c r="AZ1195" t="s">
        <v>67</v>
      </c>
      <c r="BA1195" t="s">
        <v>67</v>
      </c>
      <c r="BB1195">
        <v>0.26661188299999999</v>
      </c>
      <c r="BC1195">
        <v>4.981849E-3</v>
      </c>
      <c r="BD1195" t="s">
        <v>67</v>
      </c>
      <c r="BE1195" t="s">
        <v>67</v>
      </c>
      <c r="BF1195">
        <v>1.4012106200000001</v>
      </c>
      <c r="BG1195">
        <v>0.97297297299999996</v>
      </c>
      <c r="BH1195">
        <v>1.363340062</v>
      </c>
      <c r="BI1195" t="s">
        <v>164</v>
      </c>
      <c r="BJ1195" t="s">
        <v>164</v>
      </c>
      <c r="BK1195" t="s">
        <v>67</v>
      </c>
    </row>
    <row r="1196" spans="1:63" hidden="1" x14ac:dyDescent="0.35">
      <c r="A1196" t="s">
        <v>2354</v>
      </c>
      <c r="B1196" t="s">
        <v>2696</v>
      </c>
      <c r="C1196" t="s">
        <v>2691</v>
      </c>
      <c r="D1196" t="s">
        <v>67</v>
      </c>
      <c r="E1196" t="s">
        <v>67</v>
      </c>
      <c r="F1196" t="s">
        <v>66</v>
      </c>
      <c r="G1196" t="s">
        <v>67</v>
      </c>
      <c r="H1196" t="s">
        <v>2697</v>
      </c>
      <c r="I1196" s="4" t="s">
        <v>5467</v>
      </c>
      <c r="J1196">
        <v>2011</v>
      </c>
      <c r="K1196" t="s">
        <v>67</v>
      </c>
      <c r="L1196" t="s">
        <v>67</v>
      </c>
      <c r="M1196" t="s">
        <v>67</v>
      </c>
      <c r="N1196" t="s">
        <v>74</v>
      </c>
      <c r="O1196" t="s">
        <v>74</v>
      </c>
      <c r="P1196" t="s">
        <v>2523</v>
      </c>
      <c r="Q1196" t="s">
        <v>76</v>
      </c>
      <c r="R1196" t="s">
        <v>109</v>
      </c>
      <c r="S1196" t="s">
        <v>110</v>
      </c>
      <c r="T1196" t="s">
        <v>2524</v>
      </c>
      <c r="U1196">
        <v>63</v>
      </c>
      <c r="V1196" t="s">
        <v>67</v>
      </c>
      <c r="W1196" t="s">
        <v>904</v>
      </c>
      <c r="X1196" t="s">
        <v>67</v>
      </c>
      <c r="Y1196" t="s">
        <v>67</v>
      </c>
      <c r="Z1196" t="s">
        <v>67</v>
      </c>
      <c r="AA1196">
        <v>10</v>
      </c>
      <c r="AB1196">
        <v>10</v>
      </c>
      <c r="AC1196" t="s">
        <v>67</v>
      </c>
      <c r="AD1196" t="s">
        <v>67</v>
      </c>
      <c r="AE1196">
        <v>0.5</v>
      </c>
      <c r="AF1196" t="s">
        <v>67</v>
      </c>
      <c r="AG1196">
        <v>5</v>
      </c>
      <c r="AH1196" t="e">
        <f t="shared" si="36"/>
        <v>#VALUE!</v>
      </c>
      <c r="AI1196">
        <f t="shared" si="37"/>
        <v>4.5</v>
      </c>
      <c r="AJ1196" t="s">
        <v>67</v>
      </c>
      <c r="AK1196" t="s">
        <v>67</v>
      </c>
      <c r="AL1196" t="s">
        <v>5446</v>
      </c>
      <c r="AM1196" t="s">
        <v>2698</v>
      </c>
      <c r="AN1196" t="s">
        <v>67</v>
      </c>
      <c r="AO1196">
        <v>5</v>
      </c>
      <c r="AP1196" t="s">
        <v>2663</v>
      </c>
      <c r="AQ1196" t="s">
        <v>157</v>
      </c>
      <c r="AR1196" t="s">
        <v>67</v>
      </c>
      <c r="AS1196" t="s">
        <v>67</v>
      </c>
      <c r="AT1196" t="s">
        <v>67</v>
      </c>
      <c r="AU1196">
        <v>58.268889999999999</v>
      </c>
      <c r="AV1196">
        <v>9.935746</v>
      </c>
      <c r="AW1196">
        <v>70.619675000000001</v>
      </c>
      <c r="AX1196">
        <v>6.5712809999999999</v>
      </c>
      <c r="AY1196" t="s">
        <v>67</v>
      </c>
      <c r="AZ1196" t="s">
        <v>67</v>
      </c>
      <c r="BA1196" t="s">
        <v>67</v>
      </c>
      <c r="BB1196">
        <v>0.192240457</v>
      </c>
      <c r="BC1196">
        <v>3.7734140000000001E-3</v>
      </c>
      <c r="BD1196" t="s">
        <v>67</v>
      </c>
      <c r="BE1196" t="s">
        <v>67</v>
      </c>
      <c r="BF1196">
        <v>1.466280856</v>
      </c>
      <c r="BG1196">
        <v>0.95774647899999998</v>
      </c>
      <c r="BH1196">
        <v>1.4043253259999999</v>
      </c>
      <c r="BI1196" t="s">
        <v>164</v>
      </c>
      <c r="BJ1196" t="s">
        <v>164</v>
      </c>
      <c r="BK1196" t="s">
        <v>67</v>
      </c>
    </row>
    <row r="1197" spans="1:63" hidden="1" x14ac:dyDescent="0.35">
      <c r="A1197" t="s">
        <v>2354</v>
      </c>
      <c r="B1197" t="s">
        <v>2863</v>
      </c>
      <c r="C1197" t="s">
        <v>2864</v>
      </c>
      <c r="D1197" t="s">
        <v>67</v>
      </c>
      <c r="E1197" t="s">
        <v>67</v>
      </c>
      <c r="F1197" t="s">
        <v>66</v>
      </c>
      <c r="G1197" t="s">
        <v>67</v>
      </c>
      <c r="H1197" t="s">
        <v>2692</v>
      </c>
      <c r="I1197" t="s">
        <v>5467</v>
      </c>
      <c r="J1197">
        <v>2011</v>
      </c>
      <c r="K1197" t="s">
        <v>67</v>
      </c>
      <c r="L1197" t="s">
        <v>67</v>
      </c>
      <c r="M1197" t="s">
        <v>67</v>
      </c>
      <c r="N1197" t="s">
        <v>74</v>
      </c>
      <c r="O1197" t="s">
        <v>74</v>
      </c>
      <c r="P1197" t="s">
        <v>2523</v>
      </c>
      <c r="Q1197" t="s">
        <v>76</v>
      </c>
      <c r="R1197" t="s">
        <v>109</v>
      </c>
      <c r="S1197" t="s">
        <v>110</v>
      </c>
      <c r="T1197" t="s">
        <v>378</v>
      </c>
      <c r="U1197">
        <v>63</v>
      </c>
      <c r="V1197" t="s">
        <v>67</v>
      </c>
      <c r="W1197" t="s">
        <v>904</v>
      </c>
      <c r="X1197" t="s">
        <v>67</v>
      </c>
      <c r="Y1197" t="s">
        <v>67</v>
      </c>
      <c r="Z1197" t="s">
        <v>67</v>
      </c>
      <c r="AA1197">
        <v>15</v>
      </c>
      <c r="AB1197">
        <v>15</v>
      </c>
      <c r="AC1197" t="s">
        <v>67</v>
      </c>
      <c r="AD1197" t="s">
        <v>67</v>
      </c>
      <c r="AE1197">
        <v>0.5</v>
      </c>
      <c r="AF1197" t="s">
        <v>67</v>
      </c>
      <c r="AG1197">
        <v>5</v>
      </c>
      <c r="AH1197" t="e">
        <f t="shared" si="36"/>
        <v>#VALUE!</v>
      </c>
      <c r="AI1197">
        <f t="shared" si="37"/>
        <v>4.5</v>
      </c>
      <c r="AJ1197" t="s">
        <v>67</v>
      </c>
      <c r="AK1197" t="s">
        <v>5488</v>
      </c>
      <c r="AL1197" t="s">
        <v>5446</v>
      </c>
      <c r="AM1197" t="s">
        <v>2865</v>
      </c>
      <c r="AN1197" t="s">
        <v>67</v>
      </c>
      <c r="AO1197">
        <v>5</v>
      </c>
      <c r="AP1197" t="s">
        <v>280</v>
      </c>
      <c r="AQ1197" t="s">
        <v>157</v>
      </c>
      <c r="AR1197" t="s">
        <v>67</v>
      </c>
      <c r="AS1197" t="s">
        <v>67</v>
      </c>
      <c r="AT1197" t="s">
        <v>67</v>
      </c>
      <c r="AU1197">
        <v>9.5240540000000005E-3</v>
      </c>
      <c r="AV1197">
        <v>4.7620300000000002E-4</v>
      </c>
      <c r="AW1197">
        <v>1.4973642000000001E-2</v>
      </c>
      <c r="AX1197">
        <v>7.4868199999999997E-4</v>
      </c>
      <c r="AY1197" t="s">
        <v>67</v>
      </c>
      <c r="AZ1197" t="s">
        <v>67</v>
      </c>
      <c r="BA1197" t="s">
        <v>67</v>
      </c>
      <c r="BB1197">
        <v>0.452470857</v>
      </c>
      <c r="BC1197">
        <v>3.33333E-4</v>
      </c>
      <c r="BD1197" t="s">
        <v>67</v>
      </c>
      <c r="BE1197" t="s">
        <v>67</v>
      </c>
      <c r="BF1197">
        <v>8.6858072489999998</v>
      </c>
      <c r="BG1197">
        <v>0.97297297299999996</v>
      </c>
      <c r="BH1197">
        <v>8.4510557019999997</v>
      </c>
      <c r="BI1197" t="s">
        <v>164</v>
      </c>
      <c r="BJ1197" t="s">
        <v>164</v>
      </c>
      <c r="BK1197" t="s">
        <v>67</v>
      </c>
    </row>
    <row r="1198" spans="1:63" hidden="1" x14ac:dyDescent="0.35">
      <c r="A1198" t="s">
        <v>2354</v>
      </c>
      <c r="B1198" t="s">
        <v>2867</v>
      </c>
      <c r="C1198" t="s">
        <v>2864</v>
      </c>
      <c r="D1198" t="s">
        <v>67</v>
      </c>
      <c r="E1198" t="s">
        <v>67</v>
      </c>
      <c r="F1198" t="s">
        <v>66</v>
      </c>
      <c r="G1198" t="s">
        <v>67</v>
      </c>
      <c r="H1198" t="s">
        <v>2697</v>
      </c>
      <c r="I1198" t="s">
        <v>5467</v>
      </c>
      <c r="J1198">
        <v>2011</v>
      </c>
      <c r="K1198" t="s">
        <v>67</v>
      </c>
      <c r="L1198" t="s">
        <v>67</v>
      </c>
      <c r="M1198" t="s">
        <v>67</v>
      </c>
      <c r="N1198" t="s">
        <v>74</v>
      </c>
      <c r="O1198" t="s">
        <v>74</v>
      </c>
      <c r="P1198" t="s">
        <v>2523</v>
      </c>
      <c r="Q1198" t="s">
        <v>76</v>
      </c>
      <c r="R1198" t="s">
        <v>109</v>
      </c>
      <c r="S1198" t="s">
        <v>110</v>
      </c>
      <c r="T1198" t="s">
        <v>2524</v>
      </c>
      <c r="U1198">
        <v>63</v>
      </c>
      <c r="V1198" t="s">
        <v>67</v>
      </c>
      <c r="W1198" t="s">
        <v>904</v>
      </c>
      <c r="X1198" t="s">
        <v>67</v>
      </c>
      <c r="Y1198" t="s">
        <v>67</v>
      </c>
      <c r="Z1198" t="s">
        <v>67</v>
      </c>
      <c r="AA1198">
        <v>10</v>
      </c>
      <c r="AB1198">
        <v>10</v>
      </c>
      <c r="AC1198" t="s">
        <v>67</v>
      </c>
      <c r="AD1198" t="s">
        <v>67</v>
      </c>
      <c r="AE1198">
        <v>0.5</v>
      </c>
      <c r="AF1198" t="s">
        <v>67</v>
      </c>
      <c r="AG1198">
        <v>5</v>
      </c>
      <c r="AH1198" t="e">
        <f t="shared" si="36"/>
        <v>#VALUE!</v>
      </c>
      <c r="AI1198">
        <f t="shared" si="37"/>
        <v>4.5</v>
      </c>
      <c r="AJ1198" t="s">
        <v>67</v>
      </c>
      <c r="AK1198" t="s">
        <v>5488</v>
      </c>
      <c r="AL1198" t="s">
        <v>5446</v>
      </c>
      <c r="AM1198" t="s">
        <v>2868</v>
      </c>
      <c r="AN1198" t="s">
        <v>67</v>
      </c>
      <c r="AO1198">
        <v>5</v>
      </c>
      <c r="AP1198" t="s">
        <v>280</v>
      </c>
      <c r="AQ1198" t="s">
        <v>157</v>
      </c>
      <c r="AR1198" t="s">
        <v>67</v>
      </c>
      <c r="AS1198" t="s">
        <v>67</v>
      </c>
      <c r="AT1198" t="s">
        <v>67</v>
      </c>
      <c r="AU1198">
        <v>1.5582907E-2</v>
      </c>
      <c r="AV1198">
        <v>7.7914499999999997E-4</v>
      </c>
      <c r="AW1198">
        <v>1.599074E-2</v>
      </c>
      <c r="AX1198">
        <v>7.9953700000000001E-4</v>
      </c>
      <c r="AY1198" t="s">
        <v>67</v>
      </c>
      <c r="AZ1198" t="s">
        <v>67</v>
      </c>
      <c r="BA1198" t="s">
        <v>67</v>
      </c>
      <c r="BB1198">
        <v>2.5835196000000001E-2</v>
      </c>
      <c r="BC1198">
        <v>5.0000000000000001E-4</v>
      </c>
      <c r="BD1198" t="s">
        <v>67</v>
      </c>
      <c r="BE1198" t="s">
        <v>67</v>
      </c>
      <c r="BF1198">
        <v>0.51663220399999998</v>
      </c>
      <c r="BG1198">
        <v>0.95774647899999998</v>
      </c>
      <c r="BH1198">
        <v>0.494802674</v>
      </c>
      <c r="BI1198" t="s">
        <v>164</v>
      </c>
      <c r="BJ1198" t="s">
        <v>164</v>
      </c>
      <c r="BK1198" t="s">
        <v>67</v>
      </c>
    </row>
    <row r="1199" spans="1:63" hidden="1" x14ac:dyDescent="0.35">
      <c r="A1199" t="s">
        <v>2354</v>
      </c>
      <c r="B1199" t="s">
        <v>2622</v>
      </c>
      <c r="C1199" t="s">
        <v>2618</v>
      </c>
      <c r="D1199" t="s">
        <v>67</v>
      </c>
      <c r="E1199" t="s">
        <v>67</v>
      </c>
      <c r="F1199" t="s">
        <v>66</v>
      </c>
      <c r="G1199" t="s">
        <v>67</v>
      </c>
      <c r="H1199" t="s">
        <v>2623</v>
      </c>
      <c r="I1199" t="s">
        <v>5459</v>
      </c>
      <c r="J1199">
        <v>2014</v>
      </c>
      <c r="K1199" t="s">
        <v>67</v>
      </c>
      <c r="L1199" t="s">
        <v>67</v>
      </c>
      <c r="M1199" t="s">
        <v>67</v>
      </c>
      <c r="N1199" t="s">
        <v>74</v>
      </c>
      <c r="O1199" t="s">
        <v>74</v>
      </c>
      <c r="P1199" t="s">
        <v>2536</v>
      </c>
      <c r="Q1199" t="s">
        <v>76</v>
      </c>
      <c r="R1199" t="s">
        <v>109</v>
      </c>
      <c r="S1199" t="s">
        <v>110</v>
      </c>
      <c r="T1199" t="s">
        <v>2620</v>
      </c>
      <c r="U1199">
        <v>31</v>
      </c>
      <c r="V1199" t="s">
        <v>67</v>
      </c>
      <c r="W1199" t="s">
        <v>904</v>
      </c>
      <c r="X1199" t="s">
        <v>67</v>
      </c>
      <c r="Y1199" t="s">
        <v>67</v>
      </c>
      <c r="Z1199" t="s">
        <v>67</v>
      </c>
      <c r="AA1199">
        <v>3</v>
      </c>
      <c r="AB1199">
        <v>3</v>
      </c>
      <c r="AC1199" t="s">
        <v>67</v>
      </c>
      <c r="AD1199" t="s">
        <v>67</v>
      </c>
      <c r="AE1199">
        <v>19.399999999999999</v>
      </c>
      <c r="AF1199" t="s">
        <v>67</v>
      </c>
      <c r="AG1199">
        <v>24.2</v>
      </c>
      <c r="AH1199" t="e">
        <f t="shared" si="36"/>
        <v>#VALUE!</v>
      </c>
      <c r="AI1199">
        <f t="shared" si="37"/>
        <v>4.8000000000000007</v>
      </c>
      <c r="AJ1199" t="s">
        <v>67</v>
      </c>
      <c r="AK1199" t="s">
        <v>67</v>
      </c>
      <c r="AL1199" t="s">
        <v>5446</v>
      </c>
      <c r="AM1199" t="s">
        <v>2621</v>
      </c>
      <c r="AN1199" t="s">
        <v>67</v>
      </c>
      <c r="AO1199">
        <v>24.2</v>
      </c>
      <c r="AP1199" t="s">
        <v>86</v>
      </c>
      <c r="AQ1199" t="s">
        <v>86</v>
      </c>
      <c r="AR1199" t="s">
        <v>67</v>
      </c>
      <c r="AS1199" t="s">
        <v>67</v>
      </c>
      <c r="AT1199" t="s">
        <v>67</v>
      </c>
      <c r="AU1199">
        <v>67</v>
      </c>
      <c r="AV1199">
        <v>13.9</v>
      </c>
      <c r="AW1199">
        <v>80.2</v>
      </c>
      <c r="AX1199">
        <v>11.4</v>
      </c>
      <c r="AY1199" t="s">
        <v>67</v>
      </c>
      <c r="AZ1199" t="s">
        <v>67</v>
      </c>
      <c r="BA1199" t="s">
        <v>67</v>
      </c>
      <c r="BB1199">
        <v>0.17983089499999999</v>
      </c>
      <c r="BC1199">
        <v>2.1081954999999999E-2</v>
      </c>
      <c r="BD1199" t="s">
        <v>2514</v>
      </c>
      <c r="BE1199" t="s">
        <v>67</v>
      </c>
      <c r="BF1199">
        <v>1.0384208749999999</v>
      </c>
      <c r="BG1199">
        <v>0.8</v>
      </c>
      <c r="BH1199">
        <v>0.83073669999999999</v>
      </c>
      <c r="BI1199" t="s">
        <v>164</v>
      </c>
      <c r="BJ1199" t="s">
        <v>164</v>
      </c>
      <c r="BK1199" t="s">
        <v>67</v>
      </c>
    </row>
    <row r="1200" spans="1:63" hidden="1" x14ac:dyDescent="0.35">
      <c r="A1200" t="s">
        <v>2354</v>
      </c>
      <c r="B1200" t="s">
        <v>2404</v>
      </c>
      <c r="C1200" t="s">
        <v>2405</v>
      </c>
      <c r="D1200" t="s">
        <v>67</v>
      </c>
      <c r="E1200" t="s">
        <v>67</v>
      </c>
      <c r="F1200" t="s">
        <v>66</v>
      </c>
      <c r="G1200" t="s">
        <v>67</v>
      </c>
      <c r="H1200" t="s">
        <v>2406</v>
      </c>
      <c r="I1200" t="s">
        <v>5438</v>
      </c>
      <c r="J1200">
        <v>2013</v>
      </c>
      <c r="K1200" t="s">
        <v>67</v>
      </c>
      <c r="L1200" t="s">
        <v>67</v>
      </c>
      <c r="M1200" t="s">
        <v>67</v>
      </c>
      <c r="N1200" t="s">
        <v>74</v>
      </c>
      <c r="O1200" t="s">
        <v>74</v>
      </c>
      <c r="P1200" t="s">
        <v>457</v>
      </c>
      <c r="Q1200" t="s">
        <v>76</v>
      </c>
      <c r="R1200" t="s">
        <v>109</v>
      </c>
      <c r="S1200" t="s">
        <v>110</v>
      </c>
      <c r="T1200" t="s">
        <v>2407</v>
      </c>
      <c r="U1200">
        <v>38</v>
      </c>
      <c r="V1200" t="s">
        <v>67</v>
      </c>
      <c r="W1200" t="s">
        <v>904</v>
      </c>
      <c r="X1200" t="s">
        <v>67</v>
      </c>
      <c r="Y1200" t="s">
        <v>67</v>
      </c>
      <c r="Z1200" t="s">
        <v>67</v>
      </c>
      <c r="AA1200">
        <v>3</v>
      </c>
      <c r="AB1200">
        <v>5</v>
      </c>
      <c r="AC1200" t="s">
        <v>67</v>
      </c>
      <c r="AD1200" t="s">
        <v>67</v>
      </c>
      <c r="AE1200">
        <v>8</v>
      </c>
      <c r="AF1200" t="s">
        <v>67</v>
      </c>
      <c r="AG1200">
        <v>13</v>
      </c>
      <c r="AH1200" t="e">
        <f t="shared" si="36"/>
        <v>#VALUE!</v>
      </c>
      <c r="AI1200">
        <f t="shared" si="37"/>
        <v>5</v>
      </c>
      <c r="AJ1200" t="s">
        <v>67</v>
      </c>
      <c r="AK1200" t="s">
        <v>67</v>
      </c>
      <c r="AL1200" t="s">
        <v>67</v>
      </c>
      <c r="AM1200" t="s">
        <v>2408</v>
      </c>
      <c r="AN1200" t="s">
        <v>67</v>
      </c>
      <c r="AO1200">
        <v>13</v>
      </c>
      <c r="AP1200" t="s">
        <v>2360</v>
      </c>
      <c r="AQ1200" t="s">
        <v>268</v>
      </c>
      <c r="AR1200" t="s">
        <v>67</v>
      </c>
      <c r="AS1200" t="s">
        <v>67</v>
      </c>
      <c r="AT1200" t="s">
        <v>67</v>
      </c>
      <c r="AU1200">
        <v>21.516175</v>
      </c>
      <c r="AV1200">
        <v>4.453376188</v>
      </c>
      <c r="AW1200">
        <v>18.031914799999999</v>
      </c>
      <c r="AX1200">
        <v>3.0942635200000002</v>
      </c>
      <c r="AY1200" t="s">
        <v>67</v>
      </c>
      <c r="AZ1200" t="s">
        <v>67</v>
      </c>
      <c r="BA1200" t="s">
        <v>67</v>
      </c>
      <c r="BB1200">
        <v>-0.17666174600000001</v>
      </c>
      <c r="BC1200">
        <v>2.0169235000000001E-2</v>
      </c>
      <c r="BD1200" t="s">
        <v>2361</v>
      </c>
      <c r="BE1200" t="s">
        <v>67</v>
      </c>
      <c r="BF1200">
        <v>-0.96658927800000005</v>
      </c>
      <c r="BG1200">
        <v>0.869565217</v>
      </c>
      <c r="BH1200">
        <v>-0.84051241600000004</v>
      </c>
      <c r="BI1200" t="s">
        <v>164</v>
      </c>
      <c r="BJ1200" t="s">
        <v>164</v>
      </c>
      <c r="BK1200" t="s">
        <v>67</v>
      </c>
    </row>
    <row r="1201" spans="1:63" hidden="1" x14ac:dyDescent="0.35">
      <c r="A1201" t="s">
        <v>2354</v>
      </c>
      <c r="B1201" t="s">
        <v>2413</v>
      </c>
      <c r="C1201" t="s">
        <v>2414</v>
      </c>
      <c r="D1201" t="s">
        <v>67</v>
      </c>
      <c r="E1201" t="s">
        <v>67</v>
      </c>
      <c r="F1201" t="s">
        <v>66</v>
      </c>
      <c r="G1201" t="s">
        <v>67</v>
      </c>
      <c r="H1201" t="s">
        <v>2415</v>
      </c>
      <c r="I1201" t="s">
        <v>5439</v>
      </c>
      <c r="J1201">
        <v>2008</v>
      </c>
      <c r="K1201" t="s">
        <v>67</v>
      </c>
      <c r="L1201" t="s">
        <v>67</v>
      </c>
      <c r="M1201" t="s">
        <v>67</v>
      </c>
      <c r="N1201" t="s">
        <v>74</v>
      </c>
      <c r="O1201" t="s">
        <v>74</v>
      </c>
      <c r="P1201" t="s">
        <v>457</v>
      </c>
      <c r="Q1201" t="s">
        <v>76</v>
      </c>
      <c r="R1201" t="s">
        <v>109</v>
      </c>
      <c r="S1201" t="s">
        <v>110</v>
      </c>
      <c r="T1201" t="s">
        <v>2416</v>
      </c>
      <c r="U1201">
        <v>21</v>
      </c>
      <c r="V1201" t="s">
        <v>67</v>
      </c>
      <c r="W1201" t="s">
        <v>904</v>
      </c>
      <c r="X1201" t="s">
        <v>67</v>
      </c>
      <c r="Y1201" t="s">
        <v>67</v>
      </c>
      <c r="Z1201" t="s">
        <v>67</v>
      </c>
      <c r="AA1201">
        <v>5</v>
      </c>
      <c r="AB1201">
        <v>5</v>
      </c>
      <c r="AC1201" t="s">
        <v>67</v>
      </c>
      <c r="AD1201" t="s">
        <v>67</v>
      </c>
      <c r="AE1201">
        <v>15</v>
      </c>
      <c r="AF1201" t="s">
        <v>67</v>
      </c>
      <c r="AG1201">
        <v>20</v>
      </c>
      <c r="AH1201" t="e">
        <f t="shared" si="36"/>
        <v>#VALUE!</v>
      </c>
      <c r="AI1201">
        <f t="shared" si="37"/>
        <v>5</v>
      </c>
      <c r="AJ1201" t="s">
        <v>67</v>
      </c>
      <c r="AK1201" t="s">
        <v>67</v>
      </c>
      <c r="AL1201" t="s">
        <v>67</v>
      </c>
      <c r="AM1201" t="s">
        <v>2417</v>
      </c>
      <c r="AN1201" t="s">
        <v>67</v>
      </c>
      <c r="AO1201">
        <v>20</v>
      </c>
      <c r="AP1201" t="s">
        <v>2360</v>
      </c>
      <c r="AQ1201" t="s">
        <v>268</v>
      </c>
      <c r="AR1201" t="s">
        <v>67</v>
      </c>
      <c r="AS1201" t="s">
        <v>67</v>
      </c>
      <c r="AT1201" t="s">
        <v>67</v>
      </c>
      <c r="AU1201">
        <v>1.1669322</v>
      </c>
      <c r="AV1201">
        <v>2.2410285000000001</v>
      </c>
      <c r="AW1201">
        <v>1.9359556</v>
      </c>
      <c r="AX1201">
        <v>0.59762470000000001</v>
      </c>
      <c r="AY1201" t="s">
        <v>67</v>
      </c>
      <c r="AZ1201" t="s">
        <v>67</v>
      </c>
      <c r="BA1201" t="s">
        <v>67</v>
      </c>
      <c r="BB1201">
        <v>0.50622280099999994</v>
      </c>
      <c r="BC1201">
        <v>0.75668023100000004</v>
      </c>
      <c r="BD1201" t="s">
        <v>2361</v>
      </c>
      <c r="BE1201" t="s">
        <v>67</v>
      </c>
      <c r="BF1201">
        <v>0.468909558</v>
      </c>
      <c r="BG1201">
        <v>0.90322580600000002</v>
      </c>
      <c r="BH1201">
        <v>0.42353121399999999</v>
      </c>
      <c r="BI1201" t="s">
        <v>164</v>
      </c>
      <c r="BJ1201" t="s">
        <v>164</v>
      </c>
      <c r="BK1201" t="s">
        <v>67</v>
      </c>
    </row>
    <row r="1202" spans="1:63" hidden="1" x14ac:dyDescent="0.35">
      <c r="A1202" t="s">
        <v>2354</v>
      </c>
      <c r="B1202" t="s">
        <v>2424</v>
      </c>
      <c r="C1202" t="s">
        <v>2425</v>
      </c>
      <c r="D1202" t="s">
        <v>67</v>
      </c>
      <c r="E1202" t="s">
        <v>67</v>
      </c>
      <c r="F1202" t="s">
        <v>66</v>
      </c>
      <c r="G1202" t="s">
        <v>67</v>
      </c>
      <c r="H1202" t="s">
        <v>2426</v>
      </c>
      <c r="I1202" t="s">
        <v>5440</v>
      </c>
      <c r="J1202">
        <v>2013</v>
      </c>
      <c r="K1202" t="s">
        <v>67</v>
      </c>
      <c r="L1202" t="s">
        <v>67</v>
      </c>
      <c r="M1202" t="s">
        <v>67</v>
      </c>
      <c r="N1202" t="s">
        <v>74</v>
      </c>
      <c r="O1202" t="s">
        <v>74</v>
      </c>
      <c r="P1202" t="s">
        <v>2427</v>
      </c>
      <c r="Q1202" t="s">
        <v>76</v>
      </c>
      <c r="R1202" t="s">
        <v>109</v>
      </c>
      <c r="S1202" t="s">
        <v>110</v>
      </c>
      <c r="T1202" t="s">
        <v>2407</v>
      </c>
      <c r="U1202">
        <v>36</v>
      </c>
      <c r="V1202" t="s">
        <v>67</v>
      </c>
      <c r="W1202" t="s">
        <v>904</v>
      </c>
      <c r="X1202" t="s">
        <v>67</v>
      </c>
      <c r="Y1202" t="s">
        <v>67</v>
      </c>
      <c r="Z1202" t="s">
        <v>67</v>
      </c>
      <c r="AA1202">
        <v>5</v>
      </c>
      <c r="AB1202">
        <v>5</v>
      </c>
      <c r="AC1202" t="s">
        <v>67</v>
      </c>
      <c r="AD1202" t="s">
        <v>67</v>
      </c>
      <c r="AE1202">
        <v>8</v>
      </c>
      <c r="AF1202" t="s">
        <v>67</v>
      </c>
      <c r="AG1202">
        <v>13</v>
      </c>
      <c r="AH1202" t="e">
        <f t="shared" si="36"/>
        <v>#VALUE!</v>
      </c>
      <c r="AI1202">
        <f t="shared" si="37"/>
        <v>5</v>
      </c>
      <c r="AJ1202" t="s">
        <v>67</v>
      </c>
      <c r="AK1202" t="s">
        <v>67</v>
      </c>
      <c r="AL1202" t="s">
        <v>67</v>
      </c>
      <c r="AM1202" t="s">
        <v>2428</v>
      </c>
      <c r="AN1202" t="s">
        <v>67</v>
      </c>
      <c r="AO1202">
        <v>13</v>
      </c>
      <c r="AP1202" t="s">
        <v>2429</v>
      </c>
      <c r="AQ1202" t="s">
        <v>115</v>
      </c>
      <c r="AR1202" t="s">
        <v>67</v>
      </c>
      <c r="AS1202" t="s">
        <v>67</v>
      </c>
      <c r="AT1202" t="s">
        <v>67</v>
      </c>
      <c r="AU1202">
        <v>2.73</v>
      </c>
      <c r="AV1202">
        <v>0.96</v>
      </c>
      <c r="AW1202">
        <v>4.3099999999999996</v>
      </c>
      <c r="AX1202">
        <v>1.59</v>
      </c>
      <c r="AY1202" t="s">
        <v>67</v>
      </c>
      <c r="AZ1202" t="s">
        <v>67</v>
      </c>
      <c r="BA1202" t="s">
        <v>67</v>
      </c>
      <c r="BB1202">
        <v>0.45663629500000003</v>
      </c>
      <c r="BC1202">
        <v>5.1950158000000003E-2</v>
      </c>
      <c r="BD1202" t="s">
        <v>67</v>
      </c>
      <c r="BE1202" t="s">
        <v>67</v>
      </c>
      <c r="BF1202">
        <v>1.203043748</v>
      </c>
      <c r="BG1202">
        <v>0.90322580600000002</v>
      </c>
      <c r="BH1202">
        <v>1.086620159</v>
      </c>
      <c r="BI1202" t="s">
        <v>164</v>
      </c>
      <c r="BJ1202" t="s">
        <v>164</v>
      </c>
      <c r="BK1202" t="s">
        <v>67</v>
      </c>
    </row>
    <row r="1203" spans="1:63" hidden="1" x14ac:dyDescent="0.35">
      <c r="A1203" t="s">
        <v>2354</v>
      </c>
      <c r="B1203" t="s">
        <v>2432</v>
      </c>
      <c r="C1203" t="s">
        <v>2425</v>
      </c>
      <c r="D1203" t="s">
        <v>67</v>
      </c>
      <c r="E1203" t="s">
        <v>67</v>
      </c>
      <c r="F1203" t="s">
        <v>66</v>
      </c>
      <c r="G1203" t="s">
        <v>67</v>
      </c>
      <c r="H1203" t="s">
        <v>2426</v>
      </c>
      <c r="I1203" t="s">
        <v>5440</v>
      </c>
      <c r="J1203">
        <v>2013</v>
      </c>
      <c r="K1203" t="s">
        <v>67</v>
      </c>
      <c r="L1203" t="s">
        <v>67</v>
      </c>
      <c r="M1203" t="s">
        <v>67</v>
      </c>
      <c r="N1203" t="s">
        <v>74</v>
      </c>
      <c r="O1203" t="s">
        <v>74</v>
      </c>
      <c r="P1203" t="s">
        <v>2427</v>
      </c>
      <c r="Q1203" t="s">
        <v>76</v>
      </c>
      <c r="R1203" t="s">
        <v>109</v>
      </c>
      <c r="S1203" t="s">
        <v>110</v>
      </c>
      <c r="T1203" t="s">
        <v>2407</v>
      </c>
      <c r="U1203">
        <v>36</v>
      </c>
      <c r="V1203" t="s">
        <v>67</v>
      </c>
      <c r="W1203" t="s">
        <v>904</v>
      </c>
      <c r="X1203" t="s">
        <v>67</v>
      </c>
      <c r="Y1203" t="s">
        <v>67</v>
      </c>
      <c r="Z1203" t="s">
        <v>67</v>
      </c>
      <c r="AA1203">
        <v>4</v>
      </c>
      <c r="AB1203">
        <v>4</v>
      </c>
      <c r="AC1203" t="s">
        <v>67</v>
      </c>
      <c r="AD1203" t="s">
        <v>67</v>
      </c>
      <c r="AE1203">
        <v>8</v>
      </c>
      <c r="AF1203" t="s">
        <v>67</v>
      </c>
      <c r="AG1203">
        <v>13</v>
      </c>
      <c r="AH1203" t="e">
        <f t="shared" si="36"/>
        <v>#VALUE!</v>
      </c>
      <c r="AI1203">
        <f t="shared" si="37"/>
        <v>5</v>
      </c>
      <c r="AJ1203" t="s">
        <v>67</v>
      </c>
      <c r="AK1203" t="s">
        <v>67</v>
      </c>
      <c r="AL1203" t="s">
        <v>67</v>
      </c>
      <c r="AM1203" t="s">
        <v>2433</v>
      </c>
      <c r="AN1203" t="s">
        <v>67</v>
      </c>
      <c r="AO1203">
        <v>13</v>
      </c>
      <c r="AP1203" t="s">
        <v>2429</v>
      </c>
      <c r="AQ1203" t="s">
        <v>115</v>
      </c>
      <c r="AR1203" t="s">
        <v>67</v>
      </c>
      <c r="AS1203" t="s">
        <v>67</v>
      </c>
      <c r="AT1203" t="s">
        <v>67</v>
      </c>
      <c r="AU1203">
        <v>2.81</v>
      </c>
      <c r="AV1203">
        <v>0.87</v>
      </c>
      <c r="AW1203">
        <v>5.58</v>
      </c>
      <c r="AX1203">
        <v>1.9</v>
      </c>
      <c r="AY1203" t="s">
        <v>67</v>
      </c>
      <c r="AZ1203" t="s">
        <v>67</v>
      </c>
      <c r="BA1203" t="s">
        <v>67</v>
      </c>
      <c r="BB1203">
        <v>0.68600429299999999</v>
      </c>
      <c r="BC1203">
        <v>5.294973E-2</v>
      </c>
      <c r="BD1203" t="s">
        <v>67</v>
      </c>
      <c r="BE1203" t="s">
        <v>67</v>
      </c>
      <c r="BF1203">
        <v>1.8745979749999999</v>
      </c>
      <c r="BG1203">
        <v>0.869565217</v>
      </c>
      <c r="BH1203">
        <v>1.6300851949999999</v>
      </c>
      <c r="BI1203" t="s">
        <v>164</v>
      </c>
      <c r="BJ1203" t="s">
        <v>164</v>
      </c>
      <c r="BK1203" t="s">
        <v>67</v>
      </c>
    </row>
    <row r="1204" spans="1:63" hidden="1" x14ac:dyDescent="0.35">
      <c r="A1204" t="s">
        <v>2354</v>
      </c>
      <c r="B1204" t="s">
        <v>2446</v>
      </c>
      <c r="C1204" t="s">
        <v>2447</v>
      </c>
      <c r="D1204" t="s">
        <v>67</v>
      </c>
      <c r="E1204" t="s">
        <v>67</v>
      </c>
      <c r="F1204" t="s">
        <v>66</v>
      </c>
      <c r="G1204" t="s">
        <v>67</v>
      </c>
      <c r="H1204" t="s">
        <v>2448</v>
      </c>
      <c r="I1204" s="4" t="s">
        <v>5442</v>
      </c>
      <c r="J1204">
        <v>2019</v>
      </c>
      <c r="K1204" t="s">
        <v>67</v>
      </c>
      <c r="L1204" t="s">
        <v>67</v>
      </c>
      <c r="M1204" t="s">
        <v>67</v>
      </c>
      <c r="N1204" t="s">
        <v>74</v>
      </c>
      <c r="O1204" t="s">
        <v>74</v>
      </c>
      <c r="P1204" t="s">
        <v>2449</v>
      </c>
      <c r="Q1204" t="s">
        <v>76</v>
      </c>
      <c r="R1204" t="s">
        <v>109</v>
      </c>
      <c r="S1204" t="s">
        <v>172</v>
      </c>
      <c r="T1204" t="s">
        <v>2450</v>
      </c>
      <c r="U1204">
        <v>32</v>
      </c>
      <c r="V1204" t="s">
        <v>67</v>
      </c>
      <c r="W1204" t="s">
        <v>904</v>
      </c>
      <c r="X1204" t="s">
        <v>67</v>
      </c>
      <c r="Y1204" t="s">
        <v>67</v>
      </c>
      <c r="Z1204" t="s">
        <v>67</v>
      </c>
      <c r="AA1204">
        <v>16</v>
      </c>
      <c r="AB1204">
        <v>16</v>
      </c>
      <c r="AC1204" t="s">
        <v>67</v>
      </c>
      <c r="AD1204" t="s">
        <v>67</v>
      </c>
      <c r="AE1204">
        <v>20</v>
      </c>
      <c r="AF1204" t="s">
        <v>67</v>
      </c>
      <c r="AG1204">
        <v>25</v>
      </c>
      <c r="AH1204" t="e">
        <f t="shared" si="36"/>
        <v>#VALUE!</v>
      </c>
      <c r="AI1204">
        <f t="shared" si="37"/>
        <v>5</v>
      </c>
      <c r="AJ1204" t="s">
        <v>67</v>
      </c>
      <c r="AK1204" t="s">
        <v>67</v>
      </c>
      <c r="AL1204" t="s">
        <v>5446</v>
      </c>
      <c r="AM1204" t="s">
        <v>2451</v>
      </c>
      <c r="AN1204" t="s">
        <v>67</v>
      </c>
      <c r="AO1204">
        <v>25</v>
      </c>
      <c r="AP1204" t="s">
        <v>2429</v>
      </c>
      <c r="AQ1204" t="s">
        <v>115</v>
      </c>
      <c r="AR1204" t="s">
        <v>67</v>
      </c>
      <c r="AS1204" t="s">
        <v>67</v>
      </c>
      <c r="AT1204" t="s">
        <v>67</v>
      </c>
      <c r="AU1204">
        <v>0.15157117000000001</v>
      </c>
      <c r="AV1204">
        <v>7.3937119999999995E-2</v>
      </c>
      <c r="AW1204">
        <v>0.1116451</v>
      </c>
      <c r="AX1204">
        <v>5.9149760000000003E-2</v>
      </c>
      <c r="AY1204" t="s">
        <v>67</v>
      </c>
      <c r="AZ1204" t="s">
        <v>67</v>
      </c>
      <c r="BA1204" t="s">
        <v>67</v>
      </c>
      <c r="BB1204">
        <v>-0.30573019299999998</v>
      </c>
      <c r="BC1204">
        <v>3.2415197999999999E-2</v>
      </c>
      <c r="BD1204" t="s">
        <v>67</v>
      </c>
      <c r="BE1204" t="s">
        <v>67</v>
      </c>
      <c r="BF1204">
        <v>-0.59633036500000003</v>
      </c>
      <c r="BG1204">
        <v>0.97478991599999998</v>
      </c>
      <c r="BH1204">
        <v>-0.58129682699999996</v>
      </c>
      <c r="BI1204" t="s">
        <v>164</v>
      </c>
      <c r="BJ1204" t="s">
        <v>164</v>
      </c>
      <c r="BK1204" t="s">
        <v>67</v>
      </c>
    </row>
    <row r="1205" spans="1:63" hidden="1" x14ac:dyDescent="0.35">
      <c r="A1205" t="s">
        <v>2354</v>
      </c>
      <c r="B1205" t="s">
        <v>2454</v>
      </c>
      <c r="C1205" t="s">
        <v>2447</v>
      </c>
      <c r="D1205" t="s">
        <v>67</v>
      </c>
      <c r="E1205" t="s">
        <v>67</v>
      </c>
      <c r="F1205" t="s">
        <v>66</v>
      </c>
      <c r="G1205" t="s">
        <v>67</v>
      </c>
      <c r="H1205" t="s">
        <v>2448</v>
      </c>
      <c r="I1205" s="4" t="s">
        <v>5442</v>
      </c>
      <c r="J1205">
        <v>2019</v>
      </c>
      <c r="K1205" t="s">
        <v>67</v>
      </c>
      <c r="L1205" t="s">
        <v>67</v>
      </c>
      <c r="M1205" t="s">
        <v>67</v>
      </c>
      <c r="N1205" t="s">
        <v>74</v>
      </c>
      <c r="O1205" t="s">
        <v>74</v>
      </c>
      <c r="P1205" t="s">
        <v>2449</v>
      </c>
      <c r="Q1205" t="s">
        <v>76</v>
      </c>
      <c r="R1205" t="s">
        <v>109</v>
      </c>
      <c r="S1205" t="s">
        <v>172</v>
      </c>
      <c r="T1205" t="s">
        <v>2450</v>
      </c>
      <c r="U1205">
        <v>44</v>
      </c>
      <c r="V1205" t="s">
        <v>67</v>
      </c>
      <c r="W1205" t="s">
        <v>904</v>
      </c>
      <c r="X1205" t="s">
        <v>67</v>
      </c>
      <c r="Y1205" t="s">
        <v>67</v>
      </c>
      <c r="Z1205" t="s">
        <v>67</v>
      </c>
      <c r="AA1205">
        <v>16</v>
      </c>
      <c r="AB1205">
        <v>16</v>
      </c>
      <c r="AC1205" t="s">
        <v>67</v>
      </c>
      <c r="AD1205" t="s">
        <v>67</v>
      </c>
      <c r="AE1205">
        <v>20</v>
      </c>
      <c r="AF1205" t="s">
        <v>67</v>
      </c>
      <c r="AG1205">
        <v>25</v>
      </c>
      <c r="AH1205" t="e">
        <f t="shared" si="36"/>
        <v>#VALUE!</v>
      </c>
      <c r="AI1205">
        <f t="shared" si="37"/>
        <v>5</v>
      </c>
      <c r="AJ1205" t="s">
        <v>67</v>
      </c>
      <c r="AK1205" t="s">
        <v>67</v>
      </c>
      <c r="AL1205" t="s">
        <v>5446</v>
      </c>
      <c r="AM1205" t="s">
        <v>2455</v>
      </c>
      <c r="AN1205" t="s">
        <v>67</v>
      </c>
      <c r="AO1205">
        <v>25</v>
      </c>
      <c r="AP1205" t="s">
        <v>2429</v>
      </c>
      <c r="AQ1205" t="s">
        <v>115</v>
      </c>
      <c r="AR1205" t="s">
        <v>67</v>
      </c>
      <c r="AS1205" t="s">
        <v>67</v>
      </c>
      <c r="AT1205" t="s">
        <v>67</v>
      </c>
      <c r="AU1205">
        <v>0.17818853000000001</v>
      </c>
      <c r="AV1205">
        <v>0.14787436000000001</v>
      </c>
      <c r="AW1205">
        <v>0.12643254000000001</v>
      </c>
      <c r="AX1205">
        <v>6.8022120000000005E-2</v>
      </c>
      <c r="AY1205" t="s">
        <v>67</v>
      </c>
      <c r="AZ1205" t="s">
        <v>67</v>
      </c>
      <c r="BA1205" t="s">
        <v>67</v>
      </c>
      <c r="BB1205">
        <v>-0.34313326199999999</v>
      </c>
      <c r="BC1205">
        <v>6.1134373999999998E-2</v>
      </c>
      <c r="BD1205" t="s">
        <v>67</v>
      </c>
      <c r="BE1205" t="s">
        <v>67</v>
      </c>
      <c r="BF1205">
        <v>-0.449679618</v>
      </c>
      <c r="BG1205">
        <v>0.97478991599999998</v>
      </c>
      <c r="BH1205">
        <v>-0.43834315699999998</v>
      </c>
      <c r="BI1205" t="s">
        <v>164</v>
      </c>
      <c r="BJ1205" t="s">
        <v>164</v>
      </c>
      <c r="BK1205" t="s">
        <v>67</v>
      </c>
    </row>
    <row r="1206" spans="1:63" hidden="1" x14ac:dyDescent="0.35">
      <c r="A1206" t="s">
        <v>2354</v>
      </c>
      <c r="B1206" t="s">
        <v>2458</v>
      </c>
      <c r="C1206" t="s">
        <v>2447</v>
      </c>
      <c r="D1206" t="s">
        <v>67</v>
      </c>
      <c r="E1206" t="s">
        <v>67</v>
      </c>
      <c r="F1206" t="s">
        <v>66</v>
      </c>
      <c r="G1206" t="s">
        <v>67</v>
      </c>
      <c r="H1206" t="s">
        <v>2448</v>
      </c>
      <c r="I1206" s="4" t="s">
        <v>5442</v>
      </c>
      <c r="J1206">
        <v>2019</v>
      </c>
      <c r="K1206" t="s">
        <v>67</v>
      </c>
      <c r="L1206" t="s">
        <v>67</v>
      </c>
      <c r="M1206" t="s">
        <v>67</v>
      </c>
      <c r="N1206" t="s">
        <v>74</v>
      </c>
      <c r="O1206" t="s">
        <v>74</v>
      </c>
      <c r="P1206" t="s">
        <v>2449</v>
      </c>
      <c r="Q1206" t="s">
        <v>76</v>
      </c>
      <c r="R1206" t="s">
        <v>109</v>
      </c>
      <c r="S1206" t="s">
        <v>172</v>
      </c>
      <c r="T1206" t="s">
        <v>2450</v>
      </c>
      <c r="U1206">
        <v>44</v>
      </c>
      <c r="V1206" t="s">
        <v>67</v>
      </c>
      <c r="W1206" t="s">
        <v>904</v>
      </c>
      <c r="X1206" t="s">
        <v>67</v>
      </c>
      <c r="Y1206" t="s">
        <v>67</v>
      </c>
      <c r="Z1206" t="s">
        <v>67</v>
      </c>
      <c r="AA1206">
        <v>16</v>
      </c>
      <c r="AB1206">
        <v>16</v>
      </c>
      <c r="AC1206" t="s">
        <v>67</v>
      </c>
      <c r="AD1206" t="s">
        <v>67</v>
      </c>
      <c r="AE1206">
        <v>20</v>
      </c>
      <c r="AF1206" t="s">
        <v>67</v>
      </c>
      <c r="AG1206">
        <v>25</v>
      </c>
      <c r="AH1206" t="e">
        <f t="shared" si="36"/>
        <v>#VALUE!</v>
      </c>
      <c r="AI1206">
        <f t="shared" si="37"/>
        <v>5</v>
      </c>
      <c r="AJ1206" t="s">
        <v>67</v>
      </c>
      <c r="AK1206" t="s">
        <v>67</v>
      </c>
      <c r="AL1206" t="s">
        <v>5446</v>
      </c>
      <c r="AM1206" t="s">
        <v>2459</v>
      </c>
      <c r="AN1206" t="s">
        <v>67</v>
      </c>
      <c r="AO1206">
        <v>25</v>
      </c>
      <c r="AP1206" t="s">
        <v>2429</v>
      </c>
      <c r="AQ1206" t="s">
        <v>115</v>
      </c>
      <c r="AR1206" t="s">
        <v>67</v>
      </c>
      <c r="AS1206" t="s">
        <v>67</v>
      </c>
      <c r="AT1206" t="s">
        <v>67</v>
      </c>
      <c r="AU1206">
        <v>0.32310537</v>
      </c>
      <c r="AV1206">
        <v>0.32236596000000001</v>
      </c>
      <c r="AW1206">
        <v>0.15157117000000001</v>
      </c>
      <c r="AX1206">
        <v>9.4639520000000005E-2</v>
      </c>
      <c r="AY1206" t="s">
        <v>67</v>
      </c>
      <c r="AZ1206" t="s">
        <v>67</v>
      </c>
      <c r="BA1206" t="s">
        <v>67</v>
      </c>
      <c r="BB1206">
        <v>-0.75692320899999999</v>
      </c>
      <c r="BC1206">
        <v>8.6580698999999997E-2</v>
      </c>
      <c r="BD1206" t="s">
        <v>67</v>
      </c>
      <c r="BE1206" t="s">
        <v>67</v>
      </c>
      <c r="BF1206">
        <v>-0.72204463699999999</v>
      </c>
      <c r="BG1206">
        <v>0.97478991599999998</v>
      </c>
      <c r="BH1206">
        <v>-0.70384183099999997</v>
      </c>
      <c r="BI1206" t="s">
        <v>164</v>
      </c>
      <c r="BJ1206" t="s">
        <v>164</v>
      </c>
      <c r="BK1206" t="s">
        <v>67</v>
      </c>
    </row>
    <row r="1207" spans="1:63" hidden="1" x14ac:dyDescent="0.35">
      <c r="A1207" t="s">
        <v>2354</v>
      </c>
      <c r="B1207" t="s">
        <v>2469</v>
      </c>
      <c r="C1207" t="s">
        <v>2470</v>
      </c>
      <c r="D1207" t="s">
        <v>67</v>
      </c>
      <c r="E1207" t="s">
        <v>67</v>
      </c>
      <c r="F1207" t="s">
        <v>66</v>
      </c>
      <c r="G1207" t="s">
        <v>67</v>
      </c>
      <c r="H1207" t="s">
        <v>2471</v>
      </c>
      <c r="I1207" s="4" t="s">
        <v>5444</v>
      </c>
      <c r="J1207">
        <v>2005</v>
      </c>
      <c r="K1207" t="s">
        <v>67</v>
      </c>
      <c r="L1207" t="s">
        <v>67</v>
      </c>
      <c r="M1207" t="s">
        <v>67</v>
      </c>
      <c r="N1207" t="s">
        <v>74</v>
      </c>
      <c r="O1207" t="s">
        <v>74</v>
      </c>
      <c r="P1207" t="s">
        <v>2427</v>
      </c>
      <c r="Q1207" t="s">
        <v>76</v>
      </c>
      <c r="R1207" t="s">
        <v>109</v>
      </c>
      <c r="S1207" t="s">
        <v>172</v>
      </c>
      <c r="T1207" t="s">
        <v>2472</v>
      </c>
      <c r="U1207">
        <v>50</v>
      </c>
      <c r="V1207" t="s">
        <v>67</v>
      </c>
      <c r="W1207" t="s">
        <v>904</v>
      </c>
      <c r="X1207" t="s">
        <v>67</v>
      </c>
      <c r="Y1207" t="s">
        <v>67</v>
      </c>
      <c r="Z1207" t="s">
        <v>67</v>
      </c>
      <c r="AA1207">
        <v>8</v>
      </c>
      <c r="AB1207">
        <v>9</v>
      </c>
      <c r="AC1207" t="s">
        <v>67</v>
      </c>
      <c r="AD1207" t="s">
        <v>67</v>
      </c>
      <c r="AE1207">
        <v>5</v>
      </c>
      <c r="AF1207" t="s">
        <v>67</v>
      </c>
      <c r="AG1207">
        <v>10</v>
      </c>
      <c r="AH1207" t="e">
        <f t="shared" si="36"/>
        <v>#VALUE!</v>
      </c>
      <c r="AI1207">
        <f t="shared" si="37"/>
        <v>5</v>
      </c>
      <c r="AJ1207" t="s">
        <v>67</v>
      </c>
      <c r="AK1207" t="s">
        <v>67</v>
      </c>
      <c r="AL1207" s="5" t="s">
        <v>5445</v>
      </c>
      <c r="AM1207" t="s">
        <v>2473</v>
      </c>
      <c r="AN1207" t="s">
        <v>67</v>
      </c>
      <c r="AO1207">
        <v>10</v>
      </c>
      <c r="AP1207" t="s">
        <v>2429</v>
      </c>
      <c r="AQ1207" t="s">
        <v>115</v>
      </c>
      <c r="AR1207" t="s">
        <v>67</v>
      </c>
      <c r="AS1207" t="s">
        <v>67</v>
      </c>
      <c r="AT1207" t="s">
        <v>67</v>
      </c>
      <c r="AU1207">
        <v>5.7498634999999999E-2</v>
      </c>
      <c r="AV1207">
        <v>2.3640682E-2</v>
      </c>
      <c r="AW1207">
        <v>8.2723771000000001E-2</v>
      </c>
      <c r="AX1207">
        <v>4.1922354000000002E-2</v>
      </c>
      <c r="AY1207" t="s">
        <v>67</v>
      </c>
      <c r="AZ1207" t="s">
        <v>67</v>
      </c>
      <c r="BA1207" t="s">
        <v>67</v>
      </c>
      <c r="BB1207">
        <v>0.36374578899999999</v>
      </c>
      <c r="BC1207">
        <v>4.9666427999999999E-2</v>
      </c>
      <c r="BD1207" t="s">
        <v>67</v>
      </c>
      <c r="BE1207" t="s">
        <v>67</v>
      </c>
      <c r="BF1207">
        <v>0.72875310999999998</v>
      </c>
      <c r="BG1207">
        <v>0.94915254199999999</v>
      </c>
      <c r="BH1207">
        <v>0.69169786700000002</v>
      </c>
      <c r="BI1207" t="s">
        <v>164</v>
      </c>
      <c r="BJ1207" t="s">
        <v>164</v>
      </c>
      <c r="BK1207" t="s">
        <v>67</v>
      </c>
    </row>
    <row r="1208" spans="1:63" hidden="1" x14ac:dyDescent="0.35">
      <c r="A1208" t="s">
        <v>2354</v>
      </c>
      <c r="B1208" t="s">
        <v>2488</v>
      </c>
      <c r="C1208" t="s">
        <v>2489</v>
      </c>
      <c r="D1208" t="s">
        <v>67</v>
      </c>
      <c r="E1208" t="s">
        <v>67</v>
      </c>
      <c r="F1208" t="s">
        <v>66</v>
      </c>
      <c r="G1208" t="s">
        <v>67</v>
      </c>
      <c r="H1208" t="s">
        <v>2490</v>
      </c>
      <c r="I1208" t="s">
        <v>5448</v>
      </c>
      <c r="J1208">
        <v>2004</v>
      </c>
      <c r="K1208" t="s">
        <v>67</v>
      </c>
      <c r="L1208" t="s">
        <v>67</v>
      </c>
      <c r="M1208" t="s">
        <v>67</v>
      </c>
      <c r="N1208" t="s">
        <v>74</v>
      </c>
      <c r="O1208" t="s">
        <v>74</v>
      </c>
      <c r="P1208" t="s">
        <v>2427</v>
      </c>
      <c r="Q1208" t="s">
        <v>76</v>
      </c>
      <c r="R1208" t="s">
        <v>109</v>
      </c>
      <c r="S1208" t="s">
        <v>110</v>
      </c>
      <c r="T1208" t="s">
        <v>2491</v>
      </c>
      <c r="U1208">
        <v>30</v>
      </c>
      <c r="V1208" t="s">
        <v>67</v>
      </c>
      <c r="W1208" t="s">
        <v>904</v>
      </c>
      <c r="X1208" t="s">
        <v>67</v>
      </c>
      <c r="Y1208" t="s">
        <v>67</v>
      </c>
      <c r="Z1208" t="s">
        <v>67</v>
      </c>
      <c r="AA1208">
        <v>5</v>
      </c>
      <c r="AB1208">
        <v>5</v>
      </c>
      <c r="AC1208" t="s">
        <v>67</v>
      </c>
      <c r="AD1208" t="s">
        <v>67</v>
      </c>
      <c r="AE1208">
        <v>10</v>
      </c>
      <c r="AF1208" t="s">
        <v>67</v>
      </c>
      <c r="AG1208">
        <v>15</v>
      </c>
      <c r="AH1208" t="e">
        <f t="shared" si="36"/>
        <v>#VALUE!</v>
      </c>
      <c r="AI1208">
        <f t="shared" si="37"/>
        <v>5</v>
      </c>
      <c r="AJ1208" t="s">
        <v>67</v>
      </c>
      <c r="AK1208" t="s">
        <v>67</v>
      </c>
      <c r="AL1208" s="5" t="s">
        <v>5445</v>
      </c>
      <c r="AM1208" t="s">
        <v>2492</v>
      </c>
      <c r="AN1208" t="s">
        <v>67</v>
      </c>
      <c r="AO1208">
        <v>15</v>
      </c>
      <c r="AP1208" t="s">
        <v>2429</v>
      </c>
      <c r="AQ1208" t="s">
        <v>115</v>
      </c>
      <c r="AR1208" t="s">
        <v>67</v>
      </c>
      <c r="AS1208" t="s">
        <v>67</v>
      </c>
      <c r="AT1208" t="s">
        <v>67</v>
      </c>
      <c r="AU1208">
        <v>2.670623</v>
      </c>
      <c r="AV1208">
        <v>0.44510379999999999</v>
      </c>
      <c r="AW1208">
        <v>3.6350148</v>
      </c>
      <c r="AX1208">
        <v>0.66765580000000002</v>
      </c>
      <c r="AY1208" t="s">
        <v>67</v>
      </c>
      <c r="AZ1208" t="s">
        <v>67</v>
      </c>
      <c r="BA1208" t="s">
        <v>67</v>
      </c>
      <c r="BB1208">
        <v>0.308301404</v>
      </c>
      <c r="BC1208">
        <v>1.2302743999999999E-2</v>
      </c>
      <c r="BD1208" t="s">
        <v>67</v>
      </c>
      <c r="BE1208" t="s">
        <v>67</v>
      </c>
      <c r="BF1208">
        <v>1.6996734060000001</v>
      </c>
      <c r="BG1208">
        <v>0.90322580600000002</v>
      </c>
      <c r="BH1208">
        <v>1.535188883</v>
      </c>
      <c r="BI1208" t="s">
        <v>164</v>
      </c>
      <c r="BJ1208" t="s">
        <v>164</v>
      </c>
      <c r="BK1208" t="s">
        <v>67</v>
      </c>
    </row>
    <row r="1209" spans="1:63" hidden="1" x14ac:dyDescent="0.35">
      <c r="A1209" t="s">
        <v>2354</v>
      </c>
      <c r="B1209" t="s">
        <v>2496</v>
      </c>
      <c r="C1209" t="s">
        <v>2489</v>
      </c>
      <c r="D1209" t="s">
        <v>67</v>
      </c>
      <c r="E1209" t="s">
        <v>67</v>
      </c>
      <c r="F1209" t="s">
        <v>66</v>
      </c>
      <c r="G1209" t="s">
        <v>67</v>
      </c>
      <c r="H1209" t="s">
        <v>2490</v>
      </c>
      <c r="I1209" t="s">
        <v>5448</v>
      </c>
      <c r="J1209">
        <v>2004</v>
      </c>
      <c r="K1209" t="s">
        <v>67</v>
      </c>
      <c r="L1209" t="s">
        <v>67</v>
      </c>
      <c r="M1209" t="s">
        <v>67</v>
      </c>
      <c r="N1209" t="s">
        <v>74</v>
      </c>
      <c r="O1209" t="s">
        <v>74</v>
      </c>
      <c r="P1209" t="s">
        <v>2427</v>
      </c>
      <c r="Q1209" t="s">
        <v>76</v>
      </c>
      <c r="R1209" t="s">
        <v>109</v>
      </c>
      <c r="S1209" t="s">
        <v>110</v>
      </c>
      <c r="T1209" t="s">
        <v>2491</v>
      </c>
      <c r="U1209">
        <v>30</v>
      </c>
      <c r="V1209" t="s">
        <v>67</v>
      </c>
      <c r="W1209" t="s">
        <v>904</v>
      </c>
      <c r="X1209" t="s">
        <v>67</v>
      </c>
      <c r="Y1209" t="s">
        <v>67</v>
      </c>
      <c r="Z1209" t="s">
        <v>67</v>
      </c>
      <c r="AA1209">
        <v>5</v>
      </c>
      <c r="AB1209">
        <v>5</v>
      </c>
      <c r="AC1209" t="s">
        <v>67</v>
      </c>
      <c r="AD1209" t="s">
        <v>67</v>
      </c>
      <c r="AE1209">
        <v>10</v>
      </c>
      <c r="AF1209" t="s">
        <v>67</v>
      </c>
      <c r="AG1209">
        <v>15</v>
      </c>
      <c r="AH1209" t="e">
        <f t="shared" si="36"/>
        <v>#VALUE!</v>
      </c>
      <c r="AI1209">
        <f t="shared" si="37"/>
        <v>5</v>
      </c>
      <c r="AJ1209" t="s">
        <v>67</v>
      </c>
      <c r="AK1209" t="s">
        <v>67</v>
      </c>
      <c r="AL1209" s="5" t="s">
        <v>5445</v>
      </c>
      <c r="AM1209" t="s">
        <v>2497</v>
      </c>
      <c r="AN1209" t="s">
        <v>67</v>
      </c>
      <c r="AO1209">
        <v>15</v>
      </c>
      <c r="AP1209" t="s">
        <v>2429</v>
      </c>
      <c r="AQ1209" t="s">
        <v>115</v>
      </c>
      <c r="AR1209" t="s">
        <v>67</v>
      </c>
      <c r="AS1209" t="s">
        <v>67</v>
      </c>
      <c r="AT1209" t="s">
        <v>67</v>
      </c>
      <c r="AU1209">
        <v>1.9287833999999999</v>
      </c>
      <c r="AV1209">
        <v>0.51928779999999997</v>
      </c>
      <c r="AW1209">
        <v>2.670623</v>
      </c>
      <c r="AX1209">
        <v>0.81602359999999996</v>
      </c>
      <c r="AY1209" t="s">
        <v>67</v>
      </c>
      <c r="AZ1209" t="s">
        <v>67</v>
      </c>
      <c r="BA1209" t="s">
        <v>67</v>
      </c>
      <c r="BB1209">
        <v>0.32542233700000001</v>
      </c>
      <c r="BC1209">
        <v>3.3169874000000002E-2</v>
      </c>
      <c r="BD1209" t="s">
        <v>67</v>
      </c>
      <c r="BE1209" t="s">
        <v>67</v>
      </c>
      <c r="BF1209">
        <v>1.0846522030000001</v>
      </c>
      <c r="BG1209">
        <v>0.90322580600000002</v>
      </c>
      <c r="BH1209">
        <v>0.97968586099999999</v>
      </c>
      <c r="BI1209" t="s">
        <v>164</v>
      </c>
      <c r="BJ1209" t="s">
        <v>164</v>
      </c>
      <c r="BK1209" t="s">
        <v>67</v>
      </c>
    </row>
    <row r="1210" spans="1:63" hidden="1" x14ac:dyDescent="0.35">
      <c r="A1210" t="s">
        <v>2354</v>
      </c>
      <c r="B1210" t="s">
        <v>2520</v>
      </c>
      <c r="C1210" t="s">
        <v>2521</v>
      </c>
      <c r="D1210" t="s">
        <v>67</v>
      </c>
      <c r="E1210" t="s">
        <v>67</v>
      </c>
      <c r="F1210" t="s">
        <v>66</v>
      </c>
      <c r="G1210" t="s">
        <v>67</v>
      </c>
      <c r="H1210" t="s">
        <v>2522</v>
      </c>
      <c r="I1210" t="s">
        <v>5451</v>
      </c>
      <c r="J1210">
        <v>2012</v>
      </c>
      <c r="K1210" t="s">
        <v>67</v>
      </c>
      <c r="L1210" t="s">
        <v>67</v>
      </c>
      <c r="M1210" t="s">
        <v>67</v>
      </c>
      <c r="N1210" t="s">
        <v>74</v>
      </c>
      <c r="O1210" t="s">
        <v>74</v>
      </c>
      <c r="P1210" t="s">
        <v>2523</v>
      </c>
      <c r="Q1210" t="s">
        <v>76</v>
      </c>
      <c r="R1210" t="s">
        <v>109</v>
      </c>
      <c r="S1210" t="s">
        <v>110</v>
      </c>
      <c r="T1210" t="s">
        <v>2524</v>
      </c>
      <c r="U1210">
        <v>63</v>
      </c>
      <c r="V1210" t="s">
        <v>67</v>
      </c>
      <c r="W1210" t="s">
        <v>904</v>
      </c>
      <c r="X1210" t="s">
        <v>67</v>
      </c>
      <c r="Y1210" t="s">
        <v>67</v>
      </c>
      <c r="Z1210" t="s">
        <v>67</v>
      </c>
      <c r="AA1210">
        <v>5</v>
      </c>
      <c r="AB1210">
        <v>5</v>
      </c>
      <c r="AC1210" t="s">
        <v>67</v>
      </c>
      <c r="AD1210" t="s">
        <v>67</v>
      </c>
      <c r="AE1210">
        <v>0</v>
      </c>
      <c r="AF1210" t="s">
        <v>67</v>
      </c>
      <c r="AG1210">
        <v>5</v>
      </c>
      <c r="AH1210" t="e">
        <f t="shared" si="36"/>
        <v>#VALUE!</v>
      </c>
      <c r="AI1210">
        <f t="shared" si="37"/>
        <v>5</v>
      </c>
      <c r="AJ1210" t="s">
        <v>67</v>
      </c>
      <c r="AK1210" t="s">
        <v>67</v>
      </c>
      <c r="AL1210" t="s">
        <v>5446</v>
      </c>
      <c r="AM1210" t="s">
        <v>2525</v>
      </c>
      <c r="AN1210" t="s">
        <v>67</v>
      </c>
      <c r="AO1210">
        <v>5</v>
      </c>
      <c r="AP1210" t="s">
        <v>86</v>
      </c>
      <c r="AQ1210" t="s">
        <v>86</v>
      </c>
      <c r="AR1210" t="s">
        <v>67</v>
      </c>
      <c r="AS1210" t="s">
        <v>67</v>
      </c>
      <c r="AT1210" t="s">
        <v>67</v>
      </c>
      <c r="AU1210">
        <v>96</v>
      </c>
      <c r="AV1210">
        <v>2</v>
      </c>
      <c r="AW1210">
        <v>91</v>
      </c>
      <c r="AX1210">
        <v>8</v>
      </c>
      <c r="AY1210" t="s">
        <v>67</v>
      </c>
      <c r="AZ1210" t="s">
        <v>67</v>
      </c>
      <c r="BA1210" t="s">
        <v>67</v>
      </c>
      <c r="BB1210">
        <v>-5.3488685000000001E-2</v>
      </c>
      <c r="BC1210">
        <v>1.6325129999999999E-3</v>
      </c>
      <c r="BD1210" t="s">
        <v>2514</v>
      </c>
      <c r="BE1210" t="s">
        <v>67</v>
      </c>
      <c r="BF1210">
        <v>-0.85749292600000004</v>
      </c>
      <c r="BG1210">
        <v>0.90322580600000002</v>
      </c>
      <c r="BH1210">
        <v>-0.77450973899999997</v>
      </c>
      <c r="BI1210" t="s">
        <v>164</v>
      </c>
      <c r="BJ1210" t="s">
        <v>164</v>
      </c>
      <c r="BK1210" t="s">
        <v>67</v>
      </c>
    </row>
    <row r="1211" spans="1:63" hidden="1" x14ac:dyDescent="0.35">
      <c r="A1211" t="s">
        <v>2354</v>
      </c>
      <c r="B1211" t="s">
        <v>2528</v>
      </c>
      <c r="C1211" t="s">
        <v>2521</v>
      </c>
      <c r="D1211" t="s">
        <v>67</v>
      </c>
      <c r="E1211" t="s">
        <v>67</v>
      </c>
      <c r="F1211" t="s">
        <v>66</v>
      </c>
      <c r="G1211" t="s">
        <v>67</v>
      </c>
      <c r="H1211" t="s">
        <v>2529</v>
      </c>
      <c r="I1211" t="s">
        <v>5451</v>
      </c>
      <c r="J1211">
        <v>2012</v>
      </c>
      <c r="K1211" t="s">
        <v>67</v>
      </c>
      <c r="L1211" t="s">
        <v>67</v>
      </c>
      <c r="M1211" t="s">
        <v>67</v>
      </c>
      <c r="N1211" t="s">
        <v>74</v>
      </c>
      <c r="O1211" t="s">
        <v>74</v>
      </c>
      <c r="P1211" t="s">
        <v>2523</v>
      </c>
      <c r="Q1211" t="s">
        <v>76</v>
      </c>
      <c r="R1211" t="s">
        <v>109</v>
      </c>
      <c r="S1211" t="s">
        <v>110</v>
      </c>
      <c r="T1211" t="s">
        <v>378</v>
      </c>
      <c r="U1211">
        <v>63</v>
      </c>
      <c r="V1211" t="s">
        <v>67</v>
      </c>
      <c r="W1211" t="s">
        <v>904</v>
      </c>
      <c r="X1211" t="s">
        <v>67</v>
      </c>
      <c r="Y1211" t="s">
        <v>67</v>
      </c>
      <c r="Z1211" t="s">
        <v>67</v>
      </c>
      <c r="AA1211">
        <v>5</v>
      </c>
      <c r="AB1211">
        <v>5</v>
      </c>
      <c r="AC1211" t="s">
        <v>67</v>
      </c>
      <c r="AD1211" t="s">
        <v>67</v>
      </c>
      <c r="AE1211">
        <v>0</v>
      </c>
      <c r="AF1211" t="s">
        <v>67</v>
      </c>
      <c r="AG1211">
        <v>5</v>
      </c>
      <c r="AH1211" t="e">
        <f t="shared" si="36"/>
        <v>#VALUE!</v>
      </c>
      <c r="AI1211">
        <f t="shared" si="37"/>
        <v>5</v>
      </c>
      <c r="AJ1211" t="s">
        <v>67</v>
      </c>
      <c r="AK1211" t="s">
        <v>67</v>
      </c>
      <c r="AL1211" t="s">
        <v>5446</v>
      </c>
      <c r="AM1211" t="s">
        <v>2530</v>
      </c>
      <c r="AN1211" t="s">
        <v>67</v>
      </c>
      <c r="AO1211">
        <v>5</v>
      </c>
      <c r="AP1211" t="s">
        <v>86</v>
      </c>
      <c r="AQ1211" t="s">
        <v>86</v>
      </c>
      <c r="AR1211" t="s">
        <v>67</v>
      </c>
      <c r="AS1211" t="s">
        <v>67</v>
      </c>
      <c r="AT1211" t="s">
        <v>67</v>
      </c>
      <c r="AU1211">
        <v>95</v>
      </c>
      <c r="AV1211">
        <v>5</v>
      </c>
      <c r="AW1211">
        <v>97</v>
      </c>
      <c r="AX1211">
        <v>3</v>
      </c>
      <c r="AY1211" t="s">
        <v>67</v>
      </c>
      <c r="AZ1211" t="s">
        <v>67</v>
      </c>
      <c r="BA1211" t="s">
        <v>67</v>
      </c>
      <c r="BB1211">
        <v>2.0834087000000001E-2</v>
      </c>
      <c r="BC1211">
        <v>7.4532299999999999E-4</v>
      </c>
      <c r="BD1211" t="s">
        <v>2514</v>
      </c>
      <c r="BE1211" t="s">
        <v>67</v>
      </c>
      <c r="BF1211">
        <v>0.48507125000000001</v>
      </c>
      <c r="BG1211">
        <v>0.90322580600000002</v>
      </c>
      <c r="BH1211">
        <v>0.43812887099999998</v>
      </c>
      <c r="BI1211" t="s">
        <v>164</v>
      </c>
      <c r="BJ1211" t="s">
        <v>164</v>
      </c>
      <c r="BK1211" t="s">
        <v>67</v>
      </c>
    </row>
    <row r="1212" spans="1:63" hidden="1" x14ac:dyDescent="0.35">
      <c r="A1212" t="s">
        <v>2354</v>
      </c>
      <c r="B1212" t="s">
        <v>2533</v>
      </c>
      <c r="C1212" t="s">
        <v>2534</v>
      </c>
      <c r="D1212" t="s">
        <v>67</v>
      </c>
      <c r="E1212" t="s">
        <v>67</v>
      </c>
      <c r="F1212" t="s">
        <v>66</v>
      </c>
      <c r="G1212" t="s">
        <v>67</v>
      </c>
      <c r="H1212" t="s">
        <v>2535</v>
      </c>
      <c r="I1212" s="4" t="s">
        <v>5452</v>
      </c>
      <c r="J1212">
        <v>2018</v>
      </c>
      <c r="K1212" t="s">
        <v>67</v>
      </c>
      <c r="L1212" t="s">
        <v>67</v>
      </c>
      <c r="M1212" t="s">
        <v>67</v>
      </c>
      <c r="N1212" t="s">
        <v>74</v>
      </c>
      <c r="O1212" t="s">
        <v>74</v>
      </c>
      <c r="P1212" t="s">
        <v>2536</v>
      </c>
      <c r="Q1212" t="s">
        <v>76</v>
      </c>
      <c r="R1212" t="s">
        <v>109</v>
      </c>
      <c r="S1212" t="s">
        <v>110</v>
      </c>
      <c r="T1212" t="s">
        <v>531</v>
      </c>
      <c r="U1212">
        <v>58</v>
      </c>
      <c r="V1212" t="s">
        <v>67</v>
      </c>
      <c r="W1212" t="s">
        <v>904</v>
      </c>
      <c r="X1212" t="s">
        <v>67</v>
      </c>
      <c r="Y1212" t="s">
        <v>67</v>
      </c>
      <c r="Z1212" t="s">
        <v>67</v>
      </c>
      <c r="AA1212">
        <v>5</v>
      </c>
      <c r="AB1212">
        <v>10</v>
      </c>
      <c r="AC1212" t="s">
        <v>67</v>
      </c>
      <c r="AD1212" t="s">
        <v>67</v>
      </c>
      <c r="AE1212">
        <v>15</v>
      </c>
      <c r="AF1212" t="s">
        <v>67</v>
      </c>
      <c r="AG1212">
        <v>20</v>
      </c>
      <c r="AH1212" t="e">
        <f t="shared" si="36"/>
        <v>#VALUE!</v>
      </c>
      <c r="AI1212">
        <f t="shared" si="37"/>
        <v>5</v>
      </c>
      <c r="AJ1212" t="s">
        <v>67</v>
      </c>
      <c r="AK1212" t="s">
        <v>5453</v>
      </c>
      <c r="AL1212" t="s">
        <v>5446</v>
      </c>
      <c r="AM1212" t="s">
        <v>2537</v>
      </c>
      <c r="AN1212" t="s">
        <v>67</v>
      </c>
      <c r="AO1212">
        <v>10</v>
      </c>
      <c r="AP1212" t="s">
        <v>86</v>
      </c>
      <c r="AQ1212" t="s">
        <v>86</v>
      </c>
      <c r="AR1212" t="s">
        <v>67</v>
      </c>
      <c r="AS1212" t="s">
        <v>67</v>
      </c>
      <c r="AT1212" t="s">
        <v>67</v>
      </c>
      <c r="AU1212">
        <v>79.008223999999998</v>
      </c>
      <c r="AV1212">
        <v>10.542185999999999</v>
      </c>
      <c r="AW1212">
        <v>61.337142999999998</v>
      </c>
      <c r="AX1212">
        <v>13.957846999999999</v>
      </c>
      <c r="AY1212" t="s">
        <v>67</v>
      </c>
      <c r="AZ1212" t="s">
        <v>67</v>
      </c>
      <c r="BA1212" t="s">
        <v>67</v>
      </c>
      <c r="BB1212">
        <v>-0.253166367</v>
      </c>
      <c r="BC1212">
        <v>8.7391239999999992E-3</v>
      </c>
      <c r="BD1212" t="s">
        <v>2514</v>
      </c>
      <c r="BE1212" t="s">
        <v>67</v>
      </c>
      <c r="BF1212">
        <v>-1.3590219290000001</v>
      </c>
      <c r="BG1212">
        <v>0.94117647100000001</v>
      </c>
      <c r="BH1212">
        <v>-1.279079463</v>
      </c>
      <c r="BI1212" t="s">
        <v>164</v>
      </c>
      <c r="BJ1212" t="s">
        <v>164</v>
      </c>
      <c r="BK1212" t="s">
        <v>67</v>
      </c>
    </row>
    <row r="1213" spans="1:63" hidden="1" x14ac:dyDescent="0.35">
      <c r="A1213" t="s">
        <v>2354</v>
      </c>
      <c r="B1213" t="s">
        <v>2538</v>
      </c>
      <c r="C1213" t="s">
        <v>2534</v>
      </c>
      <c r="D1213" t="s">
        <v>67</v>
      </c>
      <c r="E1213" t="s">
        <v>67</v>
      </c>
      <c r="F1213" t="s">
        <v>66</v>
      </c>
      <c r="G1213" t="s">
        <v>67</v>
      </c>
      <c r="H1213" t="s">
        <v>2539</v>
      </c>
      <c r="I1213" s="4" t="s">
        <v>5452</v>
      </c>
      <c r="J1213">
        <v>2018</v>
      </c>
      <c r="K1213" t="s">
        <v>67</v>
      </c>
      <c r="L1213" t="s">
        <v>67</v>
      </c>
      <c r="M1213" t="s">
        <v>67</v>
      </c>
      <c r="N1213" t="s">
        <v>74</v>
      </c>
      <c r="O1213" t="s">
        <v>74</v>
      </c>
      <c r="P1213" t="s">
        <v>2536</v>
      </c>
      <c r="Q1213" t="s">
        <v>76</v>
      </c>
      <c r="R1213" t="s">
        <v>109</v>
      </c>
      <c r="S1213" t="s">
        <v>110</v>
      </c>
      <c r="T1213" t="s">
        <v>531</v>
      </c>
      <c r="U1213">
        <v>58</v>
      </c>
      <c r="V1213" t="s">
        <v>67</v>
      </c>
      <c r="W1213" t="s">
        <v>904</v>
      </c>
      <c r="X1213" t="s">
        <v>67</v>
      </c>
      <c r="Y1213" t="s">
        <v>67</v>
      </c>
      <c r="Z1213" t="s">
        <v>67</v>
      </c>
      <c r="AA1213">
        <v>5</v>
      </c>
      <c r="AB1213">
        <v>10</v>
      </c>
      <c r="AC1213" t="s">
        <v>67</v>
      </c>
      <c r="AD1213" t="s">
        <v>67</v>
      </c>
      <c r="AE1213">
        <v>15</v>
      </c>
      <c r="AF1213" t="s">
        <v>67</v>
      </c>
      <c r="AG1213">
        <v>20</v>
      </c>
      <c r="AH1213" t="e">
        <f t="shared" si="36"/>
        <v>#VALUE!</v>
      </c>
      <c r="AI1213">
        <f t="shared" si="37"/>
        <v>5</v>
      </c>
      <c r="AJ1213" t="s">
        <v>67</v>
      </c>
      <c r="AK1213" t="s">
        <v>5453</v>
      </c>
      <c r="AL1213" t="s">
        <v>5446</v>
      </c>
      <c r="AM1213" t="s">
        <v>2540</v>
      </c>
      <c r="AN1213" t="s">
        <v>67</v>
      </c>
      <c r="AO1213">
        <v>10</v>
      </c>
      <c r="AP1213" t="s">
        <v>86</v>
      </c>
      <c r="AQ1213" t="s">
        <v>86</v>
      </c>
      <c r="AR1213" t="s">
        <v>67</v>
      </c>
      <c r="AS1213" t="s">
        <v>67</v>
      </c>
      <c r="AT1213" t="s">
        <v>67</v>
      </c>
      <c r="AU1213">
        <v>80.132000000000005</v>
      </c>
      <c r="AV1213">
        <v>10.255699999999999</v>
      </c>
      <c r="AW1213">
        <v>68.726410000000001</v>
      </c>
      <c r="AX1213">
        <v>12.25318</v>
      </c>
      <c r="AY1213" t="s">
        <v>67</v>
      </c>
      <c r="AZ1213" t="s">
        <v>67</v>
      </c>
      <c r="BA1213" t="s">
        <v>67</v>
      </c>
      <c r="BB1213">
        <v>-0.15354172499999999</v>
      </c>
      <c r="BC1213">
        <v>6.454741E-3</v>
      </c>
      <c r="BD1213" t="s">
        <v>2514</v>
      </c>
      <c r="BE1213" t="s">
        <v>67</v>
      </c>
      <c r="BF1213">
        <v>-0.97692193999999999</v>
      </c>
      <c r="BG1213">
        <v>0.94117647100000001</v>
      </c>
      <c r="BH1213">
        <v>-0.91945594399999997</v>
      </c>
      <c r="BI1213" t="s">
        <v>164</v>
      </c>
      <c r="BJ1213" t="s">
        <v>164</v>
      </c>
      <c r="BK1213" t="s">
        <v>67</v>
      </c>
    </row>
    <row r="1214" spans="1:63" hidden="1" x14ac:dyDescent="0.35">
      <c r="A1214" t="s">
        <v>2354</v>
      </c>
      <c r="B1214" t="s">
        <v>2599</v>
      </c>
      <c r="C1214" t="s">
        <v>2600</v>
      </c>
      <c r="D1214" t="s">
        <v>67</v>
      </c>
      <c r="E1214" t="s">
        <v>67</v>
      </c>
      <c r="F1214" t="s">
        <v>66</v>
      </c>
      <c r="G1214" t="s">
        <v>67</v>
      </c>
      <c r="H1214" t="s">
        <v>2601</v>
      </c>
      <c r="I1214" t="s">
        <v>5458</v>
      </c>
      <c r="J1214">
        <v>2018</v>
      </c>
      <c r="K1214" t="s">
        <v>67</v>
      </c>
      <c r="L1214" t="s">
        <v>67</v>
      </c>
      <c r="M1214" t="s">
        <v>67</v>
      </c>
      <c r="N1214" t="s">
        <v>74</v>
      </c>
      <c r="O1214" t="s">
        <v>74</v>
      </c>
      <c r="P1214" t="s">
        <v>457</v>
      </c>
      <c r="Q1214" t="s">
        <v>76</v>
      </c>
      <c r="R1214" t="s">
        <v>109</v>
      </c>
      <c r="S1214" t="s">
        <v>110</v>
      </c>
      <c r="T1214" t="s">
        <v>471</v>
      </c>
      <c r="U1214">
        <v>50</v>
      </c>
      <c r="V1214" t="s">
        <v>67</v>
      </c>
      <c r="W1214" t="s">
        <v>904</v>
      </c>
      <c r="X1214" t="s">
        <v>67</v>
      </c>
      <c r="Y1214" t="s">
        <v>67</v>
      </c>
      <c r="Z1214" t="s">
        <v>67</v>
      </c>
      <c r="AA1214">
        <v>3</v>
      </c>
      <c r="AB1214">
        <v>3</v>
      </c>
      <c r="AC1214" t="s">
        <v>67</v>
      </c>
      <c r="AD1214" t="s">
        <v>67</v>
      </c>
      <c r="AE1214">
        <v>5</v>
      </c>
      <c r="AF1214" t="s">
        <v>67</v>
      </c>
      <c r="AG1214">
        <v>10</v>
      </c>
      <c r="AH1214" t="e">
        <f t="shared" si="36"/>
        <v>#VALUE!</v>
      </c>
      <c r="AI1214">
        <f t="shared" si="37"/>
        <v>5</v>
      </c>
      <c r="AJ1214" t="s">
        <v>67</v>
      </c>
      <c r="AK1214" t="s">
        <v>67</v>
      </c>
      <c r="AL1214" t="s">
        <v>5446</v>
      </c>
      <c r="AM1214" t="s">
        <v>2602</v>
      </c>
      <c r="AN1214" t="s">
        <v>67</v>
      </c>
      <c r="AO1214">
        <v>10</v>
      </c>
      <c r="AP1214" t="s">
        <v>86</v>
      </c>
      <c r="AQ1214" t="s">
        <v>86</v>
      </c>
      <c r="AR1214" t="s">
        <v>67</v>
      </c>
      <c r="AS1214" t="s">
        <v>67</v>
      </c>
      <c r="AT1214" t="s">
        <v>67</v>
      </c>
      <c r="AU1214">
        <v>42.8</v>
      </c>
      <c r="AV1214">
        <v>29.5</v>
      </c>
      <c r="AW1214">
        <v>70.900000000000006</v>
      </c>
      <c r="AX1214">
        <v>5.24</v>
      </c>
      <c r="AY1214" t="s">
        <v>67</v>
      </c>
      <c r="AZ1214" t="s">
        <v>67</v>
      </c>
      <c r="BA1214" t="s">
        <v>67</v>
      </c>
      <c r="BB1214">
        <v>0.50473233100000003</v>
      </c>
      <c r="BC1214">
        <v>0.16017700500000001</v>
      </c>
      <c r="BD1214" t="s">
        <v>2514</v>
      </c>
      <c r="BE1214" t="s">
        <v>67</v>
      </c>
      <c r="BF1214">
        <v>1.3263369439999999</v>
      </c>
      <c r="BG1214">
        <v>0.8</v>
      </c>
      <c r="BH1214">
        <v>1.061069555</v>
      </c>
      <c r="BI1214" t="s">
        <v>164</v>
      </c>
      <c r="BJ1214" t="s">
        <v>164</v>
      </c>
      <c r="BK1214" t="s">
        <v>67</v>
      </c>
    </row>
    <row r="1215" spans="1:63" hidden="1" x14ac:dyDescent="0.35">
      <c r="A1215" t="s">
        <v>2354</v>
      </c>
      <c r="B1215" t="s">
        <v>2605</v>
      </c>
      <c r="C1215" t="s">
        <v>2600</v>
      </c>
      <c r="D1215" t="s">
        <v>67</v>
      </c>
      <c r="E1215" t="s">
        <v>67</v>
      </c>
      <c r="F1215" t="s">
        <v>66</v>
      </c>
      <c r="G1215" t="s">
        <v>67</v>
      </c>
      <c r="H1215" t="s">
        <v>2606</v>
      </c>
      <c r="I1215" t="s">
        <v>5458</v>
      </c>
      <c r="J1215">
        <v>2004</v>
      </c>
      <c r="K1215" t="s">
        <v>67</v>
      </c>
      <c r="L1215" t="s">
        <v>67</v>
      </c>
      <c r="M1215" t="s">
        <v>67</v>
      </c>
      <c r="N1215" t="s">
        <v>74</v>
      </c>
      <c r="O1215" t="s">
        <v>74</v>
      </c>
      <c r="P1215" t="s">
        <v>457</v>
      </c>
      <c r="Q1215" t="s">
        <v>76</v>
      </c>
      <c r="R1215" t="s">
        <v>109</v>
      </c>
      <c r="S1215" t="s">
        <v>110</v>
      </c>
      <c r="T1215" t="s">
        <v>2607</v>
      </c>
      <c r="U1215">
        <v>50</v>
      </c>
      <c r="V1215" t="s">
        <v>67</v>
      </c>
      <c r="W1215" t="s">
        <v>904</v>
      </c>
      <c r="X1215" t="s">
        <v>67</v>
      </c>
      <c r="Y1215" t="s">
        <v>67</v>
      </c>
      <c r="Z1215" t="s">
        <v>67</v>
      </c>
      <c r="AA1215">
        <v>3</v>
      </c>
      <c r="AB1215">
        <v>3</v>
      </c>
      <c r="AC1215" t="s">
        <v>67</v>
      </c>
      <c r="AD1215" t="s">
        <v>67</v>
      </c>
      <c r="AE1215">
        <v>5</v>
      </c>
      <c r="AF1215" t="s">
        <v>67</v>
      </c>
      <c r="AG1215">
        <v>10</v>
      </c>
      <c r="AH1215" t="e">
        <f t="shared" si="36"/>
        <v>#VALUE!</v>
      </c>
      <c r="AI1215">
        <f t="shared" si="37"/>
        <v>5</v>
      </c>
      <c r="AJ1215" t="s">
        <v>67</v>
      </c>
      <c r="AK1215" t="s">
        <v>67</v>
      </c>
      <c r="AL1215" t="s">
        <v>5446</v>
      </c>
      <c r="AM1215" t="s">
        <v>2608</v>
      </c>
      <c r="AN1215" t="s">
        <v>67</v>
      </c>
      <c r="AO1215">
        <v>10</v>
      </c>
      <c r="AP1215" t="s">
        <v>86</v>
      </c>
      <c r="AQ1215" t="s">
        <v>86</v>
      </c>
      <c r="AR1215" t="s">
        <v>67</v>
      </c>
      <c r="AS1215" t="s">
        <v>67</v>
      </c>
      <c r="AT1215" t="s">
        <v>67</v>
      </c>
      <c r="AU1215">
        <v>20</v>
      </c>
      <c r="AV1215">
        <v>0.01</v>
      </c>
      <c r="AW1215">
        <v>59.6</v>
      </c>
      <c r="AX1215">
        <v>13.6</v>
      </c>
      <c r="AY1215" t="s">
        <v>67</v>
      </c>
      <c r="AZ1215" t="s">
        <v>67</v>
      </c>
      <c r="BA1215" t="s">
        <v>67</v>
      </c>
      <c r="BB1215">
        <v>1.091923301</v>
      </c>
      <c r="BC1215">
        <v>1.7356659E-2</v>
      </c>
      <c r="BD1215" t="s">
        <v>2514</v>
      </c>
      <c r="BE1215" t="s">
        <v>67</v>
      </c>
      <c r="BF1215">
        <v>4.1178560239999999</v>
      </c>
      <c r="BG1215">
        <v>0.8</v>
      </c>
      <c r="BH1215">
        <v>3.294284819</v>
      </c>
      <c r="BI1215" t="s">
        <v>164</v>
      </c>
      <c r="BJ1215" t="s">
        <v>164</v>
      </c>
      <c r="BK1215" t="s">
        <v>67</v>
      </c>
    </row>
    <row r="1216" spans="1:63" hidden="1" x14ac:dyDescent="0.35">
      <c r="A1216" t="s">
        <v>2354</v>
      </c>
      <c r="B1216" t="s">
        <v>2611</v>
      </c>
      <c r="C1216" t="s">
        <v>2600</v>
      </c>
      <c r="D1216" t="s">
        <v>67</v>
      </c>
      <c r="E1216" t="s">
        <v>67</v>
      </c>
      <c r="F1216" t="s">
        <v>66</v>
      </c>
      <c r="G1216" t="s">
        <v>67</v>
      </c>
      <c r="H1216" t="s">
        <v>2612</v>
      </c>
      <c r="I1216" t="s">
        <v>5458</v>
      </c>
      <c r="J1216">
        <v>2004</v>
      </c>
      <c r="K1216" t="s">
        <v>67</v>
      </c>
      <c r="L1216" t="s">
        <v>67</v>
      </c>
      <c r="M1216" t="s">
        <v>67</v>
      </c>
      <c r="N1216" t="s">
        <v>74</v>
      </c>
      <c r="O1216" t="s">
        <v>74</v>
      </c>
      <c r="P1216" t="s">
        <v>457</v>
      </c>
      <c r="Q1216" t="s">
        <v>76</v>
      </c>
      <c r="R1216" t="s">
        <v>109</v>
      </c>
      <c r="S1216" t="s">
        <v>110</v>
      </c>
      <c r="T1216" t="s">
        <v>2613</v>
      </c>
      <c r="U1216">
        <v>50</v>
      </c>
      <c r="V1216" t="s">
        <v>67</v>
      </c>
      <c r="W1216" t="s">
        <v>904</v>
      </c>
      <c r="X1216" t="s">
        <v>67</v>
      </c>
      <c r="Y1216" t="s">
        <v>67</v>
      </c>
      <c r="Z1216" t="s">
        <v>67</v>
      </c>
      <c r="AA1216">
        <v>3</v>
      </c>
      <c r="AB1216">
        <v>3</v>
      </c>
      <c r="AC1216" t="s">
        <v>67</v>
      </c>
      <c r="AD1216" t="s">
        <v>67</v>
      </c>
      <c r="AE1216">
        <v>5</v>
      </c>
      <c r="AF1216" t="s">
        <v>67</v>
      </c>
      <c r="AG1216">
        <v>10</v>
      </c>
      <c r="AH1216" t="e">
        <f t="shared" si="36"/>
        <v>#VALUE!</v>
      </c>
      <c r="AI1216">
        <f t="shared" si="37"/>
        <v>5</v>
      </c>
      <c r="AJ1216" t="s">
        <v>67</v>
      </c>
      <c r="AK1216" t="s">
        <v>67</v>
      </c>
      <c r="AL1216" t="s">
        <v>5446</v>
      </c>
      <c r="AM1216" t="s">
        <v>2614</v>
      </c>
      <c r="AN1216" t="s">
        <v>67</v>
      </c>
      <c r="AO1216">
        <v>10</v>
      </c>
      <c r="AP1216" t="s">
        <v>86</v>
      </c>
      <c r="AQ1216" t="s">
        <v>86</v>
      </c>
      <c r="AR1216" t="s">
        <v>67</v>
      </c>
      <c r="AS1216" t="s">
        <v>67</v>
      </c>
      <c r="AT1216" t="s">
        <v>67</v>
      </c>
      <c r="AU1216">
        <v>11.9</v>
      </c>
      <c r="AV1216">
        <v>4.13</v>
      </c>
      <c r="AW1216">
        <v>43.3</v>
      </c>
      <c r="AX1216">
        <v>31.8</v>
      </c>
      <c r="AY1216" t="s">
        <v>67</v>
      </c>
      <c r="AZ1216" t="s">
        <v>67</v>
      </c>
      <c r="BA1216" t="s">
        <v>67</v>
      </c>
      <c r="BB1216">
        <v>1.2916142349999999</v>
      </c>
      <c r="BC1216">
        <v>0.21993649000000001</v>
      </c>
      <c r="BD1216" t="s">
        <v>2514</v>
      </c>
      <c r="BE1216" t="s">
        <v>67</v>
      </c>
      <c r="BF1216">
        <v>1.3847946680000001</v>
      </c>
      <c r="BG1216">
        <v>0.8</v>
      </c>
      <c r="BH1216">
        <v>1.107835734</v>
      </c>
      <c r="BI1216" t="s">
        <v>164</v>
      </c>
      <c r="BJ1216" t="s">
        <v>164</v>
      </c>
      <c r="BK1216" t="s">
        <v>67</v>
      </c>
    </row>
    <row r="1217" spans="1:63" hidden="1" x14ac:dyDescent="0.35">
      <c r="A1217" t="s">
        <v>2354</v>
      </c>
      <c r="B1217" t="s">
        <v>2634</v>
      </c>
      <c r="C1217" t="s">
        <v>2635</v>
      </c>
      <c r="D1217" t="s">
        <v>67</v>
      </c>
      <c r="E1217" t="s">
        <v>67</v>
      </c>
      <c r="F1217" t="s">
        <v>66</v>
      </c>
      <c r="G1217" t="s">
        <v>67</v>
      </c>
      <c r="H1217" t="s">
        <v>2636</v>
      </c>
      <c r="I1217" s="4" t="s">
        <v>5461</v>
      </c>
      <c r="J1217">
        <v>2015</v>
      </c>
      <c r="K1217" t="s">
        <v>67</v>
      </c>
      <c r="L1217" t="s">
        <v>67</v>
      </c>
      <c r="M1217" t="s">
        <v>67</v>
      </c>
      <c r="N1217" t="s">
        <v>74</v>
      </c>
      <c r="O1217" t="s">
        <v>74</v>
      </c>
      <c r="P1217" t="s">
        <v>2536</v>
      </c>
      <c r="Q1217" t="s">
        <v>76</v>
      </c>
      <c r="R1217" t="s">
        <v>109</v>
      </c>
      <c r="S1217" t="s">
        <v>110</v>
      </c>
      <c r="T1217" t="s">
        <v>531</v>
      </c>
      <c r="U1217">
        <v>33</v>
      </c>
      <c r="V1217" t="s">
        <v>67</v>
      </c>
      <c r="W1217" t="s">
        <v>904</v>
      </c>
      <c r="X1217" t="s">
        <v>67</v>
      </c>
      <c r="Y1217" t="s">
        <v>67</v>
      </c>
      <c r="Z1217" t="s">
        <v>67</v>
      </c>
      <c r="AA1217">
        <v>6</v>
      </c>
      <c r="AB1217">
        <v>4</v>
      </c>
      <c r="AC1217" t="s">
        <v>67</v>
      </c>
      <c r="AD1217" t="s">
        <v>67</v>
      </c>
      <c r="AE1217">
        <v>20</v>
      </c>
      <c r="AF1217" t="s">
        <v>67</v>
      </c>
      <c r="AG1217">
        <v>25</v>
      </c>
      <c r="AH1217" t="e">
        <f t="shared" si="36"/>
        <v>#VALUE!</v>
      </c>
      <c r="AI1217">
        <f t="shared" si="37"/>
        <v>5</v>
      </c>
      <c r="AJ1217" t="s">
        <v>67</v>
      </c>
      <c r="AK1217" t="s">
        <v>67</v>
      </c>
      <c r="AL1217" t="s">
        <v>5446</v>
      </c>
      <c r="AM1217" t="s">
        <v>2637</v>
      </c>
      <c r="AN1217" t="s">
        <v>67</v>
      </c>
      <c r="AO1217">
        <v>25</v>
      </c>
      <c r="AP1217" t="s">
        <v>86</v>
      </c>
      <c r="AQ1217" t="s">
        <v>86</v>
      </c>
      <c r="AR1217" t="s">
        <v>67</v>
      </c>
      <c r="AS1217" t="s">
        <v>67</v>
      </c>
      <c r="AT1217" t="s">
        <v>67</v>
      </c>
      <c r="AU1217">
        <v>0.81555310700000005</v>
      </c>
      <c r="AV1217">
        <v>0.116574893</v>
      </c>
      <c r="AW1217">
        <v>0.86284557500000003</v>
      </c>
      <c r="AX1217">
        <v>0.12971976700000001</v>
      </c>
      <c r="AY1217" t="s">
        <v>67</v>
      </c>
      <c r="AZ1217" t="s">
        <v>67</v>
      </c>
      <c r="BA1217" t="s">
        <v>67</v>
      </c>
      <c r="BB1217">
        <v>5.6369192999999998E-2</v>
      </c>
      <c r="BC1217">
        <v>9.0557820000000001E-3</v>
      </c>
      <c r="BD1217" t="s">
        <v>2514</v>
      </c>
      <c r="BE1217" t="s">
        <v>67</v>
      </c>
      <c r="BF1217">
        <v>0.38869215299999998</v>
      </c>
      <c r="BG1217">
        <v>0.90322580600000002</v>
      </c>
      <c r="BH1217">
        <v>0.35107678399999998</v>
      </c>
      <c r="BI1217" t="s">
        <v>164</v>
      </c>
      <c r="BJ1217" t="s">
        <v>164</v>
      </c>
      <c r="BK1217" t="s">
        <v>67</v>
      </c>
    </row>
    <row r="1218" spans="1:63" hidden="1" x14ac:dyDescent="0.35">
      <c r="A1218" t="s">
        <v>2354</v>
      </c>
      <c r="B1218" t="s">
        <v>2680</v>
      </c>
      <c r="C1218" t="s">
        <v>2681</v>
      </c>
      <c r="D1218" t="s">
        <v>67</v>
      </c>
      <c r="E1218" t="s">
        <v>67</v>
      </c>
      <c r="F1218" t="s">
        <v>66</v>
      </c>
      <c r="G1218" t="s">
        <v>67</v>
      </c>
      <c r="H1218" t="s">
        <v>2522</v>
      </c>
      <c r="I1218" s="4" t="s">
        <v>5466</v>
      </c>
      <c r="J1218">
        <v>2012</v>
      </c>
      <c r="K1218" t="s">
        <v>67</v>
      </c>
      <c r="L1218" t="s">
        <v>67</v>
      </c>
      <c r="M1218" t="s">
        <v>67</v>
      </c>
      <c r="N1218" t="s">
        <v>74</v>
      </c>
      <c r="O1218" t="s">
        <v>74</v>
      </c>
      <c r="P1218" t="s">
        <v>2523</v>
      </c>
      <c r="Q1218" t="s">
        <v>76</v>
      </c>
      <c r="R1218" t="s">
        <v>109</v>
      </c>
      <c r="S1218" t="s">
        <v>110</v>
      </c>
      <c r="T1218" t="s">
        <v>2524</v>
      </c>
      <c r="U1218">
        <v>63</v>
      </c>
      <c r="V1218" t="s">
        <v>67</v>
      </c>
      <c r="W1218" t="s">
        <v>904</v>
      </c>
      <c r="X1218" t="s">
        <v>67</v>
      </c>
      <c r="Y1218" t="s">
        <v>67</v>
      </c>
      <c r="Z1218" t="s">
        <v>67</v>
      </c>
      <c r="AA1218">
        <v>6</v>
      </c>
      <c r="AB1218">
        <v>6</v>
      </c>
      <c r="AC1218" t="s">
        <v>67</v>
      </c>
      <c r="AD1218" t="s">
        <v>67</v>
      </c>
      <c r="AE1218">
        <v>0</v>
      </c>
      <c r="AF1218" t="s">
        <v>67</v>
      </c>
      <c r="AG1218">
        <v>5</v>
      </c>
      <c r="AH1218" t="e">
        <f t="shared" si="36"/>
        <v>#VALUE!</v>
      </c>
      <c r="AI1218">
        <f t="shared" si="37"/>
        <v>5</v>
      </c>
      <c r="AJ1218" t="s">
        <v>67</v>
      </c>
      <c r="AK1218" t="s">
        <v>67</v>
      </c>
      <c r="AL1218" t="s">
        <v>5446</v>
      </c>
      <c r="AM1218" t="s">
        <v>2682</v>
      </c>
      <c r="AN1218" t="s">
        <v>67</v>
      </c>
      <c r="AO1218">
        <v>5</v>
      </c>
      <c r="AP1218" t="s">
        <v>2663</v>
      </c>
      <c r="AQ1218" t="s">
        <v>157</v>
      </c>
      <c r="AR1218" t="s">
        <v>67</v>
      </c>
      <c r="AS1218" t="s">
        <v>67</v>
      </c>
      <c r="AT1218" t="s">
        <v>67</v>
      </c>
      <c r="AU1218">
        <v>76.140349999999998</v>
      </c>
      <c r="AV1218">
        <v>3.8596499999999998</v>
      </c>
      <c r="AW1218">
        <v>65.639060000000001</v>
      </c>
      <c r="AX1218">
        <v>5.4744099999999998</v>
      </c>
      <c r="AY1218" t="s">
        <v>67</v>
      </c>
      <c r="AZ1218" t="s">
        <v>67</v>
      </c>
      <c r="BA1218" t="s">
        <v>67</v>
      </c>
      <c r="BB1218">
        <v>-0.14840740199999999</v>
      </c>
      <c r="BC1218">
        <v>1.5875749999999999E-3</v>
      </c>
      <c r="BD1218" t="s">
        <v>67</v>
      </c>
      <c r="BE1218" t="s">
        <v>67</v>
      </c>
      <c r="BF1218">
        <v>-2.217168343</v>
      </c>
      <c r="BG1218">
        <v>0.92307692299999999</v>
      </c>
      <c r="BH1218">
        <v>-2.0466169320000001</v>
      </c>
      <c r="BI1218" t="s">
        <v>164</v>
      </c>
      <c r="BJ1218" t="s">
        <v>164</v>
      </c>
      <c r="BK1218" t="s">
        <v>67</v>
      </c>
    </row>
    <row r="1219" spans="1:63" hidden="1" x14ac:dyDescent="0.35">
      <c r="A1219" t="s">
        <v>2354</v>
      </c>
      <c r="B1219" t="s">
        <v>2701</v>
      </c>
      <c r="C1219" t="s">
        <v>2702</v>
      </c>
      <c r="D1219" t="s">
        <v>67</v>
      </c>
      <c r="E1219" t="s">
        <v>67</v>
      </c>
      <c r="F1219" t="s">
        <v>66</v>
      </c>
      <c r="G1219" t="s">
        <v>67</v>
      </c>
      <c r="H1219" t="s">
        <v>2703</v>
      </c>
      <c r="I1219" s="4" t="s">
        <v>5468</v>
      </c>
      <c r="J1219">
        <v>2018</v>
      </c>
      <c r="K1219" t="s">
        <v>67</v>
      </c>
      <c r="L1219" t="s">
        <v>67</v>
      </c>
      <c r="M1219" t="s">
        <v>67</v>
      </c>
      <c r="N1219" t="s">
        <v>74</v>
      </c>
      <c r="O1219" t="s">
        <v>74</v>
      </c>
      <c r="P1219" t="s">
        <v>2536</v>
      </c>
      <c r="Q1219" t="s">
        <v>76</v>
      </c>
      <c r="R1219" t="s">
        <v>109</v>
      </c>
      <c r="S1219" t="s">
        <v>110</v>
      </c>
      <c r="T1219" t="s">
        <v>531</v>
      </c>
      <c r="U1219">
        <v>58</v>
      </c>
      <c r="V1219" t="s">
        <v>67</v>
      </c>
      <c r="W1219" t="s">
        <v>904</v>
      </c>
      <c r="X1219" t="s">
        <v>67</v>
      </c>
      <c r="Y1219" t="s">
        <v>67</v>
      </c>
      <c r="Z1219" t="s">
        <v>67</v>
      </c>
      <c r="AA1219">
        <v>423</v>
      </c>
      <c r="AB1219">
        <v>423</v>
      </c>
      <c r="AC1219" t="s">
        <v>67</v>
      </c>
      <c r="AD1219" t="s">
        <v>67</v>
      </c>
      <c r="AE1219">
        <v>15</v>
      </c>
      <c r="AF1219" t="s">
        <v>67</v>
      </c>
      <c r="AG1219">
        <v>20</v>
      </c>
      <c r="AH1219" t="e">
        <f t="shared" ref="AH1219:AH1282" si="38">AF1219-AD1219</f>
        <v>#VALUE!</v>
      </c>
      <c r="AI1219">
        <f t="shared" ref="AI1219:AI1282" si="39">AG1219-AE1219</f>
        <v>5</v>
      </c>
      <c r="AJ1219" t="s">
        <v>67</v>
      </c>
      <c r="AK1219" t="s">
        <v>67</v>
      </c>
      <c r="AL1219" t="s">
        <v>5446</v>
      </c>
      <c r="AM1219" t="s">
        <v>2704</v>
      </c>
      <c r="AN1219" t="s">
        <v>67</v>
      </c>
      <c r="AO1219">
        <v>20</v>
      </c>
      <c r="AP1219" t="s">
        <v>2663</v>
      </c>
      <c r="AQ1219" t="s">
        <v>157</v>
      </c>
      <c r="AR1219" t="s">
        <v>67</v>
      </c>
      <c r="AS1219" t="s">
        <v>67</v>
      </c>
      <c r="AT1219" t="s">
        <v>67</v>
      </c>
      <c r="AU1219">
        <v>52</v>
      </c>
      <c r="AV1219">
        <v>13</v>
      </c>
      <c r="AW1219">
        <v>77</v>
      </c>
      <c r="AX1219">
        <v>6</v>
      </c>
      <c r="AY1219" t="s">
        <v>67</v>
      </c>
      <c r="AZ1219" t="s">
        <v>67</v>
      </c>
      <c r="BA1219" t="s">
        <v>67</v>
      </c>
      <c r="BB1219">
        <v>0.39256170299999998</v>
      </c>
      <c r="BC1219">
        <v>1.62108E-4</v>
      </c>
      <c r="BD1219" t="s">
        <v>67</v>
      </c>
      <c r="BE1219" t="s">
        <v>67</v>
      </c>
      <c r="BF1219">
        <v>2.4693239920000001</v>
      </c>
      <c r="BG1219">
        <v>0.99911111100000005</v>
      </c>
      <c r="BH1219">
        <v>2.4671290369999999</v>
      </c>
      <c r="BI1219" t="s">
        <v>164</v>
      </c>
      <c r="BJ1219" t="s">
        <v>164</v>
      </c>
      <c r="BK1219" t="s">
        <v>67</v>
      </c>
    </row>
    <row r="1220" spans="1:63" hidden="1" x14ac:dyDescent="0.35">
      <c r="A1220" t="s">
        <v>2354</v>
      </c>
      <c r="B1220" t="s">
        <v>2750</v>
      </c>
      <c r="C1220" t="s">
        <v>2751</v>
      </c>
      <c r="D1220" t="s">
        <v>67</v>
      </c>
      <c r="E1220" t="s">
        <v>67</v>
      </c>
      <c r="F1220" t="s">
        <v>66</v>
      </c>
      <c r="G1220" t="s">
        <v>67</v>
      </c>
      <c r="H1220" t="s">
        <v>2752</v>
      </c>
      <c r="I1220" t="s">
        <v>5474</v>
      </c>
      <c r="J1220">
        <v>2003</v>
      </c>
      <c r="K1220" t="s">
        <v>67</v>
      </c>
      <c r="L1220" t="s">
        <v>67</v>
      </c>
      <c r="M1220" t="s">
        <v>67</v>
      </c>
      <c r="N1220" t="s">
        <v>74</v>
      </c>
      <c r="O1220" t="s">
        <v>74</v>
      </c>
      <c r="P1220" t="s">
        <v>457</v>
      </c>
      <c r="Q1220" t="s">
        <v>76</v>
      </c>
      <c r="R1220" t="s">
        <v>109</v>
      </c>
      <c r="S1220" t="s">
        <v>110</v>
      </c>
      <c r="T1220" t="s">
        <v>471</v>
      </c>
      <c r="U1220">
        <v>50</v>
      </c>
      <c r="V1220" t="s">
        <v>67</v>
      </c>
      <c r="W1220" t="s">
        <v>904</v>
      </c>
      <c r="X1220" t="s">
        <v>67</v>
      </c>
      <c r="Y1220" t="s">
        <v>67</v>
      </c>
      <c r="Z1220" t="s">
        <v>67</v>
      </c>
      <c r="AA1220">
        <v>50</v>
      </c>
      <c r="AB1220">
        <v>50</v>
      </c>
      <c r="AC1220" t="s">
        <v>67</v>
      </c>
      <c r="AD1220" t="s">
        <v>67</v>
      </c>
      <c r="AE1220">
        <v>5</v>
      </c>
      <c r="AF1220" t="s">
        <v>67</v>
      </c>
      <c r="AG1220">
        <v>10</v>
      </c>
      <c r="AH1220" t="e">
        <f t="shared" si="38"/>
        <v>#VALUE!</v>
      </c>
      <c r="AI1220">
        <f t="shared" si="39"/>
        <v>5</v>
      </c>
      <c r="AJ1220" t="s">
        <v>67</v>
      </c>
      <c r="AK1220" t="s">
        <v>67</v>
      </c>
      <c r="AL1220" t="s">
        <v>5446</v>
      </c>
      <c r="AM1220" t="s">
        <v>2753</v>
      </c>
      <c r="AN1220" t="s">
        <v>67</v>
      </c>
      <c r="AO1220">
        <v>10</v>
      </c>
      <c r="AP1220" t="s">
        <v>2663</v>
      </c>
      <c r="AQ1220" t="s">
        <v>157</v>
      </c>
      <c r="AR1220" t="s">
        <v>67</v>
      </c>
      <c r="AS1220" t="s">
        <v>67</v>
      </c>
      <c r="AT1220" t="s">
        <v>67</v>
      </c>
      <c r="AU1220">
        <v>19.5</v>
      </c>
      <c r="AV1220">
        <v>5.23</v>
      </c>
      <c r="AW1220">
        <v>53.4</v>
      </c>
      <c r="AX1220">
        <v>24.8</v>
      </c>
      <c r="AY1220" t="s">
        <v>67</v>
      </c>
      <c r="AZ1220" t="s">
        <v>67</v>
      </c>
      <c r="BA1220" t="s">
        <v>67</v>
      </c>
      <c r="BB1220">
        <v>1.00739628</v>
      </c>
      <c r="BC1220">
        <v>5.7523890000000001E-3</v>
      </c>
      <c r="BD1220" t="s">
        <v>67</v>
      </c>
      <c r="BE1220" t="s">
        <v>67</v>
      </c>
      <c r="BF1220">
        <v>1.8915347739999999</v>
      </c>
      <c r="BG1220">
        <v>0.99232736600000004</v>
      </c>
      <c r="BH1220">
        <v>1.8770217199999999</v>
      </c>
      <c r="BI1220" t="s">
        <v>164</v>
      </c>
      <c r="BJ1220" t="s">
        <v>164</v>
      </c>
      <c r="BK1220" t="s">
        <v>67</v>
      </c>
    </row>
    <row r="1221" spans="1:63" hidden="1" x14ac:dyDescent="0.35">
      <c r="A1221" t="s">
        <v>2354</v>
      </c>
      <c r="B1221" t="s">
        <v>2756</v>
      </c>
      <c r="C1221" t="s">
        <v>2751</v>
      </c>
      <c r="D1221" t="s">
        <v>67</v>
      </c>
      <c r="E1221" t="s">
        <v>67</v>
      </c>
      <c r="F1221" t="s">
        <v>66</v>
      </c>
      <c r="G1221" t="s">
        <v>67</v>
      </c>
      <c r="H1221" t="s">
        <v>2757</v>
      </c>
      <c r="I1221" t="s">
        <v>5474</v>
      </c>
      <c r="J1221">
        <v>2003</v>
      </c>
      <c r="K1221" t="s">
        <v>67</v>
      </c>
      <c r="L1221" t="s">
        <v>67</v>
      </c>
      <c r="M1221" t="s">
        <v>67</v>
      </c>
      <c r="N1221" t="s">
        <v>74</v>
      </c>
      <c r="O1221" t="s">
        <v>74</v>
      </c>
      <c r="P1221" t="s">
        <v>457</v>
      </c>
      <c r="Q1221" t="s">
        <v>76</v>
      </c>
      <c r="R1221" t="s">
        <v>109</v>
      </c>
      <c r="S1221" t="s">
        <v>110</v>
      </c>
      <c r="T1221" t="s">
        <v>2607</v>
      </c>
      <c r="U1221">
        <v>50</v>
      </c>
      <c r="V1221" t="s">
        <v>67</v>
      </c>
      <c r="W1221" t="s">
        <v>904</v>
      </c>
      <c r="X1221" t="s">
        <v>67</v>
      </c>
      <c r="Y1221" t="s">
        <v>67</v>
      </c>
      <c r="Z1221" t="s">
        <v>67</v>
      </c>
      <c r="AA1221">
        <v>50</v>
      </c>
      <c r="AB1221">
        <v>50</v>
      </c>
      <c r="AC1221" t="s">
        <v>67</v>
      </c>
      <c r="AD1221" t="s">
        <v>67</v>
      </c>
      <c r="AE1221">
        <v>5</v>
      </c>
      <c r="AF1221" t="s">
        <v>67</v>
      </c>
      <c r="AG1221">
        <v>10</v>
      </c>
      <c r="AH1221" t="e">
        <f t="shared" si="38"/>
        <v>#VALUE!</v>
      </c>
      <c r="AI1221">
        <f t="shared" si="39"/>
        <v>5</v>
      </c>
      <c r="AJ1221" t="s">
        <v>67</v>
      </c>
      <c r="AK1221" t="s">
        <v>67</v>
      </c>
      <c r="AL1221" t="s">
        <v>5446</v>
      </c>
      <c r="AM1221" t="s">
        <v>2758</v>
      </c>
      <c r="AN1221" t="s">
        <v>67</v>
      </c>
      <c r="AO1221">
        <v>10</v>
      </c>
      <c r="AP1221" t="s">
        <v>2663</v>
      </c>
      <c r="AQ1221" t="s">
        <v>157</v>
      </c>
      <c r="AR1221" t="s">
        <v>67</v>
      </c>
      <c r="AS1221" t="s">
        <v>67</v>
      </c>
      <c r="AT1221" t="s">
        <v>67</v>
      </c>
      <c r="AU1221">
        <v>41.6</v>
      </c>
      <c r="AV1221">
        <v>33.6</v>
      </c>
      <c r="AW1221">
        <v>33.1</v>
      </c>
      <c r="AX1221">
        <v>13.3</v>
      </c>
      <c r="AY1221" t="s">
        <v>67</v>
      </c>
      <c r="AZ1221" t="s">
        <v>67</v>
      </c>
      <c r="BA1221" t="s">
        <v>67</v>
      </c>
      <c r="BB1221">
        <v>-0.228566885</v>
      </c>
      <c r="BC1221">
        <v>1.6276406E-2</v>
      </c>
      <c r="BD1221" t="s">
        <v>67</v>
      </c>
      <c r="BE1221" t="s">
        <v>67</v>
      </c>
      <c r="BF1221">
        <v>-0.33264980799999999</v>
      </c>
      <c r="BG1221">
        <v>0.99232736600000004</v>
      </c>
      <c r="BH1221">
        <v>-0.33009750700000001</v>
      </c>
      <c r="BI1221" t="s">
        <v>164</v>
      </c>
      <c r="BJ1221" t="s">
        <v>164</v>
      </c>
      <c r="BK1221" t="s">
        <v>67</v>
      </c>
    </row>
    <row r="1222" spans="1:63" hidden="1" x14ac:dyDescent="0.35">
      <c r="A1222" t="s">
        <v>2354</v>
      </c>
      <c r="B1222" t="s">
        <v>2761</v>
      </c>
      <c r="C1222" t="s">
        <v>2751</v>
      </c>
      <c r="D1222" t="s">
        <v>67</v>
      </c>
      <c r="E1222" t="s">
        <v>67</v>
      </c>
      <c r="F1222" t="s">
        <v>66</v>
      </c>
      <c r="G1222" t="s">
        <v>67</v>
      </c>
      <c r="H1222" t="s">
        <v>2762</v>
      </c>
      <c r="I1222" t="s">
        <v>5474</v>
      </c>
      <c r="J1222">
        <v>2003</v>
      </c>
      <c r="K1222" t="s">
        <v>67</v>
      </c>
      <c r="L1222" t="s">
        <v>67</v>
      </c>
      <c r="M1222" t="s">
        <v>67</v>
      </c>
      <c r="N1222" t="s">
        <v>74</v>
      </c>
      <c r="O1222" t="s">
        <v>74</v>
      </c>
      <c r="P1222" t="s">
        <v>457</v>
      </c>
      <c r="Q1222" t="s">
        <v>76</v>
      </c>
      <c r="R1222" t="s">
        <v>109</v>
      </c>
      <c r="S1222" t="s">
        <v>110</v>
      </c>
      <c r="T1222" t="s">
        <v>2613</v>
      </c>
      <c r="U1222">
        <v>50</v>
      </c>
      <c r="V1222" t="s">
        <v>67</v>
      </c>
      <c r="W1222" t="s">
        <v>904</v>
      </c>
      <c r="X1222" t="s">
        <v>67</v>
      </c>
      <c r="Y1222" t="s">
        <v>67</v>
      </c>
      <c r="Z1222" t="s">
        <v>67</v>
      </c>
      <c r="AA1222">
        <v>50</v>
      </c>
      <c r="AB1222">
        <v>50</v>
      </c>
      <c r="AC1222" t="s">
        <v>67</v>
      </c>
      <c r="AD1222" t="s">
        <v>67</v>
      </c>
      <c r="AE1222">
        <v>5</v>
      </c>
      <c r="AF1222" t="s">
        <v>67</v>
      </c>
      <c r="AG1222">
        <v>10</v>
      </c>
      <c r="AH1222" t="e">
        <f t="shared" si="38"/>
        <v>#VALUE!</v>
      </c>
      <c r="AI1222">
        <f t="shared" si="39"/>
        <v>5</v>
      </c>
      <c r="AJ1222" t="s">
        <v>67</v>
      </c>
      <c r="AK1222" t="s">
        <v>67</v>
      </c>
      <c r="AL1222" t="s">
        <v>5446</v>
      </c>
      <c r="AM1222" t="s">
        <v>2763</v>
      </c>
      <c r="AN1222" t="s">
        <v>67</v>
      </c>
      <c r="AO1222">
        <v>10</v>
      </c>
      <c r="AP1222" t="s">
        <v>2663</v>
      </c>
      <c r="AQ1222" t="s">
        <v>157</v>
      </c>
      <c r="AR1222" t="s">
        <v>67</v>
      </c>
      <c r="AS1222" t="s">
        <v>67</v>
      </c>
      <c r="AT1222" t="s">
        <v>67</v>
      </c>
      <c r="AU1222">
        <v>42.6</v>
      </c>
      <c r="AV1222">
        <v>10.7</v>
      </c>
      <c r="AW1222">
        <v>60.3</v>
      </c>
      <c r="AX1222">
        <v>4.37</v>
      </c>
      <c r="AY1222" t="s">
        <v>67</v>
      </c>
      <c r="AZ1222" t="s">
        <v>67</v>
      </c>
      <c r="BA1222" t="s">
        <v>67</v>
      </c>
      <c r="BB1222">
        <v>0.34747784999999998</v>
      </c>
      <c r="BC1222">
        <v>1.366805E-3</v>
      </c>
      <c r="BD1222" t="s">
        <v>67</v>
      </c>
      <c r="BE1222" t="s">
        <v>67</v>
      </c>
      <c r="BF1222">
        <v>2.1657400519999999</v>
      </c>
      <c r="BG1222">
        <v>0.99232736600000004</v>
      </c>
      <c r="BH1222">
        <v>2.1491231210000001</v>
      </c>
      <c r="BI1222" t="s">
        <v>164</v>
      </c>
      <c r="BJ1222" t="s">
        <v>164</v>
      </c>
      <c r="BK1222" t="s">
        <v>67</v>
      </c>
    </row>
    <row r="1223" spans="1:63" hidden="1" x14ac:dyDescent="0.35">
      <c r="A1223" t="s">
        <v>2354</v>
      </c>
      <c r="B1223" t="s">
        <v>2766</v>
      </c>
      <c r="C1223" t="s">
        <v>2751</v>
      </c>
      <c r="D1223" t="s">
        <v>67</v>
      </c>
      <c r="E1223" t="s">
        <v>67</v>
      </c>
      <c r="F1223" t="s">
        <v>66</v>
      </c>
      <c r="G1223" t="s">
        <v>67</v>
      </c>
      <c r="H1223" t="s">
        <v>2767</v>
      </c>
      <c r="I1223" t="s">
        <v>5474</v>
      </c>
      <c r="J1223">
        <v>2003</v>
      </c>
      <c r="K1223" t="s">
        <v>67</v>
      </c>
      <c r="L1223" t="s">
        <v>67</v>
      </c>
      <c r="M1223" t="s">
        <v>67</v>
      </c>
      <c r="N1223" t="s">
        <v>74</v>
      </c>
      <c r="O1223" t="s">
        <v>74</v>
      </c>
      <c r="P1223" t="s">
        <v>457</v>
      </c>
      <c r="Q1223" t="s">
        <v>76</v>
      </c>
      <c r="R1223" t="s">
        <v>109</v>
      </c>
      <c r="S1223" t="s">
        <v>110</v>
      </c>
      <c r="T1223" t="s">
        <v>184</v>
      </c>
      <c r="U1223">
        <v>50</v>
      </c>
      <c r="V1223" t="s">
        <v>67</v>
      </c>
      <c r="W1223" t="s">
        <v>904</v>
      </c>
      <c r="X1223" t="s">
        <v>67</v>
      </c>
      <c r="Y1223" t="s">
        <v>67</v>
      </c>
      <c r="Z1223" t="s">
        <v>67</v>
      </c>
      <c r="AA1223">
        <v>50</v>
      </c>
      <c r="AB1223">
        <v>50</v>
      </c>
      <c r="AC1223" t="s">
        <v>67</v>
      </c>
      <c r="AD1223" t="s">
        <v>67</v>
      </c>
      <c r="AE1223">
        <v>5</v>
      </c>
      <c r="AF1223" t="s">
        <v>67</v>
      </c>
      <c r="AG1223">
        <v>10</v>
      </c>
      <c r="AH1223" t="e">
        <f t="shared" si="38"/>
        <v>#VALUE!</v>
      </c>
      <c r="AI1223">
        <f t="shared" si="39"/>
        <v>5</v>
      </c>
      <c r="AJ1223" t="s">
        <v>67</v>
      </c>
      <c r="AK1223" t="s">
        <v>67</v>
      </c>
      <c r="AL1223" t="s">
        <v>5446</v>
      </c>
      <c r="AM1223" t="s">
        <v>2768</v>
      </c>
      <c r="AN1223" t="s">
        <v>67</v>
      </c>
      <c r="AO1223">
        <v>10</v>
      </c>
      <c r="AP1223" t="s">
        <v>2663</v>
      </c>
      <c r="AQ1223" t="s">
        <v>157</v>
      </c>
      <c r="AR1223" t="s">
        <v>67</v>
      </c>
      <c r="AS1223" t="s">
        <v>67</v>
      </c>
      <c r="AT1223" t="s">
        <v>67</v>
      </c>
      <c r="AU1223">
        <v>13.1</v>
      </c>
      <c r="AV1223">
        <v>7.09</v>
      </c>
      <c r="AW1223">
        <v>21.9</v>
      </c>
      <c r="AX1223">
        <v>11.9</v>
      </c>
      <c r="AY1223" t="s">
        <v>67</v>
      </c>
      <c r="AZ1223" t="s">
        <v>67</v>
      </c>
      <c r="BA1223" t="s">
        <v>67</v>
      </c>
      <c r="BB1223">
        <v>0.51387440699999998</v>
      </c>
      <c r="BC1223">
        <v>1.1763625999999999E-2</v>
      </c>
      <c r="BD1223" t="s">
        <v>67</v>
      </c>
      <c r="BE1223" t="s">
        <v>67</v>
      </c>
      <c r="BF1223">
        <v>0.89843149</v>
      </c>
      <c r="BG1223">
        <v>0.99232736600000004</v>
      </c>
      <c r="BH1223">
        <v>0.89153815300000006</v>
      </c>
      <c r="BI1223" t="s">
        <v>164</v>
      </c>
      <c r="BJ1223" t="s">
        <v>164</v>
      </c>
      <c r="BK1223" t="s">
        <v>67</v>
      </c>
    </row>
    <row r="1224" spans="1:63" hidden="1" x14ac:dyDescent="0.35">
      <c r="A1224" t="s">
        <v>2354</v>
      </c>
      <c r="B1224" t="s">
        <v>2792</v>
      </c>
      <c r="C1224" t="s">
        <v>2793</v>
      </c>
      <c r="D1224" t="s">
        <v>67</v>
      </c>
      <c r="E1224" t="s">
        <v>67</v>
      </c>
      <c r="F1224" t="s">
        <v>66</v>
      </c>
      <c r="G1224" t="s">
        <v>67</v>
      </c>
      <c r="H1224" t="s">
        <v>2794</v>
      </c>
      <c r="I1224" t="s">
        <v>5477</v>
      </c>
      <c r="J1224">
        <v>2018</v>
      </c>
      <c r="K1224" t="s">
        <v>67</v>
      </c>
      <c r="L1224" t="s">
        <v>67</v>
      </c>
      <c r="M1224" t="s">
        <v>67</v>
      </c>
      <c r="N1224" t="s">
        <v>74</v>
      </c>
      <c r="O1224" t="s">
        <v>74</v>
      </c>
      <c r="P1224" t="s">
        <v>457</v>
      </c>
      <c r="Q1224" t="s">
        <v>76</v>
      </c>
      <c r="R1224" t="s">
        <v>109</v>
      </c>
      <c r="S1224" t="s">
        <v>110</v>
      </c>
      <c r="T1224" t="s">
        <v>2795</v>
      </c>
      <c r="U1224">
        <v>36</v>
      </c>
      <c r="V1224" t="s">
        <v>67</v>
      </c>
      <c r="W1224" t="s">
        <v>904</v>
      </c>
      <c r="X1224" t="s">
        <v>67</v>
      </c>
      <c r="Y1224" t="s">
        <v>67</v>
      </c>
      <c r="Z1224" t="s">
        <v>67</v>
      </c>
      <c r="AA1224">
        <v>6</v>
      </c>
      <c r="AB1224">
        <v>6</v>
      </c>
      <c r="AC1224" t="s">
        <v>67</v>
      </c>
      <c r="AD1224" t="s">
        <v>67</v>
      </c>
      <c r="AE1224">
        <v>15</v>
      </c>
      <c r="AF1224" t="s">
        <v>67</v>
      </c>
      <c r="AG1224">
        <v>20</v>
      </c>
      <c r="AH1224" t="e">
        <f t="shared" si="38"/>
        <v>#VALUE!</v>
      </c>
      <c r="AI1224">
        <f t="shared" si="39"/>
        <v>5</v>
      </c>
      <c r="AJ1224" t="s">
        <v>67</v>
      </c>
      <c r="AK1224" t="s">
        <v>67</v>
      </c>
      <c r="AL1224" t="s">
        <v>5446</v>
      </c>
      <c r="AM1224" t="s">
        <v>2796</v>
      </c>
      <c r="AN1224" t="s">
        <v>67</v>
      </c>
      <c r="AO1224">
        <v>20</v>
      </c>
      <c r="AP1224" t="s">
        <v>2663</v>
      </c>
      <c r="AQ1224" t="s">
        <v>157</v>
      </c>
      <c r="AR1224" t="s">
        <v>67</v>
      </c>
      <c r="AS1224" t="s">
        <v>67</v>
      </c>
      <c r="AT1224" t="s">
        <v>67</v>
      </c>
      <c r="AU1224">
        <v>100</v>
      </c>
      <c r="AV1224">
        <v>0</v>
      </c>
      <c r="AW1224">
        <v>97</v>
      </c>
      <c r="AX1224">
        <v>3</v>
      </c>
      <c r="AY1224" t="s">
        <v>67</v>
      </c>
      <c r="AZ1224" t="s">
        <v>67</v>
      </c>
      <c r="BA1224" t="s">
        <v>67</v>
      </c>
      <c r="BB1224">
        <v>-3.0459206999999999E-2</v>
      </c>
      <c r="BC1224">
        <v>1.5942199999999999E-4</v>
      </c>
      <c r="BD1224" t="s">
        <v>67</v>
      </c>
      <c r="BE1224" t="s">
        <v>67</v>
      </c>
      <c r="BF1224">
        <v>-1.414213562</v>
      </c>
      <c r="BG1224">
        <v>0.92307692299999999</v>
      </c>
      <c r="BH1224">
        <v>-1.3054279040000001</v>
      </c>
      <c r="BI1224" t="s">
        <v>164</v>
      </c>
      <c r="BJ1224" t="s">
        <v>164</v>
      </c>
      <c r="BK1224" t="s">
        <v>67</v>
      </c>
    </row>
    <row r="1225" spans="1:63" hidden="1" x14ac:dyDescent="0.35">
      <c r="A1225" t="s">
        <v>2354</v>
      </c>
      <c r="B1225" t="s">
        <v>2797</v>
      </c>
      <c r="C1225" t="s">
        <v>2798</v>
      </c>
      <c r="D1225" t="s">
        <v>67</v>
      </c>
      <c r="E1225" t="s">
        <v>67</v>
      </c>
      <c r="F1225" t="s">
        <v>66</v>
      </c>
      <c r="G1225" t="s">
        <v>67</v>
      </c>
      <c r="H1225" t="s">
        <v>2799</v>
      </c>
      <c r="I1225" t="s">
        <v>5478</v>
      </c>
      <c r="J1225">
        <v>2008</v>
      </c>
      <c r="K1225" t="s">
        <v>67</v>
      </c>
      <c r="L1225" t="s">
        <v>67</v>
      </c>
      <c r="M1225" t="s">
        <v>67</v>
      </c>
      <c r="N1225" t="s">
        <v>74</v>
      </c>
      <c r="O1225" t="s">
        <v>74</v>
      </c>
      <c r="P1225" t="s">
        <v>457</v>
      </c>
      <c r="Q1225" t="s">
        <v>76</v>
      </c>
      <c r="R1225" t="s">
        <v>109</v>
      </c>
      <c r="S1225" t="s">
        <v>110</v>
      </c>
      <c r="T1225" t="s">
        <v>2800</v>
      </c>
      <c r="U1225">
        <v>16</v>
      </c>
      <c r="V1225" t="s">
        <v>67</v>
      </c>
      <c r="W1225" t="s">
        <v>904</v>
      </c>
      <c r="X1225" t="s">
        <v>67</v>
      </c>
      <c r="Y1225" t="s">
        <v>67</v>
      </c>
      <c r="Z1225" t="s">
        <v>67</v>
      </c>
      <c r="AA1225">
        <v>5</v>
      </c>
      <c r="AB1225">
        <v>5</v>
      </c>
      <c r="AC1225" t="s">
        <v>67</v>
      </c>
      <c r="AD1225" t="s">
        <v>67</v>
      </c>
      <c r="AE1225">
        <v>10</v>
      </c>
      <c r="AF1225" t="s">
        <v>67</v>
      </c>
      <c r="AG1225">
        <v>15</v>
      </c>
      <c r="AH1225" t="e">
        <f t="shared" si="38"/>
        <v>#VALUE!</v>
      </c>
      <c r="AI1225">
        <f t="shared" si="39"/>
        <v>5</v>
      </c>
      <c r="AJ1225" t="s">
        <v>67</v>
      </c>
      <c r="AK1225" t="s">
        <v>67</v>
      </c>
      <c r="AL1225" t="s">
        <v>5446</v>
      </c>
      <c r="AM1225" t="s">
        <v>2801</v>
      </c>
      <c r="AN1225" t="s">
        <v>67</v>
      </c>
      <c r="AO1225">
        <v>15</v>
      </c>
      <c r="AP1225" t="s">
        <v>2663</v>
      </c>
      <c r="AQ1225" t="s">
        <v>157</v>
      </c>
      <c r="AR1225" t="s">
        <v>67</v>
      </c>
      <c r="AS1225" t="s">
        <v>67</v>
      </c>
      <c r="AT1225" t="s">
        <v>67</v>
      </c>
      <c r="AU1225">
        <v>20</v>
      </c>
      <c r="AV1225">
        <v>2.2360679999999999E-3</v>
      </c>
      <c r="AW1225">
        <v>10</v>
      </c>
      <c r="AX1225">
        <v>15.652475839999999</v>
      </c>
      <c r="AY1225" t="s">
        <v>67</v>
      </c>
      <c r="AZ1225" t="s">
        <v>67</v>
      </c>
      <c r="BA1225" t="s">
        <v>67</v>
      </c>
      <c r="BB1225">
        <v>-0.69314718099999995</v>
      </c>
      <c r="BC1225">
        <v>0.49000000199999999</v>
      </c>
      <c r="BD1225" t="s">
        <v>67</v>
      </c>
      <c r="BE1225" t="s">
        <v>67</v>
      </c>
      <c r="BF1225">
        <v>-0.90350789399999998</v>
      </c>
      <c r="BG1225">
        <v>0.90322580600000002</v>
      </c>
      <c r="BH1225">
        <v>-0.81607164600000004</v>
      </c>
      <c r="BI1225" t="s">
        <v>164</v>
      </c>
      <c r="BJ1225" t="s">
        <v>164</v>
      </c>
      <c r="BK1225" t="s">
        <v>67</v>
      </c>
    </row>
    <row r="1226" spans="1:63" hidden="1" x14ac:dyDescent="0.35">
      <c r="A1226" t="s">
        <v>2354</v>
      </c>
      <c r="B1226" t="s">
        <v>2814</v>
      </c>
      <c r="C1226" t="s">
        <v>2815</v>
      </c>
      <c r="D1226" t="s">
        <v>67</v>
      </c>
      <c r="E1226" t="s">
        <v>67</v>
      </c>
      <c r="F1226" t="s">
        <v>66</v>
      </c>
      <c r="G1226" t="s">
        <v>67</v>
      </c>
      <c r="H1226" t="s">
        <v>2816</v>
      </c>
      <c r="I1226" t="s">
        <v>5479</v>
      </c>
      <c r="J1226">
        <v>2007</v>
      </c>
      <c r="K1226" t="s">
        <v>67</v>
      </c>
      <c r="L1226" t="s">
        <v>67</v>
      </c>
      <c r="M1226" t="s">
        <v>67</v>
      </c>
      <c r="N1226" t="s">
        <v>74</v>
      </c>
      <c r="O1226" t="s">
        <v>74</v>
      </c>
      <c r="P1226" t="s">
        <v>457</v>
      </c>
      <c r="Q1226" t="s">
        <v>76</v>
      </c>
      <c r="R1226" t="s">
        <v>109</v>
      </c>
      <c r="S1226" t="s">
        <v>110</v>
      </c>
      <c r="T1226" t="s">
        <v>184</v>
      </c>
      <c r="U1226">
        <v>58</v>
      </c>
      <c r="V1226" t="s">
        <v>67</v>
      </c>
      <c r="W1226" t="s">
        <v>904</v>
      </c>
      <c r="X1226" t="s">
        <v>67</v>
      </c>
      <c r="Y1226" t="s">
        <v>67</v>
      </c>
      <c r="Z1226" t="s">
        <v>67</v>
      </c>
      <c r="AA1226">
        <v>6</v>
      </c>
      <c r="AB1226">
        <v>6</v>
      </c>
      <c r="AC1226" t="s">
        <v>67</v>
      </c>
      <c r="AD1226" t="s">
        <v>67</v>
      </c>
      <c r="AE1226">
        <v>9</v>
      </c>
      <c r="AF1226" t="s">
        <v>67</v>
      </c>
      <c r="AG1226">
        <v>14</v>
      </c>
      <c r="AH1226" t="e">
        <f t="shared" si="38"/>
        <v>#VALUE!</v>
      </c>
      <c r="AI1226">
        <f t="shared" si="39"/>
        <v>5</v>
      </c>
      <c r="AJ1226" t="s">
        <v>67</v>
      </c>
      <c r="AK1226" t="s">
        <v>67</v>
      </c>
      <c r="AL1226" t="s">
        <v>5446</v>
      </c>
      <c r="AM1226" t="s">
        <v>2817</v>
      </c>
      <c r="AN1226" t="s">
        <v>67</v>
      </c>
      <c r="AO1226">
        <v>14</v>
      </c>
      <c r="AP1226" t="s">
        <v>2663</v>
      </c>
      <c r="AQ1226" t="s">
        <v>157</v>
      </c>
      <c r="AR1226" t="s">
        <v>67</v>
      </c>
      <c r="AS1226" t="s">
        <v>67</v>
      </c>
      <c r="AT1226" t="s">
        <v>67</v>
      </c>
      <c r="AU1226">
        <v>10</v>
      </c>
      <c r="AV1226">
        <v>5</v>
      </c>
      <c r="AW1226">
        <v>18</v>
      </c>
      <c r="AX1226">
        <v>1</v>
      </c>
      <c r="AY1226" t="s">
        <v>67</v>
      </c>
      <c r="AZ1226" t="s">
        <v>67</v>
      </c>
      <c r="BA1226" t="s">
        <v>67</v>
      </c>
      <c r="BB1226">
        <v>0.58778666499999999</v>
      </c>
      <c r="BC1226">
        <v>4.2181070000000001E-2</v>
      </c>
      <c r="BD1226" t="s">
        <v>67</v>
      </c>
      <c r="BE1226" t="s">
        <v>67</v>
      </c>
      <c r="BF1226">
        <v>2.218800785</v>
      </c>
      <c r="BG1226">
        <v>0.92307692299999999</v>
      </c>
      <c r="BH1226">
        <v>2.048123801</v>
      </c>
      <c r="BI1226" t="s">
        <v>164</v>
      </c>
      <c r="BJ1226" t="s">
        <v>164</v>
      </c>
      <c r="BK1226" t="s">
        <v>67</v>
      </c>
    </row>
    <row r="1227" spans="1:63" hidden="1" x14ac:dyDescent="0.35">
      <c r="A1227" t="s">
        <v>2354</v>
      </c>
      <c r="B1227" t="s">
        <v>2870</v>
      </c>
      <c r="C1227" t="s">
        <v>2871</v>
      </c>
      <c r="D1227" t="s">
        <v>67</v>
      </c>
      <c r="E1227" t="s">
        <v>67</v>
      </c>
      <c r="F1227" t="s">
        <v>66</v>
      </c>
      <c r="G1227" t="s">
        <v>67</v>
      </c>
      <c r="H1227" t="s">
        <v>2872</v>
      </c>
      <c r="I1227" s="4" t="s">
        <v>5491</v>
      </c>
      <c r="J1227">
        <v>2017</v>
      </c>
      <c r="K1227" t="s">
        <v>67</v>
      </c>
      <c r="L1227" t="s">
        <v>67</v>
      </c>
      <c r="M1227" t="s">
        <v>67</v>
      </c>
      <c r="N1227" t="s">
        <v>74</v>
      </c>
      <c r="O1227" t="s">
        <v>74</v>
      </c>
      <c r="P1227" t="s">
        <v>2536</v>
      </c>
      <c r="Q1227" t="s">
        <v>76</v>
      </c>
      <c r="R1227" t="s">
        <v>109</v>
      </c>
      <c r="S1227" t="s">
        <v>172</v>
      </c>
      <c r="T1227" t="s">
        <v>2873</v>
      </c>
      <c r="U1227">
        <v>58</v>
      </c>
      <c r="V1227" t="s">
        <v>67</v>
      </c>
      <c r="W1227" t="s">
        <v>904</v>
      </c>
      <c r="X1227" t="s">
        <v>67</v>
      </c>
      <c r="Y1227" t="s">
        <v>67</v>
      </c>
      <c r="Z1227" t="s">
        <v>67</v>
      </c>
      <c r="AA1227">
        <v>34</v>
      </c>
      <c r="AB1227">
        <v>139</v>
      </c>
      <c r="AC1227" t="s">
        <v>67</v>
      </c>
      <c r="AD1227" t="s">
        <v>67</v>
      </c>
      <c r="AE1227">
        <v>15</v>
      </c>
      <c r="AF1227" t="s">
        <v>67</v>
      </c>
      <c r="AG1227">
        <v>20</v>
      </c>
      <c r="AH1227" t="e">
        <f t="shared" si="38"/>
        <v>#VALUE!</v>
      </c>
      <c r="AI1227">
        <f t="shared" si="39"/>
        <v>5</v>
      </c>
      <c r="AJ1227" t="s">
        <v>67</v>
      </c>
      <c r="AK1227" t="s">
        <v>5489</v>
      </c>
      <c r="AL1227" t="s">
        <v>5446</v>
      </c>
      <c r="AM1227" t="s">
        <v>2874</v>
      </c>
      <c r="AN1227" t="s">
        <v>67</v>
      </c>
      <c r="AO1227">
        <v>20</v>
      </c>
      <c r="AP1227" t="s">
        <v>280</v>
      </c>
      <c r="AQ1227" t="s">
        <v>157</v>
      </c>
      <c r="AR1227" t="s">
        <v>67</v>
      </c>
      <c r="AS1227" t="s">
        <v>67</v>
      </c>
      <c r="AT1227" t="s">
        <v>67</v>
      </c>
      <c r="AU1227">
        <v>27.65</v>
      </c>
      <c r="AV1227">
        <v>6.59</v>
      </c>
      <c r="AW1227">
        <v>23.76</v>
      </c>
      <c r="AX1227">
        <v>10.78</v>
      </c>
      <c r="AY1227" t="s">
        <v>67</v>
      </c>
      <c r="AZ1227" t="s">
        <v>67</v>
      </c>
      <c r="BA1227" t="s">
        <v>67</v>
      </c>
      <c r="BB1227">
        <v>-0.151622233</v>
      </c>
      <c r="BC1227">
        <v>3.1516259999999998E-3</v>
      </c>
      <c r="BD1227" t="s">
        <v>67</v>
      </c>
      <c r="BE1227" t="s">
        <v>67</v>
      </c>
      <c r="BF1227">
        <v>-0.384859858</v>
      </c>
      <c r="BG1227">
        <v>0.995607613</v>
      </c>
      <c r="BH1227">
        <v>-0.38316940399999999</v>
      </c>
      <c r="BI1227" t="s">
        <v>164</v>
      </c>
      <c r="BJ1227" t="s">
        <v>164</v>
      </c>
      <c r="BK1227" t="s">
        <v>67</v>
      </c>
    </row>
    <row r="1228" spans="1:63" hidden="1" x14ac:dyDescent="0.35">
      <c r="A1228" t="s">
        <v>2354</v>
      </c>
      <c r="B1228" t="s">
        <v>2881</v>
      </c>
      <c r="C1228" t="s">
        <v>2878</v>
      </c>
      <c r="D1228" t="s">
        <v>67</v>
      </c>
      <c r="E1228" t="s">
        <v>67</v>
      </c>
      <c r="F1228" t="s">
        <v>66</v>
      </c>
      <c r="G1228" t="s">
        <v>67</v>
      </c>
      <c r="H1228" t="s">
        <v>2882</v>
      </c>
      <c r="I1228" s="4" t="s">
        <v>5492</v>
      </c>
      <c r="J1228">
        <v>2012</v>
      </c>
      <c r="K1228" t="s">
        <v>67</v>
      </c>
      <c r="L1228" t="s">
        <v>67</v>
      </c>
      <c r="M1228" t="s">
        <v>67</v>
      </c>
      <c r="N1228" t="s">
        <v>74</v>
      </c>
      <c r="O1228" t="s">
        <v>74</v>
      </c>
      <c r="P1228" t="s">
        <v>2523</v>
      </c>
      <c r="Q1228" t="s">
        <v>76</v>
      </c>
      <c r="R1228" t="s">
        <v>109</v>
      </c>
      <c r="S1228" t="s">
        <v>110</v>
      </c>
      <c r="T1228" t="s">
        <v>378</v>
      </c>
      <c r="U1228">
        <v>69</v>
      </c>
      <c r="V1228" t="s">
        <v>67</v>
      </c>
      <c r="W1228" t="s">
        <v>904</v>
      </c>
      <c r="X1228" t="s">
        <v>67</v>
      </c>
      <c r="Y1228" t="s">
        <v>67</v>
      </c>
      <c r="Z1228" t="s">
        <v>67</v>
      </c>
      <c r="AA1228">
        <v>25</v>
      </c>
      <c r="AB1228">
        <v>25</v>
      </c>
      <c r="AC1228" t="s">
        <v>67</v>
      </c>
      <c r="AD1228" t="s">
        <v>67</v>
      </c>
      <c r="AE1228">
        <v>0</v>
      </c>
      <c r="AF1228" t="s">
        <v>67</v>
      </c>
      <c r="AG1228">
        <v>5</v>
      </c>
      <c r="AH1228" t="e">
        <f t="shared" si="38"/>
        <v>#VALUE!</v>
      </c>
      <c r="AI1228">
        <f t="shared" si="39"/>
        <v>5</v>
      </c>
      <c r="AJ1228" t="s">
        <v>67</v>
      </c>
      <c r="AK1228" t="s">
        <v>5490</v>
      </c>
      <c r="AL1228" t="s">
        <v>5446</v>
      </c>
      <c r="AM1228" t="s">
        <v>2880</v>
      </c>
      <c r="AN1228" t="s">
        <v>67</v>
      </c>
      <c r="AO1228">
        <v>5</v>
      </c>
      <c r="AP1228" t="s">
        <v>280</v>
      </c>
      <c r="AQ1228" t="s">
        <v>157</v>
      </c>
      <c r="AR1228" t="s">
        <v>67</v>
      </c>
      <c r="AS1228" t="s">
        <v>67</v>
      </c>
      <c r="AT1228" t="s">
        <v>67</v>
      </c>
      <c r="AU1228">
        <v>0.9</v>
      </c>
      <c r="AV1228">
        <v>0.5</v>
      </c>
      <c r="AW1228">
        <v>2.1</v>
      </c>
      <c r="AX1228">
        <v>3</v>
      </c>
      <c r="AY1228" t="s">
        <v>67</v>
      </c>
      <c r="AZ1228" t="s">
        <v>67</v>
      </c>
      <c r="BA1228" t="s">
        <v>67</v>
      </c>
      <c r="BB1228">
        <v>0.84729785999999996</v>
      </c>
      <c r="BC1228">
        <v>9.3978331999999998E-2</v>
      </c>
      <c r="BD1228" t="s">
        <v>67</v>
      </c>
      <c r="BE1228" t="s">
        <v>67</v>
      </c>
      <c r="BF1228">
        <v>0.55798866599999997</v>
      </c>
      <c r="BG1228">
        <v>0.98429319400000004</v>
      </c>
      <c r="BH1228">
        <v>0.54922444599999998</v>
      </c>
      <c r="BI1228" t="s">
        <v>164</v>
      </c>
      <c r="BJ1228" t="s">
        <v>164</v>
      </c>
      <c r="BK1228" t="s">
        <v>67</v>
      </c>
    </row>
    <row r="1229" spans="1:63" hidden="1" x14ac:dyDescent="0.35">
      <c r="A1229" t="s">
        <v>2354</v>
      </c>
      <c r="B1229" t="s">
        <v>2890</v>
      </c>
      <c r="C1229" t="s">
        <v>2878</v>
      </c>
      <c r="D1229" t="s">
        <v>67</v>
      </c>
      <c r="E1229" t="s">
        <v>67</v>
      </c>
      <c r="F1229" t="s">
        <v>66</v>
      </c>
      <c r="G1229" t="s">
        <v>67</v>
      </c>
      <c r="H1229" t="s">
        <v>2891</v>
      </c>
      <c r="I1229" s="4" t="s">
        <v>5492</v>
      </c>
      <c r="J1229">
        <v>2012</v>
      </c>
      <c r="K1229" t="s">
        <v>67</v>
      </c>
      <c r="L1229" t="s">
        <v>67</v>
      </c>
      <c r="M1229" t="s">
        <v>67</v>
      </c>
      <c r="N1229" t="s">
        <v>74</v>
      </c>
      <c r="O1229" t="s">
        <v>74</v>
      </c>
      <c r="P1229" t="s">
        <v>2523</v>
      </c>
      <c r="Q1229" t="s">
        <v>76</v>
      </c>
      <c r="R1229" t="s">
        <v>109</v>
      </c>
      <c r="S1229" t="s">
        <v>110</v>
      </c>
      <c r="T1229" t="s">
        <v>378</v>
      </c>
      <c r="U1229">
        <v>69</v>
      </c>
      <c r="V1229" t="s">
        <v>67</v>
      </c>
      <c r="W1229" t="s">
        <v>904</v>
      </c>
      <c r="X1229" t="s">
        <v>67</v>
      </c>
      <c r="Y1229" t="s">
        <v>67</v>
      </c>
      <c r="Z1229" t="s">
        <v>67</v>
      </c>
      <c r="AA1229">
        <v>30</v>
      </c>
      <c r="AB1229">
        <v>30</v>
      </c>
      <c r="AC1229" t="s">
        <v>67</v>
      </c>
      <c r="AD1229" t="s">
        <v>67</v>
      </c>
      <c r="AE1229">
        <v>0</v>
      </c>
      <c r="AF1229" t="s">
        <v>67</v>
      </c>
      <c r="AG1229">
        <v>5</v>
      </c>
      <c r="AH1229" t="e">
        <f t="shared" si="38"/>
        <v>#VALUE!</v>
      </c>
      <c r="AI1229">
        <f t="shared" si="39"/>
        <v>5</v>
      </c>
      <c r="AJ1229" t="s">
        <v>67</v>
      </c>
      <c r="AK1229" t="s">
        <v>5490</v>
      </c>
      <c r="AL1229" t="s">
        <v>5446</v>
      </c>
      <c r="AM1229" t="s">
        <v>2889</v>
      </c>
      <c r="AN1229" t="s">
        <v>67</v>
      </c>
      <c r="AO1229">
        <v>5</v>
      </c>
      <c r="AP1229" t="s">
        <v>280</v>
      </c>
      <c r="AQ1229" t="s">
        <v>157</v>
      </c>
      <c r="AR1229" t="s">
        <v>67</v>
      </c>
      <c r="AS1229" t="s">
        <v>67</v>
      </c>
      <c r="AT1229" t="s">
        <v>67</v>
      </c>
      <c r="AU1229">
        <v>3</v>
      </c>
      <c r="AV1229">
        <v>0.3</v>
      </c>
      <c r="AW1229">
        <v>12.3</v>
      </c>
      <c r="AX1229">
        <v>1.7</v>
      </c>
      <c r="AY1229" t="s">
        <v>67</v>
      </c>
      <c r="AZ1229" t="s">
        <v>67</v>
      </c>
      <c r="BA1229" t="s">
        <v>67</v>
      </c>
      <c r="BB1229">
        <v>1.4109869740000001</v>
      </c>
      <c r="BC1229">
        <v>9.7008000000000001E-4</v>
      </c>
      <c r="BD1229" t="s">
        <v>67</v>
      </c>
      <c r="BE1229" t="s">
        <v>67</v>
      </c>
      <c r="BF1229">
        <v>7.6188568610000003</v>
      </c>
      <c r="BG1229">
        <v>0.98701298699999995</v>
      </c>
      <c r="BH1229">
        <v>7.5199106679999996</v>
      </c>
      <c r="BI1229" t="s">
        <v>164</v>
      </c>
      <c r="BJ1229" t="s">
        <v>164</v>
      </c>
      <c r="BK1229" t="s">
        <v>67</v>
      </c>
    </row>
    <row r="1230" spans="1:63" hidden="1" x14ac:dyDescent="0.35">
      <c r="A1230" t="s">
        <v>2354</v>
      </c>
      <c r="B1230" t="s">
        <v>2899</v>
      </c>
      <c r="C1230" t="s">
        <v>2878</v>
      </c>
      <c r="D1230" t="s">
        <v>67</v>
      </c>
      <c r="E1230" t="s">
        <v>67</v>
      </c>
      <c r="F1230" t="s">
        <v>66</v>
      </c>
      <c r="G1230" t="s">
        <v>67</v>
      </c>
      <c r="H1230" t="s">
        <v>2900</v>
      </c>
      <c r="I1230" s="4" t="s">
        <v>5492</v>
      </c>
      <c r="J1230">
        <v>2012</v>
      </c>
      <c r="K1230" t="s">
        <v>67</v>
      </c>
      <c r="L1230" t="s">
        <v>67</v>
      </c>
      <c r="M1230" t="s">
        <v>67</v>
      </c>
      <c r="N1230" t="s">
        <v>74</v>
      </c>
      <c r="O1230" t="s">
        <v>74</v>
      </c>
      <c r="P1230" t="s">
        <v>2523</v>
      </c>
      <c r="Q1230" t="s">
        <v>76</v>
      </c>
      <c r="R1230" t="s">
        <v>109</v>
      </c>
      <c r="S1230" t="s">
        <v>110</v>
      </c>
      <c r="T1230" t="s">
        <v>378</v>
      </c>
      <c r="U1230">
        <v>69</v>
      </c>
      <c r="V1230" t="s">
        <v>67</v>
      </c>
      <c r="W1230" t="s">
        <v>904</v>
      </c>
      <c r="X1230" t="s">
        <v>67</v>
      </c>
      <c r="Y1230" t="s">
        <v>67</v>
      </c>
      <c r="Z1230" t="s">
        <v>67</v>
      </c>
      <c r="AA1230">
        <v>30</v>
      </c>
      <c r="AB1230">
        <v>30</v>
      </c>
      <c r="AC1230" t="s">
        <v>67</v>
      </c>
      <c r="AD1230" t="s">
        <v>67</v>
      </c>
      <c r="AE1230">
        <v>0</v>
      </c>
      <c r="AF1230" t="s">
        <v>67</v>
      </c>
      <c r="AG1230">
        <v>5</v>
      </c>
      <c r="AH1230" t="e">
        <f t="shared" si="38"/>
        <v>#VALUE!</v>
      </c>
      <c r="AI1230">
        <f t="shared" si="39"/>
        <v>5</v>
      </c>
      <c r="AJ1230" t="s">
        <v>67</v>
      </c>
      <c r="AK1230" t="s">
        <v>5490</v>
      </c>
      <c r="AL1230" t="s">
        <v>5446</v>
      </c>
      <c r="AM1230" t="s">
        <v>2898</v>
      </c>
      <c r="AN1230" t="s">
        <v>67</v>
      </c>
      <c r="AO1230">
        <v>5</v>
      </c>
      <c r="AP1230" t="s">
        <v>280</v>
      </c>
      <c r="AQ1230" t="s">
        <v>157</v>
      </c>
      <c r="AR1230" t="s">
        <v>67</v>
      </c>
      <c r="AS1230" t="s">
        <v>67</v>
      </c>
      <c r="AT1230" t="s">
        <v>67</v>
      </c>
      <c r="AU1230">
        <v>5</v>
      </c>
      <c r="AV1230">
        <v>1.2</v>
      </c>
      <c r="AW1230">
        <v>5.4</v>
      </c>
      <c r="AX1230">
        <v>0.7</v>
      </c>
      <c r="AY1230" t="s">
        <v>67</v>
      </c>
      <c r="AZ1230" t="s">
        <v>67</v>
      </c>
      <c r="BA1230" t="s">
        <v>67</v>
      </c>
      <c r="BB1230">
        <v>7.6961040999999994E-2</v>
      </c>
      <c r="BC1230">
        <v>2.4801279999999998E-3</v>
      </c>
      <c r="BD1230" t="s">
        <v>67</v>
      </c>
      <c r="BE1230" t="s">
        <v>67</v>
      </c>
      <c r="BF1230">
        <v>0.40718927900000002</v>
      </c>
      <c r="BG1230">
        <v>0.98701298699999995</v>
      </c>
      <c r="BH1230">
        <v>0.40190110600000001</v>
      </c>
      <c r="BI1230" t="s">
        <v>164</v>
      </c>
      <c r="BJ1230" t="s">
        <v>164</v>
      </c>
      <c r="BK1230" t="s">
        <v>67</v>
      </c>
    </row>
    <row r="1231" spans="1:63" hidden="1" x14ac:dyDescent="0.35">
      <c r="A1231" t="s">
        <v>2354</v>
      </c>
      <c r="B1231" t="s">
        <v>2908</v>
      </c>
      <c r="C1231" t="s">
        <v>2878</v>
      </c>
      <c r="D1231" t="s">
        <v>67</v>
      </c>
      <c r="E1231" t="s">
        <v>67</v>
      </c>
      <c r="F1231" t="s">
        <v>66</v>
      </c>
      <c r="G1231" t="s">
        <v>67</v>
      </c>
      <c r="H1231" t="s">
        <v>2909</v>
      </c>
      <c r="I1231" s="4" t="s">
        <v>5492</v>
      </c>
      <c r="J1231">
        <v>2012</v>
      </c>
      <c r="K1231" t="s">
        <v>67</v>
      </c>
      <c r="L1231" t="s">
        <v>67</v>
      </c>
      <c r="M1231" t="s">
        <v>67</v>
      </c>
      <c r="N1231" t="s">
        <v>74</v>
      </c>
      <c r="O1231" t="s">
        <v>74</v>
      </c>
      <c r="P1231" t="s">
        <v>2523</v>
      </c>
      <c r="Q1231" t="s">
        <v>76</v>
      </c>
      <c r="R1231" t="s">
        <v>109</v>
      </c>
      <c r="S1231" t="s">
        <v>110</v>
      </c>
      <c r="T1231" t="s">
        <v>2524</v>
      </c>
      <c r="U1231">
        <v>69</v>
      </c>
      <c r="V1231" t="s">
        <v>67</v>
      </c>
      <c r="W1231" t="s">
        <v>904</v>
      </c>
      <c r="X1231" t="s">
        <v>67</v>
      </c>
      <c r="Y1231" t="s">
        <v>67</v>
      </c>
      <c r="Z1231" t="s">
        <v>67</v>
      </c>
      <c r="AA1231">
        <v>15</v>
      </c>
      <c r="AB1231">
        <v>15</v>
      </c>
      <c r="AC1231" t="s">
        <v>67</v>
      </c>
      <c r="AD1231" t="s">
        <v>67</v>
      </c>
      <c r="AE1231">
        <v>0</v>
      </c>
      <c r="AF1231" t="s">
        <v>67</v>
      </c>
      <c r="AG1231">
        <v>5</v>
      </c>
      <c r="AH1231" t="e">
        <f t="shared" si="38"/>
        <v>#VALUE!</v>
      </c>
      <c r="AI1231">
        <f t="shared" si="39"/>
        <v>5</v>
      </c>
      <c r="AJ1231" t="s">
        <v>67</v>
      </c>
      <c r="AK1231" t="s">
        <v>5490</v>
      </c>
      <c r="AL1231" t="s">
        <v>5446</v>
      </c>
      <c r="AM1231" t="s">
        <v>2907</v>
      </c>
      <c r="AN1231" t="s">
        <v>67</v>
      </c>
      <c r="AO1231">
        <v>5</v>
      </c>
      <c r="AP1231" t="s">
        <v>280</v>
      </c>
      <c r="AQ1231" t="s">
        <v>157</v>
      </c>
      <c r="AR1231" t="s">
        <v>67</v>
      </c>
      <c r="AS1231" t="s">
        <v>67</v>
      </c>
      <c r="AT1231" t="s">
        <v>67</v>
      </c>
      <c r="AU1231">
        <v>6</v>
      </c>
      <c r="AV1231">
        <v>1.9</v>
      </c>
      <c r="AW1231">
        <v>21</v>
      </c>
      <c r="AX1231">
        <v>2.1</v>
      </c>
      <c r="AY1231" t="s">
        <v>67</v>
      </c>
      <c r="AZ1231" t="s">
        <v>67</v>
      </c>
      <c r="BA1231" t="s">
        <v>67</v>
      </c>
      <c r="BB1231">
        <v>1.2527629680000001</v>
      </c>
      <c r="BC1231">
        <v>7.3518519999999999E-3</v>
      </c>
      <c r="BD1231" t="s">
        <v>67</v>
      </c>
      <c r="BE1231" t="s">
        <v>67</v>
      </c>
      <c r="BF1231">
        <v>7.4906425419999998</v>
      </c>
      <c r="BG1231">
        <v>0.97297297299999996</v>
      </c>
      <c r="BH1231">
        <v>7.2881927429999998</v>
      </c>
      <c r="BI1231" t="s">
        <v>164</v>
      </c>
      <c r="BJ1231" t="s">
        <v>164</v>
      </c>
      <c r="BK1231" t="s">
        <v>67</v>
      </c>
    </row>
    <row r="1232" spans="1:63" hidden="1" x14ac:dyDescent="0.35">
      <c r="A1232" t="s">
        <v>2354</v>
      </c>
      <c r="B1232" t="s">
        <v>2917</v>
      </c>
      <c r="C1232" t="s">
        <v>2878</v>
      </c>
      <c r="D1232" t="s">
        <v>67</v>
      </c>
      <c r="E1232" t="s">
        <v>67</v>
      </c>
      <c r="F1232" t="s">
        <v>66</v>
      </c>
      <c r="G1232" t="s">
        <v>67</v>
      </c>
      <c r="H1232" t="s">
        <v>2918</v>
      </c>
      <c r="I1232" s="4" t="s">
        <v>5492</v>
      </c>
      <c r="J1232">
        <v>2012</v>
      </c>
      <c r="K1232" t="s">
        <v>67</v>
      </c>
      <c r="L1232" t="s">
        <v>67</v>
      </c>
      <c r="M1232" t="s">
        <v>67</v>
      </c>
      <c r="N1232" t="s">
        <v>74</v>
      </c>
      <c r="O1232" t="s">
        <v>74</v>
      </c>
      <c r="P1232" t="s">
        <v>2523</v>
      </c>
      <c r="Q1232" t="s">
        <v>76</v>
      </c>
      <c r="R1232" t="s">
        <v>109</v>
      </c>
      <c r="S1232" t="s">
        <v>110</v>
      </c>
      <c r="T1232" t="s">
        <v>2524</v>
      </c>
      <c r="U1232">
        <v>69</v>
      </c>
      <c r="V1232" t="s">
        <v>67</v>
      </c>
      <c r="W1232" t="s">
        <v>904</v>
      </c>
      <c r="X1232" t="s">
        <v>67</v>
      </c>
      <c r="Y1232" t="s">
        <v>67</v>
      </c>
      <c r="Z1232" t="s">
        <v>67</v>
      </c>
      <c r="AA1232">
        <v>20</v>
      </c>
      <c r="AB1232">
        <v>20</v>
      </c>
      <c r="AC1232" t="s">
        <v>67</v>
      </c>
      <c r="AD1232" t="s">
        <v>67</v>
      </c>
      <c r="AE1232">
        <v>0</v>
      </c>
      <c r="AF1232" t="s">
        <v>67</v>
      </c>
      <c r="AG1232">
        <v>5</v>
      </c>
      <c r="AH1232" t="e">
        <f t="shared" si="38"/>
        <v>#VALUE!</v>
      </c>
      <c r="AI1232">
        <f t="shared" si="39"/>
        <v>5</v>
      </c>
      <c r="AJ1232" t="s">
        <v>67</v>
      </c>
      <c r="AK1232" t="s">
        <v>5490</v>
      </c>
      <c r="AL1232" t="s">
        <v>5446</v>
      </c>
      <c r="AM1232" t="s">
        <v>2916</v>
      </c>
      <c r="AN1232" t="s">
        <v>67</v>
      </c>
      <c r="AO1232">
        <v>5</v>
      </c>
      <c r="AP1232" t="s">
        <v>280</v>
      </c>
      <c r="AQ1232" t="s">
        <v>157</v>
      </c>
      <c r="AR1232" t="s">
        <v>67</v>
      </c>
      <c r="AS1232" t="s">
        <v>67</v>
      </c>
      <c r="AT1232" t="s">
        <v>67</v>
      </c>
      <c r="AU1232">
        <v>12.9</v>
      </c>
      <c r="AV1232">
        <v>6.3</v>
      </c>
      <c r="AW1232">
        <v>27.6</v>
      </c>
      <c r="AX1232">
        <v>7.8</v>
      </c>
      <c r="AY1232" t="s">
        <v>67</v>
      </c>
      <c r="AZ1232" t="s">
        <v>67</v>
      </c>
      <c r="BA1232" t="s">
        <v>67</v>
      </c>
      <c r="BB1232">
        <v>0.76058846099999999</v>
      </c>
      <c r="BC1232">
        <v>1.5918748999999999E-2</v>
      </c>
      <c r="BD1232" t="s">
        <v>67</v>
      </c>
      <c r="BE1232" t="s">
        <v>67</v>
      </c>
      <c r="BF1232">
        <v>2.0734066699999998</v>
      </c>
      <c r="BG1232">
        <v>0.98013245000000004</v>
      </c>
      <c r="BH1232">
        <v>2.03221316</v>
      </c>
      <c r="BI1232" t="s">
        <v>164</v>
      </c>
      <c r="BJ1232" t="s">
        <v>164</v>
      </c>
      <c r="BK1232" t="s">
        <v>67</v>
      </c>
    </row>
    <row r="1233" spans="1:63" hidden="1" x14ac:dyDescent="0.35">
      <c r="A1233" t="s">
        <v>2354</v>
      </c>
      <c r="B1233" t="s">
        <v>2926</v>
      </c>
      <c r="C1233" t="s">
        <v>2878</v>
      </c>
      <c r="D1233" t="s">
        <v>67</v>
      </c>
      <c r="E1233" t="s">
        <v>67</v>
      </c>
      <c r="F1233" t="s">
        <v>66</v>
      </c>
      <c r="G1233" t="s">
        <v>67</v>
      </c>
      <c r="H1233" t="s">
        <v>2927</v>
      </c>
      <c r="I1233" s="4" t="s">
        <v>5492</v>
      </c>
      <c r="J1233">
        <v>2012</v>
      </c>
      <c r="K1233" t="s">
        <v>67</v>
      </c>
      <c r="L1233" t="s">
        <v>67</v>
      </c>
      <c r="M1233" t="s">
        <v>67</v>
      </c>
      <c r="N1233" t="s">
        <v>74</v>
      </c>
      <c r="O1233" t="s">
        <v>74</v>
      </c>
      <c r="P1233" t="s">
        <v>2523</v>
      </c>
      <c r="Q1233" t="s">
        <v>76</v>
      </c>
      <c r="R1233" t="s">
        <v>109</v>
      </c>
      <c r="S1233" t="s">
        <v>110</v>
      </c>
      <c r="T1233" t="s">
        <v>2524</v>
      </c>
      <c r="U1233">
        <v>69</v>
      </c>
      <c r="V1233" t="s">
        <v>67</v>
      </c>
      <c r="W1233" t="s">
        <v>904</v>
      </c>
      <c r="X1233" t="s">
        <v>67</v>
      </c>
      <c r="Y1233" t="s">
        <v>67</v>
      </c>
      <c r="Z1233" t="s">
        <v>67</v>
      </c>
      <c r="AA1233">
        <v>20</v>
      </c>
      <c r="AB1233">
        <v>20</v>
      </c>
      <c r="AC1233" t="s">
        <v>67</v>
      </c>
      <c r="AD1233" t="s">
        <v>67</v>
      </c>
      <c r="AE1233">
        <v>0</v>
      </c>
      <c r="AF1233" t="s">
        <v>67</v>
      </c>
      <c r="AG1233">
        <v>5</v>
      </c>
      <c r="AH1233" t="e">
        <f t="shared" si="38"/>
        <v>#VALUE!</v>
      </c>
      <c r="AI1233">
        <f t="shared" si="39"/>
        <v>5</v>
      </c>
      <c r="AJ1233" t="s">
        <v>67</v>
      </c>
      <c r="AK1233" t="s">
        <v>5490</v>
      </c>
      <c r="AL1233" t="s">
        <v>5446</v>
      </c>
      <c r="AM1233" t="s">
        <v>2925</v>
      </c>
      <c r="AN1233" t="s">
        <v>67</v>
      </c>
      <c r="AO1233">
        <v>5</v>
      </c>
      <c r="AP1233" t="s">
        <v>280</v>
      </c>
      <c r="AQ1233" t="s">
        <v>157</v>
      </c>
      <c r="AR1233" t="s">
        <v>67</v>
      </c>
      <c r="AS1233" t="s">
        <v>67</v>
      </c>
      <c r="AT1233" t="s">
        <v>67</v>
      </c>
      <c r="AU1233">
        <v>3.4</v>
      </c>
      <c r="AV1233">
        <v>1.4</v>
      </c>
      <c r="AW1233">
        <v>7.3</v>
      </c>
      <c r="AX1233">
        <v>2.7</v>
      </c>
      <c r="AY1233" t="s">
        <v>67</v>
      </c>
      <c r="AZ1233" t="s">
        <v>67</v>
      </c>
      <c r="BA1233" t="s">
        <v>67</v>
      </c>
      <c r="BB1233">
        <v>0.76409891699999999</v>
      </c>
      <c r="BC1233">
        <v>1.5317440999999999E-2</v>
      </c>
      <c r="BD1233" t="s">
        <v>67</v>
      </c>
      <c r="BE1233" t="s">
        <v>67</v>
      </c>
      <c r="BF1233">
        <v>1.8134631640000001</v>
      </c>
      <c r="BG1233">
        <v>0.98013245000000004</v>
      </c>
      <c r="BH1233">
        <v>1.777434095</v>
      </c>
      <c r="BI1233" t="s">
        <v>164</v>
      </c>
      <c r="BJ1233" t="s">
        <v>164</v>
      </c>
      <c r="BK1233" t="s">
        <v>67</v>
      </c>
    </row>
    <row r="1234" spans="1:63" hidden="1" x14ac:dyDescent="0.35">
      <c r="A1234" t="s">
        <v>2354</v>
      </c>
      <c r="B1234" t="s">
        <v>2936</v>
      </c>
      <c r="C1234" t="s">
        <v>2933</v>
      </c>
      <c r="D1234" t="s">
        <v>67</v>
      </c>
      <c r="E1234" t="s">
        <v>67</v>
      </c>
      <c r="F1234" t="s">
        <v>66</v>
      </c>
      <c r="G1234" t="s">
        <v>67</v>
      </c>
      <c r="H1234" t="s">
        <v>2937</v>
      </c>
      <c r="I1234" s="4" t="s">
        <v>5493</v>
      </c>
      <c r="J1234">
        <v>2012</v>
      </c>
      <c r="K1234" t="s">
        <v>67</v>
      </c>
      <c r="L1234" t="s">
        <v>67</v>
      </c>
      <c r="M1234" t="s">
        <v>67</v>
      </c>
      <c r="N1234" t="s">
        <v>74</v>
      </c>
      <c r="O1234" t="s">
        <v>74</v>
      </c>
      <c r="P1234" t="s">
        <v>2523</v>
      </c>
      <c r="Q1234" t="s">
        <v>76</v>
      </c>
      <c r="R1234" t="s">
        <v>109</v>
      </c>
      <c r="S1234" t="s">
        <v>110</v>
      </c>
      <c r="T1234" t="s">
        <v>378</v>
      </c>
      <c r="U1234">
        <v>69</v>
      </c>
      <c r="V1234" t="s">
        <v>67</v>
      </c>
      <c r="W1234" t="s">
        <v>904</v>
      </c>
      <c r="X1234" t="s">
        <v>67</v>
      </c>
      <c r="Y1234" t="s">
        <v>67</v>
      </c>
      <c r="Z1234" t="s">
        <v>67</v>
      </c>
      <c r="AA1234">
        <v>10</v>
      </c>
      <c r="AB1234">
        <v>10</v>
      </c>
      <c r="AC1234" t="s">
        <v>67</v>
      </c>
      <c r="AD1234" t="s">
        <v>67</v>
      </c>
      <c r="AE1234">
        <v>0</v>
      </c>
      <c r="AF1234" t="s">
        <v>67</v>
      </c>
      <c r="AG1234">
        <v>5</v>
      </c>
      <c r="AH1234" t="e">
        <f t="shared" si="38"/>
        <v>#VALUE!</v>
      </c>
      <c r="AI1234">
        <f t="shared" si="39"/>
        <v>5</v>
      </c>
      <c r="AJ1234" t="s">
        <v>67</v>
      </c>
      <c r="AK1234" t="s">
        <v>5494</v>
      </c>
      <c r="AL1234" t="s">
        <v>5446</v>
      </c>
      <c r="AM1234" t="s">
        <v>2935</v>
      </c>
      <c r="AN1234" t="s">
        <v>67</v>
      </c>
      <c r="AO1234">
        <v>5</v>
      </c>
      <c r="AP1234" t="s">
        <v>280</v>
      </c>
      <c r="AQ1234" t="s">
        <v>157</v>
      </c>
      <c r="AR1234" t="s">
        <v>67</v>
      </c>
      <c r="AS1234" t="s">
        <v>67</v>
      </c>
      <c r="AT1234" t="s">
        <v>67</v>
      </c>
      <c r="AU1234">
        <v>4</v>
      </c>
      <c r="AV1234">
        <v>4.7434164900000004</v>
      </c>
      <c r="AW1234">
        <v>7</v>
      </c>
      <c r="AX1234">
        <v>4.7434164900000004</v>
      </c>
      <c r="AY1234" t="s">
        <v>67</v>
      </c>
      <c r="AZ1234" t="s">
        <v>67</v>
      </c>
      <c r="BA1234" t="s">
        <v>67</v>
      </c>
      <c r="BB1234">
        <v>0.559615788</v>
      </c>
      <c r="BC1234">
        <v>0.18654336699999999</v>
      </c>
      <c r="BD1234" t="s">
        <v>67</v>
      </c>
      <c r="BE1234" t="s">
        <v>67</v>
      </c>
      <c r="BF1234">
        <v>0.63245553200000004</v>
      </c>
      <c r="BG1234">
        <v>0.95774647899999998</v>
      </c>
      <c r="BH1234">
        <v>0.60573205900000004</v>
      </c>
      <c r="BI1234" t="s">
        <v>164</v>
      </c>
      <c r="BJ1234" t="s">
        <v>164</v>
      </c>
      <c r="BK1234" t="s">
        <v>67</v>
      </c>
    </row>
    <row r="1235" spans="1:63" hidden="1" x14ac:dyDescent="0.35">
      <c r="A1235" t="s">
        <v>2354</v>
      </c>
      <c r="B1235" t="s">
        <v>2945</v>
      </c>
      <c r="C1235" t="s">
        <v>2933</v>
      </c>
      <c r="D1235" t="s">
        <v>67</v>
      </c>
      <c r="E1235" t="s">
        <v>67</v>
      </c>
      <c r="F1235" t="s">
        <v>66</v>
      </c>
      <c r="G1235" t="s">
        <v>67</v>
      </c>
      <c r="H1235" t="s">
        <v>2946</v>
      </c>
      <c r="I1235" s="4" t="s">
        <v>5493</v>
      </c>
      <c r="J1235">
        <v>2012</v>
      </c>
      <c r="K1235" t="s">
        <v>67</v>
      </c>
      <c r="L1235" t="s">
        <v>67</v>
      </c>
      <c r="M1235" t="s">
        <v>67</v>
      </c>
      <c r="N1235" t="s">
        <v>74</v>
      </c>
      <c r="O1235" t="s">
        <v>74</v>
      </c>
      <c r="P1235" t="s">
        <v>2523</v>
      </c>
      <c r="Q1235" t="s">
        <v>76</v>
      </c>
      <c r="R1235" t="s">
        <v>109</v>
      </c>
      <c r="S1235" t="s">
        <v>110</v>
      </c>
      <c r="T1235" t="s">
        <v>378</v>
      </c>
      <c r="U1235">
        <v>69</v>
      </c>
      <c r="V1235" t="s">
        <v>67</v>
      </c>
      <c r="W1235" t="s">
        <v>904</v>
      </c>
      <c r="X1235" t="s">
        <v>67</v>
      </c>
      <c r="Y1235" t="s">
        <v>67</v>
      </c>
      <c r="Z1235" t="s">
        <v>67</v>
      </c>
      <c r="AA1235">
        <v>10</v>
      </c>
      <c r="AB1235">
        <v>10</v>
      </c>
      <c r="AC1235" t="s">
        <v>67</v>
      </c>
      <c r="AD1235" t="s">
        <v>67</v>
      </c>
      <c r="AE1235">
        <v>0</v>
      </c>
      <c r="AF1235" t="s">
        <v>67</v>
      </c>
      <c r="AG1235">
        <v>5</v>
      </c>
      <c r="AH1235" t="e">
        <f t="shared" si="38"/>
        <v>#VALUE!</v>
      </c>
      <c r="AI1235">
        <f t="shared" si="39"/>
        <v>5</v>
      </c>
      <c r="AJ1235" t="s">
        <v>67</v>
      </c>
      <c r="AK1235" t="s">
        <v>5494</v>
      </c>
      <c r="AL1235" t="s">
        <v>5446</v>
      </c>
      <c r="AM1235" t="s">
        <v>2944</v>
      </c>
      <c r="AN1235" t="s">
        <v>67</v>
      </c>
      <c r="AO1235">
        <v>5</v>
      </c>
      <c r="AP1235" t="s">
        <v>280</v>
      </c>
      <c r="AQ1235" t="s">
        <v>157</v>
      </c>
      <c r="AR1235" t="s">
        <v>67</v>
      </c>
      <c r="AS1235" t="s">
        <v>67</v>
      </c>
      <c r="AT1235" t="s">
        <v>67</v>
      </c>
      <c r="AU1235">
        <v>9</v>
      </c>
      <c r="AV1235">
        <v>12.64911064</v>
      </c>
      <c r="AW1235">
        <v>12</v>
      </c>
      <c r="AX1235">
        <v>6.32455532</v>
      </c>
      <c r="AY1235" t="s">
        <v>67</v>
      </c>
      <c r="AZ1235" t="s">
        <v>67</v>
      </c>
      <c r="BA1235" t="s">
        <v>67</v>
      </c>
      <c r="BB1235">
        <v>0.28768207200000001</v>
      </c>
      <c r="BC1235">
        <v>0.225308642</v>
      </c>
      <c r="BD1235" t="s">
        <v>67</v>
      </c>
      <c r="BE1235" t="s">
        <v>67</v>
      </c>
      <c r="BF1235">
        <v>0.3</v>
      </c>
      <c r="BG1235">
        <v>0.95774647899999998</v>
      </c>
      <c r="BH1235">
        <v>0.287323944</v>
      </c>
      <c r="BI1235" t="s">
        <v>164</v>
      </c>
      <c r="BJ1235" t="s">
        <v>164</v>
      </c>
      <c r="BK1235" t="s">
        <v>67</v>
      </c>
    </row>
    <row r="1236" spans="1:63" hidden="1" x14ac:dyDescent="0.35">
      <c r="A1236" t="s">
        <v>2354</v>
      </c>
      <c r="B1236" t="s">
        <v>2954</v>
      </c>
      <c r="C1236" t="s">
        <v>2933</v>
      </c>
      <c r="D1236" t="s">
        <v>67</v>
      </c>
      <c r="E1236" t="s">
        <v>67</v>
      </c>
      <c r="F1236" t="s">
        <v>66</v>
      </c>
      <c r="G1236" t="s">
        <v>67</v>
      </c>
      <c r="H1236" t="s">
        <v>2955</v>
      </c>
      <c r="I1236" s="4" t="s">
        <v>5493</v>
      </c>
      <c r="J1236">
        <v>2012</v>
      </c>
      <c r="K1236" t="s">
        <v>67</v>
      </c>
      <c r="L1236" t="s">
        <v>67</v>
      </c>
      <c r="M1236" t="s">
        <v>67</v>
      </c>
      <c r="N1236" t="s">
        <v>74</v>
      </c>
      <c r="O1236" t="s">
        <v>74</v>
      </c>
      <c r="P1236" t="s">
        <v>2523</v>
      </c>
      <c r="Q1236" t="s">
        <v>76</v>
      </c>
      <c r="R1236" t="s">
        <v>109</v>
      </c>
      <c r="S1236" t="s">
        <v>110</v>
      </c>
      <c r="T1236" t="s">
        <v>378</v>
      </c>
      <c r="U1236">
        <v>69</v>
      </c>
      <c r="V1236" t="s">
        <v>67</v>
      </c>
      <c r="W1236" t="s">
        <v>904</v>
      </c>
      <c r="X1236" t="s">
        <v>67</v>
      </c>
      <c r="Y1236" t="s">
        <v>67</v>
      </c>
      <c r="Z1236" t="s">
        <v>67</v>
      </c>
      <c r="AA1236">
        <v>10</v>
      </c>
      <c r="AB1236">
        <v>10</v>
      </c>
      <c r="AC1236" t="s">
        <v>67</v>
      </c>
      <c r="AD1236" t="s">
        <v>67</v>
      </c>
      <c r="AE1236">
        <v>0</v>
      </c>
      <c r="AF1236" t="s">
        <v>67</v>
      </c>
      <c r="AG1236">
        <v>5</v>
      </c>
      <c r="AH1236" t="e">
        <f t="shared" si="38"/>
        <v>#VALUE!</v>
      </c>
      <c r="AI1236">
        <f t="shared" si="39"/>
        <v>5</v>
      </c>
      <c r="AJ1236" t="s">
        <v>67</v>
      </c>
      <c r="AK1236" t="s">
        <v>5494</v>
      </c>
      <c r="AL1236" t="s">
        <v>5446</v>
      </c>
      <c r="AM1236" t="s">
        <v>2953</v>
      </c>
      <c r="AN1236" t="s">
        <v>67</v>
      </c>
      <c r="AO1236">
        <v>5</v>
      </c>
      <c r="AP1236" t="s">
        <v>280</v>
      </c>
      <c r="AQ1236" t="s">
        <v>157</v>
      </c>
      <c r="AR1236" t="s">
        <v>67</v>
      </c>
      <c r="AS1236" t="s">
        <v>67</v>
      </c>
      <c r="AT1236" t="s">
        <v>67</v>
      </c>
      <c r="AU1236">
        <v>11</v>
      </c>
      <c r="AV1236">
        <v>6.32455532</v>
      </c>
      <c r="AW1236">
        <v>12</v>
      </c>
      <c r="AX1236">
        <v>6.32455532</v>
      </c>
      <c r="AY1236" t="s">
        <v>67</v>
      </c>
      <c r="AZ1236" t="s">
        <v>67</v>
      </c>
      <c r="BA1236" t="s">
        <v>67</v>
      </c>
      <c r="BB1236">
        <v>8.7011377000000001E-2</v>
      </c>
      <c r="BC1236">
        <v>6.0835629000000002E-2</v>
      </c>
      <c r="BD1236" t="s">
        <v>67</v>
      </c>
      <c r="BE1236" t="s">
        <v>67</v>
      </c>
      <c r="BF1236">
        <v>0.15811388300000001</v>
      </c>
      <c r="BG1236">
        <v>0.95774647899999998</v>
      </c>
      <c r="BH1236">
        <v>0.151433015</v>
      </c>
      <c r="BI1236" t="s">
        <v>164</v>
      </c>
      <c r="BJ1236" t="s">
        <v>164</v>
      </c>
      <c r="BK1236" t="s">
        <v>67</v>
      </c>
    </row>
    <row r="1237" spans="1:63" hidden="1" x14ac:dyDescent="0.35">
      <c r="A1237" t="s">
        <v>2354</v>
      </c>
      <c r="B1237" t="s">
        <v>2963</v>
      </c>
      <c r="C1237" t="s">
        <v>2933</v>
      </c>
      <c r="D1237" t="s">
        <v>67</v>
      </c>
      <c r="E1237" t="s">
        <v>67</v>
      </c>
      <c r="F1237" t="s">
        <v>66</v>
      </c>
      <c r="G1237" t="s">
        <v>67</v>
      </c>
      <c r="H1237" t="s">
        <v>2964</v>
      </c>
      <c r="I1237" s="4" t="s">
        <v>5493</v>
      </c>
      <c r="J1237">
        <v>2012</v>
      </c>
      <c r="K1237" t="s">
        <v>67</v>
      </c>
      <c r="L1237" t="s">
        <v>67</v>
      </c>
      <c r="M1237" t="s">
        <v>67</v>
      </c>
      <c r="N1237" t="s">
        <v>74</v>
      </c>
      <c r="O1237" t="s">
        <v>74</v>
      </c>
      <c r="P1237" t="s">
        <v>2523</v>
      </c>
      <c r="Q1237" t="s">
        <v>76</v>
      </c>
      <c r="R1237" t="s">
        <v>109</v>
      </c>
      <c r="S1237" t="s">
        <v>110</v>
      </c>
      <c r="T1237" t="s">
        <v>378</v>
      </c>
      <c r="U1237">
        <v>69</v>
      </c>
      <c r="V1237" t="s">
        <v>67</v>
      </c>
      <c r="W1237" t="s">
        <v>904</v>
      </c>
      <c r="X1237" t="s">
        <v>67</v>
      </c>
      <c r="Y1237" t="s">
        <v>67</v>
      </c>
      <c r="Z1237" t="s">
        <v>67</v>
      </c>
      <c r="AA1237">
        <v>10</v>
      </c>
      <c r="AB1237">
        <v>10</v>
      </c>
      <c r="AC1237" t="s">
        <v>67</v>
      </c>
      <c r="AD1237" t="s">
        <v>67</v>
      </c>
      <c r="AE1237">
        <v>0</v>
      </c>
      <c r="AF1237" t="s">
        <v>67</v>
      </c>
      <c r="AG1237">
        <v>5</v>
      </c>
      <c r="AH1237" t="e">
        <f t="shared" si="38"/>
        <v>#VALUE!</v>
      </c>
      <c r="AI1237">
        <f t="shared" si="39"/>
        <v>5</v>
      </c>
      <c r="AJ1237" t="s">
        <v>67</v>
      </c>
      <c r="AK1237" t="s">
        <v>5494</v>
      </c>
      <c r="AL1237" t="s">
        <v>5446</v>
      </c>
      <c r="AM1237" t="s">
        <v>2962</v>
      </c>
      <c r="AN1237" t="s">
        <v>67</v>
      </c>
      <c r="AO1237">
        <v>5</v>
      </c>
      <c r="AP1237" t="s">
        <v>280</v>
      </c>
      <c r="AQ1237" t="s">
        <v>157</v>
      </c>
      <c r="AR1237" t="s">
        <v>67</v>
      </c>
      <c r="AS1237" t="s">
        <v>67</v>
      </c>
      <c r="AT1237" t="s">
        <v>67</v>
      </c>
      <c r="AU1237">
        <v>3</v>
      </c>
      <c r="AV1237">
        <v>9.4868329809999992</v>
      </c>
      <c r="AW1237">
        <v>6</v>
      </c>
      <c r="AX1237">
        <v>11.06797181</v>
      </c>
      <c r="AY1237" t="s">
        <v>67</v>
      </c>
      <c r="AZ1237" t="s">
        <v>67</v>
      </c>
      <c r="BA1237" t="s">
        <v>67</v>
      </c>
      <c r="BB1237">
        <v>0.69314718099999995</v>
      </c>
      <c r="BC1237">
        <v>1.3402777779999999</v>
      </c>
      <c r="BD1237" t="s">
        <v>67</v>
      </c>
      <c r="BE1237" t="s">
        <v>67</v>
      </c>
      <c r="BF1237">
        <v>0.29104275000000002</v>
      </c>
      <c r="BG1237">
        <v>0.95774647899999998</v>
      </c>
      <c r="BH1237">
        <v>0.27874516900000001</v>
      </c>
      <c r="BI1237" t="s">
        <v>164</v>
      </c>
      <c r="BJ1237" t="s">
        <v>164</v>
      </c>
      <c r="BK1237" t="s">
        <v>67</v>
      </c>
    </row>
    <row r="1238" spans="1:63" hidden="1" x14ac:dyDescent="0.35">
      <c r="A1238" t="s">
        <v>2354</v>
      </c>
      <c r="B1238" t="s">
        <v>2971</v>
      </c>
      <c r="C1238" t="s">
        <v>2933</v>
      </c>
      <c r="D1238" t="s">
        <v>67</v>
      </c>
      <c r="E1238" t="s">
        <v>67</v>
      </c>
      <c r="F1238" t="s">
        <v>66</v>
      </c>
      <c r="G1238" t="s">
        <v>67</v>
      </c>
      <c r="H1238" t="s">
        <v>2972</v>
      </c>
      <c r="I1238" s="4" t="s">
        <v>5493</v>
      </c>
      <c r="J1238">
        <v>2012</v>
      </c>
      <c r="K1238" t="s">
        <v>67</v>
      </c>
      <c r="L1238" t="s">
        <v>67</v>
      </c>
      <c r="M1238" t="s">
        <v>67</v>
      </c>
      <c r="N1238" t="s">
        <v>74</v>
      </c>
      <c r="O1238" t="s">
        <v>74</v>
      </c>
      <c r="P1238" t="s">
        <v>2523</v>
      </c>
      <c r="Q1238" t="s">
        <v>76</v>
      </c>
      <c r="R1238" t="s">
        <v>109</v>
      </c>
      <c r="S1238" t="s">
        <v>110</v>
      </c>
      <c r="T1238" t="s">
        <v>378</v>
      </c>
      <c r="U1238">
        <v>69</v>
      </c>
      <c r="V1238" t="s">
        <v>67</v>
      </c>
      <c r="W1238" t="s">
        <v>904</v>
      </c>
      <c r="X1238" t="s">
        <v>67</v>
      </c>
      <c r="Y1238" t="s">
        <v>67</v>
      </c>
      <c r="Z1238" t="s">
        <v>67</v>
      </c>
      <c r="AA1238">
        <v>10</v>
      </c>
      <c r="AB1238">
        <v>10</v>
      </c>
      <c r="AC1238" t="s">
        <v>67</v>
      </c>
      <c r="AD1238" t="s">
        <v>67</v>
      </c>
      <c r="AE1238">
        <v>0</v>
      </c>
      <c r="AF1238" t="s">
        <v>67</v>
      </c>
      <c r="AG1238">
        <v>5</v>
      </c>
      <c r="AH1238" t="e">
        <f t="shared" si="38"/>
        <v>#VALUE!</v>
      </c>
      <c r="AI1238">
        <f t="shared" si="39"/>
        <v>5</v>
      </c>
      <c r="AJ1238" t="s">
        <v>67</v>
      </c>
      <c r="AK1238" t="s">
        <v>5494</v>
      </c>
      <c r="AL1238" t="s">
        <v>5446</v>
      </c>
      <c r="AM1238" t="s">
        <v>2944</v>
      </c>
      <c r="AN1238" t="s">
        <v>67</v>
      </c>
      <c r="AO1238">
        <v>5</v>
      </c>
      <c r="AP1238" t="s">
        <v>280</v>
      </c>
      <c r="AQ1238" t="s">
        <v>157</v>
      </c>
      <c r="AR1238" t="s">
        <v>67</v>
      </c>
      <c r="AS1238" t="s">
        <v>67</v>
      </c>
      <c r="AT1238" t="s">
        <v>67</v>
      </c>
      <c r="AU1238">
        <v>9</v>
      </c>
      <c r="AV1238">
        <v>6.32455532</v>
      </c>
      <c r="AW1238">
        <v>11</v>
      </c>
      <c r="AX1238">
        <v>1.58113883</v>
      </c>
      <c r="AY1238" t="s">
        <v>67</v>
      </c>
      <c r="AZ1238" t="s">
        <v>67</v>
      </c>
      <c r="BA1238" t="s">
        <v>67</v>
      </c>
      <c r="BB1238">
        <v>0.20067069500000001</v>
      </c>
      <c r="BC1238">
        <v>5.1448832E-2</v>
      </c>
      <c r="BD1238" t="s">
        <v>67</v>
      </c>
      <c r="BE1238" t="s">
        <v>67</v>
      </c>
      <c r="BF1238">
        <v>0.43386091599999999</v>
      </c>
      <c r="BG1238">
        <v>0.95774647899999998</v>
      </c>
      <c r="BH1238">
        <v>0.41552876399999999</v>
      </c>
      <c r="BI1238" t="s">
        <v>164</v>
      </c>
      <c r="BJ1238" t="s">
        <v>164</v>
      </c>
      <c r="BK1238" t="s">
        <v>67</v>
      </c>
    </row>
    <row r="1239" spans="1:63" hidden="1" x14ac:dyDescent="0.35">
      <c r="A1239" t="s">
        <v>2354</v>
      </c>
      <c r="B1239" t="s">
        <v>2979</v>
      </c>
      <c r="C1239" t="s">
        <v>2933</v>
      </c>
      <c r="D1239" t="s">
        <v>67</v>
      </c>
      <c r="E1239" t="s">
        <v>67</v>
      </c>
      <c r="F1239" t="s">
        <v>66</v>
      </c>
      <c r="G1239" t="s">
        <v>67</v>
      </c>
      <c r="H1239" t="s">
        <v>2980</v>
      </c>
      <c r="I1239" s="4" t="s">
        <v>5493</v>
      </c>
      <c r="J1239">
        <v>2012</v>
      </c>
      <c r="K1239" t="s">
        <v>67</v>
      </c>
      <c r="L1239" t="s">
        <v>67</v>
      </c>
      <c r="M1239" t="s">
        <v>67</v>
      </c>
      <c r="N1239" t="s">
        <v>74</v>
      </c>
      <c r="O1239" t="s">
        <v>74</v>
      </c>
      <c r="P1239" t="s">
        <v>2523</v>
      </c>
      <c r="Q1239" t="s">
        <v>76</v>
      </c>
      <c r="R1239" t="s">
        <v>109</v>
      </c>
      <c r="S1239" t="s">
        <v>110</v>
      </c>
      <c r="T1239" t="s">
        <v>378</v>
      </c>
      <c r="U1239">
        <v>69</v>
      </c>
      <c r="V1239" t="s">
        <v>67</v>
      </c>
      <c r="W1239" t="s">
        <v>904</v>
      </c>
      <c r="X1239" t="s">
        <v>67</v>
      </c>
      <c r="Y1239" t="s">
        <v>67</v>
      </c>
      <c r="Z1239" t="s">
        <v>67</v>
      </c>
      <c r="AA1239">
        <v>10</v>
      </c>
      <c r="AB1239">
        <v>10</v>
      </c>
      <c r="AC1239" t="s">
        <v>67</v>
      </c>
      <c r="AD1239" t="s">
        <v>67</v>
      </c>
      <c r="AE1239">
        <v>0</v>
      </c>
      <c r="AF1239" t="s">
        <v>67</v>
      </c>
      <c r="AG1239">
        <v>5</v>
      </c>
      <c r="AH1239" t="e">
        <f t="shared" si="38"/>
        <v>#VALUE!</v>
      </c>
      <c r="AI1239">
        <f t="shared" si="39"/>
        <v>5</v>
      </c>
      <c r="AJ1239" t="s">
        <v>67</v>
      </c>
      <c r="AK1239" t="s">
        <v>5494</v>
      </c>
      <c r="AL1239" t="s">
        <v>5446</v>
      </c>
      <c r="AM1239" t="s">
        <v>2944</v>
      </c>
      <c r="AN1239" t="s">
        <v>67</v>
      </c>
      <c r="AO1239">
        <v>5</v>
      </c>
      <c r="AP1239" t="s">
        <v>280</v>
      </c>
      <c r="AQ1239" t="s">
        <v>157</v>
      </c>
      <c r="AR1239" t="s">
        <v>67</v>
      </c>
      <c r="AS1239" t="s">
        <v>67</v>
      </c>
      <c r="AT1239" t="s">
        <v>67</v>
      </c>
      <c r="AU1239">
        <v>9</v>
      </c>
      <c r="AV1239">
        <v>3.16227766</v>
      </c>
      <c r="AW1239">
        <v>9</v>
      </c>
      <c r="AX1239">
        <v>4.7434164900000004</v>
      </c>
      <c r="AY1239" t="s">
        <v>67</v>
      </c>
      <c r="AZ1239" t="s">
        <v>67</v>
      </c>
      <c r="BA1239" t="s">
        <v>67</v>
      </c>
      <c r="BB1239">
        <v>0</v>
      </c>
      <c r="BC1239">
        <v>4.0123457000000001E-2</v>
      </c>
      <c r="BD1239" t="s">
        <v>67</v>
      </c>
      <c r="BE1239" t="s">
        <v>67</v>
      </c>
      <c r="BF1239">
        <v>0</v>
      </c>
      <c r="BG1239">
        <v>0.95774647899999998</v>
      </c>
      <c r="BH1239">
        <v>0</v>
      </c>
      <c r="BI1239" t="s">
        <v>164</v>
      </c>
      <c r="BJ1239" t="s">
        <v>164</v>
      </c>
      <c r="BK1239" t="s">
        <v>67</v>
      </c>
    </row>
    <row r="1240" spans="1:63" hidden="1" x14ac:dyDescent="0.35">
      <c r="A1240" t="s">
        <v>2354</v>
      </c>
      <c r="B1240" t="s">
        <v>2988</v>
      </c>
      <c r="C1240" t="s">
        <v>2933</v>
      </c>
      <c r="D1240" t="s">
        <v>67</v>
      </c>
      <c r="E1240" t="s">
        <v>67</v>
      </c>
      <c r="F1240" t="s">
        <v>66</v>
      </c>
      <c r="G1240" t="s">
        <v>67</v>
      </c>
      <c r="H1240" t="s">
        <v>2989</v>
      </c>
      <c r="I1240" s="4" t="s">
        <v>5493</v>
      </c>
      <c r="J1240">
        <v>2012</v>
      </c>
      <c r="K1240" t="s">
        <v>67</v>
      </c>
      <c r="L1240" t="s">
        <v>67</v>
      </c>
      <c r="M1240" t="s">
        <v>67</v>
      </c>
      <c r="N1240" t="s">
        <v>74</v>
      </c>
      <c r="O1240" t="s">
        <v>74</v>
      </c>
      <c r="P1240" t="s">
        <v>2523</v>
      </c>
      <c r="Q1240" t="s">
        <v>76</v>
      </c>
      <c r="R1240" t="s">
        <v>109</v>
      </c>
      <c r="S1240" t="s">
        <v>110</v>
      </c>
      <c r="T1240" t="s">
        <v>2524</v>
      </c>
      <c r="U1240">
        <v>78</v>
      </c>
      <c r="V1240" t="s">
        <v>67</v>
      </c>
      <c r="W1240" t="s">
        <v>904</v>
      </c>
      <c r="X1240" t="s">
        <v>67</v>
      </c>
      <c r="Y1240" t="s">
        <v>67</v>
      </c>
      <c r="Z1240" t="s">
        <v>67</v>
      </c>
      <c r="AA1240">
        <v>10</v>
      </c>
      <c r="AB1240">
        <v>10</v>
      </c>
      <c r="AC1240" t="s">
        <v>67</v>
      </c>
      <c r="AD1240" t="s">
        <v>67</v>
      </c>
      <c r="AE1240">
        <v>0</v>
      </c>
      <c r="AF1240" t="s">
        <v>67</v>
      </c>
      <c r="AG1240">
        <v>5</v>
      </c>
      <c r="AH1240" t="e">
        <f t="shared" si="38"/>
        <v>#VALUE!</v>
      </c>
      <c r="AI1240">
        <f t="shared" si="39"/>
        <v>5</v>
      </c>
      <c r="AJ1240" t="s">
        <v>67</v>
      </c>
      <c r="AK1240" t="s">
        <v>5494</v>
      </c>
      <c r="AL1240" t="s">
        <v>5446</v>
      </c>
      <c r="AM1240" t="s">
        <v>2987</v>
      </c>
      <c r="AN1240" t="s">
        <v>67</v>
      </c>
      <c r="AO1240">
        <v>5</v>
      </c>
      <c r="AP1240" t="s">
        <v>280</v>
      </c>
      <c r="AQ1240" t="s">
        <v>157</v>
      </c>
      <c r="AR1240" t="s">
        <v>67</v>
      </c>
      <c r="AS1240" t="s">
        <v>67</v>
      </c>
      <c r="AT1240" t="s">
        <v>67</v>
      </c>
      <c r="AU1240">
        <v>25</v>
      </c>
      <c r="AV1240">
        <v>9.4868329809999992</v>
      </c>
      <c r="AW1240">
        <v>31</v>
      </c>
      <c r="AX1240">
        <v>14.23024947</v>
      </c>
      <c r="AY1240" t="s">
        <v>67</v>
      </c>
      <c r="AZ1240" t="s">
        <v>67</v>
      </c>
      <c r="BA1240" t="s">
        <v>67</v>
      </c>
      <c r="BB1240">
        <v>0.21511137999999999</v>
      </c>
      <c r="BC1240">
        <v>3.5471799999999998E-2</v>
      </c>
      <c r="BD1240" t="s">
        <v>67</v>
      </c>
      <c r="BE1240" t="s">
        <v>67</v>
      </c>
      <c r="BF1240">
        <v>0.49613893799999997</v>
      </c>
      <c r="BG1240">
        <v>0.95774647899999998</v>
      </c>
      <c r="BH1240">
        <v>0.47517532099999998</v>
      </c>
      <c r="BI1240" t="s">
        <v>164</v>
      </c>
      <c r="BJ1240" t="s">
        <v>164</v>
      </c>
      <c r="BK1240" t="s">
        <v>67</v>
      </c>
    </row>
    <row r="1241" spans="1:63" hidden="1" x14ac:dyDescent="0.35">
      <c r="A1241" t="s">
        <v>2354</v>
      </c>
      <c r="B1241" t="s">
        <v>3016</v>
      </c>
      <c r="C1241" t="s">
        <v>3017</v>
      </c>
      <c r="D1241" t="s">
        <v>67</v>
      </c>
      <c r="E1241" t="s">
        <v>67</v>
      </c>
      <c r="F1241" t="s">
        <v>66</v>
      </c>
      <c r="G1241" t="s">
        <v>67</v>
      </c>
      <c r="H1241" t="s">
        <v>3018</v>
      </c>
      <c r="I1241" t="s">
        <v>5500</v>
      </c>
      <c r="J1241">
        <v>2009</v>
      </c>
      <c r="K1241" t="s">
        <v>67</v>
      </c>
      <c r="L1241" t="s">
        <v>67</v>
      </c>
      <c r="M1241" t="s">
        <v>67</v>
      </c>
      <c r="N1241" t="s">
        <v>74</v>
      </c>
      <c r="O1241" t="s">
        <v>74</v>
      </c>
      <c r="P1241" t="s">
        <v>2536</v>
      </c>
      <c r="Q1241" t="s">
        <v>76</v>
      </c>
      <c r="R1241" t="s">
        <v>109</v>
      </c>
      <c r="S1241" t="s">
        <v>172</v>
      </c>
      <c r="T1241" t="s">
        <v>531</v>
      </c>
      <c r="U1241">
        <v>40</v>
      </c>
      <c r="V1241" t="s">
        <v>67</v>
      </c>
      <c r="W1241" t="s">
        <v>904</v>
      </c>
      <c r="X1241" t="s">
        <v>67</v>
      </c>
      <c r="Y1241" t="s">
        <v>67</v>
      </c>
      <c r="Z1241" t="s">
        <v>67</v>
      </c>
      <c r="AA1241">
        <v>15</v>
      </c>
      <c r="AB1241">
        <v>24</v>
      </c>
      <c r="AC1241" t="s">
        <v>67</v>
      </c>
      <c r="AD1241" t="s">
        <v>67</v>
      </c>
      <c r="AE1241">
        <v>10</v>
      </c>
      <c r="AF1241" t="s">
        <v>67</v>
      </c>
      <c r="AG1241">
        <v>15</v>
      </c>
      <c r="AH1241" t="e">
        <f t="shared" si="38"/>
        <v>#VALUE!</v>
      </c>
      <c r="AI1241">
        <f t="shared" si="39"/>
        <v>5</v>
      </c>
      <c r="AJ1241" t="s">
        <v>67</v>
      </c>
      <c r="AK1241" t="s">
        <v>5499</v>
      </c>
      <c r="AL1241" t="s">
        <v>5446</v>
      </c>
      <c r="AM1241" t="s">
        <v>3019</v>
      </c>
      <c r="AN1241" t="s">
        <v>67</v>
      </c>
      <c r="AO1241">
        <v>15</v>
      </c>
      <c r="AP1241" t="s">
        <v>280</v>
      </c>
      <c r="AQ1241" t="s">
        <v>157</v>
      </c>
      <c r="AR1241" t="s">
        <v>67</v>
      </c>
      <c r="AS1241" t="s">
        <v>67</v>
      </c>
      <c r="AT1241" t="s">
        <v>67</v>
      </c>
      <c r="AU1241">
        <v>4.8518634929999997</v>
      </c>
      <c r="AV1241">
        <v>0.90170811799999995</v>
      </c>
      <c r="AW1241">
        <v>12.44884834</v>
      </c>
      <c r="AX1241">
        <v>3.189718681</v>
      </c>
      <c r="AY1241" t="s">
        <v>67</v>
      </c>
      <c r="AZ1241" t="s">
        <v>67</v>
      </c>
      <c r="BA1241" t="s">
        <v>67</v>
      </c>
      <c r="BB1241">
        <v>0.94226525900000002</v>
      </c>
      <c r="BC1241">
        <v>5.0381169999999999E-3</v>
      </c>
      <c r="BD1241" t="s">
        <v>67</v>
      </c>
      <c r="BE1241" t="s">
        <v>67</v>
      </c>
      <c r="BF1241">
        <v>2.9499307969999999</v>
      </c>
      <c r="BG1241">
        <v>0.97959183699999997</v>
      </c>
      <c r="BH1241">
        <v>2.8897281270000001</v>
      </c>
      <c r="BI1241" t="s">
        <v>164</v>
      </c>
      <c r="BJ1241" t="s">
        <v>164</v>
      </c>
      <c r="BK1241" t="s">
        <v>67</v>
      </c>
    </row>
    <row r="1242" spans="1:63" hidden="1" x14ac:dyDescent="0.35">
      <c r="A1242" t="s">
        <v>2354</v>
      </c>
      <c r="B1242" t="s">
        <v>3032</v>
      </c>
      <c r="C1242" t="s">
        <v>3033</v>
      </c>
      <c r="D1242" t="s">
        <v>67</v>
      </c>
      <c r="E1242" t="s">
        <v>67</v>
      </c>
      <c r="F1242" t="s">
        <v>66</v>
      </c>
      <c r="G1242" t="s">
        <v>67</v>
      </c>
      <c r="H1242" t="s">
        <v>2794</v>
      </c>
      <c r="I1242" t="s">
        <v>5504</v>
      </c>
      <c r="J1242">
        <v>2018</v>
      </c>
      <c r="K1242" t="s">
        <v>67</v>
      </c>
      <c r="L1242" t="s">
        <v>67</v>
      </c>
      <c r="M1242" t="s">
        <v>67</v>
      </c>
      <c r="N1242" t="s">
        <v>74</v>
      </c>
      <c r="O1242" t="s">
        <v>74</v>
      </c>
      <c r="P1242" t="s">
        <v>457</v>
      </c>
      <c r="Q1242" t="s">
        <v>76</v>
      </c>
      <c r="R1242" t="s">
        <v>109</v>
      </c>
      <c r="S1242" t="s">
        <v>110</v>
      </c>
      <c r="T1242" t="s">
        <v>2795</v>
      </c>
      <c r="U1242">
        <v>36</v>
      </c>
      <c r="V1242" t="s">
        <v>67</v>
      </c>
      <c r="W1242" t="s">
        <v>904</v>
      </c>
      <c r="X1242" t="s">
        <v>67</v>
      </c>
      <c r="Y1242" t="s">
        <v>67</v>
      </c>
      <c r="Z1242" t="s">
        <v>67</v>
      </c>
      <c r="AA1242">
        <v>6</v>
      </c>
      <c r="AB1242">
        <v>6</v>
      </c>
      <c r="AC1242" t="s">
        <v>67</v>
      </c>
      <c r="AD1242" t="s">
        <v>67</v>
      </c>
      <c r="AE1242">
        <v>15</v>
      </c>
      <c r="AF1242" t="s">
        <v>67</v>
      </c>
      <c r="AG1242">
        <v>20</v>
      </c>
      <c r="AH1242" t="e">
        <f t="shared" si="38"/>
        <v>#VALUE!</v>
      </c>
      <c r="AI1242">
        <f t="shared" si="39"/>
        <v>5</v>
      </c>
      <c r="AJ1242" t="s">
        <v>67</v>
      </c>
      <c r="AK1242" t="s">
        <v>5505</v>
      </c>
      <c r="AL1242" t="s">
        <v>5446</v>
      </c>
      <c r="AM1242" t="s">
        <v>3034</v>
      </c>
      <c r="AN1242" t="s">
        <v>67</v>
      </c>
      <c r="AO1242">
        <v>20</v>
      </c>
      <c r="AP1242" t="s">
        <v>280</v>
      </c>
      <c r="AQ1242" t="s">
        <v>157</v>
      </c>
      <c r="AR1242" t="s">
        <v>67</v>
      </c>
      <c r="AS1242" t="s">
        <v>67</v>
      </c>
      <c r="AT1242" t="s">
        <v>67</v>
      </c>
      <c r="AU1242">
        <v>4.0999999999999996</v>
      </c>
      <c r="AV1242">
        <v>0.5</v>
      </c>
      <c r="AW1242">
        <v>9</v>
      </c>
      <c r="AX1242">
        <v>0.5</v>
      </c>
      <c r="AY1242" t="s">
        <v>67</v>
      </c>
      <c r="AZ1242" t="s">
        <v>67</v>
      </c>
      <c r="BA1242" t="s">
        <v>67</v>
      </c>
      <c r="BB1242">
        <v>0.78623760399999998</v>
      </c>
      <c r="BC1242">
        <v>2.9930870000000002E-3</v>
      </c>
      <c r="BD1242" t="s">
        <v>67</v>
      </c>
      <c r="BE1242" t="s">
        <v>67</v>
      </c>
      <c r="BF1242">
        <v>9.8000000000000007</v>
      </c>
      <c r="BG1242">
        <v>0.92307692299999999</v>
      </c>
      <c r="BH1242">
        <v>9.0461538459999993</v>
      </c>
      <c r="BI1242" t="s">
        <v>164</v>
      </c>
      <c r="BJ1242" t="s">
        <v>164</v>
      </c>
      <c r="BK1242" t="s">
        <v>67</v>
      </c>
    </row>
    <row r="1243" spans="1:63" hidden="1" x14ac:dyDescent="0.35">
      <c r="A1243" t="s">
        <v>2354</v>
      </c>
      <c r="B1243" t="s">
        <v>2364</v>
      </c>
      <c r="C1243" t="s">
        <v>2356</v>
      </c>
      <c r="D1243" t="s">
        <v>67</v>
      </c>
      <c r="E1243" t="s">
        <v>67</v>
      </c>
      <c r="F1243" t="s">
        <v>66</v>
      </c>
      <c r="G1243" t="s">
        <v>67</v>
      </c>
      <c r="H1243" t="s">
        <v>2365</v>
      </c>
      <c r="I1243" s="4" t="s">
        <v>5433</v>
      </c>
      <c r="J1243">
        <v>2008</v>
      </c>
      <c r="K1243" t="s">
        <v>67</v>
      </c>
      <c r="L1243" t="s">
        <v>67</v>
      </c>
      <c r="M1243" t="s">
        <v>67</v>
      </c>
      <c r="N1243" t="s">
        <v>74</v>
      </c>
      <c r="O1243" t="s">
        <v>74</v>
      </c>
      <c r="P1243" t="s">
        <v>457</v>
      </c>
      <c r="Q1243" t="s">
        <v>76</v>
      </c>
      <c r="R1243" t="s">
        <v>109</v>
      </c>
      <c r="S1243" t="s">
        <v>110</v>
      </c>
      <c r="T1243" t="s">
        <v>2358</v>
      </c>
      <c r="U1243">
        <v>54</v>
      </c>
      <c r="V1243" t="s">
        <v>67</v>
      </c>
      <c r="W1243" t="s">
        <v>904</v>
      </c>
      <c r="X1243" t="s">
        <v>67</v>
      </c>
      <c r="Y1243" t="s">
        <v>67</v>
      </c>
      <c r="Z1243" t="s">
        <v>67</v>
      </c>
      <c r="AA1243">
        <v>11</v>
      </c>
      <c r="AB1243">
        <v>10</v>
      </c>
      <c r="AC1243" t="s">
        <v>67</v>
      </c>
      <c r="AD1243" t="s">
        <v>67</v>
      </c>
      <c r="AE1243" s="3">
        <v>0</v>
      </c>
      <c r="AF1243" t="s">
        <v>67</v>
      </c>
      <c r="AG1243">
        <v>6</v>
      </c>
      <c r="AH1243" t="e">
        <f t="shared" si="38"/>
        <v>#VALUE!</v>
      </c>
      <c r="AI1243">
        <f t="shared" si="39"/>
        <v>6</v>
      </c>
      <c r="AJ1243" t="s">
        <v>66</v>
      </c>
      <c r="AK1243" t="s">
        <v>67</v>
      </c>
      <c r="AL1243" t="s">
        <v>5434</v>
      </c>
      <c r="AM1243" t="s">
        <v>2359</v>
      </c>
      <c r="AN1243" t="s">
        <v>67</v>
      </c>
      <c r="AO1243">
        <v>8</v>
      </c>
      <c r="AP1243" t="s">
        <v>2360</v>
      </c>
      <c r="AQ1243" t="s">
        <v>268</v>
      </c>
      <c r="AR1243" t="s">
        <v>67</v>
      </c>
      <c r="AS1243" t="s">
        <v>67</v>
      </c>
      <c r="AT1243" t="s">
        <v>67</v>
      </c>
      <c r="AU1243">
        <v>0.44544302299999999</v>
      </c>
      <c r="AV1243">
        <v>0.171126256</v>
      </c>
      <c r="AW1243">
        <v>0.42746870199999998</v>
      </c>
      <c r="AX1243">
        <v>0.11053301</v>
      </c>
      <c r="AY1243" t="s">
        <v>67</v>
      </c>
      <c r="AZ1243" t="s">
        <v>67</v>
      </c>
      <c r="BA1243" t="s">
        <v>67</v>
      </c>
      <c r="BB1243">
        <v>-4.1188269999999999E-2</v>
      </c>
      <c r="BC1243">
        <v>2.0103164999999999E-2</v>
      </c>
      <c r="BD1243" t="s">
        <v>2361</v>
      </c>
      <c r="BE1243" t="s">
        <v>67</v>
      </c>
      <c r="BF1243">
        <v>-0.123448163</v>
      </c>
      <c r="BG1243">
        <v>0.96</v>
      </c>
      <c r="BH1243">
        <v>-0.118510237</v>
      </c>
      <c r="BI1243" t="s">
        <v>164</v>
      </c>
      <c r="BJ1243" t="s">
        <v>164</v>
      </c>
      <c r="BK1243" t="s">
        <v>67</v>
      </c>
    </row>
    <row r="1244" spans="1:63" hidden="1" x14ac:dyDescent="0.35">
      <c r="A1244" t="s">
        <v>2354</v>
      </c>
      <c r="B1244" t="s">
        <v>2440</v>
      </c>
      <c r="C1244" t="s">
        <v>2356</v>
      </c>
      <c r="D1244" t="s">
        <v>67</v>
      </c>
      <c r="E1244" t="s">
        <v>67</v>
      </c>
      <c r="F1244" t="s">
        <v>66</v>
      </c>
      <c r="G1244" t="s">
        <v>67</v>
      </c>
      <c r="H1244" t="s">
        <v>2357</v>
      </c>
      <c r="I1244" s="4" t="s">
        <v>5433</v>
      </c>
      <c r="J1244">
        <v>2008</v>
      </c>
      <c r="K1244" t="s">
        <v>67</v>
      </c>
      <c r="L1244" t="s">
        <v>67</v>
      </c>
      <c r="M1244" t="s">
        <v>67</v>
      </c>
      <c r="N1244" t="s">
        <v>74</v>
      </c>
      <c r="O1244" t="s">
        <v>74</v>
      </c>
      <c r="P1244" t="s">
        <v>2437</v>
      </c>
      <c r="Q1244" t="s">
        <v>76</v>
      </c>
      <c r="R1244" t="s">
        <v>109</v>
      </c>
      <c r="S1244" t="s">
        <v>110</v>
      </c>
      <c r="T1244" t="s">
        <v>2358</v>
      </c>
      <c r="U1244">
        <v>54</v>
      </c>
      <c r="V1244" t="s">
        <v>67</v>
      </c>
      <c r="W1244" t="s">
        <v>904</v>
      </c>
      <c r="X1244" t="s">
        <v>67</v>
      </c>
      <c r="Y1244" t="s">
        <v>67</v>
      </c>
      <c r="Z1244" t="s">
        <v>67</v>
      </c>
      <c r="AA1244">
        <v>5</v>
      </c>
      <c r="AB1244">
        <v>9</v>
      </c>
      <c r="AC1244" t="s">
        <v>67</v>
      </c>
      <c r="AD1244" t="s">
        <v>67</v>
      </c>
      <c r="AE1244" s="3">
        <v>0</v>
      </c>
      <c r="AF1244" t="s">
        <v>67</v>
      </c>
      <c r="AG1244">
        <v>6</v>
      </c>
      <c r="AH1244" t="e">
        <f t="shared" si="38"/>
        <v>#VALUE!</v>
      </c>
      <c r="AI1244">
        <f t="shared" si="39"/>
        <v>6</v>
      </c>
      <c r="AJ1244" t="s">
        <v>67</v>
      </c>
      <c r="AK1244" t="s">
        <v>67</v>
      </c>
      <c r="AL1244" t="s">
        <v>67</v>
      </c>
      <c r="AM1244" t="s">
        <v>2438</v>
      </c>
      <c r="AN1244" t="s">
        <v>67</v>
      </c>
      <c r="AO1244">
        <v>10</v>
      </c>
      <c r="AP1244" t="s">
        <v>2429</v>
      </c>
      <c r="AQ1244" t="s">
        <v>115</v>
      </c>
      <c r="AR1244" t="s">
        <v>67</v>
      </c>
      <c r="AS1244" t="s">
        <v>67</v>
      </c>
      <c r="AT1244" t="s">
        <v>67</v>
      </c>
      <c r="AU1244">
        <v>6.8713627999999999E-2</v>
      </c>
      <c r="AV1244">
        <v>3.3180481999999997E-2</v>
      </c>
      <c r="AW1244">
        <v>0.141983529</v>
      </c>
      <c r="AX1244">
        <v>3.3253482000000001E-2</v>
      </c>
      <c r="AY1244" t="s">
        <v>67</v>
      </c>
      <c r="AZ1244" t="s">
        <v>67</v>
      </c>
      <c r="BA1244" t="s">
        <v>67</v>
      </c>
      <c r="BB1244">
        <v>0.72576350899999997</v>
      </c>
      <c r="BC1244">
        <v>5.2729495000000001E-2</v>
      </c>
      <c r="BD1244" t="s">
        <v>67</v>
      </c>
      <c r="BE1244" t="s">
        <v>67</v>
      </c>
      <c r="BF1244">
        <v>2.204987628</v>
      </c>
      <c r="BG1244">
        <v>0.93617021300000003</v>
      </c>
      <c r="BH1244">
        <v>2.064243737</v>
      </c>
      <c r="BI1244" t="s">
        <v>164</v>
      </c>
      <c r="BJ1244" t="s">
        <v>164</v>
      </c>
      <c r="BK1244" t="s">
        <v>67</v>
      </c>
    </row>
    <row r="1245" spans="1:63" hidden="1" x14ac:dyDescent="0.35">
      <c r="A1245" t="s">
        <v>2354</v>
      </c>
      <c r="B1245" t="s">
        <v>2484</v>
      </c>
      <c r="C1245" t="s">
        <v>2478</v>
      </c>
      <c r="D1245" t="s">
        <v>67</v>
      </c>
      <c r="E1245" t="s">
        <v>67</v>
      </c>
      <c r="F1245" t="s">
        <v>66</v>
      </c>
      <c r="G1245" t="s">
        <v>67</v>
      </c>
      <c r="H1245" t="s">
        <v>2479</v>
      </c>
      <c r="I1245" t="s">
        <v>5447</v>
      </c>
      <c r="J1245">
        <v>2016</v>
      </c>
      <c r="K1245" t="s">
        <v>67</v>
      </c>
      <c r="L1245" t="s">
        <v>67</v>
      </c>
      <c r="M1245" t="s">
        <v>67</v>
      </c>
      <c r="N1245" t="s">
        <v>74</v>
      </c>
      <c r="O1245" t="s">
        <v>74</v>
      </c>
      <c r="P1245" t="s">
        <v>2427</v>
      </c>
      <c r="Q1245" t="s">
        <v>76</v>
      </c>
      <c r="R1245" t="s">
        <v>109</v>
      </c>
      <c r="S1245" t="s">
        <v>110</v>
      </c>
      <c r="T1245" t="s">
        <v>2480</v>
      </c>
      <c r="U1245">
        <v>4</v>
      </c>
      <c r="V1245" t="s">
        <v>67</v>
      </c>
      <c r="W1245" t="s">
        <v>904</v>
      </c>
      <c r="X1245" t="s">
        <v>67</v>
      </c>
      <c r="Y1245" t="s">
        <v>67</v>
      </c>
      <c r="Z1245" t="s">
        <v>67</v>
      </c>
      <c r="AA1245">
        <v>10</v>
      </c>
      <c r="AB1245">
        <v>10</v>
      </c>
      <c r="AC1245" t="s">
        <v>67</v>
      </c>
      <c r="AD1245" t="s">
        <v>67</v>
      </c>
      <c r="AE1245">
        <v>24</v>
      </c>
      <c r="AF1245" t="s">
        <v>67</v>
      </c>
      <c r="AG1245">
        <v>30</v>
      </c>
      <c r="AH1245" t="e">
        <f t="shared" si="38"/>
        <v>#VALUE!</v>
      </c>
      <c r="AI1245">
        <f t="shared" si="39"/>
        <v>6</v>
      </c>
      <c r="AJ1245" t="s">
        <v>67</v>
      </c>
      <c r="AK1245" t="s">
        <v>67</v>
      </c>
      <c r="AL1245" s="5" t="s">
        <v>5445</v>
      </c>
      <c r="AM1245" t="s">
        <v>2481</v>
      </c>
      <c r="AN1245" t="s">
        <v>67</v>
      </c>
      <c r="AO1245">
        <v>30</v>
      </c>
      <c r="AP1245" t="s">
        <v>2429</v>
      </c>
      <c r="AQ1245" t="s">
        <v>115</v>
      </c>
      <c r="AR1245" t="s">
        <v>67</v>
      </c>
      <c r="AS1245" t="s">
        <v>67</v>
      </c>
      <c r="AT1245" t="s">
        <v>67</v>
      </c>
      <c r="AU1245">
        <v>7.4608926999999996</v>
      </c>
      <c r="AV1245">
        <v>0.823791355</v>
      </c>
      <c r="AW1245">
        <v>14.856627</v>
      </c>
      <c r="AX1245">
        <v>4.3231276530000002</v>
      </c>
      <c r="AY1245" t="s">
        <v>67</v>
      </c>
      <c r="AZ1245" t="s">
        <v>67</v>
      </c>
      <c r="BA1245" t="s">
        <v>67</v>
      </c>
      <c r="BB1245">
        <v>0.68877095600000005</v>
      </c>
      <c r="BC1245">
        <v>9.6866469999999996E-3</v>
      </c>
      <c r="BD1245" t="s">
        <v>67</v>
      </c>
      <c r="BE1245" t="s">
        <v>67</v>
      </c>
      <c r="BF1245">
        <v>2.3765840730000001</v>
      </c>
      <c r="BG1245">
        <v>0.95774647899999998</v>
      </c>
      <c r="BH1245">
        <v>2.2761650269999998</v>
      </c>
      <c r="BI1245" t="s">
        <v>164</v>
      </c>
      <c r="BJ1245" t="s">
        <v>164</v>
      </c>
      <c r="BK1245" t="s">
        <v>67</v>
      </c>
    </row>
    <row r="1246" spans="1:63" hidden="1" x14ac:dyDescent="0.35">
      <c r="A1246" t="s">
        <v>2354</v>
      </c>
      <c r="B1246" t="s">
        <v>2558</v>
      </c>
      <c r="C1246" t="s">
        <v>2553</v>
      </c>
      <c r="D1246" t="s">
        <v>67</v>
      </c>
      <c r="E1246" t="s">
        <v>67</v>
      </c>
      <c r="F1246" t="s">
        <v>66</v>
      </c>
      <c r="G1246" t="s">
        <v>67</v>
      </c>
      <c r="H1246" t="s">
        <v>2559</v>
      </c>
      <c r="I1246" t="s">
        <v>5456</v>
      </c>
      <c r="J1246">
        <v>2018</v>
      </c>
      <c r="K1246" t="s">
        <v>67</v>
      </c>
      <c r="L1246" t="s">
        <v>67</v>
      </c>
      <c r="M1246" t="s">
        <v>67</v>
      </c>
      <c r="N1246" t="s">
        <v>74</v>
      </c>
      <c r="O1246" t="s">
        <v>74</v>
      </c>
      <c r="P1246" t="s">
        <v>2544</v>
      </c>
      <c r="Q1246" t="s">
        <v>76</v>
      </c>
      <c r="R1246" t="s">
        <v>109</v>
      </c>
      <c r="S1246" t="s">
        <v>172</v>
      </c>
      <c r="T1246" t="s">
        <v>2545</v>
      </c>
      <c r="U1246">
        <v>35</v>
      </c>
      <c r="V1246" t="s">
        <v>67</v>
      </c>
      <c r="W1246" t="s">
        <v>904</v>
      </c>
      <c r="X1246" t="s">
        <v>67</v>
      </c>
      <c r="Y1246" t="s">
        <v>67</v>
      </c>
      <c r="Z1246" t="s">
        <v>67</v>
      </c>
      <c r="AA1246">
        <v>10</v>
      </c>
      <c r="AB1246">
        <v>10</v>
      </c>
      <c r="AC1246" t="s">
        <v>67</v>
      </c>
      <c r="AD1246" t="s">
        <v>67</v>
      </c>
      <c r="AE1246">
        <v>20</v>
      </c>
      <c r="AF1246" t="s">
        <v>67</v>
      </c>
      <c r="AG1246">
        <v>26</v>
      </c>
      <c r="AH1246" t="e">
        <f t="shared" si="38"/>
        <v>#VALUE!</v>
      </c>
      <c r="AI1246">
        <f t="shared" si="39"/>
        <v>6</v>
      </c>
      <c r="AJ1246" t="s">
        <v>67</v>
      </c>
      <c r="AK1246" t="s">
        <v>67</v>
      </c>
      <c r="AL1246" t="s">
        <v>5446</v>
      </c>
      <c r="AM1246" t="s">
        <v>2555</v>
      </c>
      <c r="AN1246" t="s">
        <v>67</v>
      </c>
      <c r="AO1246">
        <v>26</v>
      </c>
      <c r="AP1246" t="s">
        <v>86</v>
      </c>
      <c r="AQ1246" t="s">
        <v>86</v>
      </c>
      <c r="AR1246" t="s">
        <v>67</v>
      </c>
      <c r="AS1246" t="s">
        <v>67</v>
      </c>
      <c r="AT1246" t="s">
        <v>67</v>
      </c>
      <c r="AU1246">
        <v>98.514861109999998</v>
      </c>
      <c r="AV1246">
        <v>8.1572059039999996</v>
      </c>
      <c r="AW1246">
        <v>99.865179999999995</v>
      </c>
      <c r="AX1246">
        <v>0.42633827400000002</v>
      </c>
      <c r="AY1246" t="s">
        <v>67</v>
      </c>
      <c r="AZ1246" t="s">
        <v>67</v>
      </c>
      <c r="BA1246" t="s">
        <v>67</v>
      </c>
      <c r="BB1246">
        <v>1.3613665E-2</v>
      </c>
      <c r="BC1246">
        <v>6.8743600000000004E-4</v>
      </c>
      <c r="BD1246" t="s">
        <v>2514</v>
      </c>
      <c r="BE1246" t="s">
        <v>67</v>
      </c>
      <c r="BF1246">
        <v>0.23378549000000001</v>
      </c>
      <c r="BG1246">
        <v>0.95774647899999998</v>
      </c>
      <c r="BH1246">
        <v>0.22390723000000001</v>
      </c>
      <c r="BI1246" t="s">
        <v>164</v>
      </c>
      <c r="BJ1246" t="s">
        <v>164</v>
      </c>
      <c r="BK1246" t="s">
        <v>67</v>
      </c>
    </row>
    <row r="1247" spans="1:63" hidden="1" x14ac:dyDescent="0.35">
      <c r="A1247" t="s">
        <v>2354</v>
      </c>
      <c r="B1247" t="s">
        <v>2576</v>
      </c>
      <c r="C1247" t="s">
        <v>2553</v>
      </c>
      <c r="D1247" t="s">
        <v>67</v>
      </c>
      <c r="E1247" t="s">
        <v>67</v>
      </c>
      <c r="F1247" t="s">
        <v>66</v>
      </c>
      <c r="G1247" t="s">
        <v>67</v>
      </c>
      <c r="H1247" t="s">
        <v>2577</v>
      </c>
      <c r="I1247" t="s">
        <v>5456</v>
      </c>
      <c r="J1247">
        <v>2018</v>
      </c>
      <c r="K1247" t="s">
        <v>67</v>
      </c>
      <c r="L1247" t="s">
        <v>67</v>
      </c>
      <c r="M1247" t="s">
        <v>67</v>
      </c>
      <c r="N1247" t="s">
        <v>74</v>
      </c>
      <c r="O1247" t="s">
        <v>74</v>
      </c>
      <c r="P1247" t="s">
        <v>2544</v>
      </c>
      <c r="Q1247" t="s">
        <v>76</v>
      </c>
      <c r="R1247" t="s">
        <v>109</v>
      </c>
      <c r="S1247" t="s">
        <v>172</v>
      </c>
      <c r="T1247" t="s">
        <v>2572</v>
      </c>
      <c r="U1247">
        <v>75</v>
      </c>
      <c r="V1247" t="s">
        <v>67</v>
      </c>
      <c r="W1247" t="s">
        <v>904</v>
      </c>
      <c r="X1247" t="s">
        <v>67</v>
      </c>
      <c r="Y1247" t="s">
        <v>67</v>
      </c>
      <c r="Z1247" t="s">
        <v>67</v>
      </c>
      <c r="AA1247">
        <v>10</v>
      </c>
      <c r="AB1247">
        <v>10</v>
      </c>
      <c r="AC1247" t="s">
        <v>67</v>
      </c>
      <c r="AD1247" t="s">
        <v>67</v>
      </c>
      <c r="AE1247">
        <v>8</v>
      </c>
      <c r="AF1247" t="s">
        <v>67</v>
      </c>
      <c r="AG1247">
        <v>14</v>
      </c>
      <c r="AH1247" t="e">
        <f t="shared" si="38"/>
        <v>#VALUE!</v>
      </c>
      <c r="AI1247">
        <f t="shared" si="39"/>
        <v>6</v>
      </c>
      <c r="AJ1247" t="s">
        <v>67</v>
      </c>
      <c r="AK1247" t="s">
        <v>67</v>
      </c>
      <c r="AL1247" t="s">
        <v>5446</v>
      </c>
      <c r="AM1247" t="s">
        <v>2573</v>
      </c>
      <c r="AN1247" t="s">
        <v>67</v>
      </c>
      <c r="AO1247">
        <v>14</v>
      </c>
      <c r="AP1247" t="s">
        <v>86</v>
      </c>
      <c r="AQ1247" t="s">
        <v>86</v>
      </c>
      <c r="AR1247" t="s">
        <v>67</v>
      </c>
      <c r="AS1247" t="s">
        <v>67</v>
      </c>
      <c r="AT1247" t="s">
        <v>67</v>
      </c>
      <c r="AU1247">
        <v>100</v>
      </c>
      <c r="AV1247">
        <v>0.01</v>
      </c>
      <c r="AW1247">
        <v>97.542366000000001</v>
      </c>
      <c r="AX1247">
        <v>7.7717210950000002</v>
      </c>
      <c r="AY1247" t="s">
        <v>67</v>
      </c>
      <c r="AZ1247" t="s">
        <v>67</v>
      </c>
      <c r="BA1247" t="s">
        <v>67</v>
      </c>
      <c r="BB1247">
        <v>-2.4883379000000001E-2</v>
      </c>
      <c r="BC1247">
        <v>6.3481699999999998E-4</v>
      </c>
      <c r="BD1247" t="s">
        <v>2514</v>
      </c>
      <c r="BE1247" t="s">
        <v>67</v>
      </c>
      <c r="BF1247">
        <v>-0.44721322499999999</v>
      </c>
      <c r="BG1247">
        <v>0.95774647899999998</v>
      </c>
      <c r="BH1247">
        <v>-0.428316892</v>
      </c>
      <c r="BI1247" t="s">
        <v>164</v>
      </c>
      <c r="BJ1247" t="s">
        <v>164</v>
      </c>
      <c r="BK1247" t="s">
        <v>67</v>
      </c>
    </row>
    <row r="1248" spans="1:63" hidden="1" x14ac:dyDescent="0.35">
      <c r="A1248" t="s">
        <v>2354</v>
      </c>
      <c r="B1248" t="s">
        <v>2649</v>
      </c>
      <c r="C1248" t="s">
        <v>2643</v>
      </c>
      <c r="D1248" t="s">
        <v>67</v>
      </c>
      <c r="E1248" t="s">
        <v>67</v>
      </c>
      <c r="F1248" t="s">
        <v>66</v>
      </c>
      <c r="G1248" t="s">
        <v>67</v>
      </c>
      <c r="H1248" t="s">
        <v>2650</v>
      </c>
      <c r="I1248" s="4" t="s">
        <v>5462</v>
      </c>
      <c r="J1248">
        <v>2009</v>
      </c>
      <c r="K1248" t="s">
        <v>67</v>
      </c>
      <c r="L1248" t="s">
        <v>67</v>
      </c>
      <c r="M1248" t="s">
        <v>67</v>
      </c>
      <c r="N1248" t="s">
        <v>74</v>
      </c>
      <c r="O1248" t="s">
        <v>74</v>
      </c>
      <c r="P1248" t="s">
        <v>457</v>
      </c>
      <c r="Q1248" t="s">
        <v>76</v>
      </c>
      <c r="R1248" t="s">
        <v>109</v>
      </c>
      <c r="S1248" t="s">
        <v>110</v>
      </c>
      <c r="T1248" t="s">
        <v>2645</v>
      </c>
      <c r="U1248">
        <v>26</v>
      </c>
      <c r="V1248" t="s">
        <v>67</v>
      </c>
      <c r="W1248" t="s">
        <v>904</v>
      </c>
      <c r="X1248" t="s">
        <v>67</v>
      </c>
      <c r="Y1248" t="s">
        <v>67</v>
      </c>
      <c r="Z1248" t="s">
        <v>67</v>
      </c>
      <c r="AA1248">
        <v>6</v>
      </c>
      <c r="AB1248">
        <v>6</v>
      </c>
      <c r="AC1248" t="s">
        <v>67</v>
      </c>
      <c r="AD1248" t="s">
        <v>67</v>
      </c>
      <c r="AE1248">
        <v>24</v>
      </c>
      <c r="AF1248" t="s">
        <v>67</v>
      </c>
      <c r="AG1248">
        <v>30</v>
      </c>
      <c r="AH1248" t="e">
        <f t="shared" si="38"/>
        <v>#VALUE!</v>
      </c>
      <c r="AI1248">
        <f t="shared" si="39"/>
        <v>6</v>
      </c>
      <c r="AJ1248" t="s">
        <v>67</v>
      </c>
      <c r="AK1248" t="s">
        <v>67</v>
      </c>
      <c r="AL1248" t="s">
        <v>5446</v>
      </c>
      <c r="AM1248" t="s">
        <v>2646</v>
      </c>
      <c r="AN1248" t="s">
        <v>67</v>
      </c>
      <c r="AO1248">
        <v>30</v>
      </c>
      <c r="AP1248" t="s">
        <v>86</v>
      </c>
      <c r="AQ1248" t="s">
        <v>86</v>
      </c>
      <c r="AR1248" t="s">
        <v>67</v>
      </c>
      <c r="AS1248" t="s">
        <v>67</v>
      </c>
      <c r="AT1248" t="s">
        <v>67</v>
      </c>
      <c r="AU1248">
        <v>81.3</v>
      </c>
      <c r="AV1248">
        <v>22.7</v>
      </c>
      <c r="AW1248">
        <v>74.3</v>
      </c>
      <c r="AX1248">
        <v>9.8000000000000007</v>
      </c>
      <c r="AY1248" t="s">
        <v>67</v>
      </c>
      <c r="AZ1248" t="s">
        <v>67</v>
      </c>
      <c r="BA1248" t="s">
        <v>67</v>
      </c>
      <c r="BB1248">
        <v>-9.0035064999999997E-2</v>
      </c>
      <c r="BC1248">
        <v>1.5892798E-2</v>
      </c>
      <c r="BD1248" t="s">
        <v>2514</v>
      </c>
      <c r="BE1248" t="s">
        <v>67</v>
      </c>
      <c r="BF1248">
        <v>-0.40038258900000001</v>
      </c>
      <c r="BG1248">
        <v>0.92307692299999999</v>
      </c>
      <c r="BH1248">
        <v>-0.36958392800000001</v>
      </c>
      <c r="BI1248" t="s">
        <v>164</v>
      </c>
      <c r="BJ1248" t="s">
        <v>164</v>
      </c>
      <c r="BK1248" t="s">
        <v>67</v>
      </c>
    </row>
    <row r="1249" spans="1:63" hidden="1" x14ac:dyDescent="0.35">
      <c r="A1249" t="s">
        <v>2354</v>
      </c>
      <c r="B1249" t="s">
        <v>2659</v>
      </c>
      <c r="C1249" t="s">
        <v>2660</v>
      </c>
      <c r="D1249" t="s">
        <v>67</v>
      </c>
      <c r="E1249" t="s">
        <v>67</v>
      </c>
      <c r="F1249" t="s">
        <v>66</v>
      </c>
      <c r="G1249" t="s">
        <v>67</v>
      </c>
      <c r="H1249" t="s">
        <v>2661</v>
      </c>
      <c r="I1249" s="4" t="s">
        <v>5464</v>
      </c>
      <c r="J1249">
        <v>2013</v>
      </c>
      <c r="K1249" t="s">
        <v>67</v>
      </c>
      <c r="L1249" t="s">
        <v>67</v>
      </c>
      <c r="M1249" t="s">
        <v>67</v>
      </c>
      <c r="N1249" t="s">
        <v>74</v>
      </c>
      <c r="O1249" t="s">
        <v>74</v>
      </c>
      <c r="P1249" t="s">
        <v>457</v>
      </c>
      <c r="Q1249" t="s">
        <v>76</v>
      </c>
      <c r="R1249" t="s">
        <v>109</v>
      </c>
      <c r="S1249" t="s">
        <v>110</v>
      </c>
      <c r="T1249" t="s">
        <v>2407</v>
      </c>
      <c r="U1249">
        <v>36</v>
      </c>
      <c r="V1249" t="s">
        <v>67</v>
      </c>
      <c r="W1249" t="s">
        <v>904</v>
      </c>
      <c r="X1249" t="s">
        <v>67</v>
      </c>
      <c r="Y1249" t="s">
        <v>67</v>
      </c>
      <c r="Z1249" t="s">
        <v>67</v>
      </c>
      <c r="AA1249">
        <v>5</v>
      </c>
      <c r="AB1249">
        <v>5</v>
      </c>
      <c r="AC1249" t="s">
        <v>67</v>
      </c>
      <c r="AD1249" t="s">
        <v>67</v>
      </c>
      <c r="AE1249">
        <v>13</v>
      </c>
      <c r="AF1249" t="s">
        <v>67</v>
      </c>
      <c r="AG1249">
        <v>19</v>
      </c>
      <c r="AH1249" t="e">
        <f t="shared" si="38"/>
        <v>#VALUE!</v>
      </c>
      <c r="AI1249">
        <f t="shared" si="39"/>
        <v>6</v>
      </c>
      <c r="AJ1249" t="s">
        <v>67</v>
      </c>
      <c r="AK1249" t="s">
        <v>67</v>
      </c>
      <c r="AL1249" t="s">
        <v>5446</v>
      </c>
      <c r="AM1249" t="s">
        <v>2662</v>
      </c>
      <c r="AN1249" t="s">
        <v>67</v>
      </c>
      <c r="AO1249">
        <v>19</v>
      </c>
      <c r="AP1249" t="s">
        <v>2663</v>
      </c>
      <c r="AQ1249" t="s">
        <v>157</v>
      </c>
      <c r="AR1249" t="s">
        <v>67</v>
      </c>
      <c r="AS1249" t="s">
        <v>67</v>
      </c>
      <c r="AT1249" t="s">
        <v>67</v>
      </c>
      <c r="AU1249">
        <v>11.4</v>
      </c>
      <c r="AV1249">
        <v>16.72722332</v>
      </c>
      <c r="AW1249">
        <v>90.2</v>
      </c>
      <c r="AX1249">
        <v>4.2071367940000002</v>
      </c>
      <c r="AY1249" t="s">
        <v>67</v>
      </c>
      <c r="AZ1249" t="s">
        <v>67</v>
      </c>
      <c r="BA1249" t="s">
        <v>67</v>
      </c>
      <c r="BB1249">
        <v>2.0684160720000002</v>
      </c>
      <c r="BC1249">
        <v>0.43102912999999998</v>
      </c>
      <c r="BD1249" t="s">
        <v>67</v>
      </c>
      <c r="BE1249" t="s">
        <v>67</v>
      </c>
      <c r="BF1249">
        <v>6.4609700859999997</v>
      </c>
      <c r="BG1249">
        <v>0.90322580600000002</v>
      </c>
      <c r="BH1249">
        <v>5.8357149159999997</v>
      </c>
      <c r="BI1249" t="s">
        <v>164</v>
      </c>
      <c r="BJ1249" t="s">
        <v>164</v>
      </c>
      <c r="BK1249" t="s">
        <v>67</v>
      </c>
    </row>
    <row r="1250" spans="1:63" hidden="1" x14ac:dyDescent="0.35">
      <c r="A1250" t="s">
        <v>2354</v>
      </c>
      <c r="B1250" t="s">
        <v>2664</v>
      </c>
      <c r="C1250" t="s">
        <v>2660</v>
      </c>
      <c r="D1250" t="s">
        <v>67</v>
      </c>
      <c r="E1250" t="s">
        <v>67</v>
      </c>
      <c r="F1250" t="s">
        <v>66</v>
      </c>
      <c r="G1250" t="s">
        <v>67</v>
      </c>
      <c r="H1250" t="s">
        <v>2665</v>
      </c>
      <c r="I1250" s="4" t="s">
        <v>5464</v>
      </c>
      <c r="J1250">
        <v>2013</v>
      </c>
      <c r="K1250" t="s">
        <v>67</v>
      </c>
      <c r="L1250" t="s">
        <v>67</v>
      </c>
      <c r="M1250" t="s">
        <v>67</v>
      </c>
      <c r="N1250" t="s">
        <v>74</v>
      </c>
      <c r="O1250" t="s">
        <v>74</v>
      </c>
      <c r="P1250" t="s">
        <v>457</v>
      </c>
      <c r="Q1250" t="s">
        <v>76</v>
      </c>
      <c r="R1250" t="s">
        <v>109</v>
      </c>
      <c r="S1250" t="s">
        <v>110</v>
      </c>
      <c r="T1250" t="s">
        <v>2407</v>
      </c>
      <c r="U1250">
        <v>36</v>
      </c>
      <c r="V1250" t="s">
        <v>67</v>
      </c>
      <c r="W1250" t="s">
        <v>904</v>
      </c>
      <c r="X1250" t="s">
        <v>67</v>
      </c>
      <c r="Y1250" t="s">
        <v>67</v>
      </c>
      <c r="Z1250" t="s">
        <v>67</v>
      </c>
      <c r="AA1250">
        <v>5</v>
      </c>
      <c r="AB1250">
        <v>5</v>
      </c>
      <c r="AC1250" t="s">
        <v>67</v>
      </c>
      <c r="AD1250" t="s">
        <v>67</v>
      </c>
      <c r="AE1250">
        <v>13</v>
      </c>
      <c r="AF1250" t="s">
        <v>67</v>
      </c>
      <c r="AG1250">
        <v>19</v>
      </c>
      <c r="AH1250" t="e">
        <f t="shared" si="38"/>
        <v>#VALUE!</v>
      </c>
      <c r="AI1250">
        <f t="shared" si="39"/>
        <v>6</v>
      </c>
      <c r="AJ1250" t="s">
        <v>67</v>
      </c>
      <c r="AK1250" t="s">
        <v>67</v>
      </c>
      <c r="AL1250" t="s">
        <v>5446</v>
      </c>
      <c r="AM1250" t="s">
        <v>2666</v>
      </c>
      <c r="AN1250" t="s">
        <v>67</v>
      </c>
      <c r="AO1250">
        <v>19</v>
      </c>
      <c r="AP1250" t="s">
        <v>2663</v>
      </c>
      <c r="AQ1250" t="s">
        <v>157</v>
      </c>
      <c r="AR1250" t="s">
        <v>67</v>
      </c>
      <c r="AS1250" t="s">
        <v>67</v>
      </c>
      <c r="AT1250" t="s">
        <v>67</v>
      </c>
      <c r="AU1250">
        <v>20</v>
      </c>
      <c r="AV1250">
        <v>19.352002479999999</v>
      </c>
      <c r="AW1250">
        <v>75.8</v>
      </c>
      <c r="AX1250">
        <v>5.540758071</v>
      </c>
      <c r="AY1250" t="s">
        <v>67</v>
      </c>
      <c r="AZ1250" t="s">
        <v>67</v>
      </c>
      <c r="BA1250" t="s">
        <v>67</v>
      </c>
      <c r="BB1250">
        <v>1.332366019</v>
      </c>
      <c r="BC1250">
        <v>0.18831863600000001</v>
      </c>
      <c r="BD1250" t="s">
        <v>67</v>
      </c>
      <c r="BE1250" t="s">
        <v>67</v>
      </c>
      <c r="BF1250">
        <v>3.920256454</v>
      </c>
      <c r="BG1250">
        <v>0.90322580600000002</v>
      </c>
      <c r="BH1250">
        <v>3.5408767970000001</v>
      </c>
      <c r="BI1250" t="s">
        <v>164</v>
      </c>
      <c r="BJ1250" t="s">
        <v>164</v>
      </c>
      <c r="BK1250" t="s">
        <v>67</v>
      </c>
    </row>
    <row r="1251" spans="1:63" hidden="1" x14ac:dyDescent="0.35">
      <c r="A1251" t="s">
        <v>2354</v>
      </c>
      <c r="B1251" t="s">
        <v>2847</v>
      </c>
      <c r="C1251" t="s">
        <v>2848</v>
      </c>
      <c r="D1251" t="s">
        <v>67</v>
      </c>
      <c r="E1251" t="s">
        <v>67</v>
      </c>
      <c r="F1251" t="s">
        <v>66</v>
      </c>
      <c r="G1251" t="s">
        <v>67</v>
      </c>
      <c r="H1251" t="s">
        <v>2661</v>
      </c>
      <c r="I1251" t="s">
        <v>5484</v>
      </c>
      <c r="J1251">
        <v>2013</v>
      </c>
      <c r="K1251" t="s">
        <v>67</v>
      </c>
      <c r="L1251" t="s">
        <v>67</v>
      </c>
      <c r="M1251" t="s">
        <v>67</v>
      </c>
      <c r="N1251" t="s">
        <v>74</v>
      </c>
      <c r="O1251" t="s">
        <v>74</v>
      </c>
      <c r="P1251" t="s">
        <v>457</v>
      </c>
      <c r="Q1251" t="s">
        <v>76</v>
      </c>
      <c r="R1251" t="s">
        <v>109</v>
      </c>
      <c r="S1251" t="s">
        <v>110</v>
      </c>
      <c r="T1251" t="s">
        <v>2407</v>
      </c>
      <c r="U1251">
        <v>36</v>
      </c>
      <c r="V1251" t="s">
        <v>67</v>
      </c>
      <c r="W1251" t="s">
        <v>904</v>
      </c>
      <c r="X1251" t="s">
        <v>67</v>
      </c>
      <c r="Y1251" t="s">
        <v>67</v>
      </c>
      <c r="Z1251" t="s">
        <v>67</v>
      </c>
      <c r="AA1251">
        <v>5</v>
      </c>
      <c r="AB1251">
        <v>5</v>
      </c>
      <c r="AC1251" t="s">
        <v>67</v>
      </c>
      <c r="AD1251" t="s">
        <v>67</v>
      </c>
      <c r="AE1251">
        <v>13</v>
      </c>
      <c r="AF1251" t="s">
        <v>67</v>
      </c>
      <c r="AG1251">
        <v>19</v>
      </c>
      <c r="AH1251" t="e">
        <f t="shared" si="38"/>
        <v>#VALUE!</v>
      </c>
      <c r="AI1251">
        <f t="shared" si="39"/>
        <v>6</v>
      </c>
      <c r="AJ1251" t="s">
        <v>67</v>
      </c>
      <c r="AK1251" t="s">
        <v>5483</v>
      </c>
      <c r="AL1251" t="s">
        <v>5446</v>
      </c>
      <c r="AM1251" t="s">
        <v>2849</v>
      </c>
      <c r="AN1251" t="s">
        <v>67</v>
      </c>
      <c r="AO1251">
        <v>19</v>
      </c>
      <c r="AP1251" t="s">
        <v>280</v>
      </c>
      <c r="AQ1251" t="s">
        <v>157</v>
      </c>
      <c r="AR1251" t="s">
        <v>67</v>
      </c>
      <c r="AS1251" t="s">
        <v>67</v>
      </c>
      <c r="AT1251" t="s">
        <v>67</v>
      </c>
      <c r="AU1251">
        <v>0.8</v>
      </c>
      <c r="AV1251">
        <v>1.1547005379999999</v>
      </c>
      <c r="AW1251">
        <v>25.2</v>
      </c>
      <c r="AX1251">
        <v>3.8340579030000002</v>
      </c>
      <c r="AY1251" t="s">
        <v>67</v>
      </c>
      <c r="AZ1251" t="s">
        <v>67</v>
      </c>
      <c r="BA1251" t="s">
        <v>67</v>
      </c>
      <c r="BB1251">
        <v>3.449987546</v>
      </c>
      <c r="BC1251">
        <v>0.42129629600000001</v>
      </c>
      <c r="BD1251" t="s">
        <v>67</v>
      </c>
      <c r="BE1251" t="s">
        <v>67</v>
      </c>
      <c r="BF1251">
        <v>8.6177305979999996</v>
      </c>
      <c r="BG1251">
        <v>0.90322580600000002</v>
      </c>
      <c r="BH1251">
        <v>7.7837566689999997</v>
      </c>
      <c r="BI1251" t="s">
        <v>164</v>
      </c>
      <c r="BJ1251" t="s">
        <v>164</v>
      </c>
      <c r="BK1251" t="s">
        <v>67</v>
      </c>
    </row>
    <row r="1252" spans="1:63" hidden="1" x14ac:dyDescent="0.35">
      <c r="A1252" t="s">
        <v>2354</v>
      </c>
      <c r="B1252" t="s">
        <v>2850</v>
      </c>
      <c r="C1252" t="s">
        <v>2848</v>
      </c>
      <c r="D1252" t="s">
        <v>67</v>
      </c>
      <c r="E1252" t="s">
        <v>67</v>
      </c>
      <c r="F1252" t="s">
        <v>66</v>
      </c>
      <c r="G1252" t="s">
        <v>67</v>
      </c>
      <c r="H1252" t="s">
        <v>2665</v>
      </c>
      <c r="I1252" t="s">
        <v>5484</v>
      </c>
      <c r="J1252">
        <v>2013</v>
      </c>
      <c r="K1252" t="s">
        <v>67</v>
      </c>
      <c r="L1252" t="s">
        <v>67</v>
      </c>
      <c r="M1252" t="s">
        <v>67</v>
      </c>
      <c r="N1252" t="s">
        <v>74</v>
      </c>
      <c r="O1252" t="s">
        <v>74</v>
      </c>
      <c r="P1252" t="s">
        <v>457</v>
      </c>
      <c r="Q1252" t="s">
        <v>76</v>
      </c>
      <c r="R1252" t="s">
        <v>109</v>
      </c>
      <c r="S1252" t="s">
        <v>110</v>
      </c>
      <c r="T1252" t="s">
        <v>2407</v>
      </c>
      <c r="U1252">
        <v>36</v>
      </c>
      <c r="V1252" t="s">
        <v>67</v>
      </c>
      <c r="W1252" t="s">
        <v>904</v>
      </c>
      <c r="X1252" t="s">
        <v>67</v>
      </c>
      <c r="Y1252" t="s">
        <v>67</v>
      </c>
      <c r="Z1252" t="s">
        <v>67</v>
      </c>
      <c r="AA1252">
        <v>5</v>
      </c>
      <c r="AB1252">
        <v>5</v>
      </c>
      <c r="AC1252" t="s">
        <v>67</v>
      </c>
      <c r="AD1252" t="s">
        <v>67</v>
      </c>
      <c r="AE1252">
        <v>13</v>
      </c>
      <c r="AF1252" t="s">
        <v>67</v>
      </c>
      <c r="AG1252">
        <v>19</v>
      </c>
      <c r="AH1252" t="e">
        <f t="shared" si="38"/>
        <v>#VALUE!</v>
      </c>
      <c r="AI1252">
        <f t="shared" si="39"/>
        <v>6</v>
      </c>
      <c r="AJ1252" t="s">
        <v>67</v>
      </c>
      <c r="AK1252" t="s">
        <v>5483</v>
      </c>
      <c r="AL1252" t="s">
        <v>5446</v>
      </c>
      <c r="AM1252" t="s">
        <v>2851</v>
      </c>
      <c r="AN1252" t="s">
        <v>67</v>
      </c>
      <c r="AO1252">
        <v>19</v>
      </c>
      <c r="AP1252" t="s">
        <v>280</v>
      </c>
      <c r="AQ1252" t="s">
        <v>157</v>
      </c>
      <c r="AR1252" t="s">
        <v>67</v>
      </c>
      <c r="AS1252" t="s">
        <v>67</v>
      </c>
      <c r="AT1252" t="s">
        <v>67</v>
      </c>
      <c r="AU1252">
        <v>2.2000000000000002</v>
      </c>
      <c r="AV1252">
        <v>2.9495762409999999</v>
      </c>
      <c r="AW1252">
        <v>33</v>
      </c>
      <c r="AX1252">
        <v>6.2048368229999999</v>
      </c>
      <c r="AY1252" t="s">
        <v>67</v>
      </c>
      <c r="AZ1252" t="s">
        <v>67</v>
      </c>
      <c r="BA1252" t="s">
        <v>67</v>
      </c>
      <c r="BB1252">
        <v>2.7080502009999998</v>
      </c>
      <c r="BC1252">
        <v>0.36657483899999999</v>
      </c>
      <c r="BD1252" t="s">
        <v>67</v>
      </c>
      <c r="BE1252" t="s">
        <v>67</v>
      </c>
      <c r="BF1252">
        <v>6.3400796660000003</v>
      </c>
      <c r="BG1252">
        <v>0.90322580600000002</v>
      </c>
      <c r="BH1252">
        <v>5.7265235690000003</v>
      </c>
      <c r="BI1252" t="s">
        <v>164</v>
      </c>
      <c r="BJ1252" t="s">
        <v>164</v>
      </c>
      <c r="BK1252" t="s">
        <v>67</v>
      </c>
    </row>
    <row r="1253" spans="1:63" hidden="1" x14ac:dyDescent="0.35">
      <c r="A1253" t="s">
        <v>2354</v>
      </c>
      <c r="B1253" t="s">
        <v>2998</v>
      </c>
      <c r="C1253" t="s">
        <v>2995</v>
      </c>
      <c r="D1253" t="s">
        <v>67</v>
      </c>
      <c r="E1253" t="s">
        <v>67</v>
      </c>
      <c r="F1253" t="s">
        <v>66</v>
      </c>
      <c r="G1253" t="s">
        <v>67</v>
      </c>
      <c r="H1253" t="s">
        <v>2365</v>
      </c>
      <c r="I1253" s="4" t="s">
        <v>5433</v>
      </c>
      <c r="J1253">
        <v>2008</v>
      </c>
      <c r="K1253" t="s">
        <v>67</v>
      </c>
      <c r="L1253" t="s">
        <v>67</v>
      </c>
      <c r="M1253" t="s">
        <v>67</v>
      </c>
      <c r="N1253" t="s">
        <v>74</v>
      </c>
      <c r="O1253" t="s">
        <v>74</v>
      </c>
      <c r="P1253" t="s">
        <v>457</v>
      </c>
      <c r="Q1253" t="s">
        <v>76</v>
      </c>
      <c r="R1253" t="s">
        <v>109</v>
      </c>
      <c r="S1253" t="s">
        <v>110</v>
      </c>
      <c r="T1253" t="s">
        <v>2358</v>
      </c>
      <c r="U1253">
        <v>54</v>
      </c>
      <c r="V1253" t="s">
        <v>67</v>
      </c>
      <c r="W1253" t="s">
        <v>904</v>
      </c>
      <c r="X1253" t="s">
        <v>67</v>
      </c>
      <c r="Y1253" t="s">
        <v>67</v>
      </c>
      <c r="Z1253" t="s">
        <v>67</v>
      </c>
      <c r="AA1253">
        <v>8</v>
      </c>
      <c r="AB1253">
        <v>8</v>
      </c>
      <c r="AC1253" t="s">
        <v>67</v>
      </c>
      <c r="AD1253" t="s">
        <v>67</v>
      </c>
      <c r="AE1253">
        <v>5</v>
      </c>
      <c r="AF1253" t="s">
        <v>67</v>
      </c>
      <c r="AG1253">
        <v>11</v>
      </c>
      <c r="AH1253" t="e">
        <f t="shared" si="38"/>
        <v>#VALUE!</v>
      </c>
      <c r="AI1253">
        <f t="shared" si="39"/>
        <v>6</v>
      </c>
      <c r="AJ1253" t="s">
        <v>67</v>
      </c>
      <c r="AK1253" t="s">
        <v>5495</v>
      </c>
      <c r="AL1253" t="s">
        <v>5446</v>
      </c>
      <c r="AM1253" t="s">
        <v>2996</v>
      </c>
      <c r="AN1253" t="s">
        <v>67</v>
      </c>
      <c r="AO1253">
        <v>11</v>
      </c>
      <c r="AP1253" t="s">
        <v>280</v>
      </c>
      <c r="AQ1253" t="s">
        <v>157</v>
      </c>
      <c r="AR1253" t="s">
        <v>67</v>
      </c>
      <c r="AS1253" t="s">
        <v>67</v>
      </c>
      <c r="AT1253" t="s">
        <v>67</v>
      </c>
      <c r="AU1253">
        <v>0.68687069999999995</v>
      </c>
      <c r="AV1253">
        <v>0.301220983</v>
      </c>
      <c r="AW1253">
        <v>1.75629685</v>
      </c>
      <c r="AX1253">
        <v>1.2647956060000001</v>
      </c>
      <c r="AY1253" t="s">
        <v>67</v>
      </c>
      <c r="AZ1253" t="s">
        <v>67</v>
      </c>
      <c r="BA1253" t="s">
        <v>67</v>
      </c>
      <c r="BB1253">
        <v>0.93881674400000004</v>
      </c>
      <c r="BC1253">
        <v>8.8866621000000007E-2</v>
      </c>
      <c r="BD1253" t="s">
        <v>67</v>
      </c>
      <c r="BE1253" t="s">
        <v>67</v>
      </c>
      <c r="BF1253">
        <v>1.163230174</v>
      </c>
      <c r="BG1253">
        <v>0.94545454500000004</v>
      </c>
      <c r="BH1253">
        <v>1.099781256</v>
      </c>
      <c r="BI1253" t="s">
        <v>164</v>
      </c>
      <c r="BJ1253" t="s">
        <v>164</v>
      </c>
      <c r="BK1253" t="s">
        <v>67</v>
      </c>
    </row>
    <row r="1254" spans="1:63" hidden="1" x14ac:dyDescent="0.35">
      <c r="A1254" t="s">
        <v>2354</v>
      </c>
      <c r="B1254" t="s">
        <v>3067</v>
      </c>
      <c r="C1254" t="s">
        <v>3064</v>
      </c>
      <c r="D1254" t="s">
        <v>67</v>
      </c>
      <c r="E1254" t="s">
        <v>67</v>
      </c>
      <c r="F1254" t="s">
        <v>66</v>
      </c>
      <c r="G1254" t="s">
        <v>67</v>
      </c>
      <c r="H1254" t="s">
        <v>2650</v>
      </c>
      <c r="I1254" s="4" t="s">
        <v>5512</v>
      </c>
      <c r="J1254">
        <v>2009</v>
      </c>
      <c r="K1254" t="s">
        <v>67</v>
      </c>
      <c r="L1254" t="s">
        <v>67</v>
      </c>
      <c r="M1254" t="s">
        <v>67</v>
      </c>
      <c r="N1254" t="s">
        <v>74</v>
      </c>
      <c r="O1254" t="s">
        <v>74</v>
      </c>
      <c r="P1254" t="s">
        <v>457</v>
      </c>
      <c r="Q1254" t="s">
        <v>76</v>
      </c>
      <c r="R1254" t="s">
        <v>109</v>
      </c>
      <c r="S1254" t="s">
        <v>110</v>
      </c>
      <c r="T1254" t="s">
        <v>2645</v>
      </c>
      <c r="U1254">
        <v>26</v>
      </c>
      <c r="V1254" t="s">
        <v>67</v>
      </c>
      <c r="W1254" t="s">
        <v>904</v>
      </c>
      <c r="X1254" t="s">
        <v>67</v>
      </c>
      <c r="Y1254" t="s">
        <v>67</v>
      </c>
      <c r="Z1254" t="s">
        <v>67</v>
      </c>
      <c r="AA1254">
        <v>6</v>
      </c>
      <c r="AB1254">
        <v>6</v>
      </c>
      <c r="AC1254" t="s">
        <v>67</v>
      </c>
      <c r="AD1254" t="s">
        <v>67</v>
      </c>
      <c r="AE1254">
        <v>24</v>
      </c>
      <c r="AF1254" t="s">
        <v>67</v>
      </c>
      <c r="AG1254">
        <v>30</v>
      </c>
      <c r="AH1254" t="e">
        <f t="shared" si="38"/>
        <v>#VALUE!</v>
      </c>
      <c r="AI1254">
        <f t="shared" si="39"/>
        <v>6</v>
      </c>
      <c r="AJ1254" t="s">
        <v>67</v>
      </c>
      <c r="AK1254" t="s">
        <v>5511</v>
      </c>
      <c r="AL1254" t="s">
        <v>5446</v>
      </c>
      <c r="AM1254" t="s">
        <v>3065</v>
      </c>
      <c r="AN1254" t="s">
        <v>67</v>
      </c>
      <c r="AO1254">
        <v>30</v>
      </c>
      <c r="AP1254" t="s">
        <v>280</v>
      </c>
      <c r="AQ1254" t="s">
        <v>157</v>
      </c>
      <c r="AR1254" t="s">
        <v>67</v>
      </c>
      <c r="AS1254" t="s">
        <v>67</v>
      </c>
      <c r="AT1254" t="s">
        <v>67</v>
      </c>
      <c r="AU1254">
        <v>16.2</v>
      </c>
      <c r="AV1254">
        <v>1.5</v>
      </c>
      <c r="AW1254">
        <v>23.7</v>
      </c>
      <c r="AX1254">
        <v>2.2999999999999998</v>
      </c>
      <c r="AY1254" t="s">
        <v>67</v>
      </c>
      <c r="AZ1254" t="s">
        <v>67</v>
      </c>
      <c r="BA1254" t="s">
        <v>67</v>
      </c>
      <c r="BB1254">
        <v>0.38046380600000002</v>
      </c>
      <c r="BC1254">
        <v>2.9985659999999998E-3</v>
      </c>
      <c r="BD1254" t="s">
        <v>67</v>
      </c>
      <c r="BE1254" t="s">
        <v>67</v>
      </c>
      <c r="BF1254">
        <v>3.8626965200000001</v>
      </c>
      <c r="BG1254">
        <v>0.92307692299999999</v>
      </c>
      <c r="BH1254">
        <v>3.5655660180000002</v>
      </c>
      <c r="BI1254" t="s">
        <v>164</v>
      </c>
      <c r="BJ1254" t="s">
        <v>164</v>
      </c>
      <c r="BK1254" t="s">
        <v>67</v>
      </c>
    </row>
    <row r="1255" spans="1:63" hidden="1" x14ac:dyDescent="0.35">
      <c r="A1255" t="s">
        <v>2354</v>
      </c>
      <c r="B1255" t="s">
        <v>2501</v>
      </c>
      <c r="C1255" t="s">
        <v>2502</v>
      </c>
      <c r="D1255" t="s">
        <v>67</v>
      </c>
      <c r="E1255" t="s">
        <v>67</v>
      </c>
      <c r="F1255" t="s">
        <v>66</v>
      </c>
      <c r="G1255" t="s">
        <v>67</v>
      </c>
      <c r="H1255" t="s">
        <v>2503</v>
      </c>
      <c r="I1255" s="4" t="s">
        <v>5449</v>
      </c>
      <c r="J1255">
        <v>2014</v>
      </c>
      <c r="K1255" t="s">
        <v>67</v>
      </c>
      <c r="L1255" t="s">
        <v>67</v>
      </c>
      <c r="M1255" t="s">
        <v>67</v>
      </c>
      <c r="N1255" t="s">
        <v>74</v>
      </c>
      <c r="O1255" t="s">
        <v>74</v>
      </c>
      <c r="P1255" t="s">
        <v>2437</v>
      </c>
      <c r="Q1255" t="s">
        <v>76</v>
      </c>
      <c r="R1255" t="s">
        <v>109</v>
      </c>
      <c r="S1255" t="s">
        <v>110</v>
      </c>
      <c r="T1255" t="s">
        <v>2504</v>
      </c>
      <c r="U1255">
        <v>13</v>
      </c>
      <c r="V1255" t="s">
        <v>67</v>
      </c>
      <c r="W1255" t="s">
        <v>904</v>
      </c>
      <c r="X1255" t="s">
        <v>67</v>
      </c>
      <c r="Y1255" t="s">
        <v>67</v>
      </c>
      <c r="Z1255" t="s">
        <v>67</v>
      </c>
      <c r="AA1255">
        <v>45</v>
      </c>
      <c r="AB1255">
        <v>9</v>
      </c>
      <c r="AC1255" t="s">
        <v>67</v>
      </c>
      <c r="AD1255" t="s">
        <v>67</v>
      </c>
      <c r="AE1255">
        <v>10</v>
      </c>
      <c r="AF1255" t="s">
        <v>67</v>
      </c>
      <c r="AG1255">
        <v>17</v>
      </c>
      <c r="AH1255" t="e">
        <f t="shared" si="38"/>
        <v>#VALUE!</v>
      </c>
      <c r="AI1255">
        <f t="shared" si="39"/>
        <v>7</v>
      </c>
      <c r="AJ1255" t="s">
        <v>67</v>
      </c>
      <c r="AK1255" t="s">
        <v>67</v>
      </c>
      <c r="AL1255" t="s">
        <v>5446</v>
      </c>
      <c r="AM1255" t="s">
        <v>2505</v>
      </c>
      <c r="AN1255" t="s">
        <v>67</v>
      </c>
      <c r="AO1255">
        <v>17</v>
      </c>
      <c r="AP1255" t="s">
        <v>2429</v>
      </c>
      <c r="AQ1255" t="s">
        <v>115</v>
      </c>
      <c r="AR1255" t="s">
        <v>67</v>
      </c>
      <c r="AS1255" t="s">
        <v>67</v>
      </c>
      <c r="AT1255" t="s">
        <v>67</v>
      </c>
      <c r="AU1255">
        <v>1.7424999999999999</v>
      </c>
      <c r="AV1255">
        <v>0.2475</v>
      </c>
      <c r="AW1255">
        <v>2.415</v>
      </c>
      <c r="AX1255">
        <v>7.4999999999999997E-2</v>
      </c>
      <c r="AY1255" t="s">
        <v>67</v>
      </c>
      <c r="AZ1255" t="s">
        <v>67</v>
      </c>
      <c r="BA1255" t="s">
        <v>67</v>
      </c>
      <c r="BB1255">
        <v>0.32637842299999997</v>
      </c>
      <c r="BC1255">
        <v>5.5548800000000003E-4</v>
      </c>
      <c r="BD1255" t="s">
        <v>67</v>
      </c>
      <c r="BE1255" t="s">
        <v>67</v>
      </c>
      <c r="BF1255">
        <v>2.9295228259999999</v>
      </c>
      <c r="BG1255">
        <v>0.98550724599999995</v>
      </c>
      <c r="BH1255">
        <v>2.8870659729999999</v>
      </c>
      <c r="BI1255" t="s">
        <v>164</v>
      </c>
      <c r="BJ1255" t="s">
        <v>164</v>
      </c>
      <c r="BK1255" t="s">
        <v>67</v>
      </c>
    </row>
    <row r="1256" spans="1:63" hidden="1" x14ac:dyDescent="0.35">
      <c r="A1256" t="s">
        <v>2354</v>
      </c>
      <c r="B1256" t="s">
        <v>2507</v>
      </c>
      <c r="C1256" t="s">
        <v>2502</v>
      </c>
      <c r="D1256" t="s">
        <v>67</v>
      </c>
      <c r="E1256" t="s">
        <v>67</v>
      </c>
      <c r="F1256" t="s">
        <v>66</v>
      </c>
      <c r="G1256" t="s">
        <v>67</v>
      </c>
      <c r="H1256" t="s">
        <v>2503</v>
      </c>
      <c r="I1256" s="4" t="s">
        <v>5449</v>
      </c>
      <c r="J1256">
        <v>2014</v>
      </c>
      <c r="K1256" t="s">
        <v>67</v>
      </c>
      <c r="L1256" t="s">
        <v>67</v>
      </c>
      <c r="M1256" t="s">
        <v>67</v>
      </c>
      <c r="N1256" t="s">
        <v>74</v>
      </c>
      <c r="O1256" t="s">
        <v>74</v>
      </c>
      <c r="P1256" t="s">
        <v>2437</v>
      </c>
      <c r="Q1256" t="s">
        <v>76</v>
      </c>
      <c r="R1256" t="s">
        <v>109</v>
      </c>
      <c r="S1256" t="s">
        <v>110</v>
      </c>
      <c r="T1256" t="s">
        <v>2508</v>
      </c>
      <c r="U1256">
        <v>13</v>
      </c>
      <c r="V1256" t="s">
        <v>67</v>
      </c>
      <c r="W1256" t="s">
        <v>904</v>
      </c>
      <c r="X1256" t="s">
        <v>67</v>
      </c>
      <c r="Y1256" t="s">
        <v>67</v>
      </c>
      <c r="Z1256" t="s">
        <v>67</v>
      </c>
      <c r="AA1256">
        <v>9</v>
      </c>
      <c r="AB1256">
        <v>2</v>
      </c>
      <c r="AC1256" t="s">
        <v>67</v>
      </c>
      <c r="AD1256" t="s">
        <v>67</v>
      </c>
      <c r="AE1256">
        <v>10</v>
      </c>
      <c r="AF1256" t="s">
        <v>67</v>
      </c>
      <c r="AG1256">
        <v>17</v>
      </c>
      <c r="AH1256" t="e">
        <f t="shared" si="38"/>
        <v>#VALUE!</v>
      </c>
      <c r="AI1256">
        <f t="shared" si="39"/>
        <v>7</v>
      </c>
      <c r="AJ1256" t="s">
        <v>67</v>
      </c>
      <c r="AK1256" t="s">
        <v>67</v>
      </c>
      <c r="AL1256" t="s">
        <v>5446</v>
      </c>
      <c r="AM1256" t="s">
        <v>2509</v>
      </c>
      <c r="AN1256" t="s">
        <v>67</v>
      </c>
      <c r="AO1256">
        <v>17</v>
      </c>
      <c r="AP1256" t="s">
        <v>2429</v>
      </c>
      <c r="AQ1256" t="s">
        <v>115</v>
      </c>
      <c r="AR1256" t="s">
        <v>67</v>
      </c>
      <c r="AS1256" t="s">
        <v>67</v>
      </c>
      <c r="AT1256" t="s">
        <v>67</v>
      </c>
      <c r="AU1256">
        <v>5.6150000000000002</v>
      </c>
      <c r="AV1256">
        <v>0.71</v>
      </c>
      <c r="AW1256">
        <v>7.0125000000000002</v>
      </c>
      <c r="AX1256">
        <v>0.41749999999999998</v>
      </c>
      <c r="AY1256" t="s">
        <v>67</v>
      </c>
      <c r="AZ1256" t="s">
        <v>67</v>
      </c>
      <c r="BA1256" t="s">
        <v>67</v>
      </c>
      <c r="BB1256">
        <v>0.22225268300000001</v>
      </c>
      <c r="BC1256">
        <v>3.5488389999999998E-3</v>
      </c>
      <c r="BD1256" t="s">
        <v>67</v>
      </c>
      <c r="BE1256" t="s">
        <v>67</v>
      </c>
      <c r="BF1256">
        <v>2.0440020689999998</v>
      </c>
      <c r="BG1256">
        <v>0.91428571400000003</v>
      </c>
      <c r="BH1256">
        <v>1.868801892</v>
      </c>
      <c r="BI1256" t="s">
        <v>164</v>
      </c>
      <c r="BJ1256" t="s">
        <v>164</v>
      </c>
      <c r="BK1256" t="s">
        <v>67</v>
      </c>
    </row>
    <row r="1257" spans="1:63" hidden="1" x14ac:dyDescent="0.35">
      <c r="A1257" t="s">
        <v>2354</v>
      </c>
      <c r="B1257" t="s">
        <v>2510</v>
      </c>
      <c r="C1257" t="s">
        <v>2502</v>
      </c>
      <c r="D1257" t="s">
        <v>67</v>
      </c>
      <c r="E1257" t="s">
        <v>67</v>
      </c>
      <c r="F1257" t="s">
        <v>66</v>
      </c>
      <c r="G1257" t="s">
        <v>67</v>
      </c>
      <c r="H1257" t="s">
        <v>2503</v>
      </c>
      <c r="I1257" s="4" t="s">
        <v>5449</v>
      </c>
      <c r="J1257">
        <v>2014</v>
      </c>
      <c r="K1257" t="s">
        <v>67</v>
      </c>
      <c r="L1257" t="s">
        <v>67</v>
      </c>
      <c r="M1257" t="s">
        <v>67</v>
      </c>
      <c r="N1257" t="s">
        <v>74</v>
      </c>
      <c r="O1257" t="s">
        <v>74</v>
      </c>
      <c r="P1257" t="s">
        <v>2437</v>
      </c>
      <c r="Q1257" t="s">
        <v>76</v>
      </c>
      <c r="R1257" t="s">
        <v>109</v>
      </c>
      <c r="S1257" t="s">
        <v>110</v>
      </c>
      <c r="T1257" t="s">
        <v>2511</v>
      </c>
      <c r="U1257">
        <v>13</v>
      </c>
      <c r="V1257" t="s">
        <v>67</v>
      </c>
      <c r="W1257" t="s">
        <v>904</v>
      </c>
      <c r="X1257" t="s">
        <v>67</v>
      </c>
      <c r="Y1257" t="s">
        <v>67</v>
      </c>
      <c r="Z1257" t="s">
        <v>67</v>
      </c>
      <c r="AA1257">
        <v>22</v>
      </c>
      <c r="AB1257">
        <v>11</v>
      </c>
      <c r="AC1257" t="s">
        <v>67</v>
      </c>
      <c r="AD1257" t="s">
        <v>67</v>
      </c>
      <c r="AE1257">
        <v>10</v>
      </c>
      <c r="AF1257" t="s">
        <v>67</v>
      </c>
      <c r="AG1257">
        <v>17</v>
      </c>
      <c r="AH1257" t="e">
        <f t="shared" si="38"/>
        <v>#VALUE!</v>
      </c>
      <c r="AI1257">
        <f t="shared" si="39"/>
        <v>7</v>
      </c>
      <c r="AJ1257" t="s">
        <v>67</v>
      </c>
      <c r="AK1257" t="s">
        <v>67</v>
      </c>
      <c r="AL1257" t="s">
        <v>5446</v>
      </c>
      <c r="AM1257" t="s">
        <v>2512</v>
      </c>
      <c r="AN1257" t="s">
        <v>67</v>
      </c>
      <c r="AO1257">
        <v>17</v>
      </c>
      <c r="AP1257" t="s">
        <v>2429</v>
      </c>
      <c r="AQ1257" t="s">
        <v>115</v>
      </c>
      <c r="AR1257" t="s">
        <v>67</v>
      </c>
      <c r="AS1257" t="s">
        <v>67</v>
      </c>
      <c r="AT1257" t="s">
        <v>67</v>
      </c>
      <c r="AU1257">
        <v>7.7575000000000003</v>
      </c>
      <c r="AV1257">
        <v>1.1425000000000001</v>
      </c>
      <c r="AW1257">
        <v>10.737500000000001</v>
      </c>
      <c r="AX1257">
        <v>1.1625000000000001</v>
      </c>
      <c r="AY1257" t="s">
        <v>67</v>
      </c>
      <c r="AZ1257" t="s">
        <v>67</v>
      </c>
      <c r="BA1257" t="s">
        <v>67</v>
      </c>
      <c r="BB1257">
        <v>0.32508217</v>
      </c>
      <c r="BC1257">
        <v>2.0515120000000001E-3</v>
      </c>
      <c r="BD1257" t="s">
        <v>67</v>
      </c>
      <c r="BE1257" t="s">
        <v>67</v>
      </c>
      <c r="BF1257">
        <v>2.5935829780000001</v>
      </c>
      <c r="BG1257">
        <v>0.97560975599999999</v>
      </c>
      <c r="BH1257">
        <v>2.530324856</v>
      </c>
      <c r="BI1257" t="s">
        <v>164</v>
      </c>
      <c r="BJ1257" t="s">
        <v>164</v>
      </c>
      <c r="BK1257" t="s">
        <v>67</v>
      </c>
    </row>
    <row r="1258" spans="1:63" hidden="1" x14ac:dyDescent="0.35">
      <c r="A1258" t="s">
        <v>2354</v>
      </c>
      <c r="B1258" t="s">
        <v>2628</v>
      </c>
      <c r="C1258" t="s">
        <v>2629</v>
      </c>
      <c r="D1258" t="s">
        <v>67</v>
      </c>
      <c r="E1258" t="s">
        <v>67</v>
      </c>
      <c r="F1258" t="s">
        <v>66</v>
      </c>
      <c r="G1258" t="s">
        <v>67</v>
      </c>
      <c r="H1258" t="s">
        <v>2630</v>
      </c>
      <c r="I1258" s="4" t="s">
        <v>5460</v>
      </c>
      <c r="J1258">
        <v>2011</v>
      </c>
      <c r="K1258" t="s">
        <v>67</v>
      </c>
      <c r="L1258" t="s">
        <v>67</v>
      </c>
      <c r="M1258" t="s">
        <v>67</v>
      </c>
      <c r="N1258" t="s">
        <v>74</v>
      </c>
      <c r="O1258" t="s">
        <v>74</v>
      </c>
      <c r="P1258" t="s">
        <v>2536</v>
      </c>
      <c r="Q1258" t="s">
        <v>76</v>
      </c>
      <c r="R1258" t="s">
        <v>109</v>
      </c>
      <c r="S1258" t="s">
        <v>110</v>
      </c>
      <c r="T1258" t="s">
        <v>2480</v>
      </c>
      <c r="U1258">
        <v>22</v>
      </c>
      <c r="V1258" t="s">
        <v>67</v>
      </c>
      <c r="W1258" t="s">
        <v>904</v>
      </c>
      <c r="X1258" t="s">
        <v>67</v>
      </c>
      <c r="Y1258" t="s">
        <v>67</v>
      </c>
      <c r="Z1258" t="s">
        <v>67</v>
      </c>
      <c r="AA1258">
        <v>3</v>
      </c>
      <c r="AB1258">
        <v>3</v>
      </c>
      <c r="AC1258" t="s">
        <v>67</v>
      </c>
      <c r="AD1258" t="s">
        <v>67</v>
      </c>
      <c r="AE1258">
        <v>18</v>
      </c>
      <c r="AF1258" t="s">
        <v>67</v>
      </c>
      <c r="AG1258">
        <v>25</v>
      </c>
      <c r="AH1258" t="e">
        <f t="shared" si="38"/>
        <v>#VALUE!</v>
      </c>
      <c r="AI1258">
        <f t="shared" si="39"/>
        <v>7</v>
      </c>
      <c r="AJ1258" t="s">
        <v>67</v>
      </c>
      <c r="AK1258" t="s">
        <v>67</v>
      </c>
      <c r="AL1258" t="s">
        <v>5446</v>
      </c>
      <c r="AM1258" t="s">
        <v>2631</v>
      </c>
      <c r="AN1258" t="s">
        <v>67</v>
      </c>
      <c r="AO1258">
        <v>25</v>
      </c>
      <c r="AP1258" t="s">
        <v>86</v>
      </c>
      <c r="AQ1258" t="s">
        <v>86</v>
      </c>
      <c r="AR1258" t="s">
        <v>67</v>
      </c>
      <c r="AS1258" t="s">
        <v>67</v>
      </c>
      <c r="AT1258" t="s">
        <v>67</v>
      </c>
      <c r="AU1258">
        <v>3.7612515999999999E-2</v>
      </c>
      <c r="AV1258">
        <v>5.9968449E-2</v>
      </c>
      <c r="AW1258">
        <v>4.0927856999999998E-2</v>
      </c>
      <c r="AX1258">
        <v>4.7554239999999998E-2</v>
      </c>
      <c r="AY1258" t="s">
        <v>67</v>
      </c>
      <c r="AZ1258" t="s">
        <v>67</v>
      </c>
      <c r="BA1258" t="s">
        <v>67</v>
      </c>
      <c r="BB1258">
        <v>8.4474064000000001E-2</v>
      </c>
      <c r="BC1258">
        <v>1.2973506589999999</v>
      </c>
      <c r="BD1258" t="s">
        <v>2514</v>
      </c>
      <c r="BE1258" t="s">
        <v>67</v>
      </c>
      <c r="BF1258">
        <v>6.1260787999999997E-2</v>
      </c>
      <c r="BG1258">
        <v>0.8</v>
      </c>
      <c r="BH1258">
        <v>4.9008630999999997E-2</v>
      </c>
      <c r="BI1258" t="s">
        <v>164</v>
      </c>
      <c r="BJ1258" t="s">
        <v>164</v>
      </c>
      <c r="BK1258" t="s">
        <v>67</v>
      </c>
    </row>
    <row r="1259" spans="1:63" hidden="1" x14ac:dyDescent="0.35">
      <c r="A1259" t="s">
        <v>2354</v>
      </c>
      <c r="B1259" t="s">
        <v>3050</v>
      </c>
      <c r="C1259" t="s">
        <v>3046</v>
      </c>
      <c r="D1259" t="s">
        <v>67</v>
      </c>
      <c r="E1259" t="s">
        <v>67</v>
      </c>
      <c r="F1259" t="s">
        <v>66</v>
      </c>
      <c r="G1259" t="s">
        <v>67</v>
      </c>
      <c r="H1259" t="s">
        <v>3051</v>
      </c>
      <c r="I1259" s="4" t="s">
        <v>5509</v>
      </c>
      <c r="J1259">
        <v>2003</v>
      </c>
      <c r="K1259" t="s">
        <v>67</v>
      </c>
      <c r="L1259" t="s">
        <v>67</v>
      </c>
      <c r="M1259" t="s">
        <v>67</v>
      </c>
      <c r="N1259" t="s">
        <v>74</v>
      </c>
      <c r="O1259" t="s">
        <v>74</v>
      </c>
      <c r="P1259" t="s">
        <v>457</v>
      </c>
      <c r="Q1259" t="s">
        <v>76</v>
      </c>
      <c r="R1259" t="s">
        <v>109</v>
      </c>
      <c r="S1259" t="s">
        <v>110</v>
      </c>
      <c r="T1259" t="s">
        <v>3048</v>
      </c>
      <c r="U1259">
        <v>42</v>
      </c>
      <c r="V1259" t="s">
        <v>67</v>
      </c>
      <c r="W1259" t="s">
        <v>904</v>
      </c>
      <c r="X1259" t="s">
        <v>67</v>
      </c>
      <c r="Y1259" t="s">
        <v>67</v>
      </c>
      <c r="Z1259" t="s">
        <v>67</v>
      </c>
      <c r="AA1259">
        <v>26</v>
      </c>
      <c r="AB1259">
        <v>22</v>
      </c>
      <c r="AC1259" t="s">
        <v>67</v>
      </c>
      <c r="AD1259" t="s">
        <v>67</v>
      </c>
      <c r="AE1259">
        <v>3</v>
      </c>
      <c r="AF1259" t="s">
        <v>67</v>
      </c>
      <c r="AG1259">
        <v>10</v>
      </c>
      <c r="AH1259" t="e">
        <f t="shared" si="38"/>
        <v>#VALUE!</v>
      </c>
      <c r="AI1259">
        <f t="shared" si="39"/>
        <v>7</v>
      </c>
      <c r="AJ1259" t="s">
        <v>67</v>
      </c>
      <c r="AK1259" t="s">
        <v>5508</v>
      </c>
      <c r="AL1259" t="s">
        <v>5446</v>
      </c>
      <c r="AM1259" t="s">
        <v>3049</v>
      </c>
      <c r="AN1259" t="s">
        <v>67</v>
      </c>
      <c r="AO1259">
        <v>10</v>
      </c>
      <c r="AP1259" t="s">
        <v>280</v>
      </c>
      <c r="AQ1259" t="s">
        <v>157</v>
      </c>
      <c r="AR1259" t="s">
        <v>67</v>
      </c>
      <c r="AS1259" t="s">
        <v>67</v>
      </c>
      <c r="AT1259" t="s">
        <v>67</v>
      </c>
      <c r="AU1259">
        <v>3.4278372190000002</v>
      </c>
      <c r="AV1259">
        <v>0.31567225599999998</v>
      </c>
      <c r="AW1259">
        <v>2.5532935409999999</v>
      </c>
      <c r="AX1259">
        <v>0.25442747700000001</v>
      </c>
      <c r="AY1259" t="s">
        <v>67</v>
      </c>
      <c r="AZ1259" t="s">
        <v>67</v>
      </c>
      <c r="BA1259" t="s">
        <v>67</v>
      </c>
      <c r="BB1259">
        <v>-0.29454540299999998</v>
      </c>
      <c r="BC1259">
        <v>7.7752099999999998E-4</v>
      </c>
      <c r="BD1259" t="s">
        <v>67</v>
      </c>
      <c r="BE1259" t="s">
        <v>67</v>
      </c>
      <c r="BF1259">
        <v>-3.0226985389999999</v>
      </c>
      <c r="BG1259">
        <v>0.98360655699999999</v>
      </c>
      <c r="BH1259">
        <v>-2.973146104</v>
      </c>
      <c r="BI1259" t="s">
        <v>164</v>
      </c>
      <c r="BJ1259" t="s">
        <v>164</v>
      </c>
      <c r="BK1259" t="s">
        <v>67</v>
      </c>
    </row>
    <row r="1260" spans="1:63" hidden="1" x14ac:dyDescent="0.35">
      <c r="A1260" t="s">
        <v>2354</v>
      </c>
      <c r="B1260" t="s">
        <v>2400</v>
      </c>
      <c r="C1260" t="s">
        <v>2397</v>
      </c>
      <c r="D1260" t="s">
        <v>67</v>
      </c>
      <c r="E1260" t="s">
        <v>67</v>
      </c>
      <c r="F1260" t="s">
        <v>66</v>
      </c>
      <c r="G1260" t="s">
        <v>67</v>
      </c>
      <c r="H1260" t="s">
        <v>2401</v>
      </c>
      <c r="I1260" t="s">
        <v>5437</v>
      </c>
      <c r="J1260">
        <v>1992</v>
      </c>
      <c r="K1260" t="s">
        <v>67</v>
      </c>
      <c r="L1260" t="s">
        <v>67</v>
      </c>
      <c r="M1260" t="s">
        <v>67</v>
      </c>
      <c r="N1260" t="s">
        <v>74</v>
      </c>
      <c r="O1260" t="s">
        <v>74</v>
      </c>
      <c r="P1260" t="s">
        <v>457</v>
      </c>
      <c r="Q1260" t="s">
        <v>76</v>
      </c>
      <c r="R1260" t="s">
        <v>109</v>
      </c>
      <c r="S1260" t="s">
        <v>110</v>
      </c>
      <c r="T1260" t="s">
        <v>151</v>
      </c>
      <c r="U1260">
        <v>51</v>
      </c>
      <c r="V1260" t="s">
        <v>67</v>
      </c>
      <c r="W1260" t="s">
        <v>904</v>
      </c>
      <c r="X1260" t="s">
        <v>67</v>
      </c>
      <c r="Y1260" t="s">
        <v>67</v>
      </c>
      <c r="Z1260" t="s">
        <v>67</v>
      </c>
      <c r="AA1260">
        <v>4</v>
      </c>
      <c r="AB1260">
        <v>4</v>
      </c>
      <c r="AC1260" t="s">
        <v>67</v>
      </c>
      <c r="AD1260" t="s">
        <v>67</v>
      </c>
      <c r="AE1260">
        <v>4.5</v>
      </c>
      <c r="AF1260" t="s">
        <v>67</v>
      </c>
      <c r="AG1260">
        <v>12</v>
      </c>
      <c r="AH1260" t="e">
        <f t="shared" si="38"/>
        <v>#VALUE!</v>
      </c>
      <c r="AI1260">
        <f t="shared" si="39"/>
        <v>7.5</v>
      </c>
      <c r="AJ1260" t="s">
        <v>67</v>
      </c>
      <c r="AK1260" t="s">
        <v>67</v>
      </c>
      <c r="AL1260" t="s">
        <v>67</v>
      </c>
      <c r="AM1260" t="s">
        <v>2399</v>
      </c>
      <c r="AN1260" t="s">
        <v>67</v>
      </c>
      <c r="AO1260">
        <v>12</v>
      </c>
      <c r="AP1260" t="s">
        <v>2360</v>
      </c>
      <c r="AQ1260" t="s">
        <v>268</v>
      </c>
      <c r="AR1260" t="s">
        <v>67</v>
      </c>
      <c r="AS1260" t="s">
        <v>67</v>
      </c>
      <c r="AT1260" t="s">
        <v>67</v>
      </c>
      <c r="AU1260">
        <v>15.375</v>
      </c>
      <c r="AV1260">
        <v>1.1086778909999999</v>
      </c>
      <c r="AW1260">
        <v>18.75</v>
      </c>
      <c r="AX1260">
        <v>1.0408329999999999</v>
      </c>
      <c r="AY1260" t="s">
        <v>67</v>
      </c>
      <c r="AZ1260" t="s">
        <v>67</v>
      </c>
      <c r="BA1260" t="s">
        <v>67</v>
      </c>
      <c r="BB1260">
        <v>0.19845093899999999</v>
      </c>
      <c r="BC1260">
        <v>2.070302E-3</v>
      </c>
      <c r="BD1260" t="s">
        <v>2361</v>
      </c>
      <c r="BE1260" t="s">
        <v>67</v>
      </c>
      <c r="BF1260">
        <v>3.1386862459999998</v>
      </c>
      <c r="BG1260">
        <v>0.869565217</v>
      </c>
      <c r="BH1260">
        <v>2.7292923880000002</v>
      </c>
      <c r="BI1260" t="s">
        <v>164</v>
      </c>
      <c r="BJ1260" t="s">
        <v>164</v>
      </c>
      <c r="BK1260" t="s">
        <v>67</v>
      </c>
    </row>
    <row r="1261" spans="1:63" hidden="1" x14ac:dyDescent="0.35">
      <c r="A1261" t="s">
        <v>2354</v>
      </c>
      <c r="B1261" t="s">
        <v>2452</v>
      </c>
      <c r="C1261" t="s">
        <v>2447</v>
      </c>
      <c r="D1261" t="s">
        <v>67</v>
      </c>
      <c r="E1261" t="s">
        <v>67</v>
      </c>
      <c r="F1261" t="s">
        <v>66</v>
      </c>
      <c r="G1261" t="s">
        <v>67</v>
      </c>
      <c r="H1261" t="s">
        <v>2448</v>
      </c>
      <c r="I1261" s="4" t="s">
        <v>5442</v>
      </c>
      <c r="J1261">
        <v>2019</v>
      </c>
      <c r="K1261" t="s">
        <v>67</v>
      </c>
      <c r="L1261" t="s">
        <v>67</v>
      </c>
      <c r="M1261" t="s">
        <v>67</v>
      </c>
      <c r="N1261" t="s">
        <v>74</v>
      </c>
      <c r="O1261" t="s">
        <v>74</v>
      </c>
      <c r="P1261" t="s">
        <v>2449</v>
      </c>
      <c r="Q1261" t="s">
        <v>76</v>
      </c>
      <c r="R1261" t="s">
        <v>109</v>
      </c>
      <c r="S1261" t="s">
        <v>172</v>
      </c>
      <c r="T1261" t="s">
        <v>2450</v>
      </c>
      <c r="U1261">
        <v>32</v>
      </c>
      <c r="V1261" t="s">
        <v>67</v>
      </c>
      <c r="W1261" t="s">
        <v>904</v>
      </c>
      <c r="X1261" t="s">
        <v>67</v>
      </c>
      <c r="Y1261" t="s">
        <v>67</v>
      </c>
      <c r="Z1261" t="s">
        <v>67</v>
      </c>
      <c r="AA1261">
        <v>16</v>
      </c>
      <c r="AB1261">
        <v>16</v>
      </c>
      <c r="AC1261" t="s">
        <v>67</v>
      </c>
      <c r="AD1261" t="s">
        <v>67</v>
      </c>
      <c r="AE1261">
        <v>20</v>
      </c>
      <c r="AF1261" t="s">
        <v>67</v>
      </c>
      <c r="AG1261">
        <v>27.5</v>
      </c>
      <c r="AH1261" t="e">
        <f t="shared" si="38"/>
        <v>#VALUE!</v>
      </c>
      <c r="AI1261">
        <f t="shared" si="39"/>
        <v>7.5</v>
      </c>
      <c r="AJ1261" t="s">
        <v>67</v>
      </c>
      <c r="AK1261" t="s">
        <v>67</v>
      </c>
      <c r="AL1261" t="s">
        <v>5446</v>
      </c>
      <c r="AM1261" t="s">
        <v>2451</v>
      </c>
      <c r="AN1261" t="s">
        <v>67</v>
      </c>
      <c r="AO1261">
        <v>27.5</v>
      </c>
      <c r="AP1261" t="s">
        <v>2429</v>
      </c>
      <c r="AQ1261" t="s">
        <v>115</v>
      </c>
      <c r="AR1261" t="s">
        <v>67</v>
      </c>
      <c r="AS1261" t="s">
        <v>67</v>
      </c>
      <c r="AT1261" t="s">
        <v>67</v>
      </c>
      <c r="AU1261">
        <v>0.15157117000000001</v>
      </c>
      <c r="AV1261">
        <v>7.3937119999999995E-2</v>
      </c>
      <c r="AW1261">
        <v>0.11608133</v>
      </c>
      <c r="AX1261">
        <v>6.2107200000000001E-2</v>
      </c>
      <c r="AY1261" t="s">
        <v>67</v>
      </c>
      <c r="AZ1261" t="s">
        <v>67</v>
      </c>
      <c r="BA1261" t="s">
        <v>67</v>
      </c>
      <c r="BB1261">
        <v>-0.26676421700000003</v>
      </c>
      <c r="BC1261">
        <v>3.2763273000000002E-2</v>
      </c>
      <c r="BD1261" t="s">
        <v>67</v>
      </c>
      <c r="BE1261" t="s">
        <v>67</v>
      </c>
      <c r="BF1261">
        <v>-0.51977795999999998</v>
      </c>
      <c r="BG1261">
        <v>0.97478991599999998</v>
      </c>
      <c r="BH1261">
        <v>-0.50667431399999996</v>
      </c>
      <c r="BI1261" t="s">
        <v>164</v>
      </c>
      <c r="BJ1261" t="s">
        <v>164</v>
      </c>
      <c r="BK1261" t="s">
        <v>67</v>
      </c>
    </row>
    <row r="1262" spans="1:63" hidden="1" x14ac:dyDescent="0.35">
      <c r="A1262" t="s">
        <v>2354</v>
      </c>
      <c r="B1262" t="s">
        <v>2456</v>
      </c>
      <c r="C1262" t="s">
        <v>2447</v>
      </c>
      <c r="D1262" t="s">
        <v>67</v>
      </c>
      <c r="E1262" t="s">
        <v>67</v>
      </c>
      <c r="F1262" t="s">
        <v>66</v>
      </c>
      <c r="G1262" t="s">
        <v>67</v>
      </c>
      <c r="H1262" t="s">
        <v>2448</v>
      </c>
      <c r="I1262" s="4" t="s">
        <v>5442</v>
      </c>
      <c r="J1262">
        <v>2019</v>
      </c>
      <c r="K1262" t="s">
        <v>67</v>
      </c>
      <c r="L1262" t="s">
        <v>67</v>
      </c>
      <c r="M1262" t="s">
        <v>67</v>
      </c>
      <c r="N1262" t="s">
        <v>74</v>
      </c>
      <c r="O1262" t="s">
        <v>74</v>
      </c>
      <c r="P1262" t="s">
        <v>2449</v>
      </c>
      <c r="Q1262" t="s">
        <v>76</v>
      </c>
      <c r="R1262" t="s">
        <v>109</v>
      </c>
      <c r="S1262" t="s">
        <v>172</v>
      </c>
      <c r="T1262" t="s">
        <v>2450</v>
      </c>
      <c r="U1262">
        <v>44</v>
      </c>
      <c r="V1262" t="s">
        <v>67</v>
      </c>
      <c r="W1262" t="s">
        <v>904</v>
      </c>
      <c r="X1262" t="s">
        <v>67</v>
      </c>
      <c r="Y1262" t="s">
        <v>67</v>
      </c>
      <c r="Z1262" t="s">
        <v>67</v>
      </c>
      <c r="AA1262">
        <v>16</v>
      </c>
      <c r="AB1262">
        <v>16</v>
      </c>
      <c r="AC1262" t="s">
        <v>67</v>
      </c>
      <c r="AD1262" t="s">
        <v>67</v>
      </c>
      <c r="AE1262">
        <v>20</v>
      </c>
      <c r="AF1262" t="s">
        <v>67</v>
      </c>
      <c r="AG1262">
        <v>27.5</v>
      </c>
      <c r="AH1262" t="e">
        <f t="shared" si="38"/>
        <v>#VALUE!</v>
      </c>
      <c r="AI1262">
        <f t="shared" si="39"/>
        <v>7.5</v>
      </c>
      <c r="AJ1262" t="s">
        <v>67</v>
      </c>
      <c r="AK1262" t="s">
        <v>67</v>
      </c>
      <c r="AL1262" t="s">
        <v>5446</v>
      </c>
      <c r="AM1262" t="s">
        <v>2455</v>
      </c>
      <c r="AN1262" t="s">
        <v>67</v>
      </c>
      <c r="AO1262">
        <v>27.5</v>
      </c>
      <c r="AP1262" t="s">
        <v>2429</v>
      </c>
      <c r="AQ1262" t="s">
        <v>115</v>
      </c>
      <c r="AR1262" t="s">
        <v>67</v>
      </c>
      <c r="AS1262" t="s">
        <v>67</v>
      </c>
      <c r="AT1262" t="s">
        <v>67</v>
      </c>
      <c r="AU1262">
        <v>0.17818853000000001</v>
      </c>
      <c r="AV1262">
        <v>0.14787436000000001</v>
      </c>
      <c r="AW1262">
        <v>4.6580407999999997E-2</v>
      </c>
      <c r="AX1262">
        <v>4.4362288E-2</v>
      </c>
      <c r="AY1262" t="s">
        <v>67</v>
      </c>
      <c r="AZ1262" t="s">
        <v>67</v>
      </c>
      <c r="BA1262" t="s">
        <v>67</v>
      </c>
      <c r="BB1262">
        <v>-1.341662124</v>
      </c>
      <c r="BC1262">
        <v>9.9732699999999994E-2</v>
      </c>
      <c r="BD1262" t="s">
        <v>67</v>
      </c>
      <c r="BE1262" t="s">
        <v>67</v>
      </c>
      <c r="BF1262">
        <v>-1.2055676310000001</v>
      </c>
      <c r="BG1262">
        <v>0.97478991599999998</v>
      </c>
      <c r="BH1262">
        <v>-1.1751751699999999</v>
      </c>
      <c r="BI1262" t="s">
        <v>164</v>
      </c>
      <c r="BJ1262" t="s">
        <v>164</v>
      </c>
      <c r="BK1262" t="s">
        <v>67</v>
      </c>
    </row>
    <row r="1263" spans="1:63" hidden="1" x14ac:dyDescent="0.35">
      <c r="A1263" t="s">
        <v>2354</v>
      </c>
      <c r="B1263" t="s">
        <v>2460</v>
      </c>
      <c r="C1263" t="s">
        <v>2447</v>
      </c>
      <c r="D1263" t="s">
        <v>67</v>
      </c>
      <c r="E1263" t="s">
        <v>67</v>
      </c>
      <c r="F1263" t="s">
        <v>66</v>
      </c>
      <c r="G1263" t="s">
        <v>67</v>
      </c>
      <c r="H1263" t="s">
        <v>2448</v>
      </c>
      <c r="I1263" s="4" t="s">
        <v>5442</v>
      </c>
      <c r="J1263">
        <v>2019</v>
      </c>
      <c r="K1263" t="s">
        <v>67</v>
      </c>
      <c r="L1263" t="s">
        <v>67</v>
      </c>
      <c r="M1263" t="s">
        <v>67</v>
      </c>
      <c r="N1263" t="s">
        <v>74</v>
      </c>
      <c r="O1263" t="s">
        <v>74</v>
      </c>
      <c r="P1263" t="s">
        <v>2449</v>
      </c>
      <c r="Q1263" t="s">
        <v>76</v>
      </c>
      <c r="R1263" t="s">
        <v>109</v>
      </c>
      <c r="S1263" t="s">
        <v>172</v>
      </c>
      <c r="T1263" t="s">
        <v>2450</v>
      </c>
      <c r="U1263">
        <v>44</v>
      </c>
      <c r="V1263" t="s">
        <v>67</v>
      </c>
      <c r="W1263" t="s">
        <v>904</v>
      </c>
      <c r="X1263" t="s">
        <v>67</v>
      </c>
      <c r="Y1263" t="s">
        <v>67</v>
      </c>
      <c r="Z1263" t="s">
        <v>67</v>
      </c>
      <c r="AA1263">
        <v>16</v>
      </c>
      <c r="AB1263">
        <v>16</v>
      </c>
      <c r="AC1263" t="s">
        <v>67</v>
      </c>
      <c r="AD1263" t="s">
        <v>67</v>
      </c>
      <c r="AE1263">
        <v>20</v>
      </c>
      <c r="AF1263" t="s">
        <v>67</v>
      </c>
      <c r="AG1263">
        <v>27.5</v>
      </c>
      <c r="AH1263" t="e">
        <f t="shared" si="38"/>
        <v>#VALUE!</v>
      </c>
      <c r="AI1263">
        <f t="shared" si="39"/>
        <v>7.5</v>
      </c>
      <c r="AJ1263" t="s">
        <v>67</v>
      </c>
      <c r="AK1263" t="s">
        <v>67</v>
      </c>
      <c r="AL1263" t="s">
        <v>5446</v>
      </c>
      <c r="AM1263" t="s">
        <v>2459</v>
      </c>
      <c r="AN1263" t="s">
        <v>67</v>
      </c>
      <c r="AO1263">
        <v>27.5</v>
      </c>
      <c r="AP1263" t="s">
        <v>2429</v>
      </c>
      <c r="AQ1263" t="s">
        <v>115</v>
      </c>
      <c r="AR1263" t="s">
        <v>67</v>
      </c>
      <c r="AS1263" t="s">
        <v>67</v>
      </c>
      <c r="AT1263" t="s">
        <v>67</v>
      </c>
      <c r="AU1263">
        <v>0.32310537</v>
      </c>
      <c r="AV1263">
        <v>0.32236596000000001</v>
      </c>
      <c r="AW1263">
        <v>0.15304989999999999</v>
      </c>
      <c r="AX1263">
        <v>0.10646952</v>
      </c>
      <c r="AY1263" t="s">
        <v>67</v>
      </c>
      <c r="AZ1263" t="s">
        <v>67</v>
      </c>
      <c r="BA1263" t="s">
        <v>67</v>
      </c>
      <c r="BB1263">
        <v>-0.74721448099999999</v>
      </c>
      <c r="BC1263">
        <v>9.2460031999999998E-2</v>
      </c>
      <c r="BD1263" t="s">
        <v>67</v>
      </c>
      <c r="BE1263" t="s">
        <v>67</v>
      </c>
      <c r="BF1263">
        <v>-0.70839361899999997</v>
      </c>
      <c r="BG1263">
        <v>0.97478991599999998</v>
      </c>
      <c r="BH1263">
        <v>-0.690534957</v>
      </c>
      <c r="BI1263" t="s">
        <v>164</v>
      </c>
      <c r="BJ1263" t="s">
        <v>164</v>
      </c>
      <c r="BK1263" t="s">
        <v>67</v>
      </c>
    </row>
    <row r="1264" spans="1:63" hidden="1" x14ac:dyDescent="0.35">
      <c r="A1264" t="s">
        <v>2354</v>
      </c>
      <c r="B1264" t="s">
        <v>2694</v>
      </c>
      <c r="C1264" t="s">
        <v>2691</v>
      </c>
      <c r="D1264" t="s">
        <v>67</v>
      </c>
      <c r="E1264" t="s">
        <v>67</v>
      </c>
      <c r="F1264" t="s">
        <v>66</v>
      </c>
      <c r="G1264" t="s">
        <v>67</v>
      </c>
      <c r="H1264" t="s">
        <v>2695</v>
      </c>
      <c r="I1264" s="4" t="s">
        <v>5467</v>
      </c>
      <c r="J1264">
        <v>2011</v>
      </c>
      <c r="K1264" t="s">
        <v>67</v>
      </c>
      <c r="L1264" t="s">
        <v>67</v>
      </c>
      <c r="M1264" t="s">
        <v>67</v>
      </c>
      <c r="N1264" t="s">
        <v>74</v>
      </c>
      <c r="O1264" t="s">
        <v>74</v>
      </c>
      <c r="P1264" t="s">
        <v>2523</v>
      </c>
      <c r="Q1264" t="s">
        <v>76</v>
      </c>
      <c r="R1264" t="s">
        <v>109</v>
      </c>
      <c r="S1264" t="s">
        <v>110</v>
      </c>
      <c r="T1264" t="s">
        <v>378</v>
      </c>
      <c r="U1264">
        <v>63</v>
      </c>
      <c r="V1264" t="s">
        <v>67</v>
      </c>
      <c r="W1264" t="s">
        <v>904</v>
      </c>
      <c r="X1264" t="s">
        <v>67</v>
      </c>
      <c r="Y1264" t="s">
        <v>67</v>
      </c>
      <c r="Z1264" t="s">
        <v>67</v>
      </c>
      <c r="AA1264">
        <v>15</v>
      </c>
      <c r="AB1264">
        <v>15</v>
      </c>
      <c r="AC1264" t="s">
        <v>67</v>
      </c>
      <c r="AD1264" t="s">
        <v>67</v>
      </c>
      <c r="AE1264">
        <v>0.5</v>
      </c>
      <c r="AF1264" t="s">
        <v>67</v>
      </c>
      <c r="AG1264">
        <v>8</v>
      </c>
      <c r="AH1264" t="e">
        <f t="shared" si="38"/>
        <v>#VALUE!</v>
      </c>
      <c r="AI1264">
        <f t="shared" si="39"/>
        <v>7.5</v>
      </c>
      <c r="AJ1264" t="s">
        <v>67</v>
      </c>
      <c r="AK1264" t="s">
        <v>67</v>
      </c>
      <c r="AL1264" t="s">
        <v>5446</v>
      </c>
      <c r="AM1264" t="s">
        <v>2693</v>
      </c>
      <c r="AN1264" t="s">
        <v>67</v>
      </c>
      <c r="AO1264">
        <v>10</v>
      </c>
      <c r="AP1264" t="s">
        <v>2663</v>
      </c>
      <c r="AQ1264" t="s">
        <v>157</v>
      </c>
      <c r="AR1264" t="s">
        <v>67</v>
      </c>
      <c r="AS1264" t="s">
        <v>67</v>
      </c>
      <c r="AT1264" t="s">
        <v>67</v>
      </c>
      <c r="AU1264">
        <v>40.426693</v>
      </c>
      <c r="AV1264">
        <v>8.6535069999999994</v>
      </c>
      <c r="AW1264">
        <v>66.732140000000001</v>
      </c>
      <c r="AX1264">
        <v>10.096</v>
      </c>
      <c r="AY1264" t="s">
        <v>67</v>
      </c>
      <c r="AZ1264" t="s">
        <v>67</v>
      </c>
      <c r="BA1264" t="s">
        <v>67</v>
      </c>
      <c r="BB1264">
        <v>0.50119641100000001</v>
      </c>
      <c r="BC1264">
        <v>4.580555E-3</v>
      </c>
      <c r="BD1264" t="s">
        <v>67</v>
      </c>
      <c r="BE1264" t="s">
        <v>67</v>
      </c>
      <c r="BF1264">
        <v>2.797720499</v>
      </c>
      <c r="BG1264">
        <v>0.97297297299999996</v>
      </c>
      <c r="BH1264">
        <v>2.7221064319999999</v>
      </c>
      <c r="BI1264" t="s">
        <v>164</v>
      </c>
      <c r="BJ1264" t="s">
        <v>164</v>
      </c>
      <c r="BK1264" t="s">
        <v>67</v>
      </c>
    </row>
    <row r="1265" spans="1:63" hidden="1" x14ac:dyDescent="0.35">
      <c r="A1265" t="s">
        <v>2354</v>
      </c>
      <c r="B1265" t="s">
        <v>2699</v>
      </c>
      <c r="C1265" t="s">
        <v>2691</v>
      </c>
      <c r="D1265" t="s">
        <v>67</v>
      </c>
      <c r="E1265" t="s">
        <v>67</v>
      </c>
      <c r="F1265" t="s">
        <v>66</v>
      </c>
      <c r="G1265" t="s">
        <v>67</v>
      </c>
      <c r="H1265" t="s">
        <v>2700</v>
      </c>
      <c r="I1265" s="4" t="s">
        <v>5467</v>
      </c>
      <c r="J1265">
        <v>2011</v>
      </c>
      <c r="K1265" t="s">
        <v>67</v>
      </c>
      <c r="L1265" t="s">
        <v>67</v>
      </c>
      <c r="M1265" t="s">
        <v>67</v>
      </c>
      <c r="N1265" t="s">
        <v>74</v>
      </c>
      <c r="O1265" t="s">
        <v>74</v>
      </c>
      <c r="P1265" t="s">
        <v>2523</v>
      </c>
      <c r="Q1265" t="s">
        <v>76</v>
      </c>
      <c r="R1265" t="s">
        <v>109</v>
      </c>
      <c r="S1265" t="s">
        <v>110</v>
      </c>
      <c r="T1265" t="s">
        <v>2524</v>
      </c>
      <c r="U1265">
        <v>63</v>
      </c>
      <c r="V1265" t="s">
        <v>67</v>
      </c>
      <c r="W1265" t="s">
        <v>904</v>
      </c>
      <c r="X1265" t="s">
        <v>67</v>
      </c>
      <c r="Y1265" t="s">
        <v>67</v>
      </c>
      <c r="Z1265" t="s">
        <v>67</v>
      </c>
      <c r="AA1265">
        <v>10</v>
      </c>
      <c r="AB1265">
        <v>10</v>
      </c>
      <c r="AC1265" t="s">
        <v>67</v>
      </c>
      <c r="AD1265" t="s">
        <v>67</v>
      </c>
      <c r="AE1265">
        <v>0.5</v>
      </c>
      <c r="AF1265" t="s">
        <v>67</v>
      </c>
      <c r="AG1265">
        <v>8</v>
      </c>
      <c r="AH1265" t="e">
        <f t="shared" si="38"/>
        <v>#VALUE!</v>
      </c>
      <c r="AI1265">
        <f t="shared" si="39"/>
        <v>7.5</v>
      </c>
      <c r="AJ1265" t="s">
        <v>67</v>
      </c>
      <c r="AK1265" t="s">
        <v>67</v>
      </c>
      <c r="AL1265" t="s">
        <v>5446</v>
      </c>
      <c r="AM1265" t="s">
        <v>2698</v>
      </c>
      <c r="AN1265" t="s">
        <v>67</v>
      </c>
      <c r="AO1265">
        <v>10</v>
      </c>
      <c r="AP1265" t="s">
        <v>2663</v>
      </c>
      <c r="AQ1265" t="s">
        <v>157</v>
      </c>
      <c r="AR1265" t="s">
        <v>67</v>
      </c>
      <c r="AS1265" t="s">
        <v>67</v>
      </c>
      <c r="AT1265" t="s">
        <v>67</v>
      </c>
      <c r="AU1265">
        <v>58.268889999999999</v>
      </c>
      <c r="AV1265">
        <v>9.935746</v>
      </c>
      <c r="AW1265">
        <v>74.637839999999997</v>
      </c>
      <c r="AX1265">
        <v>5.6093700000000002</v>
      </c>
      <c r="AY1265" t="s">
        <v>67</v>
      </c>
      <c r="AZ1265" t="s">
        <v>67</v>
      </c>
      <c r="BA1265" t="s">
        <v>67</v>
      </c>
      <c r="BB1265">
        <v>0.24757928500000001</v>
      </c>
      <c r="BC1265">
        <v>3.472372E-3</v>
      </c>
      <c r="BD1265" t="s">
        <v>67</v>
      </c>
      <c r="BE1265" t="s">
        <v>67</v>
      </c>
      <c r="BF1265">
        <v>2.0288824249999999</v>
      </c>
      <c r="BG1265">
        <v>0.95774647899999998</v>
      </c>
      <c r="BH1265">
        <v>1.9431549990000001</v>
      </c>
      <c r="BI1265" t="s">
        <v>164</v>
      </c>
      <c r="BJ1265" t="s">
        <v>164</v>
      </c>
      <c r="BK1265" t="s">
        <v>67</v>
      </c>
    </row>
    <row r="1266" spans="1:63" hidden="1" x14ac:dyDescent="0.35">
      <c r="A1266" t="s">
        <v>2354</v>
      </c>
      <c r="B1266" t="s">
        <v>2866</v>
      </c>
      <c r="C1266" t="s">
        <v>2864</v>
      </c>
      <c r="D1266" t="s">
        <v>67</v>
      </c>
      <c r="E1266" t="s">
        <v>67</v>
      </c>
      <c r="F1266" t="s">
        <v>66</v>
      </c>
      <c r="G1266" t="s">
        <v>67</v>
      </c>
      <c r="H1266" t="s">
        <v>2695</v>
      </c>
      <c r="I1266" t="s">
        <v>5467</v>
      </c>
      <c r="J1266">
        <v>2011</v>
      </c>
      <c r="K1266" t="s">
        <v>67</v>
      </c>
      <c r="L1266" t="s">
        <v>67</v>
      </c>
      <c r="M1266" t="s">
        <v>67</v>
      </c>
      <c r="N1266" t="s">
        <v>74</v>
      </c>
      <c r="O1266" t="s">
        <v>74</v>
      </c>
      <c r="P1266" t="s">
        <v>2523</v>
      </c>
      <c r="Q1266" t="s">
        <v>76</v>
      </c>
      <c r="R1266" t="s">
        <v>109</v>
      </c>
      <c r="S1266" t="s">
        <v>110</v>
      </c>
      <c r="T1266" t="s">
        <v>378</v>
      </c>
      <c r="U1266">
        <v>63</v>
      </c>
      <c r="V1266" t="s">
        <v>67</v>
      </c>
      <c r="W1266" t="s">
        <v>904</v>
      </c>
      <c r="X1266" t="s">
        <v>67</v>
      </c>
      <c r="Y1266" t="s">
        <v>67</v>
      </c>
      <c r="Z1266" t="s">
        <v>67</v>
      </c>
      <c r="AA1266">
        <v>15</v>
      </c>
      <c r="AB1266">
        <v>15</v>
      </c>
      <c r="AC1266" t="s">
        <v>67</v>
      </c>
      <c r="AD1266" t="s">
        <v>67</v>
      </c>
      <c r="AE1266">
        <v>0.5</v>
      </c>
      <c r="AF1266" t="s">
        <v>67</v>
      </c>
      <c r="AG1266">
        <v>8</v>
      </c>
      <c r="AH1266" t="e">
        <f t="shared" si="38"/>
        <v>#VALUE!</v>
      </c>
      <c r="AI1266">
        <f t="shared" si="39"/>
        <v>7.5</v>
      </c>
      <c r="AJ1266" t="s">
        <v>67</v>
      </c>
      <c r="AK1266" t="s">
        <v>5488</v>
      </c>
      <c r="AL1266" t="s">
        <v>5446</v>
      </c>
      <c r="AM1266" t="s">
        <v>2865</v>
      </c>
      <c r="AN1266" t="s">
        <v>67</v>
      </c>
      <c r="AO1266">
        <v>8</v>
      </c>
      <c r="AP1266" t="s">
        <v>280</v>
      </c>
      <c r="AQ1266" t="s">
        <v>157</v>
      </c>
      <c r="AR1266" t="s">
        <v>67</v>
      </c>
      <c r="AS1266" t="s">
        <v>67</v>
      </c>
      <c r="AT1266" t="s">
        <v>67</v>
      </c>
      <c r="AU1266">
        <v>9.5240540000000005E-3</v>
      </c>
      <c r="AV1266">
        <v>4.7620300000000002E-4</v>
      </c>
      <c r="AW1266">
        <v>1.7627683000000002E-2</v>
      </c>
      <c r="AX1266">
        <v>8.8138400000000003E-4</v>
      </c>
      <c r="AY1266" t="s">
        <v>67</v>
      </c>
      <c r="AZ1266" t="s">
        <v>67</v>
      </c>
      <c r="BA1266" t="s">
        <v>67</v>
      </c>
      <c r="BB1266">
        <v>0.61564996599999999</v>
      </c>
      <c r="BC1266">
        <v>3.33333E-4</v>
      </c>
      <c r="BD1266" t="s">
        <v>67</v>
      </c>
      <c r="BE1266" t="s">
        <v>67</v>
      </c>
      <c r="BF1266">
        <v>11.4396489</v>
      </c>
      <c r="BG1266">
        <v>0.97297297299999996</v>
      </c>
      <c r="BH1266">
        <v>11.1304692</v>
      </c>
      <c r="BI1266" t="s">
        <v>66</v>
      </c>
      <c r="BJ1266" t="s">
        <v>164</v>
      </c>
      <c r="BK1266" t="s">
        <v>67</v>
      </c>
    </row>
    <row r="1267" spans="1:63" hidden="1" x14ac:dyDescent="0.35">
      <c r="A1267" t="s">
        <v>2354</v>
      </c>
      <c r="B1267" t="s">
        <v>2869</v>
      </c>
      <c r="C1267" t="s">
        <v>2864</v>
      </c>
      <c r="D1267" t="s">
        <v>67</v>
      </c>
      <c r="E1267" t="s">
        <v>67</v>
      </c>
      <c r="F1267" t="s">
        <v>66</v>
      </c>
      <c r="G1267" t="s">
        <v>67</v>
      </c>
      <c r="H1267" t="s">
        <v>2700</v>
      </c>
      <c r="I1267" t="s">
        <v>5467</v>
      </c>
      <c r="J1267">
        <v>2011</v>
      </c>
      <c r="K1267" t="s">
        <v>67</v>
      </c>
      <c r="L1267" t="s">
        <v>67</v>
      </c>
      <c r="M1267" t="s">
        <v>67</v>
      </c>
      <c r="N1267" t="s">
        <v>74</v>
      </c>
      <c r="O1267" t="s">
        <v>74</v>
      </c>
      <c r="P1267" t="s">
        <v>2523</v>
      </c>
      <c r="Q1267" t="s">
        <v>76</v>
      </c>
      <c r="R1267" t="s">
        <v>109</v>
      </c>
      <c r="S1267" t="s">
        <v>110</v>
      </c>
      <c r="T1267" t="s">
        <v>2524</v>
      </c>
      <c r="U1267">
        <v>63</v>
      </c>
      <c r="V1267" t="s">
        <v>67</v>
      </c>
      <c r="W1267" t="s">
        <v>904</v>
      </c>
      <c r="X1267" t="s">
        <v>67</v>
      </c>
      <c r="Y1267" t="s">
        <v>67</v>
      </c>
      <c r="Z1267" t="s">
        <v>67</v>
      </c>
      <c r="AA1267">
        <v>10</v>
      </c>
      <c r="AB1267">
        <v>10</v>
      </c>
      <c r="AC1267" t="s">
        <v>67</v>
      </c>
      <c r="AD1267" t="s">
        <v>67</v>
      </c>
      <c r="AE1267">
        <v>0.5</v>
      </c>
      <c r="AF1267" t="s">
        <v>67</v>
      </c>
      <c r="AG1267">
        <v>8</v>
      </c>
      <c r="AH1267" t="e">
        <f t="shared" si="38"/>
        <v>#VALUE!</v>
      </c>
      <c r="AI1267">
        <f t="shared" si="39"/>
        <v>7.5</v>
      </c>
      <c r="AJ1267" t="s">
        <v>67</v>
      </c>
      <c r="AK1267" t="s">
        <v>5488</v>
      </c>
      <c r="AL1267" t="s">
        <v>5446</v>
      </c>
      <c r="AM1267" t="s">
        <v>2868</v>
      </c>
      <c r="AN1267" t="s">
        <v>67</v>
      </c>
      <c r="AO1267">
        <v>8</v>
      </c>
      <c r="AP1267" t="s">
        <v>280</v>
      </c>
      <c r="AQ1267" t="s">
        <v>157</v>
      </c>
      <c r="AR1267" t="s">
        <v>67</v>
      </c>
      <c r="AS1267" t="s">
        <v>67</v>
      </c>
      <c r="AT1267" t="s">
        <v>67</v>
      </c>
      <c r="AU1267">
        <v>1.5582907E-2</v>
      </c>
      <c r="AV1267">
        <v>7.7914499999999997E-4</v>
      </c>
      <c r="AW1267">
        <v>1.3525776E-2</v>
      </c>
      <c r="AX1267">
        <v>6.7628899999999995E-4</v>
      </c>
      <c r="AY1267" t="s">
        <v>67</v>
      </c>
      <c r="AZ1267" t="s">
        <v>67</v>
      </c>
      <c r="BA1267" t="s">
        <v>67</v>
      </c>
      <c r="BB1267">
        <v>-0.14157740999999999</v>
      </c>
      <c r="BC1267">
        <v>5.0000000000000001E-4</v>
      </c>
      <c r="BD1267" t="s">
        <v>67</v>
      </c>
      <c r="BE1267" t="s">
        <v>67</v>
      </c>
      <c r="BF1267">
        <v>-2.8197956099999999</v>
      </c>
      <c r="BG1267">
        <v>0.95774647899999998</v>
      </c>
      <c r="BH1267">
        <v>-2.7006493169999999</v>
      </c>
      <c r="BI1267" t="s">
        <v>164</v>
      </c>
      <c r="BJ1267" t="s">
        <v>164</v>
      </c>
      <c r="BK1267" t="s">
        <v>67</v>
      </c>
    </row>
    <row r="1268" spans="1:63" hidden="1" x14ac:dyDescent="0.35">
      <c r="A1268" t="s">
        <v>2354</v>
      </c>
      <c r="B1268" t="s">
        <v>2883</v>
      </c>
      <c r="C1268" t="s">
        <v>2878</v>
      </c>
      <c r="D1268" t="s">
        <v>67</v>
      </c>
      <c r="E1268" t="s">
        <v>67</v>
      </c>
      <c r="F1268" t="s">
        <v>66</v>
      </c>
      <c r="G1268" t="s">
        <v>67</v>
      </c>
      <c r="H1268" t="s">
        <v>2884</v>
      </c>
      <c r="I1268" s="4" t="s">
        <v>5492</v>
      </c>
      <c r="J1268">
        <v>2012</v>
      </c>
      <c r="K1268" t="s">
        <v>67</v>
      </c>
      <c r="L1268" t="s">
        <v>67</v>
      </c>
      <c r="M1268" t="s">
        <v>67</v>
      </c>
      <c r="N1268" t="s">
        <v>74</v>
      </c>
      <c r="O1268" t="s">
        <v>74</v>
      </c>
      <c r="P1268" t="s">
        <v>2523</v>
      </c>
      <c r="Q1268" t="s">
        <v>76</v>
      </c>
      <c r="R1268" t="s">
        <v>109</v>
      </c>
      <c r="S1268" t="s">
        <v>110</v>
      </c>
      <c r="T1268" t="s">
        <v>378</v>
      </c>
      <c r="U1268">
        <v>69</v>
      </c>
      <c r="V1268" t="s">
        <v>67</v>
      </c>
      <c r="W1268" t="s">
        <v>904</v>
      </c>
      <c r="X1268" t="s">
        <v>67</v>
      </c>
      <c r="Y1268" t="s">
        <v>67</v>
      </c>
      <c r="Z1268" t="s">
        <v>67</v>
      </c>
      <c r="AA1268">
        <v>25</v>
      </c>
      <c r="AB1268">
        <v>25</v>
      </c>
      <c r="AC1268" t="s">
        <v>67</v>
      </c>
      <c r="AD1268" t="s">
        <v>67</v>
      </c>
      <c r="AE1268">
        <v>0</v>
      </c>
      <c r="AF1268" t="s">
        <v>67</v>
      </c>
      <c r="AG1268">
        <v>7.5</v>
      </c>
      <c r="AH1268" t="e">
        <f t="shared" si="38"/>
        <v>#VALUE!</v>
      </c>
      <c r="AI1268">
        <f t="shared" si="39"/>
        <v>7.5</v>
      </c>
      <c r="AJ1268" t="s">
        <v>67</v>
      </c>
      <c r="AK1268" t="s">
        <v>5490</v>
      </c>
      <c r="AL1268" t="s">
        <v>5446</v>
      </c>
      <c r="AM1268" t="s">
        <v>2880</v>
      </c>
      <c r="AN1268" t="s">
        <v>67</v>
      </c>
      <c r="AO1268">
        <v>7.5</v>
      </c>
      <c r="AP1268" t="s">
        <v>280</v>
      </c>
      <c r="AQ1268" t="s">
        <v>157</v>
      </c>
      <c r="AR1268" t="s">
        <v>67</v>
      </c>
      <c r="AS1268" t="s">
        <v>67</v>
      </c>
      <c r="AT1268" t="s">
        <v>67</v>
      </c>
      <c r="AU1268">
        <v>0.9</v>
      </c>
      <c r="AV1268">
        <v>0.5</v>
      </c>
      <c r="AW1268">
        <v>10.199999999999999</v>
      </c>
      <c r="AX1268">
        <v>1.7</v>
      </c>
      <c r="AY1268" t="s">
        <v>67</v>
      </c>
      <c r="AZ1268" t="s">
        <v>67</v>
      </c>
      <c r="BA1268" t="s">
        <v>67</v>
      </c>
      <c r="BB1268">
        <v>2.4277482359999998</v>
      </c>
      <c r="BC1268">
        <v>1.345679E-2</v>
      </c>
      <c r="BD1268" t="s">
        <v>67</v>
      </c>
      <c r="BE1268" t="s">
        <v>67</v>
      </c>
      <c r="BF1268">
        <v>7.4222080259999998</v>
      </c>
      <c r="BG1268">
        <v>0.98429319400000004</v>
      </c>
      <c r="BH1268">
        <v>7.305628842</v>
      </c>
      <c r="BI1268" t="s">
        <v>164</v>
      </c>
      <c r="BJ1268" t="s">
        <v>164</v>
      </c>
      <c r="BK1268" t="s">
        <v>67</v>
      </c>
    </row>
    <row r="1269" spans="1:63" hidden="1" x14ac:dyDescent="0.35">
      <c r="A1269" t="s">
        <v>2354</v>
      </c>
      <c r="B1269" t="s">
        <v>2892</v>
      </c>
      <c r="C1269" t="s">
        <v>2878</v>
      </c>
      <c r="D1269" t="s">
        <v>67</v>
      </c>
      <c r="E1269" t="s">
        <v>67</v>
      </c>
      <c r="F1269" t="s">
        <v>66</v>
      </c>
      <c r="G1269" t="s">
        <v>67</v>
      </c>
      <c r="H1269" t="s">
        <v>2893</v>
      </c>
      <c r="I1269" s="4" t="s">
        <v>5492</v>
      </c>
      <c r="J1269">
        <v>2012</v>
      </c>
      <c r="K1269" t="s">
        <v>67</v>
      </c>
      <c r="L1269" t="s">
        <v>67</v>
      </c>
      <c r="M1269" t="s">
        <v>67</v>
      </c>
      <c r="N1269" t="s">
        <v>74</v>
      </c>
      <c r="O1269" t="s">
        <v>74</v>
      </c>
      <c r="P1269" t="s">
        <v>2523</v>
      </c>
      <c r="Q1269" t="s">
        <v>76</v>
      </c>
      <c r="R1269" t="s">
        <v>109</v>
      </c>
      <c r="S1269" t="s">
        <v>110</v>
      </c>
      <c r="T1269" t="s">
        <v>378</v>
      </c>
      <c r="U1269">
        <v>69</v>
      </c>
      <c r="V1269" t="s">
        <v>67</v>
      </c>
      <c r="W1269" t="s">
        <v>904</v>
      </c>
      <c r="X1269" t="s">
        <v>67</v>
      </c>
      <c r="Y1269" t="s">
        <v>67</v>
      </c>
      <c r="Z1269" t="s">
        <v>67</v>
      </c>
      <c r="AA1269">
        <v>30</v>
      </c>
      <c r="AB1269">
        <v>30</v>
      </c>
      <c r="AC1269" t="s">
        <v>67</v>
      </c>
      <c r="AD1269" t="s">
        <v>67</v>
      </c>
      <c r="AE1269">
        <v>0</v>
      </c>
      <c r="AF1269" t="s">
        <v>67</v>
      </c>
      <c r="AG1269">
        <v>7.5</v>
      </c>
      <c r="AH1269" t="e">
        <f t="shared" si="38"/>
        <v>#VALUE!</v>
      </c>
      <c r="AI1269">
        <f t="shared" si="39"/>
        <v>7.5</v>
      </c>
      <c r="AJ1269" t="s">
        <v>67</v>
      </c>
      <c r="AK1269" t="s">
        <v>5490</v>
      </c>
      <c r="AL1269" t="s">
        <v>5446</v>
      </c>
      <c r="AM1269" t="s">
        <v>2889</v>
      </c>
      <c r="AN1269" t="s">
        <v>67</v>
      </c>
      <c r="AO1269">
        <v>7.5</v>
      </c>
      <c r="AP1269" t="s">
        <v>280</v>
      </c>
      <c r="AQ1269" t="s">
        <v>157</v>
      </c>
      <c r="AR1269" t="s">
        <v>67</v>
      </c>
      <c r="AS1269" t="s">
        <v>67</v>
      </c>
      <c r="AT1269" t="s">
        <v>67</v>
      </c>
      <c r="AU1269">
        <v>3</v>
      </c>
      <c r="AV1269">
        <v>0.3</v>
      </c>
      <c r="AW1269">
        <v>36.1</v>
      </c>
      <c r="AX1269">
        <v>3.9</v>
      </c>
      <c r="AY1269" t="s">
        <v>67</v>
      </c>
      <c r="AZ1269" t="s">
        <v>67</v>
      </c>
      <c r="BA1269" t="s">
        <v>67</v>
      </c>
      <c r="BB1269">
        <v>2.4876805769999999</v>
      </c>
      <c r="BC1269">
        <v>7.22373E-4</v>
      </c>
      <c r="BD1269" t="s">
        <v>67</v>
      </c>
      <c r="BE1269" t="s">
        <v>67</v>
      </c>
      <c r="BF1269">
        <v>11.967330260000001</v>
      </c>
      <c r="BG1269">
        <v>0.98701298699999995</v>
      </c>
      <c r="BH1269">
        <v>11.81191038</v>
      </c>
      <c r="BI1269" t="s">
        <v>66</v>
      </c>
      <c r="BJ1269" t="s">
        <v>164</v>
      </c>
      <c r="BK1269" t="s">
        <v>67</v>
      </c>
    </row>
    <row r="1270" spans="1:63" hidden="1" x14ac:dyDescent="0.35">
      <c r="A1270" t="s">
        <v>2354</v>
      </c>
      <c r="B1270" t="s">
        <v>2901</v>
      </c>
      <c r="C1270" t="s">
        <v>2878</v>
      </c>
      <c r="D1270" t="s">
        <v>67</v>
      </c>
      <c r="E1270" t="s">
        <v>67</v>
      </c>
      <c r="F1270" t="s">
        <v>66</v>
      </c>
      <c r="G1270" t="s">
        <v>67</v>
      </c>
      <c r="H1270" t="s">
        <v>2902</v>
      </c>
      <c r="I1270" s="4" t="s">
        <v>5492</v>
      </c>
      <c r="J1270">
        <v>2012</v>
      </c>
      <c r="K1270" t="s">
        <v>67</v>
      </c>
      <c r="L1270" t="s">
        <v>67</v>
      </c>
      <c r="M1270" t="s">
        <v>67</v>
      </c>
      <c r="N1270" t="s">
        <v>74</v>
      </c>
      <c r="O1270" t="s">
        <v>74</v>
      </c>
      <c r="P1270" t="s">
        <v>2523</v>
      </c>
      <c r="Q1270" t="s">
        <v>76</v>
      </c>
      <c r="R1270" t="s">
        <v>109</v>
      </c>
      <c r="S1270" t="s">
        <v>110</v>
      </c>
      <c r="T1270" t="s">
        <v>378</v>
      </c>
      <c r="U1270">
        <v>69</v>
      </c>
      <c r="V1270" t="s">
        <v>67</v>
      </c>
      <c r="W1270" t="s">
        <v>904</v>
      </c>
      <c r="X1270" t="s">
        <v>67</v>
      </c>
      <c r="Y1270" t="s">
        <v>67</v>
      </c>
      <c r="Z1270" t="s">
        <v>67</v>
      </c>
      <c r="AA1270">
        <v>30</v>
      </c>
      <c r="AB1270">
        <v>30</v>
      </c>
      <c r="AC1270" t="s">
        <v>67</v>
      </c>
      <c r="AD1270" t="s">
        <v>67</v>
      </c>
      <c r="AE1270">
        <v>0</v>
      </c>
      <c r="AF1270" t="s">
        <v>67</v>
      </c>
      <c r="AG1270">
        <v>7.5</v>
      </c>
      <c r="AH1270" t="e">
        <f t="shared" si="38"/>
        <v>#VALUE!</v>
      </c>
      <c r="AI1270">
        <f t="shared" si="39"/>
        <v>7.5</v>
      </c>
      <c r="AJ1270" t="s">
        <v>67</v>
      </c>
      <c r="AK1270" t="s">
        <v>5490</v>
      </c>
      <c r="AL1270" t="s">
        <v>5446</v>
      </c>
      <c r="AM1270" t="s">
        <v>2898</v>
      </c>
      <c r="AN1270" t="s">
        <v>67</v>
      </c>
      <c r="AO1270">
        <v>7.5</v>
      </c>
      <c r="AP1270" t="s">
        <v>280</v>
      </c>
      <c r="AQ1270" t="s">
        <v>157</v>
      </c>
      <c r="AR1270" t="s">
        <v>67</v>
      </c>
      <c r="AS1270" t="s">
        <v>67</v>
      </c>
      <c r="AT1270" t="s">
        <v>67</v>
      </c>
      <c r="AU1270">
        <v>5</v>
      </c>
      <c r="AV1270">
        <v>1.2</v>
      </c>
      <c r="AW1270">
        <v>8.1</v>
      </c>
      <c r="AX1270">
        <v>0.8</v>
      </c>
      <c r="AY1270" t="s">
        <v>67</v>
      </c>
      <c r="AZ1270" t="s">
        <v>67</v>
      </c>
      <c r="BA1270" t="s">
        <v>67</v>
      </c>
      <c r="BB1270">
        <v>0.48242614900000003</v>
      </c>
      <c r="BC1270">
        <v>2.2451540000000001E-3</v>
      </c>
      <c r="BD1270" t="s">
        <v>67</v>
      </c>
      <c r="BE1270" t="s">
        <v>67</v>
      </c>
      <c r="BF1270">
        <v>3.0398000949999999</v>
      </c>
      <c r="BG1270">
        <v>0.98701298699999995</v>
      </c>
      <c r="BH1270">
        <v>3.0003221710000001</v>
      </c>
      <c r="BI1270" t="s">
        <v>164</v>
      </c>
      <c r="BJ1270" t="s">
        <v>164</v>
      </c>
      <c r="BK1270" t="s">
        <v>67</v>
      </c>
    </row>
    <row r="1271" spans="1:63" hidden="1" x14ac:dyDescent="0.35">
      <c r="A1271" t="s">
        <v>2354</v>
      </c>
      <c r="B1271" t="s">
        <v>2910</v>
      </c>
      <c r="C1271" t="s">
        <v>2878</v>
      </c>
      <c r="D1271" t="s">
        <v>67</v>
      </c>
      <c r="E1271" t="s">
        <v>67</v>
      </c>
      <c r="F1271" t="s">
        <v>66</v>
      </c>
      <c r="G1271" t="s">
        <v>67</v>
      </c>
      <c r="H1271" t="s">
        <v>2911</v>
      </c>
      <c r="I1271" s="4" t="s">
        <v>5492</v>
      </c>
      <c r="J1271">
        <v>2012</v>
      </c>
      <c r="K1271" t="s">
        <v>67</v>
      </c>
      <c r="L1271" t="s">
        <v>67</v>
      </c>
      <c r="M1271" t="s">
        <v>67</v>
      </c>
      <c r="N1271" t="s">
        <v>74</v>
      </c>
      <c r="O1271" t="s">
        <v>74</v>
      </c>
      <c r="P1271" t="s">
        <v>2523</v>
      </c>
      <c r="Q1271" t="s">
        <v>76</v>
      </c>
      <c r="R1271" t="s">
        <v>109</v>
      </c>
      <c r="S1271" t="s">
        <v>110</v>
      </c>
      <c r="T1271" t="s">
        <v>2524</v>
      </c>
      <c r="U1271">
        <v>69</v>
      </c>
      <c r="V1271" t="s">
        <v>67</v>
      </c>
      <c r="W1271" t="s">
        <v>904</v>
      </c>
      <c r="X1271" t="s">
        <v>67</v>
      </c>
      <c r="Y1271" t="s">
        <v>67</v>
      </c>
      <c r="Z1271" t="s">
        <v>67</v>
      </c>
      <c r="AA1271">
        <v>15</v>
      </c>
      <c r="AB1271">
        <v>15</v>
      </c>
      <c r="AC1271" t="s">
        <v>67</v>
      </c>
      <c r="AD1271" t="s">
        <v>67</v>
      </c>
      <c r="AE1271">
        <v>0</v>
      </c>
      <c r="AF1271" t="s">
        <v>67</v>
      </c>
      <c r="AG1271">
        <v>7.5</v>
      </c>
      <c r="AH1271" t="e">
        <f t="shared" si="38"/>
        <v>#VALUE!</v>
      </c>
      <c r="AI1271">
        <f t="shared" si="39"/>
        <v>7.5</v>
      </c>
      <c r="AJ1271" t="s">
        <v>67</v>
      </c>
      <c r="AK1271" t="s">
        <v>5490</v>
      </c>
      <c r="AL1271" t="s">
        <v>5446</v>
      </c>
      <c r="AM1271" t="s">
        <v>2907</v>
      </c>
      <c r="AN1271" t="s">
        <v>67</v>
      </c>
      <c r="AO1271">
        <v>7.5</v>
      </c>
      <c r="AP1271" t="s">
        <v>280</v>
      </c>
      <c r="AQ1271" t="s">
        <v>157</v>
      </c>
      <c r="AR1271" t="s">
        <v>67</v>
      </c>
      <c r="AS1271" t="s">
        <v>67</v>
      </c>
      <c r="AT1271" t="s">
        <v>67</v>
      </c>
      <c r="AU1271">
        <v>6</v>
      </c>
      <c r="AV1271">
        <v>1.9</v>
      </c>
      <c r="AW1271">
        <v>18.399999999999999</v>
      </c>
      <c r="AX1271">
        <v>1.6</v>
      </c>
      <c r="AY1271" t="s">
        <v>67</v>
      </c>
      <c r="AZ1271" t="s">
        <v>67</v>
      </c>
      <c r="BA1271" t="s">
        <v>67</v>
      </c>
      <c r="BB1271">
        <v>1.120591195</v>
      </c>
      <c r="BC1271">
        <v>7.1892809999999996E-3</v>
      </c>
      <c r="BD1271" t="s">
        <v>67</v>
      </c>
      <c r="BE1271" t="s">
        <v>67</v>
      </c>
      <c r="BF1271">
        <v>7.0598276850000001</v>
      </c>
      <c r="BG1271">
        <v>0.97297297299999996</v>
      </c>
      <c r="BH1271">
        <v>6.8690215309999996</v>
      </c>
      <c r="BI1271" t="s">
        <v>164</v>
      </c>
      <c r="BJ1271" t="s">
        <v>164</v>
      </c>
      <c r="BK1271" t="s">
        <v>67</v>
      </c>
    </row>
    <row r="1272" spans="1:63" hidden="1" x14ac:dyDescent="0.35">
      <c r="A1272" t="s">
        <v>2354</v>
      </c>
      <c r="B1272" t="s">
        <v>2919</v>
      </c>
      <c r="C1272" t="s">
        <v>2878</v>
      </c>
      <c r="D1272" t="s">
        <v>67</v>
      </c>
      <c r="E1272" t="s">
        <v>67</v>
      </c>
      <c r="F1272" t="s">
        <v>66</v>
      </c>
      <c r="G1272" t="s">
        <v>67</v>
      </c>
      <c r="H1272" t="s">
        <v>2920</v>
      </c>
      <c r="I1272" s="4" t="s">
        <v>5492</v>
      </c>
      <c r="J1272">
        <v>2012</v>
      </c>
      <c r="K1272" t="s">
        <v>67</v>
      </c>
      <c r="L1272" t="s">
        <v>67</v>
      </c>
      <c r="M1272" t="s">
        <v>67</v>
      </c>
      <c r="N1272" t="s">
        <v>74</v>
      </c>
      <c r="O1272" t="s">
        <v>74</v>
      </c>
      <c r="P1272" t="s">
        <v>2523</v>
      </c>
      <c r="Q1272" t="s">
        <v>76</v>
      </c>
      <c r="R1272" t="s">
        <v>109</v>
      </c>
      <c r="S1272" t="s">
        <v>110</v>
      </c>
      <c r="T1272" t="s">
        <v>2524</v>
      </c>
      <c r="U1272">
        <v>69</v>
      </c>
      <c r="V1272" t="s">
        <v>67</v>
      </c>
      <c r="W1272" t="s">
        <v>904</v>
      </c>
      <c r="X1272" t="s">
        <v>67</v>
      </c>
      <c r="Y1272" t="s">
        <v>67</v>
      </c>
      <c r="Z1272" t="s">
        <v>67</v>
      </c>
      <c r="AA1272">
        <v>20</v>
      </c>
      <c r="AB1272">
        <v>20</v>
      </c>
      <c r="AC1272" t="s">
        <v>67</v>
      </c>
      <c r="AD1272" t="s">
        <v>67</v>
      </c>
      <c r="AE1272">
        <v>0</v>
      </c>
      <c r="AF1272" t="s">
        <v>67</v>
      </c>
      <c r="AG1272">
        <v>7.5</v>
      </c>
      <c r="AH1272" t="e">
        <f t="shared" si="38"/>
        <v>#VALUE!</v>
      </c>
      <c r="AI1272">
        <f t="shared" si="39"/>
        <v>7.5</v>
      </c>
      <c r="AJ1272" t="s">
        <v>67</v>
      </c>
      <c r="AK1272" t="s">
        <v>5490</v>
      </c>
      <c r="AL1272" t="s">
        <v>5446</v>
      </c>
      <c r="AM1272" t="s">
        <v>2916</v>
      </c>
      <c r="AN1272" t="s">
        <v>67</v>
      </c>
      <c r="AO1272">
        <v>7.5</v>
      </c>
      <c r="AP1272" t="s">
        <v>280</v>
      </c>
      <c r="AQ1272" t="s">
        <v>157</v>
      </c>
      <c r="AR1272" t="s">
        <v>67</v>
      </c>
      <c r="AS1272" t="s">
        <v>67</v>
      </c>
      <c r="AT1272" t="s">
        <v>67</v>
      </c>
      <c r="AU1272">
        <v>12.9</v>
      </c>
      <c r="AV1272">
        <v>6.3</v>
      </c>
      <c r="AW1272">
        <v>43.1</v>
      </c>
      <c r="AX1272">
        <v>8.4</v>
      </c>
      <c r="AY1272" t="s">
        <v>67</v>
      </c>
      <c r="AZ1272" t="s">
        <v>67</v>
      </c>
      <c r="BA1272" t="s">
        <v>67</v>
      </c>
      <c r="BB1272">
        <v>1.206295686</v>
      </c>
      <c r="BC1272">
        <v>1.382458E-2</v>
      </c>
      <c r="BD1272" t="s">
        <v>67</v>
      </c>
      <c r="BE1272" t="s">
        <v>67</v>
      </c>
      <c r="BF1272">
        <v>4.0675475790000002</v>
      </c>
      <c r="BG1272">
        <v>0.98013245000000004</v>
      </c>
      <c r="BH1272">
        <v>3.9867353759999999</v>
      </c>
      <c r="BI1272" t="s">
        <v>164</v>
      </c>
      <c r="BJ1272" t="s">
        <v>164</v>
      </c>
      <c r="BK1272" t="s">
        <v>67</v>
      </c>
    </row>
    <row r="1273" spans="1:63" hidden="1" x14ac:dyDescent="0.35">
      <c r="A1273" t="s">
        <v>2354</v>
      </c>
      <c r="B1273" t="s">
        <v>2928</v>
      </c>
      <c r="C1273" t="s">
        <v>2878</v>
      </c>
      <c r="D1273" t="s">
        <v>67</v>
      </c>
      <c r="E1273" t="s">
        <v>67</v>
      </c>
      <c r="F1273" t="s">
        <v>66</v>
      </c>
      <c r="G1273" t="s">
        <v>67</v>
      </c>
      <c r="H1273" t="s">
        <v>2929</v>
      </c>
      <c r="I1273" s="4" t="s">
        <v>5492</v>
      </c>
      <c r="J1273">
        <v>2012</v>
      </c>
      <c r="K1273" t="s">
        <v>67</v>
      </c>
      <c r="L1273" t="s">
        <v>67</v>
      </c>
      <c r="M1273" t="s">
        <v>67</v>
      </c>
      <c r="N1273" t="s">
        <v>74</v>
      </c>
      <c r="O1273" t="s">
        <v>74</v>
      </c>
      <c r="P1273" t="s">
        <v>2523</v>
      </c>
      <c r="Q1273" t="s">
        <v>76</v>
      </c>
      <c r="R1273" t="s">
        <v>109</v>
      </c>
      <c r="S1273" t="s">
        <v>110</v>
      </c>
      <c r="T1273" t="s">
        <v>2524</v>
      </c>
      <c r="U1273">
        <v>69</v>
      </c>
      <c r="V1273" t="s">
        <v>67</v>
      </c>
      <c r="W1273" t="s">
        <v>904</v>
      </c>
      <c r="X1273" t="s">
        <v>67</v>
      </c>
      <c r="Y1273" t="s">
        <v>67</v>
      </c>
      <c r="Z1273" t="s">
        <v>67</v>
      </c>
      <c r="AA1273">
        <v>20</v>
      </c>
      <c r="AB1273">
        <v>20</v>
      </c>
      <c r="AC1273" t="s">
        <v>67</v>
      </c>
      <c r="AD1273" t="s">
        <v>67</v>
      </c>
      <c r="AE1273">
        <v>0</v>
      </c>
      <c r="AF1273" t="s">
        <v>67</v>
      </c>
      <c r="AG1273">
        <v>7.5</v>
      </c>
      <c r="AH1273" t="e">
        <f t="shared" si="38"/>
        <v>#VALUE!</v>
      </c>
      <c r="AI1273">
        <f t="shared" si="39"/>
        <v>7.5</v>
      </c>
      <c r="AJ1273" t="s">
        <v>67</v>
      </c>
      <c r="AK1273" t="s">
        <v>5490</v>
      </c>
      <c r="AL1273" t="s">
        <v>5446</v>
      </c>
      <c r="AM1273" t="s">
        <v>2925</v>
      </c>
      <c r="AN1273" t="s">
        <v>67</v>
      </c>
      <c r="AO1273">
        <v>7.5</v>
      </c>
      <c r="AP1273" t="s">
        <v>280</v>
      </c>
      <c r="AQ1273" t="s">
        <v>157</v>
      </c>
      <c r="AR1273" t="s">
        <v>67</v>
      </c>
      <c r="AS1273" t="s">
        <v>67</v>
      </c>
      <c r="AT1273" t="s">
        <v>67</v>
      </c>
      <c r="AU1273">
        <v>3.4</v>
      </c>
      <c r="AV1273">
        <v>1.4</v>
      </c>
      <c r="AW1273">
        <v>8.6999999999999993</v>
      </c>
      <c r="AX1273">
        <v>2.8</v>
      </c>
      <c r="AY1273" t="s">
        <v>67</v>
      </c>
      <c r="AZ1273" t="s">
        <v>67</v>
      </c>
      <c r="BA1273" t="s">
        <v>67</v>
      </c>
      <c r="BB1273">
        <v>0.93954759399999999</v>
      </c>
      <c r="BC1273">
        <v>1.3656527999999999E-2</v>
      </c>
      <c r="BD1273" t="s">
        <v>67</v>
      </c>
      <c r="BE1273" t="s">
        <v>67</v>
      </c>
      <c r="BF1273">
        <v>2.3942959429999999</v>
      </c>
      <c r="BG1273">
        <v>0.98013245000000004</v>
      </c>
      <c r="BH1273">
        <v>2.3467271489999999</v>
      </c>
      <c r="BI1273" t="s">
        <v>164</v>
      </c>
      <c r="BJ1273" t="s">
        <v>164</v>
      </c>
      <c r="BK1273" t="s">
        <v>67</v>
      </c>
    </row>
    <row r="1274" spans="1:63" hidden="1" x14ac:dyDescent="0.35">
      <c r="A1274" t="s">
        <v>2354</v>
      </c>
      <c r="B1274" t="s">
        <v>2938</v>
      </c>
      <c r="C1274" t="s">
        <v>2933</v>
      </c>
      <c r="D1274" t="s">
        <v>67</v>
      </c>
      <c r="E1274" t="s">
        <v>67</v>
      </c>
      <c r="F1274" t="s">
        <v>66</v>
      </c>
      <c r="G1274" t="s">
        <v>67</v>
      </c>
      <c r="H1274" t="s">
        <v>2939</v>
      </c>
      <c r="I1274" s="4" t="s">
        <v>5493</v>
      </c>
      <c r="J1274">
        <v>2012</v>
      </c>
      <c r="K1274" t="s">
        <v>67</v>
      </c>
      <c r="L1274" t="s">
        <v>67</v>
      </c>
      <c r="M1274" t="s">
        <v>67</v>
      </c>
      <c r="N1274" t="s">
        <v>74</v>
      </c>
      <c r="O1274" t="s">
        <v>74</v>
      </c>
      <c r="P1274" t="s">
        <v>2523</v>
      </c>
      <c r="Q1274" t="s">
        <v>76</v>
      </c>
      <c r="R1274" t="s">
        <v>109</v>
      </c>
      <c r="S1274" t="s">
        <v>110</v>
      </c>
      <c r="T1274" t="s">
        <v>378</v>
      </c>
      <c r="U1274">
        <v>69</v>
      </c>
      <c r="V1274" t="s">
        <v>67</v>
      </c>
      <c r="W1274" t="s">
        <v>904</v>
      </c>
      <c r="X1274" t="s">
        <v>67</v>
      </c>
      <c r="Y1274" t="s">
        <v>67</v>
      </c>
      <c r="Z1274" t="s">
        <v>67</v>
      </c>
      <c r="AA1274">
        <v>10</v>
      </c>
      <c r="AB1274">
        <v>10</v>
      </c>
      <c r="AC1274" t="s">
        <v>67</v>
      </c>
      <c r="AD1274" t="s">
        <v>67</v>
      </c>
      <c r="AE1274">
        <v>0</v>
      </c>
      <c r="AF1274" t="s">
        <v>67</v>
      </c>
      <c r="AG1274">
        <v>7.5</v>
      </c>
      <c r="AH1274" t="e">
        <f t="shared" si="38"/>
        <v>#VALUE!</v>
      </c>
      <c r="AI1274">
        <f t="shared" si="39"/>
        <v>7.5</v>
      </c>
      <c r="AJ1274" t="s">
        <v>67</v>
      </c>
      <c r="AK1274" t="s">
        <v>5494</v>
      </c>
      <c r="AL1274" t="s">
        <v>5446</v>
      </c>
      <c r="AM1274" t="s">
        <v>2935</v>
      </c>
      <c r="AN1274" t="s">
        <v>67</v>
      </c>
      <c r="AO1274">
        <v>7.5</v>
      </c>
      <c r="AP1274" t="s">
        <v>280</v>
      </c>
      <c r="AQ1274" t="s">
        <v>157</v>
      </c>
      <c r="AR1274" t="s">
        <v>67</v>
      </c>
      <c r="AS1274" t="s">
        <v>67</v>
      </c>
      <c r="AT1274" t="s">
        <v>67</v>
      </c>
      <c r="AU1274">
        <v>4</v>
      </c>
      <c r="AV1274">
        <v>4.7434164900000004</v>
      </c>
      <c r="AW1274">
        <v>17</v>
      </c>
      <c r="AX1274">
        <v>11.06797181</v>
      </c>
      <c r="AY1274" t="s">
        <v>67</v>
      </c>
      <c r="AZ1274" t="s">
        <v>67</v>
      </c>
      <c r="BA1274" t="s">
        <v>67</v>
      </c>
      <c r="BB1274">
        <v>1.446918983</v>
      </c>
      <c r="BC1274">
        <v>0.183012543</v>
      </c>
      <c r="BD1274" t="s">
        <v>67</v>
      </c>
      <c r="BE1274" t="s">
        <v>67</v>
      </c>
      <c r="BF1274">
        <v>1.526772571</v>
      </c>
      <c r="BG1274">
        <v>0.95774647899999998</v>
      </c>
      <c r="BH1274">
        <v>1.4622610540000001</v>
      </c>
      <c r="BI1274" t="s">
        <v>164</v>
      </c>
      <c r="BJ1274" t="s">
        <v>164</v>
      </c>
      <c r="BK1274" t="s">
        <v>67</v>
      </c>
    </row>
    <row r="1275" spans="1:63" hidden="1" x14ac:dyDescent="0.35">
      <c r="A1275" t="s">
        <v>2354</v>
      </c>
      <c r="B1275" t="s">
        <v>2947</v>
      </c>
      <c r="C1275" t="s">
        <v>2933</v>
      </c>
      <c r="D1275" t="s">
        <v>67</v>
      </c>
      <c r="E1275" t="s">
        <v>67</v>
      </c>
      <c r="F1275" t="s">
        <v>66</v>
      </c>
      <c r="G1275" t="s">
        <v>67</v>
      </c>
      <c r="H1275" t="s">
        <v>2948</v>
      </c>
      <c r="I1275" s="4" t="s">
        <v>5493</v>
      </c>
      <c r="J1275">
        <v>2012</v>
      </c>
      <c r="K1275" t="s">
        <v>67</v>
      </c>
      <c r="L1275" t="s">
        <v>67</v>
      </c>
      <c r="M1275" t="s">
        <v>67</v>
      </c>
      <c r="N1275" t="s">
        <v>74</v>
      </c>
      <c r="O1275" t="s">
        <v>74</v>
      </c>
      <c r="P1275" t="s">
        <v>2523</v>
      </c>
      <c r="Q1275" t="s">
        <v>76</v>
      </c>
      <c r="R1275" t="s">
        <v>109</v>
      </c>
      <c r="S1275" t="s">
        <v>110</v>
      </c>
      <c r="T1275" t="s">
        <v>378</v>
      </c>
      <c r="U1275">
        <v>69</v>
      </c>
      <c r="V1275" t="s">
        <v>67</v>
      </c>
      <c r="W1275" t="s">
        <v>904</v>
      </c>
      <c r="X1275" t="s">
        <v>67</v>
      </c>
      <c r="Y1275" t="s">
        <v>67</v>
      </c>
      <c r="Z1275" t="s">
        <v>67</v>
      </c>
      <c r="AA1275">
        <v>10</v>
      </c>
      <c r="AB1275">
        <v>10</v>
      </c>
      <c r="AC1275" t="s">
        <v>67</v>
      </c>
      <c r="AD1275" t="s">
        <v>67</v>
      </c>
      <c r="AE1275">
        <v>0</v>
      </c>
      <c r="AF1275" t="s">
        <v>67</v>
      </c>
      <c r="AG1275">
        <v>7.5</v>
      </c>
      <c r="AH1275" t="e">
        <f t="shared" si="38"/>
        <v>#VALUE!</v>
      </c>
      <c r="AI1275">
        <f t="shared" si="39"/>
        <v>7.5</v>
      </c>
      <c r="AJ1275" t="s">
        <v>67</v>
      </c>
      <c r="AK1275" t="s">
        <v>5494</v>
      </c>
      <c r="AL1275" t="s">
        <v>5446</v>
      </c>
      <c r="AM1275" t="s">
        <v>2944</v>
      </c>
      <c r="AN1275" t="s">
        <v>67</v>
      </c>
      <c r="AO1275">
        <v>7.5</v>
      </c>
      <c r="AP1275" t="s">
        <v>280</v>
      </c>
      <c r="AQ1275" t="s">
        <v>157</v>
      </c>
      <c r="AR1275" t="s">
        <v>67</v>
      </c>
      <c r="AS1275" t="s">
        <v>67</v>
      </c>
      <c r="AT1275" t="s">
        <v>67</v>
      </c>
      <c r="AU1275">
        <v>9</v>
      </c>
      <c r="AV1275">
        <v>12.64911064</v>
      </c>
      <c r="AW1275">
        <v>23</v>
      </c>
      <c r="AX1275">
        <v>14.23024947</v>
      </c>
      <c r="AY1275" t="s">
        <v>67</v>
      </c>
      <c r="AZ1275" t="s">
        <v>67</v>
      </c>
      <c r="BA1275" t="s">
        <v>67</v>
      </c>
      <c r="BB1275">
        <v>0.93826963900000004</v>
      </c>
      <c r="BC1275">
        <v>0.23581063699999999</v>
      </c>
      <c r="BD1275" t="s">
        <v>67</v>
      </c>
      <c r="BE1275" t="s">
        <v>67</v>
      </c>
      <c r="BF1275">
        <v>1.039893894</v>
      </c>
      <c r="BG1275">
        <v>0.95774647899999998</v>
      </c>
      <c r="BH1275">
        <v>0.99595471499999999</v>
      </c>
      <c r="BI1275" t="s">
        <v>164</v>
      </c>
      <c r="BJ1275" t="s">
        <v>164</v>
      </c>
      <c r="BK1275" t="s">
        <v>67</v>
      </c>
    </row>
    <row r="1276" spans="1:63" hidden="1" x14ac:dyDescent="0.35">
      <c r="A1276" t="s">
        <v>2354</v>
      </c>
      <c r="B1276" t="s">
        <v>2956</v>
      </c>
      <c r="C1276" t="s">
        <v>2933</v>
      </c>
      <c r="D1276" t="s">
        <v>67</v>
      </c>
      <c r="E1276" t="s">
        <v>67</v>
      </c>
      <c r="F1276" t="s">
        <v>66</v>
      </c>
      <c r="G1276" t="s">
        <v>67</v>
      </c>
      <c r="H1276" t="s">
        <v>2957</v>
      </c>
      <c r="I1276" s="4" t="s">
        <v>5493</v>
      </c>
      <c r="J1276">
        <v>2012</v>
      </c>
      <c r="K1276" t="s">
        <v>67</v>
      </c>
      <c r="L1276" t="s">
        <v>67</v>
      </c>
      <c r="M1276" t="s">
        <v>67</v>
      </c>
      <c r="N1276" t="s">
        <v>74</v>
      </c>
      <c r="O1276" t="s">
        <v>74</v>
      </c>
      <c r="P1276" t="s">
        <v>2523</v>
      </c>
      <c r="Q1276" t="s">
        <v>76</v>
      </c>
      <c r="R1276" t="s">
        <v>109</v>
      </c>
      <c r="S1276" t="s">
        <v>110</v>
      </c>
      <c r="T1276" t="s">
        <v>378</v>
      </c>
      <c r="U1276">
        <v>69</v>
      </c>
      <c r="V1276" t="s">
        <v>67</v>
      </c>
      <c r="W1276" t="s">
        <v>904</v>
      </c>
      <c r="X1276" t="s">
        <v>67</v>
      </c>
      <c r="Y1276" t="s">
        <v>67</v>
      </c>
      <c r="Z1276" t="s">
        <v>67</v>
      </c>
      <c r="AA1276">
        <v>10</v>
      </c>
      <c r="AB1276">
        <v>10</v>
      </c>
      <c r="AC1276" t="s">
        <v>67</v>
      </c>
      <c r="AD1276" t="s">
        <v>67</v>
      </c>
      <c r="AE1276">
        <v>0</v>
      </c>
      <c r="AF1276" t="s">
        <v>67</v>
      </c>
      <c r="AG1276">
        <v>7.5</v>
      </c>
      <c r="AH1276" t="e">
        <f t="shared" si="38"/>
        <v>#VALUE!</v>
      </c>
      <c r="AI1276">
        <f t="shared" si="39"/>
        <v>7.5</v>
      </c>
      <c r="AJ1276" t="s">
        <v>67</v>
      </c>
      <c r="AK1276" t="s">
        <v>5494</v>
      </c>
      <c r="AL1276" t="s">
        <v>5446</v>
      </c>
      <c r="AM1276" t="s">
        <v>2953</v>
      </c>
      <c r="AN1276" t="s">
        <v>67</v>
      </c>
      <c r="AO1276">
        <v>7.5</v>
      </c>
      <c r="AP1276" t="s">
        <v>280</v>
      </c>
      <c r="AQ1276" t="s">
        <v>157</v>
      </c>
      <c r="AR1276" t="s">
        <v>67</v>
      </c>
      <c r="AS1276" t="s">
        <v>67</v>
      </c>
      <c r="AT1276" t="s">
        <v>67</v>
      </c>
      <c r="AU1276">
        <v>11</v>
      </c>
      <c r="AV1276">
        <v>6.32455532</v>
      </c>
      <c r="AW1276">
        <v>14</v>
      </c>
      <c r="AX1276">
        <v>11.06797181</v>
      </c>
      <c r="AY1276" t="s">
        <v>67</v>
      </c>
      <c r="AZ1276" t="s">
        <v>67</v>
      </c>
      <c r="BA1276" t="s">
        <v>67</v>
      </c>
      <c r="BB1276">
        <v>0.24116205700000001</v>
      </c>
      <c r="BC1276">
        <v>9.5557850999999999E-2</v>
      </c>
      <c r="BD1276" t="s">
        <v>67</v>
      </c>
      <c r="BE1276" t="s">
        <v>67</v>
      </c>
      <c r="BF1276">
        <v>0.332820118</v>
      </c>
      <c r="BG1276">
        <v>0.95774647899999998</v>
      </c>
      <c r="BH1276">
        <v>0.31875729600000002</v>
      </c>
      <c r="BI1276" t="s">
        <v>164</v>
      </c>
      <c r="BJ1276" t="s">
        <v>164</v>
      </c>
      <c r="BK1276" t="s">
        <v>67</v>
      </c>
    </row>
    <row r="1277" spans="1:63" hidden="1" x14ac:dyDescent="0.35">
      <c r="A1277" t="s">
        <v>2354</v>
      </c>
      <c r="B1277" t="s">
        <v>2965</v>
      </c>
      <c r="C1277" t="s">
        <v>2933</v>
      </c>
      <c r="D1277" t="s">
        <v>67</v>
      </c>
      <c r="E1277" t="s">
        <v>67</v>
      </c>
      <c r="F1277" t="s">
        <v>66</v>
      </c>
      <c r="G1277" t="s">
        <v>67</v>
      </c>
      <c r="H1277" t="s">
        <v>2966</v>
      </c>
      <c r="I1277" s="4" t="s">
        <v>5493</v>
      </c>
      <c r="J1277">
        <v>2012</v>
      </c>
      <c r="K1277" t="s">
        <v>67</v>
      </c>
      <c r="L1277" t="s">
        <v>67</v>
      </c>
      <c r="M1277" t="s">
        <v>67</v>
      </c>
      <c r="N1277" t="s">
        <v>74</v>
      </c>
      <c r="O1277" t="s">
        <v>74</v>
      </c>
      <c r="P1277" t="s">
        <v>2523</v>
      </c>
      <c r="Q1277" t="s">
        <v>76</v>
      </c>
      <c r="R1277" t="s">
        <v>109</v>
      </c>
      <c r="S1277" t="s">
        <v>110</v>
      </c>
      <c r="T1277" t="s">
        <v>378</v>
      </c>
      <c r="U1277">
        <v>69</v>
      </c>
      <c r="V1277" t="s">
        <v>67</v>
      </c>
      <c r="W1277" t="s">
        <v>904</v>
      </c>
      <c r="X1277" t="s">
        <v>67</v>
      </c>
      <c r="Y1277" t="s">
        <v>67</v>
      </c>
      <c r="Z1277" t="s">
        <v>67</v>
      </c>
      <c r="AA1277">
        <v>10</v>
      </c>
      <c r="AB1277">
        <v>10</v>
      </c>
      <c r="AC1277" t="s">
        <v>67</v>
      </c>
      <c r="AD1277" t="s">
        <v>67</v>
      </c>
      <c r="AE1277">
        <v>0</v>
      </c>
      <c r="AF1277" t="s">
        <v>67</v>
      </c>
      <c r="AG1277">
        <v>7.5</v>
      </c>
      <c r="AH1277" t="e">
        <f t="shared" si="38"/>
        <v>#VALUE!</v>
      </c>
      <c r="AI1277">
        <f t="shared" si="39"/>
        <v>7.5</v>
      </c>
      <c r="AJ1277" t="s">
        <v>67</v>
      </c>
      <c r="AK1277" t="s">
        <v>5494</v>
      </c>
      <c r="AL1277" t="s">
        <v>5446</v>
      </c>
      <c r="AM1277" t="s">
        <v>2962</v>
      </c>
      <c r="AN1277" t="s">
        <v>67</v>
      </c>
      <c r="AO1277">
        <v>7.5</v>
      </c>
      <c r="AP1277" t="s">
        <v>280</v>
      </c>
      <c r="AQ1277" t="s">
        <v>157</v>
      </c>
      <c r="AR1277" t="s">
        <v>67</v>
      </c>
      <c r="AS1277" t="s">
        <v>67</v>
      </c>
      <c r="AT1277" t="s">
        <v>67</v>
      </c>
      <c r="AU1277">
        <v>3</v>
      </c>
      <c r="AV1277">
        <v>9.4868329809999992</v>
      </c>
      <c r="AW1277">
        <v>5</v>
      </c>
      <c r="AX1277">
        <v>12.64911064</v>
      </c>
      <c r="AY1277" t="s">
        <v>67</v>
      </c>
      <c r="AZ1277" t="s">
        <v>67</v>
      </c>
      <c r="BA1277" t="s">
        <v>67</v>
      </c>
      <c r="BB1277">
        <v>0.51082562399999998</v>
      </c>
      <c r="BC1277">
        <v>1.64</v>
      </c>
      <c r="BD1277" t="s">
        <v>67</v>
      </c>
      <c r="BE1277" t="s">
        <v>67</v>
      </c>
      <c r="BF1277">
        <v>0.17888543800000001</v>
      </c>
      <c r="BG1277">
        <v>0.95774647899999998</v>
      </c>
      <c r="BH1277">
        <v>0.171326899</v>
      </c>
      <c r="BI1277" t="s">
        <v>164</v>
      </c>
      <c r="BJ1277" t="s">
        <v>164</v>
      </c>
      <c r="BK1277" t="s">
        <v>67</v>
      </c>
    </row>
    <row r="1278" spans="1:63" hidden="1" x14ac:dyDescent="0.35">
      <c r="A1278" t="s">
        <v>2354</v>
      </c>
      <c r="B1278" t="s">
        <v>2973</v>
      </c>
      <c r="C1278" t="s">
        <v>2933</v>
      </c>
      <c r="D1278" t="s">
        <v>67</v>
      </c>
      <c r="E1278" t="s">
        <v>67</v>
      </c>
      <c r="F1278" t="s">
        <v>66</v>
      </c>
      <c r="G1278" t="s">
        <v>67</v>
      </c>
      <c r="H1278" t="s">
        <v>2974</v>
      </c>
      <c r="I1278" s="4" t="s">
        <v>5493</v>
      </c>
      <c r="J1278">
        <v>2012</v>
      </c>
      <c r="K1278" t="s">
        <v>67</v>
      </c>
      <c r="L1278" t="s">
        <v>67</v>
      </c>
      <c r="M1278" t="s">
        <v>67</v>
      </c>
      <c r="N1278" t="s">
        <v>74</v>
      </c>
      <c r="O1278" t="s">
        <v>74</v>
      </c>
      <c r="P1278" t="s">
        <v>2523</v>
      </c>
      <c r="Q1278" t="s">
        <v>76</v>
      </c>
      <c r="R1278" t="s">
        <v>109</v>
      </c>
      <c r="S1278" t="s">
        <v>110</v>
      </c>
      <c r="T1278" t="s">
        <v>378</v>
      </c>
      <c r="U1278">
        <v>69</v>
      </c>
      <c r="V1278" t="s">
        <v>67</v>
      </c>
      <c r="W1278" t="s">
        <v>904</v>
      </c>
      <c r="X1278" t="s">
        <v>67</v>
      </c>
      <c r="Y1278" t="s">
        <v>67</v>
      </c>
      <c r="Z1278" t="s">
        <v>67</v>
      </c>
      <c r="AA1278">
        <v>10</v>
      </c>
      <c r="AB1278">
        <v>10</v>
      </c>
      <c r="AC1278" t="s">
        <v>67</v>
      </c>
      <c r="AD1278" t="s">
        <v>67</v>
      </c>
      <c r="AE1278">
        <v>0</v>
      </c>
      <c r="AF1278" t="s">
        <v>67</v>
      </c>
      <c r="AG1278">
        <v>7.5</v>
      </c>
      <c r="AH1278" t="e">
        <f t="shared" si="38"/>
        <v>#VALUE!</v>
      </c>
      <c r="AI1278">
        <f t="shared" si="39"/>
        <v>7.5</v>
      </c>
      <c r="AJ1278" t="s">
        <v>67</v>
      </c>
      <c r="AK1278" t="s">
        <v>5494</v>
      </c>
      <c r="AL1278" t="s">
        <v>5446</v>
      </c>
      <c r="AM1278" t="s">
        <v>2944</v>
      </c>
      <c r="AN1278" t="s">
        <v>67</v>
      </c>
      <c r="AO1278">
        <v>7.5</v>
      </c>
      <c r="AP1278" t="s">
        <v>280</v>
      </c>
      <c r="AQ1278" t="s">
        <v>157</v>
      </c>
      <c r="AR1278" t="s">
        <v>67</v>
      </c>
      <c r="AS1278" t="s">
        <v>67</v>
      </c>
      <c r="AT1278" t="s">
        <v>67</v>
      </c>
      <c r="AU1278">
        <v>9</v>
      </c>
      <c r="AV1278">
        <v>6.32455532</v>
      </c>
      <c r="AW1278">
        <v>10</v>
      </c>
      <c r="AX1278">
        <v>3.16227766</v>
      </c>
      <c r="AY1278" t="s">
        <v>67</v>
      </c>
      <c r="AZ1278" t="s">
        <v>67</v>
      </c>
      <c r="BA1278" t="s">
        <v>67</v>
      </c>
      <c r="BB1278">
        <v>0.105360516</v>
      </c>
      <c r="BC1278">
        <v>5.9382716000000002E-2</v>
      </c>
      <c r="BD1278" t="s">
        <v>67</v>
      </c>
      <c r="BE1278" t="s">
        <v>67</v>
      </c>
      <c r="BF1278">
        <v>0.2</v>
      </c>
      <c r="BG1278">
        <v>0.95774647899999998</v>
      </c>
      <c r="BH1278">
        <v>0.19154929600000001</v>
      </c>
      <c r="BI1278" t="s">
        <v>164</v>
      </c>
      <c r="BJ1278" t="s">
        <v>164</v>
      </c>
      <c r="BK1278" t="s">
        <v>67</v>
      </c>
    </row>
    <row r="1279" spans="1:63" hidden="1" x14ac:dyDescent="0.35">
      <c r="A1279" t="s">
        <v>2354</v>
      </c>
      <c r="B1279" t="s">
        <v>2981</v>
      </c>
      <c r="C1279" t="s">
        <v>2933</v>
      </c>
      <c r="D1279" t="s">
        <v>67</v>
      </c>
      <c r="E1279" t="s">
        <v>67</v>
      </c>
      <c r="F1279" t="s">
        <v>66</v>
      </c>
      <c r="G1279" t="s">
        <v>67</v>
      </c>
      <c r="H1279" t="s">
        <v>2982</v>
      </c>
      <c r="I1279" s="4" t="s">
        <v>5493</v>
      </c>
      <c r="J1279">
        <v>2012</v>
      </c>
      <c r="K1279" t="s">
        <v>67</v>
      </c>
      <c r="L1279" t="s">
        <v>67</v>
      </c>
      <c r="M1279" t="s">
        <v>67</v>
      </c>
      <c r="N1279" t="s">
        <v>74</v>
      </c>
      <c r="O1279" t="s">
        <v>74</v>
      </c>
      <c r="P1279" t="s">
        <v>2523</v>
      </c>
      <c r="Q1279" t="s">
        <v>76</v>
      </c>
      <c r="R1279" t="s">
        <v>109</v>
      </c>
      <c r="S1279" t="s">
        <v>110</v>
      </c>
      <c r="T1279" t="s">
        <v>378</v>
      </c>
      <c r="U1279">
        <v>69</v>
      </c>
      <c r="V1279" t="s">
        <v>67</v>
      </c>
      <c r="W1279" t="s">
        <v>904</v>
      </c>
      <c r="X1279" t="s">
        <v>67</v>
      </c>
      <c r="Y1279" t="s">
        <v>67</v>
      </c>
      <c r="Z1279" t="s">
        <v>67</v>
      </c>
      <c r="AA1279">
        <v>10</v>
      </c>
      <c r="AB1279">
        <v>10</v>
      </c>
      <c r="AC1279" t="s">
        <v>67</v>
      </c>
      <c r="AD1279" t="s">
        <v>67</v>
      </c>
      <c r="AE1279">
        <v>0</v>
      </c>
      <c r="AF1279" t="s">
        <v>67</v>
      </c>
      <c r="AG1279">
        <v>7.5</v>
      </c>
      <c r="AH1279" t="e">
        <f t="shared" si="38"/>
        <v>#VALUE!</v>
      </c>
      <c r="AI1279">
        <f t="shared" si="39"/>
        <v>7.5</v>
      </c>
      <c r="AJ1279" t="s">
        <v>67</v>
      </c>
      <c r="AK1279" t="s">
        <v>5494</v>
      </c>
      <c r="AL1279" t="s">
        <v>5446</v>
      </c>
      <c r="AM1279" t="s">
        <v>2944</v>
      </c>
      <c r="AN1279" t="s">
        <v>67</v>
      </c>
      <c r="AO1279">
        <v>7.5</v>
      </c>
      <c r="AP1279" t="s">
        <v>280</v>
      </c>
      <c r="AQ1279" t="s">
        <v>157</v>
      </c>
      <c r="AR1279" t="s">
        <v>67</v>
      </c>
      <c r="AS1279" t="s">
        <v>67</v>
      </c>
      <c r="AT1279" t="s">
        <v>67</v>
      </c>
      <c r="AU1279">
        <v>9</v>
      </c>
      <c r="AV1279">
        <v>3.16227766</v>
      </c>
      <c r="AW1279">
        <v>8</v>
      </c>
      <c r="AX1279">
        <v>3.16227766</v>
      </c>
      <c r="AY1279" t="s">
        <v>67</v>
      </c>
      <c r="AZ1279" t="s">
        <v>67</v>
      </c>
      <c r="BA1279" t="s">
        <v>67</v>
      </c>
      <c r="BB1279">
        <v>-0.11778303599999999</v>
      </c>
      <c r="BC1279">
        <v>2.7970678999999998E-2</v>
      </c>
      <c r="BD1279" t="s">
        <v>67</v>
      </c>
      <c r="BE1279" t="s">
        <v>67</v>
      </c>
      <c r="BF1279">
        <v>-0.31622776600000002</v>
      </c>
      <c r="BG1279">
        <v>0.95774647899999998</v>
      </c>
      <c r="BH1279">
        <v>-0.30286602899999998</v>
      </c>
      <c r="BI1279" t="s">
        <v>164</v>
      </c>
      <c r="BJ1279" t="s">
        <v>164</v>
      </c>
      <c r="BK1279" t="s">
        <v>67</v>
      </c>
    </row>
    <row r="1280" spans="1:63" hidden="1" x14ac:dyDescent="0.35">
      <c r="A1280" t="s">
        <v>2354</v>
      </c>
      <c r="B1280" t="s">
        <v>2990</v>
      </c>
      <c r="C1280" t="s">
        <v>2933</v>
      </c>
      <c r="D1280" t="s">
        <v>67</v>
      </c>
      <c r="E1280" t="s">
        <v>67</v>
      </c>
      <c r="F1280" t="s">
        <v>66</v>
      </c>
      <c r="G1280" t="s">
        <v>67</v>
      </c>
      <c r="H1280" t="s">
        <v>2991</v>
      </c>
      <c r="I1280" s="4" t="s">
        <v>5493</v>
      </c>
      <c r="J1280">
        <v>2012</v>
      </c>
      <c r="K1280" t="s">
        <v>67</v>
      </c>
      <c r="L1280" t="s">
        <v>67</v>
      </c>
      <c r="M1280" t="s">
        <v>67</v>
      </c>
      <c r="N1280" t="s">
        <v>74</v>
      </c>
      <c r="O1280" t="s">
        <v>74</v>
      </c>
      <c r="P1280" t="s">
        <v>2523</v>
      </c>
      <c r="Q1280" t="s">
        <v>76</v>
      </c>
      <c r="R1280" t="s">
        <v>109</v>
      </c>
      <c r="S1280" t="s">
        <v>110</v>
      </c>
      <c r="T1280" t="s">
        <v>2524</v>
      </c>
      <c r="U1280">
        <v>78</v>
      </c>
      <c r="V1280" t="s">
        <v>67</v>
      </c>
      <c r="W1280" t="s">
        <v>904</v>
      </c>
      <c r="X1280" t="s">
        <v>67</v>
      </c>
      <c r="Y1280" t="s">
        <v>67</v>
      </c>
      <c r="Z1280" t="s">
        <v>67</v>
      </c>
      <c r="AA1280">
        <v>10</v>
      </c>
      <c r="AB1280">
        <v>10</v>
      </c>
      <c r="AC1280" t="s">
        <v>67</v>
      </c>
      <c r="AD1280" t="s">
        <v>67</v>
      </c>
      <c r="AE1280">
        <v>0</v>
      </c>
      <c r="AF1280" t="s">
        <v>67</v>
      </c>
      <c r="AG1280">
        <v>7.5</v>
      </c>
      <c r="AH1280" t="e">
        <f t="shared" si="38"/>
        <v>#VALUE!</v>
      </c>
      <c r="AI1280">
        <f t="shared" si="39"/>
        <v>7.5</v>
      </c>
      <c r="AJ1280" t="s">
        <v>67</v>
      </c>
      <c r="AK1280" t="s">
        <v>5494</v>
      </c>
      <c r="AL1280" t="s">
        <v>5446</v>
      </c>
      <c r="AM1280" t="s">
        <v>2987</v>
      </c>
      <c r="AN1280" t="s">
        <v>67</v>
      </c>
      <c r="AO1280">
        <v>7.5</v>
      </c>
      <c r="AP1280" t="s">
        <v>280</v>
      </c>
      <c r="AQ1280" t="s">
        <v>157</v>
      </c>
      <c r="AR1280" t="s">
        <v>67</v>
      </c>
      <c r="AS1280" t="s">
        <v>67</v>
      </c>
      <c r="AT1280" t="s">
        <v>67</v>
      </c>
      <c r="AU1280">
        <v>25</v>
      </c>
      <c r="AV1280">
        <v>9.4868329809999992</v>
      </c>
      <c r="AW1280">
        <v>22</v>
      </c>
      <c r="AX1280">
        <v>15.811388300000001</v>
      </c>
      <c r="AY1280" t="s">
        <v>67</v>
      </c>
      <c r="AZ1280" t="s">
        <v>67</v>
      </c>
      <c r="BA1280" t="s">
        <v>67</v>
      </c>
      <c r="BB1280">
        <v>-0.127833372</v>
      </c>
      <c r="BC1280">
        <v>6.6052893000000001E-2</v>
      </c>
      <c r="BD1280" t="s">
        <v>67</v>
      </c>
      <c r="BE1280" t="s">
        <v>67</v>
      </c>
      <c r="BF1280">
        <v>-0.230089497</v>
      </c>
      <c r="BG1280">
        <v>0.95774647899999998</v>
      </c>
      <c r="BH1280">
        <v>-0.22036740499999999</v>
      </c>
      <c r="BI1280" t="s">
        <v>164</v>
      </c>
      <c r="BJ1280" t="s">
        <v>164</v>
      </c>
      <c r="BK1280" t="s">
        <v>67</v>
      </c>
    </row>
    <row r="1281" spans="1:63" hidden="1" x14ac:dyDescent="0.35">
      <c r="A1281" t="s">
        <v>2354</v>
      </c>
      <c r="B1281" t="s">
        <v>2371</v>
      </c>
      <c r="C1281" t="s">
        <v>2367</v>
      </c>
      <c r="D1281" t="s">
        <v>67</v>
      </c>
      <c r="E1281" t="s">
        <v>67</v>
      </c>
      <c r="F1281" t="s">
        <v>66</v>
      </c>
      <c r="G1281" t="s">
        <v>67</v>
      </c>
      <c r="H1281" t="s">
        <v>2372</v>
      </c>
      <c r="I1281" s="4" t="s">
        <v>5435</v>
      </c>
      <c r="J1281">
        <v>2018</v>
      </c>
      <c r="K1281" t="s">
        <v>67</v>
      </c>
      <c r="L1281" t="s">
        <v>67</v>
      </c>
      <c r="M1281" t="s">
        <v>67</v>
      </c>
      <c r="N1281" t="s">
        <v>74</v>
      </c>
      <c r="O1281" t="s">
        <v>74</v>
      </c>
      <c r="P1281" t="s">
        <v>457</v>
      </c>
      <c r="Q1281" t="s">
        <v>76</v>
      </c>
      <c r="R1281" t="s">
        <v>109</v>
      </c>
      <c r="S1281" t="s">
        <v>110</v>
      </c>
      <c r="T1281" t="s">
        <v>2369</v>
      </c>
      <c r="U1281">
        <v>21</v>
      </c>
      <c r="V1281" t="s">
        <v>67</v>
      </c>
      <c r="W1281" t="s">
        <v>904</v>
      </c>
      <c r="X1281" t="s">
        <v>67</v>
      </c>
      <c r="Y1281" t="s">
        <v>67</v>
      </c>
      <c r="Z1281" t="s">
        <v>67</v>
      </c>
      <c r="AA1281">
        <v>3</v>
      </c>
      <c r="AB1281">
        <v>3</v>
      </c>
      <c r="AC1281" t="s">
        <v>67</v>
      </c>
      <c r="AD1281" t="s">
        <v>67</v>
      </c>
      <c r="AE1281">
        <v>24</v>
      </c>
      <c r="AF1281" t="s">
        <v>67</v>
      </c>
      <c r="AG1281">
        <v>32</v>
      </c>
      <c r="AH1281" t="e">
        <f t="shared" si="38"/>
        <v>#VALUE!</v>
      </c>
      <c r="AI1281">
        <f t="shared" si="39"/>
        <v>8</v>
      </c>
      <c r="AJ1281" t="s">
        <v>66</v>
      </c>
      <c r="AK1281" t="s">
        <v>67</v>
      </c>
      <c r="AL1281" t="s">
        <v>67</v>
      </c>
      <c r="AM1281" t="s">
        <v>2370</v>
      </c>
      <c r="AN1281" t="s">
        <v>67</v>
      </c>
      <c r="AO1281">
        <v>32</v>
      </c>
      <c r="AP1281" t="s">
        <v>2360</v>
      </c>
      <c r="AQ1281" t="s">
        <v>268</v>
      </c>
      <c r="AR1281" t="s">
        <v>67</v>
      </c>
      <c r="AS1281" t="s">
        <v>67</v>
      </c>
      <c r="AT1281" t="s">
        <v>67</v>
      </c>
      <c r="AU1281">
        <v>29.896286</v>
      </c>
      <c r="AV1281">
        <v>22.677164449999999</v>
      </c>
      <c r="AW1281">
        <v>313.15474999999998</v>
      </c>
      <c r="AX1281">
        <v>320.93683829999998</v>
      </c>
      <c r="AY1281" t="s">
        <v>67</v>
      </c>
      <c r="AZ1281" t="s">
        <v>67</v>
      </c>
      <c r="BA1281" t="s">
        <v>67</v>
      </c>
      <c r="BB1281">
        <v>2.3489632189999998</v>
      </c>
      <c r="BC1281">
        <v>0.54189440899999997</v>
      </c>
      <c r="BD1281" t="s">
        <v>2361</v>
      </c>
      <c r="BE1281" t="s">
        <v>67</v>
      </c>
      <c r="BF1281">
        <v>1.2450788699999999</v>
      </c>
      <c r="BG1281">
        <v>0.8</v>
      </c>
      <c r="BH1281">
        <v>0.99606309599999998</v>
      </c>
      <c r="BI1281" t="s">
        <v>164</v>
      </c>
      <c r="BJ1281" t="s">
        <v>164</v>
      </c>
      <c r="BK1281" t="s">
        <v>67</v>
      </c>
    </row>
    <row r="1282" spans="1:63" hidden="1" x14ac:dyDescent="0.35">
      <c r="A1282" t="s">
        <v>2354</v>
      </c>
      <c r="B1282" t="s">
        <v>2376</v>
      </c>
      <c r="C1282" t="s">
        <v>2367</v>
      </c>
      <c r="D1282" t="s">
        <v>67</v>
      </c>
      <c r="E1282" t="s">
        <v>67</v>
      </c>
      <c r="F1282" t="s">
        <v>66</v>
      </c>
      <c r="G1282" t="s">
        <v>67</v>
      </c>
      <c r="H1282" t="s">
        <v>2377</v>
      </c>
      <c r="I1282" s="4" t="s">
        <v>5435</v>
      </c>
      <c r="J1282">
        <v>2018</v>
      </c>
      <c r="K1282" t="s">
        <v>67</v>
      </c>
      <c r="L1282" t="s">
        <v>67</v>
      </c>
      <c r="M1282" t="s">
        <v>67</v>
      </c>
      <c r="N1282" t="s">
        <v>74</v>
      </c>
      <c r="O1282" t="s">
        <v>74</v>
      </c>
      <c r="P1282" t="s">
        <v>457</v>
      </c>
      <c r="Q1282" t="s">
        <v>76</v>
      </c>
      <c r="R1282" t="s">
        <v>109</v>
      </c>
      <c r="S1282" t="s">
        <v>110</v>
      </c>
      <c r="T1282" t="s">
        <v>2369</v>
      </c>
      <c r="U1282">
        <v>21</v>
      </c>
      <c r="V1282" t="s">
        <v>67</v>
      </c>
      <c r="W1282" t="s">
        <v>904</v>
      </c>
      <c r="X1282" t="s">
        <v>67</v>
      </c>
      <c r="Y1282" t="s">
        <v>67</v>
      </c>
      <c r="Z1282" t="s">
        <v>67</v>
      </c>
      <c r="AA1282">
        <v>3</v>
      </c>
      <c r="AB1282">
        <v>3</v>
      </c>
      <c r="AC1282" t="s">
        <v>67</v>
      </c>
      <c r="AD1282" t="s">
        <v>67</v>
      </c>
      <c r="AE1282">
        <v>24</v>
      </c>
      <c r="AF1282" t="s">
        <v>67</v>
      </c>
      <c r="AG1282">
        <v>32</v>
      </c>
      <c r="AH1282" t="e">
        <f t="shared" si="38"/>
        <v>#VALUE!</v>
      </c>
      <c r="AI1282">
        <f t="shared" si="39"/>
        <v>8</v>
      </c>
      <c r="AJ1282" t="s">
        <v>66</v>
      </c>
      <c r="AK1282" t="s">
        <v>67</v>
      </c>
      <c r="AL1282" t="s">
        <v>67</v>
      </c>
      <c r="AM1282" t="s">
        <v>2375</v>
      </c>
      <c r="AN1282" t="s">
        <v>67</v>
      </c>
      <c r="AO1282">
        <v>32</v>
      </c>
      <c r="AP1282" t="s">
        <v>2360</v>
      </c>
      <c r="AQ1282" t="s">
        <v>268</v>
      </c>
      <c r="AR1282" t="s">
        <v>67</v>
      </c>
      <c r="AS1282" t="s">
        <v>67</v>
      </c>
      <c r="AT1282" t="s">
        <v>67</v>
      </c>
      <c r="AU1282">
        <v>614.10339999999997</v>
      </c>
      <c r="AV1282">
        <v>605.29951860000006</v>
      </c>
      <c r="AW1282">
        <v>108.46702000000001</v>
      </c>
      <c r="AX1282">
        <v>59.75008905</v>
      </c>
      <c r="AY1282" t="s">
        <v>67</v>
      </c>
      <c r="AZ1282" t="s">
        <v>67</v>
      </c>
      <c r="BA1282" t="s">
        <v>67</v>
      </c>
      <c r="BB1282">
        <v>-1.733717154</v>
      </c>
      <c r="BC1282">
        <v>0.42499313700000002</v>
      </c>
      <c r="BD1282" t="s">
        <v>2361</v>
      </c>
      <c r="BE1282" t="s">
        <v>67</v>
      </c>
      <c r="BF1282">
        <v>-1.175648099</v>
      </c>
      <c r="BG1282">
        <v>0.8</v>
      </c>
      <c r="BH1282">
        <v>-0.94051847899999996</v>
      </c>
      <c r="BI1282" t="s">
        <v>164</v>
      </c>
      <c r="BJ1282" t="s">
        <v>164</v>
      </c>
      <c r="BK1282" t="s">
        <v>67</v>
      </c>
    </row>
    <row r="1283" spans="1:63" hidden="1" x14ac:dyDescent="0.35">
      <c r="A1283" t="s">
        <v>2354</v>
      </c>
      <c r="B1283" t="s">
        <v>2381</v>
      </c>
      <c r="C1283" t="s">
        <v>2367</v>
      </c>
      <c r="D1283" t="s">
        <v>67</v>
      </c>
      <c r="E1283" t="s">
        <v>67</v>
      </c>
      <c r="F1283" t="s">
        <v>66</v>
      </c>
      <c r="G1283" t="s">
        <v>67</v>
      </c>
      <c r="H1283" t="s">
        <v>2382</v>
      </c>
      <c r="I1283" s="4" t="s">
        <v>5435</v>
      </c>
      <c r="J1283">
        <v>2018</v>
      </c>
      <c r="K1283" t="s">
        <v>67</v>
      </c>
      <c r="L1283" t="s">
        <v>67</v>
      </c>
      <c r="M1283" t="s">
        <v>67</v>
      </c>
      <c r="N1283" t="s">
        <v>74</v>
      </c>
      <c r="O1283" t="s">
        <v>74</v>
      </c>
      <c r="P1283" t="s">
        <v>457</v>
      </c>
      <c r="Q1283" t="s">
        <v>76</v>
      </c>
      <c r="R1283" t="s">
        <v>109</v>
      </c>
      <c r="S1283" t="s">
        <v>110</v>
      </c>
      <c r="T1283" t="s">
        <v>2369</v>
      </c>
      <c r="U1283">
        <v>21</v>
      </c>
      <c r="V1283" t="s">
        <v>67</v>
      </c>
      <c r="W1283" t="s">
        <v>904</v>
      </c>
      <c r="X1283" t="s">
        <v>67</v>
      </c>
      <c r="Y1283" t="s">
        <v>67</v>
      </c>
      <c r="Z1283" t="s">
        <v>67</v>
      </c>
      <c r="AA1283">
        <v>3</v>
      </c>
      <c r="AB1283">
        <v>3</v>
      </c>
      <c r="AC1283" t="s">
        <v>67</v>
      </c>
      <c r="AD1283" t="s">
        <v>67</v>
      </c>
      <c r="AE1283">
        <v>24</v>
      </c>
      <c r="AF1283" t="s">
        <v>67</v>
      </c>
      <c r="AG1283">
        <v>32</v>
      </c>
      <c r="AH1283" t="e">
        <f t="shared" ref="AH1283:AH1346" si="40">AF1283-AD1283</f>
        <v>#VALUE!</v>
      </c>
      <c r="AI1283">
        <f t="shared" ref="AI1283:AI1346" si="41">AG1283-AE1283</f>
        <v>8</v>
      </c>
      <c r="AJ1283" t="s">
        <v>66</v>
      </c>
      <c r="AK1283" t="s">
        <v>67</v>
      </c>
      <c r="AL1283" t="s">
        <v>67</v>
      </c>
      <c r="AM1283" t="s">
        <v>2380</v>
      </c>
      <c r="AN1283" t="s">
        <v>67</v>
      </c>
      <c r="AO1283">
        <v>32</v>
      </c>
      <c r="AP1283" t="s">
        <v>2360</v>
      </c>
      <c r="AQ1283" t="s">
        <v>268</v>
      </c>
      <c r="AR1283" t="s">
        <v>67</v>
      </c>
      <c r="AS1283" t="s">
        <v>67</v>
      </c>
      <c r="AT1283" t="s">
        <v>67</v>
      </c>
      <c r="AU1283">
        <v>44.593257999999999</v>
      </c>
      <c r="AV1283">
        <v>5.8283197910000002</v>
      </c>
      <c r="AW1283">
        <v>49.133670000000002</v>
      </c>
      <c r="AX1283">
        <v>27.018104659999999</v>
      </c>
      <c r="AY1283" t="s">
        <v>67</v>
      </c>
      <c r="AZ1283" t="s">
        <v>67</v>
      </c>
      <c r="BA1283" t="s">
        <v>67</v>
      </c>
      <c r="BB1283">
        <v>9.6961860999999996E-2</v>
      </c>
      <c r="BC1283">
        <v>0.10648706199999999</v>
      </c>
      <c r="BD1283" t="s">
        <v>2361</v>
      </c>
      <c r="BE1283" t="s">
        <v>67</v>
      </c>
      <c r="BF1283">
        <v>0.23231570100000001</v>
      </c>
      <c r="BG1283">
        <v>0.8</v>
      </c>
      <c r="BH1283">
        <v>0.185852561</v>
      </c>
      <c r="BI1283" t="s">
        <v>164</v>
      </c>
      <c r="BJ1283" t="s">
        <v>164</v>
      </c>
      <c r="BK1283" t="s">
        <v>67</v>
      </c>
    </row>
    <row r="1284" spans="1:63" hidden="1" x14ac:dyDescent="0.35">
      <c r="A1284" t="s">
        <v>2354</v>
      </c>
      <c r="B1284" t="s">
        <v>2386</v>
      </c>
      <c r="C1284" t="s">
        <v>2367</v>
      </c>
      <c r="D1284" t="s">
        <v>67</v>
      </c>
      <c r="E1284" t="s">
        <v>67</v>
      </c>
      <c r="F1284" t="s">
        <v>66</v>
      </c>
      <c r="G1284" t="s">
        <v>67</v>
      </c>
      <c r="H1284" t="s">
        <v>2387</v>
      </c>
      <c r="I1284" s="4" t="s">
        <v>5435</v>
      </c>
      <c r="J1284">
        <v>2018</v>
      </c>
      <c r="K1284" t="s">
        <v>67</v>
      </c>
      <c r="L1284" t="s">
        <v>67</v>
      </c>
      <c r="M1284" t="s">
        <v>67</v>
      </c>
      <c r="N1284" t="s">
        <v>74</v>
      </c>
      <c r="O1284" t="s">
        <v>74</v>
      </c>
      <c r="P1284" t="s">
        <v>457</v>
      </c>
      <c r="Q1284" t="s">
        <v>76</v>
      </c>
      <c r="R1284" t="s">
        <v>109</v>
      </c>
      <c r="S1284" t="s">
        <v>110</v>
      </c>
      <c r="T1284" t="s">
        <v>2369</v>
      </c>
      <c r="U1284">
        <v>21</v>
      </c>
      <c r="V1284" t="s">
        <v>67</v>
      </c>
      <c r="W1284" t="s">
        <v>904</v>
      </c>
      <c r="X1284" t="s">
        <v>67</v>
      </c>
      <c r="Y1284" t="s">
        <v>67</v>
      </c>
      <c r="Z1284" t="s">
        <v>67</v>
      </c>
      <c r="AA1284">
        <v>3</v>
      </c>
      <c r="AB1284">
        <v>3</v>
      </c>
      <c r="AC1284" t="s">
        <v>67</v>
      </c>
      <c r="AD1284" t="s">
        <v>67</v>
      </c>
      <c r="AE1284">
        <v>24</v>
      </c>
      <c r="AF1284" t="s">
        <v>67</v>
      </c>
      <c r="AG1284">
        <v>32</v>
      </c>
      <c r="AH1284" t="e">
        <f t="shared" si="40"/>
        <v>#VALUE!</v>
      </c>
      <c r="AI1284">
        <f t="shared" si="41"/>
        <v>8</v>
      </c>
      <c r="AJ1284" t="s">
        <v>66</v>
      </c>
      <c r="AK1284" t="s">
        <v>67</v>
      </c>
      <c r="AL1284" t="s">
        <v>67</v>
      </c>
      <c r="AM1284" t="s">
        <v>2385</v>
      </c>
      <c r="AN1284" t="s">
        <v>67</v>
      </c>
      <c r="AO1284">
        <v>32</v>
      </c>
      <c r="AP1284" t="s">
        <v>2360</v>
      </c>
      <c r="AQ1284" t="s">
        <v>268</v>
      </c>
      <c r="AR1284" t="s">
        <v>67</v>
      </c>
      <c r="AS1284" t="s">
        <v>67</v>
      </c>
      <c r="AT1284" t="s">
        <v>67</v>
      </c>
      <c r="AU1284">
        <v>24.590122000000001</v>
      </c>
      <c r="AV1284">
        <v>20.478026310000001</v>
      </c>
      <c r="AW1284">
        <v>64.787604999999999</v>
      </c>
      <c r="AX1284">
        <v>35.688873979999997</v>
      </c>
      <c r="AY1284" t="s">
        <v>67</v>
      </c>
      <c r="AZ1284" t="s">
        <v>67</v>
      </c>
      <c r="BA1284" t="s">
        <v>67</v>
      </c>
      <c r="BB1284">
        <v>0.96876948699999998</v>
      </c>
      <c r="BC1284">
        <v>0.33231988200000001</v>
      </c>
      <c r="BD1284" t="s">
        <v>2361</v>
      </c>
      <c r="BE1284" t="s">
        <v>67</v>
      </c>
      <c r="BF1284">
        <v>1.3815912379999999</v>
      </c>
      <c r="BG1284">
        <v>0.8</v>
      </c>
      <c r="BH1284">
        <v>1.1052729910000001</v>
      </c>
      <c r="BI1284" t="s">
        <v>164</v>
      </c>
      <c r="BJ1284" t="s">
        <v>164</v>
      </c>
      <c r="BK1284" t="s">
        <v>67</v>
      </c>
    </row>
    <row r="1285" spans="1:63" hidden="1" x14ac:dyDescent="0.35">
      <c r="A1285" t="s">
        <v>2354</v>
      </c>
      <c r="B1285" t="s">
        <v>2467</v>
      </c>
      <c r="C1285" t="s">
        <v>2463</v>
      </c>
      <c r="D1285" t="s">
        <v>67</v>
      </c>
      <c r="E1285" t="s">
        <v>67</v>
      </c>
      <c r="F1285" t="s">
        <v>66</v>
      </c>
      <c r="G1285" t="s">
        <v>67</v>
      </c>
      <c r="H1285" t="s">
        <v>2464</v>
      </c>
      <c r="I1285" t="s">
        <v>5443</v>
      </c>
      <c r="J1285">
        <v>2011</v>
      </c>
      <c r="K1285" t="s">
        <v>67</v>
      </c>
      <c r="L1285" t="s">
        <v>67</v>
      </c>
      <c r="M1285" t="s">
        <v>67</v>
      </c>
      <c r="N1285" t="s">
        <v>74</v>
      </c>
      <c r="O1285" t="s">
        <v>74</v>
      </c>
      <c r="P1285" t="s">
        <v>2427</v>
      </c>
      <c r="Q1285" t="s">
        <v>76</v>
      </c>
      <c r="R1285" t="s">
        <v>109</v>
      </c>
      <c r="S1285" t="s">
        <v>172</v>
      </c>
      <c r="T1285" t="s">
        <v>2465</v>
      </c>
      <c r="U1285">
        <v>41</v>
      </c>
      <c r="V1285" t="s">
        <v>67</v>
      </c>
      <c r="W1285" t="s">
        <v>904</v>
      </c>
      <c r="X1285" t="s">
        <v>67</v>
      </c>
      <c r="Y1285" t="s">
        <v>67</v>
      </c>
      <c r="Z1285" t="s">
        <v>67</v>
      </c>
      <c r="AA1285">
        <v>3</v>
      </c>
      <c r="AB1285">
        <v>3</v>
      </c>
      <c r="AC1285" t="s">
        <v>67</v>
      </c>
      <c r="AD1285" t="s">
        <v>67</v>
      </c>
      <c r="AE1285">
        <v>16</v>
      </c>
      <c r="AF1285" t="s">
        <v>67</v>
      </c>
      <c r="AG1285">
        <v>24</v>
      </c>
      <c r="AH1285" t="e">
        <f t="shared" si="40"/>
        <v>#VALUE!</v>
      </c>
      <c r="AI1285">
        <f t="shared" si="41"/>
        <v>8</v>
      </c>
      <c r="AJ1285" t="s">
        <v>67</v>
      </c>
      <c r="AK1285" t="s">
        <v>67</v>
      </c>
      <c r="AL1285" t="s">
        <v>5446</v>
      </c>
      <c r="AM1285" t="s">
        <v>2466</v>
      </c>
      <c r="AN1285" t="s">
        <v>67</v>
      </c>
      <c r="AO1285">
        <v>24</v>
      </c>
      <c r="AP1285" t="s">
        <v>2429</v>
      </c>
      <c r="AQ1285" t="s">
        <v>115</v>
      </c>
      <c r="AR1285" t="s">
        <v>67</v>
      </c>
      <c r="AS1285" t="s">
        <v>67</v>
      </c>
      <c r="AT1285" t="s">
        <v>67</v>
      </c>
      <c r="AU1285">
        <v>1.1210213E-2</v>
      </c>
      <c r="AV1285">
        <v>1.9958979999999999E-3</v>
      </c>
      <c r="AW1285">
        <v>3.0532659E-2</v>
      </c>
      <c r="AX1285">
        <v>1.924959E-3</v>
      </c>
      <c r="AY1285" t="s">
        <v>67</v>
      </c>
      <c r="AZ1285" t="s">
        <v>67</v>
      </c>
      <c r="BA1285" t="s">
        <v>67</v>
      </c>
      <c r="BB1285">
        <v>1.0019716599999999</v>
      </c>
      <c r="BC1285">
        <v>1.1891344E-2</v>
      </c>
      <c r="BD1285" t="s">
        <v>67</v>
      </c>
      <c r="BE1285" t="s">
        <v>67</v>
      </c>
      <c r="BF1285">
        <v>9.8546232140000001</v>
      </c>
      <c r="BG1285">
        <v>0.8</v>
      </c>
      <c r="BH1285">
        <v>7.883698571</v>
      </c>
      <c r="BI1285" t="s">
        <v>164</v>
      </c>
      <c r="BJ1285" t="s">
        <v>164</v>
      </c>
      <c r="BK1285" t="s">
        <v>67</v>
      </c>
    </row>
    <row r="1286" spans="1:63" hidden="1" x14ac:dyDescent="0.35">
      <c r="A1286" t="s">
        <v>2354</v>
      </c>
      <c r="B1286" t="s">
        <v>2485</v>
      </c>
      <c r="C1286" t="s">
        <v>2478</v>
      </c>
      <c r="D1286" t="s">
        <v>67</v>
      </c>
      <c r="E1286" t="s">
        <v>67</v>
      </c>
      <c r="F1286" t="s">
        <v>66</v>
      </c>
      <c r="G1286" t="s">
        <v>67</v>
      </c>
      <c r="H1286" t="s">
        <v>2479</v>
      </c>
      <c r="I1286" t="s">
        <v>5447</v>
      </c>
      <c r="J1286">
        <v>2016</v>
      </c>
      <c r="K1286" t="s">
        <v>67</v>
      </c>
      <c r="L1286" t="s">
        <v>67</v>
      </c>
      <c r="M1286" t="s">
        <v>67</v>
      </c>
      <c r="N1286" t="s">
        <v>74</v>
      </c>
      <c r="O1286" t="s">
        <v>74</v>
      </c>
      <c r="P1286" t="s">
        <v>2427</v>
      </c>
      <c r="Q1286" t="s">
        <v>76</v>
      </c>
      <c r="R1286" t="s">
        <v>109</v>
      </c>
      <c r="S1286" t="s">
        <v>110</v>
      </c>
      <c r="T1286" t="s">
        <v>2480</v>
      </c>
      <c r="U1286">
        <v>4</v>
      </c>
      <c r="V1286" t="s">
        <v>67</v>
      </c>
      <c r="W1286" t="s">
        <v>904</v>
      </c>
      <c r="X1286" t="s">
        <v>67</v>
      </c>
      <c r="Y1286" t="s">
        <v>67</v>
      </c>
      <c r="Z1286" t="s">
        <v>67</v>
      </c>
      <c r="AA1286">
        <v>10</v>
      </c>
      <c r="AB1286">
        <v>10</v>
      </c>
      <c r="AC1286" t="s">
        <v>67</v>
      </c>
      <c r="AD1286" t="s">
        <v>67</v>
      </c>
      <c r="AE1286">
        <v>24</v>
      </c>
      <c r="AF1286" t="s">
        <v>67</v>
      </c>
      <c r="AG1286">
        <v>32</v>
      </c>
      <c r="AH1286" t="e">
        <f t="shared" si="40"/>
        <v>#VALUE!</v>
      </c>
      <c r="AI1286">
        <f t="shared" si="41"/>
        <v>8</v>
      </c>
      <c r="AJ1286" t="s">
        <v>67</v>
      </c>
      <c r="AK1286" t="s">
        <v>67</v>
      </c>
      <c r="AL1286" s="5" t="s">
        <v>5445</v>
      </c>
      <c r="AM1286" t="s">
        <v>2481</v>
      </c>
      <c r="AN1286" t="s">
        <v>67</v>
      </c>
      <c r="AO1286">
        <v>32</v>
      </c>
      <c r="AP1286" t="s">
        <v>2429</v>
      </c>
      <c r="AQ1286" t="s">
        <v>115</v>
      </c>
      <c r="AR1286" t="s">
        <v>67</v>
      </c>
      <c r="AS1286" t="s">
        <v>67</v>
      </c>
      <c r="AT1286" t="s">
        <v>67</v>
      </c>
      <c r="AU1286">
        <v>7.4608926999999996</v>
      </c>
      <c r="AV1286">
        <v>0.823791355</v>
      </c>
      <c r="AW1286">
        <v>17.913450000000001</v>
      </c>
      <c r="AX1286">
        <v>11.32293361</v>
      </c>
      <c r="AY1286" t="s">
        <v>67</v>
      </c>
      <c r="AZ1286" t="s">
        <v>67</v>
      </c>
      <c r="BA1286" t="s">
        <v>67</v>
      </c>
      <c r="BB1286">
        <v>0.87587675499999995</v>
      </c>
      <c r="BC1286">
        <v>4.1173063000000003E-2</v>
      </c>
      <c r="BD1286" t="s">
        <v>67</v>
      </c>
      <c r="BE1286" t="s">
        <v>67</v>
      </c>
      <c r="BF1286">
        <v>1.3020636839999999</v>
      </c>
      <c r="BG1286">
        <v>0.95774647899999998</v>
      </c>
      <c r="BH1286">
        <v>1.247046909</v>
      </c>
      <c r="BI1286" t="s">
        <v>164</v>
      </c>
      <c r="BJ1286" t="s">
        <v>164</v>
      </c>
      <c r="BK1286" t="s">
        <v>67</v>
      </c>
    </row>
    <row r="1287" spans="1:63" hidden="1" x14ac:dyDescent="0.35">
      <c r="A1287" t="s">
        <v>2354</v>
      </c>
      <c r="B1287" t="s">
        <v>2560</v>
      </c>
      <c r="C1287" t="s">
        <v>2553</v>
      </c>
      <c r="D1287" t="s">
        <v>67</v>
      </c>
      <c r="E1287" t="s">
        <v>67</v>
      </c>
      <c r="F1287" t="s">
        <v>66</v>
      </c>
      <c r="G1287" t="s">
        <v>67</v>
      </c>
      <c r="H1287" t="s">
        <v>2561</v>
      </c>
      <c r="I1287" t="s">
        <v>5456</v>
      </c>
      <c r="J1287">
        <v>2018</v>
      </c>
      <c r="K1287" t="s">
        <v>67</v>
      </c>
      <c r="L1287" t="s">
        <v>67</v>
      </c>
      <c r="M1287" t="s">
        <v>67</v>
      </c>
      <c r="N1287" t="s">
        <v>74</v>
      </c>
      <c r="O1287" t="s">
        <v>74</v>
      </c>
      <c r="P1287" t="s">
        <v>2544</v>
      </c>
      <c r="Q1287" t="s">
        <v>76</v>
      </c>
      <c r="R1287" t="s">
        <v>109</v>
      </c>
      <c r="S1287" t="s">
        <v>172</v>
      </c>
      <c r="T1287" t="s">
        <v>2545</v>
      </c>
      <c r="U1287">
        <v>35</v>
      </c>
      <c r="V1287" t="s">
        <v>67</v>
      </c>
      <c r="W1287" t="s">
        <v>904</v>
      </c>
      <c r="X1287" t="s">
        <v>67</v>
      </c>
      <c r="Y1287" t="s">
        <v>67</v>
      </c>
      <c r="Z1287" t="s">
        <v>67</v>
      </c>
      <c r="AA1287">
        <v>10</v>
      </c>
      <c r="AB1287">
        <v>10</v>
      </c>
      <c r="AC1287" t="s">
        <v>67</v>
      </c>
      <c r="AD1287" t="s">
        <v>67</v>
      </c>
      <c r="AE1287">
        <v>20</v>
      </c>
      <c r="AF1287" t="s">
        <v>67</v>
      </c>
      <c r="AG1287">
        <v>28</v>
      </c>
      <c r="AH1287" t="e">
        <f t="shared" si="40"/>
        <v>#VALUE!</v>
      </c>
      <c r="AI1287">
        <f t="shared" si="41"/>
        <v>8</v>
      </c>
      <c r="AJ1287" t="s">
        <v>67</v>
      </c>
      <c r="AK1287" t="s">
        <v>67</v>
      </c>
      <c r="AL1287" t="s">
        <v>5446</v>
      </c>
      <c r="AM1287" t="s">
        <v>2555</v>
      </c>
      <c r="AN1287" t="s">
        <v>67</v>
      </c>
      <c r="AO1287">
        <v>28</v>
      </c>
      <c r="AP1287" t="s">
        <v>86</v>
      </c>
      <c r="AQ1287" t="s">
        <v>86</v>
      </c>
      <c r="AR1287" t="s">
        <v>67</v>
      </c>
      <c r="AS1287" t="s">
        <v>67</v>
      </c>
      <c r="AT1287" t="s">
        <v>67</v>
      </c>
      <c r="AU1287">
        <v>98.514861109999998</v>
      </c>
      <c r="AV1287">
        <v>8.1572059039999996</v>
      </c>
      <c r="AW1287">
        <v>99.813890000000001</v>
      </c>
      <c r="AX1287">
        <v>0.58853149500000002</v>
      </c>
      <c r="AY1287" t="s">
        <v>67</v>
      </c>
      <c r="AZ1287" t="s">
        <v>67</v>
      </c>
      <c r="BA1287" t="s">
        <v>67</v>
      </c>
      <c r="BB1287">
        <v>1.3099941E-2</v>
      </c>
      <c r="BC1287">
        <v>6.8908999999999995E-4</v>
      </c>
      <c r="BD1287" t="s">
        <v>2514</v>
      </c>
      <c r="BE1287" t="s">
        <v>67</v>
      </c>
      <c r="BF1287">
        <v>0.22462855800000001</v>
      </c>
      <c r="BG1287">
        <v>0.95774647899999998</v>
      </c>
      <c r="BH1287">
        <v>0.21513721099999999</v>
      </c>
      <c r="BI1287" t="s">
        <v>164</v>
      </c>
      <c r="BJ1287" t="s">
        <v>164</v>
      </c>
      <c r="BK1287" t="s">
        <v>67</v>
      </c>
    </row>
    <row r="1288" spans="1:63" hidden="1" x14ac:dyDescent="0.35">
      <c r="A1288" t="s">
        <v>2354</v>
      </c>
      <c r="B1288" t="s">
        <v>2578</v>
      </c>
      <c r="C1288" t="s">
        <v>2553</v>
      </c>
      <c r="D1288" t="s">
        <v>67</v>
      </c>
      <c r="E1288" t="s">
        <v>67</v>
      </c>
      <c r="F1288" t="s">
        <v>66</v>
      </c>
      <c r="G1288" t="s">
        <v>67</v>
      </c>
      <c r="H1288" t="s">
        <v>2579</v>
      </c>
      <c r="I1288" t="s">
        <v>5456</v>
      </c>
      <c r="J1288">
        <v>2018</v>
      </c>
      <c r="K1288" t="s">
        <v>67</v>
      </c>
      <c r="L1288" t="s">
        <v>67</v>
      </c>
      <c r="M1288" t="s">
        <v>67</v>
      </c>
      <c r="N1288" t="s">
        <v>74</v>
      </c>
      <c r="O1288" t="s">
        <v>74</v>
      </c>
      <c r="P1288" t="s">
        <v>2544</v>
      </c>
      <c r="Q1288" t="s">
        <v>76</v>
      </c>
      <c r="R1288" t="s">
        <v>109</v>
      </c>
      <c r="S1288" t="s">
        <v>172</v>
      </c>
      <c r="T1288" t="s">
        <v>2572</v>
      </c>
      <c r="U1288">
        <v>75</v>
      </c>
      <c r="V1288" t="s">
        <v>67</v>
      </c>
      <c r="W1288" t="s">
        <v>904</v>
      </c>
      <c r="X1288" t="s">
        <v>67</v>
      </c>
      <c r="Y1288" t="s">
        <v>67</v>
      </c>
      <c r="Z1288" t="s">
        <v>67</v>
      </c>
      <c r="AA1288">
        <v>10</v>
      </c>
      <c r="AB1288">
        <v>10</v>
      </c>
      <c r="AC1288" t="s">
        <v>67</v>
      </c>
      <c r="AD1288" t="s">
        <v>67</v>
      </c>
      <c r="AE1288">
        <v>8</v>
      </c>
      <c r="AF1288" t="s">
        <v>67</v>
      </c>
      <c r="AG1288">
        <v>16</v>
      </c>
      <c r="AH1288" t="e">
        <f t="shared" si="40"/>
        <v>#VALUE!</v>
      </c>
      <c r="AI1288">
        <f t="shared" si="41"/>
        <v>8</v>
      </c>
      <c r="AJ1288" t="s">
        <v>67</v>
      </c>
      <c r="AK1288" t="s">
        <v>67</v>
      </c>
      <c r="AL1288" t="s">
        <v>5446</v>
      </c>
      <c r="AM1288" t="s">
        <v>2573</v>
      </c>
      <c r="AN1288" t="s">
        <v>67</v>
      </c>
      <c r="AO1288">
        <v>16</v>
      </c>
      <c r="AP1288" t="s">
        <v>86</v>
      </c>
      <c r="AQ1288" t="s">
        <v>86</v>
      </c>
      <c r="AR1288" t="s">
        <v>67</v>
      </c>
      <c r="AS1288" t="s">
        <v>67</v>
      </c>
      <c r="AT1288" t="s">
        <v>67</v>
      </c>
      <c r="AU1288">
        <v>100</v>
      </c>
      <c r="AV1288">
        <v>0.01</v>
      </c>
      <c r="AW1288">
        <v>98.360609999999994</v>
      </c>
      <c r="AX1288">
        <v>2.8361203420000001</v>
      </c>
      <c r="AY1288" t="s">
        <v>67</v>
      </c>
      <c r="AZ1288" t="s">
        <v>67</v>
      </c>
      <c r="BA1288" t="s">
        <v>67</v>
      </c>
      <c r="BB1288">
        <v>-1.6529767000000001E-2</v>
      </c>
      <c r="BC1288" s="1">
        <v>8.3100000000000001E-5</v>
      </c>
      <c r="BD1288" t="s">
        <v>2514</v>
      </c>
      <c r="BE1288" t="s">
        <v>67</v>
      </c>
      <c r="BF1288">
        <v>-0.81746642599999997</v>
      </c>
      <c r="BG1288">
        <v>0.95774647899999998</v>
      </c>
      <c r="BH1288">
        <v>-0.78292559100000003</v>
      </c>
      <c r="BI1288" t="s">
        <v>164</v>
      </c>
      <c r="BJ1288" t="s">
        <v>164</v>
      </c>
      <c r="BK1288" t="s">
        <v>67</v>
      </c>
    </row>
    <row r="1289" spans="1:63" hidden="1" x14ac:dyDescent="0.35">
      <c r="A1289" t="s">
        <v>2354</v>
      </c>
      <c r="B1289" t="s">
        <v>2596</v>
      </c>
      <c r="C1289" t="s">
        <v>2593</v>
      </c>
      <c r="D1289" t="s">
        <v>67</v>
      </c>
      <c r="E1289" t="s">
        <v>67</v>
      </c>
      <c r="F1289" t="s">
        <v>66</v>
      </c>
      <c r="G1289" t="s">
        <v>67</v>
      </c>
      <c r="H1289" t="s">
        <v>2372</v>
      </c>
      <c r="I1289" t="s">
        <v>5457</v>
      </c>
      <c r="J1289">
        <v>2018</v>
      </c>
      <c r="K1289" t="s">
        <v>67</v>
      </c>
      <c r="L1289" t="s">
        <v>67</v>
      </c>
      <c r="M1289" t="s">
        <v>67</v>
      </c>
      <c r="N1289" t="s">
        <v>74</v>
      </c>
      <c r="O1289" t="s">
        <v>74</v>
      </c>
      <c r="P1289" t="s">
        <v>457</v>
      </c>
      <c r="Q1289" t="s">
        <v>76</v>
      </c>
      <c r="R1289" t="s">
        <v>109</v>
      </c>
      <c r="S1289" t="s">
        <v>110</v>
      </c>
      <c r="T1289" t="s">
        <v>2594</v>
      </c>
      <c r="U1289">
        <v>21</v>
      </c>
      <c r="V1289" t="s">
        <v>67</v>
      </c>
      <c r="W1289" t="s">
        <v>904</v>
      </c>
      <c r="X1289" t="s">
        <v>67</v>
      </c>
      <c r="Y1289" t="s">
        <v>67</v>
      </c>
      <c r="Z1289" t="s">
        <v>67</v>
      </c>
      <c r="AA1289">
        <v>3</v>
      </c>
      <c r="AB1289">
        <v>3</v>
      </c>
      <c r="AC1289" t="s">
        <v>67</v>
      </c>
      <c r="AD1289" t="s">
        <v>67</v>
      </c>
      <c r="AE1289">
        <v>24</v>
      </c>
      <c r="AF1289" t="s">
        <v>67</v>
      </c>
      <c r="AG1289">
        <v>32</v>
      </c>
      <c r="AH1289" t="e">
        <f t="shared" si="40"/>
        <v>#VALUE!</v>
      </c>
      <c r="AI1289">
        <f t="shared" si="41"/>
        <v>8</v>
      </c>
      <c r="AJ1289" t="s">
        <v>67</v>
      </c>
      <c r="AK1289" t="s">
        <v>67</v>
      </c>
      <c r="AL1289" t="s">
        <v>5446</v>
      </c>
      <c r="AM1289" t="s">
        <v>2595</v>
      </c>
      <c r="AN1289" t="s">
        <v>67</v>
      </c>
      <c r="AO1289">
        <v>32</v>
      </c>
      <c r="AP1289" t="s">
        <v>86</v>
      </c>
      <c r="AQ1289" t="s">
        <v>86</v>
      </c>
      <c r="AR1289" t="s">
        <v>67</v>
      </c>
      <c r="AS1289" t="s">
        <v>67</v>
      </c>
      <c r="AT1289" t="s">
        <v>67</v>
      </c>
      <c r="AU1289">
        <v>100</v>
      </c>
      <c r="AV1289">
        <v>0.74348280899999997</v>
      </c>
      <c r="AW1289">
        <v>75.037080000000003</v>
      </c>
      <c r="AX1289">
        <v>7.8704735110000001</v>
      </c>
      <c r="AY1289" t="s">
        <v>67</v>
      </c>
      <c r="AZ1289" t="s">
        <v>67</v>
      </c>
      <c r="BA1289" t="s">
        <v>67</v>
      </c>
      <c r="BB1289">
        <v>-0.28718779500000002</v>
      </c>
      <c r="BC1289">
        <v>3.685575E-3</v>
      </c>
      <c r="BD1289" t="s">
        <v>2514</v>
      </c>
      <c r="BE1289" t="s">
        <v>67</v>
      </c>
      <c r="BF1289">
        <v>-4.4656057730000001</v>
      </c>
      <c r="BG1289">
        <v>0.8</v>
      </c>
      <c r="BH1289">
        <v>-3.5724846179999998</v>
      </c>
      <c r="BI1289" t="s">
        <v>164</v>
      </c>
      <c r="BJ1289" t="s">
        <v>164</v>
      </c>
      <c r="BK1289" t="s">
        <v>67</v>
      </c>
    </row>
    <row r="1290" spans="1:63" hidden="1" x14ac:dyDescent="0.35">
      <c r="A1290" t="s">
        <v>2354</v>
      </c>
      <c r="B1290" t="s">
        <v>2598</v>
      </c>
      <c r="C1290" t="s">
        <v>2593</v>
      </c>
      <c r="D1290" t="s">
        <v>67</v>
      </c>
      <c r="E1290" t="s">
        <v>67</v>
      </c>
      <c r="F1290" t="s">
        <v>66</v>
      </c>
      <c r="G1290" t="s">
        <v>67</v>
      </c>
      <c r="H1290" t="s">
        <v>2377</v>
      </c>
      <c r="I1290" t="s">
        <v>5457</v>
      </c>
      <c r="J1290">
        <v>2018</v>
      </c>
      <c r="K1290" t="s">
        <v>67</v>
      </c>
      <c r="L1290" t="s">
        <v>67</v>
      </c>
      <c r="M1290" t="s">
        <v>67</v>
      </c>
      <c r="N1290" t="s">
        <v>74</v>
      </c>
      <c r="O1290" t="s">
        <v>74</v>
      </c>
      <c r="P1290" t="s">
        <v>457</v>
      </c>
      <c r="Q1290" t="s">
        <v>76</v>
      </c>
      <c r="R1290" t="s">
        <v>109</v>
      </c>
      <c r="S1290" t="s">
        <v>110</v>
      </c>
      <c r="T1290" t="s">
        <v>2594</v>
      </c>
      <c r="U1290">
        <v>21</v>
      </c>
      <c r="V1290" t="s">
        <v>67</v>
      </c>
      <c r="W1290" t="s">
        <v>904</v>
      </c>
      <c r="X1290" t="s">
        <v>67</v>
      </c>
      <c r="Y1290" t="s">
        <v>67</v>
      </c>
      <c r="Z1290" t="s">
        <v>67</v>
      </c>
      <c r="AA1290">
        <v>3</v>
      </c>
      <c r="AB1290">
        <v>3</v>
      </c>
      <c r="AC1290" t="s">
        <v>67</v>
      </c>
      <c r="AD1290" t="s">
        <v>67</v>
      </c>
      <c r="AE1290">
        <v>24</v>
      </c>
      <c r="AF1290" t="s">
        <v>67</v>
      </c>
      <c r="AG1290">
        <v>32</v>
      </c>
      <c r="AH1290" t="e">
        <f t="shared" si="40"/>
        <v>#VALUE!</v>
      </c>
      <c r="AI1290">
        <f t="shared" si="41"/>
        <v>8</v>
      </c>
      <c r="AJ1290" t="s">
        <v>67</v>
      </c>
      <c r="AK1290" t="s">
        <v>67</v>
      </c>
      <c r="AL1290" t="s">
        <v>5446</v>
      </c>
      <c r="AM1290" t="s">
        <v>2595</v>
      </c>
      <c r="AN1290" t="s">
        <v>67</v>
      </c>
      <c r="AO1290">
        <v>32</v>
      </c>
      <c r="AP1290" t="s">
        <v>86</v>
      </c>
      <c r="AQ1290" t="s">
        <v>86</v>
      </c>
      <c r="AR1290" t="s">
        <v>67</v>
      </c>
      <c r="AS1290" t="s">
        <v>67</v>
      </c>
      <c r="AT1290" t="s">
        <v>67</v>
      </c>
      <c r="AU1290">
        <v>100</v>
      </c>
      <c r="AV1290">
        <v>0.77070891600000002</v>
      </c>
      <c r="AW1290">
        <v>53.441947999999996</v>
      </c>
      <c r="AX1290">
        <v>11.764868509999999</v>
      </c>
      <c r="AY1290" t="s">
        <v>67</v>
      </c>
      <c r="AZ1290" t="s">
        <v>67</v>
      </c>
      <c r="BA1290" t="s">
        <v>67</v>
      </c>
      <c r="BB1290">
        <v>-0.62657420500000005</v>
      </c>
      <c r="BC1290">
        <v>1.6174107E-2</v>
      </c>
      <c r="BD1290" t="s">
        <v>2514</v>
      </c>
      <c r="BE1290" t="s">
        <v>67</v>
      </c>
      <c r="BF1290">
        <v>-5.5846097869999998</v>
      </c>
      <c r="BG1290">
        <v>0.8</v>
      </c>
      <c r="BH1290">
        <v>-4.46768783</v>
      </c>
      <c r="BI1290" t="s">
        <v>164</v>
      </c>
      <c r="BJ1290" t="s">
        <v>164</v>
      </c>
      <c r="BK1290" t="s">
        <v>67</v>
      </c>
    </row>
    <row r="1291" spans="1:63" hidden="1" x14ac:dyDescent="0.35">
      <c r="A1291" t="s">
        <v>2354</v>
      </c>
      <c r="B1291" t="s">
        <v>2651</v>
      </c>
      <c r="C1291" t="s">
        <v>2643</v>
      </c>
      <c r="D1291" t="s">
        <v>67</v>
      </c>
      <c r="E1291" t="s">
        <v>67</v>
      </c>
      <c r="F1291" t="s">
        <v>66</v>
      </c>
      <c r="G1291" t="s">
        <v>67</v>
      </c>
      <c r="H1291" t="s">
        <v>2652</v>
      </c>
      <c r="I1291" s="4" t="s">
        <v>5462</v>
      </c>
      <c r="J1291">
        <v>2009</v>
      </c>
      <c r="K1291" t="s">
        <v>67</v>
      </c>
      <c r="L1291" t="s">
        <v>67</v>
      </c>
      <c r="M1291" t="s">
        <v>67</v>
      </c>
      <c r="N1291" t="s">
        <v>74</v>
      </c>
      <c r="O1291" t="s">
        <v>74</v>
      </c>
      <c r="P1291" t="s">
        <v>457</v>
      </c>
      <c r="Q1291" t="s">
        <v>76</v>
      </c>
      <c r="R1291" t="s">
        <v>109</v>
      </c>
      <c r="S1291" t="s">
        <v>110</v>
      </c>
      <c r="T1291" t="s">
        <v>2645</v>
      </c>
      <c r="U1291">
        <v>26</v>
      </c>
      <c r="V1291" t="s">
        <v>67</v>
      </c>
      <c r="W1291" t="s">
        <v>904</v>
      </c>
      <c r="X1291" t="s">
        <v>67</v>
      </c>
      <c r="Y1291" t="s">
        <v>67</v>
      </c>
      <c r="Z1291" t="s">
        <v>67</v>
      </c>
      <c r="AA1291">
        <v>6</v>
      </c>
      <c r="AB1291">
        <v>6</v>
      </c>
      <c r="AC1291" t="s">
        <v>67</v>
      </c>
      <c r="AD1291" t="s">
        <v>67</v>
      </c>
      <c r="AE1291">
        <v>24</v>
      </c>
      <c r="AF1291" t="s">
        <v>67</v>
      </c>
      <c r="AG1291">
        <v>32</v>
      </c>
      <c r="AH1291" t="e">
        <f t="shared" si="40"/>
        <v>#VALUE!</v>
      </c>
      <c r="AI1291">
        <f t="shared" si="41"/>
        <v>8</v>
      </c>
      <c r="AJ1291" t="s">
        <v>67</v>
      </c>
      <c r="AK1291" t="s">
        <v>67</v>
      </c>
      <c r="AL1291" t="s">
        <v>5446</v>
      </c>
      <c r="AM1291" t="s">
        <v>2646</v>
      </c>
      <c r="AN1291" t="s">
        <v>67</v>
      </c>
      <c r="AO1291">
        <v>32</v>
      </c>
      <c r="AP1291" t="s">
        <v>86</v>
      </c>
      <c r="AQ1291" t="s">
        <v>86</v>
      </c>
      <c r="AR1291" t="s">
        <v>67</v>
      </c>
      <c r="AS1291" t="s">
        <v>67</v>
      </c>
      <c r="AT1291" t="s">
        <v>67</v>
      </c>
      <c r="AU1291">
        <v>81.3</v>
      </c>
      <c r="AV1291">
        <v>22.7</v>
      </c>
      <c r="AW1291">
        <v>66.7</v>
      </c>
      <c r="AX1291">
        <v>8.9</v>
      </c>
      <c r="AY1291" t="s">
        <v>67</v>
      </c>
      <c r="AZ1291" t="s">
        <v>67</v>
      </c>
      <c r="BA1291" t="s">
        <v>67</v>
      </c>
      <c r="BB1291">
        <v>-0.197941064</v>
      </c>
      <c r="BC1291">
        <v>1.5960703999999999E-2</v>
      </c>
      <c r="BD1291" t="s">
        <v>2514</v>
      </c>
      <c r="BE1291" t="s">
        <v>67</v>
      </c>
      <c r="BF1291">
        <v>-0.84682159400000001</v>
      </c>
      <c r="BG1291">
        <v>0.92307692299999999</v>
      </c>
      <c r="BH1291">
        <v>-0.78168147200000004</v>
      </c>
      <c r="BI1291" t="s">
        <v>164</v>
      </c>
      <c r="BJ1291" t="s">
        <v>164</v>
      </c>
      <c r="BK1291" t="s">
        <v>67</v>
      </c>
    </row>
    <row r="1292" spans="1:63" hidden="1" x14ac:dyDescent="0.35">
      <c r="A1292" t="s">
        <v>2354</v>
      </c>
      <c r="B1292" t="s">
        <v>2786</v>
      </c>
      <c r="C1292" t="s">
        <v>2782</v>
      </c>
      <c r="D1292" t="s">
        <v>67</v>
      </c>
      <c r="E1292" t="s">
        <v>67</v>
      </c>
      <c r="F1292" t="s">
        <v>66</v>
      </c>
      <c r="G1292" t="s">
        <v>67</v>
      </c>
      <c r="H1292" t="s">
        <v>2787</v>
      </c>
      <c r="I1292" t="s">
        <v>5476</v>
      </c>
      <c r="J1292">
        <v>2009</v>
      </c>
      <c r="K1292" t="s">
        <v>67</v>
      </c>
      <c r="L1292" t="s">
        <v>67</v>
      </c>
      <c r="M1292" t="s">
        <v>67</v>
      </c>
      <c r="N1292" t="s">
        <v>74</v>
      </c>
      <c r="O1292" t="s">
        <v>74</v>
      </c>
      <c r="P1292" t="s">
        <v>457</v>
      </c>
      <c r="Q1292" t="s">
        <v>76</v>
      </c>
      <c r="R1292" t="s">
        <v>109</v>
      </c>
      <c r="S1292" t="s">
        <v>172</v>
      </c>
      <c r="T1292" t="s">
        <v>2784</v>
      </c>
      <c r="U1292">
        <v>40</v>
      </c>
      <c r="V1292" t="s">
        <v>67</v>
      </c>
      <c r="W1292" t="s">
        <v>904</v>
      </c>
      <c r="X1292" t="s">
        <v>67</v>
      </c>
      <c r="Y1292" t="s">
        <v>67</v>
      </c>
      <c r="Z1292" t="s">
        <v>67</v>
      </c>
      <c r="AA1292">
        <v>87</v>
      </c>
      <c r="AB1292">
        <v>34</v>
      </c>
      <c r="AC1292" t="s">
        <v>67</v>
      </c>
      <c r="AD1292" t="s">
        <v>67</v>
      </c>
      <c r="AE1292">
        <v>16</v>
      </c>
      <c r="AF1292" t="s">
        <v>67</v>
      </c>
      <c r="AG1292">
        <v>24</v>
      </c>
      <c r="AH1292" t="e">
        <f t="shared" si="40"/>
        <v>#VALUE!</v>
      </c>
      <c r="AI1292">
        <f t="shared" si="41"/>
        <v>8</v>
      </c>
      <c r="AJ1292" t="s">
        <v>67</v>
      </c>
      <c r="AK1292" t="s">
        <v>67</v>
      </c>
      <c r="AL1292" t="s">
        <v>5446</v>
      </c>
      <c r="AM1292" t="s">
        <v>2785</v>
      </c>
      <c r="AN1292" t="s">
        <v>67</v>
      </c>
      <c r="AO1292">
        <v>24</v>
      </c>
      <c r="AP1292" t="s">
        <v>2663</v>
      </c>
      <c r="AQ1292" t="s">
        <v>157</v>
      </c>
      <c r="AR1292" t="s">
        <v>67</v>
      </c>
      <c r="AS1292" t="s">
        <v>67</v>
      </c>
      <c r="AT1292" t="s">
        <v>67</v>
      </c>
      <c r="AU1292">
        <v>83.127080629999995</v>
      </c>
      <c r="AV1292">
        <v>27.603411850000001</v>
      </c>
      <c r="AW1292">
        <v>99.029411760000002</v>
      </c>
      <c r="AX1292">
        <v>4.0338363880000001</v>
      </c>
      <c r="AY1292" t="s">
        <v>67</v>
      </c>
      <c r="AZ1292" t="s">
        <v>67</v>
      </c>
      <c r="BA1292" t="s">
        <v>67</v>
      </c>
      <c r="BB1292">
        <v>0.17504636600000001</v>
      </c>
      <c r="BC1292">
        <v>1.316223E-3</v>
      </c>
      <c r="BD1292" t="s">
        <v>67</v>
      </c>
      <c r="BE1292" t="s">
        <v>67</v>
      </c>
      <c r="BF1292">
        <v>0.67491659000000004</v>
      </c>
      <c r="BG1292">
        <v>0.99368421100000004</v>
      </c>
      <c r="BH1292">
        <v>0.67065395900000002</v>
      </c>
      <c r="BI1292" t="s">
        <v>164</v>
      </c>
      <c r="BJ1292" t="s">
        <v>164</v>
      </c>
      <c r="BK1292" t="s">
        <v>67</v>
      </c>
    </row>
    <row r="1293" spans="1:63" hidden="1" x14ac:dyDescent="0.35">
      <c r="A1293" t="s">
        <v>2354</v>
      </c>
      <c r="B1293" t="s">
        <v>2818</v>
      </c>
      <c r="C1293" t="s">
        <v>2815</v>
      </c>
      <c r="D1293" t="s">
        <v>67</v>
      </c>
      <c r="E1293" t="s">
        <v>67</v>
      </c>
      <c r="F1293" t="s">
        <v>66</v>
      </c>
      <c r="G1293" t="s">
        <v>67</v>
      </c>
      <c r="H1293" t="s">
        <v>2819</v>
      </c>
      <c r="I1293" t="s">
        <v>5479</v>
      </c>
      <c r="J1293">
        <v>2007</v>
      </c>
      <c r="K1293" t="s">
        <v>67</v>
      </c>
      <c r="L1293" t="s">
        <v>67</v>
      </c>
      <c r="M1293" t="s">
        <v>67</v>
      </c>
      <c r="N1293" t="s">
        <v>74</v>
      </c>
      <c r="O1293" t="s">
        <v>74</v>
      </c>
      <c r="P1293" t="s">
        <v>457</v>
      </c>
      <c r="Q1293" t="s">
        <v>76</v>
      </c>
      <c r="R1293" t="s">
        <v>109</v>
      </c>
      <c r="S1293" t="s">
        <v>110</v>
      </c>
      <c r="T1293" t="s">
        <v>184</v>
      </c>
      <c r="U1293">
        <v>58</v>
      </c>
      <c r="V1293" t="s">
        <v>67</v>
      </c>
      <c r="W1293" t="s">
        <v>904</v>
      </c>
      <c r="X1293" t="s">
        <v>67</v>
      </c>
      <c r="Y1293" t="s">
        <v>67</v>
      </c>
      <c r="Z1293" t="s">
        <v>67</v>
      </c>
      <c r="AA1293">
        <v>6</v>
      </c>
      <c r="AB1293">
        <v>6</v>
      </c>
      <c r="AC1293" t="s">
        <v>67</v>
      </c>
      <c r="AD1293" t="s">
        <v>67</v>
      </c>
      <c r="AE1293">
        <v>9</v>
      </c>
      <c r="AF1293" t="s">
        <v>67</v>
      </c>
      <c r="AG1293">
        <v>17</v>
      </c>
      <c r="AH1293" t="e">
        <f t="shared" si="40"/>
        <v>#VALUE!</v>
      </c>
      <c r="AI1293">
        <f t="shared" si="41"/>
        <v>8</v>
      </c>
      <c r="AJ1293" t="s">
        <v>67</v>
      </c>
      <c r="AK1293" t="s">
        <v>67</v>
      </c>
      <c r="AL1293" t="s">
        <v>5446</v>
      </c>
      <c r="AM1293" t="s">
        <v>2817</v>
      </c>
      <c r="AN1293" t="s">
        <v>67</v>
      </c>
      <c r="AO1293">
        <v>17</v>
      </c>
      <c r="AP1293" t="s">
        <v>2663</v>
      </c>
      <c r="AQ1293" t="s">
        <v>157</v>
      </c>
      <c r="AR1293" t="s">
        <v>67</v>
      </c>
      <c r="AS1293" t="s">
        <v>67</v>
      </c>
      <c r="AT1293" t="s">
        <v>67</v>
      </c>
      <c r="AU1293">
        <v>10</v>
      </c>
      <c r="AV1293">
        <v>5</v>
      </c>
      <c r="AW1293">
        <v>96</v>
      </c>
      <c r="AX1293">
        <v>2</v>
      </c>
      <c r="AY1293" t="s">
        <v>67</v>
      </c>
      <c r="AZ1293" t="s">
        <v>67</v>
      </c>
      <c r="BA1293" t="s">
        <v>67</v>
      </c>
      <c r="BB1293">
        <v>2.2617630979999999</v>
      </c>
      <c r="BC1293">
        <v>4.1739005000000003E-2</v>
      </c>
      <c r="BD1293" t="s">
        <v>67</v>
      </c>
      <c r="BE1293" t="s">
        <v>67</v>
      </c>
      <c r="BF1293">
        <v>22.584706449999999</v>
      </c>
      <c r="BG1293">
        <v>0.92307692299999999</v>
      </c>
      <c r="BH1293">
        <v>20.84742134</v>
      </c>
      <c r="BI1293" t="s">
        <v>66</v>
      </c>
      <c r="BJ1293" t="s">
        <v>164</v>
      </c>
      <c r="BK1293" t="s">
        <v>67</v>
      </c>
    </row>
    <row r="1294" spans="1:63" hidden="1" x14ac:dyDescent="0.35">
      <c r="A1294" t="s">
        <v>2354</v>
      </c>
      <c r="B1294" t="s">
        <v>2827</v>
      </c>
      <c r="C1294" t="s">
        <v>2823</v>
      </c>
      <c r="D1294" t="s">
        <v>67</v>
      </c>
      <c r="E1294" t="s">
        <v>67</v>
      </c>
      <c r="F1294" t="s">
        <v>66</v>
      </c>
      <c r="G1294" t="s">
        <v>67</v>
      </c>
      <c r="H1294" t="s">
        <v>2828</v>
      </c>
      <c r="I1294" s="4" t="s">
        <v>5480</v>
      </c>
      <c r="J1294">
        <v>1997</v>
      </c>
      <c r="K1294" t="s">
        <v>67</v>
      </c>
      <c r="L1294" t="s">
        <v>67</v>
      </c>
      <c r="M1294" t="s">
        <v>67</v>
      </c>
      <c r="N1294" t="s">
        <v>74</v>
      </c>
      <c r="O1294" t="s">
        <v>74</v>
      </c>
      <c r="P1294" t="s">
        <v>2523</v>
      </c>
      <c r="Q1294" t="s">
        <v>76</v>
      </c>
      <c r="R1294" t="s">
        <v>109</v>
      </c>
      <c r="S1294" t="s">
        <v>110</v>
      </c>
      <c r="T1294" t="s">
        <v>2825</v>
      </c>
      <c r="U1294">
        <v>45</v>
      </c>
      <c r="V1294" t="s">
        <v>67</v>
      </c>
      <c r="W1294" t="s">
        <v>904</v>
      </c>
      <c r="X1294" t="s">
        <v>67</v>
      </c>
      <c r="Y1294" t="s">
        <v>67</v>
      </c>
      <c r="Z1294" t="s">
        <v>67</v>
      </c>
      <c r="AA1294">
        <v>11</v>
      </c>
      <c r="AB1294">
        <v>16</v>
      </c>
      <c r="AC1294" t="s">
        <v>67</v>
      </c>
      <c r="AD1294" t="s">
        <v>67</v>
      </c>
      <c r="AE1294">
        <v>2</v>
      </c>
      <c r="AF1294" t="s">
        <v>67</v>
      </c>
      <c r="AG1294">
        <v>10</v>
      </c>
      <c r="AH1294" t="e">
        <f t="shared" si="40"/>
        <v>#VALUE!</v>
      </c>
      <c r="AI1294">
        <f t="shared" si="41"/>
        <v>8</v>
      </c>
      <c r="AJ1294" t="s">
        <v>67</v>
      </c>
      <c r="AK1294" t="s">
        <v>67</v>
      </c>
      <c r="AL1294" t="s">
        <v>5446</v>
      </c>
      <c r="AM1294" t="s">
        <v>2826</v>
      </c>
      <c r="AN1294" t="s">
        <v>67</v>
      </c>
      <c r="AO1294">
        <v>10</v>
      </c>
      <c r="AP1294" t="s">
        <v>2663</v>
      </c>
      <c r="AQ1294" t="s">
        <v>157</v>
      </c>
      <c r="AR1294" t="s">
        <v>67</v>
      </c>
      <c r="AS1294" t="s">
        <v>67</v>
      </c>
      <c r="AT1294" t="s">
        <v>67</v>
      </c>
      <c r="AU1294">
        <v>100</v>
      </c>
      <c r="AV1294">
        <v>1</v>
      </c>
      <c r="AW1294">
        <v>100</v>
      </c>
      <c r="AX1294">
        <v>1</v>
      </c>
      <c r="AY1294" t="s">
        <v>67</v>
      </c>
      <c r="AZ1294" t="s">
        <v>67</v>
      </c>
      <c r="BA1294" t="s">
        <v>67</v>
      </c>
      <c r="BB1294">
        <v>0</v>
      </c>
      <c r="BC1294" s="1">
        <v>1.5299999999999999E-5</v>
      </c>
      <c r="BD1294" t="s">
        <v>67</v>
      </c>
      <c r="BE1294" t="s">
        <v>67</v>
      </c>
      <c r="BF1294">
        <v>0</v>
      </c>
      <c r="BG1294">
        <v>0.96969696999999999</v>
      </c>
      <c r="BH1294">
        <v>0</v>
      </c>
      <c r="BI1294" t="s">
        <v>164</v>
      </c>
      <c r="BJ1294" t="s">
        <v>164</v>
      </c>
      <c r="BK1294" t="s">
        <v>67</v>
      </c>
    </row>
    <row r="1295" spans="1:63" hidden="1" x14ac:dyDescent="0.35">
      <c r="A1295" t="s">
        <v>2354</v>
      </c>
      <c r="B1295" t="s">
        <v>3013</v>
      </c>
      <c r="C1295" t="s">
        <v>3011</v>
      </c>
      <c r="D1295" t="s">
        <v>67</v>
      </c>
      <c r="E1295" t="s">
        <v>67</v>
      </c>
      <c r="F1295" t="s">
        <v>66</v>
      </c>
      <c r="G1295" t="s">
        <v>67</v>
      </c>
      <c r="H1295" t="s">
        <v>2787</v>
      </c>
      <c r="I1295" s="4" t="s">
        <v>5476</v>
      </c>
      <c r="J1295">
        <v>2009</v>
      </c>
      <c r="K1295" t="s">
        <v>67</v>
      </c>
      <c r="L1295" t="s">
        <v>67</v>
      </c>
      <c r="M1295" t="s">
        <v>67</v>
      </c>
      <c r="N1295" t="s">
        <v>74</v>
      </c>
      <c r="O1295" t="s">
        <v>74</v>
      </c>
      <c r="P1295" t="s">
        <v>457</v>
      </c>
      <c r="Q1295" t="s">
        <v>76</v>
      </c>
      <c r="R1295" t="s">
        <v>109</v>
      </c>
      <c r="S1295" t="s">
        <v>172</v>
      </c>
      <c r="T1295" t="s">
        <v>2784</v>
      </c>
      <c r="U1295">
        <v>40</v>
      </c>
      <c r="V1295" t="s">
        <v>67</v>
      </c>
      <c r="W1295" t="s">
        <v>904</v>
      </c>
      <c r="X1295" t="s">
        <v>67</v>
      </c>
      <c r="Y1295" t="s">
        <v>67</v>
      </c>
      <c r="Z1295" t="s">
        <v>67</v>
      </c>
      <c r="AA1295">
        <v>87</v>
      </c>
      <c r="AB1295">
        <v>34</v>
      </c>
      <c r="AC1295" t="s">
        <v>67</v>
      </c>
      <c r="AD1295" t="s">
        <v>67</v>
      </c>
      <c r="AE1295">
        <v>16</v>
      </c>
      <c r="AF1295" t="s">
        <v>67</v>
      </c>
      <c r="AG1295">
        <v>24</v>
      </c>
      <c r="AH1295" t="e">
        <f t="shared" si="40"/>
        <v>#VALUE!</v>
      </c>
      <c r="AI1295">
        <f t="shared" si="41"/>
        <v>8</v>
      </c>
      <c r="AJ1295" t="s">
        <v>67</v>
      </c>
      <c r="AK1295" t="s">
        <v>5498</v>
      </c>
      <c r="AL1295" t="s">
        <v>5446</v>
      </c>
      <c r="AM1295" t="s">
        <v>3012</v>
      </c>
      <c r="AN1295" t="s">
        <v>67</v>
      </c>
      <c r="AO1295">
        <v>24</v>
      </c>
      <c r="AP1295" t="s">
        <v>280</v>
      </c>
      <c r="AQ1295" t="s">
        <v>157</v>
      </c>
      <c r="AR1295" t="s">
        <v>67</v>
      </c>
      <c r="AS1295" t="s">
        <v>67</v>
      </c>
      <c r="AT1295" t="s">
        <v>67</v>
      </c>
      <c r="AU1295">
        <v>1.669061285</v>
      </c>
      <c r="AV1295">
        <v>0.83891734200000001</v>
      </c>
      <c r="AW1295">
        <v>4.7500554790000002</v>
      </c>
      <c r="AX1295">
        <v>1.7751068619999999</v>
      </c>
      <c r="AY1295" t="s">
        <v>67</v>
      </c>
      <c r="AZ1295" t="s">
        <v>67</v>
      </c>
      <c r="BA1295" t="s">
        <v>67</v>
      </c>
      <c r="BB1295">
        <v>1.0458949340000001</v>
      </c>
      <c r="BC1295">
        <v>7.0113060000000001E-3</v>
      </c>
      <c r="BD1295" t="s">
        <v>67</v>
      </c>
      <c r="BE1295" t="s">
        <v>67</v>
      </c>
      <c r="BF1295">
        <v>2.6204162950000001</v>
      </c>
      <c r="BG1295">
        <v>0.99368421100000004</v>
      </c>
      <c r="BH1295">
        <v>2.6038662979999998</v>
      </c>
      <c r="BI1295" t="s">
        <v>164</v>
      </c>
      <c r="BJ1295" t="s">
        <v>164</v>
      </c>
      <c r="BK1295" t="s">
        <v>67</v>
      </c>
    </row>
    <row r="1296" spans="1:63" hidden="1" x14ac:dyDescent="0.35">
      <c r="A1296" t="s">
        <v>2354</v>
      </c>
      <c r="B1296" t="s">
        <v>3068</v>
      </c>
      <c r="C1296" t="s">
        <v>3064</v>
      </c>
      <c r="D1296" t="s">
        <v>67</v>
      </c>
      <c r="E1296" t="s">
        <v>67</v>
      </c>
      <c r="F1296" t="s">
        <v>66</v>
      </c>
      <c r="G1296" t="s">
        <v>67</v>
      </c>
      <c r="H1296" t="s">
        <v>2652</v>
      </c>
      <c r="I1296" s="4" t="s">
        <v>5512</v>
      </c>
      <c r="J1296">
        <v>2009</v>
      </c>
      <c r="K1296" t="s">
        <v>67</v>
      </c>
      <c r="L1296" t="s">
        <v>67</v>
      </c>
      <c r="M1296" t="s">
        <v>67</v>
      </c>
      <c r="N1296" t="s">
        <v>74</v>
      </c>
      <c r="O1296" t="s">
        <v>74</v>
      </c>
      <c r="P1296" t="s">
        <v>457</v>
      </c>
      <c r="Q1296" t="s">
        <v>76</v>
      </c>
      <c r="R1296" t="s">
        <v>109</v>
      </c>
      <c r="S1296" t="s">
        <v>110</v>
      </c>
      <c r="T1296" t="s">
        <v>2645</v>
      </c>
      <c r="U1296">
        <v>26</v>
      </c>
      <c r="V1296" t="s">
        <v>67</v>
      </c>
      <c r="W1296" t="s">
        <v>904</v>
      </c>
      <c r="X1296" t="s">
        <v>67</v>
      </c>
      <c r="Y1296" t="s">
        <v>67</v>
      </c>
      <c r="Z1296" t="s">
        <v>67</v>
      </c>
      <c r="AA1296">
        <v>6</v>
      </c>
      <c r="AB1296">
        <v>6</v>
      </c>
      <c r="AC1296" t="s">
        <v>67</v>
      </c>
      <c r="AD1296" t="s">
        <v>67</v>
      </c>
      <c r="AE1296">
        <v>24</v>
      </c>
      <c r="AF1296" t="s">
        <v>67</v>
      </c>
      <c r="AG1296">
        <v>32</v>
      </c>
      <c r="AH1296" t="e">
        <f t="shared" si="40"/>
        <v>#VALUE!</v>
      </c>
      <c r="AI1296">
        <f t="shared" si="41"/>
        <v>8</v>
      </c>
      <c r="AJ1296" t="s">
        <v>67</v>
      </c>
      <c r="AK1296" t="s">
        <v>5511</v>
      </c>
      <c r="AL1296" t="s">
        <v>5446</v>
      </c>
      <c r="AM1296" t="s">
        <v>3065</v>
      </c>
      <c r="AN1296" t="s">
        <v>67</v>
      </c>
      <c r="AO1296">
        <v>32</v>
      </c>
      <c r="AP1296" t="s">
        <v>280</v>
      </c>
      <c r="AQ1296" t="s">
        <v>157</v>
      </c>
      <c r="AR1296" t="s">
        <v>67</v>
      </c>
      <c r="AS1296" t="s">
        <v>67</v>
      </c>
      <c r="AT1296" t="s">
        <v>67</v>
      </c>
      <c r="AU1296">
        <v>16.2</v>
      </c>
      <c r="AV1296">
        <v>1.5</v>
      </c>
      <c r="AW1296">
        <v>20.6</v>
      </c>
      <c r="AX1296">
        <v>2.6</v>
      </c>
      <c r="AY1296" t="s">
        <v>67</v>
      </c>
      <c r="AZ1296" t="s">
        <v>67</v>
      </c>
      <c r="BA1296" t="s">
        <v>67</v>
      </c>
      <c r="BB1296">
        <v>0.240279834</v>
      </c>
      <c r="BC1296">
        <v>4.0838769999999996E-3</v>
      </c>
      <c r="BD1296" t="s">
        <v>67</v>
      </c>
      <c r="BE1296" t="s">
        <v>67</v>
      </c>
      <c r="BF1296">
        <v>2.0730285290000001</v>
      </c>
      <c r="BG1296">
        <v>0.92307692299999999</v>
      </c>
      <c r="BH1296">
        <v>1.913564796</v>
      </c>
      <c r="BI1296" t="s">
        <v>164</v>
      </c>
      <c r="BJ1296" t="s">
        <v>164</v>
      </c>
      <c r="BK1296" t="s">
        <v>67</v>
      </c>
    </row>
    <row r="1297" spans="1:63" hidden="1" x14ac:dyDescent="0.35">
      <c r="A1297" t="s">
        <v>2354</v>
      </c>
      <c r="B1297" t="s">
        <v>2624</v>
      </c>
      <c r="C1297" t="s">
        <v>2618</v>
      </c>
      <c r="D1297" t="s">
        <v>67</v>
      </c>
      <c r="E1297" t="s">
        <v>67</v>
      </c>
      <c r="F1297" t="s">
        <v>66</v>
      </c>
      <c r="G1297" t="s">
        <v>67</v>
      </c>
      <c r="H1297" t="s">
        <v>2625</v>
      </c>
      <c r="I1297" t="s">
        <v>5459</v>
      </c>
      <c r="J1297">
        <v>2014</v>
      </c>
      <c r="K1297" t="s">
        <v>67</v>
      </c>
      <c r="L1297" t="s">
        <v>67</v>
      </c>
      <c r="M1297" t="s">
        <v>67</v>
      </c>
      <c r="N1297" t="s">
        <v>74</v>
      </c>
      <c r="O1297" t="s">
        <v>74</v>
      </c>
      <c r="P1297" t="s">
        <v>2536</v>
      </c>
      <c r="Q1297" t="s">
        <v>76</v>
      </c>
      <c r="R1297" t="s">
        <v>109</v>
      </c>
      <c r="S1297" t="s">
        <v>110</v>
      </c>
      <c r="T1297" t="s">
        <v>2620</v>
      </c>
      <c r="U1297">
        <v>31</v>
      </c>
      <c r="V1297" t="s">
        <v>67</v>
      </c>
      <c r="W1297" t="s">
        <v>904</v>
      </c>
      <c r="X1297" t="s">
        <v>67</v>
      </c>
      <c r="Y1297" t="s">
        <v>67</v>
      </c>
      <c r="Z1297" t="s">
        <v>67</v>
      </c>
      <c r="AA1297">
        <v>3</v>
      </c>
      <c r="AB1297">
        <v>3</v>
      </c>
      <c r="AC1297" t="s">
        <v>67</v>
      </c>
      <c r="AD1297" t="s">
        <v>67</v>
      </c>
      <c r="AE1297">
        <v>19.399999999999999</v>
      </c>
      <c r="AF1297" t="s">
        <v>67</v>
      </c>
      <c r="AG1297">
        <v>27.8</v>
      </c>
      <c r="AH1297" t="e">
        <f t="shared" si="40"/>
        <v>#VALUE!</v>
      </c>
      <c r="AI1297">
        <f t="shared" si="41"/>
        <v>8.4000000000000021</v>
      </c>
      <c r="AJ1297" t="s">
        <v>67</v>
      </c>
      <c r="AK1297" t="s">
        <v>67</v>
      </c>
      <c r="AL1297" t="s">
        <v>5446</v>
      </c>
      <c r="AM1297" t="s">
        <v>2621</v>
      </c>
      <c r="AN1297" t="s">
        <v>67</v>
      </c>
      <c r="AO1297">
        <v>27.8</v>
      </c>
      <c r="AP1297" t="s">
        <v>86</v>
      </c>
      <c r="AQ1297" t="s">
        <v>86</v>
      </c>
      <c r="AR1297" t="s">
        <v>67</v>
      </c>
      <c r="AS1297" t="s">
        <v>67</v>
      </c>
      <c r="AT1297" t="s">
        <v>67</v>
      </c>
      <c r="AU1297">
        <v>67</v>
      </c>
      <c r="AV1297">
        <v>13.9</v>
      </c>
      <c r="AW1297">
        <v>64</v>
      </c>
      <c r="AX1297">
        <v>11.4</v>
      </c>
      <c r="AY1297" t="s">
        <v>67</v>
      </c>
      <c r="AZ1297" t="s">
        <v>67</v>
      </c>
      <c r="BA1297" t="s">
        <v>67</v>
      </c>
      <c r="BB1297">
        <v>-4.5809535999999998E-2</v>
      </c>
      <c r="BC1297">
        <v>2.4923094E-2</v>
      </c>
      <c r="BD1297" t="s">
        <v>2514</v>
      </c>
      <c r="BE1297" t="s">
        <v>67</v>
      </c>
      <c r="BF1297">
        <v>-0.23600474399999999</v>
      </c>
      <c r="BG1297">
        <v>0.8</v>
      </c>
      <c r="BH1297">
        <v>-0.188803795</v>
      </c>
      <c r="BI1297" t="s">
        <v>164</v>
      </c>
      <c r="BJ1297" t="s">
        <v>164</v>
      </c>
      <c r="BK1297" t="s">
        <v>67</v>
      </c>
    </row>
    <row r="1298" spans="1:63" hidden="1" x14ac:dyDescent="0.35">
      <c r="A1298" t="s">
        <v>2354</v>
      </c>
      <c r="B1298" t="s">
        <v>2705</v>
      </c>
      <c r="C1298" t="s">
        <v>2706</v>
      </c>
      <c r="D1298" t="s">
        <v>67</v>
      </c>
      <c r="E1298" t="s">
        <v>67</v>
      </c>
      <c r="F1298" t="s">
        <v>66</v>
      </c>
      <c r="G1298" t="s">
        <v>67</v>
      </c>
      <c r="H1298" t="s">
        <v>2707</v>
      </c>
      <c r="I1298" s="4" t="s">
        <v>5469</v>
      </c>
      <c r="J1298">
        <v>2014</v>
      </c>
      <c r="K1298" t="s">
        <v>67</v>
      </c>
      <c r="L1298" t="s">
        <v>67</v>
      </c>
      <c r="M1298" t="s">
        <v>67</v>
      </c>
      <c r="N1298" t="s">
        <v>74</v>
      </c>
      <c r="O1298" t="s">
        <v>74</v>
      </c>
      <c r="P1298" t="s">
        <v>2523</v>
      </c>
      <c r="Q1298" t="s">
        <v>76</v>
      </c>
      <c r="R1298" t="s">
        <v>109</v>
      </c>
      <c r="S1298" t="s">
        <v>110</v>
      </c>
      <c r="T1298" t="s">
        <v>378</v>
      </c>
      <c r="U1298">
        <v>43</v>
      </c>
      <c r="V1298" t="s">
        <v>67</v>
      </c>
      <c r="W1298" t="s">
        <v>904</v>
      </c>
      <c r="X1298" t="s">
        <v>67</v>
      </c>
      <c r="Y1298" t="s">
        <v>67</v>
      </c>
      <c r="Z1298" t="s">
        <v>67</v>
      </c>
      <c r="AA1298">
        <v>30</v>
      </c>
      <c r="AB1298">
        <v>30</v>
      </c>
      <c r="AC1298" t="s">
        <v>67</v>
      </c>
      <c r="AD1298" t="s">
        <v>67</v>
      </c>
      <c r="AE1298">
        <v>6</v>
      </c>
      <c r="AF1298" t="s">
        <v>67</v>
      </c>
      <c r="AG1298">
        <v>15</v>
      </c>
      <c r="AH1298" t="e">
        <f t="shared" si="40"/>
        <v>#VALUE!</v>
      </c>
      <c r="AI1298">
        <f t="shared" si="41"/>
        <v>9</v>
      </c>
      <c r="AJ1298" t="s">
        <v>67</v>
      </c>
      <c r="AK1298" t="s">
        <v>67</v>
      </c>
      <c r="AL1298" t="s">
        <v>5446</v>
      </c>
      <c r="AM1298" t="s">
        <v>2708</v>
      </c>
      <c r="AN1298" t="s">
        <v>67</v>
      </c>
      <c r="AO1298">
        <v>15</v>
      </c>
      <c r="AP1298" t="s">
        <v>2663</v>
      </c>
      <c r="AQ1298" t="s">
        <v>157</v>
      </c>
      <c r="AR1298" t="s">
        <v>67</v>
      </c>
      <c r="AS1298" t="s">
        <v>67</v>
      </c>
      <c r="AT1298" t="s">
        <v>67</v>
      </c>
      <c r="AU1298">
        <v>80.710099999999997</v>
      </c>
      <c r="AV1298">
        <v>9.8605800000000006</v>
      </c>
      <c r="AW1298">
        <v>69.204210000000003</v>
      </c>
      <c r="AX1298">
        <v>12.3223</v>
      </c>
      <c r="AY1298" t="s">
        <v>67</v>
      </c>
      <c r="AZ1298" t="s">
        <v>67</v>
      </c>
      <c r="BA1298" t="s">
        <v>67</v>
      </c>
      <c r="BB1298">
        <v>-0.15380202300000001</v>
      </c>
      <c r="BC1298">
        <v>1.554351E-3</v>
      </c>
      <c r="BD1298" t="s">
        <v>67</v>
      </c>
      <c r="BE1298" t="s">
        <v>67</v>
      </c>
      <c r="BF1298">
        <v>-1.0310373660000001</v>
      </c>
      <c r="BG1298">
        <v>0.98701298699999995</v>
      </c>
      <c r="BH1298">
        <v>-1.0176472700000001</v>
      </c>
      <c r="BI1298" t="s">
        <v>164</v>
      </c>
      <c r="BJ1298" t="s">
        <v>164</v>
      </c>
      <c r="BK1298" t="s">
        <v>67</v>
      </c>
    </row>
    <row r="1299" spans="1:63" hidden="1" x14ac:dyDescent="0.35">
      <c r="A1299" t="s">
        <v>2354</v>
      </c>
      <c r="B1299" t="s">
        <v>2418</v>
      </c>
      <c r="C1299" t="s">
        <v>2414</v>
      </c>
      <c r="D1299" t="s">
        <v>67</v>
      </c>
      <c r="E1299" t="s">
        <v>67</v>
      </c>
      <c r="F1299" t="s">
        <v>66</v>
      </c>
      <c r="G1299" t="s">
        <v>67</v>
      </c>
      <c r="H1299" t="s">
        <v>2419</v>
      </c>
      <c r="I1299" t="s">
        <v>5439</v>
      </c>
      <c r="J1299">
        <v>2008</v>
      </c>
      <c r="K1299" t="s">
        <v>67</v>
      </c>
      <c r="L1299" t="s">
        <v>67</v>
      </c>
      <c r="M1299" t="s">
        <v>67</v>
      </c>
      <c r="N1299" t="s">
        <v>74</v>
      </c>
      <c r="O1299" t="s">
        <v>74</v>
      </c>
      <c r="P1299" t="s">
        <v>457</v>
      </c>
      <c r="Q1299" t="s">
        <v>76</v>
      </c>
      <c r="R1299" t="s">
        <v>109</v>
      </c>
      <c r="S1299" t="s">
        <v>110</v>
      </c>
      <c r="T1299" t="s">
        <v>2416</v>
      </c>
      <c r="U1299">
        <v>21</v>
      </c>
      <c r="V1299" t="s">
        <v>67</v>
      </c>
      <c r="W1299" t="s">
        <v>904</v>
      </c>
      <c r="X1299" t="s">
        <v>67</v>
      </c>
      <c r="Y1299" t="s">
        <v>67</v>
      </c>
      <c r="Z1299" t="s">
        <v>67</v>
      </c>
      <c r="AA1299">
        <v>5</v>
      </c>
      <c r="AB1299">
        <v>5</v>
      </c>
      <c r="AC1299" t="s">
        <v>67</v>
      </c>
      <c r="AD1299" t="s">
        <v>67</v>
      </c>
      <c r="AE1299">
        <v>15</v>
      </c>
      <c r="AF1299" t="s">
        <v>67</v>
      </c>
      <c r="AG1299">
        <v>25</v>
      </c>
      <c r="AH1299" t="e">
        <f t="shared" si="40"/>
        <v>#VALUE!</v>
      </c>
      <c r="AI1299">
        <f t="shared" si="41"/>
        <v>10</v>
      </c>
      <c r="AJ1299" t="s">
        <v>67</v>
      </c>
      <c r="AK1299" t="s">
        <v>67</v>
      </c>
      <c r="AL1299" t="s">
        <v>67</v>
      </c>
      <c r="AM1299" t="s">
        <v>2417</v>
      </c>
      <c r="AN1299" t="s">
        <v>67</v>
      </c>
      <c r="AO1299">
        <v>25</v>
      </c>
      <c r="AP1299" t="s">
        <v>2360</v>
      </c>
      <c r="AQ1299" t="s">
        <v>268</v>
      </c>
      <c r="AR1299" t="s">
        <v>67</v>
      </c>
      <c r="AS1299" t="s">
        <v>67</v>
      </c>
      <c r="AT1299" t="s">
        <v>67</v>
      </c>
      <c r="AU1299">
        <v>1.1669322</v>
      </c>
      <c r="AV1299">
        <v>2.2410285000000001</v>
      </c>
      <c r="AW1299">
        <v>2.2966112999999999</v>
      </c>
      <c r="AX1299">
        <v>1.6534177999999999</v>
      </c>
      <c r="AY1299" t="s">
        <v>67</v>
      </c>
      <c r="AZ1299" t="s">
        <v>67</v>
      </c>
      <c r="BA1299" t="s">
        <v>67</v>
      </c>
      <c r="BB1299">
        <v>0.67705643500000001</v>
      </c>
      <c r="BC1299">
        <v>0.84128354999999999</v>
      </c>
      <c r="BD1299" t="s">
        <v>2361</v>
      </c>
      <c r="BE1299" t="s">
        <v>67</v>
      </c>
      <c r="BF1299">
        <v>0.57365557099999998</v>
      </c>
      <c r="BG1299">
        <v>0.90322580600000002</v>
      </c>
      <c r="BH1299">
        <v>0.51814051500000002</v>
      </c>
      <c r="BI1299" t="s">
        <v>164</v>
      </c>
      <c r="BJ1299" t="s">
        <v>164</v>
      </c>
      <c r="BK1299" t="s">
        <v>67</v>
      </c>
    </row>
    <row r="1300" spans="1:63" hidden="1" x14ac:dyDescent="0.35">
      <c r="A1300" t="s">
        <v>2354</v>
      </c>
      <c r="B1300" t="s">
        <v>2441</v>
      </c>
      <c r="C1300" t="s">
        <v>2442</v>
      </c>
      <c r="D1300" t="s">
        <v>67</v>
      </c>
      <c r="E1300" t="s">
        <v>67</v>
      </c>
      <c r="F1300" t="s">
        <v>66</v>
      </c>
      <c r="G1300" t="s">
        <v>67</v>
      </c>
      <c r="H1300" t="s">
        <v>2443</v>
      </c>
      <c r="I1300" s="4" t="s">
        <v>5441</v>
      </c>
      <c r="J1300">
        <v>2014</v>
      </c>
      <c r="K1300" t="s">
        <v>67</v>
      </c>
      <c r="L1300" t="s">
        <v>67</v>
      </c>
      <c r="M1300" t="s">
        <v>67</v>
      </c>
      <c r="N1300" t="s">
        <v>74</v>
      </c>
      <c r="O1300" t="s">
        <v>74</v>
      </c>
      <c r="P1300" t="s">
        <v>2437</v>
      </c>
      <c r="Q1300" t="s">
        <v>76</v>
      </c>
      <c r="R1300" t="s">
        <v>109</v>
      </c>
      <c r="S1300" t="s">
        <v>110</v>
      </c>
      <c r="T1300" t="s">
        <v>2444</v>
      </c>
      <c r="U1300">
        <v>79</v>
      </c>
      <c r="V1300" t="s">
        <v>67</v>
      </c>
      <c r="W1300" t="s">
        <v>904</v>
      </c>
      <c r="X1300" t="s">
        <v>67</v>
      </c>
      <c r="Y1300" t="s">
        <v>67</v>
      </c>
      <c r="Z1300" t="s">
        <v>67</v>
      </c>
      <c r="AA1300">
        <v>94</v>
      </c>
      <c r="AB1300">
        <v>95</v>
      </c>
      <c r="AC1300" t="s">
        <v>67</v>
      </c>
      <c r="AD1300" t="s">
        <v>67</v>
      </c>
      <c r="AE1300">
        <v>0</v>
      </c>
      <c r="AF1300" t="s">
        <v>67</v>
      </c>
      <c r="AG1300">
        <v>10</v>
      </c>
      <c r="AH1300" t="e">
        <f t="shared" si="40"/>
        <v>#VALUE!</v>
      </c>
      <c r="AI1300">
        <f t="shared" si="41"/>
        <v>10</v>
      </c>
      <c r="AJ1300" t="s">
        <v>67</v>
      </c>
      <c r="AK1300" t="s">
        <v>67</v>
      </c>
      <c r="AL1300" t="s">
        <v>5446</v>
      </c>
      <c r="AM1300" t="s">
        <v>2445</v>
      </c>
      <c r="AN1300" t="s">
        <v>67</v>
      </c>
      <c r="AO1300">
        <v>10</v>
      </c>
      <c r="AP1300" t="s">
        <v>2429</v>
      </c>
      <c r="AQ1300" t="s">
        <v>115</v>
      </c>
      <c r="AR1300" t="s">
        <v>67</v>
      </c>
      <c r="AS1300" t="s">
        <v>67</v>
      </c>
      <c r="AT1300" t="s">
        <v>67</v>
      </c>
      <c r="AU1300">
        <v>1.0722519E-2</v>
      </c>
      <c r="AV1300">
        <v>4.8324520000000001E-3</v>
      </c>
      <c r="AW1300">
        <v>1.2011111999999999E-2</v>
      </c>
      <c r="AX1300">
        <v>7.8676170000000004E-3</v>
      </c>
      <c r="AY1300" t="s">
        <v>67</v>
      </c>
      <c r="AZ1300" t="s">
        <v>67</v>
      </c>
      <c r="BA1300" t="s">
        <v>67</v>
      </c>
      <c r="BB1300">
        <v>0.113486112</v>
      </c>
      <c r="BC1300">
        <v>6.6772369999999999E-3</v>
      </c>
      <c r="BD1300" t="s">
        <v>67</v>
      </c>
      <c r="BE1300" t="s">
        <v>67</v>
      </c>
      <c r="BF1300">
        <v>0.19713062200000001</v>
      </c>
      <c r="BG1300">
        <v>0.99598393600000001</v>
      </c>
      <c r="BH1300">
        <v>0.19633893299999999</v>
      </c>
      <c r="BI1300" t="s">
        <v>164</v>
      </c>
      <c r="BJ1300" t="s">
        <v>164</v>
      </c>
      <c r="BK1300" t="s">
        <v>67</v>
      </c>
    </row>
    <row r="1301" spans="1:63" hidden="1" x14ac:dyDescent="0.35">
      <c r="A1301" t="s">
        <v>2354</v>
      </c>
      <c r="B1301" t="s">
        <v>2453</v>
      </c>
      <c r="C1301" t="s">
        <v>2447</v>
      </c>
      <c r="D1301" t="s">
        <v>67</v>
      </c>
      <c r="E1301" t="s">
        <v>67</v>
      </c>
      <c r="F1301" t="s">
        <v>66</v>
      </c>
      <c r="G1301" t="s">
        <v>67</v>
      </c>
      <c r="H1301" t="s">
        <v>2448</v>
      </c>
      <c r="I1301" s="4" t="s">
        <v>5442</v>
      </c>
      <c r="J1301">
        <v>2019</v>
      </c>
      <c r="K1301" t="s">
        <v>67</v>
      </c>
      <c r="L1301" t="s">
        <v>67</v>
      </c>
      <c r="M1301" t="s">
        <v>67</v>
      </c>
      <c r="N1301" t="s">
        <v>74</v>
      </c>
      <c r="O1301" t="s">
        <v>74</v>
      </c>
      <c r="P1301" t="s">
        <v>2449</v>
      </c>
      <c r="Q1301" t="s">
        <v>76</v>
      </c>
      <c r="R1301" t="s">
        <v>109</v>
      </c>
      <c r="S1301" t="s">
        <v>172</v>
      </c>
      <c r="T1301" t="s">
        <v>2450</v>
      </c>
      <c r="U1301">
        <v>32</v>
      </c>
      <c r="V1301" t="s">
        <v>67</v>
      </c>
      <c r="W1301" t="s">
        <v>904</v>
      </c>
      <c r="X1301" t="s">
        <v>67</v>
      </c>
      <c r="Y1301" t="s">
        <v>67</v>
      </c>
      <c r="Z1301" t="s">
        <v>67</v>
      </c>
      <c r="AA1301">
        <v>16</v>
      </c>
      <c r="AB1301">
        <v>16</v>
      </c>
      <c r="AC1301" t="s">
        <v>67</v>
      </c>
      <c r="AD1301" t="s">
        <v>67</v>
      </c>
      <c r="AE1301">
        <v>20</v>
      </c>
      <c r="AF1301" t="s">
        <v>67</v>
      </c>
      <c r="AG1301">
        <v>30</v>
      </c>
      <c r="AH1301" t="e">
        <f t="shared" si="40"/>
        <v>#VALUE!</v>
      </c>
      <c r="AI1301">
        <f t="shared" si="41"/>
        <v>10</v>
      </c>
      <c r="AJ1301" t="s">
        <v>67</v>
      </c>
      <c r="AK1301" t="s">
        <v>67</v>
      </c>
      <c r="AL1301" t="s">
        <v>5446</v>
      </c>
      <c r="AM1301" t="s">
        <v>2451</v>
      </c>
      <c r="AN1301" t="s">
        <v>67</v>
      </c>
      <c r="AO1301">
        <v>30</v>
      </c>
      <c r="AP1301" t="s">
        <v>2429</v>
      </c>
      <c r="AQ1301" t="s">
        <v>115</v>
      </c>
      <c r="AR1301" t="s">
        <v>67</v>
      </c>
      <c r="AS1301" t="s">
        <v>67</v>
      </c>
      <c r="AT1301" t="s">
        <v>67</v>
      </c>
      <c r="AU1301">
        <v>0.15157117000000001</v>
      </c>
      <c r="AV1301">
        <v>7.3937119999999995E-2</v>
      </c>
      <c r="AW1301">
        <v>0.11829945</v>
      </c>
      <c r="AX1301">
        <v>6.2107160000000002E-2</v>
      </c>
      <c r="AY1301" t="s">
        <v>67</v>
      </c>
      <c r="AZ1301" t="s">
        <v>67</v>
      </c>
      <c r="BA1301" t="s">
        <v>67</v>
      </c>
      <c r="BB1301">
        <v>-0.247836162</v>
      </c>
      <c r="BC1301">
        <v>3.2098619000000002E-2</v>
      </c>
      <c r="BD1301" t="s">
        <v>67</v>
      </c>
      <c r="BE1301" t="s">
        <v>67</v>
      </c>
      <c r="BF1301">
        <v>-0.487291894</v>
      </c>
      <c r="BG1301">
        <v>0.97478991599999998</v>
      </c>
      <c r="BH1301">
        <v>-0.47500722400000001</v>
      </c>
      <c r="BI1301" t="s">
        <v>164</v>
      </c>
      <c r="BJ1301" t="s">
        <v>164</v>
      </c>
      <c r="BK1301" t="s">
        <v>67</v>
      </c>
    </row>
    <row r="1302" spans="1:63" hidden="1" x14ac:dyDescent="0.35">
      <c r="A1302" t="s">
        <v>2354</v>
      </c>
      <c r="B1302" t="s">
        <v>2457</v>
      </c>
      <c r="C1302" t="s">
        <v>2447</v>
      </c>
      <c r="D1302" t="s">
        <v>67</v>
      </c>
      <c r="E1302" t="s">
        <v>67</v>
      </c>
      <c r="F1302" t="s">
        <v>66</v>
      </c>
      <c r="G1302" t="s">
        <v>67</v>
      </c>
      <c r="H1302" t="s">
        <v>2448</v>
      </c>
      <c r="I1302" s="4" t="s">
        <v>5442</v>
      </c>
      <c r="J1302">
        <v>2019</v>
      </c>
      <c r="K1302" t="s">
        <v>67</v>
      </c>
      <c r="L1302" t="s">
        <v>67</v>
      </c>
      <c r="M1302" t="s">
        <v>67</v>
      </c>
      <c r="N1302" t="s">
        <v>74</v>
      </c>
      <c r="O1302" t="s">
        <v>74</v>
      </c>
      <c r="P1302" t="s">
        <v>2449</v>
      </c>
      <c r="Q1302" t="s">
        <v>76</v>
      </c>
      <c r="R1302" t="s">
        <v>109</v>
      </c>
      <c r="S1302" t="s">
        <v>172</v>
      </c>
      <c r="T1302" t="s">
        <v>2450</v>
      </c>
      <c r="U1302">
        <v>44</v>
      </c>
      <c r="V1302" t="s">
        <v>67</v>
      </c>
      <c r="W1302" t="s">
        <v>904</v>
      </c>
      <c r="X1302" t="s">
        <v>67</v>
      </c>
      <c r="Y1302" t="s">
        <v>67</v>
      </c>
      <c r="Z1302" t="s">
        <v>67</v>
      </c>
      <c r="AA1302">
        <v>16</v>
      </c>
      <c r="AB1302">
        <v>16</v>
      </c>
      <c r="AC1302" t="s">
        <v>67</v>
      </c>
      <c r="AD1302" t="s">
        <v>67</v>
      </c>
      <c r="AE1302">
        <v>20</v>
      </c>
      <c r="AF1302" t="s">
        <v>67</v>
      </c>
      <c r="AG1302">
        <v>30</v>
      </c>
      <c r="AH1302" t="e">
        <f t="shared" si="40"/>
        <v>#VALUE!</v>
      </c>
      <c r="AI1302">
        <f t="shared" si="41"/>
        <v>10</v>
      </c>
      <c r="AJ1302" t="s">
        <v>67</v>
      </c>
      <c r="AK1302" t="s">
        <v>67</v>
      </c>
      <c r="AL1302" t="s">
        <v>5446</v>
      </c>
      <c r="AM1302" t="s">
        <v>2455</v>
      </c>
      <c r="AN1302" t="s">
        <v>67</v>
      </c>
      <c r="AO1302">
        <v>30</v>
      </c>
      <c r="AP1302" t="s">
        <v>2429</v>
      </c>
      <c r="AQ1302" t="s">
        <v>115</v>
      </c>
      <c r="AR1302" t="s">
        <v>67</v>
      </c>
      <c r="AS1302" t="s">
        <v>67</v>
      </c>
      <c r="AT1302" t="s">
        <v>67</v>
      </c>
      <c r="AU1302">
        <v>0.17818853000000001</v>
      </c>
      <c r="AV1302">
        <v>0.14787436000000001</v>
      </c>
      <c r="AW1302">
        <v>0.19149722</v>
      </c>
      <c r="AX1302">
        <v>0.11534195999999999</v>
      </c>
      <c r="AY1302" t="s">
        <v>67</v>
      </c>
      <c r="AZ1302" t="s">
        <v>67</v>
      </c>
      <c r="BA1302" t="s">
        <v>67</v>
      </c>
      <c r="BB1302">
        <v>7.2031144000000005E-2</v>
      </c>
      <c r="BC1302">
        <v>6.5717453999999995E-2</v>
      </c>
      <c r="BD1302" t="s">
        <v>67</v>
      </c>
      <c r="BE1302" t="s">
        <v>67</v>
      </c>
      <c r="BF1302">
        <v>0.100359954</v>
      </c>
      <c r="BG1302">
        <v>0.97478991599999998</v>
      </c>
      <c r="BH1302">
        <v>9.7829870999999999E-2</v>
      </c>
      <c r="BI1302" t="s">
        <v>164</v>
      </c>
      <c r="BJ1302" t="s">
        <v>164</v>
      </c>
      <c r="BK1302" t="s">
        <v>67</v>
      </c>
    </row>
    <row r="1303" spans="1:63" hidden="1" x14ac:dyDescent="0.35">
      <c r="A1303" t="s">
        <v>2354</v>
      </c>
      <c r="B1303" t="s">
        <v>2461</v>
      </c>
      <c r="C1303" t="s">
        <v>2447</v>
      </c>
      <c r="D1303" t="s">
        <v>67</v>
      </c>
      <c r="E1303" t="s">
        <v>67</v>
      </c>
      <c r="F1303" t="s">
        <v>66</v>
      </c>
      <c r="G1303" t="s">
        <v>67</v>
      </c>
      <c r="H1303" t="s">
        <v>2448</v>
      </c>
      <c r="I1303" s="4" t="s">
        <v>5442</v>
      </c>
      <c r="J1303">
        <v>2019</v>
      </c>
      <c r="K1303" t="s">
        <v>67</v>
      </c>
      <c r="L1303" t="s">
        <v>67</v>
      </c>
      <c r="M1303" t="s">
        <v>67</v>
      </c>
      <c r="N1303" t="s">
        <v>74</v>
      </c>
      <c r="O1303" t="s">
        <v>74</v>
      </c>
      <c r="P1303" t="s">
        <v>2449</v>
      </c>
      <c r="Q1303" t="s">
        <v>76</v>
      </c>
      <c r="R1303" t="s">
        <v>109</v>
      </c>
      <c r="S1303" t="s">
        <v>172</v>
      </c>
      <c r="T1303" t="s">
        <v>2450</v>
      </c>
      <c r="U1303">
        <v>44</v>
      </c>
      <c r="V1303" t="s">
        <v>67</v>
      </c>
      <c r="W1303" t="s">
        <v>904</v>
      </c>
      <c r="X1303" t="s">
        <v>67</v>
      </c>
      <c r="Y1303" t="s">
        <v>67</v>
      </c>
      <c r="Z1303" t="s">
        <v>67</v>
      </c>
      <c r="AA1303">
        <v>16</v>
      </c>
      <c r="AB1303">
        <v>16</v>
      </c>
      <c r="AC1303" t="s">
        <v>67</v>
      </c>
      <c r="AD1303" t="s">
        <v>67</v>
      </c>
      <c r="AE1303">
        <v>20</v>
      </c>
      <c r="AF1303" t="s">
        <v>67</v>
      </c>
      <c r="AG1303">
        <v>30</v>
      </c>
      <c r="AH1303" t="e">
        <f t="shared" si="40"/>
        <v>#VALUE!</v>
      </c>
      <c r="AI1303">
        <f t="shared" si="41"/>
        <v>10</v>
      </c>
      <c r="AJ1303" t="s">
        <v>67</v>
      </c>
      <c r="AK1303" t="s">
        <v>67</v>
      </c>
      <c r="AL1303" t="s">
        <v>5446</v>
      </c>
      <c r="AM1303" t="s">
        <v>2459</v>
      </c>
      <c r="AN1303" t="s">
        <v>67</v>
      </c>
      <c r="AO1303">
        <v>30</v>
      </c>
      <c r="AP1303" t="s">
        <v>2429</v>
      </c>
      <c r="AQ1303" t="s">
        <v>115</v>
      </c>
      <c r="AR1303" t="s">
        <v>67</v>
      </c>
      <c r="AS1303" t="s">
        <v>67</v>
      </c>
      <c r="AT1303" t="s">
        <v>67</v>
      </c>
      <c r="AU1303">
        <v>0.32310537</v>
      </c>
      <c r="AV1303">
        <v>0.32236596000000001</v>
      </c>
      <c r="AW1303">
        <v>0.13308687999999999</v>
      </c>
      <c r="AX1303">
        <v>0.10055448</v>
      </c>
      <c r="AY1303" t="s">
        <v>67</v>
      </c>
      <c r="AZ1303" t="s">
        <v>67</v>
      </c>
      <c r="BA1303" t="s">
        <v>67</v>
      </c>
      <c r="BB1303">
        <v>-0.886976345</v>
      </c>
      <c r="BC1303">
        <v>9.7893247000000003E-2</v>
      </c>
      <c r="BD1303" t="s">
        <v>67</v>
      </c>
      <c r="BE1303" t="s">
        <v>67</v>
      </c>
      <c r="BF1303">
        <v>-0.795791625</v>
      </c>
      <c r="BG1303">
        <v>0.97478991599999998</v>
      </c>
      <c r="BH1303">
        <v>-0.77572965100000002</v>
      </c>
      <c r="BI1303" t="s">
        <v>164</v>
      </c>
      <c r="BJ1303" t="s">
        <v>164</v>
      </c>
      <c r="BK1303" t="s">
        <v>67</v>
      </c>
    </row>
    <row r="1304" spans="1:63" hidden="1" x14ac:dyDescent="0.35">
      <c r="A1304" t="s">
        <v>2354</v>
      </c>
      <c r="B1304" t="s">
        <v>2474</v>
      </c>
      <c r="C1304" t="s">
        <v>2470</v>
      </c>
      <c r="D1304" t="s">
        <v>67</v>
      </c>
      <c r="E1304" t="s">
        <v>67</v>
      </c>
      <c r="F1304" t="s">
        <v>66</v>
      </c>
      <c r="G1304" t="s">
        <v>67</v>
      </c>
      <c r="H1304" t="s">
        <v>2471</v>
      </c>
      <c r="I1304" s="4" t="s">
        <v>5444</v>
      </c>
      <c r="J1304">
        <v>2005</v>
      </c>
      <c r="K1304" t="s">
        <v>67</v>
      </c>
      <c r="L1304" t="s">
        <v>67</v>
      </c>
      <c r="M1304" t="s">
        <v>67</v>
      </c>
      <c r="N1304" t="s">
        <v>74</v>
      </c>
      <c r="O1304" t="s">
        <v>74</v>
      </c>
      <c r="P1304" t="s">
        <v>2427</v>
      </c>
      <c r="Q1304" t="s">
        <v>76</v>
      </c>
      <c r="R1304" t="s">
        <v>109</v>
      </c>
      <c r="S1304" t="s">
        <v>172</v>
      </c>
      <c r="T1304" t="s">
        <v>2472</v>
      </c>
      <c r="U1304">
        <v>50</v>
      </c>
      <c r="V1304" t="s">
        <v>67</v>
      </c>
      <c r="W1304" t="s">
        <v>904</v>
      </c>
      <c r="X1304" t="s">
        <v>67</v>
      </c>
      <c r="Y1304" t="s">
        <v>67</v>
      </c>
      <c r="Z1304" t="s">
        <v>67</v>
      </c>
      <c r="AA1304">
        <v>8</v>
      </c>
      <c r="AB1304">
        <v>7</v>
      </c>
      <c r="AC1304" t="s">
        <v>67</v>
      </c>
      <c r="AD1304" t="s">
        <v>67</v>
      </c>
      <c r="AE1304">
        <v>5</v>
      </c>
      <c r="AF1304" t="s">
        <v>67</v>
      </c>
      <c r="AG1304">
        <v>15</v>
      </c>
      <c r="AH1304" t="e">
        <f t="shared" si="40"/>
        <v>#VALUE!</v>
      </c>
      <c r="AI1304">
        <f t="shared" si="41"/>
        <v>10</v>
      </c>
      <c r="AJ1304" t="s">
        <v>67</v>
      </c>
      <c r="AK1304" t="s">
        <v>67</v>
      </c>
      <c r="AL1304" s="5" t="s">
        <v>5445</v>
      </c>
      <c r="AM1304" t="s">
        <v>2473</v>
      </c>
      <c r="AN1304" t="s">
        <v>67</v>
      </c>
      <c r="AO1304">
        <v>15</v>
      </c>
      <c r="AP1304" t="s">
        <v>2429</v>
      </c>
      <c r="AQ1304" t="s">
        <v>115</v>
      </c>
      <c r="AR1304" t="s">
        <v>67</v>
      </c>
      <c r="AS1304" t="s">
        <v>67</v>
      </c>
      <c r="AT1304" t="s">
        <v>67</v>
      </c>
      <c r="AU1304">
        <v>5.7498634999999999E-2</v>
      </c>
      <c r="AV1304">
        <v>2.3640682E-2</v>
      </c>
      <c r="AW1304">
        <v>0.19404575800000001</v>
      </c>
      <c r="AX1304">
        <v>5.4998070000000003E-2</v>
      </c>
      <c r="AY1304" t="s">
        <v>67</v>
      </c>
      <c r="AZ1304" t="s">
        <v>67</v>
      </c>
      <c r="BA1304" t="s">
        <v>67</v>
      </c>
      <c r="BB1304">
        <v>1.216332789</v>
      </c>
      <c r="BC1304">
        <v>3.2606699000000003E-2</v>
      </c>
      <c r="BD1304" t="s">
        <v>67</v>
      </c>
      <c r="BE1304" t="s">
        <v>67</v>
      </c>
      <c r="BF1304">
        <v>3.3146877689999998</v>
      </c>
      <c r="BG1304">
        <v>0.94117647100000001</v>
      </c>
      <c r="BH1304">
        <v>3.1197061349999999</v>
      </c>
      <c r="BI1304" t="s">
        <v>164</v>
      </c>
      <c r="BJ1304" t="s">
        <v>164</v>
      </c>
      <c r="BK1304" t="s">
        <v>67</v>
      </c>
    </row>
    <row r="1305" spans="1:63" hidden="1" x14ac:dyDescent="0.35">
      <c r="A1305" t="s">
        <v>2354</v>
      </c>
      <c r="B1305" t="s">
        <v>2486</v>
      </c>
      <c r="C1305" t="s">
        <v>2478</v>
      </c>
      <c r="D1305" t="s">
        <v>67</v>
      </c>
      <c r="E1305" t="s">
        <v>67</v>
      </c>
      <c r="F1305" t="s">
        <v>66</v>
      </c>
      <c r="G1305" t="s">
        <v>67</v>
      </c>
      <c r="H1305" t="s">
        <v>2479</v>
      </c>
      <c r="I1305" t="s">
        <v>5447</v>
      </c>
      <c r="J1305">
        <v>2016</v>
      </c>
      <c r="K1305" t="s">
        <v>67</v>
      </c>
      <c r="L1305" t="s">
        <v>67</v>
      </c>
      <c r="M1305" t="s">
        <v>67</v>
      </c>
      <c r="N1305" t="s">
        <v>74</v>
      </c>
      <c r="O1305" t="s">
        <v>74</v>
      </c>
      <c r="P1305" t="s">
        <v>2427</v>
      </c>
      <c r="Q1305" t="s">
        <v>76</v>
      </c>
      <c r="R1305" t="s">
        <v>109</v>
      </c>
      <c r="S1305" t="s">
        <v>110</v>
      </c>
      <c r="T1305" t="s">
        <v>2480</v>
      </c>
      <c r="U1305">
        <v>4</v>
      </c>
      <c r="V1305" t="s">
        <v>67</v>
      </c>
      <c r="W1305" t="s">
        <v>904</v>
      </c>
      <c r="X1305" t="s">
        <v>67</v>
      </c>
      <c r="Y1305" t="s">
        <v>67</v>
      </c>
      <c r="Z1305" t="s">
        <v>67</v>
      </c>
      <c r="AA1305">
        <v>10</v>
      </c>
      <c r="AB1305">
        <v>10</v>
      </c>
      <c r="AC1305" t="s">
        <v>67</v>
      </c>
      <c r="AD1305" t="s">
        <v>67</v>
      </c>
      <c r="AE1305">
        <v>24</v>
      </c>
      <c r="AF1305" t="s">
        <v>67</v>
      </c>
      <c r="AG1305">
        <v>34</v>
      </c>
      <c r="AH1305" t="e">
        <f t="shared" si="40"/>
        <v>#VALUE!</v>
      </c>
      <c r="AI1305">
        <f t="shared" si="41"/>
        <v>10</v>
      </c>
      <c r="AJ1305" t="s">
        <v>67</v>
      </c>
      <c r="AK1305" t="s">
        <v>67</v>
      </c>
      <c r="AL1305" s="5" t="s">
        <v>5445</v>
      </c>
      <c r="AM1305" t="s">
        <v>2481</v>
      </c>
      <c r="AN1305" t="s">
        <v>67</v>
      </c>
      <c r="AO1305">
        <v>34</v>
      </c>
      <c r="AP1305" t="s">
        <v>2429</v>
      </c>
      <c r="AQ1305" t="s">
        <v>115</v>
      </c>
      <c r="AR1305" t="s">
        <v>67</v>
      </c>
      <c r="AS1305" t="s">
        <v>67</v>
      </c>
      <c r="AT1305" t="s">
        <v>67</v>
      </c>
      <c r="AU1305">
        <v>7.4608926999999996</v>
      </c>
      <c r="AV1305">
        <v>0.823791355</v>
      </c>
      <c r="AW1305">
        <v>20.5792</v>
      </c>
      <c r="AX1305">
        <v>12.35317521</v>
      </c>
      <c r="AY1305" t="s">
        <v>67</v>
      </c>
      <c r="AZ1305" t="s">
        <v>67</v>
      </c>
      <c r="BA1305" t="s">
        <v>67</v>
      </c>
      <c r="BB1305">
        <v>1.0146057850000001</v>
      </c>
      <c r="BC1305">
        <v>3.7252121999999999E-2</v>
      </c>
      <c r="BD1305" t="s">
        <v>67</v>
      </c>
      <c r="BE1305" t="s">
        <v>67</v>
      </c>
      <c r="BF1305">
        <v>1.498479001</v>
      </c>
      <c r="BG1305">
        <v>0.95774647899999998</v>
      </c>
      <c r="BH1305">
        <v>1.435162987</v>
      </c>
      <c r="BI1305" t="s">
        <v>164</v>
      </c>
      <c r="BJ1305" t="s">
        <v>164</v>
      </c>
      <c r="BK1305" t="s">
        <v>67</v>
      </c>
    </row>
    <row r="1306" spans="1:63" hidden="1" x14ac:dyDescent="0.35">
      <c r="A1306" t="s">
        <v>2354</v>
      </c>
      <c r="B1306" t="s">
        <v>2493</v>
      </c>
      <c r="C1306" t="s">
        <v>2489</v>
      </c>
      <c r="D1306" t="s">
        <v>67</v>
      </c>
      <c r="E1306" t="s">
        <v>67</v>
      </c>
      <c r="F1306" t="s">
        <v>66</v>
      </c>
      <c r="G1306" t="s">
        <v>67</v>
      </c>
      <c r="H1306" t="s">
        <v>2490</v>
      </c>
      <c r="I1306" t="s">
        <v>5448</v>
      </c>
      <c r="J1306">
        <v>2004</v>
      </c>
      <c r="K1306" t="s">
        <v>67</v>
      </c>
      <c r="L1306" t="s">
        <v>67</v>
      </c>
      <c r="M1306" t="s">
        <v>67</v>
      </c>
      <c r="N1306" t="s">
        <v>74</v>
      </c>
      <c r="O1306" t="s">
        <v>74</v>
      </c>
      <c r="P1306" t="s">
        <v>2427</v>
      </c>
      <c r="Q1306" t="s">
        <v>76</v>
      </c>
      <c r="R1306" t="s">
        <v>109</v>
      </c>
      <c r="S1306" t="s">
        <v>110</v>
      </c>
      <c r="T1306" t="s">
        <v>2491</v>
      </c>
      <c r="U1306">
        <v>30</v>
      </c>
      <c r="V1306" t="s">
        <v>67</v>
      </c>
      <c r="W1306" t="s">
        <v>904</v>
      </c>
      <c r="X1306" t="s">
        <v>67</v>
      </c>
      <c r="Y1306" t="s">
        <v>67</v>
      </c>
      <c r="Z1306" t="s">
        <v>67</v>
      </c>
      <c r="AA1306">
        <v>5</v>
      </c>
      <c r="AB1306">
        <v>5</v>
      </c>
      <c r="AC1306" t="s">
        <v>67</v>
      </c>
      <c r="AD1306" t="s">
        <v>67</v>
      </c>
      <c r="AE1306">
        <v>10</v>
      </c>
      <c r="AF1306" t="s">
        <v>67</v>
      </c>
      <c r="AG1306">
        <v>20</v>
      </c>
      <c r="AH1306" t="e">
        <f t="shared" si="40"/>
        <v>#VALUE!</v>
      </c>
      <c r="AI1306">
        <f t="shared" si="41"/>
        <v>10</v>
      </c>
      <c r="AJ1306" t="s">
        <v>67</v>
      </c>
      <c r="AK1306" t="s">
        <v>67</v>
      </c>
      <c r="AL1306" s="5" t="s">
        <v>5445</v>
      </c>
      <c r="AM1306" t="s">
        <v>2492</v>
      </c>
      <c r="AN1306" t="s">
        <v>67</v>
      </c>
      <c r="AO1306">
        <v>20</v>
      </c>
      <c r="AP1306" t="s">
        <v>2429</v>
      </c>
      <c r="AQ1306" t="s">
        <v>115</v>
      </c>
      <c r="AR1306" t="s">
        <v>67</v>
      </c>
      <c r="AS1306" t="s">
        <v>67</v>
      </c>
      <c r="AT1306" t="s">
        <v>67</v>
      </c>
      <c r="AU1306">
        <v>2.670623</v>
      </c>
      <c r="AV1306">
        <v>0.44510379999999999</v>
      </c>
      <c r="AW1306">
        <v>7.1958456000000002</v>
      </c>
      <c r="AX1306">
        <v>1.7062316</v>
      </c>
      <c r="AY1306" t="s">
        <v>67</v>
      </c>
      <c r="AZ1306" t="s">
        <v>67</v>
      </c>
      <c r="BA1306" t="s">
        <v>67</v>
      </c>
      <c r="BB1306">
        <v>0.991192081</v>
      </c>
      <c r="BC1306">
        <v>1.680011E-2</v>
      </c>
      <c r="BD1306" t="s">
        <v>67</v>
      </c>
      <c r="BE1306" t="s">
        <v>67</v>
      </c>
      <c r="BF1306">
        <v>3.6292808929999998</v>
      </c>
      <c r="BG1306">
        <v>0.90322580600000002</v>
      </c>
      <c r="BH1306">
        <v>3.2780601620000001</v>
      </c>
      <c r="BI1306" t="s">
        <v>164</v>
      </c>
      <c r="BJ1306" t="s">
        <v>164</v>
      </c>
      <c r="BK1306" t="s">
        <v>67</v>
      </c>
    </row>
    <row r="1307" spans="1:63" hidden="1" x14ac:dyDescent="0.35">
      <c r="A1307" t="s">
        <v>2354</v>
      </c>
      <c r="B1307" t="s">
        <v>2498</v>
      </c>
      <c r="C1307" t="s">
        <v>2489</v>
      </c>
      <c r="D1307" t="s">
        <v>67</v>
      </c>
      <c r="E1307" t="s">
        <v>67</v>
      </c>
      <c r="F1307" t="s">
        <v>66</v>
      </c>
      <c r="G1307" t="s">
        <v>67</v>
      </c>
      <c r="H1307" t="s">
        <v>2490</v>
      </c>
      <c r="I1307" t="s">
        <v>5448</v>
      </c>
      <c r="J1307">
        <v>2004</v>
      </c>
      <c r="K1307" t="s">
        <v>67</v>
      </c>
      <c r="L1307" t="s">
        <v>67</v>
      </c>
      <c r="M1307" t="s">
        <v>67</v>
      </c>
      <c r="N1307" t="s">
        <v>74</v>
      </c>
      <c r="O1307" t="s">
        <v>74</v>
      </c>
      <c r="P1307" t="s">
        <v>2427</v>
      </c>
      <c r="Q1307" t="s">
        <v>76</v>
      </c>
      <c r="R1307" t="s">
        <v>109</v>
      </c>
      <c r="S1307" t="s">
        <v>110</v>
      </c>
      <c r="T1307" t="s">
        <v>2491</v>
      </c>
      <c r="U1307">
        <v>30</v>
      </c>
      <c r="V1307" t="s">
        <v>67</v>
      </c>
      <c r="W1307" t="s">
        <v>904</v>
      </c>
      <c r="X1307" t="s">
        <v>67</v>
      </c>
      <c r="Y1307" t="s">
        <v>67</v>
      </c>
      <c r="Z1307" t="s">
        <v>67</v>
      </c>
      <c r="AA1307">
        <v>5</v>
      </c>
      <c r="AB1307">
        <v>5</v>
      </c>
      <c r="AC1307" t="s">
        <v>67</v>
      </c>
      <c r="AD1307" t="s">
        <v>67</v>
      </c>
      <c r="AE1307">
        <v>10</v>
      </c>
      <c r="AF1307" t="s">
        <v>67</v>
      </c>
      <c r="AG1307">
        <v>20</v>
      </c>
      <c r="AH1307" t="e">
        <f t="shared" si="40"/>
        <v>#VALUE!</v>
      </c>
      <c r="AI1307">
        <f t="shared" si="41"/>
        <v>10</v>
      </c>
      <c r="AJ1307" t="s">
        <v>67</v>
      </c>
      <c r="AK1307" t="s">
        <v>67</v>
      </c>
      <c r="AL1307" s="5" t="s">
        <v>5445</v>
      </c>
      <c r="AM1307" t="s">
        <v>2497</v>
      </c>
      <c r="AN1307" t="s">
        <v>67</v>
      </c>
      <c r="AO1307">
        <v>20</v>
      </c>
      <c r="AP1307" t="s">
        <v>2429</v>
      </c>
      <c r="AQ1307" t="s">
        <v>115</v>
      </c>
      <c r="AR1307" t="s">
        <v>67</v>
      </c>
      <c r="AS1307" t="s">
        <v>67</v>
      </c>
      <c r="AT1307" t="s">
        <v>67</v>
      </c>
      <c r="AU1307">
        <v>1.9287833999999999</v>
      </c>
      <c r="AV1307">
        <v>0.51928779999999997</v>
      </c>
      <c r="AW1307">
        <v>5.2670620000000001</v>
      </c>
      <c r="AX1307">
        <v>0.44510349999999999</v>
      </c>
      <c r="AY1307" t="s">
        <v>67</v>
      </c>
      <c r="AZ1307" t="s">
        <v>67</v>
      </c>
      <c r="BA1307" t="s">
        <v>67</v>
      </c>
      <c r="BB1307">
        <v>1.0045832699999999</v>
      </c>
      <c r="BC1307">
        <v>1.5925325000000001E-2</v>
      </c>
      <c r="BD1307" t="s">
        <v>67</v>
      </c>
      <c r="BE1307" t="s">
        <v>67</v>
      </c>
      <c r="BF1307">
        <v>6.9026868209999996</v>
      </c>
      <c r="BG1307">
        <v>0.90322580600000002</v>
      </c>
      <c r="BH1307">
        <v>6.2346848709999998</v>
      </c>
      <c r="BI1307" t="s">
        <v>164</v>
      </c>
      <c r="BJ1307" t="s">
        <v>164</v>
      </c>
      <c r="BK1307" t="s">
        <v>67</v>
      </c>
    </row>
    <row r="1308" spans="1:63" hidden="1" x14ac:dyDescent="0.35">
      <c r="A1308" t="s">
        <v>2354</v>
      </c>
      <c r="B1308" t="s">
        <v>2526</v>
      </c>
      <c r="C1308" t="s">
        <v>2521</v>
      </c>
      <c r="D1308" t="s">
        <v>67</v>
      </c>
      <c r="E1308" t="s">
        <v>67</v>
      </c>
      <c r="F1308" t="s">
        <v>66</v>
      </c>
      <c r="G1308" t="s">
        <v>67</v>
      </c>
      <c r="H1308" t="s">
        <v>2527</v>
      </c>
      <c r="I1308" t="s">
        <v>5451</v>
      </c>
      <c r="J1308">
        <v>2012</v>
      </c>
      <c r="K1308" t="s">
        <v>67</v>
      </c>
      <c r="L1308" t="s">
        <v>67</v>
      </c>
      <c r="M1308" t="s">
        <v>67</v>
      </c>
      <c r="N1308" t="s">
        <v>74</v>
      </c>
      <c r="O1308" t="s">
        <v>74</v>
      </c>
      <c r="P1308" t="s">
        <v>2523</v>
      </c>
      <c r="Q1308" t="s">
        <v>76</v>
      </c>
      <c r="R1308" t="s">
        <v>109</v>
      </c>
      <c r="S1308" t="s">
        <v>110</v>
      </c>
      <c r="T1308" t="s">
        <v>2524</v>
      </c>
      <c r="U1308">
        <v>63</v>
      </c>
      <c r="V1308" t="s">
        <v>67</v>
      </c>
      <c r="W1308" t="s">
        <v>904</v>
      </c>
      <c r="X1308" t="s">
        <v>67</v>
      </c>
      <c r="Y1308" t="s">
        <v>67</v>
      </c>
      <c r="Z1308" t="s">
        <v>67</v>
      </c>
      <c r="AA1308">
        <v>5</v>
      </c>
      <c r="AB1308">
        <v>5</v>
      </c>
      <c r="AC1308" t="s">
        <v>67</v>
      </c>
      <c r="AD1308" t="s">
        <v>67</v>
      </c>
      <c r="AE1308">
        <v>0</v>
      </c>
      <c r="AF1308" t="s">
        <v>67</v>
      </c>
      <c r="AG1308">
        <v>10</v>
      </c>
      <c r="AH1308" t="e">
        <f t="shared" si="40"/>
        <v>#VALUE!</v>
      </c>
      <c r="AI1308">
        <f t="shared" si="41"/>
        <v>10</v>
      </c>
      <c r="AJ1308" t="s">
        <v>67</v>
      </c>
      <c r="AK1308" t="s">
        <v>67</v>
      </c>
      <c r="AL1308" t="s">
        <v>5446</v>
      </c>
      <c r="AM1308" t="s">
        <v>2525</v>
      </c>
      <c r="AN1308" t="s">
        <v>67</v>
      </c>
      <c r="AO1308">
        <v>10</v>
      </c>
      <c r="AP1308" t="s">
        <v>86</v>
      </c>
      <c r="AQ1308" t="s">
        <v>86</v>
      </c>
      <c r="AR1308" t="s">
        <v>67</v>
      </c>
      <c r="AS1308" t="s">
        <v>67</v>
      </c>
      <c r="AT1308" t="s">
        <v>67</v>
      </c>
      <c r="AU1308">
        <v>96</v>
      </c>
      <c r="AV1308">
        <v>2</v>
      </c>
      <c r="AW1308">
        <v>81</v>
      </c>
      <c r="AX1308">
        <v>6</v>
      </c>
      <c r="AY1308" t="s">
        <v>67</v>
      </c>
      <c r="AZ1308" t="s">
        <v>67</v>
      </c>
      <c r="BA1308" t="s">
        <v>67</v>
      </c>
      <c r="BB1308">
        <v>-0.169899037</v>
      </c>
      <c r="BC1308">
        <v>1.1841989999999999E-3</v>
      </c>
      <c r="BD1308" t="s">
        <v>2514</v>
      </c>
      <c r="BE1308" t="s">
        <v>67</v>
      </c>
      <c r="BF1308">
        <v>-3.354101966</v>
      </c>
      <c r="BG1308">
        <v>0.90322580600000002</v>
      </c>
      <c r="BH1308">
        <v>-3.029511453</v>
      </c>
      <c r="BI1308" t="s">
        <v>164</v>
      </c>
      <c r="BJ1308" t="s">
        <v>164</v>
      </c>
      <c r="BK1308" t="s">
        <v>67</v>
      </c>
    </row>
    <row r="1309" spans="1:63" hidden="1" x14ac:dyDescent="0.35">
      <c r="A1309" t="s">
        <v>2354</v>
      </c>
      <c r="B1309" t="s">
        <v>2531</v>
      </c>
      <c r="C1309" t="s">
        <v>2521</v>
      </c>
      <c r="D1309" t="s">
        <v>67</v>
      </c>
      <c r="E1309" t="s">
        <v>67</v>
      </c>
      <c r="F1309" t="s">
        <v>66</v>
      </c>
      <c r="G1309" t="s">
        <v>67</v>
      </c>
      <c r="H1309" t="s">
        <v>2532</v>
      </c>
      <c r="I1309" t="s">
        <v>5451</v>
      </c>
      <c r="J1309">
        <v>2012</v>
      </c>
      <c r="K1309" t="s">
        <v>67</v>
      </c>
      <c r="L1309" t="s">
        <v>67</v>
      </c>
      <c r="M1309" t="s">
        <v>67</v>
      </c>
      <c r="N1309" t="s">
        <v>74</v>
      </c>
      <c r="O1309" t="s">
        <v>74</v>
      </c>
      <c r="P1309" t="s">
        <v>2523</v>
      </c>
      <c r="Q1309" t="s">
        <v>76</v>
      </c>
      <c r="R1309" t="s">
        <v>109</v>
      </c>
      <c r="S1309" t="s">
        <v>110</v>
      </c>
      <c r="T1309" t="s">
        <v>378</v>
      </c>
      <c r="U1309">
        <v>63</v>
      </c>
      <c r="V1309" t="s">
        <v>67</v>
      </c>
      <c r="W1309" t="s">
        <v>904</v>
      </c>
      <c r="X1309" t="s">
        <v>67</v>
      </c>
      <c r="Y1309" t="s">
        <v>67</v>
      </c>
      <c r="Z1309" t="s">
        <v>67</v>
      </c>
      <c r="AA1309">
        <v>5</v>
      </c>
      <c r="AB1309">
        <v>5</v>
      </c>
      <c r="AC1309" t="s">
        <v>67</v>
      </c>
      <c r="AD1309" t="s">
        <v>67</v>
      </c>
      <c r="AE1309">
        <v>0</v>
      </c>
      <c r="AF1309" t="s">
        <v>67</v>
      </c>
      <c r="AG1309">
        <v>10</v>
      </c>
      <c r="AH1309" t="e">
        <f t="shared" si="40"/>
        <v>#VALUE!</v>
      </c>
      <c r="AI1309">
        <f t="shared" si="41"/>
        <v>10</v>
      </c>
      <c r="AJ1309" t="s">
        <v>67</v>
      </c>
      <c r="AK1309" t="s">
        <v>67</v>
      </c>
      <c r="AL1309" t="s">
        <v>5446</v>
      </c>
      <c r="AM1309" t="s">
        <v>2530</v>
      </c>
      <c r="AN1309" t="s">
        <v>67</v>
      </c>
      <c r="AO1309">
        <v>10</v>
      </c>
      <c r="AP1309" t="s">
        <v>86</v>
      </c>
      <c r="AQ1309" t="s">
        <v>86</v>
      </c>
      <c r="AR1309" t="s">
        <v>67</v>
      </c>
      <c r="AS1309" t="s">
        <v>67</v>
      </c>
      <c r="AT1309" t="s">
        <v>67</v>
      </c>
      <c r="AU1309">
        <v>95</v>
      </c>
      <c r="AV1309">
        <v>5</v>
      </c>
      <c r="AW1309">
        <v>83</v>
      </c>
      <c r="AX1309">
        <v>7</v>
      </c>
      <c r="AY1309" t="s">
        <v>67</v>
      </c>
      <c r="AZ1309" t="s">
        <v>67</v>
      </c>
      <c r="BA1309" t="s">
        <v>67</v>
      </c>
      <c r="BB1309">
        <v>-0.13503628400000001</v>
      </c>
      <c r="BC1309">
        <v>1.976574E-3</v>
      </c>
      <c r="BD1309" t="s">
        <v>2514</v>
      </c>
      <c r="BE1309" t="s">
        <v>67</v>
      </c>
      <c r="BF1309">
        <v>-1.9727878480000001</v>
      </c>
      <c r="BG1309">
        <v>0.90322580600000002</v>
      </c>
      <c r="BH1309">
        <v>-1.781872895</v>
      </c>
      <c r="BI1309" t="s">
        <v>164</v>
      </c>
      <c r="BJ1309" t="s">
        <v>164</v>
      </c>
      <c r="BK1309" t="s">
        <v>67</v>
      </c>
    </row>
    <row r="1310" spans="1:63" hidden="1" x14ac:dyDescent="0.35">
      <c r="A1310" t="s">
        <v>2354</v>
      </c>
      <c r="B1310" t="s">
        <v>2562</v>
      </c>
      <c r="C1310" t="s">
        <v>2553</v>
      </c>
      <c r="D1310" t="s">
        <v>67</v>
      </c>
      <c r="E1310" t="s">
        <v>67</v>
      </c>
      <c r="F1310" t="s">
        <v>66</v>
      </c>
      <c r="G1310" t="s">
        <v>67</v>
      </c>
      <c r="H1310" t="s">
        <v>2563</v>
      </c>
      <c r="I1310" t="s">
        <v>5456</v>
      </c>
      <c r="J1310">
        <v>2018</v>
      </c>
      <c r="K1310" t="s">
        <v>67</v>
      </c>
      <c r="L1310" t="s">
        <v>67</v>
      </c>
      <c r="M1310" t="s">
        <v>67</v>
      </c>
      <c r="N1310" t="s">
        <v>74</v>
      </c>
      <c r="O1310" t="s">
        <v>74</v>
      </c>
      <c r="P1310" t="s">
        <v>2544</v>
      </c>
      <c r="Q1310" t="s">
        <v>76</v>
      </c>
      <c r="R1310" t="s">
        <v>109</v>
      </c>
      <c r="S1310" t="s">
        <v>172</v>
      </c>
      <c r="T1310" t="s">
        <v>2545</v>
      </c>
      <c r="U1310">
        <v>35</v>
      </c>
      <c r="V1310" t="s">
        <v>67</v>
      </c>
      <c r="W1310" t="s">
        <v>904</v>
      </c>
      <c r="X1310" t="s">
        <v>67</v>
      </c>
      <c r="Y1310" t="s">
        <v>67</v>
      </c>
      <c r="Z1310" t="s">
        <v>67</v>
      </c>
      <c r="AA1310">
        <v>10</v>
      </c>
      <c r="AB1310">
        <v>10</v>
      </c>
      <c r="AC1310" t="s">
        <v>67</v>
      </c>
      <c r="AD1310" t="s">
        <v>67</v>
      </c>
      <c r="AE1310">
        <v>20</v>
      </c>
      <c r="AF1310" t="s">
        <v>67</v>
      </c>
      <c r="AG1310">
        <v>30</v>
      </c>
      <c r="AH1310" t="e">
        <f t="shared" si="40"/>
        <v>#VALUE!</v>
      </c>
      <c r="AI1310">
        <f t="shared" si="41"/>
        <v>10</v>
      </c>
      <c r="AJ1310" t="s">
        <v>67</v>
      </c>
      <c r="AK1310" t="s">
        <v>67</v>
      </c>
      <c r="AL1310" t="s">
        <v>5446</v>
      </c>
      <c r="AM1310" t="s">
        <v>2555</v>
      </c>
      <c r="AN1310" t="s">
        <v>67</v>
      </c>
      <c r="AO1310">
        <v>30</v>
      </c>
      <c r="AP1310" t="s">
        <v>86</v>
      </c>
      <c r="AQ1310" t="s">
        <v>86</v>
      </c>
      <c r="AR1310" t="s">
        <v>67</v>
      </c>
      <c r="AS1310" t="s">
        <v>67</v>
      </c>
      <c r="AT1310" t="s">
        <v>67</v>
      </c>
      <c r="AU1310">
        <v>98.514861109999998</v>
      </c>
      <c r="AV1310">
        <v>8.1572059039999996</v>
      </c>
      <c r="AW1310">
        <v>99.761129999999994</v>
      </c>
      <c r="AX1310">
        <v>0.75537326500000002</v>
      </c>
      <c r="AY1310" t="s">
        <v>67</v>
      </c>
      <c r="AZ1310" t="s">
        <v>67</v>
      </c>
      <c r="BA1310" t="s">
        <v>67</v>
      </c>
      <c r="BB1310">
        <v>1.2571217000000001E-2</v>
      </c>
      <c r="BC1310">
        <v>6.9134700000000003E-4</v>
      </c>
      <c r="BD1310" t="s">
        <v>2514</v>
      </c>
      <c r="BE1310" t="s">
        <v>67</v>
      </c>
      <c r="BF1310">
        <v>0.21514497199999999</v>
      </c>
      <c r="BG1310">
        <v>0.95774647899999998</v>
      </c>
      <c r="BH1310">
        <v>0.206054339</v>
      </c>
      <c r="BI1310" t="s">
        <v>164</v>
      </c>
      <c r="BJ1310" t="s">
        <v>164</v>
      </c>
      <c r="BK1310" t="s">
        <v>67</v>
      </c>
    </row>
    <row r="1311" spans="1:63" hidden="1" x14ac:dyDescent="0.35">
      <c r="A1311" t="s">
        <v>2354</v>
      </c>
      <c r="B1311" t="s">
        <v>2580</v>
      </c>
      <c r="C1311" t="s">
        <v>2553</v>
      </c>
      <c r="D1311" t="s">
        <v>67</v>
      </c>
      <c r="E1311" t="s">
        <v>67</v>
      </c>
      <c r="F1311" t="s">
        <v>66</v>
      </c>
      <c r="G1311" t="s">
        <v>67</v>
      </c>
      <c r="H1311" t="s">
        <v>2581</v>
      </c>
      <c r="I1311" t="s">
        <v>5456</v>
      </c>
      <c r="J1311">
        <v>2018</v>
      </c>
      <c r="K1311" t="s">
        <v>67</v>
      </c>
      <c r="L1311" t="s">
        <v>67</v>
      </c>
      <c r="M1311" t="s">
        <v>67</v>
      </c>
      <c r="N1311" t="s">
        <v>74</v>
      </c>
      <c r="O1311" t="s">
        <v>74</v>
      </c>
      <c r="P1311" t="s">
        <v>2544</v>
      </c>
      <c r="Q1311" t="s">
        <v>76</v>
      </c>
      <c r="R1311" t="s">
        <v>109</v>
      </c>
      <c r="S1311" t="s">
        <v>172</v>
      </c>
      <c r="T1311" t="s">
        <v>2572</v>
      </c>
      <c r="U1311">
        <v>75</v>
      </c>
      <c r="V1311" t="s">
        <v>67</v>
      </c>
      <c r="W1311" t="s">
        <v>904</v>
      </c>
      <c r="X1311" t="s">
        <v>67</v>
      </c>
      <c r="Y1311" t="s">
        <v>67</v>
      </c>
      <c r="Z1311" t="s">
        <v>67</v>
      </c>
      <c r="AA1311">
        <v>10</v>
      </c>
      <c r="AB1311">
        <v>10</v>
      </c>
      <c r="AC1311" t="s">
        <v>67</v>
      </c>
      <c r="AD1311" t="s">
        <v>67</v>
      </c>
      <c r="AE1311">
        <v>8</v>
      </c>
      <c r="AF1311" t="s">
        <v>67</v>
      </c>
      <c r="AG1311">
        <v>18</v>
      </c>
      <c r="AH1311" t="e">
        <f t="shared" si="40"/>
        <v>#VALUE!</v>
      </c>
      <c r="AI1311">
        <f t="shared" si="41"/>
        <v>10</v>
      </c>
      <c r="AJ1311" t="s">
        <v>67</v>
      </c>
      <c r="AK1311" t="s">
        <v>67</v>
      </c>
      <c r="AL1311" t="s">
        <v>5446</v>
      </c>
      <c r="AM1311" t="s">
        <v>2573</v>
      </c>
      <c r="AN1311" t="s">
        <v>67</v>
      </c>
      <c r="AO1311">
        <v>18</v>
      </c>
      <c r="AP1311" t="s">
        <v>86</v>
      </c>
      <c r="AQ1311" t="s">
        <v>86</v>
      </c>
      <c r="AR1311" t="s">
        <v>67</v>
      </c>
      <c r="AS1311" t="s">
        <v>67</v>
      </c>
      <c r="AT1311" t="s">
        <v>67</v>
      </c>
      <c r="AU1311">
        <v>100</v>
      </c>
      <c r="AV1311">
        <v>0.01</v>
      </c>
      <c r="AW1311">
        <v>92.440740000000005</v>
      </c>
      <c r="AX1311">
        <v>9.9264528209999998</v>
      </c>
      <c r="AY1311" t="s">
        <v>67</v>
      </c>
      <c r="AZ1311" t="s">
        <v>67</v>
      </c>
      <c r="BA1311" t="s">
        <v>67</v>
      </c>
      <c r="BB1311">
        <v>-7.8602395000000005E-2</v>
      </c>
      <c r="BC1311">
        <v>1.153086E-3</v>
      </c>
      <c r="BD1311" t="s">
        <v>2514</v>
      </c>
      <c r="BE1311" t="s">
        <v>67</v>
      </c>
      <c r="BF1311">
        <v>-1.0769610030000001</v>
      </c>
      <c r="BG1311">
        <v>0.95774647899999998</v>
      </c>
      <c r="BH1311">
        <v>-1.031455609</v>
      </c>
      <c r="BI1311" t="s">
        <v>164</v>
      </c>
      <c r="BJ1311" t="s">
        <v>164</v>
      </c>
      <c r="BK1311" t="s">
        <v>67</v>
      </c>
    </row>
    <row r="1312" spans="1:63" hidden="1" x14ac:dyDescent="0.35">
      <c r="A1312" t="s">
        <v>2354</v>
      </c>
      <c r="B1312" t="s">
        <v>2638</v>
      </c>
      <c r="C1312" t="s">
        <v>2635</v>
      </c>
      <c r="D1312" t="s">
        <v>67</v>
      </c>
      <c r="E1312" t="s">
        <v>67</v>
      </c>
      <c r="F1312" t="s">
        <v>66</v>
      </c>
      <c r="G1312" t="s">
        <v>67</v>
      </c>
      <c r="H1312" t="s">
        <v>2639</v>
      </c>
      <c r="I1312" s="4" t="s">
        <v>5461</v>
      </c>
      <c r="J1312">
        <v>2015</v>
      </c>
      <c r="K1312" t="s">
        <v>67</v>
      </c>
      <c r="L1312" t="s">
        <v>67</v>
      </c>
      <c r="M1312" t="s">
        <v>67</v>
      </c>
      <c r="N1312" t="s">
        <v>74</v>
      </c>
      <c r="O1312" t="s">
        <v>74</v>
      </c>
      <c r="P1312" t="s">
        <v>2536</v>
      </c>
      <c r="Q1312" t="s">
        <v>76</v>
      </c>
      <c r="R1312" t="s">
        <v>109</v>
      </c>
      <c r="S1312" t="s">
        <v>110</v>
      </c>
      <c r="T1312" t="s">
        <v>531</v>
      </c>
      <c r="U1312">
        <v>33</v>
      </c>
      <c r="V1312" t="s">
        <v>67</v>
      </c>
      <c r="W1312" t="s">
        <v>904</v>
      </c>
      <c r="X1312" t="s">
        <v>67</v>
      </c>
      <c r="Y1312" t="s">
        <v>67</v>
      </c>
      <c r="Z1312" t="s">
        <v>67</v>
      </c>
      <c r="AA1312">
        <v>6</v>
      </c>
      <c r="AB1312">
        <v>3</v>
      </c>
      <c r="AC1312" t="s">
        <v>67</v>
      </c>
      <c r="AD1312" t="s">
        <v>67</v>
      </c>
      <c r="AE1312">
        <v>20</v>
      </c>
      <c r="AF1312" t="s">
        <v>67</v>
      </c>
      <c r="AG1312">
        <v>30</v>
      </c>
      <c r="AH1312" t="e">
        <f t="shared" si="40"/>
        <v>#VALUE!</v>
      </c>
      <c r="AI1312">
        <f t="shared" si="41"/>
        <v>10</v>
      </c>
      <c r="AJ1312" t="s">
        <v>67</v>
      </c>
      <c r="AK1312" t="s">
        <v>67</v>
      </c>
      <c r="AL1312" t="s">
        <v>5446</v>
      </c>
      <c r="AM1312" t="s">
        <v>2637</v>
      </c>
      <c r="AN1312" t="s">
        <v>67</v>
      </c>
      <c r="AO1312">
        <v>30</v>
      </c>
      <c r="AP1312" t="s">
        <v>86</v>
      </c>
      <c r="AQ1312" t="s">
        <v>86</v>
      </c>
      <c r="AR1312" t="s">
        <v>67</v>
      </c>
      <c r="AS1312" t="s">
        <v>67</v>
      </c>
      <c r="AT1312" t="s">
        <v>67</v>
      </c>
      <c r="AU1312">
        <v>0.81555310700000005</v>
      </c>
      <c r="AV1312">
        <v>0.116574893</v>
      </c>
      <c r="AW1312">
        <v>0.86246372299999996</v>
      </c>
      <c r="AX1312">
        <v>5.9242676000000001E-2</v>
      </c>
      <c r="AY1312" t="s">
        <v>67</v>
      </c>
      <c r="AZ1312" t="s">
        <v>67</v>
      </c>
      <c r="BA1312" t="s">
        <v>67</v>
      </c>
      <c r="BB1312">
        <v>5.5926546000000001E-2</v>
      </c>
      <c r="BC1312">
        <v>4.9780659999999997E-3</v>
      </c>
      <c r="BD1312" t="s">
        <v>2514</v>
      </c>
      <c r="BE1312" t="s">
        <v>67</v>
      </c>
      <c r="BF1312">
        <v>0.45329656899999998</v>
      </c>
      <c r="BG1312">
        <v>0.88888888899999996</v>
      </c>
      <c r="BH1312">
        <v>0.402930283</v>
      </c>
      <c r="BI1312" t="s">
        <v>164</v>
      </c>
      <c r="BJ1312" t="s">
        <v>164</v>
      </c>
      <c r="BK1312" t="s">
        <v>67</v>
      </c>
    </row>
    <row r="1313" spans="1:63" hidden="1" x14ac:dyDescent="0.35">
      <c r="A1313" t="s">
        <v>2354</v>
      </c>
      <c r="B1313" t="s">
        <v>2653</v>
      </c>
      <c r="C1313" t="s">
        <v>2643</v>
      </c>
      <c r="D1313" t="s">
        <v>67</v>
      </c>
      <c r="E1313" t="s">
        <v>67</v>
      </c>
      <c r="F1313" t="s">
        <v>66</v>
      </c>
      <c r="G1313" t="s">
        <v>67</v>
      </c>
      <c r="H1313" t="s">
        <v>2654</v>
      </c>
      <c r="I1313" s="4" t="s">
        <v>5462</v>
      </c>
      <c r="J1313">
        <v>2009</v>
      </c>
      <c r="K1313" t="s">
        <v>67</v>
      </c>
      <c r="L1313" t="s">
        <v>67</v>
      </c>
      <c r="M1313" t="s">
        <v>67</v>
      </c>
      <c r="N1313" t="s">
        <v>74</v>
      </c>
      <c r="O1313" t="s">
        <v>74</v>
      </c>
      <c r="P1313" t="s">
        <v>457</v>
      </c>
      <c r="Q1313" t="s">
        <v>76</v>
      </c>
      <c r="R1313" t="s">
        <v>109</v>
      </c>
      <c r="S1313" t="s">
        <v>110</v>
      </c>
      <c r="T1313" t="s">
        <v>2645</v>
      </c>
      <c r="U1313">
        <v>26</v>
      </c>
      <c r="V1313" t="s">
        <v>67</v>
      </c>
      <c r="W1313" t="s">
        <v>904</v>
      </c>
      <c r="X1313" t="s">
        <v>67</v>
      </c>
      <c r="Y1313" t="s">
        <v>67</v>
      </c>
      <c r="Z1313" t="s">
        <v>67</v>
      </c>
      <c r="AA1313">
        <v>6</v>
      </c>
      <c r="AB1313">
        <v>6</v>
      </c>
      <c r="AC1313" t="s">
        <v>67</v>
      </c>
      <c r="AD1313" t="s">
        <v>67</v>
      </c>
      <c r="AE1313">
        <v>24</v>
      </c>
      <c r="AF1313" t="s">
        <v>67</v>
      </c>
      <c r="AG1313">
        <v>34</v>
      </c>
      <c r="AH1313" t="e">
        <f t="shared" si="40"/>
        <v>#VALUE!</v>
      </c>
      <c r="AI1313">
        <f t="shared" si="41"/>
        <v>10</v>
      </c>
      <c r="AJ1313" t="s">
        <v>67</v>
      </c>
      <c r="AK1313" t="s">
        <v>67</v>
      </c>
      <c r="AL1313" t="s">
        <v>5446</v>
      </c>
      <c r="AM1313" t="s">
        <v>2646</v>
      </c>
      <c r="AN1313" t="s">
        <v>67</v>
      </c>
      <c r="AO1313">
        <v>34</v>
      </c>
      <c r="AP1313" t="s">
        <v>86</v>
      </c>
      <c r="AQ1313" t="s">
        <v>86</v>
      </c>
      <c r="AR1313" t="s">
        <v>67</v>
      </c>
      <c r="AS1313" t="s">
        <v>67</v>
      </c>
      <c r="AT1313" t="s">
        <v>67</v>
      </c>
      <c r="AU1313">
        <v>81.3</v>
      </c>
      <c r="AV1313">
        <v>22.7</v>
      </c>
      <c r="AW1313">
        <v>62.5</v>
      </c>
      <c r="AX1313">
        <v>10</v>
      </c>
      <c r="AY1313" t="s">
        <v>67</v>
      </c>
      <c r="AZ1313" t="s">
        <v>67</v>
      </c>
      <c r="BA1313" t="s">
        <v>67</v>
      </c>
      <c r="BB1313">
        <v>-0.26297946</v>
      </c>
      <c r="BC1313">
        <v>1.7259963999999999E-2</v>
      </c>
      <c r="BD1313" t="s">
        <v>2514</v>
      </c>
      <c r="BE1313" t="s">
        <v>67</v>
      </c>
      <c r="BF1313">
        <v>-1.071847301</v>
      </c>
      <c r="BG1313">
        <v>0.92307692299999999</v>
      </c>
      <c r="BH1313">
        <v>-0.98939750900000001</v>
      </c>
      <c r="BI1313" t="s">
        <v>164</v>
      </c>
      <c r="BJ1313" t="s">
        <v>164</v>
      </c>
      <c r="BK1313" t="s">
        <v>67</v>
      </c>
    </row>
    <row r="1314" spans="1:63" hidden="1" x14ac:dyDescent="0.35">
      <c r="A1314" t="s">
        <v>2354</v>
      </c>
      <c r="B1314" t="s">
        <v>2683</v>
      </c>
      <c r="C1314" t="s">
        <v>2681</v>
      </c>
      <c r="D1314" t="s">
        <v>67</v>
      </c>
      <c r="E1314" t="s">
        <v>67</v>
      </c>
      <c r="F1314" t="s">
        <v>66</v>
      </c>
      <c r="G1314" t="s">
        <v>67</v>
      </c>
      <c r="H1314" t="s">
        <v>2527</v>
      </c>
      <c r="I1314" s="4" t="s">
        <v>5466</v>
      </c>
      <c r="J1314">
        <v>2012</v>
      </c>
      <c r="K1314" t="s">
        <v>67</v>
      </c>
      <c r="L1314" t="s">
        <v>67</v>
      </c>
      <c r="M1314" t="s">
        <v>67</v>
      </c>
      <c r="N1314" t="s">
        <v>74</v>
      </c>
      <c r="O1314" t="s">
        <v>74</v>
      </c>
      <c r="P1314" t="s">
        <v>2523</v>
      </c>
      <c r="Q1314" t="s">
        <v>76</v>
      </c>
      <c r="R1314" t="s">
        <v>109</v>
      </c>
      <c r="S1314" t="s">
        <v>110</v>
      </c>
      <c r="T1314" t="s">
        <v>2524</v>
      </c>
      <c r="U1314">
        <v>63</v>
      </c>
      <c r="V1314" t="s">
        <v>67</v>
      </c>
      <c r="W1314" t="s">
        <v>904</v>
      </c>
      <c r="X1314" t="s">
        <v>67</v>
      </c>
      <c r="Y1314" t="s">
        <v>67</v>
      </c>
      <c r="Z1314" t="s">
        <v>67</v>
      </c>
      <c r="AA1314">
        <v>6</v>
      </c>
      <c r="AB1314">
        <v>6</v>
      </c>
      <c r="AC1314" t="s">
        <v>67</v>
      </c>
      <c r="AD1314" t="s">
        <v>67</v>
      </c>
      <c r="AE1314">
        <v>0</v>
      </c>
      <c r="AF1314" t="s">
        <v>67</v>
      </c>
      <c r="AG1314">
        <v>10</v>
      </c>
      <c r="AH1314" t="e">
        <f t="shared" si="40"/>
        <v>#VALUE!</v>
      </c>
      <c r="AI1314">
        <f t="shared" si="41"/>
        <v>10</v>
      </c>
      <c r="AJ1314" t="s">
        <v>67</v>
      </c>
      <c r="AK1314" t="s">
        <v>67</v>
      </c>
      <c r="AL1314" t="s">
        <v>5446</v>
      </c>
      <c r="AM1314" t="s">
        <v>2682</v>
      </c>
      <c r="AN1314" t="s">
        <v>67</v>
      </c>
      <c r="AO1314">
        <v>10</v>
      </c>
      <c r="AP1314" t="s">
        <v>2663</v>
      </c>
      <c r="AQ1314" t="s">
        <v>157</v>
      </c>
      <c r="AR1314" t="s">
        <v>67</v>
      </c>
      <c r="AS1314" t="s">
        <v>67</v>
      </c>
      <c r="AT1314" t="s">
        <v>67</v>
      </c>
      <c r="AU1314">
        <v>76.140349999999998</v>
      </c>
      <c r="AV1314">
        <v>3.8596499999999998</v>
      </c>
      <c r="AW1314">
        <v>82.829120000000003</v>
      </c>
      <c r="AX1314">
        <v>3.3692899999999999</v>
      </c>
      <c r="AY1314" t="s">
        <v>67</v>
      </c>
      <c r="AZ1314" t="s">
        <v>67</v>
      </c>
      <c r="BA1314" t="s">
        <v>67</v>
      </c>
      <c r="BB1314">
        <v>8.4201342999999998E-2</v>
      </c>
      <c r="BC1314">
        <v>7.0404500000000004E-4</v>
      </c>
      <c r="BD1314" t="s">
        <v>67</v>
      </c>
      <c r="BE1314" t="s">
        <v>67</v>
      </c>
      <c r="BF1314">
        <v>1.8463106279999999</v>
      </c>
      <c r="BG1314">
        <v>0.92307692299999999</v>
      </c>
      <c r="BH1314">
        <v>1.704286733</v>
      </c>
      <c r="BI1314" t="s">
        <v>164</v>
      </c>
      <c r="BJ1314" t="s">
        <v>164</v>
      </c>
      <c r="BK1314" t="s">
        <v>67</v>
      </c>
    </row>
    <row r="1315" spans="1:63" hidden="1" x14ac:dyDescent="0.35">
      <c r="A1315" t="s">
        <v>2354</v>
      </c>
      <c r="B1315" t="s">
        <v>2684</v>
      </c>
      <c r="C1315" t="s">
        <v>2681</v>
      </c>
      <c r="D1315" t="s">
        <v>67</v>
      </c>
      <c r="E1315" t="s">
        <v>67</v>
      </c>
      <c r="F1315" t="s">
        <v>66</v>
      </c>
      <c r="G1315" t="s">
        <v>67</v>
      </c>
      <c r="H1315" t="s">
        <v>2529</v>
      </c>
      <c r="I1315" s="4" t="s">
        <v>5466</v>
      </c>
      <c r="J1315">
        <v>2012</v>
      </c>
      <c r="K1315" t="s">
        <v>67</v>
      </c>
      <c r="L1315" t="s">
        <v>67</v>
      </c>
      <c r="M1315" t="s">
        <v>67</v>
      </c>
      <c r="N1315" t="s">
        <v>74</v>
      </c>
      <c r="O1315" t="s">
        <v>74</v>
      </c>
      <c r="P1315" t="s">
        <v>2523</v>
      </c>
      <c r="Q1315" t="s">
        <v>76</v>
      </c>
      <c r="R1315" t="s">
        <v>109</v>
      </c>
      <c r="S1315" t="s">
        <v>110</v>
      </c>
      <c r="T1315" t="s">
        <v>378</v>
      </c>
      <c r="U1315">
        <v>63</v>
      </c>
      <c r="V1315" t="s">
        <v>67</v>
      </c>
      <c r="W1315" t="s">
        <v>904</v>
      </c>
      <c r="X1315" t="s">
        <v>67</v>
      </c>
      <c r="Y1315" t="s">
        <v>67</v>
      </c>
      <c r="Z1315" t="s">
        <v>67</v>
      </c>
      <c r="AA1315">
        <v>6</v>
      </c>
      <c r="AB1315">
        <v>6</v>
      </c>
      <c r="AC1315" t="s">
        <v>67</v>
      </c>
      <c r="AD1315" t="s">
        <v>67</v>
      </c>
      <c r="AE1315">
        <v>0</v>
      </c>
      <c r="AF1315" t="s">
        <v>67</v>
      </c>
      <c r="AG1315">
        <v>10</v>
      </c>
      <c r="AH1315" t="e">
        <f t="shared" si="40"/>
        <v>#VALUE!</v>
      </c>
      <c r="AI1315">
        <f t="shared" si="41"/>
        <v>10</v>
      </c>
      <c r="AJ1315" t="s">
        <v>67</v>
      </c>
      <c r="AK1315" t="s">
        <v>67</v>
      </c>
      <c r="AL1315" t="s">
        <v>5446</v>
      </c>
      <c r="AM1315" t="s">
        <v>2685</v>
      </c>
      <c r="AN1315" t="s">
        <v>67</v>
      </c>
      <c r="AO1315">
        <v>10</v>
      </c>
      <c r="AP1315" t="s">
        <v>2663</v>
      </c>
      <c r="AQ1315" t="s">
        <v>157</v>
      </c>
      <c r="AR1315" t="s">
        <v>67</v>
      </c>
      <c r="AS1315" t="s">
        <v>67</v>
      </c>
      <c r="AT1315" t="s">
        <v>67</v>
      </c>
      <c r="AU1315">
        <v>82.167829999999995</v>
      </c>
      <c r="AV1315">
        <v>4.5454600000000003</v>
      </c>
      <c r="AW1315">
        <v>76.981129999999993</v>
      </c>
      <c r="AX1315">
        <v>7.9245299999999999</v>
      </c>
      <c r="AY1315" t="s">
        <v>67</v>
      </c>
      <c r="AZ1315" t="s">
        <v>67</v>
      </c>
      <c r="BA1315" t="s">
        <v>67</v>
      </c>
      <c r="BB1315">
        <v>-6.5203536000000006E-2</v>
      </c>
      <c r="BC1315">
        <v>2.2761840000000001E-3</v>
      </c>
      <c r="BD1315" t="s">
        <v>67</v>
      </c>
      <c r="BE1315" t="s">
        <v>67</v>
      </c>
      <c r="BF1315">
        <v>-0.80291310000000005</v>
      </c>
      <c r="BG1315">
        <v>0.92307692299999999</v>
      </c>
      <c r="BH1315">
        <v>-0.74115055399999996</v>
      </c>
      <c r="BI1315" t="s">
        <v>164</v>
      </c>
      <c r="BJ1315" t="s">
        <v>164</v>
      </c>
      <c r="BK1315" t="s">
        <v>67</v>
      </c>
    </row>
    <row r="1316" spans="1:63" hidden="1" x14ac:dyDescent="0.35">
      <c r="A1316" t="s">
        <v>2354</v>
      </c>
      <c r="B1316" t="s">
        <v>2802</v>
      </c>
      <c r="C1316" t="s">
        <v>2798</v>
      </c>
      <c r="D1316" t="s">
        <v>67</v>
      </c>
      <c r="E1316" t="s">
        <v>67</v>
      </c>
      <c r="F1316" t="s">
        <v>66</v>
      </c>
      <c r="G1316" t="s">
        <v>67</v>
      </c>
      <c r="H1316" t="s">
        <v>2803</v>
      </c>
      <c r="I1316" t="s">
        <v>5478</v>
      </c>
      <c r="J1316">
        <v>2008</v>
      </c>
      <c r="K1316" t="s">
        <v>67</v>
      </c>
      <c r="L1316" t="s">
        <v>67</v>
      </c>
      <c r="M1316" t="s">
        <v>67</v>
      </c>
      <c r="N1316" t="s">
        <v>74</v>
      </c>
      <c r="O1316" t="s">
        <v>74</v>
      </c>
      <c r="P1316" t="s">
        <v>457</v>
      </c>
      <c r="Q1316" t="s">
        <v>76</v>
      </c>
      <c r="R1316" t="s">
        <v>109</v>
      </c>
      <c r="S1316" t="s">
        <v>110</v>
      </c>
      <c r="T1316" t="s">
        <v>2800</v>
      </c>
      <c r="U1316">
        <v>16</v>
      </c>
      <c r="V1316" t="s">
        <v>67</v>
      </c>
      <c r="W1316" t="s">
        <v>904</v>
      </c>
      <c r="X1316" t="s">
        <v>67</v>
      </c>
      <c r="Y1316" t="s">
        <v>67</v>
      </c>
      <c r="Z1316" t="s">
        <v>67</v>
      </c>
      <c r="AA1316">
        <v>5</v>
      </c>
      <c r="AB1316">
        <v>5</v>
      </c>
      <c r="AC1316" t="s">
        <v>67</v>
      </c>
      <c r="AD1316" t="s">
        <v>67</v>
      </c>
      <c r="AE1316">
        <v>10</v>
      </c>
      <c r="AF1316" t="s">
        <v>67</v>
      </c>
      <c r="AG1316">
        <v>20</v>
      </c>
      <c r="AH1316" t="e">
        <f t="shared" si="40"/>
        <v>#VALUE!</v>
      </c>
      <c r="AI1316">
        <f t="shared" si="41"/>
        <v>10</v>
      </c>
      <c r="AJ1316" t="s">
        <v>67</v>
      </c>
      <c r="AK1316" t="s">
        <v>67</v>
      </c>
      <c r="AL1316" t="s">
        <v>5446</v>
      </c>
      <c r="AM1316" t="s">
        <v>2801</v>
      </c>
      <c r="AN1316" t="s">
        <v>67</v>
      </c>
      <c r="AO1316">
        <v>20</v>
      </c>
      <c r="AP1316" t="s">
        <v>2663</v>
      </c>
      <c r="AQ1316" t="s">
        <v>157</v>
      </c>
      <c r="AR1316" t="s">
        <v>67</v>
      </c>
      <c r="AS1316" t="s">
        <v>67</v>
      </c>
      <c r="AT1316" t="s">
        <v>67</v>
      </c>
      <c r="AU1316">
        <v>20</v>
      </c>
      <c r="AV1316">
        <v>2.2360679999999999E-3</v>
      </c>
      <c r="AW1316">
        <v>58</v>
      </c>
      <c r="AX1316">
        <v>26.83281573</v>
      </c>
      <c r="AY1316" t="s">
        <v>67</v>
      </c>
      <c r="AZ1316" t="s">
        <v>67</v>
      </c>
      <c r="BA1316" t="s">
        <v>67</v>
      </c>
      <c r="BB1316">
        <v>1.064710737</v>
      </c>
      <c r="BC1316">
        <v>4.2806186000000003E-2</v>
      </c>
      <c r="BD1316" t="s">
        <v>67</v>
      </c>
      <c r="BE1316" t="s">
        <v>67</v>
      </c>
      <c r="BF1316">
        <v>2.0027758439999999</v>
      </c>
      <c r="BG1316">
        <v>0.90322580600000002</v>
      </c>
      <c r="BH1316">
        <v>1.8089588270000001</v>
      </c>
      <c r="BI1316" t="s">
        <v>164</v>
      </c>
      <c r="BJ1316" t="s">
        <v>164</v>
      </c>
      <c r="BK1316" t="s">
        <v>67</v>
      </c>
    </row>
    <row r="1317" spans="1:63" hidden="1" x14ac:dyDescent="0.35">
      <c r="A1317" t="s">
        <v>2354</v>
      </c>
      <c r="B1317" t="s">
        <v>2875</v>
      </c>
      <c r="C1317" t="s">
        <v>2871</v>
      </c>
      <c r="D1317" t="s">
        <v>67</v>
      </c>
      <c r="E1317" t="s">
        <v>67</v>
      </c>
      <c r="F1317" t="s">
        <v>66</v>
      </c>
      <c r="G1317" t="s">
        <v>67</v>
      </c>
      <c r="H1317" t="s">
        <v>2876</v>
      </c>
      <c r="I1317" s="4" t="s">
        <v>5491</v>
      </c>
      <c r="J1317">
        <v>2017</v>
      </c>
      <c r="K1317" t="s">
        <v>67</v>
      </c>
      <c r="L1317" t="s">
        <v>67</v>
      </c>
      <c r="M1317" t="s">
        <v>67</v>
      </c>
      <c r="N1317" t="s">
        <v>74</v>
      </c>
      <c r="O1317" t="s">
        <v>74</v>
      </c>
      <c r="P1317" t="s">
        <v>2536</v>
      </c>
      <c r="Q1317" t="s">
        <v>76</v>
      </c>
      <c r="R1317" t="s">
        <v>109</v>
      </c>
      <c r="S1317" t="s">
        <v>172</v>
      </c>
      <c r="T1317" t="s">
        <v>2873</v>
      </c>
      <c r="U1317">
        <v>58</v>
      </c>
      <c r="V1317" t="s">
        <v>67</v>
      </c>
      <c r="W1317" t="s">
        <v>904</v>
      </c>
      <c r="X1317" t="s">
        <v>67</v>
      </c>
      <c r="Y1317" t="s">
        <v>67</v>
      </c>
      <c r="Z1317" t="s">
        <v>67</v>
      </c>
      <c r="AA1317">
        <v>34</v>
      </c>
      <c r="AB1317">
        <v>43</v>
      </c>
      <c r="AC1317" t="s">
        <v>67</v>
      </c>
      <c r="AD1317" t="s">
        <v>67</v>
      </c>
      <c r="AE1317">
        <v>15</v>
      </c>
      <c r="AF1317" t="s">
        <v>67</v>
      </c>
      <c r="AG1317">
        <v>25</v>
      </c>
      <c r="AH1317" t="e">
        <f t="shared" si="40"/>
        <v>#VALUE!</v>
      </c>
      <c r="AI1317">
        <f t="shared" si="41"/>
        <v>10</v>
      </c>
      <c r="AJ1317" t="s">
        <v>67</v>
      </c>
      <c r="AK1317" t="s">
        <v>5489</v>
      </c>
      <c r="AL1317" t="s">
        <v>5446</v>
      </c>
      <c r="AM1317" t="s">
        <v>2874</v>
      </c>
      <c r="AN1317" t="s">
        <v>67</v>
      </c>
      <c r="AO1317">
        <v>25</v>
      </c>
      <c r="AP1317" t="s">
        <v>280</v>
      </c>
      <c r="AQ1317" t="s">
        <v>157</v>
      </c>
      <c r="AR1317" t="s">
        <v>67</v>
      </c>
      <c r="AS1317" t="s">
        <v>67</v>
      </c>
      <c r="AT1317" t="s">
        <v>67</v>
      </c>
      <c r="AU1317">
        <v>27.65</v>
      </c>
      <c r="AV1317">
        <v>6.59</v>
      </c>
      <c r="AW1317">
        <v>10.95</v>
      </c>
      <c r="AX1317">
        <v>4.9400000000000004</v>
      </c>
      <c r="AY1317" t="s">
        <v>67</v>
      </c>
      <c r="AZ1317" t="s">
        <v>67</v>
      </c>
      <c r="BA1317" t="s">
        <v>67</v>
      </c>
      <c r="BB1317">
        <v>-0.92628627200000002</v>
      </c>
      <c r="BC1317">
        <v>6.4039379999999996E-3</v>
      </c>
      <c r="BD1317" t="s">
        <v>67</v>
      </c>
      <c r="BE1317" t="s">
        <v>67</v>
      </c>
      <c r="BF1317">
        <v>-2.9170859720000002</v>
      </c>
      <c r="BG1317">
        <v>0.98996655499999997</v>
      </c>
      <c r="BH1317">
        <v>-2.8878175509999999</v>
      </c>
      <c r="BI1317" t="s">
        <v>164</v>
      </c>
      <c r="BJ1317" t="s">
        <v>164</v>
      </c>
      <c r="BK1317" t="s">
        <v>67</v>
      </c>
    </row>
    <row r="1318" spans="1:63" hidden="1" x14ac:dyDescent="0.35">
      <c r="A1318" t="s">
        <v>2354</v>
      </c>
      <c r="B1318" t="s">
        <v>2885</v>
      </c>
      <c r="C1318" t="s">
        <v>2878</v>
      </c>
      <c r="D1318" t="s">
        <v>67</v>
      </c>
      <c r="E1318" t="s">
        <v>67</v>
      </c>
      <c r="F1318" t="s">
        <v>66</v>
      </c>
      <c r="G1318" t="s">
        <v>67</v>
      </c>
      <c r="H1318" t="s">
        <v>2886</v>
      </c>
      <c r="I1318" s="4" t="s">
        <v>5492</v>
      </c>
      <c r="J1318">
        <v>2012</v>
      </c>
      <c r="K1318" t="s">
        <v>67</v>
      </c>
      <c r="L1318" t="s">
        <v>67</v>
      </c>
      <c r="M1318" t="s">
        <v>67</v>
      </c>
      <c r="N1318" t="s">
        <v>74</v>
      </c>
      <c r="O1318" t="s">
        <v>74</v>
      </c>
      <c r="P1318" t="s">
        <v>2523</v>
      </c>
      <c r="Q1318" t="s">
        <v>76</v>
      </c>
      <c r="R1318" t="s">
        <v>109</v>
      </c>
      <c r="S1318" t="s">
        <v>110</v>
      </c>
      <c r="T1318" t="s">
        <v>378</v>
      </c>
      <c r="U1318">
        <v>69</v>
      </c>
      <c r="V1318" t="s">
        <v>67</v>
      </c>
      <c r="W1318" t="s">
        <v>904</v>
      </c>
      <c r="X1318" t="s">
        <v>67</v>
      </c>
      <c r="Y1318" t="s">
        <v>67</v>
      </c>
      <c r="Z1318" t="s">
        <v>67</v>
      </c>
      <c r="AA1318">
        <v>25</v>
      </c>
      <c r="AB1318">
        <v>25</v>
      </c>
      <c r="AC1318" t="s">
        <v>67</v>
      </c>
      <c r="AD1318" t="s">
        <v>67</v>
      </c>
      <c r="AE1318">
        <v>0</v>
      </c>
      <c r="AF1318" t="s">
        <v>67</v>
      </c>
      <c r="AG1318">
        <v>10</v>
      </c>
      <c r="AH1318" t="e">
        <f t="shared" si="40"/>
        <v>#VALUE!</v>
      </c>
      <c r="AI1318">
        <f t="shared" si="41"/>
        <v>10</v>
      </c>
      <c r="AJ1318" t="s">
        <v>67</v>
      </c>
      <c r="AK1318" t="s">
        <v>5490</v>
      </c>
      <c r="AL1318" t="s">
        <v>5446</v>
      </c>
      <c r="AM1318" t="s">
        <v>2880</v>
      </c>
      <c r="AN1318" t="s">
        <v>67</v>
      </c>
      <c r="AO1318">
        <v>10</v>
      </c>
      <c r="AP1318" t="s">
        <v>280</v>
      </c>
      <c r="AQ1318" t="s">
        <v>157</v>
      </c>
      <c r="AR1318" t="s">
        <v>67</v>
      </c>
      <c r="AS1318" t="s">
        <v>67</v>
      </c>
      <c r="AT1318" t="s">
        <v>67</v>
      </c>
      <c r="AU1318">
        <v>0.9</v>
      </c>
      <c r="AV1318">
        <v>0.5</v>
      </c>
      <c r="AW1318">
        <v>12.6</v>
      </c>
      <c r="AX1318">
        <v>1.1000000000000001</v>
      </c>
      <c r="AY1318" t="s">
        <v>67</v>
      </c>
      <c r="AZ1318" t="s">
        <v>67</v>
      </c>
      <c r="BA1318" t="s">
        <v>67</v>
      </c>
      <c r="BB1318">
        <v>2.63905733</v>
      </c>
      <c r="BC1318">
        <v>1.2650542000000001E-2</v>
      </c>
      <c r="BD1318" t="s">
        <v>67</v>
      </c>
      <c r="BE1318" t="s">
        <v>67</v>
      </c>
      <c r="BF1318">
        <v>13.69381422</v>
      </c>
      <c r="BG1318">
        <v>0.98429319400000004</v>
      </c>
      <c r="BH1318">
        <v>13.47872813</v>
      </c>
      <c r="BI1318" t="s">
        <v>66</v>
      </c>
      <c r="BJ1318" t="s">
        <v>164</v>
      </c>
      <c r="BK1318" t="s">
        <v>67</v>
      </c>
    </row>
    <row r="1319" spans="1:63" hidden="1" x14ac:dyDescent="0.35">
      <c r="A1319" t="s">
        <v>2354</v>
      </c>
      <c r="B1319" t="s">
        <v>2894</v>
      </c>
      <c r="C1319" t="s">
        <v>2878</v>
      </c>
      <c r="D1319" t="s">
        <v>67</v>
      </c>
      <c r="E1319" t="s">
        <v>67</v>
      </c>
      <c r="F1319" t="s">
        <v>66</v>
      </c>
      <c r="G1319" t="s">
        <v>67</v>
      </c>
      <c r="H1319" t="s">
        <v>2895</v>
      </c>
      <c r="I1319" s="4" t="s">
        <v>5492</v>
      </c>
      <c r="J1319">
        <v>2012</v>
      </c>
      <c r="K1319" t="s">
        <v>67</v>
      </c>
      <c r="L1319" t="s">
        <v>67</v>
      </c>
      <c r="M1319" t="s">
        <v>67</v>
      </c>
      <c r="N1319" t="s">
        <v>74</v>
      </c>
      <c r="O1319" t="s">
        <v>74</v>
      </c>
      <c r="P1319" t="s">
        <v>2523</v>
      </c>
      <c r="Q1319" t="s">
        <v>76</v>
      </c>
      <c r="R1319" t="s">
        <v>109</v>
      </c>
      <c r="S1319" t="s">
        <v>110</v>
      </c>
      <c r="T1319" t="s">
        <v>378</v>
      </c>
      <c r="U1319">
        <v>69</v>
      </c>
      <c r="V1319" t="s">
        <v>67</v>
      </c>
      <c r="W1319" t="s">
        <v>904</v>
      </c>
      <c r="X1319" t="s">
        <v>67</v>
      </c>
      <c r="Y1319" t="s">
        <v>67</v>
      </c>
      <c r="Z1319" t="s">
        <v>67</v>
      </c>
      <c r="AA1319">
        <v>30</v>
      </c>
      <c r="AB1319">
        <v>30</v>
      </c>
      <c r="AC1319" t="s">
        <v>67</v>
      </c>
      <c r="AD1319" t="s">
        <v>67</v>
      </c>
      <c r="AE1319">
        <v>0</v>
      </c>
      <c r="AF1319" t="s">
        <v>67</v>
      </c>
      <c r="AG1319">
        <v>10</v>
      </c>
      <c r="AH1319" t="e">
        <f t="shared" si="40"/>
        <v>#VALUE!</v>
      </c>
      <c r="AI1319">
        <f t="shared" si="41"/>
        <v>10</v>
      </c>
      <c r="AJ1319" t="s">
        <v>67</v>
      </c>
      <c r="AK1319" t="s">
        <v>5490</v>
      </c>
      <c r="AL1319" t="s">
        <v>5446</v>
      </c>
      <c r="AM1319" t="s">
        <v>2889</v>
      </c>
      <c r="AN1319" t="s">
        <v>67</v>
      </c>
      <c r="AO1319">
        <v>10</v>
      </c>
      <c r="AP1319" t="s">
        <v>280</v>
      </c>
      <c r="AQ1319" t="s">
        <v>157</v>
      </c>
      <c r="AR1319" t="s">
        <v>67</v>
      </c>
      <c r="AS1319" t="s">
        <v>67</v>
      </c>
      <c r="AT1319" t="s">
        <v>67</v>
      </c>
      <c r="AU1319">
        <v>3</v>
      </c>
      <c r="AV1319">
        <v>0.3</v>
      </c>
      <c r="AW1319">
        <v>74</v>
      </c>
      <c r="AX1319">
        <v>6.5</v>
      </c>
      <c r="AY1319" t="s">
        <v>67</v>
      </c>
      <c r="AZ1319" t="s">
        <v>67</v>
      </c>
      <c r="BA1319" t="s">
        <v>67</v>
      </c>
      <c r="BB1319">
        <v>3.2054528050000002</v>
      </c>
      <c r="BC1319">
        <v>5.9051600000000002E-4</v>
      </c>
      <c r="BD1319" t="s">
        <v>67</v>
      </c>
      <c r="BE1319" t="s">
        <v>67</v>
      </c>
      <c r="BF1319">
        <v>15.431136739999999</v>
      </c>
      <c r="BG1319">
        <v>0.98701298699999995</v>
      </c>
      <c r="BH1319">
        <v>15.23073237</v>
      </c>
      <c r="BI1319" t="s">
        <v>66</v>
      </c>
      <c r="BJ1319" t="s">
        <v>164</v>
      </c>
      <c r="BK1319" t="s">
        <v>67</v>
      </c>
    </row>
    <row r="1320" spans="1:63" hidden="1" x14ac:dyDescent="0.35">
      <c r="A1320" t="s">
        <v>2354</v>
      </c>
      <c r="B1320" t="s">
        <v>2903</v>
      </c>
      <c r="C1320" t="s">
        <v>2878</v>
      </c>
      <c r="D1320" t="s">
        <v>67</v>
      </c>
      <c r="E1320" t="s">
        <v>67</v>
      </c>
      <c r="F1320" t="s">
        <v>66</v>
      </c>
      <c r="G1320" t="s">
        <v>67</v>
      </c>
      <c r="H1320" t="s">
        <v>2904</v>
      </c>
      <c r="I1320" s="4" t="s">
        <v>5492</v>
      </c>
      <c r="J1320">
        <v>2012</v>
      </c>
      <c r="K1320" t="s">
        <v>67</v>
      </c>
      <c r="L1320" t="s">
        <v>67</v>
      </c>
      <c r="M1320" t="s">
        <v>67</v>
      </c>
      <c r="N1320" t="s">
        <v>74</v>
      </c>
      <c r="O1320" t="s">
        <v>74</v>
      </c>
      <c r="P1320" t="s">
        <v>2523</v>
      </c>
      <c r="Q1320" t="s">
        <v>76</v>
      </c>
      <c r="R1320" t="s">
        <v>109</v>
      </c>
      <c r="S1320" t="s">
        <v>110</v>
      </c>
      <c r="T1320" t="s">
        <v>378</v>
      </c>
      <c r="U1320">
        <v>69</v>
      </c>
      <c r="V1320" t="s">
        <v>67</v>
      </c>
      <c r="W1320" t="s">
        <v>904</v>
      </c>
      <c r="X1320" t="s">
        <v>67</v>
      </c>
      <c r="Y1320" t="s">
        <v>67</v>
      </c>
      <c r="Z1320" t="s">
        <v>67</v>
      </c>
      <c r="AA1320">
        <v>30</v>
      </c>
      <c r="AB1320">
        <v>30</v>
      </c>
      <c r="AC1320" t="s">
        <v>67</v>
      </c>
      <c r="AD1320" t="s">
        <v>67</v>
      </c>
      <c r="AE1320">
        <v>0</v>
      </c>
      <c r="AF1320" t="s">
        <v>67</v>
      </c>
      <c r="AG1320">
        <v>10</v>
      </c>
      <c r="AH1320" t="e">
        <f t="shared" si="40"/>
        <v>#VALUE!</v>
      </c>
      <c r="AI1320">
        <f t="shared" si="41"/>
        <v>10</v>
      </c>
      <c r="AJ1320" t="s">
        <v>67</v>
      </c>
      <c r="AK1320" t="s">
        <v>5490</v>
      </c>
      <c r="AL1320" t="s">
        <v>5446</v>
      </c>
      <c r="AM1320" t="s">
        <v>2898</v>
      </c>
      <c r="AN1320" t="s">
        <v>67</v>
      </c>
      <c r="AO1320">
        <v>10</v>
      </c>
      <c r="AP1320" t="s">
        <v>280</v>
      </c>
      <c r="AQ1320" t="s">
        <v>157</v>
      </c>
      <c r="AR1320" t="s">
        <v>67</v>
      </c>
      <c r="AS1320" t="s">
        <v>67</v>
      </c>
      <c r="AT1320" t="s">
        <v>67</v>
      </c>
      <c r="AU1320">
        <v>5</v>
      </c>
      <c r="AV1320">
        <v>1.2</v>
      </c>
      <c r="AW1320">
        <v>7.1</v>
      </c>
      <c r="AX1320">
        <v>1</v>
      </c>
      <c r="AY1320" t="s">
        <v>67</v>
      </c>
      <c r="AZ1320" t="s">
        <v>67</v>
      </c>
      <c r="BA1320" t="s">
        <v>67</v>
      </c>
      <c r="BB1320">
        <v>0.35065687200000001</v>
      </c>
      <c r="BC1320">
        <v>2.5812439999999999E-3</v>
      </c>
      <c r="BD1320" t="s">
        <v>67</v>
      </c>
      <c r="BE1320" t="s">
        <v>67</v>
      </c>
      <c r="BF1320">
        <v>1.901250667</v>
      </c>
      <c r="BG1320">
        <v>0.98701298699999995</v>
      </c>
      <c r="BH1320">
        <v>1.8765590999999999</v>
      </c>
      <c r="BI1320" t="s">
        <v>164</v>
      </c>
      <c r="BJ1320" t="s">
        <v>164</v>
      </c>
      <c r="BK1320" t="s">
        <v>67</v>
      </c>
    </row>
    <row r="1321" spans="1:63" hidden="1" x14ac:dyDescent="0.35">
      <c r="A1321" t="s">
        <v>2354</v>
      </c>
      <c r="B1321" t="s">
        <v>2912</v>
      </c>
      <c r="C1321" t="s">
        <v>2878</v>
      </c>
      <c r="D1321" t="s">
        <v>67</v>
      </c>
      <c r="E1321" t="s">
        <v>67</v>
      </c>
      <c r="F1321" t="s">
        <v>66</v>
      </c>
      <c r="G1321" t="s">
        <v>67</v>
      </c>
      <c r="H1321" t="s">
        <v>2913</v>
      </c>
      <c r="I1321" s="4" t="s">
        <v>5492</v>
      </c>
      <c r="J1321">
        <v>2012</v>
      </c>
      <c r="K1321" t="s">
        <v>67</v>
      </c>
      <c r="L1321" t="s">
        <v>67</v>
      </c>
      <c r="M1321" t="s">
        <v>67</v>
      </c>
      <c r="N1321" t="s">
        <v>74</v>
      </c>
      <c r="O1321" t="s">
        <v>74</v>
      </c>
      <c r="P1321" t="s">
        <v>2523</v>
      </c>
      <c r="Q1321" t="s">
        <v>76</v>
      </c>
      <c r="R1321" t="s">
        <v>109</v>
      </c>
      <c r="S1321" t="s">
        <v>110</v>
      </c>
      <c r="T1321" t="s">
        <v>2524</v>
      </c>
      <c r="U1321">
        <v>69</v>
      </c>
      <c r="V1321" t="s">
        <v>67</v>
      </c>
      <c r="W1321" t="s">
        <v>904</v>
      </c>
      <c r="X1321" t="s">
        <v>67</v>
      </c>
      <c r="Y1321" t="s">
        <v>67</v>
      </c>
      <c r="Z1321" t="s">
        <v>67</v>
      </c>
      <c r="AA1321">
        <v>15</v>
      </c>
      <c r="AB1321">
        <v>15</v>
      </c>
      <c r="AC1321" t="s">
        <v>67</v>
      </c>
      <c r="AD1321" t="s">
        <v>67</v>
      </c>
      <c r="AE1321">
        <v>0</v>
      </c>
      <c r="AF1321" t="s">
        <v>67</v>
      </c>
      <c r="AG1321">
        <v>10</v>
      </c>
      <c r="AH1321" t="e">
        <f t="shared" si="40"/>
        <v>#VALUE!</v>
      </c>
      <c r="AI1321">
        <f t="shared" si="41"/>
        <v>10</v>
      </c>
      <c r="AJ1321" t="s">
        <v>67</v>
      </c>
      <c r="AK1321" t="s">
        <v>5490</v>
      </c>
      <c r="AL1321" t="s">
        <v>5446</v>
      </c>
      <c r="AM1321" t="s">
        <v>2907</v>
      </c>
      <c r="AN1321" t="s">
        <v>67</v>
      </c>
      <c r="AO1321">
        <v>10</v>
      </c>
      <c r="AP1321" t="s">
        <v>280</v>
      </c>
      <c r="AQ1321" t="s">
        <v>157</v>
      </c>
      <c r="AR1321" t="s">
        <v>67</v>
      </c>
      <c r="AS1321" t="s">
        <v>67</v>
      </c>
      <c r="AT1321" t="s">
        <v>67</v>
      </c>
      <c r="AU1321">
        <v>6</v>
      </c>
      <c r="AV1321">
        <v>1.9</v>
      </c>
      <c r="AW1321">
        <v>12.3</v>
      </c>
      <c r="AX1321">
        <v>2.1</v>
      </c>
      <c r="AY1321" t="s">
        <v>67</v>
      </c>
      <c r="AZ1321" t="s">
        <v>67</v>
      </c>
      <c r="BA1321" t="s">
        <v>67</v>
      </c>
      <c r="BB1321">
        <v>0.717839793</v>
      </c>
      <c r="BC1321">
        <v>8.6284729999999994E-3</v>
      </c>
      <c r="BD1321" t="s">
        <v>67</v>
      </c>
      <c r="BE1321" t="s">
        <v>67</v>
      </c>
      <c r="BF1321">
        <v>3.146069867</v>
      </c>
      <c r="BG1321">
        <v>0.97297297299999996</v>
      </c>
      <c r="BH1321">
        <v>3.0610409519999999</v>
      </c>
      <c r="BI1321" t="s">
        <v>164</v>
      </c>
      <c r="BJ1321" t="s">
        <v>164</v>
      </c>
      <c r="BK1321" t="s">
        <v>67</v>
      </c>
    </row>
    <row r="1322" spans="1:63" hidden="1" x14ac:dyDescent="0.35">
      <c r="A1322" t="s">
        <v>2354</v>
      </c>
      <c r="B1322" t="s">
        <v>2921</v>
      </c>
      <c r="C1322" t="s">
        <v>2878</v>
      </c>
      <c r="D1322" t="s">
        <v>67</v>
      </c>
      <c r="E1322" t="s">
        <v>67</v>
      </c>
      <c r="F1322" t="s">
        <v>66</v>
      </c>
      <c r="G1322" t="s">
        <v>67</v>
      </c>
      <c r="H1322" t="s">
        <v>2922</v>
      </c>
      <c r="I1322" s="4" t="s">
        <v>5492</v>
      </c>
      <c r="J1322">
        <v>2012</v>
      </c>
      <c r="K1322" t="s">
        <v>67</v>
      </c>
      <c r="L1322" t="s">
        <v>67</v>
      </c>
      <c r="M1322" t="s">
        <v>67</v>
      </c>
      <c r="N1322" t="s">
        <v>74</v>
      </c>
      <c r="O1322" t="s">
        <v>74</v>
      </c>
      <c r="P1322" t="s">
        <v>2523</v>
      </c>
      <c r="Q1322" t="s">
        <v>76</v>
      </c>
      <c r="R1322" t="s">
        <v>109</v>
      </c>
      <c r="S1322" t="s">
        <v>110</v>
      </c>
      <c r="T1322" t="s">
        <v>2524</v>
      </c>
      <c r="U1322">
        <v>69</v>
      </c>
      <c r="V1322" t="s">
        <v>67</v>
      </c>
      <c r="W1322" t="s">
        <v>904</v>
      </c>
      <c r="X1322" t="s">
        <v>67</v>
      </c>
      <c r="Y1322" t="s">
        <v>67</v>
      </c>
      <c r="Z1322" t="s">
        <v>67</v>
      </c>
      <c r="AA1322">
        <v>20</v>
      </c>
      <c r="AB1322">
        <v>20</v>
      </c>
      <c r="AC1322" t="s">
        <v>67</v>
      </c>
      <c r="AD1322" t="s">
        <v>67</v>
      </c>
      <c r="AE1322">
        <v>0</v>
      </c>
      <c r="AF1322" t="s">
        <v>67</v>
      </c>
      <c r="AG1322">
        <v>10</v>
      </c>
      <c r="AH1322" t="e">
        <f t="shared" si="40"/>
        <v>#VALUE!</v>
      </c>
      <c r="AI1322">
        <f t="shared" si="41"/>
        <v>10</v>
      </c>
      <c r="AJ1322" t="s">
        <v>67</v>
      </c>
      <c r="AK1322" t="s">
        <v>5490</v>
      </c>
      <c r="AL1322" t="s">
        <v>5446</v>
      </c>
      <c r="AM1322" t="s">
        <v>2916</v>
      </c>
      <c r="AN1322" t="s">
        <v>67</v>
      </c>
      <c r="AO1322">
        <v>10</v>
      </c>
      <c r="AP1322" t="s">
        <v>280</v>
      </c>
      <c r="AQ1322" t="s">
        <v>157</v>
      </c>
      <c r="AR1322" t="s">
        <v>67</v>
      </c>
      <c r="AS1322" t="s">
        <v>67</v>
      </c>
      <c r="AT1322" t="s">
        <v>67</v>
      </c>
      <c r="AU1322">
        <v>12.9</v>
      </c>
      <c r="AV1322">
        <v>6.3</v>
      </c>
      <c r="AW1322">
        <v>42.6</v>
      </c>
      <c r="AX1322">
        <v>10</v>
      </c>
      <c r="AY1322" t="s">
        <v>67</v>
      </c>
      <c r="AZ1322" t="s">
        <v>67</v>
      </c>
      <c r="BA1322" t="s">
        <v>67</v>
      </c>
      <c r="BB1322">
        <v>1.194626942</v>
      </c>
      <c r="BC1322">
        <v>1.4680550000000001E-2</v>
      </c>
      <c r="BD1322" t="s">
        <v>67</v>
      </c>
      <c r="BE1322" t="s">
        <v>67</v>
      </c>
      <c r="BF1322">
        <v>3.5537656759999998</v>
      </c>
      <c r="BG1322">
        <v>0.98013245000000004</v>
      </c>
      <c r="BH1322">
        <v>3.48316106</v>
      </c>
      <c r="BI1322" t="s">
        <v>164</v>
      </c>
      <c r="BJ1322" t="s">
        <v>164</v>
      </c>
      <c r="BK1322" t="s">
        <v>67</v>
      </c>
    </row>
    <row r="1323" spans="1:63" hidden="1" x14ac:dyDescent="0.35">
      <c r="A1323" t="s">
        <v>2354</v>
      </c>
      <c r="B1323" t="s">
        <v>2930</v>
      </c>
      <c r="C1323" t="s">
        <v>2878</v>
      </c>
      <c r="D1323" t="s">
        <v>67</v>
      </c>
      <c r="E1323" t="s">
        <v>67</v>
      </c>
      <c r="F1323" t="s">
        <v>66</v>
      </c>
      <c r="G1323" t="s">
        <v>67</v>
      </c>
      <c r="H1323" t="s">
        <v>2931</v>
      </c>
      <c r="I1323" s="4" t="s">
        <v>5492</v>
      </c>
      <c r="J1323">
        <v>2012</v>
      </c>
      <c r="K1323" t="s">
        <v>67</v>
      </c>
      <c r="L1323" t="s">
        <v>67</v>
      </c>
      <c r="M1323" t="s">
        <v>67</v>
      </c>
      <c r="N1323" t="s">
        <v>74</v>
      </c>
      <c r="O1323" t="s">
        <v>74</v>
      </c>
      <c r="P1323" t="s">
        <v>2523</v>
      </c>
      <c r="Q1323" t="s">
        <v>76</v>
      </c>
      <c r="R1323" t="s">
        <v>109</v>
      </c>
      <c r="S1323" t="s">
        <v>110</v>
      </c>
      <c r="T1323" t="s">
        <v>2524</v>
      </c>
      <c r="U1323">
        <v>69</v>
      </c>
      <c r="V1323" t="s">
        <v>67</v>
      </c>
      <c r="W1323" t="s">
        <v>904</v>
      </c>
      <c r="X1323" t="s">
        <v>67</v>
      </c>
      <c r="Y1323" t="s">
        <v>67</v>
      </c>
      <c r="Z1323" t="s">
        <v>67</v>
      </c>
      <c r="AA1323">
        <v>20</v>
      </c>
      <c r="AB1323">
        <v>20</v>
      </c>
      <c r="AC1323" t="s">
        <v>67</v>
      </c>
      <c r="AD1323" t="s">
        <v>67</v>
      </c>
      <c r="AE1323">
        <v>0</v>
      </c>
      <c r="AF1323" t="s">
        <v>67</v>
      </c>
      <c r="AG1323">
        <v>10</v>
      </c>
      <c r="AH1323" t="e">
        <f t="shared" si="40"/>
        <v>#VALUE!</v>
      </c>
      <c r="AI1323">
        <f t="shared" si="41"/>
        <v>10</v>
      </c>
      <c r="AJ1323" t="s">
        <v>67</v>
      </c>
      <c r="AK1323" t="s">
        <v>5490</v>
      </c>
      <c r="AL1323" t="s">
        <v>5446</v>
      </c>
      <c r="AM1323" t="s">
        <v>2925</v>
      </c>
      <c r="AN1323" t="s">
        <v>67</v>
      </c>
      <c r="AO1323">
        <v>10</v>
      </c>
      <c r="AP1323" t="s">
        <v>280</v>
      </c>
      <c r="AQ1323" t="s">
        <v>157</v>
      </c>
      <c r="AR1323" t="s">
        <v>67</v>
      </c>
      <c r="AS1323" t="s">
        <v>67</v>
      </c>
      <c r="AT1323" t="s">
        <v>67</v>
      </c>
      <c r="AU1323">
        <v>3.4</v>
      </c>
      <c r="AV1323">
        <v>1.4</v>
      </c>
      <c r="AW1323">
        <v>6.8</v>
      </c>
      <c r="AX1323">
        <v>2.6</v>
      </c>
      <c r="AY1323" t="s">
        <v>67</v>
      </c>
      <c r="AZ1323" t="s">
        <v>67</v>
      </c>
      <c r="BA1323" t="s">
        <v>67</v>
      </c>
      <c r="BB1323">
        <v>0.69314718099999995</v>
      </c>
      <c r="BC1323">
        <v>1.5787196999999999E-2</v>
      </c>
      <c r="BD1323" t="s">
        <v>67</v>
      </c>
      <c r="BE1323" t="s">
        <v>67</v>
      </c>
      <c r="BF1323">
        <v>1.628304685</v>
      </c>
      <c r="BG1323">
        <v>0.98013245000000004</v>
      </c>
      <c r="BH1323">
        <v>1.5959542609999999</v>
      </c>
      <c r="BI1323" t="s">
        <v>164</v>
      </c>
      <c r="BJ1323" t="s">
        <v>164</v>
      </c>
      <c r="BK1323" t="s">
        <v>67</v>
      </c>
    </row>
    <row r="1324" spans="1:63" hidden="1" x14ac:dyDescent="0.35">
      <c r="A1324" t="s">
        <v>2354</v>
      </c>
      <c r="B1324" t="s">
        <v>2940</v>
      </c>
      <c r="C1324" t="s">
        <v>2933</v>
      </c>
      <c r="D1324" t="s">
        <v>67</v>
      </c>
      <c r="E1324" t="s">
        <v>67</v>
      </c>
      <c r="F1324" t="s">
        <v>66</v>
      </c>
      <c r="G1324" t="s">
        <v>67</v>
      </c>
      <c r="H1324" t="s">
        <v>2941</v>
      </c>
      <c r="I1324" s="4" t="s">
        <v>5493</v>
      </c>
      <c r="J1324">
        <v>2012</v>
      </c>
      <c r="K1324" t="s">
        <v>67</v>
      </c>
      <c r="L1324" t="s">
        <v>67</v>
      </c>
      <c r="M1324" t="s">
        <v>67</v>
      </c>
      <c r="N1324" t="s">
        <v>74</v>
      </c>
      <c r="O1324" t="s">
        <v>74</v>
      </c>
      <c r="P1324" t="s">
        <v>2523</v>
      </c>
      <c r="Q1324" t="s">
        <v>76</v>
      </c>
      <c r="R1324" t="s">
        <v>109</v>
      </c>
      <c r="S1324" t="s">
        <v>110</v>
      </c>
      <c r="T1324" t="s">
        <v>378</v>
      </c>
      <c r="U1324">
        <v>69</v>
      </c>
      <c r="V1324" t="s">
        <v>67</v>
      </c>
      <c r="W1324" t="s">
        <v>904</v>
      </c>
      <c r="X1324" t="s">
        <v>67</v>
      </c>
      <c r="Y1324" t="s">
        <v>67</v>
      </c>
      <c r="Z1324" t="s">
        <v>67</v>
      </c>
      <c r="AA1324">
        <v>10</v>
      </c>
      <c r="AB1324">
        <v>10</v>
      </c>
      <c r="AC1324" t="s">
        <v>67</v>
      </c>
      <c r="AD1324" t="s">
        <v>67</v>
      </c>
      <c r="AE1324">
        <v>0</v>
      </c>
      <c r="AF1324" t="s">
        <v>67</v>
      </c>
      <c r="AG1324">
        <v>10</v>
      </c>
      <c r="AH1324" t="e">
        <f t="shared" si="40"/>
        <v>#VALUE!</v>
      </c>
      <c r="AI1324">
        <f t="shared" si="41"/>
        <v>10</v>
      </c>
      <c r="AJ1324" t="s">
        <v>67</v>
      </c>
      <c r="AK1324" t="s">
        <v>5494</v>
      </c>
      <c r="AL1324" t="s">
        <v>5446</v>
      </c>
      <c r="AM1324" t="s">
        <v>2935</v>
      </c>
      <c r="AN1324" t="s">
        <v>67</v>
      </c>
      <c r="AO1324">
        <v>10</v>
      </c>
      <c r="AP1324" t="s">
        <v>280</v>
      </c>
      <c r="AQ1324" t="s">
        <v>157</v>
      </c>
      <c r="AR1324" t="s">
        <v>67</v>
      </c>
      <c r="AS1324" t="s">
        <v>67</v>
      </c>
      <c r="AT1324" t="s">
        <v>67</v>
      </c>
      <c r="AU1324">
        <v>4</v>
      </c>
      <c r="AV1324">
        <v>4.7434164900000004</v>
      </c>
      <c r="AW1324">
        <v>12</v>
      </c>
      <c r="AX1324">
        <v>7.9056941500000004</v>
      </c>
      <c r="AY1324" t="s">
        <v>67</v>
      </c>
      <c r="AZ1324" t="s">
        <v>67</v>
      </c>
      <c r="BA1324" t="s">
        <v>67</v>
      </c>
      <c r="BB1324">
        <v>1.0986122890000001</v>
      </c>
      <c r="BC1324">
        <v>0.184027778</v>
      </c>
      <c r="BD1324" t="s">
        <v>67</v>
      </c>
      <c r="BE1324" t="s">
        <v>67</v>
      </c>
      <c r="BF1324">
        <v>1.2271439820000001</v>
      </c>
      <c r="BG1324">
        <v>0.95774647899999998</v>
      </c>
      <c r="BH1324">
        <v>1.1752928279999999</v>
      </c>
      <c r="BI1324" t="s">
        <v>164</v>
      </c>
      <c r="BJ1324" t="s">
        <v>164</v>
      </c>
      <c r="BK1324" t="s">
        <v>67</v>
      </c>
    </row>
    <row r="1325" spans="1:63" hidden="1" x14ac:dyDescent="0.35">
      <c r="A1325" t="s">
        <v>2354</v>
      </c>
      <c r="B1325" t="s">
        <v>2949</v>
      </c>
      <c r="C1325" t="s">
        <v>2933</v>
      </c>
      <c r="D1325" t="s">
        <v>67</v>
      </c>
      <c r="E1325" t="s">
        <v>67</v>
      </c>
      <c r="F1325" t="s">
        <v>66</v>
      </c>
      <c r="G1325" t="s">
        <v>67</v>
      </c>
      <c r="H1325" t="s">
        <v>2950</v>
      </c>
      <c r="I1325" s="4" t="s">
        <v>5493</v>
      </c>
      <c r="J1325">
        <v>2012</v>
      </c>
      <c r="K1325" t="s">
        <v>67</v>
      </c>
      <c r="L1325" t="s">
        <v>67</v>
      </c>
      <c r="M1325" t="s">
        <v>67</v>
      </c>
      <c r="N1325" t="s">
        <v>74</v>
      </c>
      <c r="O1325" t="s">
        <v>74</v>
      </c>
      <c r="P1325" t="s">
        <v>2523</v>
      </c>
      <c r="Q1325" t="s">
        <v>76</v>
      </c>
      <c r="R1325" t="s">
        <v>109</v>
      </c>
      <c r="S1325" t="s">
        <v>110</v>
      </c>
      <c r="T1325" t="s">
        <v>378</v>
      </c>
      <c r="U1325">
        <v>69</v>
      </c>
      <c r="V1325" t="s">
        <v>67</v>
      </c>
      <c r="W1325" t="s">
        <v>904</v>
      </c>
      <c r="X1325" t="s">
        <v>67</v>
      </c>
      <c r="Y1325" t="s">
        <v>67</v>
      </c>
      <c r="Z1325" t="s">
        <v>67</v>
      </c>
      <c r="AA1325">
        <v>10</v>
      </c>
      <c r="AB1325">
        <v>10</v>
      </c>
      <c r="AC1325" t="s">
        <v>67</v>
      </c>
      <c r="AD1325" t="s">
        <v>67</v>
      </c>
      <c r="AE1325">
        <v>0</v>
      </c>
      <c r="AF1325" t="s">
        <v>67</v>
      </c>
      <c r="AG1325">
        <v>10</v>
      </c>
      <c r="AH1325" t="e">
        <f t="shared" si="40"/>
        <v>#VALUE!</v>
      </c>
      <c r="AI1325">
        <f t="shared" si="41"/>
        <v>10</v>
      </c>
      <c r="AJ1325" t="s">
        <v>67</v>
      </c>
      <c r="AK1325" t="s">
        <v>5494</v>
      </c>
      <c r="AL1325" t="s">
        <v>5446</v>
      </c>
      <c r="AM1325" t="s">
        <v>2944</v>
      </c>
      <c r="AN1325" t="s">
        <v>67</v>
      </c>
      <c r="AO1325">
        <v>10</v>
      </c>
      <c r="AP1325" t="s">
        <v>280</v>
      </c>
      <c r="AQ1325" t="s">
        <v>157</v>
      </c>
      <c r="AR1325" t="s">
        <v>67</v>
      </c>
      <c r="AS1325" t="s">
        <v>67</v>
      </c>
      <c r="AT1325" t="s">
        <v>67</v>
      </c>
      <c r="AU1325">
        <v>9</v>
      </c>
      <c r="AV1325">
        <v>12.64911064</v>
      </c>
      <c r="AW1325">
        <v>22</v>
      </c>
      <c r="AX1325">
        <v>14.23024947</v>
      </c>
      <c r="AY1325" t="s">
        <v>67</v>
      </c>
      <c r="AZ1325" t="s">
        <v>67</v>
      </c>
      <c r="BA1325" t="s">
        <v>67</v>
      </c>
      <c r="BB1325">
        <v>0.89381787599999996</v>
      </c>
      <c r="BC1325">
        <v>0.23936970699999999</v>
      </c>
      <c r="BD1325" t="s">
        <v>67</v>
      </c>
      <c r="BE1325" t="s">
        <v>67</v>
      </c>
      <c r="BF1325">
        <v>0.96561575899999996</v>
      </c>
      <c r="BG1325">
        <v>0.95774647899999998</v>
      </c>
      <c r="BH1325">
        <v>0.92481509299999998</v>
      </c>
      <c r="BI1325" t="s">
        <v>164</v>
      </c>
      <c r="BJ1325" t="s">
        <v>164</v>
      </c>
      <c r="BK1325" t="s">
        <v>67</v>
      </c>
    </row>
    <row r="1326" spans="1:63" hidden="1" x14ac:dyDescent="0.35">
      <c r="A1326" t="s">
        <v>2354</v>
      </c>
      <c r="B1326" t="s">
        <v>2958</v>
      </c>
      <c r="C1326" t="s">
        <v>2933</v>
      </c>
      <c r="D1326" t="s">
        <v>67</v>
      </c>
      <c r="E1326" t="s">
        <v>67</v>
      </c>
      <c r="F1326" t="s">
        <v>66</v>
      </c>
      <c r="G1326" t="s">
        <v>67</v>
      </c>
      <c r="H1326" t="s">
        <v>2959</v>
      </c>
      <c r="I1326" s="4" t="s">
        <v>5493</v>
      </c>
      <c r="J1326">
        <v>2012</v>
      </c>
      <c r="K1326" t="s">
        <v>67</v>
      </c>
      <c r="L1326" t="s">
        <v>67</v>
      </c>
      <c r="M1326" t="s">
        <v>67</v>
      </c>
      <c r="N1326" t="s">
        <v>74</v>
      </c>
      <c r="O1326" t="s">
        <v>74</v>
      </c>
      <c r="P1326" t="s">
        <v>2523</v>
      </c>
      <c r="Q1326" t="s">
        <v>76</v>
      </c>
      <c r="R1326" t="s">
        <v>109</v>
      </c>
      <c r="S1326" t="s">
        <v>110</v>
      </c>
      <c r="T1326" t="s">
        <v>378</v>
      </c>
      <c r="U1326">
        <v>69</v>
      </c>
      <c r="V1326" t="s">
        <v>67</v>
      </c>
      <c r="W1326" t="s">
        <v>904</v>
      </c>
      <c r="X1326" t="s">
        <v>67</v>
      </c>
      <c r="Y1326" t="s">
        <v>67</v>
      </c>
      <c r="Z1326" t="s">
        <v>67</v>
      </c>
      <c r="AA1326">
        <v>10</v>
      </c>
      <c r="AB1326">
        <v>10</v>
      </c>
      <c r="AC1326" t="s">
        <v>67</v>
      </c>
      <c r="AD1326" t="s">
        <v>67</v>
      </c>
      <c r="AE1326">
        <v>0</v>
      </c>
      <c r="AF1326" t="s">
        <v>67</v>
      </c>
      <c r="AG1326">
        <v>10</v>
      </c>
      <c r="AH1326" t="e">
        <f t="shared" si="40"/>
        <v>#VALUE!</v>
      </c>
      <c r="AI1326">
        <f t="shared" si="41"/>
        <v>10</v>
      </c>
      <c r="AJ1326" t="s">
        <v>67</v>
      </c>
      <c r="AK1326" t="s">
        <v>5494</v>
      </c>
      <c r="AL1326" t="s">
        <v>5446</v>
      </c>
      <c r="AM1326" t="s">
        <v>2953</v>
      </c>
      <c r="AN1326" t="s">
        <v>67</v>
      </c>
      <c r="AO1326">
        <v>10</v>
      </c>
      <c r="AP1326" t="s">
        <v>280</v>
      </c>
      <c r="AQ1326" t="s">
        <v>157</v>
      </c>
      <c r="AR1326" t="s">
        <v>67</v>
      </c>
      <c r="AS1326" t="s">
        <v>67</v>
      </c>
      <c r="AT1326" t="s">
        <v>67</v>
      </c>
      <c r="AU1326">
        <v>11</v>
      </c>
      <c r="AV1326">
        <v>6.32455532</v>
      </c>
      <c r="AW1326">
        <v>16</v>
      </c>
      <c r="AX1326">
        <v>9.4868329809999992</v>
      </c>
      <c r="AY1326" t="s">
        <v>67</v>
      </c>
      <c r="AZ1326" t="s">
        <v>67</v>
      </c>
      <c r="BA1326" t="s">
        <v>67</v>
      </c>
      <c r="BB1326">
        <v>0.37469344900000001</v>
      </c>
      <c r="BC1326">
        <v>6.8214100999999999E-2</v>
      </c>
      <c r="BD1326" t="s">
        <v>67</v>
      </c>
      <c r="BE1326" t="s">
        <v>67</v>
      </c>
      <c r="BF1326">
        <v>0.62017367300000004</v>
      </c>
      <c r="BG1326">
        <v>0.95774647899999998</v>
      </c>
      <c r="BH1326">
        <v>0.593969152</v>
      </c>
      <c r="BI1326" t="s">
        <v>164</v>
      </c>
      <c r="BJ1326" t="s">
        <v>164</v>
      </c>
      <c r="BK1326" t="s">
        <v>67</v>
      </c>
    </row>
    <row r="1327" spans="1:63" hidden="1" x14ac:dyDescent="0.35">
      <c r="A1327" t="s">
        <v>2354</v>
      </c>
      <c r="B1327" t="s">
        <v>2967</v>
      </c>
      <c r="C1327" t="s">
        <v>2933</v>
      </c>
      <c r="D1327" t="s">
        <v>67</v>
      </c>
      <c r="E1327" t="s">
        <v>67</v>
      </c>
      <c r="F1327" t="s">
        <v>66</v>
      </c>
      <c r="G1327" t="s">
        <v>67</v>
      </c>
      <c r="H1327" t="s">
        <v>2968</v>
      </c>
      <c r="I1327" s="4" t="s">
        <v>5493</v>
      </c>
      <c r="J1327">
        <v>2012</v>
      </c>
      <c r="K1327" t="s">
        <v>67</v>
      </c>
      <c r="L1327" t="s">
        <v>67</v>
      </c>
      <c r="M1327" t="s">
        <v>67</v>
      </c>
      <c r="N1327" t="s">
        <v>74</v>
      </c>
      <c r="O1327" t="s">
        <v>74</v>
      </c>
      <c r="P1327" t="s">
        <v>2523</v>
      </c>
      <c r="Q1327" t="s">
        <v>76</v>
      </c>
      <c r="R1327" t="s">
        <v>109</v>
      </c>
      <c r="S1327" t="s">
        <v>110</v>
      </c>
      <c r="T1327" t="s">
        <v>378</v>
      </c>
      <c r="U1327">
        <v>69</v>
      </c>
      <c r="V1327" t="s">
        <v>67</v>
      </c>
      <c r="W1327" t="s">
        <v>904</v>
      </c>
      <c r="X1327" t="s">
        <v>67</v>
      </c>
      <c r="Y1327" t="s">
        <v>67</v>
      </c>
      <c r="Z1327" t="s">
        <v>67</v>
      </c>
      <c r="AA1327">
        <v>10</v>
      </c>
      <c r="AB1327">
        <v>10</v>
      </c>
      <c r="AC1327" t="s">
        <v>67</v>
      </c>
      <c r="AD1327" t="s">
        <v>67</v>
      </c>
      <c r="AE1327">
        <v>0</v>
      </c>
      <c r="AF1327" t="s">
        <v>67</v>
      </c>
      <c r="AG1327">
        <v>10</v>
      </c>
      <c r="AH1327" t="e">
        <f t="shared" si="40"/>
        <v>#VALUE!</v>
      </c>
      <c r="AI1327">
        <f t="shared" si="41"/>
        <v>10</v>
      </c>
      <c r="AJ1327" t="s">
        <v>67</v>
      </c>
      <c r="AK1327" t="s">
        <v>5494</v>
      </c>
      <c r="AL1327" t="s">
        <v>5446</v>
      </c>
      <c r="AM1327" t="s">
        <v>2962</v>
      </c>
      <c r="AN1327" t="s">
        <v>67</v>
      </c>
      <c r="AO1327">
        <v>10</v>
      </c>
      <c r="AP1327" t="s">
        <v>280</v>
      </c>
      <c r="AQ1327" t="s">
        <v>157</v>
      </c>
      <c r="AR1327" t="s">
        <v>67</v>
      </c>
      <c r="AS1327" t="s">
        <v>67</v>
      </c>
      <c r="AT1327" t="s">
        <v>67</v>
      </c>
      <c r="AU1327">
        <v>3</v>
      </c>
      <c r="AV1327">
        <v>9.4868329809999992</v>
      </c>
      <c r="AW1327">
        <v>11</v>
      </c>
      <c r="AX1327">
        <v>28.460498940000001</v>
      </c>
      <c r="AY1327" t="s">
        <v>67</v>
      </c>
      <c r="AZ1327" t="s">
        <v>67</v>
      </c>
      <c r="BA1327" t="s">
        <v>67</v>
      </c>
      <c r="BB1327">
        <v>1.299282984</v>
      </c>
      <c r="BC1327">
        <v>1.669421488</v>
      </c>
      <c r="BD1327" t="s">
        <v>67</v>
      </c>
      <c r="BE1327" t="s">
        <v>67</v>
      </c>
      <c r="BF1327">
        <v>0.37712361700000002</v>
      </c>
      <c r="BG1327">
        <v>0.95774647899999998</v>
      </c>
      <c r="BH1327">
        <v>0.36118881600000002</v>
      </c>
      <c r="BI1327" t="s">
        <v>164</v>
      </c>
      <c r="BJ1327" t="s">
        <v>164</v>
      </c>
      <c r="BK1327" t="s">
        <v>67</v>
      </c>
    </row>
    <row r="1328" spans="1:63" hidden="1" x14ac:dyDescent="0.35">
      <c r="A1328" t="s">
        <v>2354</v>
      </c>
      <c r="B1328" t="s">
        <v>2975</v>
      </c>
      <c r="C1328" t="s">
        <v>2933</v>
      </c>
      <c r="D1328" t="s">
        <v>67</v>
      </c>
      <c r="E1328" t="s">
        <v>67</v>
      </c>
      <c r="F1328" t="s">
        <v>66</v>
      </c>
      <c r="G1328" t="s">
        <v>67</v>
      </c>
      <c r="H1328" t="s">
        <v>2976</v>
      </c>
      <c r="I1328" s="4" t="s">
        <v>5493</v>
      </c>
      <c r="J1328">
        <v>2012</v>
      </c>
      <c r="K1328" t="s">
        <v>67</v>
      </c>
      <c r="L1328" t="s">
        <v>67</v>
      </c>
      <c r="M1328" t="s">
        <v>67</v>
      </c>
      <c r="N1328" t="s">
        <v>74</v>
      </c>
      <c r="O1328" t="s">
        <v>74</v>
      </c>
      <c r="P1328" t="s">
        <v>2523</v>
      </c>
      <c r="Q1328" t="s">
        <v>76</v>
      </c>
      <c r="R1328" t="s">
        <v>109</v>
      </c>
      <c r="S1328" t="s">
        <v>110</v>
      </c>
      <c r="T1328" t="s">
        <v>378</v>
      </c>
      <c r="U1328">
        <v>69</v>
      </c>
      <c r="V1328" t="s">
        <v>67</v>
      </c>
      <c r="W1328" t="s">
        <v>904</v>
      </c>
      <c r="X1328" t="s">
        <v>67</v>
      </c>
      <c r="Y1328" t="s">
        <v>67</v>
      </c>
      <c r="Z1328" t="s">
        <v>67</v>
      </c>
      <c r="AA1328">
        <v>10</v>
      </c>
      <c r="AB1328">
        <v>10</v>
      </c>
      <c r="AC1328" t="s">
        <v>67</v>
      </c>
      <c r="AD1328" t="s">
        <v>67</v>
      </c>
      <c r="AE1328">
        <v>0</v>
      </c>
      <c r="AF1328" t="s">
        <v>67</v>
      </c>
      <c r="AG1328">
        <v>10</v>
      </c>
      <c r="AH1328" t="e">
        <f t="shared" si="40"/>
        <v>#VALUE!</v>
      </c>
      <c r="AI1328">
        <f t="shared" si="41"/>
        <v>10</v>
      </c>
      <c r="AJ1328" t="s">
        <v>67</v>
      </c>
      <c r="AK1328" t="s">
        <v>5494</v>
      </c>
      <c r="AL1328" t="s">
        <v>5446</v>
      </c>
      <c r="AM1328" t="s">
        <v>2944</v>
      </c>
      <c r="AN1328" t="s">
        <v>67</v>
      </c>
      <c r="AO1328">
        <v>10</v>
      </c>
      <c r="AP1328" t="s">
        <v>280</v>
      </c>
      <c r="AQ1328" t="s">
        <v>157</v>
      </c>
      <c r="AR1328" t="s">
        <v>67</v>
      </c>
      <c r="AS1328" t="s">
        <v>67</v>
      </c>
      <c r="AT1328" t="s">
        <v>67</v>
      </c>
      <c r="AU1328">
        <v>9</v>
      </c>
      <c r="AV1328">
        <v>6.32455532</v>
      </c>
      <c r="AW1328">
        <v>9</v>
      </c>
      <c r="AX1328">
        <v>1.58113883</v>
      </c>
      <c r="AY1328" t="s">
        <v>67</v>
      </c>
      <c r="AZ1328" t="s">
        <v>67</v>
      </c>
      <c r="BA1328" t="s">
        <v>67</v>
      </c>
      <c r="BB1328">
        <v>0</v>
      </c>
      <c r="BC1328">
        <v>5.2469136E-2</v>
      </c>
      <c r="BD1328" t="s">
        <v>67</v>
      </c>
      <c r="BE1328" t="s">
        <v>67</v>
      </c>
      <c r="BF1328">
        <v>0</v>
      </c>
      <c r="BG1328">
        <v>0.95774647899999998</v>
      </c>
      <c r="BH1328">
        <v>0</v>
      </c>
      <c r="BI1328" t="s">
        <v>164</v>
      </c>
      <c r="BJ1328" t="s">
        <v>164</v>
      </c>
      <c r="BK1328" t="s">
        <v>67</v>
      </c>
    </row>
    <row r="1329" spans="1:63" hidden="1" x14ac:dyDescent="0.35">
      <c r="A1329" t="s">
        <v>2354</v>
      </c>
      <c r="B1329" t="s">
        <v>2983</v>
      </c>
      <c r="C1329" t="s">
        <v>2933</v>
      </c>
      <c r="D1329" t="s">
        <v>67</v>
      </c>
      <c r="E1329" t="s">
        <v>67</v>
      </c>
      <c r="F1329" t="s">
        <v>66</v>
      </c>
      <c r="G1329" t="s">
        <v>67</v>
      </c>
      <c r="H1329" t="s">
        <v>2984</v>
      </c>
      <c r="I1329" s="4" t="s">
        <v>5493</v>
      </c>
      <c r="J1329">
        <v>2012</v>
      </c>
      <c r="K1329" t="s">
        <v>67</v>
      </c>
      <c r="L1329" t="s">
        <v>67</v>
      </c>
      <c r="M1329" t="s">
        <v>67</v>
      </c>
      <c r="N1329" t="s">
        <v>74</v>
      </c>
      <c r="O1329" t="s">
        <v>74</v>
      </c>
      <c r="P1329" t="s">
        <v>2523</v>
      </c>
      <c r="Q1329" t="s">
        <v>76</v>
      </c>
      <c r="R1329" t="s">
        <v>109</v>
      </c>
      <c r="S1329" t="s">
        <v>110</v>
      </c>
      <c r="T1329" t="s">
        <v>378</v>
      </c>
      <c r="U1329">
        <v>69</v>
      </c>
      <c r="V1329" t="s">
        <v>67</v>
      </c>
      <c r="W1329" t="s">
        <v>904</v>
      </c>
      <c r="X1329" t="s">
        <v>67</v>
      </c>
      <c r="Y1329" t="s">
        <v>67</v>
      </c>
      <c r="Z1329" t="s">
        <v>67</v>
      </c>
      <c r="AA1329">
        <v>10</v>
      </c>
      <c r="AB1329">
        <v>10</v>
      </c>
      <c r="AC1329" t="s">
        <v>67</v>
      </c>
      <c r="AD1329" t="s">
        <v>67</v>
      </c>
      <c r="AE1329">
        <v>0</v>
      </c>
      <c r="AF1329" t="s">
        <v>67</v>
      </c>
      <c r="AG1329">
        <v>10</v>
      </c>
      <c r="AH1329" t="e">
        <f t="shared" si="40"/>
        <v>#VALUE!</v>
      </c>
      <c r="AI1329">
        <f t="shared" si="41"/>
        <v>10</v>
      </c>
      <c r="AJ1329" t="s">
        <v>67</v>
      </c>
      <c r="AK1329" t="s">
        <v>5494</v>
      </c>
      <c r="AL1329" t="s">
        <v>5446</v>
      </c>
      <c r="AM1329" t="s">
        <v>2944</v>
      </c>
      <c r="AN1329" t="s">
        <v>67</v>
      </c>
      <c r="AO1329">
        <v>10</v>
      </c>
      <c r="AP1329" t="s">
        <v>280</v>
      </c>
      <c r="AQ1329" t="s">
        <v>157</v>
      </c>
      <c r="AR1329" t="s">
        <v>67</v>
      </c>
      <c r="AS1329" t="s">
        <v>67</v>
      </c>
      <c r="AT1329" t="s">
        <v>67</v>
      </c>
      <c r="AU1329">
        <v>9</v>
      </c>
      <c r="AV1329">
        <v>3.16227766</v>
      </c>
      <c r="AW1329">
        <v>5</v>
      </c>
      <c r="AX1329">
        <v>3.16227766</v>
      </c>
      <c r="AY1329" t="s">
        <v>67</v>
      </c>
      <c r="AZ1329" t="s">
        <v>67</v>
      </c>
      <c r="BA1329" t="s">
        <v>67</v>
      </c>
      <c r="BB1329">
        <v>-0.58778666499999999</v>
      </c>
      <c r="BC1329">
        <v>5.2345678999999999E-2</v>
      </c>
      <c r="BD1329" t="s">
        <v>67</v>
      </c>
      <c r="BE1329" t="s">
        <v>67</v>
      </c>
      <c r="BF1329">
        <v>-1.2649110640000001</v>
      </c>
      <c r="BG1329">
        <v>0.95774647899999998</v>
      </c>
      <c r="BH1329">
        <v>-1.2114641180000001</v>
      </c>
      <c r="BI1329" t="s">
        <v>164</v>
      </c>
      <c r="BJ1329" t="s">
        <v>164</v>
      </c>
      <c r="BK1329" t="s">
        <v>67</v>
      </c>
    </row>
    <row r="1330" spans="1:63" hidden="1" x14ac:dyDescent="0.35">
      <c r="A1330" t="s">
        <v>2354</v>
      </c>
      <c r="B1330" t="s">
        <v>2992</v>
      </c>
      <c r="C1330" t="s">
        <v>2933</v>
      </c>
      <c r="D1330" t="s">
        <v>67</v>
      </c>
      <c r="E1330" t="s">
        <v>67</v>
      </c>
      <c r="F1330" t="s">
        <v>66</v>
      </c>
      <c r="G1330" t="s">
        <v>67</v>
      </c>
      <c r="H1330" t="s">
        <v>2993</v>
      </c>
      <c r="I1330" s="4" t="s">
        <v>5493</v>
      </c>
      <c r="J1330">
        <v>2012</v>
      </c>
      <c r="K1330" t="s">
        <v>67</v>
      </c>
      <c r="L1330" t="s">
        <v>67</v>
      </c>
      <c r="M1330" t="s">
        <v>67</v>
      </c>
      <c r="N1330" t="s">
        <v>74</v>
      </c>
      <c r="O1330" t="s">
        <v>74</v>
      </c>
      <c r="P1330" t="s">
        <v>2523</v>
      </c>
      <c r="Q1330" t="s">
        <v>76</v>
      </c>
      <c r="R1330" t="s">
        <v>109</v>
      </c>
      <c r="S1330" t="s">
        <v>110</v>
      </c>
      <c r="T1330" t="s">
        <v>2524</v>
      </c>
      <c r="U1330">
        <v>78</v>
      </c>
      <c r="V1330" t="s">
        <v>67</v>
      </c>
      <c r="W1330" t="s">
        <v>904</v>
      </c>
      <c r="X1330" t="s">
        <v>67</v>
      </c>
      <c r="Y1330" t="s">
        <v>67</v>
      </c>
      <c r="Z1330" t="s">
        <v>67</v>
      </c>
      <c r="AA1330">
        <v>10</v>
      </c>
      <c r="AB1330">
        <v>10</v>
      </c>
      <c r="AC1330" t="s">
        <v>67</v>
      </c>
      <c r="AD1330" t="s">
        <v>67</v>
      </c>
      <c r="AE1330">
        <v>0</v>
      </c>
      <c r="AF1330" t="s">
        <v>67</v>
      </c>
      <c r="AG1330">
        <v>10</v>
      </c>
      <c r="AH1330" t="e">
        <f t="shared" si="40"/>
        <v>#VALUE!</v>
      </c>
      <c r="AI1330">
        <f t="shared" si="41"/>
        <v>10</v>
      </c>
      <c r="AJ1330" t="s">
        <v>67</v>
      </c>
      <c r="AK1330" t="s">
        <v>5494</v>
      </c>
      <c r="AL1330" t="s">
        <v>5446</v>
      </c>
      <c r="AM1330" t="s">
        <v>2987</v>
      </c>
      <c r="AN1330" t="s">
        <v>67</v>
      </c>
      <c r="AO1330">
        <v>10</v>
      </c>
      <c r="AP1330" t="s">
        <v>280</v>
      </c>
      <c r="AQ1330" t="s">
        <v>157</v>
      </c>
      <c r="AR1330" t="s">
        <v>67</v>
      </c>
      <c r="AS1330" t="s">
        <v>67</v>
      </c>
      <c r="AT1330" t="s">
        <v>67</v>
      </c>
      <c r="AU1330">
        <v>25</v>
      </c>
      <c r="AV1330">
        <v>9.4868329809999992</v>
      </c>
      <c r="AW1330">
        <v>14</v>
      </c>
      <c r="AX1330">
        <v>12.64911064</v>
      </c>
      <c r="AY1330" t="s">
        <v>67</v>
      </c>
      <c r="AZ1330" t="s">
        <v>67</v>
      </c>
      <c r="BA1330" t="s">
        <v>67</v>
      </c>
      <c r="BB1330">
        <v>-0.57981849500000004</v>
      </c>
      <c r="BC1330">
        <v>9.6032652999999996E-2</v>
      </c>
      <c r="BD1330" t="s">
        <v>67</v>
      </c>
      <c r="BE1330" t="s">
        <v>67</v>
      </c>
      <c r="BF1330">
        <v>-0.98386991000000001</v>
      </c>
      <c r="BG1330">
        <v>0.95774647899999998</v>
      </c>
      <c r="BH1330">
        <v>-0.94229794200000005</v>
      </c>
      <c r="BI1330" t="s">
        <v>164</v>
      </c>
      <c r="BJ1330" t="s">
        <v>164</v>
      </c>
      <c r="BK1330" t="s">
        <v>67</v>
      </c>
    </row>
    <row r="1331" spans="1:63" hidden="1" x14ac:dyDescent="0.35">
      <c r="A1331" t="s">
        <v>2354</v>
      </c>
      <c r="B1331" t="s">
        <v>3020</v>
      </c>
      <c r="C1331" t="s">
        <v>3021</v>
      </c>
      <c r="D1331" t="s">
        <v>67</v>
      </c>
      <c r="E1331" t="s">
        <v>67</v>
      </c>
      <c r="F1331" t="s">
        <v>66</v>
      </c>
      <c r="G1331" t="s">
        <v>67</v>
      </c>
      <c r="H1331" t="s">
        <v>3022</v>
      </c>
      <c r="I1331" s="4" t="s">
        <v>5502</v>
      </c>
      <c r="J1331">
        <v>2001</v>
      </c>
      <c r="K1331" t="s">
        <v>67</v>
      </c>
      <c r="L1331" t="s">
        <v>67</v>
      </c>
      <c r="M1331" t="s">
        <v>67</v>
      </c>
      <c r="N1331" t="s">
        <v>74</v>
      </c>
      <c r="O1331" t="s">
        <v>74</v>
      </c>
      <c r="P1331" t="s">
        <v>2536</v>
      </c>
      <c r="Q1331" t="s">
        <v>76</v>
      </c>
      <c r="R1331" t="s">
        <v>109</v>
      </c>
      <c r="S1331" t="s">
        <v>110</v>
      </c>
      <c r="T1331" t="s">
        <v>3023</v>
      </c>
      <c r="U1331">
        <v>46</v>
      </c>
      <c r="V1331" t="s">
        <v>67</v>
      </c>
      <c r="W1331" t="s">
        <v>904</v>
      </c>
      <c r="X1331" t="s">
        <v>67</v>
      </c>
      <c r="Y1331" t="s">
        <v>67</v>
      </c>
      <c r="Z1331" t="s">
        <v>67</v>
      </c>
      <c r="AA1331">
        <v>7</v>
      </c>
      <c r="AB1331">
        <v>7</v>
      </c>
      <c r="AC1331" t="s">
        <v>67</v>
      </c>
      <c r="AD1331" t="s">
        <v>67</v>
      </c>
      <c r="AE1331">
        <v>10</v>
      </c>
      <c r="AF1331" t="s">
        <v>67</v>
      </c>
      <c r="AG1331">
        <v>20</v>
      </c>
      <c r="AH1331" t="e">
        <f t="shared" si="40"/>
        <v>#VALUE!</v>
      </c>
      <c r="AI1331">
        <f t="shared" si="41"/>
        <v>10</v>
      </c>
      <c r="AJ1331" t="s">
        <v>67</v>
      </c>
      <c r="AK1331" t="s">
        <v>5503</v>
      </c>
      <c r="AL1331" t="s">
        <v>5446</v>
      </c>
      <c r="AM1331" t="s">
        <v>3024</v>
      </c>
      <c r="AN1331" t="s">
        <v>67</v>
      </c>
      <c r="AO1331">
        <v>20</v>
      </c>
      <c r="AP1331" t="s">
        <v>280</v>
      </c>
      <c r="AQ1331" t="s">
        <v>157</v>
      </c>
      <c r="AR1331" t="s">
        <v>67</v>
      </c>
      <c r="AS1331" t="s">
        <v>67</v>
      </c>
      <c r="AT1331" t="s">
        <v>67</v>
      </c>
      <c r="AU1331">
        <v>1.27</v>
      </c>
      <c r="AV1331">
        <v>0.21</v>
      </c>
      <c r="AW1331">
        <v>1.7</v>
      </c>
      <c r="AX1331">
        <v>0.42332020999999997</v>
      </c>
      <c r="AY1331" t="s">
        <v>67</v>
      </c>
      <c r="AZ1331" t="s">
        <v>67</v>
      </c>
      <c r="BA1331" t="s">
        <v>67</v>
      </c>
      <c r="BB1331">
        <v>0.29161135100000002</v>
      </c>
      <c r="BC1331">
        <v>1.2764139000000001E-2</v>
      </c>
      <c r="BD1331" t="s">
        <v>67</v>
      </c>
      <c r="BE1331" t="s">
        <v>67</v>
      </c>
      <c r="BF1331">
        <v>1.286883083</v>
      </c>
      <c r="BG1331">
        <v>0.93617021300000003</v>
      </c>
      <c r="BH1331">
        <v>1.204741609</v>
      </c>
      <c r="BI1331" t="s">
        <v>164</v>
      </c>
      <c r="BJ1331" t="s">
        <v>164</v>
      </c>
      <c r="BK1331" t="s">
        <v>67</v>
      </c>
    </row>
    <row r="1332" spans="1:63" hidden="1" x14ac:dyDescent="0.35">
      <c r="A1332" t="s">
        <v>2354</v>
      </c>
      <c r="B1332" t="s">
        <v>3025</v>
      </c>
      <c r="C1332" t="s">
        <v>3021</v>
      </c>
      <c r="D1332" t="s">
        <v>67</v>
      </c>
      <c r="E1332" t="s">
        <v>67</v>
      </c>
      <c r="F1332" t="s">
        <v>66</v>
      </c>
      <c r="G1332" t="s">
        <v>67</v>
      </c>
      <c r="H1332" t="s">
        <v>3026</v>
      </c>
      <c r="I1332" s="4" t="s">
        <v>5501</v>
      </c>
      <c r="J1332">
        <v>2002</v>
      </c>
      <c r="K1332" t="s">
        <v>67</v>
      </c>
      <c r="L1332" t="s">
        <v>67</v>
      </c>
      <c r="M1332" t="s">
        <v>67</v>
      </c>
      <c r="N1332" t="s">
        <v>74</v>
      </c>
      <c r="O1332" t="s">
        <v>74</v>
      </c>
      <c r="P1332" t="s">
        <v>2536</v>
      </c>
      <c r="Q1332" t="s">
        <v>76</v>
      </c>
      <c r="R1332" t="s">
        <v>109</v>
      </c>
      <c r="S1332" t="s">
        <v>110</v>
      </c>
      <c r="T1332" t="s">
        <v>3027</v>
      </c>
      <c r="U1332">
        <v>46</v>
      </c>
      <c r="V1332" t="s">
        <v>67</v>
      </c>
      <c r="W1332" t="s">
        <v>904</v>
      </c>
      <c r="X1332" t="s">
        <v>67</v>
      </c>
      <c r="Y1332" t="s">
        <v>67</v>
      </c>
      <c r="Z1332" t="s">
        <v>67</v>
      </c>
      <c r="AA1332">
        <v>10</v>
      </c>
      <c r="AB1332">
        <v>10</v>
      </c>
      <c r="AC1332" t="s">
        <v>67</v>
      </c>
      <c r="AD1332" t="s">
        <v>67</v>
      </c>
      <c r="AE1332">
        <v>10</v>
      </c>
      <c r="AF1332" t="s">
        <v>67</v>
      </c>
      <c r="AG1332">
        <v>20</v>
      </c>
      <c r="AH1332" t="e">
        <f t="shared" si="40"/>
        <v>#VALUE!</v>
      </c>
      <c r="AI1332">
        <f t="shared" si="41"/>
        <v>10</v>
      </c>
      <c r="AJ1332" t="s">
        <v>67</v>
      </c>
      <c r="AK1332" t="s">
        <v>5503</v>
      </c>
      <c r="AL1332" t="s">
        <v>5446</v>
      </c>
      <c r="AM1332" t="s">
        <v>3028</v>
      </c>
      <c r="AN1332" t="s">
        <v>67</v>
      </c>
      <c r="AO1332">
        <v>20</v>
      </c>
      <c r="AP1332" t="s">
        <v>280</v>
      </c>
      <c r="AQ1332" t="s">
        <v>157</v>
      </c>
      <c r="AR1332" t="s">
        <v>67</v>
      </c>
      <c r="AS1332" t="s">
        <v>67</v>
      </c>
      <c r="AT1332" t="s">
        <v>67</v>
      </c>
      <c r="AU1332">
        <v>1.3</v>
      </c>
      <c r="AV1332">
        <v>0.790569415</v>
      </c>
      <c r="AW1332">
        <v>2.4</v>
      </c>
      <c r="AX1332">
        <v>1.2649110640000001</v>
      </c>
      <c r="AY1332" t="s">
        <v>67</v>
      </c>
      <c r="AZ1332" t="s">
        <v>67</v>
      </c>
      <c r="BA1332" t="s">
        <v>67</v>
      </c>
      <c r="BB1332">
        <v>0.61310447300000004</v>
      </c>
      <c r="BC1332">
        <v>6.4760025999999998E-2</v>
      </c>
      <c r="BD1332" t="s">
        <v>67</v>
      </c>
      <c r="BE1332" t="s">
        <v>67</v>
      </c>
      <c r="BF1332">
        <v>1.042900019</v>
      </c>
      <c r="BG1332">
        <v>0.95774647899999998</v>
      </c>
      <c r="BH1332">
        <v>0.99883382099999996</v>
      </c>
      <c r="BI1332" t="s">
        <v>164</v>
      </c>
      <c r="BJ1332" t="s">
        <v>164</v>
      </c>
      <c r="BK1332" t="s">
        <v>67</v>
      </c>
    </row>
    <row r="1333" spans="1:63" hidden="1" x14ac:dyDescent="0.35">
      <c r="A1333" t="s">
        <v>2354</v>
      </c>
      <c r="B1333" t="s">
        <v>3029</v>
      </c>
      <c r="C1333" t="s">
        <v>3021</v>
      </c>
      <c r="D1333" t="s">
        <v>67</v>
      </c>
      <c r="E1333" t="s">
        <v>67</v>
      </c>
      <c r="F1333" t="s">
        <v>66</v>
      </c>
      <c r="G1333" t="s">
        <v>67</v>
      </c>
      <c r="H1333" t="s">
        <v>3030</v>
      </c>
      <c r="I1333" s="4" t="s">
        <v>5501</v>
      </c>
      <c r="J1333">
        <v>2002</v>
      </c>
      <c r="K1333" t="s">
        <v>67</v>
      </c>
      <c r="L1333" t="s">
        <v>67</v>
      </c>
      <c r="M1333" t="s">
        <v>67</v>
      </c>
      <c r="N1333" t="s">
        <v>74</v>
      </c>
      <c r="O1333" t="s">
        <v>74</v>
      </c>
      <c r="P1333" t="s">
        <v>2536</v>
      </c>
      <c r="Q1333" t="s">
        <v>76</v>
      </c>
      <c r="R1333" t="s">
        <v>109</v>
      </c>
      <c r="S1333" t="s">
        <v>110</v>
      </c>
      <c r="T1333" t="s">
        <v>3027</v>
      </c>
      <c r="U1333">
        <v>46</v>
      </c>
      <c r="V1333" t="s">
        <v>67</v>
      </c>
      <c r="W1333" t="s">
        <v>904</v>
      </c>
      <c r="X1333" t="s">
        <v>67</v>
      </c>
      <c r="Y1333" t="s">
        <v>67</v>
      </c>
      <c r="Z1333" t="s">
        <v>67</v>
      </c>
      <c r="AA1333">
        <v>10</v>
      </c>
      <c r="AB1333">
        <v>10</v>
      </c>
      <c r="AC1333" t="s">
        <v>67</v>
      </c>
      <c r="AD1333" t="s">
        <v>67</v>
      </c>
      <c r="AE1333">
        <v>10</v>
      </c>
      <c r="AF1333" t="s">
        <v>67</v>
      </c>
      <c r="AG1333">
        <v>20</v>
      </c>
      <c r="AH1333" t="e">
        <f t="shared" si="40"/>
        <v>#VALUE!</v>
      </c>
      <c r="AI1333">
        <f t="shared" si="41"/>
        <v>10</v>
      </c>
      <c r="AJ1333" t="s">
        <v>67</v>
      </c>
      <c r="AK1333" t="s">
        <v>5503</v>
      </c>
      <c r="AL1333" t="s">
        <v>5446</v>
      </c>
      <c r="AM1333" t="s">
        <v>3031</v>
      </c>
      <c r="AN1333" t="s">
        <v>67</v>
      </c>
      <c r="AO1333">
        <v>20</v>
      </c>
      <c r="AP1333" t="s">
        <v>280</v>
      </c>
      <c r="AQ1333" t="s">
        <v>157</v>
      </c>
      <c r="AR1333" t="s">
        <v>67</v>
      </c>
      <c r="AS1333" t="s">
        <v>67</v>
      </c>
      <c r="AT1333" t="s">
        <v>67</v>
      </c>
      <c r="AU1333">
        <v>2.9</v>
      </c>
      <c r="AV1333">
        <v>0.63245553200000004</v>
      </c>
      <c r="AW1333">
        <v>2.6</v>
      </c>
      <c r="AX1333">
        <v>1.2649110640000001</v>
      </c>
      <c r="AY1333" t="s">
        <v>67</v>
      </c>
      <c r="AZ1333" t="s">
        <v>67</v>
      </c>
      <c r="BA1333" t="s">
        <v>67</v>
      </c>
      <c r="BB1333">
        <v>-0.109199292</v>
      </c>
      <c r="BC1333">
        <v>2.8424881999999999E-2</v>
      </c>
      <c r="BD1333" t="s">
        <v>67</v>
      </c>
      <c r="BE1333" t="s">
        <v>67</v>
      </c>
      <c r="BF1333">
        <v>-0.3</v>
      </c>
      <c r="BG1333">
        <v>0.95774647899999998</v>
      </c>
      <c r="BH1333">
        <v>-0.287323944</v>
      </c>
      <c r="BI1333" t="s">
        <v>164</v>
      </c>
      <c r="BJ1333" t="s">
        <v>164</v>
      </c>
      <c r="BK1333" t="s">
        <v>67</v>
      </c>
    </row>
    <row r="1334" spans="1:63" hidden="1" x14ac:dyDescent="0.35">
      <c r="A1334" t="s">
        <v>2354</v>
      </c>
      <c r="B1334" t="s">
        <v>3069</v>
      </c>
      <c r="C1334" t="s">
        <v>3064</v>
      </c>
      <c r="D1334" t="s">
        <v>67</v>
      </c>
      <c r="E1334" t="s">
        <v>67</v>
      </c>
      <c r="F1334" t="s">
        <v>66</v>
      </c>
      <c r="G1334" t="s">
        <v>67</v>
      </c>
      <c r="H1334" t="s">
        <v>2654</v>
      </c>
      <c r="I1334" s="4" t="s">
        <v>5512</v>
      </c>
      <c r="J1334">
        <v>2009</v>
      </c>
      <c r="K1334" t="s">
        <v>67</v>
      </c>
      <c r="L1334" t="s">
        <v>67</v>
      </c>
      <c r="M1334" t="s">
        <v>67</v>
      </c>
      <c r="N1334" t="s">
        <v>74</v>
      </c>
      <c r="O1334" t="s">
        <v>74</v>
      </c>
      <c r="P1334" t="s">
        <v>457</v>
      </c>
      <c r="Q1334" t="s">
        <v>76</v>
      </c>
      <c r="R1334" t="s">
        <v>109</v>
      </c>
      <c r="S1334" t="s">
        <v>110</v>
      </c>
      <c r="T1334" t="s">
        <v>2645</v>
      </c>
      <c r="U1334">
        <v>26</v>
      </c>
      <c r="V1334" t="s">
        <v>67</v>
      </c>
      <c r="W1334" t="s">
        <v>904</v>
      </c>
      <c r="X1334" t="s">
        <v>67</v>
      </c>
      <c r="Y1334" t="s">
        <v>67</v>
      </c>
      <c r="Z1334" t="s">
        <v>67</v>
      </c>
      <c r="AA1334">
        <v>6</v>
      </c>
      <c r="AB1334">
        <v>6</v>
      </c>
      <c r="AC1334" t="s">
        <v>67</v>
      </c>
      <c r="AD1334" t="s">
        <v>67</v>
      </c>
      <c r="AE1334">
        <v>24</v>
      </c>
      <c r="AF1334" t="s">
        <v>67</v>
      </c>
      <c r="AG1334">
        <v>34</v>
      </c>
      <c r="AH1334" t="e">
        <f t="shared" si="40"/>
        <v>#VALUE!</v>
      </c>
      <c r="AI1334">
        <f t="shared" si="41"/>
        <v>10</v>
      </c>
      <c r="AJ1334" t="s">
        <v>67</v>
      </c>
      <c r="AK1334" t="s">
        <v>5511</v>
      </c>
      <c r="AL1334" t="s">
        <v>5446</v>
      </c>
      <c r="AM1334" t="s">
        <v>3065</v>
      </c>
      <c r="AN1334" t="s">
        <v>67</v>
      </c>
      <c r="AO1334">
        <v>34</v>
      </c>
      <c r="AP1334" t="s">
        <v>280</v>
      </c>
      <c r="AQ1334" t="s">
        <v>157</v>
      </c>
      <c r="AR1334" t="s">
        <v>67</v>
      </c>
      <c r="AS1334" t="s">
        <v>67</v>
      </c>
      <c r="AT1334" t="s">
        <v>67</v>
      </c>
      <c r="AU1334">
        <v>16.2</v>
      </c>
      <c r="AV1334">
        <v>1.5</v>
      </c>
      <c r="AW1334">
        <v>19.100000000000001</v>
      </c>
      <c r="AX1334">
        <v>2.1</v>
      </c>
      <c r="AY1334" t="s">
        <v>67</v>
      </c>
      <c r="AZ1334" t="s">
        <v>67</v>
      </c>
      <c r="BA1334" t="s">
        <v>67</v>
      </c>
      <c r="BB1334">
        <v>0.164677093</v>
      </c>
      <c r="BC1334">
        <v>3.443645E-3</v>
      </c>
      <c r="BD1334" t="s">
        <v>67</v>
      </c>
      <c r="BE1334" t="s">
        <v>67</v>
      </c>
      <c r="BF1334">
        <v>1.589190211</v>
      </c>
      <c r="BG1334">
        <v>0.92307692299999999</v>
      </c>
      <c r="BH1334">
        <v>1.46694481</v>
      </c>
      <c r="BI1334" t="s">
        <v>164</v>
      </c>
      <c r="BJ1334" t="s">
        <v>164</v>
      </c>
      <c r="BK1334" t="s">
        <v>67</v>
      </c>
    </row>
    <row r="1335" spans="1:63" hidden="1" x14ac:dyDescent="0.35">
      <c r="A1335" t="s">
        <v>2354</v>
      </c>
      <c r="B1335" t="s">
        <v>2626</v>
      </c>
      <c r="C1335" t="s">
        <v>2618</v>
      </c>
      <c r="D1335" t="s">
        <v>67</v>
      </c>
      <c r="E1335" t="s">
        <v>67</v>
      </c>
      <c r="F1335" t="s">
        <v>66</v>
      </c>
      <c r="G1335" t="s">
        <v>67</v>
      </c>
      <c r="H1335" t="s">
        <v>2627</v>
      </c>
      <c r="I1335" t="s">
        <v>5459</v>
      </c>
      <c r="J1335">
        <v>2014</v>
      </c>
      <c r="K1335" t="s">
        <v>67</v>
      </c>
      <c r="L1335" t="s">
        <v>67</v>
      </c>
      <c r="M1335" t="s">
        <v>67</v>
      </c>
      <c r="N1335" t="s">
        <v>74</v>
      </c>
      <c r="O1335" t="s">
        <v>74</v>
      </c>
      <c r="P1335" t="s">
        <v>2536</v>
      </c>
      <c r="Q1335" t="s">
        <v>76</v>
      </c>
      <c r="R1335" t="s">
        <v>109</v>
      </c>
      <c r="S1335" t="s">
        <v>110</v>
      </c>
      <c r="T1335" t="s">
        <v>2620</v>
      </c>
      <c r="U1335">
        <v>31</v>
      </c>
      <c r="V1335" t="s">
        <v>67</v>
      </c>
      <c r="W1335" t="s">
        <v>904</v>
      </c>
      <c r="X1335" t="s">
        <v>67</v>
      </c>
      <c r="Y1335" t="s">
        <v>67</v>
      </c>
      <c r="Z1335" t="s">
        <v>67</v>
      </c>
      <c r="AA1335">
        <v>3</v>
      </c>
      <c r="AB1335">
        <v>3</v>
      </c>
      <c r="AC1335" t="s">
        <v>67</v>
      </c>
      <c r="AD1335" t="s">
        <v>67</v>
      </c>
      <c r="AE1335">
        <v>19.399999999999999</v>
      </c>
      <c r="AF1335" t="s">
        <v>67</v>
      </c>
      <c r="AG1335">
        <v>30.1</v>
      </c>
      <c r="AH1335" t="e">
        <f t="shared" si="40"/>
        <v>#VALUE!</v>
      </c>
      <c r="AI1335">
        <f t="shared" si="41"/>
        <v>10.700000000000003</v>
      </c>
      <c r="AJ1335" t="s">
        <v>67</v>
      </c>
      <c r="AK1335" t="s">
        <v>67</v>
      </c>
      <c r="AL1335" t="s">
        <v>5446</v>
      </c>
      <c r="AM1335" t="s">
        <v>2621</v>
      </c>
      <c r="AN1335" t="s">
        <v>67</v>
      </c>
      <c r="AO1335">
        <v>30.1</v>
      </c>
      <c r="AP1335" t="s">
        <v>86</v>
      </c>
      <c r="AQ1335" t="s">
        <v>86</v>
      </c>
      <c r="AR1335" t="s">
        <v>67</v>
      </c>
      <c r="AS1335" t="s">
        <v>67</v>
      </c>
      <c r="AT1335" t="s">
        <v>67</v>
      </c>
      <c r="AU1335">
        <v>67</v>
      </c>
      <c r="AV1335">
        <v>13.9</v>
      </c>
      <c r="AW1335">
        <v>58.4</v>
      </c>
      <c r="AX1335">
        <v>14.3</v>
      </c>
      <c r="AY1335" t="s">
        <v>67</v>
      </c>
      <c r="AZ1335" t="s">
        <v>67</v>
      </c>
      <c r="BA1335" t="s">
        <v>67</v>
      </c>
      <c r="BB1335">
        <v>-0.13737673</v>
      </c>
      <c r="BC1335">
        <v>3.4332886999999999E-2</v>
      </c>
      <c r="BD1335" t="s">
        <v>2514</v>
      </c>
      <c r="BE1335" t="s">
        <v>67</v>
      </c>
      <c r="BF1335">
        <v>-0.60986772899999997</v>
      </c>
      <c r="BG1335">
        <v>0.8</v>
      </c>
      <c r="BH1335">
        <v>-0.48789418299999998</v>
      </c>
      <c r="BI1335" t="s">
        <v>164</v>
      </c>
      <c r="BJ1335" t="s">
        <v>164</v>
      </c>
      <c r="BK1335" t="s">
        <v>67</v>
      </c>
    </row>
    <row r="1336" spans="1:63" hidden="1" x14ac:dyDescent="0.35">
      <c r="A1336" t="s">
        <v>2354</v>
      </c>
      <c r="B1336" t="s">
        <v>2409</v>
      </c>
      <c r="C1336" t="s">
        <v>2405</v>
      </c>
      <c r="D1336" t="s">
        <v>67</v>
      </c>
      <c r="E1336" t="s">
        <v>67</v>
      </c>
      <c r="F1336" t="s">
        <v>66</v>
      </c>
      <c r="G1336" t="s">
        <v>67</v>
      </c>
      <c r="H1336" t="s">
        <v>2410</v>
      </c>
      <c r="I1336" t="s">
        <v>5438</v>
      </c>
      <c r="J1336">
        <v>2013</v>
      </c>
      <c r="K1336" t="s">
        <v>67</v>
      </c>
      <c r="L1336" t="s">
        <v>67</v>
      </c>
      <c r="M1336" t="s">
        <v>67</v>
      </c>
      <c r="N1336" t="s">
        <v>74</v>
      </c>
      <c r="O1336" t="s">
        <v>74</v>
      </c>
      <c r="P1336" t="s">
        <v>457</v>
      </c>
      <c r="Q1336" t="s">
        <v>76</v>
      </c>
      <c r="R1336" t="s">
        <v>109</v>
      </c>
      <c r="S1336" t="s">
        <v>110</v>
      </c>
      <c r="T1336" t="s">
        <v>2407</v>
      </c>
      <c r="U1336">
        <v>38</v>
      </c>
      <c r="V1336" t="s">
        <v>67</v>
      </c>
      <c r="W1336" t="s">
        <v>904</v>
      </c>
      <c r="X1336" t="s">
        <v>67</v>
      </c>
      <c r="Y1336" t="s">
        <v>67</v>
      </c>
      <c r="Z1336" t="s">
        <v>67</v>
      </c>
      <c r="AA1336">
        <v>3</v>
      </c>
      <c r="AB1336">
        <v>4</v>
      </c>
      <c r="AC1336" t="s">
        <v>67</v>
      </c>
      <c r="AD1336" t="s">
        <v>67</v>
      </c>
      <c r="AE1336">
        <v>8</v>
      </c>
      <c r="AF1336" t="s">
        <v>67</v>
      </c>
      <c r="AG1336">
        <v>19</v>
      </c>
      <c r="AH1336" t="e">
        <f t="shared" si="40"/>
        <v>#VALUE!</v>
      </c>
      <c r="AI1336">
        <f t="shared" si="41"/>
        <v>11</v>
      </c>
      <c r="AJ1336" t="s">
        <v>67</v>
      </c>
      <c r="AK1336" t="s">
        <v>67</v>
      </c>
      <c r="AL1336" t="s">
        <v>67</v>
      </c>
      <c r="AM1336" t="s">
        <v>2408</v>
      </c>
      <c r="AN1336" t="s">
        <v>67</v>
      </c>
      <c r="AO1336">
        <v>19</v>
      </c>
      <c r="AP1336" t="s">
        <v>2360</v>
      </c>
      <c r="AQ1336" t="s">
        <v>268</v>
      </c>
      <c r="AR1336" t="s">
        <v>67</v>
      </c>
      <c r="AS1336" t="s">
        <v>67</v>
      </c>
      <c r="AT1336" t="s">
        <v>67</v>
      </c>
      <c r="AU1336">
        <v>21.516175</v>
      </c>
      <c r="AV1336">
        <v>4.453376188</v>
      </c>
      <c r="AW1336">
        <v>27.615308750000001</v>
      </c>
      <c r="AX1336">
        <v>1.289981193</v>
      </c>
      <c r="AY1336" t="s">
        <v>67</v>
      </c>
      <c r="AZ1336" t="s">
        <v>67</v>
      </c>
      <c r="BA1336" t="s">
        <v>67</v>
      </c>
      <c r="BB1336">
        <v>0.24956530599999999</v>
      </c>
      <c r="BC1336">
        <v>1.4825488E-2</v>
      </c>
      <c r="BD1336" t="s">
        <v>2361</v>
      </c>
      <c r="BE1336" t="s">
        <v>67</v>
      </c>
      <c r="BF1336">
        <v>2.040831072</v>
      </c>
      <c r="BG1336">
        <v>0.84210526299999999</v>
      </c>
      <c r="BH1336">
        <v>1.7185945869999999</v>
      </c>
      <c r="BI1336" t="s">
        <v>164</v>
      </c>
      <c r="BJ1336" t="s">
        <v>164</v>
      </c>
      <c r="BK1336" t="s">
        <v>67</v>
      </c>
    </row>
    <row r="1337" spans="1:63" hidden="1" x14ac:dyDescent="0.35">
      <c r="A1337" t="s">
        <v>2354</v>
      </c>
      <c r="B1337" t="s">
        <v>2430</v>
      </c>
      <c r="C1337" t="s">
        <v>2425</v>
      </c>
      <c r="D1337" t="s">
        <v>67</v>
      </c>
      <c r="E1337" t="s">
        <v>67</v>
      </c>
      <c r="F1337" t="s">
        <v>66</v>
      </c>
      <c r="G1337" t="s">
        <v>67</v>
      </c>
      <c r="H1337" t="s">
        <v>2426</v>
      </c>
      <c r="I1337" t="s">
        <v>5440</v>
      </c>
      <c r="J1337">
        <v>2013</v>
      </c>
      <c r="K1337" t="s">
        <v>67</v>
      </c>
      <c r="L1337" t="s">
        <v>67</v>
      </c>
      <c r="M1337" t="s">
        <v>67</v>
      </c>
      <c r="N1337" t="s">
        <v>74</v>
      </c>
      <c r="O1337" t="s">
        <v>74</v>
      </c>
      <c r="P1337" t="s">
        <v>2427</v>
      </c>
      <c r="Q1337" t="s">
        <v>76</v>
      </c>
      <c r="R1337" t="s">
        <v>109</v>
      </c>
      <c r="S1337" t="s">
        <v>110</v>
      </c>
      <c r="T1337" t="s">
        <v>2407</v>
      </c>
      <c r="U1337">
        <v>36</v>
      </c>
      <c r="V1337" t="s">
        <v>67</v>
      </c>
      <c r="W1337" t="s">
        <v>904</v>
      </c>
      <c r="X1337" t="s">
        <v>67</v>
      </c>
      <c r="Y1337" t="s">
        <v>67</v>
      </c>
      <c r="Z1337" t="s">
        <v>67</v>
      </c>
      <c r="AA1337">
        <v>5</v>
      </c>
      <c r="AB1337">
        <v>4</v>
      </c>
      <c r="AC1337" t="s">
        <v>67</v>
      </c>
      <c r="AD1337" t="s">
        <v>67</v>
      </c>
      <c r="AE1337">
        <v>8</v>
      </c>
      <c r="AF1337" t="s">
        <v>67</v>
      </c>
      <c r="AG1337">
        <v>19</v>
      </c>
      <c r="AH1337" t="e">
        <f t="shared" si="40"/>
        <v>#VALUE!</v>
      </c>
      <c r="AI1337">
        <f t="shared" si="41"/>
        <v>11</v>
      </c>
      <c r="AJ1337" t="s">
        <v>67</v>
      </c>
      <c r="AK1337" t="s">
        <v>67</v>
      </c>
      <c r="AL1337" t="s">
        <v>67</v>
      </c>
      <c r="AM1337" t="s">
        <v>2428</v>
      </c>
      <c r="AN1337" t="s">
        <v>67</v>
      </c>
      <c r="AO1337">
        <v>19</v>
      </c>
      <c r="AP1337" t="s">
        <v>2429</v>
      </c>
      <c r="AQ1337" t="s">
        <v>115</v>
      </c>
      <c r="AR1337" t="s">
        <v>67</v>
      </c>
      <c r="AS1337" t="s">
        <v>67</v>
      </c>
      <c r="AT1337" t="s">
        <v>67</v>
      </c>
      <c r="AU1337">
        <v>2.73</v>
      </c>
      <c r="AV1337">
        <v>0.96</v>
      </c>
      <c r="AW1337">
        <v>8.9499999999999993</v>
      </c>
      <c r="AX1337">
        <v>1.29</v>
      </c>
      <c r="AY1337" t="s">
        <v>67</v>
      </c>
      <c r="AZ1337" t="s">
        <v>67</v>
      </c>
      <c r="BA1337" t="s">
        <v>67</v>
      </c>
      <c r="BB1337">
        <v>1.187351923</v>
      </c>
      <c r="BC1337">
        <v>2.9924971000000002E-2</v>
      </c>
      <c r="BD1337" t="s">
        <v>67</v>
      </c>
      <c r="BE1337" t="s">
        <v>67</v>
      </c>
      <c r="BF1337">
        <v>5.5861432259999999</v>
      </c>
      <c r="BG1337">
        <v>0.88888888899999996</v>
      </c>
      <c r="BH1337">
        <v>4.9654606450000003</v>
      </c>
      <c r="BI1337" t="s">
        <v>164</v>
      </c>
      <c r="BJ1337" t="s">
        <v>164</v>
      </c>
      <c r="BK1337" t="s">
        <v>67</v>
      </c>
    </row>
    <row r="1338" spans="1:63" hidden="1" x14ac:dyDescent="0.35">
      <c r="A1338" t="s">
        <v>2354</v>
      </c>
      <c r="B1338" t="s">
        <v>2434</v>
      </c>
      <c r="C1338" t="s">
        <v>2425</v>
      </c>
      <c r="D1338" t="s">
        <v>67</v>
      </c>
      <c r="E1338" t="s">
        <v>67</v>
      </c>
      <c r="F1338" t="s">
        <v>66</v>
      </c>
      <c r="G1338" t="s">
        <v>67</v>
      </c>
      <c r="H1338" t="s">
        <v>2426</v>
      </c>
      <c r="I1338" t="s">
        <v>5440</v>
      </c>
      <c r="J1338">
        <v>2013</v>
      </c>
      <c r="K1338" t="s">
        <v>67</v>
      </c>
      <c r="L1338" t="s">
        <v>67</v>
      </c>
      <c r="M1338" t="s">
        <v>67</v>
      </c>
      <c r="N1338" t="s">
        <v>74</v>
      </c>
      <c r="O1338" t="s">
        <v>74</v>
      </c>
      <c r="P1338" t="s">
        <v>2427</v>
      </c>
      <c r="Q1338" t="s">
        <v>76</v>
      </c>
      <c r="R1338" t="s">
        <v>109</v>
      </c>
      <c r="S1338" t="s">
        <v>110</v>
      </c>
      <c r="T1338" t="s">
        <v>2407</v>
      </c>
      <c r="U1338">
        <v>36</v>
      </c>
      <c r="V1338" t="s">
        <v>67</v>
      </c>
      <c r="W1338" t="s">
        <v>904</v>
      </c>
      <c r="X1338" t="s">
        <v>67</v>
      </c>
      <c r="Y1338" t="s">
        <v>67</v>
      </c>
      <c r="Z1338" t="s">
        <v>67</v>
      </c>
      <c r="AA1338">
        <v>4</v>
      </c>
      <c r="AB1338">
        <v>4</v>
      </c>
      <c r="AC1338" t="s">
        <v>67</v>
      </c>
      <c r="AD1338" t="s">
        <v>67</v>
      </c>
      <c r="AE1338">
        <v>8</v>
      </c>
      <c r="AF1338" t="s">
        <v>67</v>
      </c>
      <c r="AG1338">
        <v>19</v>
      </c>
      <c r="AH1338" t="e">
        <f t="shared" si="40"/>
        <v>#VALUE!</v>
      </c>
      <c r="AI1338">
        <f t="shared" si="41"/>
        <v>11</v>
      </c>
      <c r="AJ1338" t="s">
        <v>67</v>
      </c>
      <c r="AK1338" t="s">
        <v>67</v>
      </c>
      <c r="AL1338" t="s">
        <v>67</v>
      </c>
      <c r="AM1338" t="s">
        <v>2433</v>
      </c>
      <c r="AN1338" t="s">
        <v>67</v>
      </c>
      <c r="AO1338">
        <v>19</v>
      </c>
      <c r="AP1338" t="s">
        <v>2429</v>
      </c>
      <c r="AQ1338" t="s">
        <v>115</v>
      </c>
      <c r="AR1338" t="s">
        <v>67</v>
      </c>
      <c r="AS1338" t="s">
        <v>67</v>
      </c>
      <c r="AT1338" t="s">
        <v>67</v>
      </c>
      <c r="AU1338">
        <v>2.81</v>
      </c>
      <c r="AV1338">
        <v>0.87</v>
      </c>
      <c r="AW1338">
        <v>7.98</v>
      </c>
      <c r="AX1338">
        <v>1.05</v>
      </c>
      <c r="AY1338" t="s">
        <v>67</v>
      </c>
      <c r="AZ1338" t="s">
        <v>67</v>
      </c>
      <c r="BA1338" t="s">
        <v>67</v>
      </c>
      <c r="BB1338">
        <v>1.0437539280000001</v>
      </c>
      <c r="BC1338">
        <v>2.8292616999999999E-2</v>
      </c>
      <c r="BD1338" t="s">
        <v>67</v>
      </c>
      <c r="BE1338" t="s">
        <v>67</v>
      </c>
      <c r="BF1338">
        <v>5.3619051549999996</v>
      </c>
      <c r="BG1338">
        <v>0.869565217</v>
      </c>
      <c r="BH1338">
        <v>4.6625262220000003</v>
      </c>
      <c r="BI1338" t="s">
        <v>164</v>
      </c>
      <c r="BJ1338" t="s">
        <v>164</v>
      </c>
      <c r="BK1338" t="s">
        <v>67</v>
      </c>
    </row>
    <row r="1339" spans="1:63" hidden="1" x14ac:dyDescent="0.35">
      <c r="A1339" t="s">
        <v>2354</v>
      </c>
      <c r="B1339" t="s">
        <v>2667</v>
      </c>
      <c r="C1339" t="s">
        <v>2660</v>
      </c>
      <c r="D1339" t="s">
        <v>67</v>
      </c>
      <c r="E1339" t="s">
        <v>67</v>
      </c>
      <c r="F1339" t="s">
        <v>66</v>
      </c>
      <c r="G1339" t="s">
        <v>67</v>
      </c>
      <c r="H1339" t="s">
        <v>2668</v>
      </c>
      <c r="I1339" s="4" t="s">
        <v>5464</v>
      </c>
      <c r="J1339">
        <v>2013</v>
      </c>
      <c r="K1339" t="s">
        <v>67</v>
      </c>
      <c r="L1339" t="s">
        <v>67</v>
      </c>
      <c r="M1339" t="s">
        <v>67</v>
      </c>
      <c r="N1339" t="s">
        <v>74</v>
      </c>
      <c r="O1339" t="s">
        <v>74</v>
      </c>
      <c r="P1339" t="s">
        <v>457</v>
      </c>
      <c r="Q1339" t="s">
        <v>76</v>
      </c>
      <c r="R1339" t="s">
        <v>109</v>
      </c>
      <c r="S1339" t="s">
        <v>110</v>
      </c>
      <c r="T1339" t="s">
        <v>2407</v>
      </c>
      <c r="U1339">
        <v>36</v>
      </c>
      <c r="V1339" t="s">
        <v>67</v>
      </c>
      <c r="W1339" t="s">
        <v>904</v>
      </c>
      <c r="X1339" t="s">
        <v>67</v>
      </c>
      <c r="Y1339" t="s">
        <v>67</v>
      </c>
      <c r="Z1339" t="s">
        <v>67</v>
      </c>
      <c r="AA1339">
        <v>5</v>
      </c>
      <c r="AB1339">
        <v>5</v>
      </c>
      <c r="AC1339" t="s">
        <v>67</v>
      </c>
      <c r="AD1339" t="s">
        <v>67</v>
      </c>
      <c r="AE1339">
        <v>13</v>
      </c>
      <c r="AF1339" t="s">
        <v>67</v>
      </c>
      <c r="AG1339">
        <v>24</v>
      </c>
      <c r="AH1339" t="e">
        <f t="shared" si="40"/>
        <v>#VALUE!</v>
      </c>
      <c r="AI1339">
        <f t="shared" si="41"/>
        <v>11</v>
      </c>
      <c r="AJ1339" t="s">
        <v>67</v>
      </c>
      <c r="AK1339" t="s">
        <v>67</v>
      </c>
      <c r="AL1339" t="s">
        <v>5446</v>
      </c>
      <c r="AM1339" t="s">
        <v>2662</v>
      </c>
      <c r="AN1339" t="s">
        <v>67</v>
      </c>
      <c r="AO1339">
        <v>24</v>
      </c>
      <c r="AP1339" t="s">
        <v>2663</v>
      </c>
      <c r="AQ1339" t="s">
        <v>157</v>
      </c>
      <c r="AR1339" t="s">
        <v>67</v>
      </c>
      <c r="AS1339" t="s">
        <v>67</v>
      </c>
      <c r="AT1339" t="s">
        <v>67</v>
      </c>
      <c r="AU1339">
        <v>11.4</v>
      </c>
      <c r="AV1339">
        <v>16.72722332</v>
      </c>
      <c r="AW1339">
        <v>87.6</v>
      </c>
      <c r="AX1339">
        <v>10.62073444</v>
      </c>
      <c r="AY1339" t="s">
        <v>67</v>
      </c>
      <c r="AZ1339" t="s">
        <v>67</v>
      </c>
      <c r="BA1339" t="s">
        <v>67</v>
      </c>
      <c r="BB1339">
        <v>2.0391676429999999</v>
      </c>
      <c r="BC1339">
        <v>0.43353391800000002</v>
      </c>
      <c r="BD1339" t="s">
        <v>67</v>
      </c>
      <c r="BE1339" t="s">
        <v>67</v>
      </c>
      <c r="BF1339">
        <v>5.4386964659999997</v>
      </c>
      <c r="BG1339">
        <v>0.90322580600000002</v>
      </c>
      <c r="BH1339">
        <v>4.9123710020000004</v>
      </c>
      <c r="BI1339" t="s">
        <v>164</v>
      </c>
      <c r="BJ1339" t="s">
        <v>164</v>
      </c>
      <c r="BK1339" t="s">
        <v>67</v>
      </c>
    </row>
    <row r="1340" spans="1:63" hidden="1" x14ac:dyDescent="0.35">
      <c r="A1340" t="s">
        <v>2354</v>
      </c>
      <c r="B1340" t="s">
        <v>2669</v>
      </c>
      <c r="C1340" t="s">
        <v>2660</v>
      </c>
      <c r="D1340" t="s">
        <v>67</v>
      </c>
      <c r="E1340" t="s">
        <v>67</v>
      </c>
      <c r="F1340" t="s">
        <v>66</v>
      </c>
      <c r="G1340" t="s">
        <v>67</v>
      </c>
      <c r="H1340" t="s">
        <v>2670</v>
      </c>
      <c r="I1340" s="4" t="s">
        <v>5464</v>
      </c>
      <c r="J1340">
        <v>2013</v>
      </c>
      <c r="K1340" t="s">
        <v>67</v>
      </c>
      <c r="L1340" t="s">
        <v>67</v>
      </c>
      <c r="M1340" t="s">
        <v>67</v>
      </c>
      <c r="N1340" t="s">
        <v>74</v>
      </c>
      <c r="O1340" t="s">
        <v>74</v>
      </c>
      <c r="P1340" t="s">
        <v>457</v>
      </c>
      <c r="Q1340" t="s">
        <v>76</v>
      </c>
      <c r="R1340" t="s">
        <v>109</v>
      </c>
      <c r="S1340" t="s">
        <v>110</v>
      </c>
      <c r="T1340" t="s">
        <v>2407</v>
      </c>
      <c r="U1340">
        <v>36</v>
      </c>
      <c r="V1340" t="s">
        <v>67</v>
      </c>
      <c r="W1340" t="s">
        <v>904</v>
      </c>
      <c r="X1340" t="s">
        <v>67</v>
      </c>
      <c r="Y1340" t="s">
        <v>67</v>
      </c>
      <c r="Z1340" t="s">
        <v>67</v>
      </c>
      <c r="AA1340">
        <v>5</v>
      </c>
      <c r="AB1340">
        <v>5</v>
      </c>
      <c r="AC1340" t="s">
        <v>67</v>
      </c>
      <c r="AD1340" t="s">
        <v>67</v>
      </c>
      <c r="AE1340">
        <v>13</v>
      </c>
      <c r="AF1340" t="s">
        <v>67</v>
      </c>
      <c r="AG1340">
        <v>24</v>
      </c>
      <c r="AH1340" t="e">
        <f t="shared" si="40"/>
        <v>#VALUE!</v>
      </c>
      <c r="AI1340">
        <f t="shared" si="41"/>
        <v>11</v>
      </c>
      <c r="AJ1340" t="s">
        <v>67</v>
      </c>
      <c r="AK1340" t="s">
        <v>67</v>
      </c>
      <c r="AL1340" t="s">
        <v>5446</v>
      </c>
      <c r="AM1340" t="s">
        <v>2666</v>
      </c>
      <c r="AN1340" t="s">
        <v>67</v>
      </c>
      <c r="AO1340">
        <v>24</v>
      </c>
      <c r="AP1340" t="s">
        <v>2663</v>
      </c>
      <c r="AQ1340" t="s">
        <v>157</v>
      </c>
      <c r="AR1340" t="s">
        <v>67</v>
      </c>
      <c r="AS1340" t="s">
        <v>67</v>
      </c>
      <c r="AT1340" t="s">
        <v>67</v>
      </c>
      <c r="AU1340">
        <v>20</v>
      </c>
      <c r="AV1340">
        <v>19.352002479999999</v>
      </c>
      <c r="AW1340">
        <v>68</v>
      </c>
      <c r="AX1340">
        <v>3.4641016150000001</v>
      </c>
      <c r="AY1340" t="s">
        <v>67</v>
      </c>
      <c r="AZ1340" t="s">
        <v>67</v>
      </c>
      <c r="BA1340" t="s">
        <v>67</v>
      </c>
      <c r="BB1340">
        <v>1.2237754320000001</v>
      </c>
      <c r="BC1340">
        <v>0.187769031</v>
      </c>
      <c r="BD1340" t="s">
        <v>67</v>
      </c>
      <c r="BE1340" t="s">
        <v>67</v>
      </c>
      <c r="BF1340">
        <v>3.452880006</v>
      </c>
      <c r="BG1340">
        <v>0.90322580600000002</v>
      </c>
      <c r="BH1340">
        <v>3.1187303279999998</v>
      </c>
      <c r="BI1340" t="s">
        <v>164</v>
      </c>
      <c r="BJ1340" t="s">
        <v>164</v>
      </c>
      <c r="BK1340" t="s">
        <v>67</v>
      </c>
    </row>
    <row r="1341" spans="1:63" hidden="1" x14ac:dyDescent="0.35">
      <c r="A1341" t="s">
        <v>2354</v>
      </c>
      <c r="B1341" t="s">
        <v>2709</v>
      </c>
      <c r="C1341" t="s">
        <v>2706</v>
      </c>
      <c r="D1341" t="s">
        <v>67</v>
      </c>
      <c r="E1341" t="s">
        <v>67</v>
      </c>
      <c r="F1341" t="s">
        <v>66</v>
      </c>
      <c r="G1341" t="s">
        <v>67</v>
      </c>
      <c r="H1341" t="s">
        <v>2710</v>
      </c>
      <c r="I1341" s="4" t="s">
        <v>5469</v>
      </c>
      <c r="J1341">
        <v>2014</v>
      </c>
      <c r="K1341" t="s">
        <v>67</v>
      </c>
      <c r="L1341" t="s">
        <v>67</v>
      </c>
      <c r="M1341" t="s">
        <v>67</v>
      </c>
      <c r="N1341" t="s">
        <v>74</v>
      </c>
      <c r="O1341" t="s">
        <v>74</v>
      </c>
      <c r="P1341" t="s">
        <v>2523</v>
      </c>
      <c r="Q1341" t="s">
        <v>76</v>
      </c>
      <c r="R1341" t="s">
        <v>109</v>
      </c>
      <c r="S1341" t="s">
        <v>110</v>
      </c>
      <c r="T1341" t="s">
        <v>378</v>
      </c>
      <c r="U1341">
        <v>43</v>
      </c>
      <c r="V1341" t="s">
        <v>67</v>
      </c>
      <c r="W1341" t="s">
        <v>904</v>
      </c>
      <c r="X1341" t="s">
        <v>67</v>
      </c>
      <c r="Y1341" t="s">
        <v>67</v>
      </c>
      <c r="Z1341" t="s">
        <v>67</v>
      </c>
      <c r="AA1341">
        <v>30</v>
      </c>
      <c r="AB1341">
        <v>30</v>
      </c>
      <c r="AC1341" t="s">
        <v>67</v>
      </c>
      <c r="AD1341" t="s">
        <v>67</v>
      </c>
      <c r="AE1341">
        <v>6</v>
      </c>
      <c r="AF1341" t="s">
        <v>67</v>
      </c>
      <c r="AG1341">
        <v>17</v>
      </c>
      <c r="AH1341" t="e">
        <f t="shared" si="40"/>
        <v>#VALUE!</v>
      </c>
      <c r="AI1341">
        <f t="shared" si="41"/>
        <v>11</v>
      </c>
      <c r="AJ1341" t="s">
        <v>67</v>
      </c>
      <c r="AK1341" t="s">
        <v>67</v>
      </c>
      <c r="AL1341" t="s">
        <v>5446</v>
      </c>
      <c r="AM1341" t="s">
        <v>2708</v>
      </c>
      <c r="AN1341" t="s">
        <v>67</v>
      </c>
      <c r="AO1341">
        <v>17</v>
      </c>
      <c r="AP1341" t="s">
        <v>2663</v>
      </c>
      <c r="AQ1341" t="s">
        <v>157</v>
      </c>
      <c r="AR1341" t="s">
        <v>67</v>
      </c>
      <c r="AS1341" t="s">
        <v>67</v>
      </c>
      <c r="AT1341" t="s">
        <v>67</v>
      </c>
      <c r="AU1341">
        <v>80.710099999999997</v>
      </c>
      <c r="AV1341">
        <v>9.8605800000000006</v>
      </c>
      <c r="AW1341">
        <v>65.356449999999995</v>
      </c>
      <c r="AX1341">
        <v>11.61994</v>
      </c>
      <c r="AY1341" t="s">
        <v>67</v>
      </c>
      <c r="AZ1341" t="s">
        <v>67</v>
      </c>
      <c r="BA1341" t="s">
        <v>67</v>
      </c>
      <c r="BB1341">
        <v>-0.211007588</v>
      </c>
      <c r="BC1341">
        <v>1.5512220000000001E-3</v>
      </c>
      <c r="BD1341" t="s">
        <v>67</v>
      </c>
      <c r="BE1341" t="s">
        <v>67</v>
      </c>
      <c r="BF1341">
        <v>-1.4247707549999999</v>
      </c>
      <c r="BG1341">
        <v>0.98701298699999995</v>
      </c>
      <c r="BH1341">
        <v>-1.4062672389999999</v>
      </c>
      <c r="BI1341" t="s">
        <v>164</v>
      </c>
      <c r="BJ1341" t="s">
        <v>164</v>
      </c>
      <c r="BK1341" t="s">
        <v>67</v>
      </c>
    </row>
    <row r="1342" spans="1:63" hidden="1" x14ac:dyDescent="0.35">
      <c r="A1342" t="s">
        <v>2354</v>
      </c>
      <c r="B1342" t="s">
        <v>2852</v>
      </c>
      <c r="C1342" t="s">
        <v>2848</v>
      </c>
      <c r="D1342" t="s">
        <v>67</v>
      </c>
      <c r="E1342" t="s">
        <v>67</v>
      </c>
      <c r="F1342" t="s">
        <v>66</v>
      </c>
      <c r="G1342" t="s">
        <v>67</v>
      </c>
      <c r="H1342" t="s">
        <v>2668</v>
      </c>
      <c r="I1342" t="s">
        <v>5484</v>
      </c>
      <c r="J1342">
        <v>2013</v>
      </c>
      <c r="K1342" t="s">
        <v>67</v>
      </c>
      <c r="L1342" t="s">
        <v>67</v>
      </c>
      <c r="M1342" t="s">
        <v>67</v>
      </c>
      <c r="N1342" t="s">
        <v>74</v>
      </c>
      <c r="O1342" t="s">
        <v>74</v>
      </c>
      <c r="P1342" t="s">
        <v>457</v>
      </c>
      <c r="Q1342" t="s">
        <v>76</v>
      </c>
      <c r="R1342" t="s">
        <v>109</v>
      </c>
      <c r="S1342" t="s">
        <v>110</v>
      </c>
      <c r="T1342" t="s">
        <v>2407</v>
      </c>
      <c r="U1342">
        <v>36</v>
      </c>
      <c r="V1342" t="s">
        <v>67</v>
      </c>
      <c r="W1342" t="s">
        <v>904</v>
      </c>
      <c r="X1342" t="s">
        <v>67</v>
      </c>
      <c r="Y1342" t="s">
        <v>67</v>
      </c>
      <c r="Z1342" t="s">
        <v>67</v>
      </c>
      <c r="AA1342">
        <v>5</v>
      </c>
      <c r="AB1342">
        <v>5</v>
      </c>
      <c r="AC1342" t="s">
        <v>67</v>
      </c>
      <c r="AD1342" t="s">
        <v>67</v>
      </c>
      <c r="AE1342">
        <v>13</v>
      </c>
      <c r="AF1342" t="s">
        <v>67</v>
      </c>
      <c r="AG1342">
        <v>24</v>
      </c>
      <c r="AH1342" t="e">
        <f t="shared" si="40"/>
        <v>#VALUE!</v>
      </c>
      <c r="AI1342">
        <f t="shared" si="41"/>
        <v>11</v>
      </c>
      <c r="AJ1342" t="s">
        <v>67</v>
      </c>
      <c r="AK1342" t="s">
        <v>5483</v>
      </c>
      <c r="AL1342" t="s">
        <v>5446</v>
      </c>
      <c r="AM1342" t="s">
        <v>2849</v>
      </c>
      <c r="AN1342" t="s">
        <v>67</v>
      </c>
      <c r="AO1342">
        <v>24</v>
      </c>
      <c r="AP1342" t="s">
        <v>280</v>
      </c>
      <c r="AQ1342" t="s">
        <v>157</v>
      </c>
      <c r="AR1342" t="s">
        <v>67</v>
      </c>
      <c r="AS1342" t="s">
        <v>67</v>
      </c>
      <c r="AT1342" t="s">
        <v>67</v>
      </c>
      <c r="AU1342">
        <v>0.8</v>
      </c>
      <c r="AV1342">
        <v>1.1547005379999999</v>
      </c>
      <c r="AW1342">
        <v>16.2</v>
      </c>
      <c r="AX1342">
        <v>1.643167673</v>
      </c>
      <c r="AY1342" t="s">
        <v>67</v>
      </c>
      <c r="AZ1342" t="s">
        <v>67</v>
      </c>
      <c r="BA1342" t="s">
        <v>67</v>
      </c>
      <c r="BB1342">
        <v>3.0081547940000002</v>
      </c>
      <c r="BC1342">
        <v>0.41872428</v>
      </c>
      <c r="BD1342" t="s">
        <v>67</v>
      </c>
      <c r="BE1342" t="s">
        <v>67</v>
      </c>
      <c r="BF1342">
        <v>10.84435337</v>
      </c>
      <c r="BG1342">
        <v>0.90322580600000002</v>
      </c>
      <c r="BH1342">
        <v>9.7948998169999992</v>
      </c>
      <c r="BI1342" t="s">
        <v>164</v>
      </c>
      <c r="BJ1342" t="s">
        <v>164</v>
      </c>
      <c r="BK1342" t="s">
        <v>67</v>
      </c>
    </row>
    <row r="1343" spans="1:63" hidden="1" x14ac:dyDescent="0.35">
      <c r="A1343" t="s">
        <v>2354</v>
      </c>
      <c r="B1343" t="s">
        <v>2853</v>
      </c>
      <c r="C1343" t="s">
        <v>2848</v>
      </c>
      <c r="D1343" t="s">
        <v>67</v>
      </c>
      <c r="E1343" t="s">
        <v>67</v>
      </c>
      <c r="F1343" t="s">
        <v>66</v>
      </c>
      <c r="G1343" t="s">
        <v>67</v>
      </c>
      <c r="H1343" t="s">
        <v>2670</v>
      </c>
      <c r="I1343" t="s">
        <v>5484</v>
      </c>
      <c r="J1343">
        <v>2013</v>
      </c>
      <c r="K1343" t="s">
        <v>67</v>
      </c>
      <c r="L1343" t="s">
        <v>67</v>
      </c>
      <c r="M1343" t="s">
        <v>67</v>
      </c>
      <c r="N1343" t="s">
        <v>74</v>
      </c>
      <c r="O1343" t="s">
        <v>74</v>
      </c>
      <c r="P1343" t="s">
        <v>457</v>
      </c>
      <c r="Q1343" t="s">
        <v>76</v>
      </c>
      <c r="R1343" t="s">
        <v>109</v>
      </c>
      <c r="S1343" t="s">
        <v>110</v>
      </c>
      <c r="T1343" t="s">
        <v>2407</v>
      </c>
      <c r="U1343">
        <v>36</v>
      </c>
      <c r="V1343" t="s">
        <v>67</v>
      </c>
      <c r="W1343" t="s">
        <v>904</v>
      </c>
      <c r="X1343" t="s">
        <v>67</v>
      </c>
      <c r="Y1343" t="s">
        <v>67</v>
      </c>
      <c r="Z1343" t="s">
        <v>67</v>
      </c>
      <c r="AA1343">
        <v>5</v>
      </c>
      <c r="AB1343">
        <v>5</v>
      </c>
      <c r="AC1343" t="s">
        <v>67</v>
      </c>
      <c r="AD1343" t="s">
        <v>67</v>
      </c>
      <c r="AE1343">
        <v>13</v>
      </c>
      <c r="AF1343" t="s">
        <v>67</v>
      </c>
      <c r="AG1343">
        <v>24</v>
      </c>
      <c r="AH1343" t="e">
        <f t="shared" si="40"/>
        <v>#VALUE!</v>
      </c>
      <c r="AI1343">
        <f t="shared" si="41"/>
        <v>11</v>
      </c>
      <c r="AJ1343" t="s">
        <v>67</v>
      </c>
      <c r="AK1343" t="s">
        <v>5483</v>
      </c>
      <c r="AL1343" t="s">
        <v>5446</v>
      </c>
      <c r="AM1343" t="s">
        <v>2851</v>
      </c>
      <c r="AN1343" t="s">
        <v>67</v>
      </c>
      <c r="AO1343">
        <v>24</v>
      </c>
      <c r="AP1343" t="s">
        <v>280</v>
      </c>
      <c r="AQ1343" t="s">
        <v>157</v>
      </c>
      <c r="AR1343" t="s">
        <v>67</v>
      </c>
      <c r="AS1343" t="s">
        <v>67</v>
      </c>
      <c r="AT1343" t="s">
        <v>67</v>
      </c>
      <c r="AU1343">
        <v>2.2000000000000002</v>
      </c>
      <c r="AV1343">
        <v>2.9495762409999999</v>
      </c>
      <c r="AW1343">
        <v>23.6</v>
      </c>
      <c r="AX1343">
        <v>2.3021728869999998</v>
      </c>
      <c r="AY1343" t="s">
        <v>67</v>
      </c>
      <c r="AZ1343" t="s">
        <v>67</v>
      </c>
      <c r="BA1343" t="s">
        <v>67</v>
      </c>
      <c r="BB1343">
        <v>2.3727893519999999</v>
      </c>
      <c r="BC1343">
        <v>0.361407321</v>
      </c>
      <c r="BD1343" t="s">
        <v>67</v>
      </c>
      <c r="BE1343" t="s">
        <v>67</v>
      </c>
      <c r="BF1343">
        <v>8.0884397210000003</v>
      </c>
      <c r="BG1343">
        <v>0.90322580600000002</v>
      </c>
      <c r="BH1343">
        <v>7.3056874900000004</v>
      </c>
      <c r="BI1343" t="s">
        <v>164</v>
      </c>
      <c r="BJ1343" t="s">
        <v>164</v>
      </c>
      <c r="BK1343" t="s">
        <v>67</v>
      </c>
    </row>
    <row r="1344" spans="1:63" hidden="1" x14ac:dyDescent="0.35">
      <c r="A1344" t="s">
        <v>2354</v>
      </c>
      <c r="B1344" t="s">
        <v>2402</v>
      </c>
      <c r="C1344" t="s">
        <v>2397</v>
      </c>
      <c r="D1344" t="s">
        <v>67</v>
      </c>
      <c r="E1344" t="s">
        <v>67</v>
      </c>
      <c r="F1344" t="s">
        <v>66</v>
      </c>
      <c r="G1344" t="s">
        <v>67</v>
      </c>
      <c r="H1344" t="s">
        <v>2403</v>
      </c>
      <c r="I1344" t="s">
        <v>5437</v>
      </c>
      <c r="J1344">
        <v>1992</v>
      </c>
      <c r="K1344" t="s">
        <v>67</v>
      </c>
      <c r="L1344" t="s">
        <v>67</v>
      </c>
      <c r="M1344" t="s">
        <v>67</v>
      </c>
      <c r="N1344" t="s">
        <v>74</v>
      </c>
      <c r="O1344" t="s">
        <v>74</v>
      </c>
      <c r="P1344" t="s">
        <v>457</v>
      </c>
      <c r="Q1344" t="s">
        <v>76</v>
      </c>
      <c r="R1344" t="s">
        <v>109</v>
      </c>
      <c r="S1344" t="s">
        <v>110</v>
      </c>
      <c r="T1344" t="s">
        <v>151</v>
      </c>
      <c r="U1344">
        <v>51</v>
      </c>
      <c r="V1344" t="s">
        <v>67</v>
      </c>
      <c r="W1344" t="s">
        <v>904</v>
      </c>
      <c r="X1344" t="s">
        <v>67</v>
      </c>
      <c r="Y1344" t="s">
        <v>67</v>
      </c>
      <c r="Z1344" t="s">
        <v>67</v>
      </c>
      <c r="AA1344">
        <v>4</v>
      </c>
      <c r="AB1344">
        <v>4</v>
      </c>
      <c r="AC1344" t="s">
        <v>67</v>
      </c>
      <c r="AD1344" t="s">
        <v>67</v>
      </c>
      <c r="AE1344">
        <v>4.5</v>
      </c>
      <c r="AF1344" t="s">
        <v>67</v>
      </c>
      <c r="AG1344">
        <v>16</v>
      </c>
      <c r="AH1344" t="e">
        <f t="shared" si="40"/>
        <v>#VALUE!</v>
      </c>
      <c r="AI1344">
        <f t="shared" si="41"/>
        <v>11.5</v>
      </c>
      <c r="AJ1344" t="s">
        <v>67</v>
      </c>
      <c r="AK1344" t="s">
        <v>67</v>
      </c>
      <c r="AL1344" t="s">
        <v>67</v>
      </c>
      <c r="AM1344" t="s">
        <v>2399</v>
      </c>
      <c r="AN1344" t="s">
        <v>67</v>
      </c>
      <c r="AO1344">
        <v>16</v>
      </c>
      <c r="AP1344" t="s">
        <v>2360</v>
      </c>
      <c r="AQ1344" t="s">
        <v>268</v>
      </c>
      <c r="AR1344" t="s">
        <v>67</v>
      </c>
      <c r="AS1344" t="s">
        <v>67</v>
      </c>
      <c r="AT1344" t="s">
        <v>67</v>
      </c>
      <c r="AU1344">
        <v>15.375</v>
      </c>
      <c r="AV1344">
        <v>1.1086778909999999</v>
      </c>
      <c r="AW1344">
        <v>26.5</v>
      </c>
      <c r="AX1344">
        <v>3.4156502550000001</v>
      </c>
      <c r="AY1344" t="s">
        <v>67</v>
      </c>
      <c r="AZ1344" t="s">
        <v>67</v>
      </c>
      <c r="BA1344" t="s">
        <v>67</v>
      </c>
      <c r="BB1344">
        <v>0.54440191900000001</v>
      </c>
      <c r="BC1344">
        <v>5.4532479999999999E-3</v>
      </c>
      <c r="BD1344" t="s">
        <v>2361</v>
      </c>
      <c r="BE1344" t="s">
        <v>67</v>
      </c>
      <c r="BF1344">
        <v>4.3811720830000001</v>
      </c>
      <c r="BG1344">
        <v>0.869565217</v>
      </c>
      <c r="BH1344">
        <v>3.8097148550000002</v>
      </c>
      <c r="BI1344" t="s">
        <v>164</v>
      </c>
      <c r="BJ1344" t="s">
        <v>164</v>
      </c>
      <c r="BK1344" t="s">
        <v>67</v>
      </c>
    </row>
    <row r="1345" spans="1:63" hidden="1" x14ac:dyDescent="0.35">
      <c r="A1345" t="s">
        <v>2354</v>
      </c>
      <c r="B1345" t="s">
        <v>2468</v>
      </c>
      <c r="C1345" t="s">
        <v>2463</v>
      </c>
      <c r="D1345" t="s">
        <v>67</v>
      </c>
      <c r="E1345" t="s">
        <v>67</v>
      </c>
      <c r="F1345" t="s">
        <v>66</v>
      </c>
      <c r="G1345" t="s">
        <v>67</v>
      </c>
      <c r="H1345" t="s">
        <v>2464</v>
      </c>
      <c r="I1345" t="s">
        <v>5443</v>
      </c>
      <c r="J1345">
        <v>2011</v>
      </c>
      <c r="K1345" t="s">
        <v>67</v>
      </c>
      <c r="L1345" t="s">
        <v>67</v>
      </c>
      <c r="M1345" t="s">
        <v>67</v>
      </c>
      <c r="N1345" t="s">
        <v>74</v>
      </c>
      <c r="O1345" t="s">
        <v>74</v>
      </c>
      <c r="P1345" t="s">
        <v>2427</v>
      </c>
      <c r="Q1345" t="s">
        <v>76</v>
      </c>
      <c r="R1345" t="s">
        <v>109</v>
      </c>
      <c r="S1345" t="s">
        <v>172</v>
      </c>
      <c r="T1345" t="s">
        <v>2465</v>
      </c>
      <c r="U1345">
        <v>41</v>
      </c>
      <c r="V1345" t="s">
        <v>67</v>
      </c>
      <c r="W1345" t="s">
        <v>904</v>
      </c>
      <c r="X1345" t="s">
        <v>67</v>
      </c>
      <c r="Y1345" t="s">
        <v>67</v>
      </c>
      <c r="Z1345" t="s">
        <v>67</v>
      </c>
      <c r="AA1345">
        <v>3</v>
      </c>
      <c r="AB1345">
        <v>3</v>
      </c>
      <c r="AC1345" t="s">
        <v>67</v>
      </c>
      <c r="AD1345" t="s">
        <v>67</v>
      </c>
      <c r="AE1345">
        <v>16</v>
      </c>
      <c r="AF1345" t="s">
        <v>67</v>
      </c>
      <c r="AG1345">
        <v>28</v>
      </c>
      <c r="AH1345" t="e">
        <f t="shared" si="40"/>
        <v>#VALUE!</v>
      </c>
      <c r="AI1345">
        <f t="shared" si="41"/>
        <v>12</v>
      </c>
      <c r="AJ1345" t="s">
        <v>67</v>
      </c>
      <c r="AK1345" t="s">
        <v>67</v>
      </c>
      <c r="AL1345" t="s">
        <v>5446</v>
      </c>
      <c r="AM1345" t="s">
        <v>2466</v>
      </c>
      <c r="AN1345" t="s">
        <v>67</v>
      </c>
      <c r="AO1345">
        <v>28</v>
      </c>
      <c r="AP1345" t="s">
        <v>2429</v>
      </c>
      <c r="AQ1345" t="s">
        <v>115</v>
      </c>
      <c r="AR1345" t="s">
        <v>67</v>
      </c>
      <c r="AS1345" t="s">
        <v>67</v>
      </c>
      <c r="AT1345" t="s">
        <v>67</v>
      </c>
      <c r="AU1345">
        <v>1.1210213E-2</v>
      </c>
      <c r="AV1345">
        <v>1.9958979999999999E-3</v>
      </c>
      <c r="AW1345">
        <v>3.6922586E-2</v>
      </c>
      <c r="AX1345">
        <v>2.3858500000000001E-3</v>
      </c>
      <c r="AY1345" t="s">
        <v>67</v>
      </c>
      <c r="AZ1345" t="s">
        <v>67</v>
      </c>
      <c r="BA1345" t="s">
        <v>67</v>
      </c>
      <c r="BB1345">
        <v>1.191998213</v>
      </c>
      <c r="BC1345">
        <v>1.1958229000000001E-2</v>
      </c>
      <c r="BD1345" t="s">
        <v>67</v>
      </c>
      <c r="BE1345" t="s">
        <v>67</v>
      </c>
      <c r="BF1345">
        <v>11.6899248</v>
      </c>
      <c r="BG1345">
        <v>0.8</v>
      </c>
      <c r="BH1345">
        <v>9.3519398430000003</v>
      </c>
      <c r="BI1345" t="s">
        <v>164</v>
      </c>
      <c r="BJ1345" t="s">
        <v>164</v>
      </c>
      <c r="BK1345" t="s">
        <v>67</v>
      </c>
    </row>
    <row r="1346" spans="1:63" hidden="1" x14ac:dyDescent="0.35">
      <c r="A1346" t="s">
        <v>2354</v>
      </c>
      <c r="B1346" t="s">
        <v>2487</v>
      </c>
      <c r="C1346" t="s">
        <v>2478</v>
      </c>
      <c r="D1346" t="s">
        <v>67</v>
      </c>
      <c r="E1346" t="s">
        <v>67</v>
      </c>
      <c r="F1346" t="s">
        <v>66</v>
      </c>
      <c r="G1346" t="s">
        <v>67</v>
      </c>
      <c r="H1346" t="s">
        <v>2479</v>
      </c>
      <c r="I1346" t="s">
        <v>5447</v>
      </c>
      <c r="J1346">
        <v>2016</v>
      </c>
      <c r="K1346" t="s">
        <v>67</v>
      </c>
      <c r="L1346" t="s">
        <v>67</v>
      </c>
      <c r="M1346" t="s">
        <v>67</v>
      </c>
      <c r="N1346" t="s">
        <v>74</v>
      </c>
      <c r="O1346" t="s">
        <v>74</v>
      </c>
      <c r="P1346" t="s">
        <v>2427</v>
      </c>
      <c r="Q1346" t="s">
        <v>76</v>
      </c>
      <c r="R1346" t="s">
        <v>109</v>
      </c>
      <c r="S1346" t="s">
        <v>110</v>
      </c>
      <c r="T1346" t="s">
        <v>2480</v>
      </c>
      <c r="U1346">
        <v>4</v>
      </c>
      <c r="V1346" t="s">
        <v>67</v>
      </c>
      <c r="W1346" t="s">
        <v>904</v>
      </c>
      <c r="X1346" t="s">
        <v>67</v>
      </c>
      <c r="Y1346" t="s">
        <v>67</v>
      </c>
      <c r="Z1346" t="s">
        <v>67</v>
      </c>
      <c r="AA1346">
        <v>10</v>
      </c>
      <c r="AB1346">
        <v>10</v>
      </c>
      <c r="AC1346" t="s">
        <v>67</v>
      </c>
      <c r="AD1346" t="s">
        <v>67</v>
      </c>
      <c r="AE1346">
        <v>24</v>
      </c>
      <c r="AF1346" t="s">
        <v>67</v>
      </c>
      <c r="AG1346">
        <v>36</v>
      </c>
      <c r="AH1346" t="e">
        <f t="shared" si="40"/>
        <v>#VALUE!</v>
      </c>
      <c r="AI1346">
        <f t="shared" si="41"/>
        <v>12</v>
      </c>
      <c r="AJ1346" t="s">
        <v>67</v>
      </c>
      <c r="AK1346" t="s">
        <v>67</v>
      </c>
      <c r="AL1346" s="5" t="s">
        <v>5445</v>
      </c>
      <c r="AM1346" t="s">
        <v>2481</v>
      </c>
      <c r="AN1346" t="s">
        <v>67</v>
      </c>
      <c r="AO1346">
        <v>36</v>
      </c>
      <c r="AP1346" t="s">
        <v>2429</v>
      </c>
      <c r="AQ1346" t="s">
        <v>115</v>
      </c>
      <c r="AR1346" t="s">
        <v>67</v>
      </c>
      <c r="AS1346" t="s">
        <v>67</v>
      </c>
      <c r="AT1346" t="s">
        <v>67</v>
      </c>
      <c r="AU1346">
        <v>7.4608926999999996</v>
      </c>
      <c r="AV1346">
        <v>0.823791355</v>
      </c>
      <c r="AW1346">
        <v>27.213408000000001</v>
      </c>
      <c r="AX1346">
        <v>7.8230290499999997</v>
      </c>
      <c r="AY1346" t="s">
        <v>67</v>
      </c>
      <c r="AZ1346" t="s">
        <v>67</v>
      </c>
      <c r="BA1346" t="s">
        <v>67</v>
      </c>
      <c r="BB1346">
        <v>1.2940347210000001</v>
      </c>
      <c r="BC1346">
        <v>9.4830179999999993E-3</v>
      </c>
      <c r="BD1346" t="s">
        <v>67</v>
      </c>
      <c r="BE1346" t="s">
        <v>67</v>
      </c>
      <c r="BF1346">
        <v>3.551140143</v>
      </c>
      <c r="BG1346">
        <v>0.95774647899999998</v>
      </c>
      <c r="BH1346">
        <v>3.4010919679999998</v>
      </c>
      <c r="BI1346" t="s">
        <v>164</v>
      </c>
      <c r="BJ1346" t="s">
        <v>164</v>
      </c>
      <c r="BK1346" t="s">
        <v>67</v>
      </c>
    </row>
    <row r="1347" spans="1:63" hidden="1" x14ac:dyDescent="0.35">
      <c r="A1347" t="s">
        <v>2354</v>
      </c>
      <c r="B1347" t="s">
        <v>2564</v>
      </c>
      <c r="C1347" t="s">
        <v>2553</v>
      </c>
      <c r="D1347" t="s">
        <v>67</v>
      </c>
      <c r="E1347" t="s">
        <v>67</v>
      </c>
      <c r="F1347" t="s">
        <v>66</v>
      </c>
      <c r="G1347" t="s">
        <v>67</v>
      </c>
      <c r="H1347" t="s">
        <v>2565</v>
      </c>
      <c r="I1347" t="s">
        <v>5456</v>
      </c>
      <c r="J1347">
        <v>2018</v>
      </c>
      <c r="K1347" t="s">
        <v>67</v>
      </c>
      <c r="L1347" t="s">
        <v>67</v>
      </c>
      <c r="M1347" t="s">
        <v>67</v>
      </c>
      <c r="N1347" t="s">
        <v>74</v>
      </c>
      <c r="O1347" t="s">
        <v>74</v>
      </c>
      <c r="P1347" t="s">
        <v>2544</v>
      </c>
      <c r="Q1347" t="s">
        <v>76</v>
      </c>
      <c r="R1347" t="s">
        <v>109</v>
      </c>
      <c r="S1347" t="s">
        <v>172</v>
      </c>
      <c r="T1347" t="s">
        <v>2545</v>
      </c>
      <c r="U1347">
        <v>35</v>
      </c>
      <c r="V1347" t="s">
        <v>67</v>
      </c>
      <c r="W1347" t="s">
        <v>904</v>
      </c>
      <c r="X1347" t="s">
        <v>67</v>
      </c>
      <c r="Y1347" t="s">
        <v>67</v>
      </c>
      <c r="Z1347" t="s">
        <v>67</v>
      </c>
      <c r="AA1347">
        <v>10</v>
      </c>
      <c r="AB1347">
        <v>10</v>
      </c>
      <c r="AC1347" t="s">
        <v>67</v>
      </c>
      <c r="AD1347" t="s">
        <v>67</v>
      </c>
      <c r="AE1347">
        <v>20</v>
      </c>
      <c r="AF1347" t="s">
        <v>67</v>
      </c>
      <c r="AG1347">
        <v>32</v>
      </c>
      <c r="AH1347" t="e">
        <f t="shared" ref="AH1347:AH1410" si="42">AF1347-AD1347</f>
        <v>#VALUE!</v>
      </c>
      <c r="AI1347">
        <f t="shared" ref="AI1347:AI1410" si="43">AG1347-AE1347</f>
        <v>12</v>
      </c>
      <c r="AJ1347" t="s">
        <v>67</v>
      </c>
      <c r="AK1347" t="s">
        <v>67</v>
      </c>
      <c r="AL1347" t="s">
        <v>5446</v>
      </c>
      <c r="AM1347" t="s">
        <v>2555</v>
      </c>
      <c r="AN1347" t="s">
        <v>67</v>
      </c>
      <c r="AO1347">
        <v>32</v>
      </c>
      <c r="AP1347" t="s">
        <v>86</v>
      </c>
      <c r="AQ1347" t="s">
        <v>86</v>
      </c>
      <c r="AR1347" t="s">
        <v>67</v>
      </c>
      <c r="AS1347" t="s">
        <v>67</v>
      </c>
      <c r="AT1347" t="s">
        <v>67</v>
      </c>
      <c r="AU1347">
        <v>98.514861109999998</v>
      </c>
      <c r="AV1347">
        <v>8.1572059039999996</v>
      </c>
      <c r="AW1347">
        <v>96.569410000000005</v>
      </c>
      <c r="AX1347">
        <v>9.9216461589999998</v>
      </c>
      <c r="AY1347" t="s">
        <v>67</v>
      </c>
      <c r="AZ1347" t="s">
        <v>67</v>
      </c>
      <c r="BA1347" t="s">
        <v>67</v>
      </c>
      <c r="BB1347">
        <v>-1.9945386999999998E-2</v>
      </c>
      <c r="BC1347">
        <v>1.7411869999999999E-3</v>
      </c>
      <c r="BD1347" t="s">
        <v>2514</v>
      </c>
      <c r="BE1347" t="s">
        <v>67</v>
      </c>
      <c r="BF1347">
        <v>-0.21420070299999999</v>
      </c>
      <c r="BG1347">
        <v>0.95774647899999998</v>
      </c>
      <c r="BH1347">
        <v>-0.20514996899999999</v>
      </c>
      <c r="BI1347" t="s">
        <v>164</v>
      </c>
      <c r="BJ1347" t="s">
        <v>164</v>
      </c>
      <c r="BK1347" t="s">
        <v>67</v>
      </c>
    </row>
    <row r="1348" spans="1:63" hidden="1" x14ac:dyDescent="0.35">
      <c r="A1348" t="s">
        <v>2354</v>
      </c>
      <c r="B1348" t="s">
        <v>2582</v>
      </c>
      <c r="C1348" t="s">
        <v>2553</v>
      </c>
      <c r="D1348" t="s">
        <v>67</v>
      </c>
      <c r="E1348" t="s">
        <v>67</v>
      </c>
      <c r="F1348" t="s">
        <v>66</v>
      </c>
      <c r="G1348" t="s">
        <v>67</v>
      </c>
      <c r="H1348" t="s">
        <v>2583</v>
      </c>
      <c r="I1348" t="s">
        <v>5456</v>
      </c>
      <c r="J1348">
        <v>2018</v>
      </c>
      <c r="K1348" t="s">
        <v>67</v>
      </c>
      <c r="L1348" t="s">
        <v>67</v>
      </c>
      <c r="M1348" t="s">
        <v>67</v>
      </c>
      <c r="N1348" t="s">
        <v>74</v>
      </c>
      <c r="O1348" t="s">
        <v>74</v>
      </c>
      <c r="P1348" t="s">
        <v>2544</v>
      </c>
      <c r="Q1348" t="s">
        <v>76</v>
      </c>
      <c r="R1348" t="s">
        <v>109</v>
      </c>
      <c r="S1348" t="s">
        <v>172</v>
      </c>
      <c r="T1348" t="s">
        <v>2572</v>
      </c>
      <c r="U1348">
        <v>75</v>
      </c>
      <c r="V1348" t="s">
        <v>67</v>
      </c>
      <c r="W1348" t="s">
        <v>904</v>
      </c>
      <c r="X1348" t="s">
        <v>67</v>
      </c>
      <c r="Y1348" t="s">
        <v>67</v>
      </c>
      <c r="Z1348" t="s">
        <v>67</v>
      </c>
      <c r="AA1348">
        <v>10</v>
      </c>
      <c r="AB1348">
        <v>10</v>
      </c>
      <c r="AC1348" t="s">
        <v>67</v>
      </c>
      <c r="AD1348" t="s">
        <v>67</v>
      </c>
      <c r="AE1348">
        <v>8</v>
      </c>
      <c r="AF1348" t="s">
        <v>67</v>
      </c>
      <c r="AG1348">
        <v>20</v>
      </c>
      <c r="AH1348" t="e">
        <f t="shared" si="42"/>
        <v>#VALUE!</v>
      </c>
      <c r="AI1348">
        <f t="shared" si="43"/>
        <v>12</v>
      </c>
      <c r="AJ1348" t="s">
        <v>67</v>
      </c>
      <c r="AK1348" t="s">
        <v>67</v>
      </c>
      <c r="AL1348" t="s">
        <v>5446</v>
      </c>
      <c r="AM1348" t="s">
        <v>2573</v>
      </c>
      <c r="AN1348" t="s">
        <v>67</v>
      </c>
      <c r="AO1348">
        <v>20</v>
      </c>
      <c r="AP1348" t="s">
        <v>86</v>
      </c>
      <c r="AQ1348" t="s">
        <v>86</v>
      </c>
      <c r="AR1348" t="s">
        <v>67</v>
      </c>
      <c r="AS1348" t="s">
        <v>67</v>
      </c>
      <c r="AT1348" t="s">
        <v>67</v>
      </c>
      <c r="AU1348">
        <v>100</v>
      </c>
      <c r="AV1348">
        <v>0.01</v>
      </c>
      <c r="AW1348">
        <v>82.942170000000004</v>
      </c>
      <c r="AX1348">
        <v>8.4991746100000007</v>
      </c>
      <c r="AY1348" t="s">
        <v>67</v>
      </c>
      <c r="AZ1348" t="s">
        <v>67</v>
      </c>
      <c r="BA1348" t="s">
        <v>67</v>
      </c>
      <c r="BB1348">
        <v>-0.187026568</v>
      </c>
      <c r="BC1348">
        <v>1.0500329999999999E-3</v>
      </c>
      <c r="BD1348" t="s">
        <v>2514</v>
      </c>
      <c r="BE1348" t="s">
        <v>67</v>
      </c>
      <c r="BF1348">
        <v>-2.8383224180000002</v>
      </c>
      <c r="BG1348">
        <v>0.95774647899999998</v>
      </c>
      <c r="BH1348">
        <v>-2.718393302</v>
      </c>
      <c r="BI1348" t="s">
        <v>164</v>
      </c>
      <c r="BJ1348" t="s">
        <v>164</v>
      </c>
      <c r="BK1348" t="s">
        <v>67</v>
      </c>
    </row>
    <row r="1349" spans="1:63" hidden="1" x14ac:dyDescent="0.35">
      <c r="A1349" t="s">
        <v>2354</v>
      </c>
      <c r="B1349" t="s">
        <v>2788</v>
      </c>
      <c r="C1349" t="s">
        <v>2782</v>
      </c>
      <c r="D1349" t="s">
        <v>67</v>
      </c>
      <c r="E1349" t="s">
        <v>67</v>
      </c>
      <c r="F1349" t="s">
        <v>66</v>
      </c>
      <c r="G1349" t="s">
        <v>67</v>
      </c>
      <c r="H1349" t="s">
        <v>2789</v>
      </c>
      <c r="I1349" t="s">
        <v>5476</v>
      </c>
      <c r="J1349">
        <v>2009</v>
      </c>
      <c r="K1349" t="s">
        <v>67</v>
      </c>
      <c r="L1349" t="s">
        <v>67</v>
      </c>
      <c r="M1349" t="s">
        <v>67</v>
      </c>
      <c r="N1349" t="s">
        <v>74</v>
      </c>
      <c r="O1349" t="s">
        <v>74</v>
      </c>
      <c r="P1349" t="s">
        <v>457</v>
      </c>
      <c r="Q1349" t="s">
        <v>76</v>
      </c>
      <c r="R1349" t="s">
        <v>109</v>
      </c>
      <c r="S1349" t="s">
        <v>172</v>
      </c>
      <c r="T1349" t="s">
        <v>2784</v>
      </c>
      <c r="U1349">
        <v>40</v>
      </c>
      <c r="V1349" t="s">
        <v>67</v>
      </c>
      <c r="W1349" t="s">
        <v>904</v>
      </c>
      <c r="X1349" t="s">
        <v>67</v>
      </c>
      <c r="Y1349" t="s">
        <v>67</v>
      </c>
      <c r="Z1349" t="s">
        <v>67</v>
      </c>
      <c r="AA1349">
        <v>87</v>
      </c>
      <c r="AB1349">
        <v>42</v>
      </c>
      <c r="AC1349" t="s">
        <v>67</v>
      </c>
      <c r="AD1349" t="s">
        <v>67</v>
      </c>
      <c r="AE1349">
        <v>16</v>
      </c>
      <c r="AF1349" t="s">
        <v>67</v>
      </c>
      <c r="AG1349">
        <v>28</v>
      </c>
      <c r="AH1349" t="e">
        <f t="shared" si="42"/>
        <v>#VALUE!</v>
      </c>
      <c r="AI1349">
        <f t="shared" si="43"/>
        <v>12</v>
      </c>
      <c r="AJ1349" t="s">
        <v>67</v>
      </c>
      <c r="AK1349" t="s">
        <v>67</v>
      </c>
      <c r="AL1349" t="s">
        <v>5446</v>
      </c>
      <c r="AM1349" t="s">
        <v>2785</v>
      </c>
      <c r="AN1349" t="s">
        <v>67</v>
      </c>
      <c r="AO1349">
        <v>28</v>
      </c>
      <c r="AP1349" t="s">
        <v>2663</v>
      </c>
      <c r="AQ1349" t="s">
        <v>157</v>
      </c>
      <c r="AR1349" t="s">
        <v>67</v>
      </c>
      <c r="AS1349" t="s">
        <v>67</v>
      </c>
      <c r="AT1349" t="s">
        <v>67</v>
      </c>
      <c r="AU1349">
        <v>83.127080629999995</v>
      </c>
      <c r="AV1349">
        <v>27.603411850000001</v>
      </c>
      <c r="AW1349">
        <v>98.880952379999997</v>
      </c>
      <c r="AX1349">
        <v>3.3070684159999999</v>
      </c>
      <c r="AY1349" t="s">
        <v>67</v>
      </c>
      <c r="AZ1349" t="s">
        <v>67</v>
      </c>
      <c r="BA1349" t="s">
        <v>67</v>
      </c>
      <c r="BB1349">
        <v>0.17354609700000001</v>
      </c>
      <c r="BC1349">
        <v>1.294054E-3</v>
      </c>
      <c r="BD1349" t="s">
        <v>67</v>
      </c>
      <c r="BE1349" t="s">
        <v>67</v>
      </c>
      <c r="BF1349">
        <v>0.69118817399999999</v>
      </c>
      <c r="BG1349">
        <v>0.99408284000000002</v>
      </c>
      <c r="BH1349">
        <v>0.68709830299999997</v>
      </c>
      <c r="BI1349" t="s">
        <v>164</v>
      </c>
      <c r="BJ1349" t="s">
        <v>164</v>
      </c>
      <c r="BK1349" t="s">
        <v>67</v>
      </c>
    </row>
    <row r="1350" spans="1:63" hidden="1" x14ac:dyDescent="0.35">
      <c r="A1350" t="s">
        <v>2354</v>
      </c>
      <c r="B1350" t="s">
        <v>3014</v>
      </c>
      <c r="C1350" t="s">
        <v>3011</v>
      </c>
      <c r="D1350" t="s">
        <v>67</v>
      </c>
      <c r="E1350" t="s">
        <v>67</v>
      </c>
      <c r="F1350" t="s">
        <v>66</v>
      </c>
      <c r="G1350" t="s">
        <v>67</v>
      </c>
      <c r="H1350" t="s">
        <v>2789</v>
      </c>
      <c r="I1350" s="4" t="s">
        <v>5476</v>
      </c>
      <c r="J1350">
        <v>2009</v>
      </c>
      <c r="K1350" t="s">
        <v>67</v>
      </c>
      <c r="L1350" t="s">
        <v>67</v>
      </c>
      <c r="M1350" t="s">
        <v>67</v>
      </c>
      <c r="N1350" t="s">
        <v>74</v>
      </c>
      <c r="O1350" t="s">
        <v>74</v>
      </c>
      <c r="P1350" t="s">
        <v>457</v>
      </c>
      <c r="Q1350" t="s">
        <v>76</v>
      </c>
      <c r="R1350" t="s">
        <v>109</v>
      </c>
      <c r="S1350" t="s">
        <v>172</v>
      </c>
      <c r="T1350" t="s">
        <v>2784</v>
      </c>
      <c r="U1350">
        <v>40</v>
      </c>
      <c r="V1350" t="s">
        <v>67</v>
      </c>
      <c r="W1350" t="s">
        <v>904</v>
      </c>
      <c r="X1350" t="s">
        <v>67</v>
      </c>
      <c r="Y1350" t="s">
        <v>67</v>
      </c>
      <c r="Z1350" t="s">
        <v>67</v>
      </c>
      <c r="AA1350">
        <v>87</v>
      </c>
      <c r="AB1350">
        <v>42</v>
      </c>
      <c r="AC1350" t="s">
        <v>67</v>
      </c>
      <c r="AD1350" t="s">
        <v>67</v>
      </c>
      <c r="AE1350">
        <v>16</v>
      </c>
      <c r="AF1350" t="s">
        <v>67</v>
      </c>
      <c r="AG1350">
        <v>28</v>
      </c>
      <c r="AH1350" t="e">
        <f t="shared" si="42"/>
        <v>#VALUE!</v>
      </c>
      <c r="AI1350">
        <f t="shared" si="43"/>
        <v>12</v>
      </c>
      <c r="AJ1350" t="s">
        <v>67</v>
      </c>
      <c r="AK1350" t="s">
        <v>5498</v>
      </c>
      <c r="AL1350" t="s">
        <v>5446</v>
      </c>
      <c r="AM1350" t="s">
        <v>3012</v>
      </c>
      <c r="AN1350" t="s">
        <v>67</v>
      </c>
      <c r="AO1350">
        <v>28</v>
      </c>
      <c r="AP1350" t="s">
        <v>280</v>
      </c>
      <c r="AQ1350" t="s">
        <v>157</v>
      </c>
      <c r="AR1350" t="s">
        <v>67</v>
      </c>
      <c r="AS1350" t="s">
        <v>67</v>
      </c>
      <c r="AT1350" t="s">
        <v>67</v>
      </c>
      <c r="AU1350">
        <v>1.669061285</v>
      </c>
      <c r="AV1350">
        <v>0.83891734200000001</v>
      </c>
      <c r="AW1350">
        <v>5.9143347569999998</v>
      </c>
      <c r="AX1350">
        <v>2.763645956</v>
      </c>
      <c r="AY1350" t="s">
        <v>67</v>
      </c>
      <c r="AZ1350" t="s">
        <v>67</v>
      </c>
      <c r="BA1350" t="s">
        <v>67</v>
      </c>
      <c r="BB1350">
        <v>1.26511766</v>
      </c>
      <c r="BC1350">
        <v>8.1026599999999994E-3</v>
      </c>
      <c r="BD1350" t="s">
        <v>67</v>
      </c>
      <c r="BE1350" t="s">
        <v>67</v>
      </c>
      <c r="BF1350">
        <v>2.4749242969999998</v>
      </c>
      <c r="BG1350">
        <v>0.99408284000000002</v>
      </c>
      <c r="BH1350">
        <v>2.4602797750000001</v>
      </c>
      <c r="BI1350" t="s">
        <v>164</v>
      </c>
      <c r="BJ1350" t="s">
        <v>164</v>
      </c>
      <c r="BK1350" t="s">
        <v>67</v>
      </c>
    </row>
    <row r="1351" spans="1:63" hidden="1" x14ac:dyDescent="0.35">
      <c r="A1351" t="s">
        <v>2354</v>
      </c>
      <c r="B1351" t="s">
        <v>3052</v>
      </c>
      <c r="C1351" t="s">
        <v>3046</v>
      </c>
      <c r="D1351" t="s">
        <v>67</v>
      </c>
      <c r="E1351" t="s">
        <v>67</v>
      </c>
      <c r="F1351" t="s">
        <v>66</v>
      </c>
      <c r="G1351" t="s">
        <v>67</v>
      </c>
      <c r="H1351" t="s">
        <v>3053</v>
      </c>
      <c r="I1351" s="4" t="s">
        <v>5509</v>
      </c>
      <c r="J1351">
        <v>2003</v>
      </c>
      <c r="K1351" t="s">
        <v>67</v>
      </c>
      <c r="L1351" t="s">
        <v>67</v>
      </c>
      <c r="M1351" t="s">
        <v>67</v>
      </c>
      <c r="N1351" t="s">
        <v>74</v>
      </c>
      <c r="O1351" t="s">
        <v>74</v>
      </c>
      <c r="P1351" t="s">
        <v>457</v>
      </c>
      <c r="Q1351" t="s">
        <v>76</v>
      </c>
      <c r="R1351" t="s">
        <v>109</v>
      </c>
      <c r="S1351" t="s">
        <v>110</v>
      </c>
      <c r="T1351" t="s">
        <v>3048</v>
      </c>
      <c r="U1351">
        <v>42</v>
      </c>
      <c r="V1351" t="s">
        <v>67</v>
      </c>
      <c r="W1351" t="s">
        <v>904</v>
      </c>
      <c r="X1351" t="s">
        <v>67</v>
      </c>
      <c r="Y1351" t="s">
        <v>67</v>
      </c>
      <c r="Z1351" t="s">
        <v>67</v>
      </c>
      <c r="AA1351">
        <v>26</v>
      </c>
      <c r="AB1351">
        <v>27</v>
      </c>
      <c r="AC1351" t="s">
        <v>67</v>
      </c>
      <c r="AD1351" t="s">
        <v>67</v>
      </c>
      <c r="AE1351">
        <v>3</v>
      </c>
      <c r="AF1351" t="s">
        <v>67</v>
      </c>
      <c r="AG1351">
        <v>15</v>
      </c>
      <c r="AH1351" t="e">
        <f t="shared" si="42"/>
        <v>#VALUE!</v>
      </c>
      <c r="AI1351">
        <f t="shared" si="43"/>
        <v>12</v>
      </c>
      <c r="AJ1351" t="s">
        <v>67</v>
      </c>
      <c r="AK1351" t="s">
        <v>5508</v>
      </c>
      <c r="AL1351" t="s">
        <v>5446</v>
      </c>
      <c r="AM1351" t="s">
        <v>3049</v>
      </c>
      <c r="AN1351" t="s">
        <v>67</v>
      </c>
      <c r="AO1351">
        <v>15</v>
      </c>
      <c r="AP1351" t="s">
        <v>280</v>
      </c>
      <c r="AQ1351" t="s">
        <v>157</v>
      </c>
      <c r="AR1351" t="s">
        <v>67</v>
      </c>
      <c r="AS1351" t="s">
        <v>67</v>
      </c>
      <c r="AT1351" t="s">
        <v>67</v>
      </c>
      <c r="AU1351">
        <v>3.4278372190000002</v>
      </c>
      <c r="AV1351">
        <v>0.31567225599999998</v>
      </c>
      <c r="AW1351">
        <v>1.7313543069999999</v>
      </c>
      <c r="AX1351">
        <v>0.25643638899999999</v>
      </c>
      <c r="AY1351" t="s">
        <v>67</v>
      </c>
      <c r="AZ1351" t="s">
        <v>67</v>
      </c>
      <c r="BA1351" t="s">
        <v>67</v>
      </c>
      <c r="BB1351">
        <v>-0.68302557500000005</v>
      </c>
      <c r="BC1351">
        <v>1.138682E-3</v>
      </c>
      <c r="BD1351" t="s">
        <v>67</v>
      </c>
      <c r="BE1351" t="s">
        <v>67</v>
      </c>
      <c r="BF1351">
        <v>-5.9109808900000003</v>
      </c>
      <c r="BG1351">
        <v>0.98522167500000002</v>
      </c>
      <c r="BH1351">
        <v>-5.8236264929999999</v>
      </c>
      <c r="BI1351" t="s">
        <v>164</v>
      </c>
      <c r="BJ1351" t="s">
        <v>164</v>
      </c>
      <c r="BK1351" t="s">
        <v>67</v>
      </c>
    </row>
    <row r="1352" spans="1:63" hidden="1" x14ac:dyDescent="0.35">
      <c r="A1352" t="s">
        <v>2354</v>
      </c>
      <c r="B1352" t="s">
        <v>2506</v>
      </c>
      <c r="C1352" t="s">
        <v>2502</v>
      </c>
      <c r="D1352" t="s">
        <v>67</v>
      </c>
      <c r="E1352" t="s">
        <v>67</v>
      </c>
      <c r="F1352" t="s">
        <v>66</v>
      </c>
      <c r="G1352" t="s">
        <v>67</v>
      </c>
      <c r="H1352" t="s">
        <v>2503</v>
      </c>
      <c r="I1352" s="4" t="s">
        <v>5449</v>
      </c>
      <c r="J1352">
        <v>2014</v>
      </c>
      <c r="K1352" t="s">
        <v>67</v>
      </c>
      <c r="L1352" t="s">
        <v>67</v>
      </c>
      <c r="M1352" t="s">
        <v>67</v>
      </c>
      <c r="N1352" t="s">
        <v>74</v>
      </c>
      <c r="O1352" t="s">
        <v>74</v>
      </c>
      <c r="P1352" t="s">
        <v>2437</v>
      </c>
      <c r="Q1352" t="s">
        <v>76</v>
      </c>
      <c r="R1352" t="s">
        <v>109</v>
      </c>
      <c r="S1352" t="s">
        <v>110</v>
      </c>
      <c r="T1352" t="s">
        <v>2504</v>
      </c>
      <c r="U1352">
        <v>13</v>
      </c>
      <c r="V1352" t="s">
        <v>67</v>
      </c>
      <c r="W1352" t="s">
        <v>904</v>
      </c>
      <c r="X1352" t="s">
        <v>67</v>
      </c>
      <c r="Y1352" t="s">
        <v>67</v>
      </c>
      <c r="Z1352" t="s">
        <v>67</v>
      </c>
      <c r="AA1352">
        <v>45</v>
      </c>
      <c r="AB1352">
        <v>5</v>
      </c>
      <c r="AC1352" t="s">
        <v>67</v>
      </c>
      <c r="AD1352" t="s">
        <v>67</v>
      </c>
      <c r="AE1352">
        <v>10</v>
      </c>
      <c r="AF1352" t="s">
        <v>67</v>
      </c>
      <c r="AG1352">
        <v>23</v>
      </c>
      <c r="AH1352" t="e">
        <f t="shared" si="42"/>
        <v>#VALUE!</v>
      </c>
      <c r="AI1352">
        <f t="shared" si="43"/>
        <v>13</v>
      </c>
      <c r="AJ1352" t="s">
        <v>67</v>
      </c>
      <c r="AK1352" t="s">
        <v>67</v>
      </c>
      <c r="AL1352" t="s">
        <v>5446</v>
      </c>
      <c r="AM1352" t="s">
        <v>2505</v>
      </c>
      <c r="AN1352" t="s">
        <v>67</v>
      </c>
      <c r="AO1352">
        <v>23</v>
      </c>
      <c r="AP1352" t="s">
        <v>2429</v>
      </c>
      <c r="AQ1352" t="s">
        <v>115</v>
      </c>
      <c r="AR1352" t="s">
        <v>67</v>
      </c>
      <c r="AS1352" t="s">
        <v>67</v>
      </c>
      <c r="AT1352" t="s">
        <v>67</v>
      </c>
      <c r="AU1352">
        <v>1.7424999999999999</v>
      </c>
      <c r="AV1352">
        <v>0.2475</v>
      </c>
      <c r="AW1352">
        <v>5.875</v>
      </c>
      <c r="AX1352">
        <v>0.44500000000000001</v>
      </c>
      <c r="AY1352" t="s">
        <v>67</v>
      </c>
      <c r="AZ1352" t="s">
        <v>67</v>
      </c>
      <c r="BA1352" t="s">
        <v>67</v>
      </c>
      <c r="BB1352">
        <v>1.2153851959999999</v>
      </c>
      <c r="BC1352">
        <v>1.5957759999999999E-3</v>
      </c>
      <c r="BD1352" t="s">
        <v>67</v>
      </c>
      <c r="BE1352" t="s">
        <v>67</v>
      </c>
      <c r="BF1352">
        <v>15.33148265</v>
      </c>
      <c r="BG1352">
        <v>0.98429319400000004</v>
      </c>
      <c r="BH1352">
        <v>15.090674030000001</v>
      </c>
      <c r="BI1352" t="s">
        <v>66</v>
      </c>
      <c r="BJ1352" t="s">
        <v>164</v>
      </c>
      <c r="BK1352" t="s">
        <v>67</v>
      </c>
    </row>
    <row r="1353" spans="1:63" hidden="1" x14ac:dyDescent="0.35">
      <c r="A1353" t="s">
        <v>2354</v>
      </c>
      <c r="B1353" t="s">
        <v>2513</v>
      </c>
      <c r="C1353" t="s">
        <v>2502</v>
      </c>
      <c r="D1353" t="s">
        <v>67</v>
      </c>
      <c r="E1353" t="s">
        <v>67</v>
      </c>
      <c r="F1353" t="s">
        <v>66</v>
      </c>
      <c r="G1353" t="s">
        <v>67</v>
      </c>
      <c r="H1353" t="s">
        <v>2503</v>
      </c>
      <c r="I1353" s="4" t="s">
        <v>5449</v>
      </c>
      <c r="J1353">
        <v>2014</v>
      </c>
      <c r="K1353" t="s">
        <v>67</v>
      </c>
      <c r="L1353" t="s">
        <v>67</v>
      </c>
      <c r="M1353" t="s">
        <v>67</v>
      </c>
      <c r="N1353" t="s">
        <v>74</v>
      </c>
      <c r="O1353" t="s">
        <v>74</v>
      </c>
      <c r="P1353" t="s">
        <v>2437</v>
      </c>
      <c r="Q1353" t="s">
        <v>76</v>
      </c>
      <c r="R1353" t="s">
        <v>109</v>
      </c>
      <c r="S1353" t="s">
        <v>110</v>
      </c>
      <c r="T1353" t="s">
        <v>2511</v>
      </c>
      <c r="U1353">
        <v>13</v>
      </c>
      <c r="V1353" t="s">
        <v>67</v>
      </c>
      <c r="W1353" t="s">
        <v>904</v>
      </c>
      <c r="X1353" t="s">
        <v>67</v>
      </c>
      <c r="Y1353" t="s">
        <v>67</v>
      </c>
      <c r="Z1353" t="s">
        <v>67</v>
      </c>
      <c r="AA1353">
        <v>22</v>
      </c>
      <c r="AB1353">
        <v>9</v>
      </c>
      <c r="AC1353" t="s">
        <v>67</v>
      </c>
      <c r="AD1353" t="s">
        <v>67</v>
      </c>
      <c r="AE1353">
        <v>10</v>
      </c>
      <c r="AF1353" t="s">
        <v>67</v>
      </c>
      <c r="AG1353">
        <v>23</v>
      </c>
      <c r="AH1353" t="e">
        <f t="shared" si="42"/>
        <v>#VALUE!</v>
      </c>
      <c r="AI1353">
        <f t="shared" si="43"/>
        <v>13</v>
      </c>
      <c r="AJ1353" t="s">
        <v>67</v>
      </c>
      <c r="AK1353" t="s">
        <v>67</v>
      </c>
      <c r="AL1353" t="s">
        <v>5446</v>
      </c>
      <c r="AM1353" t="s">
        <v>2512</v>
      </c>
      <c r="AN1353" t="s">
        <v>67</v>
      </c>
      <c r="AO1353">
        <v>23</v>
      </c>
      <c r="AP1353" t="s">
        <v>2429</v>
      </c>
      <c r="AQ1353" t="s">
        <v>115</v>
      </c>
      <c r="AR1353" t="s">
        <v>67</v>
      </c>
      <c r="AS1353" t="s">
        <v>67</v>
      </c>
      <c r="AT1353" t="s">
        <v>67</v>
      </c>
      <c r="AU1353">
        <v>7.7575000000000003</v>
      </c>
      <c r="AV1353">
        <v>1.1425000000000001</v>
      </c>
      <c r="AW1353">
        <v>16.392499999999998</v>
      </c>
      <c r="AX1353">
        <v>0.52249999999999996</v>
      </c>
      <c r="AY1353" t="s">
        <v>67</v>
      </c>
      <c r="AZ1353" t="s">
        <v>67</v>
      </c>
      <c r="BA1353" t="s">
        <v>67</v>
      </c>
      <c r="BB1353">
        <v>0.74816379600000005</v>
      </c>
      <c r="BC1353">
        <v>1.0988160000000001E-3</v>
      </c>
      <c r="BD1353" t="s">
        <v>2514</v>
      </c>
      <c r="BE1353" t="s">
        <v>67</v>
      </c>
      <c r="BF1353">
        <v>8.5476875299999993</v>
      </c>
      <c r="BG1353">
        <v>0.97391304300000003</v>
      </c>
      <c r="BH1353">
        <v>8.3247043769999998</v>
      </c>
      <c r="BI1353" t="s">
        <v>164</v>
      </c>
      <c r="BJ1353" t="s">
        <v>164</v>
      </c>
      <c r="BK1353" t="s">
        <v>67</v>
      </c>
    </row>
    <row r="1354" spans="1:63" hidden="1" x14ac:dyDescent="0.35">
      <c r="A1354" t="s">
        <v>2354</v>
      </c>
      <c r="B1354" t="s">
        <v>2711</v>
      </c>
      <c r="C1354" t="s">
        <v>2706</v>
      </c>
      <c r="D1354" t="s">
        <v>67</v>
      </c>
      <c r="E1354" t="s">
        <v>67</v>
      </c>
      <c r="F1354" t="s">
        <v>66</v>
      </c>
      <c r="G1354" t="s">
        <v>67</v>
      </c>
      <c r="H1354" t="s">
        <v>2712</v>
      </c>
      <c r="I1354" s="4" t="s">
        <v>5469</v>
      </c>
      <c r="J1354">
        <v>2014</v>
      </c>
      <c r="K1354" t="s">
        <v>67</v>
      </c>
      <c r="L1354" t="s">
        <v>67</v>
      </c>
      <c r="M1354" t="s">
        <v>67</v>
      </c>
      <c r="N1354" t="s">
        <v>74</v>
      </c>
      <c r="O1354" t="s">
        <v>74</v>
      </c>
      <c r="P1354" t="s">
        <v>2523</v>
      </c>
      <c r="Q1354" t="s">
        <v>76</v>
      </c>
      <c r="R1354" t="s">
        <v>109</v>
      </c>
      <c r="S1354" t="s">
        <v>110</v>
      </c>
      <c r="T1354" t="s">
        <v>378</v>
      </c>
      <c r="U1354">
        <v>43</v>
      </c>
      <c r="V1354" t="s">
        <v>67</v>
      </c>
      <c r="W1354" t="s">
        <v>904</v>
      </c>
      <c r="X1354" t="s">
        <v>67</v>
      </c>
      <c r="Y1354" t="s">
        <v>67</v>
      </c>
      <c r="Z1354" t="s">
        <v>67</v>
      </c>
      <c r="AA1354">
        <v>30</v>
      </c>
      <c r="AB1354">
        <v>30</v>
      </c>
      <c r="AC1354" t="s">
        <v>67</v>
      </c>
      <c r="AD1354" t="s">
        <v>67</v>
      </c>
      <c r="AE1354">
        <v>6</v>
      </c>
      <c r="AF1354" t="s">
        <v>67</v>
      </c>
      <c r="AG1354">
        <v>19</v>
      </c>
      <c r="AH1354" t="e">
        <f t="shared" si="42"/>
        <v>#VALUE!</v>
      </c>
      <c r="AI1354">
        <f t="shared" si="43"/>
        <v>13</v>
      </c>
      <c r="AJ1354" t="s">
        <v>67</v>
      </c>
      <c r="AK1354" t="s">
        <v>67</v>
      </c>
      <c r="AL1354" t="s">
        <v>5446</v>
      </c>
      <c r="AM1354" t="s">
        <v>2708</v>
      </c>
      <c r="AN1354" t="s">
        <v>67</v>
      </c>
      <c r="AO1354">
        <v>19</v>
      </c>
      <c r="AP1354" t="s">
        <v>2663</v>
      </c>
      <c r="AQ1354" t="s">
        <v>157</v>
      </c>
      <c r="AR1354" t="s">
        <v>67</v>
      </c>
      <c r="AS1354" t="s">
        <v>67</v>
      </c>
      <c r="AT1354" t="s">
        <v>67</v>
      </c>
      <c r="AU1354">
        <v>80.710099999999997</v>
      </c>
      <c r="AV1354">
        <v>9.8605800000000006</v>
      </c>
      <c r="AW1354">
        <v>62.917167999999997</v>
      </c>
      <c r="AX1354">
        <v>23.240492</v>
      </c>
      <c r="AY1354" t="s">
        <v>67</v>
      </c>
      <c r="AZ1354" t="s">
        <v>67</v>
      </c>
      <c r="BA1354" t="s">
        <v>67</v>
      </c>
      <c r="BB1354">
        <v>-0.249044655</v>
      </c>
      <c r="BC1354">
        <v>5.045651E-3</v>
      </c>
      <c r="BD1354" t="s">
        <v>67</v>
      </c>
      <c r="BE1354" t="s">
        <v>67</v>
      </c>
      <c r="BF1354">
        <v>-0.99671962300000005</v>
      </c>
      <c r="BG1354">
        <v>0.98701298699999995</v>
      </c>
      <c r="BH1354">
        <v>-0.98377521199999995</v>
      </c>
      <c r="BI1354" t="s">
        <v>164</v>
      </c>
      <c r="BJ1354" t="s">
        <v>164</v>
      </c>
      <c r="BK1354" t="s">
        <v>67</v>
      </c>
    </row>
    <row r="1355" spans="1:63" hidden="1" x14ac:dyDescent="0.35">
      <c r="A1355" t="s">
        <v>2354</v>
      </c>
      <c r="B1355" t="s">
        <v>2566</v>
      </c>
      <c r="C1355" t="s">
        <v>2553</v>
      </c>
      <c r="D1355" t="s">
        <v>67</v>
      </c>
      <c r="E1355" t="s">
        <v>67</v>
      </c>
      <c r="F1355" t="s">
        <v>66</v>
      </c>
      <c r="G1355" t="s">
        <v>67</v>
      </c>
      <c r="H1355" t="s">
        <v>2567</v>
      </c>
      <c r="I1355" t="s">
        <v>5456</v>
      </c>
      <c r="J1355">
        <v>2018</v>
      </c>
      <c r="K1355" t="s">
        <v>67</v>
      </c>
      <c r="L1355" t="s">
        <v>67</v>
      </c>
      <c r="M1355" t="s">
        <v>67</v>
      </c>
      <c r="N1355" t="s">
        <v>74</v>
      </c>
      <c r="O1355" t="s">
        <v>74</v>
      </c>
      <c r="P1355" t="s">
        <v>2544</v>
      </c>
      <c r="Q1355" t="s">
        <v>76</v>
      </c>
      <c r="R1355" t="s">
        <v>109</v>
      </c>
      <c r="S1355" t="s">
        <v>172</v>
      </c>
      <c r="T1355" t="s">
        <v>2545</v>
      </c>
      <c r="U1355">
        <v>35</v>
      </c>
      <c r="V1355" t="s">
        <v>67</v>
      </c>
      <c r="W1355" t="s">
        <v>904</v>
      </c>
      <c r="X1355" t="s">
        <v>67</v>
      </c>
      <c r="Y1355" t="s">
        <v>67</v>
      </c>
      <c r="Z1355" t="s">
        <v>67</v>
      </c>
      <c r="AA1355">
        <v>10</v>
      </c>
      <c r="AB1355">
        <v>10</v>
      </c>
      <c r="AC1355" t="s">
        <v>67</v>
      </c>
      <c r="AD1355" t="s">
        <v>67</v>
      </c>
      <c r="AE1355">
        <v>20</v>
      </c>
      <c r="AF1355" t="s">
        <v>67</v>
      </c>
      <c r="AG1355">
        <v>34</v>
      </c>
      <c r="AH1355" t="e">
        <f t="shared" si="42"/>
        <v>#VALUE!</v>
      </c>
      <c r="AI1355">
        <f t="shared" si="43"/>
        <v>14</v>
      </c>
      <c r="AJ1355" t="s">
        <v>67</v>
      </c>
      <c r="AK1355" t="s">
        <v>67</v>
      </c>
      <c r="AL1355" t="s">
        <v>5446</v>
      </c>
      <c r="AM1355" t="s">
        <v>2555</v>
      </c>
      <c r="AN1355" t="s">
        <v>67</v>
      </c>
      <c r="AO1355">
        <v>34</v>
      </c>
      <c r="AP1355" t="s">
        <v>86</v>
      </c>
      <c r="AQ1355" t="s">
        <v>86</v>
      </c>
      <c r="AR1355" t="s">
        <v>67</v>
      </c>
      <c r="AS1355" t="s">
        <v>67</v>
      </c>
      <c r="AT1355" t="s">
        <v>67</v>
      </c>
      <c r="AU1355">
        <v>98.514861109999998</v>
      </c>
      <c r="AV1355">
        <v>8.1572059039999996</v>
      </c>
      <c r="AW1355">
        <v>79.924970000000002</v>
      </c>
      <c r="AX1355">
        <v>9.9216461589999998</v>
      </c>
      <c r="AY1355" t="s">
        <v>67</v>
      </c>
      <c r="AZ1355" t="s">
        <v>67</v>
      </c>
      <c r="BA1355" t="s">
        <v>67</v>
      </c>
      <c r="BB1355">
        <v>-0.20911909100000001</v>
      </c>
      <c r="BC1355">
        <v>2.2266130000000001E-3</v>
      </c>
      <c r="BD1355" t="s">
        <v>2514</v>
      </c>
      <c r="BE1355" t="s">
        <v>67</v>
      </c>
      <c r="BF1355">
        <v>-2.0468094680000002</v>
      </c>
      <c r="BG1355">
        <v>0.95774647899999998</v>
      </c>
      <c r="BH1355">
        <v>-1.960324561</v>
      </c>
      <c r="BI1355" t="s">
        <v>164</v>
      </c>
      <c r="BJ1355" t="s">
        <v>164</v>
      </c>
      <c r="BK1355" t="s">
        <v>67</v>
      </c>
    </row>
    <row r="1356" spans="1:63" hidden="1" x14ac:dyDescent="0.35">
      <c r="A1356" t="s">
        <v>2354</v>
      </c>
      <c r="B1356" t="s">
        <v>2584</v>
      </c>
      <c r="C1356" t="s">
        <v>2553</v>
      </c>
      <c r="D1356" t="s">
        <v>67</v>
      </c>
      <c r="E1356" t="s">
        <v>67</v>
      </c>
      <c r="F1356" t="s">
        <v>66</v>
      </c>
      <c r="G1356" t="s">
        <v>67</v>
      </c>
      <c r="H1356" t="s">
        <v>2585</v>
      </c>
      <c r="I1356" t="s">
        <v>5456</v>
      </c>
      <c r="J1356">
        <v>2018</v>
      </c>
      <c r="K1356" t="s">
        <v>67</v>
      </c>
      <c r="L1356" t="s">
        <v>67</v>
      </c>
      <c r="M1356" t="s">
        <v>67</v>
      </c>
      <c r="N1356" t="s">
        <v>74</v>
      </c>
      <c r="O1356" t="s">
        <v>74</v>
      </c>
      <c r="P1356" t="s">
        <v>2544</v>
      </c>
      <c r="Q1356" t="s">
        <v>76</v>
      </c>
      <c r="R1356" t="s">
        <v>109</v>
      </c>
      <c r="S1356" t="s">
        <v>172</v>
      </c>
      <c r="T1356" t="s">
        <v>2572</v>
      </c>
      <c r="U1356">
        <v>75</v>
      </c>
      <c r="V1356" t="s">
        <v>67</v>
      </c>
      <c r="W1356" t="s">
        <v>904</v>
      </c>
      <c r="X1356" t="s">
        <v>67</v>
      </c>
      <c r="Y1356" t="s">
        <v>67</v>
      </c>
      <c r="Z1356" t="s">
        <v>67</v>
      </c>
      <c r="AA1356">
        <v>10</v>
      </c>
      <c r="AB1356">
        <v>10</v>
      </c>
      <c r="AC1356" t="s">
        <v>67</v>
      </c>
      <c r="AD1356" t="s">
        <v>67</v>
      </c>
      <c r="AE1356">
        <v>8</v>
      </c>
      <c r="AF1356" t="s">
        <v>67</v>
      </c>
      <c r="AG1356">
        <v>22</v>
      </c>
      <c r="AH1356" t="e">
        <f t="shared" si="42"/>
        <v>#VALUE!</v>
      </c>
      <c r="AI1356">
        <f t="shared" si="43"/>
        <v>14</v>
      </c>
      <c r="AJ1356" t="s">
        <v>67</v>
      </c>
      <c r="AK1356" t="s">
        <v>67</v>
      </c>
      <c r="AL1356" t="s">
        <v>5446</v>
      </c>
      <c r="AM1356" t="s">
        <v>2573</v>
      </c>
      <c r="AN1356" t="s">
        <v>67</v>
      </c>
      <c r="AO1356">
        <v>22</v>
      </c>
      <c r="AP1356" t="s">
        <v>86</v>
      </c>
      <c r="AQ1356" t="s">
        <v>86</v>
      </c>
      <c r="AR1356" t="s">
        <v>67</v>
      </c>
      <c r="AS1356" t="s">
        <v>67</v>
      </c>
      <c r="AT1356" t="s">
        <v>67</v>
      </c>
      <c r="AU1356">
        <v>100</v>
      </c>
      <c r="AV1356">
        <v>0.01</v>
      </c>
      <c r="AW1356">
        <v>75.682839999999999</v>
      </c>
      <c r="AX1356">
        <v>14.18061752</v>
      </c>
      <c r="AY1356" t="s">
        <v>67</v>
      </c>
      <c r="AZ1356" t="s">
        <v>67</v>
      </c>
      <c r="BA1356" t="s">
        <v>67</v>
      </c>
      <c r="BB1356">
        <v>-0.27861873599999998</v>
      </c>
      <c r="BC1356">
        <v>3.5107150000000002E-3</v>
      </c>
      <c r="BD1356" t="s">
        <v>2514</v>
      </c>
      <c r="BE1356" t="s">
        <v>67</v>
      </c>
      <c r="BF1356">
        <v>-2.4251164570000001</v>
      </c>
      <c r="BG1356">
        <v>0.95774647899999998</v>
      </c>
      <c r="BH1356">
        <v>-2.3226467479999999</v>
      </c>
      <c r="BI1356" t="s">
        <v>164</v>
      </c>
      <c r="BJ1356" t="s">
        <v>164</v>
      </c>
      <c r="BK1356" t="s">
        <v>67</v>
      </c>
    </row>
    <row r="1357" spans="1:63" hidden="1" x14ac:dyDescent="0.35">
      <c r="A1357" t="s">
        <v>2354</v>
      </c>
      <c r="B1357" t="s">
        <v>2632</v>
      </c>
      <c r="C1357" t="s">
        <v>2629</v>
      </c>
      <c r="D1357" t="s">
        <v>67</v>
      </c>
      <c r="E1357" t="s">
        <v>67</v>
      </c>
      <c r="F1357" t="s">
        <v>66</v>
      </c>
      <c r="G1357" t="s">
        <v>67</v>
      </c>
      <c r="H1357" t="s">
        <v>2633</v>
      </c>
      <c r="I1357" s="4" t="s">
        <v>5460</v>
      </c>
      <c r="J1357">
        <v>2011</v>
      </c>
      <c r="K1357" t="s">
        <v>67</v>
      </c>
      <c r="L1357" t="s">
        <v>67</v>
      </c>
      <c r="M1357" t="s">
        <v>67</v>
      </c>
      <c r="N1357" t="s">
        <v>74</v>
      </c>
      <c r="O1357" t="s">
        <v>74</v>
      </c>
      <c r="P1357" t="s">
        <v>2536</v>
      </c>
      <c r="Q1357" t="s">
        <v>76</v>
      </c>
      <c r="R1357" t="s">
        <v>109</v>
      </c>
      <c r="S1357" t="s">
        <v>110</v>
      </c>
      <c r="T1357" t="s">
        <v>2480</v>
      </c>
      <c r="U1357">
        <v>22</v>
      </c>
      <c r="V1357" t="s">
        <v>67</v>
      </c>
      <c r="W1357" t="s">
        <v>904</v>
      </c>
      <c r="X1357" t="s">
        <v>67</v>
      </c>
      <c r="Y1357" t="s">
        <v>67</v>
      </c>
      <c r="Z1357" t="s">
        <v>67</v>
      </c>
      <c r="AA1357">
        <v>3</v>
      </c>
      <c r="AB1357">
        <v>3</v>
      </c>
      <c r="AC1357" t="s">
        <v>67</v>
      </c>
      <c r="AD1357" t="s">
        <v>67</v>
      </c>
      <c r="AE1357">
        <v>18</v>
      </c>
      <c r="AF1357" t="s">
        <v>67</v>
      </c>
      <c r="AG1357">
        <v>32</v>
      </c>
      <c r="AH1357" t="e">
        <f t="shared" si="42"/>
        <v>#VALUE!</v>
      </c>
      <c r="AI1357">
        <f t="shared" si="43"/>
        <v>14</v>
      </c>
      <c r="AJ1357" t="s">
        <v>67</v>
      </c>
      <c r="AK1357" t="s">
        <v>67</v>
      </c>
      <c r="AL1357" t="s">
        <v>5446</v>
      </c>
      <c r="AM1357" t="s">
        <v>2631</v>
      </c>
      <c r="AN1357" t="s">
        <v>67</v>
      </c>
      <c r="AO1357">
        <v>32</v>
      </c>
      <c r="AP1357" t="s">
        <v>86</v>
      </c>
      <c r="AQ1357" t="s">
        <v>86</v>
      </c>
      <c r="AR1357" t="s">
        <v>67</v>
      </c>
      <c r="AS1357" t="s">
        <v>67</v>
      </c>
      <c r="AT1357" t="s">
        <v>67</v>
      </c>
      <c r="AU1357">
        <v>3.7612515999999999E-2</v>
      </c>
      <c r="AV1357">
        <v>5.9968449E-2</v>
      </c>
      <c r="AW1357">
        <v>8.2808599999999996E-2</v>
      </c>
      <c r="AX1357">
        <v>0.106641</v>
      </c>
      <c r="AY1357" t="s">
        <v>67</v>
      </c>
      <c r="AZ1357" t="s">
        <v>67</v>
      </c>
      <c r="BA1357" t="s">
        <v>67</v>
      </c>
      <c r="BB1357">
        <v>0.78919505300000004</v>
      </c>
      <c r="BC1357">
        <v>1.4001541989999999</v>
      </c>
      <c r="BD1357" t="s">
        <v>2514</v>
      </c>
      <c r="BE1357" t="s">
        <v>67</v>
      </c>
      <c r="BF1357">
        <v>0.522427953</v>
      </c>
      <c r="BG1357">
        <v>0.8</v>
      </c>
      <c r="BH1357">
        <v>0.41794236299999998</v>
      </c>
      <c r="BI1357" t="s">
        <v>164</v>
      </c>
      <c r="BJ1357" t="s">
        <v>164</v>
      </c>
      <c r="BK1357" t="s">
        <v>67</v>
      </c>
    </row>
    <row r="1358" spans="1:63" hidden="1" x14ac:dyDescent="0.35">
      <c r="A1358" t="s">
        <v>2354</v>
      </c>
      <c r="B1358" t="s">
        <v>2790</v>
      </c>
      <c r="C1358" t="s">
        <v>2782</v>
      </c>
      <c r="D1358" t="s">
        <v>67</v>
      </c>
      <c r="E1358" t="s">
        <v>67</v>
      </c>
      <c r="F1358" t="s">
        <v>66</v>
      </c>
      <c r="G1358" t="s">
        <v>67</v>
      </c>
      <c r="H1358" t="s">
        <v>2791</v>
      </c>
      <c r="I1358" t="s">
        <v>5476</v>
      </c>
      <c r="J1358">
        <v>2009</v>
      </c>
      <c r="K1358" t="s">
        <v>67</v>
      </c>
      <c r="L1358" t="s">
        <v>67</v>
      </c>
      <c r="M1358" t="s">
        <v>67</v>
      </c>
      <c r="N1358" t="s">
        <v>74</v>
      </c>
      <c r="O1358" t="s">
        <v>74</v>
      </c>
      <c r="P1358" t="s">
        <v>457</v>
      </c>
      <c r="Q1358" t="s">
        <v>76</v>
      </c>
      <c r="R1358" t="s">
        <v>109</v>
      </c>
      <c r="S1358" t="s">
        <v>172</v>
      </c>
      <c r="T1358" t="s">
        <v>2784</v>
      </c>
      <c r="U1358">
        <v>40</v>
      </c>
      <c r="V1358" t="s">
        <v>67</v>
      </c>
      <c r="W1358" t="s">
        <v>904</v>
      </c>
      <c r="X1358" t="s">
        <v>67</v>
      </c>
      <c r="Y1358" t="s">
        <v>67</v>
      </c>
      <c r="Z1358" t="s">
        <v>67</v>
      </c>
      <c r="AA1358">
        <v>87</v>
      </c>
      <c r="AB1358">
        <v>40</v>
      </c>
      <c r="AC1358" t="s">
        <v>67</v>
      </c>
      <c r="AD1358" t="s">
        <v>67</v>
      </c>
      <c r="AE1358">
        <v>16</v>
      </c>
      <c r="AF1358" t="s">
        <v>67</v>
      </c>
      <c r="AG1358">
        <v>30</v>
      </c>
      <c r="AH1358" t="e">
        <f t="shared" si="42"/>
        <v>#VALUE!</v>
      </c>
      <c r="AI1358">
        <f t="shared" si="43"/>
        <v>14</v>
      </c>
      <c r="AJ1358" t="s">
        <v>67</v>
      </c>
      <c r="AK1358" t="s">
        <v>67</v>
      </c>
      <c r="AL1358" t="s">
        <v>5446</v>
      </c>
      <c r="AM1358" t="s">
        <v>2785</v>
      </c>
      <c r="AN1358" t="s">
        <v>67</v>
      </c>
      <c r="AO1358">
        <v>30</v>
      </c>
      <c r="AP1358" t="s">
        <v>2663</v>
      </c>
      <c r="AQ1358" t="s">
        <v>157</v>
      </c>
      <c r="AR1358" t="s">
        <v>67</v>
      </c>
      <c r="AS1358" t="s">
        <v>67</v>
      </c>
      <c r="AT1358" t="s">
        <v>67</v>
      </c>
      <c r="AU1358">
        <v>83.127080629999995</v>
      </c>
      <c r="AV1358">
        <v>27.603411850000001</v>
      </c>
      <c r="AW1358">
        <v>99.025000000000006</v>
      </c>
      <c r="AX1358">
        <v>4.4806564309999999</v>
      </c>
      <c r="AY1358" t="s">
        <v>67</v>
      </c>
      <c r="AZ1358" t="s">
        <v>67</v>
      </c>
      <c r="BA1358" t="s">
        <v>67</v>
      </c>
      <c r="BB1358">
        <v>0.17500181500000001</v>
      </c>
      <c r="BC1358">
        <v>1.3186059999999999E-3</v>
      </c>
      <c r="BD1358" t="s">
        <v>67</v>
      </c>
      <c r="BE1358" t="s">
        <v>67</v>
      </c>
      <c r="BF1358">
        <v>0.69024622199999996</v>
      </c>
      <c r="BG1358">
        <v>0.993987976</v>
      </c>
      <c r="BH1358">
        <v>0.686096445</v>
      </c>
      <c r="BI1358" t="s">
        <v>164</v>
      </c>
      <c r="BJ1358" t="s">
        <v>164</v>
      </c>
      <c r="BK1358" t="s">
        <v>67</v>
      </c>
    </row>
    <row r="1359" spans="1:63" hidden="1" x14ac:dyDescent="0.35">
      <c r="A1359" t="s">
        <v>2354</v>
      </c>
      <c r="B1359" t="s">
        <v>3015</v>
      </c>
      <c r="C1359" t="s">
        <v>3011</v>
      </c>
      <c r="D1359" t="s">
        <v>67</v>
      </c>
      <c r="E1359" t="s">
        <v>67</v>
      </c>
      <c r="F1359" t="s">
        <v>66</v>
      </c>
      <c r="G1359" t="s">
        <v>67</v>
      </c>
      <c r="H1359" t="s">
        <v>2791</v>
      </c>
      <c r="I1359" s="4" t="s">
        <v>5476</v>
      </c>
      <c r="J1359">
        <v>2009</v>
      </c>
      <c r="K1359" t="s">
        <v>67</v>
      </c>
      <c r="L1359" t="s">
        <v>67</v>
      </c>
      <c r="M1359" t="s">
        <v>67</v>
      </c>
      <c r="N1359" t="s">
        <v>74</v>
      </c>
      <c r="O1359" t="s">
        <v>74</v>
      </c>
      <c r="P1359" t="s">
        <v>457</v>
      </c>
      <c r="Q1359" t="s">
        <v>76</v>
      </c>
      <c r="R1359" t="s">
        <v>109</v>
      </c>
      <c r="S1359" t="s">
        <v>172</v>
      </c>
      <c r="T1359" t="s">
        <v>2784</v>
      </c>
      <c r="U1359">
        <v>40</v>
      </c>
      <c r="V1359" t="s">
        <v>67</v>
      </c>
      <c r="W1359" t="s">
        <v>904</v>
      </c>
      <c r="X1359" t="s">
        <v>67</v>
      </c>
      <c r="Y1359" t="s">
        <v>67</v>
      </c>
      <c r="Z1359" t="s">
        <v>67</v>
      </c>
      <c r="AA1359">
        <v>87</v>
      </c>
      <c r="AB1359">
        <v>40</v>
      </c>
      <c r="AC1359" t="s">
        <v>67</v>
      </c>
      <c r="AD1359" t="s">
        <v>67</v>
      </c>
      <c r="AE1359">
        <v>16</v>
      </c>
      <c r="AF1359" t="s">
        <v>67</v>
      </c>
      <c r="AG1359">
        <v>30</v>
      </c>
      <c r="AH1359" t="e">
        <f t="shared" si="42"/>
        <v>#VALUE!</v>
      </c>
      <c r="AI1359">
        <f t="shared" si="43"/>
        <v>14</v>
      </c>
      <c r="AJ1359" t="s">
        <v>67</v>
      </c>
      <c r="AK1359" t="s">
        <v>5498</v>
      </c>
      <c r="AL1359" t="s">
        <v>5446</v>
      </c>
      <c r="AM1359" t="s">
        <v>3012</v>
      </c>
      <c r="AN1359" t="s">
        <v>67</v>
      </c>
      <c r="AO1359">
        <v>30</v>
      </c>
      <c r="AP1359" t="s">
        <v>280</v>
      </c>
      <c r="AQ1359" t="s">
        <v>157</v>
      </c>
      <c r="AR1359" t="s">
        <v>67</v>
      </c>
      <c r="AS1359" t="s">
        <v>67</v>
      </c>
      <c r="AT1359" t="s">
        <v>67</v>
      </c>
      <c r="AU1359">
        <v>1.669061285</v>
      </c>
      <c r="AV1359">
        <v>0.83891734200000001</v>
      </c>
      <c r="AW1359">
        <v>7.9042552549999998</v>
      </c>
      <c r="AX1359">
        <v>3.3263425600000001</v>
      </c>
      <c r="AY1359" t="s">
        <v>67</v>
      </c>
      <c r="AZ1359" t="s">
        <v>67</v>
      </c>
      <c r="BA1359" t="s">
        <v>67</v>
      </c>
      <c r="BB1359">
        <v>1.5551398910000001</v>
      </c>
      <c r="BC1359">
        <v>7.3312860000000002E-3</v>
      </c>
      <c r="BD1359" t="s">
        <v>67</v>
      </c>
      <c r="BE1359" t="s">
        <v>67</v>
      </c>
      <c r="BF1359">
        <v>3.1427040329999998</v>
      </c>
      <c r="BG1359">
        <v>0.993987976</v>
      </c>
      <c r="BH1359">
        <v>3.1238100210000002</v>
      </c>
      <c r="BI1359" t="s">
        <v>164</v>
      </c>
      <c r="BJ1359" t="s">
        <v>164</v>
      </c>
      <c r="BK1359" t="s">
        <v>67</v>
      </c>
    </row>
    <row r="1360" spans="1:63" hidden="1" x14ac:dyDescent="0.35">
      <c r="A1360" t="s">
        <v>2354</v>
      </c>
      <c r="B1360" t="s">
        <v>2420</v>
      </c>
      <c r="C1360" t="s">
        <v>2414</v>
      </c>
      <c r="D1360" t="s">
        <v>67</v>
      </c>
      <c r="E1360" t="s">
        <v>67</v>
      </c>
      <c r="F1360" t="s">
        <v>66</v>
      </c>
      <c r="G1360" t="s">
        <v>67</v>
      </c>
      <c r="H1360" t="s">
        <v>2421</v>
      </c>
      <c r="I1360" t="s">
        <v>5439</v>
      </c>
      <c r="J1360">
        <v>2008</v>
      </c>
      <c r="K1360" t="s">
        <v>67</v>
      </c>
      <c r="L1360" t="s">
        <v>67</v>
      </c>
      <c r="M1360" t="s">
        <v>67</v>
      </c>
      <c r="N1360" t="s">
        <v>74</v>
      </c>
      <c r="O1360" t="s">
        <v>74</v>
      </c>
      <c r="P1360" t="s">
        <v>457</v>
      </c>
      <c r="Q1360" t="s">
        <v>76</v>
      </c>
      <c r="R1360" t="s">
        <v>109</v>
      </c>
      <c r="S1360" t="s">
        <v>110</v>
      </c>
      <c r="T1360" t="s">
        <v>2416</v>
      </c>
      <c r="U1360">
        <v>21</v>
      </c>
      <c r="V1360" t="s">
        <v>67</v>
      </c>
      <c r="W1360" t="s">
        <v>904</v>
      </c>
      <c r="X1360" t="s">
        <v>67</v>
      </c>
      <c r="Y1360" t="s">
        <v>67</v>
      </c>
      <c r="Z1360" t="s">
        <v>67</v>
      </c>
      <c r="AA1360">
        <v>5</v>
      </c>
      <c r="AB1360">
        <v>5</v>
      </c>
      <c r="AC1360" t="s">
        <v>67</v>
      </c>
      <c r="AD1360" t="s">
        <v>67</v>
      </c>
      <c r="AE1360">
        <v>15</v>
      </c>
      <c r="AF1360" t="s">
        <v>67</v>
      </c>
      <c r="AG1360">
        <v>30</v>
      </c>
      <c r="AH1360" t="e">
        <f t="shared" si="42"/>
        <v>#VALUE!</v>
      </c>
      <c r="AI1360">
        <f t="shared" si="43"/>
        <v>15</v>
      </c>
      <c r="AJ1360" t="s">
        <v>67</v>
      </c>
      <c r="AK1360" t="s">
        <v>67</v>
      </c>
      <c r="AL1360" t="s">
        <v>67</v>
      </c>
      <c r="AM1360" t="s">
        <v>2417</v>
      </c>
      <c r="AN1360" t="s">
        <v>67</v>
      </c>
      <c r="AO1360">
        <v>30</v>
      </c>
      <c r="AP1360" t="s">
        <v>2360</v>
      </c>
      <c r="AQ1360" t="s">
        <v>268</v>
      </c>
      <c r="AR1360" t="s">
        <v>67</v>
      </c>
      <c r="AS1360" t="s">
        <v>67</v>
      </c>
      <c r="AT1360" t="s">
        <v>67</v>
      </c>
      <c r="AU1360">
        <v>1.1669322</v>
      </c>
      <c r="AV1360">
        <v>2.2410285000000001</v>
      </c>
      <c r="AW1360">
        <v>2.4182362999999998</v>
      </c>
      <c r="AX1360">
        <v>2.6793037000000002</v>
      </c>
      <c r="AY1360" t="s">
        <v>67</v>
      </c>
      <c r="AZ1360" t="s">
        <v>67</v>
      </c>
      <c r="BA1360" t="s">
        <v>67</v>
      </c>
      <c r="BB1360">
        <v>0.728660219</v>
      </c>
      <c r="BC1360">
        <v>0.98313548299999998</v>
      </c>
      <c r="BD1360" t="s">
        <v>2361</v>
      </c>
      <c r="BE1360" t="s">
        <v>67</v>
      </c>
      <c r="BF1360">
        <v>0.50662001099999998</v>
      </c>
      <c r="BG1360">
        <v>0.90322580600000002</v>
      </c>
      <c r="BH1360">
        <v>0.45759226800000002</v>
      </c>
      <c r="BI1360" t="s">
        <v>164</v>
      </c>
      <c r="BJ1360" t="s">
        <v>164</v>
      </c>
      <c r="BK1360" t="s">
        <v>67</v>
      </c>
    </row>
    <row r="1361" spans="1:63" hidden="1" x14ac:dyDescent="0.35">
      <c r="A1361" t="s">
        <v>2354</v>
      </c>
      <c r="B1361" t="s">
        <v>2475</v>
      </c>
      <c r="C1361" t="s">
        <v>2470</v>
      </c>
      <c r="D1361" t="s">
        <v>67</v>
      </c>
      <c r="E1361" t="s">
        <v>67</v>
      </c>
      <c r="F1361" t="s">
        <v>66</v>
      </c>
      <c r="G1361" t="s">
        <v>67</v>
      </c>
      <c r="H1361" t="s">
        <v>2471</v>
      </c>
      <c r="I1361" s="4" t="s">
        <v>5444</v>
      </c>
      <c r="J1361">
        <v>2005</v>
      </c>
      <c r="K1361" t="s">
        <v>67</v>
      </c>
      <c r="L1361" t="s">
        <v>67</v>
      </c>
      <c r="M1361" t="s">
        <v>67</v>
      </c>
      <c r="N1361" t="s">
        <v>74</v>
      </c>
      <c r="O1361" t="s">
        <v>74</v>
      </c>
      <c r="P1361" t="s">
        <v>2427</v>
      </c>
      <c r="Q1361" t="s">
        <v>76</v>
      </c>
      <c r="R1361" t="s">
        <v>109</v>
      </c>
      <c r="S1361" t="s">
        <v>172</v>
      </c>
      <c r="T1361" t="s">
        <v>2472</v>
      </c>
      <c r="U1361">
        <v>50</v>
      </c>
      <c r="V1361" t="s">
        <v>67</v>
      </c>
      <c r="W1361" t="s">
        <v>904</v>
      </c>
      <c r="X1361" t="s">
        <v>67</v>
      </c>
      <c r="Y1361" t="s">
        <v>67</v>
      </c>
      <c r="Z1361" t="s">
        <v>67</v>
      </c>
      <c r="AA1361">
        <v>8</v>
      </c>
      <c r="AB1361">
        <v>7</v>
      </c>
      <c r="AC1361" t="s">
        <v>67</v>
      </c>
      <c r="AD1361" t="s">
        <v>67</v>
      </c>
      <c r="AE1361">
        <v>5</v>
      </c>
      <c r="AF1361" t="s">
        <v>67</v>
      </c>
      <c r="AG1361">
        <v>20</v>
      </c>
      <c r="AH1361" t="e">
        <f t="shared" si="42"/>
        <v>#VALUE!</v>
      </c>
      <c r="AI1361">
        <f t="shared" si="43"/>
        <v>15</v>
      </c>
      <c r="AJ1361" t="s">
        <v>67</v>
      </c>
      <c r="AK1361" t="s">
        <v>67</v>
      </c>
      <c r="AL1361" s="5" t="s">
        <v>5445</v>
      </c>
      <c r="AM1361" t="s">
        <v>2473</v>
      </c>
      <c r="AN1361" t="s">
        <v>67</v>
      </c>
      <c r="AO1361">
        <v>20</v>
      </c>
      <c r="AP1361" t="s">
        <v>2429</v>
      </c>
      <c r="AQ1361" t="s">
        <v>115</v>
      </c>
      <c r="AR1361" t="s">
        <v>67</v>
      </c>
      <c r="AS1361" t="s">
        <v>67</v>
      </c>
      <c r="AT1361" t="s">
        <v>67</v>
      </c>
      <c r="AU1361">
        <v>5.7498634999999999E-2</v>
      </c>
      <c r="AV1361">
        <v>2.3640682E-2</v>
      </c>
      <c r="AW1361">
        <v>0.28169875599999999</v>
      </c>
      <c r="AX1361">
        <v>6.2548836999999996E-2</v>
      </c>
      <c r="AY1361" t="s">
        <v>67</v>
      </c>
      <c r="AZ1361" t="s">
        <v>67</v>
      </c>
      <c r="BA1361" t="s">
        <v>67</v>
      </c>
      <c r="BB1361">
        <v>1.58907705</v>
      </c>
      <c r="BC1361">
        <v>2.8173961000000001E-2</v>
      </c>
      <c r="BD1361" t="s">
        <v>67</v>
      </c>
      <c r="BE1361" t="s">
        <v>67</v>
      </c>
      <c r="BF1361">
        <v>4.8847317549999998</v>
      </c>
      <c r="BG1361">
        <v>0.94117647100000001</v>
      </c>
      <c r="BH1361">
        <v>4.5973945929999998</v>
      </c>
      <c r="BI1361" t="s">
        <v>164</v>
      </c>
      <c r="BJ1361" t="s">
        <v>164</v>
      </c>
      <c r="BK1361" t="s">
        <v>67</v>
      </c>
    </row>
    <row r="1362" spans="1:63" hidden="1" x14ac:dyDescent="0.35">
      <c r="A1362" t="s">
        <v>2354</v>
      </c>
      <c r="B1362" t="s">
        <v>2494</v>
      </c>
      <c r="C1362" t="s">
        <v>2489</v>
      </c>
      <c r="D1362" t="s">
        <v>67</v>
      </c>
      <c r="E1362" t="s">
        <v>67</v>
      </c>
      <c r="F1362" t="s">
        <v>66</v>
      </c>
      <c r="G1362" t="s">
        <v>67</v>
      </c>
      <c r="H1362" t="s">
        <v>2490</v>
      </c>
      <c r="I1362" t="s">
        <v>5448</v>
      </c>
      <c r="J1362">
        <v>2004</v>
      </c>
      <c r="K1362" t="s">
        <v>67</v>
      </c>
      <c r="L1362" t="s">
        <v>67</v>
      </c>
      <c r="M1362" t="s">
        <v>67</v>
      </c>
      <c r="N1362" t="s">
        <v>74</v>
      </c>
      <c r="O1362" t="s">
        <v>74</v>
      </c>
      <c r="P1362" t="s">
        <v>2427</v>
      </c>
      <c r="Q1362" t="s">
        <v>76</v>
      </c>
      <c r="R1362" t="s">
        <v>109</v>
      </c>
      <c r="S1362" t="s">
        <v>110</v>
      </c>
      <c r="T1362" t="s">
        <v>2491</v>
      </c>
      <c r="U1362">
        <v>30</v>
      </c>
      <c r="V1362" t="s">
        <v>67</v>
      </c>
      <c r="W1362" t="s">
        <v>904</v>
      </c>
      <c r="X1362" t="s">
        <v>67</v>
      </c>
      <c r="Y1362" t="s">
        <v>67</v>
      </c>
      <c r="Z1362" t="s">
        <v>67</v>
      </c>
      <c r="AA1362">
        <v>5</v>
      </c>
      <c r="AB1362">
        <v>5</v>
      </c>
      <c r="AC1362" t="s">
        <v>67</v>
      </c>
      <c r="AD1362" t="s">
        <v>67</v>
      </c>
      <c r="AE1362">
        <v>10</v>
      </c>
      <c r="AF1362" t="s">
        <v>67</v>
      </c>
      <c r="AG1362">
        <v>25</v>
      </c>
      <c r="AH1362" t="e">
        <f t="shared" si="42"/>
        <v>#VALUE!</v>
      </c>
      <c r="AI1362">
        <f t="shared" si="43"/>
        <v>15</v>
      </c>
      <c r="AJ1362" t="s">
        <v>67</v>
      </c>
      <c r="AK1362" t="s">
        <v>67</v>
      </c>
      <c r="AL1362" s="5" t="s">
        <v>5445</v>
      </c>
      <c r="AM1362" t="s">
        <v>2492</v>
      </c>
      <c r="AN1362" t="s">
        <v>67</v>
      </c>
      <c r="AO1362">
        <v>25</v>
      </c>
      <c r="AP1362" t="s">
        <v>2429</v>
      </c>
      <c r="AQ1362" t="s">
        <v>115</v>
      </c>
      <c r="AR1362" t="s">
        <v>67</v>
      </c>
      <c r="AS1362" t="s">
        <v>67</v>
      </c>
      <c r="AT1362" t="s">
        <v>67</v>
      </c>
      <c r="AU1362">
        <v>2.670623</v>
      </c>
      <c r="AV1362">
        <v>0.44510379999999999</v>
      </c>
      <c r="AW1362">
        <v>13.278931999999999</v>
      </c>
      <c r="AX1362">
        <v>2.670623</v>
      </c>
      <c r="AY1362" t="s">
        <v>67</v>
      </c>
      <c r="AZ1362" t="s">
        <v>67</v>
      </c>
      <c r="BA1362" t="s">
        <v>67</v>
      </c>
      <c r="BB1362">
        <v>1.6038669409999999</v>
      </c>
      <c r="BC1362">
        <v>1.3645189E-2</v>
      </c>
      <c r="BD1362" t="s">
        <v>67</v>
      </c>
      <c r="BE1362" t="s">
        <v>67</v>
      </c>
      <c r="BF1362">
        <v>5.541137966</v>
      </c>
      <c r="BG1362">
        <v>0.90322580600000002</v>
      </c>
      <c r="BH1362">
        <v>5.0048988080000001</v>
      </c>
      <c r="BI1362" t="s">
        <v>164</v>
      </c>
      <c r="BJ1362" t="s">
        <v>164</v>
      </c>
      <c r="BK1362" t="s">
        <v>67</v>
      </c>
    </row>
    <row r="1363" spans="1:63" hidden="1" x14ac:dyDescent="0.35">
      <c r="A1363" t="s">
        <v>2354</v>
      </c>
      <c r="B1363" t="s">
        <v>2499</v>
      </c>
      <c r="C1363" t="s">
        <v>2489</v>
      </c>
      <c r="D1363" t="s">
        <v>67</v>
      </c>
      <c r="E1363" t="s">
        <v>67</v>
      </c>
      <c r="F1363" t="s">
        <v>66</v>
      </c>
      <c r="G1363" t="s">
        <v>67</v>
      </c>
      <c r="H1363" t="s">
        <v>2490</v>
      </c>
      <c r="I1363" t="s">
        <v>5448</v>
      </c>
      <c r="J1363">
        <v>2004</v>
      </c>
      <c r="K1363" t="s">
        <v>67</v>
      </c>
      <c r="L1363" t="s">
        <v>67</v>
      </c>
      <c r="M1363" t="s">
        <v>67</v>
      </c>
      <c r="N1363" t="s">
        <v>74</v>
      </c>
      <c r="O1363" t="s">
        <v>74</v>
      </c>
      <c r="P1363" t="s">
        <v>2427</v>
      </c>
      <c r="Q1363" t="s">
        <v>76</v>
      </c>
      <c r="R1363" t="s">
        <v>109</v>
      </c>
      <c r="S1363" t="s">
        <v>110</v>
      </c>
      <c r="T1363" t="s">
        <v>2491</v>
      </c>
      <c r="U1363">
        <v>30</v>
      </c>
      <c r="V1363" t="s">
        <v>67</v>
      </c>
      <c r="W1363" t="s">
        <v>904</v>
      </c>
      <c r="X1363" t="s">
        <v>67</v>
      </c>
      <c r="Y1363" t="s">
        <v>67</v>
      </c>
      <c r="Z1363" t="s">
        <v>67</v>
      </c>
      <c r="AA1363">
        <v>5</v>
      </c>
      <c r="AB1363">
        <v>5</v>
      </c>
      <c r="AC1363" t="s">
        <v>67</v>
      </c>
      <c r="AD1363" t="s">
        <v>67</v>
      </c>
      <c r="AE1363">
        <v>10</v>
      </c>
      <c r="AF1363" t="s">
        <v>67</v>
      </c>
      <c r="AG1363">
        <v>25</v>
      </c>
      <c r="AH1363" t="e">
        <f t="shared" si="42"/>
        <v>#VALUE!</v>
      </c>
      <c r="AI1363">
        <f t="shared" si="43"/>
        <v>15</v>
      </c>
      <c r="AJ1363" t="s">
        <v>67</v>
      </c>
      <c r="AK1363" t="s">
        <v>67</v>
      </c>
      <c r="AL1363" s="5" t="s">
        <v>5445</v>
      </c>
      <c r="AM1363" t="s">
        <v>2497</v>
      </c>
      <c r="AN1363" t="s">
        <v>67</v>
      </c>
      <c r="AO1363">
        <v>25</v>
      </c>
      <c r="AP1363" t="s">
        <v>2429</v>
      </c>
      <c r="AQ1363" t="s">
        <v>115</v>
      </c>
      <c r="AR1363" t="s">
        <v>67</v>
      </c>
      <c r="AS1363" t="s">
        <v>67</v>
      </c>
      <c r="AT1363" t="s">
        <v>67</v>
      </c>
      <c r="AU1363">
        <v>1.9287833999999999</v>
      </c>
      <c r="AV1363">
        <v>0.51928779999999997</v>
      </c>
      <c r="AW1363">
        <v>10.534124</v>
      </c>
      <c r="AX1363">
        <v>1.632047</v>
      </c>
      <c r="AY1363" t="s">
        <v>67</v>
      </c>
      <c r="AZ1363" t="s">
        <v>67</v>
      </c>
      <c r="BA1363" t="s">
        <v>67</v>
      </c>
      <c r="BB1363">
        <v>1.697730451</v>
      </c>
      <c r="BC1363">
        <v>1.9297671999999998E-2</v>
      </c>
      <c r="BD1363" t="s">
        <v>67</v>
      </c>
      <c r="BE1363" t="s">
        <v>67</v>
      </c>
      <c r="BF1363">
        <v>7.1057425429999999</v>
      </c>
      <c r="BG1363">
        <v>0.90322580600000002</v>
      </c>
      <c r="BH1363">
        <v>6.418090039</v>
      </c>
      <c r="BI1363" t="s">
        <v>164</v>
      </c>
      <c r="BJ1363" t="s">
        <v>164</v>
      </c>
      <c r="BK1363" t="s">
        <v>67</v>
      </c>
    </row>
    <row r="1364" spans="1:63" hidden="1" x14ac:dyDescent="0.35">
      <c r="A1364" t="s">
        <v>2354</v>
      </c>
      <c r="B1364" t="s">
        <v>2603</v>
      </c>
      <c r="C1364" t="s">
        <v>2600</v>
      </c>
      <c r="D1364" t="s">
        <v>67</v>
      </c>
      <c r="E1364" t="s">
        <v>67</v>
      </c>
      <c r="F1364" t="s">
        <v>66</v>
      </c>
      <c r="G1364" t="s">
        <v>67</v>
      </c>
      <c r="H1364" t="s">
        <v>2604</v>
      </c>
      <c r="I1364" t="s">
        <v>5458</v>
      </c>
      <c r="J1364">
        <v>2004</v>
      </c>
      <c r="K1364" t="s">
        <v>67</v>
      </c>
      <c r="L1364" t="s">
        <v>67</v>
      </c>
      <c r="M1364" t="s">
        <v>67</v>
      </c>
      <c r="N1364" t="s">
        <v>74</v>
      </c>
      <c r="O1364" t="s">
        <v>74</v>
      </c>
      <c r="P1364" t="s">
        <v>457</v>
      </c>
      <c r="Q1364" t="s">
        <v>76</v>
      </c>
      <c r="R1364" t="s">
        <v>109</v>
      </c>
      <c r="S1364" t="s">
        <v>110</v>
      </c>
      <c r="T1364" t="s">
        <v>471</v>
      </c>
      <c r="U1364">
        <v>50</v>
      </c>
      <c r="V1364" t="s">
        <v>67</v>
      </c>
      <c r="W1364" t="s">
        <v>904</v>
      </c>
      <c r="X1364" t="s">
        <v>67</v>
      </c>
      <c r="Y1364" t="s">
        <v>67</v>
      </c>
      <c r="Z1364" t="s">
        <v>67</v>
      </c>
      <c r="AA1364">
        <v>3</v>
      </c>
      <c r="AB1364">
        <v>3</v>
      </c>
      <c r="AC1364" t="s">
        <v>67</v>
      </c>
      <c r="AD1364" t="s">
        <v>67</v>
      </c>
      <c r="AE1364">
        <v>5</v>
      </c>
      <c r="AF1364" t="s">
        <v>67</v>
      </c>
      <c r="AG1364">
        <v>20</v>
      </c>
      <c r="AH1364" t="e">
        <f t="shared" si="42"/>
        <v>#VALUE!</v>
      </c>
      <c r="AI1364">
        <f t="shared" si="43"/>
        <v>15</v>
      </c>
      <c r="AJ1364" t="s">
        <v>67</v>
      </c>
      <c r="AK1364" t="s">
        <v>67</v>
      </c>
      <c r="AL1364" t="s">
        <v>5446</v>
      </c>
      <c r="AM1364" t="s">
        <v>2602</v>
      </c>
      <c r="AN1364" t="s">
        <v>67</v>
      </c>
      <c r="AO1364">
        <v>20</v>
      </c>
      <c r="AP1364" t="s">
        <v>86</v>
      </c>
      <c r="AQ1364" t="s">
        <v>86</v>
      </c>
      <c r="AR1364" t="s">
        <v>67</v>
      </c>
      <c r="AS1364" t="s">
        <v>67</v>
      </c>
      <c r="AT1364" t="s">
        <v>67</v>
      </c>
      <c r="AU1364">
        <v>42.8</v>
      </c>
      <c r="AV1364">
        <v>29.5</v>
      </c>
      <c r="AW1364">
        <v>83.3</v>
      </c>
      <c r="AX1364">
        <v>28.9</v>
      </c>
      <c r="AY1364" t="s">
        <v>67</v>
      </c>
      <c r="AZ1364" t="s">
        <v>67</v>
      </c>
      <c r="BA1364" t="s">
        <v>67</v>
      </c>
      <c r="BB1364">
        <v>0.66591044700000002</v>
      </c>
      <c r="BC1364">
        <v>0.19847843200000001</v>
      </c>
      <c r="BD1364" t="s">
        <v>2514</v>
      </c>
      <c r="BE1364" t="s">
        <v>67</v>
      </c>
      <c r="BF1364">
        <v>1.386913106</v>
      </c>
      <c r="BG1364">
        <v>0.8</v>
      </c>
      <c r="BH1364">
        <v>1.1095304850000001</v>
      </c>
      <c r="BI1364" t="s">
        <v>164</v>
      </c>
      <c r="BJ1364" t="s">
        <v>164</v>
      </c>
      <c r="BK1364" t="s">
        <v>67</v>
      </c>
    </row>
    <row r="1365" spans="1:63" hidden="1" x14ac:dyDescent="0.35">
      <c r="A1365" t="s">
        <v>2354</v>
      </c>
      <c r="B1365" t="s">
        <v>2609</v>
      </c>
      <c r="C1365" t="s">
        <v>2600</v>
      </c>
      <c r="D1365" t="s">
        <v>67</v>
      </c>
      <c r="E1365" t="s">
        <v>67</v>
      </c>
      <c r="F1365" t="s">
        <v>66</v>
      </c>
      <c r="G1365" t="s">
        <v>67</v>
      </c>
      <c r="H1365" t="s">
        <v>2610</v>
      </c>
      <c r="I1365" t="s">
        <v>5458</v>
      </c>
      <c r="J1365">
        <v>2004</v>
      </c>
      <c r="K1365" t="s">
        <v>67</v>
      </c>
      <c r="L1365" t="s">
        <v>67</v>
      </c>
      <c r="M1365" t="s">
        <v>67</v>
      </c>
      <c r="N1365" t="s">
        <v>74</v>
      </c>
      <c r="O1365" t="s">
        <v>74</v>
      </c>
      <c r="P1365" t="s">
        <v>457</v>
      </c>
      <c r="Q1365" t="s">
        <v>76</v>
      </c>
      <c r="R1365" t="s">
        <v>109</v>
      </c>
      <c r="S1365" t="s">
        <v>110</v>
      </c>
      <c r="T1365" t="s">
        <v>2607</v>
      </c>
      <c r="U1365">
        <v>50</v>
      </c>
      <c r="V1365" t="s">
        <v>67</v>
      </c>
      <c r="W1365" t="s">
        <v>904</v>
      </c>
      <c r="X1365" t="s">
        <v>67</v>
      </c>
      <c r="Y1365" t="s">
        <v>67</v>
      </c>
      <c r="Z1365" t="s">
        <v>67</v>
      </c>
      <c r="AA1365">
        <v>3</v>
      </c>
      <c r="AB1365">
        <v>3</v>
      </c>
      <c r="AC1365" t="s">
        <v>67</v>
      </c>
      <c r="AD1365" t="s">
        <v>67</v>
      </c>
      <c r="AE1365">
        <v>5</v>
      </c>
      <c r="AF1365" t="s">
        <v>67</v>
      </c>
      <c r="AG1365">
        <v>20</v>
      </c>
      <c r="AH1365" t="e">
        <f t="shared" si="42"/>
        <v>#VALUE!</v>
      </c>
      <c r="AI1365">
        <f t="shared" si="43"/>
        <v>15</v>
      </c>
      <c r="AJ1365" t="s">
        <v>67</v>
      </c>
      <c r="AK1365" t="s">
        <v>67</v>
      </c>
      <c r="AL1365" t="s">
        <v>5446</v>
      </c>
      <c r="AM1365" t="s">
        <v>2608</v>
      </c>
      <c r="AN1365" t="s">
        <v>67</v>
      </c>
      <c r="AO1365">
        <v>20</v>
      </c>
      <c r="AP1365" t="s">
        <v>86</v>
      </c>
      <c r="AQ1365" t="s">
        <v>86</v>
      </c>
      <c r="AR1365" t="s">
        <v>67</v>
      </c>
      <c r="AS1365" t="s">
        <v>67</v>
      </c>
      <c r="AT1365" t="s">
        <v>67</v>
      </c>
      <c r="AU1365">
        <v>20</v>
      </c>
      <c r="AV1365">
        <v>0.01</v>
      </c>
      <c r="AW1365">
        <v>86.5</v>
      </c>
      <c r="AX1365">
        <v>7.31</v>
      </c>
      <c r="AY1365" t="s">
        <v>67</v>
      </c>
      <c r="AZ1365" t="s">
        <v>67</v>
      </c>
      <c r="BA1365" t="s">
        <v>67</v>
      </c>
      <c r="BB1365">
        <v>1.4644121400000001</v>
      </c>
      <c r="BC1365">
        <v>2.3806550000000002E-3</v>
      </c>
      <c r="BD1365" t="s">
        <v>2514</v>
      </c>
      <c r="BE1365" t="s">
        <v>67</v>
      </c>
      <c r="BF1365">
        <v>12.86526866</v>
      </c>
      <c r="BG1365">
        <v>0.8</v>
      </c>
      <c r="BH1365">
        <v>10.29221493</v>
      </c>
      <c r="BI1365" t="s">
        <v>66</v>
      </c>
      <c r="BJ1365" t="s">
        <v>164</v>
      </c>
      <c r="BK1365" t="s">
        <v>67</v>
      </c>
    </row>
    <row r="1366" spans="1:63" hidden="1" x14ac:dyDescent="0.35">
      <c r="A1366" t="s">
        <v>2354</v>
      </c>
      <c r="B1366" t="s">
        <v>2615</v>
      </c>
      <c r="C1366" t="s">
        <v>2600</v>
      </c>
      <c r="D1366" t="s">
        <v>67</v>
      </c>
      <c r="E1366" t="s">
        <v>67</v>
      </c>
      <c r="F1366" t="s">
        <v>66</v>
      </c>
      <c r="G1366" t="s">
        <v>67</v>
      </c>
      <c r="H1366" t="s">
        <v>2616</v>
      </c>
      <c r="I1366" t="s">
        <v>5458</v>
      </c>
      <c r="J1366">
        <v>2004</v>
      </c>
      <c r="K1366" t="s">
        <v>67</v>
      </c>
      <c r="L1366" t="s">
        <v>67</v>
      </c>
      <c r="M1366" t="s">
        <v>67</v>
      </c>
      <c r="N1366" t="s">
        <v>74</v>
      </c>
      <c r="O1366" t="s">
        <v>74</v>
      </c>
      <c r="P1366" t="s">
        <v>457</v>
      </c>
      <c r="Q1366" t="s">
        <v>76</v>
      </c>
      <c r="R1366" t="s">
        <v>109</v>
      </c>
      <c r="S1366" t="s">
        <v>110</v>
      </c>
      <c r="T1366" t="s">
        <v>2613</v>
      </c>
      <c r="U1366">
        <v>50</v>
      </c>
      <c r="V1366" t="s">
        <v>67</v>
      </c>
      <c r="W1366" t="s">
        <v>904</v>
      </c>
      <c r="X1366" t="s">
        <v>67</v>
      </c>
      <c r="Y1366" t="s">
        <v>67</v>
      </c>
      <c r="Z1366" t="s">
        <v>67</v>
      </c>
      <c r="AA1366">
        <v>3</v>
      </c>
      <c r="AB1366">
        <v>3</v>
      </c>
      <c r="AC1366" t="s">
        <v>67</v>
      </c>
      <c r="AD1366" t="s">
        <v>67</v>
      </c>
      <c r="AE1366">
        <v>5</v>
      </c>
      <c r="AF1366" t="s">
        <v>67</v>
      </c>
      <c r="AG1366">
        <v>20</v>
      </c>
      <c r="AH1366" t="e">
        <f t="shared" si="42"/>
        <v>#VALUE!</v>
      </c>
      <c r="AI1366">
        <f t="shared" si="43"/>
        <v>15</v>
      </c>
      <c r="AJ1366" t="s">
        <v>67</v>
      </c>
      <c r="AK1366" t="s">
        <v>67</v>
      </c>
      <c r="AL1366" t="s">
        <v>5446</v>
      </c>
      <c r="AM1366" t="s">
        <v>2614</v>
      </c>
      <c r="AN1366" t="s">
        <v>67</v>
      </c>
      <c r="AO1366">
        <v>20</v>
      </c>
      <c r="AP1366" t="s">
        <v>86</v>
      </c>
      <c r="AQ1366" t="s">
        <v>86</v>
      </c>
      <c r="AR1366" t="s">
        <v>67</v>
      </c>
      <c r="AS1366" t="s">
        <v>67</v>
      </c>
      <c r="AT1366" t="s">
        <v>67</v>
      </c>
      <c r="AU1366">
        <v>11.9</v>
      </c>
      <c r="AV1366">
        <v>4.13</v>
      </c>
      <c r="AW1366">
        <v>45</v>
      </c>
      <c r="AX1366">
        <v>18</v>
      </c>
      <c r="AY1366" t="s">
        <v>67</v>
      </c>
      <c r="AZ1366" t="s">
        <v>67</v>
      </c>
      <c r="BA1366" t="s">
        <v>67</v>
      </c>
      <c r="BB1366">
        <v>1.33012409</v>
      </c>
      <c r="BC1366">
        <v>9.3483276000000004E-2</v>
      </c>
      <c r="BD1366" t="s">
        <v>2514</v>
      </c>
      <c r="BE1366" t="s">
        <v>67</v>
      </c>
      <c r="BF1366">
        <v>2.5347175480000002</v>
      </c>
      <c r="BG1366">
        <v>0.8</v>
      </c>
      <c r="BH1366">
        <v>2.027774038</v>
      </c>
      <c r="BI1366" t="s">
        <v>164</v>
      </c>
      <c r="BJ1366" t="s">
        <v>164</v>
      </c>
      <c r="BK1366" t="s">
        <v>67</v>
      </c>
    </row>
    <row r="1367" spans="1:63" hidden="1" x14ac:dyDescent="0.35">
      <c r="A1367" t="s">
        <v>2354</v>
      </c>
      <c r="B1367" t="s">
        <v>2640</v>
      </c>
      <c r="C1367" t="s">
        <v>2635</v>
      </c>
      <c r="D1367" t="s">
        <v>67</v>
      </c>
      <c r="E1367" t="s">
        <v>67</v>
      </c>
      <c r="F1367" t="s">
        <v>66</v>
      </c>
      <c r="G1367" t="s">
        <v>67</v>
      </c>
      <c r="H1367" t="s">
        <v>2641</v>
      </c>
      <c r="I1367" s="4" t="s">
        <v>5461</v>
      </c>
      <c r="J1367">
        <v>2015</v>
      </c>
      <c r="K1367" t="s">
        <v>67</v>
      </c>
      <c r="L1367" t="s">
        <v>67</v>
      </c>
      <c r="M1367" t="s">
        <v>67</v>
      </c>
      <c r="N1367" t="s">
        <v>74</v>
      </c>
      <c r="O1367" t="s">
        <v>74</v>
      </c>
      <c r="P1367" t="s">
        <v>2536</v>
      </c>
      <c r="Q1367" t="s">
        <v>76</v>
      </c>
      <c r="R1367" t="s">
        <v>109</v>
      </c>
      <c r="S1367" t="s">
        <v>110</v>
      </c>
      <c r="T1367" t="s">
        <v>531</v>
      </c>
      <c r="U1367">
        <v>33</v>
      </c>
      <c r="V1367" t="s">
        <v>67</v>
      </c>
      <c r="W1367" t="s">
        <v>904</v>
      </c>
      <c r="X1367" t="s">
        <v>67</v>
      </c>
      <c r="Y1367" t="s">
        <v>67</v>
      </c>
      <c r="Z1367" t="s">
        <v>67</v>
      </c>
      <c r="AA1367">
        <v>6</v>
      </c>
      <c r="AB1367">
        <v>3</v>
      </c>
      <c r="AC1367" t="s">
        <v>67</v>
      </c>
      <c r="AD1367" t="s">
        <v>67</v>
      </c>
      <c r="AE1367">
        <v>20</v>
      </c>
      <c r="AF1367" t="s">
        <v>67</v>
      </c>
      <c r="AG1367">
        <v>35</v>
      </c>
      <c r="AH1367" t="e">
        <f t="shared" si="42"/>
        <v>#VALUE!</v>
      </c>
      <c r="AI1367">
        <f t="shared" si="43"/>
        <v>15</v>
      </c>
      <c r="AJ1367" t="s">
        <v>67</v>
      </c>
      <c r="AK1367" t="s">
        <v>67</v>
      </c>
      <c r="AL1367" t="s">
        <v>5446</v>
      </c>
      <c r="AM1367" t="s">
        <v>2637</v>
      </c>
      <c r="AN1367" t="s">
        <v>67</v>
      </c>
      <c r="AO1367">
        <v>35</v>
      </c>
      <c r="AP1367" t="s">
        <v>86</v>
      </c>
      <c r="AQ1367" t="s">
        <v>86</v>
      </c>
      <c r="AR1367" t="s">
        <v>67</v>
      </c>
      <c r="AS1367" t="s">
        <v>67</v>
      </c>
      <c r="AT1367" t="s">
        <v>67</v>
      </c>
      <c r="AU1367">
        <v>0.81555310700000005</v>
      </c>
      <c r="AV1367">
        <v>0.116574893</v>
      </c>
      <c r="AW1367">
        <v>6.8190266999999999E-2</v>
      </c>
      <c r="AX1367">
        <v>5.8944802999999997E-2</v>
      </c>
      <c r="AY1367" t="s">
        <v>67</v>
      </c>
      <c r="AZ1367" t="s">
        <v>67</v>
      </c>
      <c r="BA1367" t="s">
        <v>67</v>
      </c>
      <c r="BB1367">
        <v>-2.4815646999999998</v>
      </c>
      <c r="BC1367">
        <v>0.25247734700000002</v>
      </c>
      <c r="BD1367" t="s">
        <v>2514</v>
      </c>
      <c r="BE1367" t="s">
        <v>67</v>
      </c>
      <c r="BF1367">
        <v>-7.2251494750000003</v>
      </c>
      <c r="BG1367">
        <v>0.88888888899999996</v>
      </c>
      <c r="BH1367">
        <v>-6.4223550889999999</v>
      </c>
      <c r="BI1367" t="s">
        <v>164</v>
      </c>
      <c r="BJ1367" t="s">
        <v>164</v>
      </c>
      <c r="BK1367" t="s">
        <v>67</v>
      </c>
    </row>
    <row r="1368" spans="1:63" hidden="1" x14ac:dyDescent="0.35">
      <c r="A1368" t="s">
        <v>2354</v>
      </c>
      <c r="B1368" t="s">
        <v>2754</v>
      </c>
      <c r="C1368" t="s">
        <v>2751</v>
      </c>
      <c r="D1368" t="s">
        <v>67</v>
      </c>
      <c r="E1368" t="s">
        <v>67</v>
      </c>
      <c r="F1368" t="s">
        <v>66</v>
      </c>
      <c r="G1368" t="s">
        <v>67</v>
      </c>
      <c r="H1368" t="s">
        <v>2755</v>
      </c>
      <c r="I1368" t="s">
        <v>5474</v>
      </c>
      <c r="J1368">
        <v>2003</v>
      </c>
      <c r="K1368" t="s">
        <v>67</v>
      </c>
      <c r="L1368" t="s">
        <v>67</v>
      </c>
      <c r="M1368" t="s">
        <v>67</v>
      </c>
      <c r="N1368" t="s">
        <v>74</v>
      </c>
      <c r="O1368" t="s">
        <v>74</v>
      </c>
      <c r="P1368" t="s">
        <v>457</v>
      </c>
      <c r="Q1368" t="s">
        <v>76</v>
      </c>
      <c r="R1368" t="s">
        <v>109</v>
      </c>
      <c r="S1368" t="s">
        <v>110</v>
      </c>
      <c r="T1368" t="s">
        <v>471</v>
      </c>
      <c r="U1368">
        <v>50</v>
      </c>
      <c r="V1368" t="s">
        <v>67</v>
      </c>
      <c r="W1368" t="s">
        <v>904</v>
      </c>
      <c r="X1368" t="s">
        <v>67</v>
      </c>
      <c r="Y1368" t="s">
        <v>67</v>
      </c>
      <c r="Z1368" t="s">
        <v>67</v>
      </c>
      <c r="AA1368">
        <v>50</v>
      </c>
      <c r="AB1368">
        <v>50</v>
      </c>
      <c r="AC1368" t="s">
        <v>67</v>
      </c>
      <c r="AD1368" t="s">
        <v>67</v>
      </c>
      <c r="AE1368">
        <v>5</v>
      </c>
      <c r="AF1368" t="s">
        <v>67</v>
      </c>
      <c r="AG1368">
        <v>20</v>
      </c>
      <c r="AH1368" t="e">
        <f t="shared" si="42"/>
        <v>#VALUE!</v>
      </c>
      <c r="AI1368">
        <f t="shared" si="43"/>
        <v>15</v>
      </c>
      <c r="AJ1368" t="s">
        <v>67</v>
      </c>
      <c r="AK1368" t="s">
        <v>67</v>
      </c>
      <c r="AL1368" t="s">
        <v>5446</v>
      </c>
      <c r="AM1368" t="s">
        <v>2753</v>
      </c>
      <c r="AN1368" t="s">
        <v>67</v>
      </c>
      <c r="AO1368">
        <v>20</v>
      </c>
      <c r="AP1368" t="s">
        <v>2663</v>
      </c>
      <c r="AQ1368" t="s">
        <v>157</v>
      </c>
      <c r="AR1368" t="s">
        <v>67</v>
      </c>
      <c r="AS1368" t="s">
        <v>67</v>
      </c>
      <c r="AT1368" t="s">
        <v>67</v>
      </c>
      <c r="AU1368">
        <v>19.5</v>
      </c>
      <c r="AV1368">
        <v>5.23</v>
      </c>
      <c r="AW1368">
        <v>48</v>
      </c>
      <c r="AX1368">
        <v>5.67</v>
      </c>
      <c r="AY1368" t="s">
        <v>67</v>
      </c>
      <c r="AZ1368" t="s">
        <v>67</v>
      </c>
      <c r="BA1368" t="s">
        <v>67</v>
      </c>
      <c r="BB1368">
        <v>0.90078654499999999</v>
      </c>
      <c r="BC1368">
        <v>1.7177500000000001E-3</v>
      </c>
      <c r="BD1368" t="s">
        <v>67</v>
      </c>
      <c r="BE1368" t="s">
        <v>67</v>
      </c>
      <c r="BF1368">
        <v>5.2251023979999998</v>
      </c>
      <c r="BG1368">
        <v>0.99232736600000004</v>
      </c>
      <c r="BH1368">
        <v>5.1850120989999997</v>
      </c>
      <c r="BI1368" t="s">
        <v>164</v>
      </c>
      <c r="BJ1368" t="s">
        <v>164</v>
      </c>
      <c r="BK1368" t="s">
        <v>67</v>
      </c>
    </row>
    <row r="1369" spans="1:63" hidden="1" x14ac:dyDescent="0.35">
      <c r="A1369" t="s">
        <v>2354</v>
      </c>
      <c r="B1369" t="s">
        <v>2759</v>
      </c>
      <c r="C1369" t="s">
        <v>2751</v>
      </c>
      <c r="D1369" t="s">
        <v>67</v>
      </c>
      <c r="E1369" t="s">
        <v>67</v>
      </c>
      <c r="F1369" t="s">
        <v>66</v>
      </c>
      <c r="G1369" t="s">
        <v>67</v>
      </c>
      <c r="H1369" t="s">
        <v>2760</v>
      </c>
      <c r="I1369" t="s">
        <v>5474</v>
      </c>
      <c r="J1369">
        <v>2003</v>
      </c>
      <c r="K1369" t="s">
        <v>67</v>
      </c>
      <c r="L1369" t="s">
        <v>67</v>
      </c>
      <c r="M1369" t="s">
        <v>67</v>
      </c>
      <c r="N1369" t="s">
        <v>74</v>
      </c>
      <c r="O1369" t="s">
        <v>74</v>
      </c>
      <c r="P1369" t="s">
        <v>457</v>
      </c>
      <c r="Q1369" t="s">
        <v>76</v>
      </c>
      <c r="R1369" t="s">
        <v>109</v>
      </c>
      <c r="S1369" t="s">
        <v>110</v>
      </c>
      <c r="T1369" t="s">
        <v>2607</v>
      </c>
      <c r="U1369">
        <v>50</v>
      </c>
      <c r="V1369" t="s">
        <v>67</v>
      </c>
      <c r="W1369" t="s">
        <v>904</v>
      </c>
      <c r="X1369" t="s">
        <v>67</v>
      </c>
      <c r="Y1369" t="s">
        <v>67</v>
      </c>
      <c r="Z1369" t="s">
        <v>67</v>
      </c>
      <c r="AA1369">
        <v>50</v>
      </c>
      <c r="AB1369">
        <v>50</v>
      </c>
      <c r="AC1369" t="s">
        <v>67</v>
      </c>
      <c r="AD1369" t="s">
        <v>67</v>
      </c>
      <c r="AE1369">
        <v>5</v>
      </c>
      <c r="AF1369" t="s">
        <v>67</v>
      </c>
      <c r="AG1369">
        <v>20</v>
      </c>
      <c r="AH1369" t="e">
        <f t="shared" si="42"/>
        <v>#VALUE!</v>
      </c>
      <c r="AI1369">
        <f t="shared" si="43"/>
        <v>15</v>
      </c>
      <c r="AJ1369" t="s">
        <v>67</v>
      </c>
      <c r="AK1369" t="s">
        <v>67</v>
      </c>
      <c r="AL1369" t="s">
        <v>5446</v>
      </c>
      <c r="AM1369" t="s">
        <v>2758</v>
      </c>
      <c r="AN1369" t="s">
        <v>67</v>
      </c>
      <c r="AO1369">
        <v>20</v>
      </c>
      <c r="AP1369" t="s">
        <v>2663</v>
      </c>
      <c r="AQ1369" t="s">
        <v>157</v>
      </c>
      <c r="AR1369" t="s">
        <v>67</v>
      </c>
      <c r="AS1369" t="s">
        <v>67</v>
      </c>
      <c r="AT1369" t="s">
        <v>67</v>
      </c>
      <c r="AU1369">
        <v>41.6</v>
      </c>
      <c r="AV1369">
        <v>33.6</v>
      </c>
      <c r="AW1369">
        <v>59.9</v>
      </c>
      <c r="AX1369">
        <v>3.35</v>
      </c>
      <c r="AY1369" t="s">
        <v>67</v>
      </c>
      <c r="AZ1369" t="s">
        <v>67</v>
      </c>
      <c r="BA1369" t="s">
        <v>67</v>
      </c>
      <c r="BB1369">
        <v>0.364576338</v>
      </c>
      <c r="BC1369">
        <v>1.3109892999999999E-2</v>
      </c>
      <c r="BD1369" t="s">
        <v>67</v>
      </c>
      <c r="BE1369" t="s">
        <v>67</v>
      </c>
      <c r="BF1369">
        <v>0.76644130600000004</v>
      </c>
      <c r="BG1369">
        <v>0.99232736600000004</v>
      </c>
      <c r="BH1369">
        <v>0.76056068200000004</v>
      </c>
      <c r="BI1369" t="s">
        <v>164</v>
      </c>
      <c r="BJ1369" t="s">
        <v>164</v>
      </c>
      <c r="BK1369" t="s">
        <v>67</v>
      </c>
    </row>
    <row r="1370" spans="1:63" hidden="1" x14ac:dyDescent="0.35">
      <c r="A1370" t="s">
        <v>2354</v>
      </c>
      <c r="B1370" t="s">
        <v>2764</v>
      </c>
      <c r="C1370" t="s">
        <v>2751</v>
      </c>
      <c r="D1370" t="s">
        <v>67</v>
      </c>
      <c r="E1370" t="s">
        <v>67</v>
      </c>
      <c r="F1370" t="s">
        <v>66</v>
      </c>
      <c r="G1370" t="s">
        <v>67</v>
      </c>
      <c r="H1370" t="s">
        <v>2765</v>
      </c>
      <c r="I1370" t="s">
        <v>5474</v>
      </c>
      <c r="J1370">
        <v>2003</v>
      </c>
      <c r="K1370" t="s">
        <v>67</v>
      </c>
      <c r="L1370" t="s">
        <v>67</v>
      </c>
      <c r="M1370" t="s">
        <v>67</v>
      </c>
      <c r="N1370" t="s">
        <v>74</v>
      </c>
      <c r="O1370" t="s">
        <v>74</v>
      </c>
      <c r="P1370" t="s">
        <v>457</v>
      </c>
      <c r="Q1370" t="s">
        <v>76</v>
      </c>
      <c r="R1370" t="s">
        <v>109</v>
      </c>
      <c r="S1370" t="s">
        <v>110</v>
      </c>
      <c r="T1370" t="s">
        <v>2613</v>
      </c>
      <c r="U1370">
        <v>50</v>
      </c>
      <c r="V1370" t="s">
        <v>67</v>
      </c>
      <c r="W1370" t="s">
        <v>904</v>
      </c>
      <c r="X1370" t="s">
        <v>67</v>
      </c>
      <c r="Y1370" t="s">
        <v>67</v>
      </c>
      <c r="Z1370" t="s">
        <v>67</v>
      </c>
      <c r="AA1370">
        <v>50</v>
      </c>
      <c r="AB1370">
        <v>50</v>
      </c>
      <c r="AC1370" t="s">
        <v>67</v>
      </c>
      <c r="AD1370" t="s">
        <v>67</v>
      </c>
      <c r="AE1370">
        <v>5</v>
      </c>
      <c r="AF1370" t="s">
        <v>67</v>
      </c>
      <c r="AG1370">
        <v>20</v>
      </c>
      <c r="AH1370" t="e">
        <f t="shared" si="42"/>
        <v>#VALUE!</v>
      </c>
      <c r="AI1370">
        <f t="shared" si="43"/>
        <v>15</v>
      </c>
      <c r="AJ1370" t="s">
        <v>67</v>
      </c>
      <c r="AK1370" t="s">
        <v>67</v>
      </c>
      <c r="AL1370" t="s">
        <v>5446</v>
      </c>
      <c r="AM1370" t="s">
        <v>2763</v>
      </c>
      <c r="AN1370" t="s">
        <v>67</v>
      </c>
      <c r="AO1370">
        <v>20</v>
      </c>
      <c r="AP1370" t="s">
        <v>2663</v>
      </c>
      <c r="AQ1370" t="s">
        <v>157</v>
      </c>
      <c r="AR1370" t="s">
        <v>67</v>
      </c>
      <c r="AS1370" t="s">
        <v>67</v>
      </c>
      <c r="AT1370" t="s">
        <v>67</v>
      </c>
      <c r="AU1370">
        <v>42.6</v>
      </c>
      <c r="AV1370">
        <v>10.7</v>
      </c>
      <c r="AW1370">
        <v>56.7</v>
      </c>
      <c r="AX1370">
        <v>8.2100000000000009</v>
      </c>
      <c r="AY1370" t="s">
        <v>67</v>
      </c>
      <c r="AZ1370" t="s">
        <v>67</v>
      </c>
      <c r="BA1370" t="s">
        <v>67</v>
      </c>
      <c r="BB1370">
        <v>0.285919957</v>
      </c>
      <c r="BC1370">
        <v>1.681089E-3</v>
      </c>
      <c r="BD1370" t="s">
        <v>67</v>
      </c>
      <c r="BE1370" t="s">
        <v>67</v>
      </c>
      <c r="BF1370">
        <v>1.4785118319999999</v>
      </c>
      <c r="BG1370">
        <v>0.99232736600000004</v>
      </c>
      <c r="BH1370">
        <v>1.4671677510000001</v>
      </c>
      <c r="BI1370" t="s">
        <v>164</v>
      </c>
      <c r="BJ1370" t="s">
        <v>164</v>
      </c>
      <c r="BK1370" t="s">
        <v>67</v>
      </c>
    </row>
    <row r="1371" spans="1:63" hidden="1" x14ac:dyDescent="0.35">
      <c r="A1371" t="s">
        <v>2354</v>
      </c>
      <c r="B1371" t="s">
        <v>2769</v>
      </c>
      <c r="C1371" t="s">
        <v>2751</v>
      </c>
      <c r="D1371" t="s">
        <v>67</v>
      </c>
      <c r="E1371" t="s">
        <v>67</v>
      </c>
      <c r="F1371" t="s">
        <v>66</v>
      </c>
      <c r="G1371" t="s">
        <v>67</v>
      </c>
      <c r="H1371" t="s">
        <v>2770</v>
      </c>
      <c r="I1371" t="s">
        <v>5474</v>
      </c>
      <c r="J1371">
        <v>2003</v>
      </c>
      <c r="K1371" t="s">
        <v>67</v>
      </c>
      <c r="L1371" t="s">
        <v>67</v>
      </c>
      <c r="M1371" t="s">
        <v>67</v>
      </c>
      <c r="N1371" t="s">
        <v>74</v>
      </c>
      <c r="O1371" t="s">
        <v>74</v>
      </c>
      <c r="P1371" t="s">
        <v>457</v>
      </c>
      <c r="Q1371" t="s">
        <v>76</v>
      </c>
      <c r="R1371" t="s">
        <v>109</v>
      </c>
      <c r="S1371" t="s">
        <v>110</v>
      </c>
      <c r="T1371" t="s">
        <v>184</v>
      </c>
      <c r="U1371">
        <v>50</v>
      </c>
      <c r="V1371" t="s">
        <v>67</v>
      </c>
      <c r="W1371" t="s">
        <v>904</v>
      </c>
      <c r="X1371" t="s">
        <v>67</v>
      </c>
      <c r="Y1371" t="s">
        <v>67</v>
      </c>
      <c r="Z1371" t="s">
        <v>67</v>
      </c>
      <c r="AA1371">
        <v>50</v>
      </c>
      <c r="AB1371">
        <v>50</v>
      </c>
      <c r="AC1371" t="s">
        <v>67</v>
      </c>
      <c r="AD1371" t="s">
        <v>67</v>
      </c>
      <c r="AE1371">
        <v>5</v>
      </c>
      <c r="AF1371" t="s">
        <v>67</v>
      </c>
      <c r="AG1371">
        <v>20</v>
      </c>
      <c r="AH1371" t="e">
        <f t="shared" si="42"/>
        <v>#VALUE!</v>
      </c>
      <c r="AI1371">
        <f t="shared" si="43"/>
        <v>15</v>
      </c>
      <c r="AJ1371" t="s">
        <v>67</v>
      </c>
      <c r="AK1371" t="s">
        <v>67</v>
      </c>
      <c r="AL1371" t="s">
        <v>5446</v>
      </c>
      <c r="AM1371" t="s">
        <v>2768</v>
      </c>
      <c r="AN1371" t="s">
        <v>67</v>
      </c>
      <c r="AO1371">
        <v>20</v>
      </c>
      <c r="AP1371" t="s">
        <v>2663</v>
      </c>
      <c r="AQ1371" t="s">
        <v>157</v>
      </c>
      <c r="AR1371" t="s">
        <v>67</v>
      </c>
      <c r="AS1371" t="s">
        <v>67</v>
      </c>
      <c r="AT1371" t="s">
        <v>67</v>
      </c>
      <c r="AU1371">
        <v>13.1</v>
      </c>
      <c r="AV1371">
        <v>7.09</v>
      </c>
      <c r="AW1371">
        <v>85.4</v>
      </c>
      <c r="AX1371">
        <v>2.38</v>
      </c>
      <c r="AY1371" t="s">
        <v>67</v>
      </c>
      <c r="AZ1371" t="s">
        <v>67</v>
      </c>
      <c r="BA1371" t="s">
        <v>67</v>
      </c>
      <c r="BB1371">
        <v>1.8747338710000001</v>
      </c>
      <c r="BC1371">
        <v>5.8739450000000002E-3</v>
      </c>
      <c r="BD1371" t="s">
        <v>67</v>
      </c>
      <c r="BE1371" t="s">
        <v>67</v>
      </c>
      <c r="BF1371">
        <v>13.6716578</v>
      </c>
      <c r="BG1371">
        <v>0.99232736600000004</v>
      </c>
      <c r="BH1371">
        <v>13.56676017</v>
      </c>
      <c r="BI1371" t="s">
        <v>66</v>
      </c>
      <c r="BJ1371" t="s">
        <v>164</v>
      </c>
      <c r="BK1371" t="s">
        <v>67</v>
      </c>
    </row>
    <row r="1372" spans="1:63" hidden="1" x14ac:dyDescent="0.35">
      <c r="A1372" t="s">
        <v>2354</v>
      </c>
      <c r="B1372" t="s">
        <v>2804</v>
      </c>
      <c r="C1372" t="s">
        <v>2798</v>
      </c>
      <c r="D1372" t="s">
        <v>67</v>
      </c>
      <c r="E1372" t="s">
        <v>67</v>
      </c>
      <c r="F1372" t="s">
        <v>66</v>
      </c>
      <c r="G1372" t="s">
        <v>67</v>
      </c>
      <c r="H1372" t="s">
        <v>2805</v>
      </c>
      <c r="I1372" t="s">
        <v>5478</v>
      </c>
      <c r="J1372">
        <v>2008</v>
      </c>
      <c r="K1372" t="s">
        <v>67</v>
      </c>
      <c r="L1372" t="s">
        <v>67</v>
      </c>
      <c r="M1372" t="s">
        <v>67</v>
      </c>
      <c r="N1372" t="s">
        <v>74</v>
      </c>
      <c r="O1372" t="s">
        <v>74</v>
      </c>
      <c r="P1372" t="s">
        <v>457</v>
      </c>
      <c r="Q1372" t="s">
        <v>76</v>
      </c>
      <c r="R1372" t="s">
        <v>109</v>
      </c>
      <c r="S1372" t="s">
        <v>110</v>
      </c>
      <c r="T1372" t="s">
        <v>2800</v>
      </c>
      <c r="U1372">
        <v>16</v>
      </c>
      <c r="V1372" t="s">
        <v>67</v>
      </c>
      <c r="W1372" t="s">
        <v>904</v>
      </c>
      <c r="X1372" t="s">
        <v>67</v>
      </c>
      <c r="Y1372" t="s">
        <v>67</v>
      </c>
      <c r="Z1372" t="s">
        <v>67</v>
      </c>
      <c r="AA1372">
        <v>5</v>
      </c>
      <c r="AB1372">
        <v>5</v>
      </c>
      <c r="AC1372" t="s">
        <v>67</v>
      </c>
      <c r="AD1372" t="s">
        <v>67</v>
      </c>
      <c r="AE1372">
        <v>10</v>
      </c>
      <c r="AF1372" t="s">
        <v>67</v>
      </c>
      <c r="AG1372">
        <v>25</v>
      </c>
      <c r="AH1372" t="e">
        <f t="shared" si="42"/>
        <v>#VALUE!</v>
      </c>
      <c r="AI1372">
        <f t="shared" si="43"/>
        <v>15</v>
      </c>
      <c r="AJ1372" t="s">
        <v>67</v>
      </c>
      <c r="AK1372" t="s">
        <v>67</v>
      </c>
      <c r="AL1372" t="s">
        <v>5446</v>
      </c>
      <c r="AM1372" t="s">
        <v>2801</v>
      </c>
      <c r="AN1372" t="s">
        <v>67</v>
      </c>
      <c r="AO1372">
        <v>25</v>
      </c>
      <c r="AP1372" t="s">
        <v>2663</v>
      </c>
      <c r="AQ1372" t="s">
        <v>157</v>
      </c>
      <c r="AR1372" t="s">
        <v>67</v>
      </c>
      <c r="AS1372" t="s">
        <v>67</v>
      </c>
      <c r="AT1372" t="s">
        <v>67</v>
      </c>
      <c r="AU1372">
        <v>20</v>
      </c>
      <c r="AV1372">
        <v>2.2360679999999999E-3</v>
      </c>
      <c r="AW1372">
        <v>83</v>
      </c>
      <c r="AX1372">
        <v>6.708203932</v>
      </c>
      <c r="AY1372" t="s">
        <v>67</v>
      </c>
      <c r="AZ1372" t="s">
        <v>67</v>
      </c>
      <c r="BA1372" t="s">
        <v>67</v>
      </c>
      <c r="BB1372">
        <v>1.4231083339999999</v>
      </c>
      <c r="BC1372">
        <v>1.3064330000000001E-3</v>
      </c>
      <c r="BD1372" t="s">
        <v>67</v>
      </c>
      <c r="BE1372" t="s">
        <v>67</v>
      </c>
      <c r="BF1372">
        <v>13.28156544</v>
      </c>
      <c r="BG1372">
        <v>0.90322580600000002</v>
      </c>
      <c r="BH1372">
        <v>11.996252650000001</v>
      </c>
      <c r="BI1372" t="s">
        <v>66</v>
      </c>
      <c r="BJ1372" t="s">
        <v>164</v>
      </c>
      <c r="BK1372" t="s">
        <v>67</v>
      </c>
    </row>
    <row r="1373" spans="1:63" hidden="1" x14ac:dyDescent="0.35">
      <c r="A1373" t="s">
        <v>2354</v>
      </c>
      <c r="B1373" t="s">
        <v>2820</v>
      </c>
      <c r="C1373" t="s">
        <v>2815</v>
      </c>
      <c r="D1373" t="s">
        <v>67</v>
      </c>
      <c r="E1373" t="s">
        <v>67</v>
      </c>
      <c r="F1373" t="s">
        <v>66</v>
      </c>
      <c r="G1373" t="s">
        <v>67</v>
      </c>
      <c r="H1373" t="s">
        <v>2821</v>
      </c>
      <c r="I1373" t="s">
        <v>5479</v>
      </c>
      <c r="J1373">
        <v>2007</v>
      </c>
      <c r="K1373" t="s">
        <v>67</v>
      </c>
      <c r="L1373" t="s">
        <v>67</v>
      </c>
      <c r="M1373" t="s">
        <v>67</v>
      </c>
      <c r="N1373" t="s">
        <v>74</v>
      </c>
      <c r="O1373" t="s">
        <v>74</v>
      </c>
      <c r="P1373" t="s">
        <v>457</v>
      </c>
      <c r="Q1373" t="s">
        <v>76</v>
      </c>
      <c r="R1373" t="s">
        <v>109</v>
      </c>
      <c r="S1373" t="s">
        <v>110</v>
      </c>
      <c r="T1373" t="s">
        <v>184</v>
      </c>
      <c r="U1373">
        <v>58</v>
      </c>
      <c r="V1373" t="s">
        <v>67</v>
      </c>
      <c r="W1373" t="s">
        <v>904</v>
      </c>
      <c r="X1373" t="s">
        <v>67</v>
      </c>
      <c r="Y1373" t="s">
        <v>67</v>
      </c>
      <c r="Z1373" t="s">
        <v>67</v>
      </c>
      <c r="AA1373">
        <v>6</v>
      </c>
      <c r="AB1373">
        <v>6</v>
      </c>
      <c r="AC1373" t="s">
        <v>67</v>
      </c>
      <c r="AD1373" t="s">
        <v>67</v>
      </c>
      <c r="AE1373">
        <v>9</v>
      </c>
      <c r="AF1373" t="s">
        <v>67</v>
      </c>
      <c r="AG1373">
        <v>24</v>
      </c>
      <c r="AH1373" t="e">
        <f t="shared" si="42"/>
        <v>#VALUE!</v>
      </c>
      <c r="AI1373">
        <f t="shared" si="43"/>
        <v>15</v>
      </c>
      <c r="AJ1373" t="s">
        <v>67</v>
      </c>
      <c r="AK1373" t="s">
        <v>67</v>
      </c>
      <c r="AL1373" t="s">
        <v>5446</v>
      </c>
      <c r="AM1373" t="s">
        <v>2817</v>
      </c>
      <c r="AN1373" t="s">
        <v>67</v>
      </c>
      <c r="AO1373">
        <v>24</v>
      </c>
      <c r="AP1373" t="s">
        <v>2663</v>
      </c>
      <c r="AQ1373" t="s">
        <v>157</v>
      </c>
      <c r="AR1373" t="s">
        <v>67</v>
      </c>
      <c r="AS1373" t="s">
        <v>67</v>
      </c>
      <c r="AT1373" t="s">
        <v>67</v>
      </c>
      <c r="AU1373">
        <v>10</v>
      </c>
      <c r="AV1373">
        <v>5</v>
      </c>
      <c r="AW1373">
        <v>98</v>
      </c>
      <c r="AX1373">
        <v>2</v>
      </c>
      <c r="AY1373" t="s">
        <v>67</v>
      </c>
      <c r="AZ1373" t="s">
        <v>67</v>
      </c>
      <c r="BA1373" t="s">
        <v>67</v>
      </c>
      <c r="BB1373">
        <v>2.2823823860000001</v>
      </c>
      <c r="BC1373">
        <v>4.1736082000000001E-2</v>
      </c>
      <c r="BD1373" t="s">
        <v>67</v>
      </c>
      <c r="BE1373" t="s">
        <v>67</v>
      </c>
      <c r="BF1373">
        <v>23.109932180000001</v>
      </c>
      <c r="BG1373">
        <v>0.92307692299999999</v>
      </c>
      <c r="BH1373">
        <v>21.332245090000001</v>
      </c>
      <c r="BI1373" t="s">
        <v>66</v>
      </c>
      <c r="BJ1373" t="s">
        <v>164</v>
      </c>
      <c r="BK1373" t="s">
        <v>67</v>
      </c>
    </row>
    <row r="1374" spans="1:63" hidden="1" x14ac:dyDescent="0.35">
      <c r="A1374" t="s">
        <v>2354</v>
      </c>
      <c r="B1374" t="s">
        <v>2713</v>
      </c>
      <c r="C1374" t="s">
        <v>2706</v>
      </c>
      <c r="D1374" t="s">
        <v>67</v>
      </c>
      <c r="E1374" t="s">
        <v>67</v>
      </c>
      <c r="F1374" t="s">
        <v>66</v>
      </c>
      <c r="G1374" t="s">
        <v>67</v>
      </c>
      <c r="H1374" t="s">
        <v>2714</v>
      </c>
      <c r="I1374" s="4" t="s">
        <v>5469</v>
      </c>
      <c r="J1374">
        <v>2014</v>
      </c>
      <c r="K1374" t="s">
        <v>67</v>
      </c>
      <c r="L1374" t="s">
        <v>67</v>
      </c>
      <c r="M1374" t="s">
        <v>67</v>
      </c>
      <c r="N1374" t="s">
        <v>74</v>
      </c>
      <c r="O1374" t="s">
        <v>74</v>
      </c>
      <c r="P1374" t="s">
        <v>2523</v>
      </c>
      <c r="Q1374" t="s">
        <v>76</v>
      </c>
      <c r="R1374" t="s">
        <v>109</v>
      </c>
      <c r="S1374" t="s">
        <v>110</v>
      </c>
      <c r="T1374" t="s">
        <v>378</v>
      </c>
      <c r="U1374">
        <v>43</v>
      </c>
      <c r="V1374" t="s">
        <v>67</v>
      </c>
      <c r="W1374" t="s">
        <v>904</v>
      </c>
      <c r="X1374" t="s">
        <v>67</v>
      </c>
      <c r="Y1374" t="s">
        <v>67</v>
      </c>
      <c r="Z1374" t="s">
        <v>67</v>
      </c>
      <c r="AA1374">
        <v>30</v>
      </c>
      <c r="AB1374">
        <v>30</v>
      </c>
      <c r="AC1374" t="s">
        <v>67</v>
      </c>
      <c r="AD1374" t="s">
        <v>67</v>
      </c>
      <c r="AE1374">
        <v>6</v>
      </c>
      <c r="AF1374" t="s">
        <v>67</v>
      </c>
      <c r="AG1374">
        <v>21.5</v>
      </c>
      <c r="AH1374" t="e">
        <f t="shared" si="42"/>
        <v>#VALUE!</v>
      </c>
      <c r="AI1374">
        <f t="shared" si="43"/>
        <v>15.5</v>
      </c>
      <c r="AJ1374" t="s">
        <v>67</v>
      </c>
      <c r="AK1374" t="s">
        <v>67</v>
      </c>
      <c r="AL1374" t="s">
        <v>5446</v>
      </c>
      <c r="AM1374" t="s">
        <v>2708</v>
      </c>
      <c r="AN1374" t="s">
        <v>67</v>
      </c>
      <c r="AO1374">
        <v>21.5</v>
      </c>
      <c r="AP1374" t="s">
        <v>2663</v>
      </c>
      <c r="AQ1374" t="s">
        <v>157</v>
      </c>
      <c r="AR1374" t="s">
        <v>67</v>
      </c>
      <c r="AS1374" t="s">
        <v>67</v>
      </c>
      <c r="AT1374" t="s">
        <v>67</v>
      </c>
      <c r="AU1374">
        <v>80.710099999999997</v>
      </c>
      <c r="AV1374">
        <v>9.8605800000000006</v>
      </c>
      <c r="AW1374">
        <v>2.380077</v>
      </c>
      <c r="AX1374">
        <v>1.0544880000000001</v>
      </c>
      <c r="AY1374" t="s">
        <v>67</v>
      </c>
      <c r="AZ1374" t="s">
        <v>67</v>
      </c>
      <c r="BA1374" t="s">
        <v>67</v>
      </c>
      <c r="BB1374">
        <v>-3.5237308820000002</v>
      </c>
      <c r="BC1374">
        <v>7.0405859999999997E-3</v>
      </c>
      <c r="BD1374" t="s">
        <v>67</v>
      </c>
      <c r="BE1374" t="s">
        <v>67</v>
      </c>
      <c r="BF1374">
        <v>-11.17047301</v>
      </c>
      <c r="BG1374">
        <v>0.98701298699999995</v>
      </c>
      <c r="BH1374">
        <v>-11.025401929999999</v>
      </c>
      <c r="BI1374" t="s">
        <v>164</v>
      </c>
      <c r="BJ1374" t="s">
        <v>66</v>
      </c>
      <c r="BK1374" t="s">
        <v>67</v>
      </c>
    </row>
    <row r="1375" spans="1:63" hidden="1" x14ac:dyDescent="0.35">
      <c r="A1375" t="s">
        <v>2354</v>
      </c>
      <c r="B1375" t="s">
        <v>2411</v>
      </c>
      <c r="C1375" t="s">
        <v>2405</v>
      </c>
      <c r="D1375" t="s">
        <v>67</v>
      </c>
      <c r="E1375" t="s">
        <v>67</v>
      </c>
      <c r="F1375" t="s">
        <v>66</v>
      </c>
      <c r="G1375" t="s">
        <v>67</v>
      </c>
      <c r="H1375" t="s">
        <v>2412</v>
      </c>
      <c r="I1375" t="s">
        <v>5438</v>
      </c>
      <c r="J1375">
        <v>2013</v>
      </c>
      <c r="K1375" t="s">
        <v>67</v>
      </c>
      <c r="L1375" t="s">
        <v>67</v>
      </c>
      <c r="M1375" t="s">
        <v>67</v>
      </c>
      <c r="N1375" t="s">
        <v>74</v>
      </c>
      <c r="O1375" t="s">
        <v>74</v>
      </c>
      <c r="P1375" t="s">
        <v>457</v>
      </c>
      <c r="Q1375" t="s">
        <v>76</v>
      </c>
      <c r="R1375" t="s">
        <v>109</v>
      </c>
      <c r="S1375" t="s">
        <v>110</v>
      </c>
      <c r="T1375" t="s">
        <v>2407</v>
      </c>
      <c r="U1375">
        <v>38</v>
      </c>
      <c r="V1375" t="s">
        <v>67</v>
      </c>
      <c r="W1375" t="s">
        <v>904</v>
      </c>
      <c r="X1375" t="s">
        <v>67</v>
      </c>
      <c r="Y1375" t="s">
        <v>67</v>
      </c>
      <c r="Z1375" t="s">
        <v>67</v>
      </c>
      <c r="AA1375">
        <v>3</v>
      </c>
      <c r="AB1375">
        <v>6</v>
      </c>
      <c r="AC1375" t="s">
        <v>67</v>
      </c>
      <c r="AD1375" t="s">
        <v>67</v>
      </c>
      <c r="AE1375">
        <v>8</v>
      </c>
      <c r="AF1375" t="s">
        <v>67</v>
      </c>
      <c r="AG1375">
        <v>24</v>
      </c>
      <c r="AH1375" t="e">
        <f t="shared" si="42"/>
        <v>#VALUE!</v>
      </c>
      <c r="AI1375">
        <f t="shared" si="43"/>
        <v>16</v>
      </c>
      <c r="AJ1375" t="s">
        <v>67</v>
      </c>
      <c r="AK1375" t="s">
        <v>67</v>
      </c>
      <c r="AL1375" t="s">
        <v>67</v>
      </c>
      <c r="AM1375" t="s">
        <v>2408</v>
      </c>
      <c r="AN1375" t="s">
        <v>67</v>
      </c>
      <c r="AO1375">
        <v>24</v>
      </c>
      <c r="AP1375" t="s">
        <v>2360</v>
      </c>
      <c r="AQ1375" t="s">
        <v>268</v>
      </c>
      <c r="AR1375" t="s">
        <v>67</v>
      </c>
      <c r="AS1375" t="s">
        <v>67</v>
      </c>
      <c r="AT1375" t="s">
        <v>67</v>
      </c>
      <c r="AU1375">
        <v>21.516175</v>
      </c>
      <c r="AV1375">
        <v>4.453376188</v>
      </c>
      <c r="AW1375">
        <v>5.8705530499999998</v>
      </c>
      <c r="AX1375">
        <v>1.555891334</v>
      </c>
      <c r="AY1375" t="s">
        <v>67</v>
      </c>
      <c r="AZ1375" t="s">
        <v>67</v>
      </c>
      <c r="BA1375" t="s">
        <v>67</v>
      </c>
      <c r="BB1375">
        <v>-1.2988561320000001</v>
      </c>
      <c r="BC1375">
        <v>2.5987070000000001E-2</v>
      </c>
      <c r="BD1375" t="s">
        <v>2361</v>
      </c>
      <c r="BE1375" t="s">
        <v>67</v>
      </c>
      <c r="BF1375">
        <v>-5.75316077</v>
      </c>
      <c r="BG1375">
        <v>0.88888888899999996</v>
      </c>
      <c r="BH1375">
        <v>-5.113920684</v>
      </c>
      <c r="BI1375" t="s">
        <v>164</v>
      </c>
      <c r="BJ1375" t="s">
        <v>164</v>
      </c>
      <c r="BK1375" t="s">
        <v>67</v>
      </c>
    </row>
    <row r="1376" spans="1:63" hidden="1" x14ac:dyDescent="0.35">
      <c r="A1376" t="s">
        <v>2354</v>
      </c>
      <c r="B1376" t="s">
        <v>2431</v>
      </c>
      <c r="C1376" t="s">
        <v>2425</v>
      </c>
      <c r="D1376" t="s">
        <v>67</v>
      </c>
      <c r="E1376" t="s">
        <v>67</v>
      </c>
      <c r="F1376" t="s">
        <v>66</v>
      </c>
      <c r="G1376" t="s">
        <v>67</v>
      </c>
      <c r="H1376" t="s">
        <v>2426</v>
      </c>
      <c r="I1376" t="s">
        <v>5440</v>
      </c>
      <c r="J1376">
        <v>2013</v>
      </c>
      <c r="K1376" t="s">
        <v>67</v>
      </c>
      <c r="L1376" t="s">
        <v>67</v>
      </c>
      <c r="M1376" t="s">
        <v>67</v>
      </c>
      <c r="N1376" t="s">
        <v>74</v>
      </c>
      <c r="O1376" t="s">
        <v>74</v>
      </c>
      <c r="P1376" t="s">
        <v>2427</v>
      </c>
      <c r="Q1376" t="s">
        <v>76</v>
      </c>
      <c r="R1376" t="s">
        <v>109</v>
      </c>
      <c r="S1376" t="s">
        <v>110</v>
      </c>
      <c r="T1376" t="s">
        <v>2407</v>
      </c>
      <c r="U1376">
        <v>36</v>
      </c>
      <c r="V1376" t="s">
        <v>67</v>
      </c>
      <c r="W1376" t="s">
        <v>904</v>
      </c>
      <c r="X1376" t="s">
        <v>67</v>
      </c>
      <c r="Y1376" t="s">
        <v>67</v>
      </c>
      <c r="Z1376" t="s">
        <v>67</v>
      </c>
      <c r="AA1376">
        <v>5</v>
      </c>
      <c r="AB1376">
        <v>5</v>
      </c>
      <c r="AC1376" t="s">
        <v>67</v>
      </c>
      <c r="AD1376" t="s">
        <v>67</v>
      </c>
      <c r="AE1376">
        <v>8</v>
      </c>
      <c r="AF1376" t="s">
        <v>67</v>
      </c>
      <c r="AG1376">
        <v>24</v>
      </c>
      <c r="AH1376" t="e">
        <f t="shared" si="42"/>
        <v>#VALUE!</v>
      </c>
      <c r="AI1376">
        <f t="shared" si="43"/>
        <v>16</v>
      </c>
      <c r="AJ1376" t="s">
        <v>67</v>
      </c>
      <c r="AK1376" t="s">
        <v>67</v>
      </c>
      <c r="AL1376" t="s">
        <v>67</v>
      </c>
      <c r="AM1376" t="s">
        <v>2428</v>
      </c>
      <c r="AN1376" t="s">
        <v>67</v>
      </c>
      <c r="AO1376">
        <v>24</v>
      </c>
      <c r="AP1376" t="s">
        <v>2429</v>
      </c>
      <c r="AQ1376" t="s">
        <v>115</v>
      </c>
      <c r="AR1376" t="s">
        <v>67</v>
      </c>
      <c r="AS1376" t="s">
        <v>67</v>
      </c>
      <c r="AT1376" t="s">
        <v>67</v>
      </c>
      <c r="AU1376">
        <v>2.73</v>
      </c>
      <c r="AV1376">
        <v>0.96</v>
      </c>
      <c r="AW1376">
        <v>13.13</v>
      </c>
      <c r="AX1376">
        <v>3.54</v>
      </c>
      <c r="AY1376" t="s">
        <v>67</v>
      </c>
      <c r="AZ1376" t="s">
        <v>67</v>
      </c>
      <c r="BA1376" t="s">
        <v>67</v>
      </c>
      <c r="BB1376">
        <v>1.570598079</v>
      </c>
      <c r="BC1376">
        <v>3.9269393E-2</v>
      </c>
      <c r="BD1376" t="s">
        <v>67</v>
      </c>
      <c r="BE1376" t="s">
        <v>67</v>
      </c>
      <c r="BF1376">
        <v>4.0099184259999996</v>
      </c>
      <c r="BG1376">
        <v>0.90322580600000002</v>
      </c>
      <c r="BH1376">
        <v>3.6218618039999999</v>
      </c>
      <c r="BI1376" t="s">
        <v>164</v>
      </c>
      <c r="BJ1376" t="s">
        <v>164</v>
      </c>
      <c r="BK1376" t="s">
        <v>67</v>
      </c>
    </row>
    <row r="1377" spans="1:63" hidden="1" x14ac:dyDescent="0.35">
      <c r="A1377" t="s">
        <v>2354</v>
      </c>
      <c r="B1377" t="s">
        <v>2435</v>
      </c>
      <c r="C1377" t="s">
        <v>2425</v>
      </c>
      <c r="D1377" t="s">
        <v>67</v>
      </c>
      <c r="E1377" t="s">
        <v>67</v>
      </c>
      <c r="F1377" t="s">
        <v>66</v>
      </c>
      <c r="G1377" t="s">
        <v>67</v>
      </c>
      <c r="H1377" t="s">
        <v>2426</v>
      </c>
      <c r="I1377" t="s">
        <v>5440</v>
      </c>
      <c r="J1377">
        <v>2013</v>
      </c>
      <c r="K1377" t="s">
        <v>67</v>
      </c>
      <c r="L1377" t="s">
        <v>67</v>
      </c>
      <c r="M1377" t="s">
        <v>67</v>
      </c>
      <c r="N1377" t="s">
        <v>74</v>
      </c>
      <c r="O1377" t="s">
        <v>74</v>
      </c>
      <c r="P1377" t="s">
        <v>2427</v>
      </c>
      <c r="Q1377" t="s">
        <v>76</v>
      </c>
      <c r="R1377" t="s">
        <v>109</v>
      </c>
      <c r="S1377" t="s">
        <v>110</v>
      </c>
      <c r="T1377" t="s">
        <v>2407</v>
      </c>
      <c r="U1377">
        <v>36</v>
      </c>
      <c r="V1377" t="s">
        <v>67</v>
      </c>
      <c r="W1377" t="s">
        <v>904</v>
      </c>
      <c r="X1377" t="s">
        <v>67</v>
      </c>
      <c r="Y1377" t="s">
        <v>67</v>
      </c>
      <c r="Z1377" t="s">
        <v>67</v>
      </c>
      <c r="AA1377">
        <v>4</v>
      </c>
      <c r="AB1377">
        <v>4</v>
      </c>
      <c r="AC1377" t="s">
        <v>67</v>
      </c>
      <c r="AD1377" t="s">
        <v>67</v>
      </c>
      <c r="AE1377">
        <v>8</v>
      </c>
      <c r="AF1377" t="s">
        <v>67</v>
      </c>
      <c r="AG1377">
        <v>24</v>
      </c>
      <c r="AH1377" t="e">
        <f t="shared" si="42"/>
        <v>#VALUE!</v>
      </c>
      <c r="AI1377">
        <f t="shared" si="43"/>
        <v>16</v>
      </c>
      <c r="AJ1377" t="s">
        <v>67</v>
      </c>
      <c r="AK1377" t="s">
        <v>67</v>
      </c>
      <c r="AL1377" t="s">
        <v>67</v>
      </c>
      <c r="AM1377" t="s">
        <v>2433</v>
      </c>
      <c r="AN1377" t="s">
        <v>67</v>
      </c>
      <c r="AO1377">
        <v>24</v>
      </c>
      <c r="AP1377" t="s">
        <v>2429</v>
      </c>
      <c r="AQ1377" t="s">
        <v>115</v>
      </c>
      <c r="AR1377" t="s">
        <v>67</v>
      </c>
      <c r="AS1377" t="s">
        <v>67</v>
      </c>
      <c r="AT1377" t="s">
        <v>67</v>
      </c>
      <c r="AU1377">
        <v>2.81</v>
      </c>
      <c r="AV1377">
        <v>0.87</v>
      </c>
      <c r="AW1377">
        <v>15.23</v>
      </c>
      <c r="AX1377">
        <v>2.93</v>
      </c>
      <c r="AY1377" t="s">
        <v>67</v>
      </c>
      <c r="AZ1377" t="s">
        <v>67</v>
      </c>
      <c r="BA1377" t="s">
        <v>67</v>
      </c>
      <c r="BB1377">
        <v>1.6900826840000001</v>
      </c>
      <c r="BC1377">
        <v>3.3217209999999997E-2</v>
      </c>
      <c r="BD1377" t="s">
        <v>67</v>
      </c>
      <c r="BE1377" t="s">
        <v>67</v>
      </c>
      <c r="BF1377">
        <v>5.746736855</v>
      </c>
      <c r="BG1377">
        <v>0.869565217</v>
      </c>
      <c r="BH1377">
        <v>4.9971624820000002</v>
      </c>
      <c r="BI1377" t="s">
        <v>164</v>
      </c>
      <c r="BJ1377" t="s">
        <v>164</v>
      </c>
      <c r="BK1377" t="s">
        <v>67</v>
      </c>
    </row>
    <row r="1378" spans="1:63" hidden="1" x14ac:dyDescent="0.35">
      <c r="A1378" t="s">
        <v>2354</v>
      </c>
      <c r="B1378" t="s">
        <v>2568</v>
      </c>
      <c r="C1378" t="s">
        <v>2553</v>
      </c>
      <c r="D1378" t="s">
        <v>67</v>
      </c>
      <c r="E1378" t="s">
        <v>67</v>
      </c>
      <c r="F1378" t="s">
        <v>66</v>
      </c>
      <c r="G1378" t="s">
        <v>67</v>
      </c>
      <c r="H1378" t="s">
        <v>2569</v>
      </c>
      <c r="I1378" t="s">
        <v>5456</v>
      </c>
      <c r="J1378">
        <v>2018</v>
      </c>
      <c r="K1378" t="s">
        <v>67</v>
      </c>
      <c r="L1378" t="s">
        <v>67</v>
      </c>
      <c r="M1378" t="s">
        <v>67</v>
      </c>
      <c r="N1378" t="s">
        <v>74</v>
      </c>
      <c r="O1378" t="s">
        <v>74</v>
      </c>
      <c r="P1378" t="s">
        <v>2544</v>
      </c>
      <c r="Q1378" t="s">
        <v>76</v>
      </c>
      <c r="R1378" t="s">
        <v>109</v>
      </c>
      <c r="S1378" t="s">
        <v>172</v>
      </c>
      <c r="T1378" t="s">
        <v>2545</v>
      </c>
      <c r="U1378">
        <v>35</v>
      </c>
      <c r="V1378" t="s">
        <v>67</v>
      </c>
      <c r="W1378" t="s">
        <v>904</v>
      </c>
      <c r="X1378" t="s">
        <v>67</v>
      </c>
      <c r="Y1378" t="s">
        <v>67</v>
      </c>
      <c r="Z1378" t="s">
        <v>67</v>
      </c>
      <c r="AA1378">
        <v>10</v>
      </c>
      <c r="AB1378">
        <v>10</v>
      </c>
      <c r="AC1378" t="s">
        <v>67</v>
      </c>
      <c r="AD1378" t="s">
        <v>67</v>
      </c>
      <c r="AE1378">
        <v>20</v>
      </c>
      <c r="AF1378" t="s">
        <v>67</v>
      </c>
      <c r="AG1378">
        <v>36</v>
      </c>
      <c r="AH1378" t="e">
        <f t="shared" si="42"/>
        <v>#VALUE!</v>
      </c>
      <c r="AI1378">
        <f t="shared" si="43"/>
        <v>16</v>
      </c>
      <c r="AJ1378" t="s">
        <v>67</v>
      </c>
      <c r="AK1378" t="s">
        <v>67</v>
      </c>
      <c r="AL1378" t="s">
        <v>5446</v>
      </c>
      <c r="AM1378" t="s">
        <v>2555</v>
      </c>
      <c r="AN1378" t="s">
        <v>67</v>
      </c>
      <c r="AO1378">
        <v>36</v>
      </c>
      <c r="AP1378" t="s">
        <v>86</v>
      </c>
      <c r="AQ1378" t="s">
        <v>86</v>
      </c>
      <c r="AR1378" t="s">
        <v>67</v>
      </c>
      <c r="AS1378" t="s">
        <v>67</v>
      </c>
      <c r="AT1378" t="s">
        <v>67</v>
      </c>
      <c r="AU1378">
        <v>98.514861109999998</v>
      </c>
      <c r="AV1378">
        <v>8.1572059039999996</v>
      </c>
      <c r="AW1378">
        <v>46.241886000000001</v>
      </c>
      <c r="AX1378">
        <v>12.75772855</v>
      </c>
      <c r="AY1378" t="s">
        <v>67</v>
      </c>
      <c r="AZ1378" t="s">
        <v>67</v>
      </c>
      <c r="BA1378" t="s">
        <v>67</v>
      </c>
      <c r="BB1378">
        <v>-0.75632140000000003</v>
      </c>
      <c r="BC1378">
        <v>8.2972080000000004E-3</v>
      </c>
      <c r="BD1378" t="s">
        <v>2514</v>
      </c>
      <c r="BE1378" t="s">
        <v>67</v>
      </c>
      <c r="BF1378">
        <v>-4.8819184939999998</v>
      </c>
      <c r="BG1378">
        <v>0.95774647899999998</v>
      </c>
      <c r="BH1378">
        <v>-4.6756402479999997</v>
      </c>
      <c r="BI1378" t="s">
        <v>164</v>
      </c>
      <c r="BJ1378" t="s">
        <v>164</v>
      </c>
      <c r="BK1378" t="s">
        <v>67</v>
      </c>
    </row>
    <row r="1379" spans="1:63" hidden="1" x14ac:dyDescent="0.35">
      <c r="A1379" t="s">
        <v>2354</v>
      </c>
      <c r="B1379" t="s">
        <v>2586</v>
      </c>
      <c r="C1379" t="s">
        <v>2553</v>
      </c>
      <c r="D1379" t="s">
        <v>67</v>
      </c>
      <c r="E1379" t="s">
        <v>67</v>
      </c>
      <c r="F1379" t="s">
        <v>66</v>
      </c>
      <c r="G1379" t="s">
        <v>67</v>
      </c>
      <c r="H1379" t="s">
        <v>2587</v>
      </c>
      <c r="I1379" t="s">
        <v>5456</v>
      </c>
      <c r="J1379">
        <v>2018</v>
      </c>
      <c r="K1379" t="s">
        <v>67</v>
      </c>
      <c r="L1379" t="s">
        <v>67</v>
      </c>
      <c r="M1379" t="s">
        <v>67</v>
      </c>
      <c r="N1379" t="s">
        <v>74</v>
      </c>
      <c r="O1379" t="s">
        <v>74</v>
      </c>
      <c r="P1379" t="s">
        <v>2544</v>
      </c>
      <c r="Q1379" t="s">
        <v>76</v>
      </c>
      <c r="R1379" t="s">
        <v>109</v>
      </c>
      <c r="S1379" t="s">
        <v>172</v>
      </c>
      <c r="T1379" t="s">
        <v>2572</v>
      </c>
      <c r="U1379">
        <v>75</v>
      </c>
      <c r="V1379" t="s">
        <v>67</v>
      </c>
      <c r="W1379" t="s">
        <v>904</v>
      </c>
      <c r="X1379" t="s">
        <v>67</v>
      </c>
      <c r="Y1379" t="s">
        <v>67</v>
      </c>
      <c r="Z1379" t="s">
        <v>67</v>
      </c>
      <c r="AA1379">
        <v>10</v>
      </c>
      <c r="AB1379">
        <v>10</v>
      </c>
      <c r="AC1379" t="s">
        <v>67</v>
      </c>
      <c r="AD1379" t="s">
        <v>67</v>
      </c>
      <c r="AE1379">
        <v>8</v>
      </c>
      <c r="AF1379" t="s">
        <v>67</v>
      </c>
      <c r="AG1379">
        <v>24</v>
      </c>
      <c r="AH1379" t="e">
        <f t="shared" si="42"/>
        <v>#VALUE!</v>
      </c>
      <c r="AI1379">
        <f t="shared" si="43"/>
        <v>16</v>
      </c>
      <c r="AJ1379" t="s">
        <v>67</v>
      </c>
      <c r="AK1379" t="s">
        <v>67</v>
      </c>
      <c r="AL1379" t="s">
        <v>5446</v>
      </c>
      <c r="AM1379" t="s">
        <v>2573</v>
      </c>
      <c r="AN1379" t="s">
        <v>67</v>
      </c>
      <c r="AO1379">
        <v>24</v>
      </c>
      <c r="AP1379" t="s">
        <v>86</v>
      </c>
      <c r="AQ1379" t="s">
        <v>86</v>
      </c>
      <c r="AR1379" t="s">
        <v>67</v>
      </c>
      <c r="AS1379" t="s">
        <v>67</v>
      </c>
      <c r="AT1379" t="s">
        <v>67</v>
      </c>
      <c r="AU1379">
        <v>100</v>
      </c>
      <c r="AV1379">
        <v>0.01</v>
      </c>
      <c r="AW1379">
        <v>58.997729999999997</v>
      </c>
      <c r="AX1379">
        <v>24.143895069999999</v>
      </c>
      <c r="AY1379" t="s">
        <v>67</v>
      </c>
      <c r="AZ1379" t="s">
        <v>67</v>
      </c>
      <c r="BA1379" t="s">
        <v>67</v>
      </c>
      <c r="BB1379">
        <v>-0.52767121699999997</v>
      </c>
      <c r="BC1379">
        <v>1.6747273E-2</v>
      </c>
      <c r="BD1379" t="s">
        <v>2514</v>
      </c>
      <c r="BE1379" t="s">
        <v>67</v>
      </c>
      <c r="BF1379">
        <v>-2.4016821300000002</v>
      </c>
      <c r="BG1379">
        <v>0.95774647899999998</v>
      </c>
      <c r="BH1379">
        <v>-2.3002026039999999</v>
      </c>
      <c r="BI1379" t="s">
        <v>164</v>
      </c>
      <c r="BJ1379" t="s">
        <v>164</v>
      </c>
      <c r="BK1379" t="s">
        <v>67</v>
      </c>
    </row>
    <row r="1380" spans="1:63" hidden="1" x14ac:dyDescent="0.35">
      <c r="A1380" t="s">
        <v>2354</v>
      </c>
      <c r="B1380" t="s">
        <v>2715</v>
      </c>
      <c r="C1380" t="s">
        <v>2706</v>
      </c>
      <c r="D1380" t="s">
        <v>67</v>
      </c>
      <c r="E1380" t="s">
        <v>67</v>
      </c>
      <c r="F1380" t="s">
        <v>66</v>
      </c>
      <c r="G1380" t="s">
        <v>67</v>
      </c>
      <c r="H1380" t="s">
        <v>2716</v>
      </c>
      <c r="I1380" s="4" t="s">
        <v>5469</v>
      </c>
      <c r="J1380">
        <v>2014</v>
      </c>
      <c r="K1380" t="s">
        <v>67</v>
      </c>
      <c r="L1380" t="s">
        <v>67</v>
      </c>
      <c r="M1380" t="s">
        <v>67</v>
      </c>
      <c r="N1380" t="s">
        <v>74</v>
      </c>
      <c r="O1380" t="s">
        <v>74</v>
      </c>
      <c r="P1380" t="s">
        <v>2523</v>
      </c>
      <c r="Q1380" t="s">
        <v>76</v>
      </c>
      <c r="R1380" t="s">
        <v>109</v>
      </c>
      <c r="S1380" t="s">
        <v>110</v>
      </c>
      <c r="T1380" t="s">
        <v>378</v>
      </c>
      <c r="U1380">
        <v>43</v>
      </c>
      <c r="V1380" t="s">
        <v>67</v>
      </c>
      <c r="W1380" t="s">
        <v>904</v>
      </c>
      <c r="X1380" t="s">
        <v>67</v>
      </c>
      <c r="Y1380" t="s">
        <v>67</v>
      </c>
      <c r="Z1380" t="s">
        <v>67</v>
      </c>
      <c r="AA1380">
        <v>30</v>
      </c>
      <c r="AB1380">
        <v>30</v>
      </c>
      <c r="AC1380" t="s">
        <v>67</v>
      </c>
      <c r="AD1380" t="s">
        <v>67</v>
      </c>
      <c r="AE1380">
        <v>6</v>
      </c>
      <c r="AF1380" t="s">
        <v>67</v>
      </c>
      <c r="AG1380">
        <v>22</v>
      </c>
      <c r="AH1380" t="e">
        <f t="shared" si="42"/>
        <v>#VALUE!</v>
      </c>
      <c r="AI1380">
        <f t="shared" si="43"/>
        <v>16</v>
      </c>
      <c r="AJ1380" t="s">
        <v>67</v>
      </c>
      <c r="AK1380" t="s">
        <v>67</v>
      </c>
      <c r="AL1380" t="s">
        <v>5446</v>
      </c>
      <c r="AM1380" t="s">
        <v>2708</v>
      </c>
      <c r="AN1380" t="s">
        <v>67</v>
      </c>
      <c r="AO1380">
        <v>22</v>
      </c>
      <c r="AP1380" t="s">
        <v>2663</v>
      </c>
      <c r="AQ1380" t="s">
        <v>157</v>
      </c>
      <c r="AR1380" t="s">
        <v>67</v>
      </c>
      <c r="AS1380" t="s">
        <v>67</v>
      </c>
      <c r="AT1380" t="s">
        <v>67</v>
      </c>
      <c r="AU1380">
        <v>80.710099999999997</v>
      </c>
      <c r="AV1380">
        <v>9.8605800000000006</v>
      </c>
      <c r="AW1380">
        <v>24.224557999999998</v>
      </c>
      <c r="AX1380">
        <v>12.675672</v>
      </c>
      <c r="AY1380" t="s">
        <v>67</v>
      </c>
      <c r="AZ1380" t="s">
        <v>67</v>
      </c>
      <c r="BA1380" t="s">
        <v>67</v>
      </c>
      <c r="BB1380">
        <v>-1.2034968100000001</v>
      </c>
      <c r="BC1380">
        <v>9.6241399999999998E-3</v>
      </c>
      <c r="BD1380" t="s">
        <v>67</v>
      </c>
      <c r="BE1380" t="s">
        <v>67</v>
      </c>
      <c r="BF1380">
        <v>-4.9742030899999996</v>
      </c>
      <c r="BG1380">
        <v>0.98701298699999995</v>
      </c>
      <c r="BH1380">
        <v>-4.9096030500000003</v>
      </c>
      <c r="BI1380" t="s">
        <v>164</v>
      </c>
      <c r="BJ1380" t="s">
        <v>164</v>
      </c>
      <c r="BK1380" t="s">
        <v>67</v>
      </c>
    </row>
    <row r="1381" spans="1:63" hidden="1" x14ac:dyDescent="0.35">
      <c r="A1381" t="s">
        <v>2354</v>
      </c>
      <c r="B1381" t="s">
        <v>2717</v>
      </c>
      <c r="C1381" t="s">
        <v>2706</v>
      </c>
      <c r="D1381" t="s">
        <v>67</v>
      </c>
      <c r="E1381" t="s">
        <v>67</v>
      </c>
      <c r="F1381" t="s">
        <v>66</v>
      </c>
      <c r="G1381" t="s">
        <v>67</v>
      </c>
      <c r="H1381" t="s">
        <v>2718</v>
      </c>
      <c r="I1381" s="4" t="s">
        <v>5469</v>
      </c>
      <c r="J1381">
        <v>2014</v>
      </c>
      <c r="K1381" t="s">
        <v>67</v>
      </c>
      <c r="L1381" t="s">
        <v>67</v>
      </c>
      <c r="M1381" t="s">
        <v>67</v>
      </c>
      <c r="N1381" t="s">
        <v>74</v>
      </c>
      <c r="O1381" t="s">
        <v>74</v>
      </c>
      <c r="P1381" t="s">
        <v>2523</v>
      </c>
      <c r="Q1381" t="s">
        <v>76</v>
      </c>
      <c r="R1381" t="s">
        <v>109</v>
      </c>
      <c r="S1381" t="s">
        <v>110</v>
      </c>
      <c r="T1381" t="s">
        <v>378</v>
      </c>
      <c r="U1381">
        <v>43</v>
      </c>
      <c r="V1381" t="s">
        <v>67</v>
      </c>
      <c r="W1381" t="s">
        <v>904</v>
      </c>
      <c r="X1381" t="s">
        <v>67</v>
      </c>
      <c r="Y1381" t="s">
        <v>67</v>
      </c>
      <c r="Z1381" t="s">
        <v>67</v>
      </c>
      <c r="AA1381">
        <v>30</v>
      </c>
      <c r="AB1381">
        <v>30</v>
      </c>
      <c r="AC1381" t="s">
        <v>67</v>
      </c>
      <c r="AD1381" t="s">
        <v>67</v>
      </c>
      <c r="AE1381">
        <v>6</v>
      </c>
      <c r="AF1381" t="s">
        <v>67</v>
      </c>
      <c r="AG1381">
        <v>23.5</v>
      </c>
      <c r="AH1381" t="e">
        <f t="shared" si="42"/>
        <v>#VALUE!</v>
      </c>
      <c r="AI1381">
        <f t="shared" si="43"/>
        <v>17.5</v>
      </c>
      <c r="AJ1381" t="s">
        <v>67</v>
      </c>
      <c r="AK1381" t="s">
        <v>67</v>
      </c>
      <c r="AL1381" t="s">
        <v>5446</v>
      </c>
      <c r="AM1381" t="s">
        <v>2708</v>
      </c>
      <c r="AN1381" t="s">
        <v>67</v>
      </c>
      <c r="AO1381">
        <v>23.5</v>
      </c>
      <c r="AP1381" t="s">
        <v>2663</v>
      </c>
      <c r="AQ1381" t="s">
        <v>157</v>
      </c>
      <c r="AR1381" t="s">
        <v>67</v>
      </c>
      <c r="AS1381" t="s">
        <v>67</v>
      </c>
      <c r="AT1381" t="s">
        <v>67</v>
      </c>
      <c r="AU1381">
        <v>80.710099999999997</v>
      </c>
      <c r="AV1381">
        <v>9.8605800000000006</v>
      </c>
      <c r="AW1381">
        <v>0</v>
      </c>
      <c r="AX1381">
        <v>1.0015144</v>
      </c>
      <c r="AY1381" t="s">
        <v>67</v>
      </c>
      <c r="AZ1381" t="s">
        <v>67</v>
      </c>
      <c r="BA1381" t="s">
        <v>67</v>
      </c>
      <c r="BB1381" t="s">
        <v>67</v>
      </c>
      <c r="BC1381" t="s">
        <v>67</v>
      </c>
      <c r="BD1381" t="s">
        <v>67</v>
      </c>
      <c r="BE1381" t="s">
        <v>67</v>
      </c>
      <c r="BF1381">
        <v>-11.51626942</v>
      </c>
      <c r="BG1381">
        <v>0.98701298699999995</v>
      </c>
      <c r="BH1381">
        <v>-11.366707480000001</v>
      </c>
      <c r="BI1381" t="s">
        <v>164</v>
      </c>
      <c r="BJ1381" t="s">
        <v>66</v>
      </c>
      <c r="BK1381" t="s">
        <v>67</v>
      </c>
    </row>
    <row r="1382" spans="1:63" hidden="1" x14ac:dyDescent="0.35">
      <c r="A1382" t="s">
        <v>2354</v>
      </c>
      <c r="B1382" t="s">
        <v>2588</v>
      </c>
      <c r="C1382" t="s">
        <v>2553</v>
      </c>
      <c r="D1382" t="s">
        <v>67</v>
      </c>
      <c r="E1382" t="s">
        <v>67</v>
      </c>
      <c r="F1382" t="s">
        <v>66</v>
      </c>
      <c r="G1382" t="s">
        <v>67</v>
      </c>
      <c r="H1382" t="s">
        <v>2589</v>
      </c>
      <c r="I1382" t="s">
        <v>5456</v>
      </c>
      <c r="J1382">
        <v>2018</v>
      </c>
      <c r="K1382" t="s">
        <v>67</v>
      </c>
      <c r="L1382" t="s">
        <v>67</v>
      </c>
      <c r="M1382" t="s">
        <v>67</v>
      </c>
      <c r="N1382" t="s">
        <v>74</v>
      </c>
      <c r="O1382" t="s">
        <v>74</v>
      </c>
      <c r="P1382" t="s">
        <v>2544</v>
      </c>
      <c r="Q1382" t="s">
        <v>76</v>
      </c>
      <c r="R1382" t="s">
        <v>109</v>
      </c>
      <c r="S1382" t="s">
        <v>172</v>
      </c>
      <c r="T1382" t="s">
        <v>2572</v>
      </c>
      <c r="U1382">
        <v>75</v>
      </c>
      <c r="V1382" t="s">
        <v>67</v>
      </c>
      <c r="W1382" t="s">
        <v>904</v>
      </c>
      <c r="X1382" t="s">
        <v>67</v>
      </c>
      <c r="Y1382" t="s">
        <v>67</v>
      </c>
      <c r="Z1382" t="s">
        <v>67</v>
      </c>
      <c r="AA1382">
        <v>10</v>
      </c>
      <c r="AB1382">
        <v>10</v>
      </c>
      <c r="AC1382" t="s">
        <v>67</v>
      </c>
      <c r="AD1382" t="s">
        <v>67</v>
      </c>
      <c r="AE1382">
        <v>8</v>
      </c>
      <c r="AF1382" t="s">
        <v>67</v>
      </c>
      <c r="AG1382">
        <v>26</v>
      </c>
      <c r="AH1382" t="e">
        <f t="shared" si="42"/>
        <v>#VALUE!</v>
      </c>
      <c r="AI1382">
        <f t="shared" si="43"/>
        <v>18</v>
      </c>
      <c r="AJ1382" t="s">
        <v>67</v>
      </c>
      <c r="AK1382" t="s">
        <v>67</v>
      </c>
      <c r="AL1382" t="s">
        <v>5446</v>
      </c>
      <c r="AM1382" t="s">
        <v>2573</v>
      </c>
      <c r="AN1382" t="s">
        <v>67</v>
      </c>
      <c r="AO1382">
        <v>26</v>
      </c>
      <c r="AP1382" t="s">
        <v>86</v>
      </c>
      <c r="AQ1382" t="s">
        <v>86</v>
      </c>
      <c r="AR1382" t="s">
        <v>67</v>
      </c>
      <c r="AS1382" t="s">
        <v>67</v>
      </c>
      <c r="AT1382" t="s">
        <v>67</v>
      </c>
      <c r="AU1382">
        <v>100</v>
      </c>
      <c r="AV1382">
        <v>0.01</v>
      </c>
      <c r="AW1382">
        <v>46.363052000000003</v>
      </c>
      <c r="AX1382">
        <v>36.869611880000001</v>
      </c>
      <c r="AY1382" t="s">
        <v>67</v>
      </c>
      <c r="AZ1382" t="s">
        <v>67</v>
      </c>
      <c r="BA1382" t="s">
        <v>67</v>
      </c>
      <c r="BB1382">
        <v>-0.76866733700000001</v>
      </c>
      <c r="BC1382">
        <v>6.3240181000000006E-2</v>
      </c>
      <c r="BD1382" t="s">
        <v>2514</v>
      </c>
      <c r="BE1382" t="s">
        <v>67</v>
      </c>
      <c r="BF1382">
        <v>-2.057360863</v>
      </c>
      <c r="BG1382">
        <v>0.95774647899999998</v>
      </c>
      <c r="BH1382">
        <v>-1.970430122</v>
      </c>
      <c r="BI1382" t="s">
        <v>164</v>
      </c>
      <c r="BJ1382" t="s">
        <v>164</v>
      </c>
      <c r="BK1382" t="s">
        <v>67</v>
      </c>
    </row>
    <row r="1383" spans="1:63" hidden="1" x14ac:dyDescent="0.35">
      <c r="A1383" t="s">
        <v>2354</v>
      </c>
      <c r="B1383" t="s">
        <v>2806</v>
      </c>
      <c r="C1383" t="s">
        <v>2798</v>
      </c>
      <c r="D1383" t="s">
        <v>67</v>
      </c>
      <c r="E1383" t="s">
        <v>67</v>
      </c>
      <c r="F1383" t="s">
        <v>66</v>
      </c>
      <c r="G1383" t="s">
        <v>67</v>
      </c>
      <c r="H1383" t="s">
        <v>2807</v>
      </c>
      <c r="I1383" t="s">
        <v>5478</v>
      </c>
      <c r="J1383">
        <v>2008</v>
      </c>
      <c r="K1383" t="s">
        <v>67</v>
      </c>
      <c r="L1383" t="s">
        <v>67</v>
      </c>
      <c r="M1383" t="s">
        <v>67</v>
      </c>
      <c r="N1383" t="s">
        <v>74</v>
      </c>
      <c r="O1383" t="s">
        <v>74</v>
      </c>
      <c r="P1383" t="s">
        <v>457</v>
      </c>
      <c r="Q1383" t="s">
        <v>76</v>
      </c>
      <c r="R1383" t="s">
        <v>109</v>
      </c>
      <c r="S1383" t="s">
        <v>110</v>
      </c>
      <c r="T1383" t="s">
        <v>2800</v>
      </c>
      <c r="U1383">
        <v>16</v>
      </c>
      <c r="V1383" t="s">
        <v>67</v>
      </c>
      <c r="W1383" t="s">
        <v>904</v>
      </c>
      <c r="X1383" t="s">
        <v>67</v>
      </c>
      <c r="Y1383" t="s">
        <v>67</v>
      </c>
      <c r="Z1383" t="s">
        <v>67</v>
      </c>
      <c r="AA1383">
        <v>5</v>
      </c>
      <c r="AB1383">
        <v>5</v>
      </c>
      <c r="AC1383" t="s">
        <v>67</v>
      </c>
      <c r="AD1383" t="s">
        <v>67</v>
      </c>
      <c r="AE1383">
        <v>10</v>
      </c>
      <c r="AF1383" t="s">
        <v>67</v>
      </c>
      <c r="AG1383">
        <v>28</v>
      </c>
      <c r="AH1383" t="e">
        <f t="shared" si="42"/>
        <v>#VALUE!</v>
      </c>
      <c r="AI1383">
        <f t="shared" si="43"/>
        <v>18</v>
      </c>
      <c r="AJ1383" t="s">
        <v>67</v>
      </c>
      <c r="AK1383" t="s">
        <v>67</v>
      </c>
      <c r="AL1383" t="s">
        <v>5446</v>
      </c>
      <c r="AM1383" t="s">
        <v>2801</v>
      </c>
      <c r="AN1383" t="s">
        <v>67</v>
      </c>
      <c r="AO1383">
        <v>28</v>
      </c>
      <c r="AP1383" t="s">
        <v>2663</v>
      </c>
      <c r="AQ1383" t="s">
        <v>157</v>
      </c>
      <c r="AR1383" t="s">
        <v>67</v>
      </c>
      <c r="AS1383" t="s">
        <v>67</v>
      </c>
      <c r="AT1383" t="s">
        <v>67</v>
      </c>
      <c r="AU1383">
        <v>20</v>
      </c>
      <c r="AV1383">
        <v>2.2360679999999999E-3</v>
      </c>
      <c r="AW1383">
        <v>73</v>
      </c>
      <c r="AX1383">
        <v>11.180339890000001</v>
      </c>
      <c r="AY1383" t="s">
        <v>67</v>
      </c>
      <c r="AZ1383" t="s">
        <v>67</v>
      </c>
      <c r="BA1383" t="s">
        <v>67</v>
      </c>
      <c r="BB1383">
        <v>1.2947271680000001</v>
      </c>
      <c r="BC1383">
        <v>4.6913140000000002E-3</v>
      </c>
      <c r="BD1383" t="s">
        <v>67</v>
      </c>
      <c r="BE1383" t="s">
        <v>67</v>
      </c>
      <c r="BF1383">
        <v>6.7040285040000001</v>
      </c>
      <c r="BG1383">
        <v>0.90322580600000002</v>
      </c>
      <c r="BH1383">
        <v>6.0552515519999996</v>
      </c>
      <c r="BI1383" t="s">
        <v>164</v>
      </c>
      <c r="BJ1383" t="s">
        <v>164</v>
      </c>
      <c r="BK1383" t="s">
        <v>67</v>
      </c>
    </row>
    <row r="1384" spans="1:63" hidden="1" x14ac:dyDescent="0.35">
      <c r="A1384" t="s">
        <v>2354</v>
      </c>
      <c r="B1384" t="s">
        <v>2719</v>
      </c>
      <c r="C1384" t="s">
        <v>2706</v>
      </c>
      <c r="D1384" t="s">
        <v>67</v>
      </c>
      <c r="E1384" t="s">
        <v>67</v>
      </c>
      <c r="F1384" t="s">
        <v>66</v>
      </c>
      <c r="G1384" t="s">
        <v>67</v>
      </c>
      <c r="H1384" t="s">
        <v>2720</v>
      </c>
      <c r="I1384" s="4" t="s">
        <v>5469</v>
      </c>
      <c r="J1384">
        <v>2014</v>
      </c>
      <c r="K1384" t="s">
        <v>67</v>
      </c>
      <c r="L1384" t="s">
        <v>67</v>
      </c>
      <c r="M1384" t="s">
        <v>67</v>
      </c>
      <c r="N1384" t="s">
        <v>74</v>
      </c>
      <c r="O1384" t="s">
        <v>74</v>
      </c>
      <c r="P1384" t="s">
        <v>2523</v>
      </c>
      <c r="Q1384" t="s">
        <v>76</v>
      </c>
      <c r="R1384" t="s">
        <v>109</v>
      </c>
      <c r="S1384" t="s">
        <v>110</v>
      </c>
      <c r="T1384" t="s">
        <v>378</v>
      </c>
      <c r="U1384">
        <v>43</v>
      </c>
      <c r="V1384" t="s">
        <v>67</v>
      </c>
      <c r="W1384" t="s">
        <v>904</v>
      </c>
      <c r="X1384" t="s">
        <v>67</v>
      </c>
      <c r="Y1384" t="s">
        <v>67</v>
      </c>
      <c r="Z1384" t="s">
        <v>67</v>
      </c>
      <c r="AA1384">
        <v>30</v>
      </c>
      <c r="AB1384">
        <v>30</v>
      </c>
      <c r="AC1384" t="s">
        <v>67</v>
      </c>
      <c r="AD1384" t="s">
        <v>67</v>
      </c>
      <c r="AE1384">
        <v>6</v>
      </c>
      <c r="AF1384" t="s">
        <v>67</v>
      </c>
      <c r="AG1384">
        <v>25.5</v>
      </c>
      <c r="AH1384" t="e">
        <f t="shared" si="42"/>
        <v>#VALUE!</v>
      </c>
      <c r="AI1384">
        <f t="shared" si="43"/>
        <v>19.5</v>
      </c>
      <c r="AJ1384" t="s">
        <v>67</v>
      </c>
      <c r="AK1384" t="s">
        <v>67</v>
      </c>
      <c r="AL1384" t="s">
        <v>5446</v>
      </c>
      <c r="AM1384" t="s">
        <v>2708</v>
      </c>
      <c r="AN1384" t="s">
        <v>67</v>
      </c>
      <c r="AO1384">
        <v>25.5</v>
      </c>
      <c r="AP1384" t="s">
        <v>2663</v>
      </c>
      <c r="AQ1384" t="s">
        <v>157</v>
      </c>
      <c r="AR1384" t="s">
        <v>67</v>
      </c>
      <c r="AS1384" t="s">
        <v>67</v>
      </c>
      <c r="AT1384" t="s">
        <v>67</v>
      </c>
      <c r="AU1384">
        <v>80.710099999999997</v>
      </c>
      <c r="AV1384">
        <v>9.8605800000000006</v>
      </c>
      <c r="AW1384">
        <v>0</v>
      </c>
      <c r="AX1384">
        <v>1.02582</v>
      </c>
      <c r="AY1384" t="s">
        <v>67</v>
      </c>
      <c r="AZ1384" t="s">
        <v>67</v>
      </c>
      <c r="BA1384" t="s">
        <v>67</v>
      </c>
      <c r="BB1384" t="s">
        <v>67</v>
      </c>
      <c r="BC1384" t="s">
        <v>67</v>
      </c>
      <c r="BD1384" t="s">
        <v>67</v>
      </c>
      <c r="BE1384" t="s">
        <v>67</v>
      </c>
      <c r="BF1384">
        <v>-11.513382139999999</v>
      </c>
      <c r="BG1384">
        <v>0.98701298699999995</v>
      </c>
      <c r="BH1384">
        <v>-11.363857700000001</v>
      </c>
      <c r="BI1384" t="s">
        <v>164</v>
      </c>
      <c r="BJ1384" t="s">
        <v>66</v>
      </c>
      <c r="BK1384" t="s">
        <v>67</v>
      </c>
    </row>
    <row r="1385" spans="1:63" hidden="1" x14ac:dyDescent="0.35">
      <c r="A1385" t="s">
        <v>2354</v>
      </c>
      <c r="B1385" t="s">
        <v>2422</v>
      </c>
      <c r="C1385" t="s">
        <v>2414</v>
      </c>
      <c r="D1385" t="s">
        <v>67</v>
      </c>
      <c r="E1385" t="s">
        <v>67</v>
      </c>
      <c r="F1385" t="s">
        <v>66</v>
      </c>
      <c r="G1385" t="s">
        <v>67</v>
      </c>
      <c r="H1385" t="s">
        <v>2423</v>
      </c>
      <c r="I1385" t="s">
        <v>5439</v>
      </c>
      <c r="J1385">
        <v>2008</v>
      </c>
      <c r="K1385" t="s">
        <v>67</v>
      </c>
      <c r="L1385" t="s">
        <v>67</v>
      </c>
      <c r="M1385" t="s">
        <v>67</v>
      </c>
      <c r="N1385" t="s">
        <v>74</v>
      </c>
      <c r="O1385" t="s">
        <v>74</v>
      </c>
      <c r="P1385" t="s">
        <v>457</v>
      </c>
      <c r="Q1385" t="s">
        <v>76</v>
      </c>
      <c r="R1385" t="s">
        <v>109</v>
      </c>
      <c r="S1385" t="s">
        <v>110</v>
      </c>
      <c r="T1385" t="s">
        <v>2416</v>
      </c>
      <c r="U1385">
        <v>21</v>
      </c>
      <c r="V1385" t="s">
        <v>67</v>
      </c>
      <c r="W1385" t="s">
        <v>904</v>
      </c>
      <c r="X1385" t="s">
        <v>67</v>
      </c>
      <c r="Y1385" t="s">
        <v>67</v>
      </c>
      <c r="Z1385" t="s">
        <v>67</v>
      </c>
      <c r="AA1385">
        <v>5</v>
      </c>
      <c r="AB1385">
        <v>5</v>
      </c>
      <c r="AC1385" t="s">
        <v>67</v>
      </c>
      <c r="AD1385" t="s">
        <v>67</v>
      </c>
      <c r="AE1385">
        <v>15</v>
      </c>
      <c r="AF1385" t="s">
        <v>67</v>
      </c>
      <c r="AG1385">
        <v>35</v>
      </c>
      <c r="AH1385" t="e">
        <f t="shared" si="42"/>
        <v>#VALUE!</v>
      </c>
      <c r="AI1385">
        <f t="shared" si="43"/>
        <v>20</v>
      </c>
      <c r="AJ1385" t="s">
        <v>67</v>
      </c>
      <c r="AK1385" t="s">
        <v>67</v>
      </c>
      <c r="AL1385" t="s">
        <v>67</v>
      </c>
      <c r="AM1385" t="s">
        <v>2417</v>
      </c>
      <c r="AN1385" t="s">
        <v>67</v>
      </c>
      <c r="AO1385">
        <v>35</v>
      </c>
      <c r="AP1385" t="s">
        <v>2360</v>
      </c>
      <c r="AQ1385" t="s">
        <v>268</v>
      </c>
      <c r="AR1385" t="s">
        <v>67</v>
      </c>
      <c r="AS1385" t="s">
        <v>67</v>
      </c>
      <c r="AT1385" t="s">
        <v>67</v>
      </c>
      <c r="AU1385">
        <v>1.1669322</v>
      </c>
      <c r="AV1385">
        <v>2.2410285000000001</v>
      </c>
      <c r="AW1385">
        <v>1.8227141</v>
      </c>
      <c r="AX1385">
        <v>1.7728995999999999</v>
      </c>
      <c r="AY1385" t="s">
        <v>67</v>
      </c>
      <c r="AZ1385" t="s">
        <v>67</v>
      </c>
      <c r="BA1385" t="s">
        <v>67</v>
      </c>
      <c r="BB1385">
        <v>0.44594840000000002</v>
      </c>
      <c r="BC1385">
        <v>0.92683884400000005</v>
      </c>
      <c r="BD1385" t="s">
        <v>2361</v>
      </c>
      <c r="BE1385" t="s">
        <v>67</v>
      </c>
      <c r="BF1385">
        <v>0.32455340999999999</v>
      </c>
      <c r="BG1385">
        <v>0.90322580600000002</v>
      </c>
      <c r="BH1385">
        <v>0.29314501599999998</v>
      </c>
      <c r="BI1385" t="s">
        <v>164</v>
      </c>
      <c r="BJ1385" t="s">
        <v>164</v>
      </c>
      <c r="BK1385" t="s">
        <v>67</v>
      </c>
    </row>
    <row r="1386" spans="1:63" hidden="1" x14ac:dyDescent="0.35">
      <c r="A1386" t="s">
        <v>2354</v>
      </c>
      <c r="B1386" t="s">
        <v>2476</v>
      </c>
      <c r="C1386" t="s">
        <v>2470</v>
      </c>
      <c r="D1386" t="s">
        <v>67</v>
      </c>
      <c r="E1386" t="s">
        <v>67</v>
      </c>
      <c r="F1386" t="s">
        <v>66</v>
      </c>
      <c r="G1386" t="s">
        <v>67</v>
      </c>
      <c r="H1386" t="s">
        <v>2471</v>
      </c>
      <c r="I1386" s="4" t="s">
        <v>5444</v>
      </c>
      <c r="J1386">
        <v>2005</v>
      </c>
      <c r="K1386" t="s">
        <v>67</v>
      </c>
      <c r="L1386" t="s">
        <v>67</v>
      </c>
      <c r="M1386" t="s">
        <v>67</v>
      </c>
      <c r="N1386" t="s">
        <v>74</v>
      </c>
      <c r="O1386" t="s">
        <v>74</v>
      </c>
      <c r="P1386" t="s">
        <v>2427</v>
      </c>
      <c r="Q1386" t="s">
        <v>76</v>
      </c>
      <c r="R1386" t="s">
        <v>109</v>
      </c>
      <c r="S1386" t="s">
        <v>172</v>
      </c>
      <c r="T1386" t="s">
        <v>2472</v>
      </c>
      <c r="U1386">
        <v>50</v>
      </c>
      <c r="V1386" t="s">
        <v>67</v>
      </c>
      <c r="W1386" t="s">
        <v>904</v>
      </c>
      <c r="X1386" t="s">
        <v>67</v>
      </c>
      <c r="Y1386" t="s">
        <v>67</v>
      </c>
      <c r="Z1386" t="s">
        <v>67</v>
      </c>
      <c r="AA1386">
        <v>8</v>
      </c>
      <c r="AB1386">
        <v>5</v>
      </c>
      <c r="AC1386" t="s">
        <v>67</v>
      </c>
      <c r="AD1386" t="s">
        <v>67</v>
      </c>
      <c r="AE1386">
        <v>5</v>
      </c>
      <c r="AF1386" t="s">
        <v>67</v>
      </c>
      <c r="AG1386">
        <v>25</v>
      </c>
      <c r="AH1386" t="e">
        <f t="shared" si="42"/>
        <v>#VALUE!</v>
      </c>
      <c r="AI1386">
        <f t="shared" si="43"/>
        <v>20</v>
      </c>
      <c r="AJ1386" t="s">
        <v>67</v>
      </c>
      <c r="AK1386" t="s">
        <v>67</v>
      </c>
      <c r="AL1386" s="5" t="s">
        <v>5445</v>
      </c>
      <c r="AM1386" t="s">
        <v>2473</v>
      </c>
      <c r="AN1386" t="s">
        <v>67</v>
      </c>
      <c r="AO1386">
        <v>25</v>
      </c>
      <c r="AP1386" t="s">
        <v>2429</v>
      </c>
      <c r="AQ1386" t="s">
        <v>115</v>
      </c>
      <c r="AR1386" t="s">
        <v>67</v>
      </c>
      <c r="AS1386" t="s">
        <v>67</v>
      </c>
      <c r="AT1386" t="s">
        <v>67</v>
      </c>
      <c r="AU1386">
        <v>5.7498634999999999E-2</v>
      </c>
      <c r="AV1386">
        <v>2.3640682E-2</v>
      </c>
      <c r="AW1386">
        <v>0.35508579000000001</v>
      </c>
      <c r="AX1386">
        <v>4.6539560000000001E-2</v>
      </c>
      <c r="AY1386" t="s">
        <v>67</v>
      </c>
      <c r="AZ1386" t="s">
        <v>67</v>
      </c>
      <c r="BA1386" t="s">
        <v>67</v>
      </c>
      <c r="BB1386">
        <v>1.8205982140000001</v>
      </c>
      <c r="BC1386">
        <v>2.4566393999999998E-2</v>
      </c>
      <c r="BD1386" t="s">
        <v>67</v>
      </c>
      <c r="BE1386" t="s">
        <v>67</v>
      </c>
      <c r="BF1386">
        <v>8.8011832610000003</v>
      </c>
      <c r="BG1386">
        <v>0.93023255800000004</v>
      </c>
      <c r="BH1386">
        <v>8.1871472199999999</v>
      </c>
      <c r="BI1386" t="s">
        <v>164</v>
      </c>
      <c r="BJ1386" t="s">
        <v>164</v>
      </c>
      <c r="BK1386" t="s">
        <v>67</v>
      </c>
    </row>
    <row r="1387" spans="1:63" hidden="1" x14ac:dyDescent="0.35">
      <c r="A1387" t="s">
        <v>2354</v>
      </c>
      <c r="B1387" t="s">
        <v>2495</v>
      </c>
      <c r="C1387" t="s">
        <v>2489</v>
      </c>
      <c r="D1387" t="s">
        <v>67</v>
      </c>
      <c r="E1387" t="s">
        <v>67</v>
      </c>
      <c r="F1387" t="s">
        <v>66</v>
      </c>
      <c r="G1387" t="s">
        <v>67</v>
      </c>
      <c r="H1387" t="s">
        <v>2490</v>
      </c>
      <c r="I1387" t="s">
        <v>5448</v>
      </c>
      <c r="J1387">
        <v>2004</v>
      </c>
      <c r="K1387" t="s">
        <v>67</v>
      </c>
      <c r="L1387" t="s">
        <v>67</v>
      </c>
      <c r="M1387" t="s">
        <v>67</v>
      </c>
      <c r="N1387" t="s">
        <v>74</v>
      </c>
      <c r="O1387" t="s">
        <v>74</v>
      </c>
      <c r="P1387" t="s">
        <v>2427</v>
      </c>
      <c r="Q1387" t="s">
        <v>76</v>
      </c>
      <c r="R1387" t="s">
        <v>109</v>
      </c>
      <c r="S1387" t="s">
        <v>110</v>
      </c>
      <c r="T1387" t="s">
        <v>2491</v>
      </c>
      <c r="U1387">
        <v>30</v>
      </c>
      <c r="V1387" t="s">
        <v>67</v>
      </c>
      <c r="W1387" t="s">
        <v>904</v>
      </c>
      <c r="X1387" t="s">
        <v>67</v>
      </c>
      <c r="Y1387" t="s">
        <v>67</v>
      </c>
      <c r="Z1387" t="s">
        <v>67</v>
      </c>
      <c r="AA1387">
        <v>5</v>
      </c>
      <c r="AB1387">
        <v>5</v>
      </c>
      <c r="AC1387" t="s">
        <v>67</v>
      </c>
      <c r="AD1387" t="s">
        <v>67</v>
      </c>
      <c r="AE1387">
        <v>10</v>
      </c>
      <c r="AF1387" t="s">
        <v>67</v>
      </c>
      <c r="AG1387">
        <v>30</v>
      </c>
      <c r="AH1387" t="e">
        <f t="shared" si="42"/>
        <v>#VALUE!</v>
      </c>
      <c r="AI1387">
        <f t="shared" si="43"/>
        <v>20</v>
      </c>
      <c r="AJ1387" t="s">
        <v>67</v>
      </c>
      <c r="AK1387" t="s">
        <v>67</v>
      </c>
      <c r="AL1387" s="5" t="s">
        <v>5445</v>
      </c>
      <c r="AM1387" t="s">
        <v>2492</v>
      </c>
      <c r="AN1387" t="s">
        <v>67</v>
      </c>
      <c r="AO1387">
        <v>30</v>
      </c>
      <c r="AP1387" t="s">
        <v>2429</v>
      </c>
      <c r="AQ1387" t="s">
        <v>115</v>
      </c>
      <c r="AR1387" t="s">
        <v>67</v>
      </c>
      <c r="AS1387" t="s">
        <v>67</v>
      </c>
      <c r="AT1387" t="s">
        <v>67</v>
      </c>
      <c r="AU1387">
        <v>2.670623</v>
      </c>
      <c r="AV1387">
        <v>0.44510379999999999</v>
      </c>
      <c r="AW1387">
        <v>19.955490000000001</v>
      </c>
      <c r="AX1387">
        <v>2.9673600000000002</v>
      </c>
      <c r="AY1387" t="s">
        <v>67</v>
      </c>
      <c r="AZ1387" t="s">
        <v>67</v>
      </c>
      <c r="BA1387" t="s">
        <v>67</v>
      </c>
      <c r="BB1387">
        <v>2.0111925149999998</v>
      </c>
      <c r="BC1387">
        <v>9.9778290000000006E-3</v>
      </c>
      <c r="BD1387" t="s">
        <v>67</v>
      </c>
      <c r="BE1387" t="s">
        <v>67</v>
      </c>
      <c r="BF1387">
        <v>8.1466516789999996</v>
      </c>
      <c r="BG1387">
        <v>0.90322580600000002</v>
      </c>
      <c r="BH1387">
        <v>7.3582660320000004</v>
      </c>
      <c r="BI1387" t="s">
        <v>164</v>
      </c>
      <c r="BJ1387" t="s">
        <v>164</v>
      </c>
      <c r="BK1387" t="s">
        <v>67</v>
      </c>
    </row>
    <row r="1388" spans="1:63" hidden="1" x14ac:dyDescent="0.35">
      <c r="A1388" t="s">
        <v>2354</v>
      </c>
      <c r="B1388" t="s">
        <v>2500</v>
      </c>
      <c r="C1388" t="s">
        <v>2489</v>
      </c>
      <c r="D1388" t="s">
        <v>67</v>
      </c>
      <c r="E1388" t="s">
        <v>67</v>
      </c>
      <c r="F1388" t="s">
        <v>66</v>
      </c>
      <c r="G1388" t="s">
        <v>67</v>
      </c>
      <c r="H1388" t="s">
        <v>2490</v>
      </c>
      <c r="I1388" t="s">
        <v>5448</v>
      </c>
      <c r="J1388">
        <v>2004</v>
      </c>
      <c r="K1388" t="s">
        <v>67</v>
      </c>
      <c r="L1388" t="s">
        <v>67</v>
      </c>
      <c r="M1388" t="s">
        <v>67</v>
      </c>
      <c r="N1388" t="s">
        <v>74</v>
      </c>
      <c r="O1388" t="s">
        <v>74</v>
      </c>
      <c r="P1388" t="s">
        <v>2427</v>
      </c>
      <c r="Q1388" t="s">
        <v>76</v>
      </c>
      <c r="R1388" t="s">
        <v>109</v>
      </c>
      <c r="S1388" t="s">
        <v>110</v>
      </c>
      <c r="T1388" t="s">
        <v>2491</v>
      </c>
      <c r="U1388">
        <v>30</v>
      </c>
      <c r="V1388" t="s">
        <v>67</v>
      </c>
      <c r="W1388" t="s">
        <v>904</v>
      </c>
      <c r="X1388" t="s">
        <v>67</v>
      </c>
      <c r="Y1388" t="s">
        <v>67</v>
      </c>
      <c r="Z1388" t="s">
        <v>67</v>
      </c>
      <c r="AA1388">
        <v>5</v>
      </c>
      <c r="AB1388">
        <v>5</v>
      </c>
      <c r="AC1388" t="s">
        <v>67</v>
      </c>
      <c r="AD1388" t="s">
        <v>67</v>
      </c>
      <c r="AE1388">
        <v>10</v>
      </c>
      <c r="AF1388" t="s">
        <v>67</v>
      </c>
      <c r="AG1388">
        <v>30</v>
      </c>
      <c r="AH1388" t="e">
        <f t="shared" si="42"/>
        <v>#VALUE!</v>
      </c>
      <c r="AI1388">
        <f t="shared" si="43"/>
        <v>20</v>
      </c>
      <c r="AJ1388" t="s">
        <v>67</v>
      </c>
      <c r="AK1388" t="s">
        <v>67</v>
      </c>
      <c r="AL1388" s="5" t="s">
        <v>5445</v>
      </c>
      <c r="AM1388" t="s">
        <v>2497</v>
      </c>
      <c r="AN1388" t="s">
        <v>67</v>
      </c>
      <c r="AO1388">
        <v>30</v>
      </c>
      <c r="AP1388" t="s">
        <v>2429</v>
      </c>
      <c r="AQ1388" t="s">
        <v>115</v>
      </c>
      <c r="AR1388" t="s">
        <v>67</v>
      </c>
      <c r="AS1388" t="s">
        <v>67</v>
      </c>
      <c r="AT1388" t="s">
        <v>67</v>
      </c>
      <c r="AU1388">
        <v>1.9287833999999999</v>
      </c>
      <c r="AV1388">
        <v>0.51928779999999997</v>
      </c>
      <c r="AW1388">
        <v>12.759644</v>
      </c>
      <c r="AX1388">
        <v>0.593472</v>
      </c>
      <c r="AY1388" t="s">
        <v>67</v>
      </c>
      <c r="AZ1388" t="s">
        <v>67</v>
      </c>
      <c r="BA1388" t="s">
        <v>67</v>
      </c>
      <c r="BB1388">
        <v>1.8893979359999999</v>
      </c>
      <c r="BC1388">
        <v>1.4929705999999999E-2</v>
      </c>
      <c r="BD1388" t="s">
        <v>67</v>
      </c>
      <c r="BE1388" t="s">
        <v>67</v>
      </c>
      <c r="BF1388">
        <v>19.423548220000001</v>
      </c>
      <c r="BG1388">
        <v>0.90322580600000002</v>
      </c>
      <c r="BH1388">
        <v>17.543849999999999</v>
      </c>
      <c r="BI1388" t="s">
        <v>66</v>
      </c>
      <c r="BJ1388" t="s">
        <v>164</v>
      </c>
      <c r="BK1388" t="s">
        <v>67</v>
      </c>
    </row>
    <row r="1389" spans="1:63" hidden="1" x14ac:dyDescent="0.35">
      <c r="A1389" t="s">
        <v>2354</v>
      </c>
      <c r="B1389" t="s">
        <v>2590</v>
      </c>
      <c r="C1389" t="s">
        <v>2553</v>
      </c>
      <c r="D1389" t="s">
        <v>67</v>
      </c>
      <c r="E1389" t="s">
        <v>67</v>
      </c>
      <c r="F1389" t="s">
        <v>66</v>
      </c>
      <c r="G1389" t="s">
        <v>67</v>
      </c>
      <c r="H1389" t="s">
        <v>2591</v>
      </c>
      <c r="I1389" t="s">
        <v>5456</v>
      </c>
      <c r="J1389">
        <v>2018</v>
      </c>
      <c r="K1389" t="s">
        <v>67</v>
      </c>
      <c r="L1389" t="s">
        <v>67</v>
      </c>
      <c r="M1389" t="s">
        <v>67</v>
      </c>
      <c r="N1389" t="s">
        <v>74</v>
      </c>
      <c r="O1389" t="s">
        <v>74</v>
      </c>
      <c r="P1389" t="s">
        <v>2544</v>
      </c>
      <c r="Q1389" t="s">
        <v>76</v>
      </c>
      <c r="R1389" t="s">
        <v>109</v>
      </c>
      <c r="S1389" t="s">
        <v>172</v>
      </c>
      <c r="T1389" t="s">
        <v>2572</v>
      </c>
      <c r="U1389">
        <v>75</v>
      </c>
      <c r="V1389" t="s">
        <v>67</v>
      </c>
      <c r="W1389" t="s">
        <v>904</v>
      </c>
      <c r="X1389" t="s">
        <v>67</v>
      </c>
      <c r="Y1389" t="s">
        <v>67</v>
      </c>
      <c r="Z1389" t="s">
        <v>67</v>
      </c>
      <c r="AA1389">
        <v>10</v>
      </c>
      <c r="AB1389">
        <v>10</v>
      </c>
      <c r="AC1389" t="s">
        <v>67</v>
      </c>
      <c r="AD1389" t="s">
        <v>67</v>
      </c>
      <c r="AE1389">
        <v>8</v>
      </c>
      <c r="AF1389" t="s">
        <v>67</v>
      </c>
      <c r="AG1389">
        <v>28</v>
      </c>
      <c r="AH1389" t="e">
        <f t="shared" si="42"/>
        <v>#VALUE!</v>
      </c>
      <c r="AI1389">
        <f t="shared" si="43"/>
        <v>20</v>
      </c>
      <c r="AJ1389" t="s">
        <v>67</v>
      </c>
      <c r="AK1389" t="s">
        <v>67</v>
      </c>
      <c r="AL1389" t="s">
        <v>5446</v>
      </c>
      <c r="AM1389" t="s">
        <v>2573</v>
      </c>
      <c r="AN1389" t="s">
        <v>67</v>
      </c>
      <c r="AO1389">
        <v>28</v>
      </c>
      <c r="AP1389" t="s">
        <v>86</v>
      </c>
      <c r="AQ1389" t="s">
        <v>86</v>
      </c>
      <c r="AR1389" t="s">
        <v>67</v>
      </c>
      <c r="AS1389" t="s">
        <v>67</v>
      </c>
      <c r="AT1389" t="s">
        <v>67</v>
      </c>
      <c r="AU1389">
        <v>100</v>
      </c>
      <c r="AV1389">
        <v>0.01</v>
      </c>
      <c r="AW1389">
        <v>36.407314</v>
      </c>
      <c r="AX1389">
        <v>31.197358550000001</v>
      </c>
      <c r="AY1389" t="s">
        <v>67</v>
      </c>
      <c r="AZ1389" t="s">
        <v>67</v>
      </c>
      <c r="BA1389" t="s">
        <v>67</v>
      </c>
      <c r="BB1389">
        <v>-1.010400497</v>
      </c>
      <c r="BC1389">
        <v>7.3427437999999998E-2</v>
      </c>
      <c r="BD1389" t="s">
        <v>2514</v>
      </c>
      <c r="BE1389" t="s">
        <v>67</v>
      </c>
      <c r="BF1389">
        <v>-2.8827323389999999</v>
      </c>
      <c r="BG1389">
        <v>0.95774647899999998</v>
      </c>
      <c r="BH1389">
        <v>-2.7609267470000001</v>
      </c>
      <c r="BI1389" t="s">
        <v>164</v>
      </c>
      <c r="BJ1389" t="s">
        <v>164</v>
      </c>
      <c r="BK1389" t="s">
        <v>67</v>
      </c>
    </row>
    <row r="1390" spans="1:63" hidden="1" x14ac:dyDescent="0.35">
      <c r="A1390" t="s">
        <v>2354</v>
      </c>
      <c r="B1390" t="s">
        <v>2808</v>
      </c>
      <c r="C1390" t="s">
        <v>2798</v>
      </c>
      <c r="D1390" t="s">
        <v>67</v>
      </c>
      <c r="E1390" t="s">
        <v>67</v>
      </c>
      <c r="F1390" t="s">
        <v>66</v>
      </c>
      <c r="G1390" t="s">
        <v>67</v>
      </c>
      <c r="H1390" t="s">
        <v>2809</v>
      </c>
      <c r="I1390" t="s">
        <v>5478</v>
      </c>
      <c r="J1390">
        <v>2008</v>
      </c>
      <c r="K1390" t="s">
        <v>67</v>
      </c>
      <c r="L1390" t="s">
        <v>67</v>
      </c>
      <c r="M1390" t="s">
        <v>67</v>
      </c>
      <c r="N1390" t="s">
        <v>74</v>
      </c>
      <c r="O1390" t="s">
        <v>74</v>
      </c>
      <c r="P1390" t="s">
        <v>457</v>
      </c>
      <c r="Q1390" t="s">
        <v>76</v>
      </c>
      <c r="R1390" t="s">
        <v>109</v>
      </c>
      <c r="S1390" t="s">
        <v>110</v>
      </c>
      <c r="T1390" t="s">
        <v>2800</v>
      </c>
      <c r="U1390">
        <v>16</v>
      </c>
      <c r="V1390" t="s">
        <v>67</v>
      </c>
      <c r="W1390" t="s">
        <v>904</v>
      </c>
      <c r="X1390" t="s">
        <v>67</v>
      </c>
      <c r="Y1390" t="s">
        <v>67</v>
      </c>
      <c r="Z1390" t="s">
        <v>67</v>
      </c>
      <c r="AA1390">
        <v>5</v>
      </c>
      <c r="AB1390">
        <v>5</v>
      </c>
      <c r="AC1390" t="s">
        <v>67</v>
      </c>
      <c r="AD1390" t="s">
        <v>67</v>
      </c>
      <c r="AE1390">
        <v>10</v>
      </c>
      <c r="AF1390" t="s">
        <v>67</v>
      </c>
      <c r="AG1390">
        <v>30</v>
      </c>
      <c r="AH1390" t="e">
        <f t="shared" si="42"/>
        <v>#VALUE!</v>
      </c>
      <c r="AI1390">
        <f t="shared" si="43"/>
        <v>20</v>
      </c>
      <c r="AJ1390" t="s">
        <v>67</v>
      </c>
      <c r="AK1390" t="s">
        <v>67</v>
      </c>
      <c r="AL1390" t="s">
        <v>5446</v>
      </c>
      <c r="AM1390" t="s">
        <v>2801</v>
      </c>
      <c r="AN1390" t="s">
        <v>67</v>
      </c>
      <c r="AO1390">
        <v>30</v>
      </c>
      <c r="AP1390" t="s">
        <v>2663</v>
      </c>
      <c r="AQ1390" t="s">
        <v>157</v>
      </c>
      <c r="AR1390" t="s">
        <v>67</v>
      </c>
      <c r="AS1390" t="s">
        <v>67</v>
      </c>
      <c r="AT1390" t="s">
        <v>67</v>
      </c>
      <c r="AU1390">
        <v>20</v>
      </c>
      <c r="AV1390">
        <v>2.2360679999999999E-3</v>
      </c>
      <c r="AW1390">
        <v>95</v>
      </c>
      <c r="AX1390">
        <v>6.708203932</v>
      </c>
      <c r="AY1390" t="s">
        <v>67</v>
      </c>
      <c r="AZ1390" t="s">
        <v>67</v>
      </c>
      <c r="BA1390" t="s">
        <v>67</v>
      </c>
      <c r="BB1390">
        <v>1.558144618</v>
      </c>
      <c r="BC1390">
        <v>9.9723200000000002E-4</v>
      </c>
      <c r="BD1390" t="s">
        <v>67</v>
      </c>
      <c r="BE1390" t="s">
        <v>67</v>
      </c>
      <c r="BF1390">
        <v>15.811387420000001</v>
      </c>
      <c r="BG1390">
        <v>0.90322580600000002</v>
      </c>
      <c r="BH1390">
        <v>14.28125316</v>
      </c>
      <c r="BI1390" t="s">
        <v>66</v>
      </c>
      <c r="BJ1390" t="s">
        <v>164</v>
      </c>
      <c r="BK1390" t="s">
        <v>67</v>
      </c>
    </row>
    <row r="1391" spans="1:63" hidden="1" x14ac:dyDescent="0.35">
      <c r="A1391" t="s">
        <v>2354</v>
      </c>
      <c r="B1391" t="s">
        <v>2810</v>
      </c>
      <c r="C1391" t="s">
        <v>2798</v>
      </c>
      <c r="D1391" t="s">
        <v>67</v>
      </c>
      <c r="E1391" t="s">
        <v>67</v>
      </c>
      <c r="F1391" t="s">
        <v>66</v>
      </c>
      <c r="G1391" t="s">
        <v>67</v>
      </c>
      <c r="H1391" t="s">
        <v>2811</v>
      </c>
      <c r="I1391" t="s">
        <v>5478</v>
      </c>
      <c r="J1391">
        <v>2008</v>
      </c>
      <c r="K1391" t="s">
        <v>67</v>
      </c>
      <c r="L1391" t="s">
        <v>67</v>
      </c>
      <c r="M1391" t="s">
        <v>67</v>
      </c>
      <c r="N1391" t="s">
        <v>74</v>
      </c>
      <c r="O1391" t="s">
        <v>74</v>
      </c>
      <c r="P1391" t="s">
        <v>457</v>
      </c>
      <c r="Q1391" t="s">
        <v>76</v>
      </c>
      <c r="R1391" t="s">
        <v>109</v>
      </c>
      <c r="S1391" t="s">
        <v>110</v>
      </c>
      <c r="T1391" t="s">
        <v>2800</v>
      </c>
      <c r="U1391">
        <v>16</v>
      </c>
      <c r="V1391" t="s">
        <v>67</v>
      </c>
      <c r="W1391" t="s">
        <v>904</v>
      </c>
      <c r="X1391" t="s">
        <v>67</v>
      </c>
      <c r="Y1391" t="s">
        <v>67</v>
      </c>
      <c r="Z1391" t="s">
        <v>67</v>
      </c>
      <c r="AA1391">
        <v>5</v>
      </c>
      <c r="AB1391">
        <v>5</v>
      </c>
      <c r="AC1391" t="s">
        <v>67</v>
      </c>
      <c r="AD1391" t="s">
        <v>67</v>
      </c>
      <c r="AE1391">
        <v>10</v>
      </c>
      <c r="AF1391" t="s">
        <v>67</v>
      </c>
      <c r="AG1391">
        <v>34</v>
      </c>
      <c r="AH1391" t="e">
        <f t="shared" si="42"/>
        <v>#VALUE!</v>
      </c>
      <c r="AI1391">
        <f t="shared" si="43"/>
        <v>24</v>
      </c>
      <c r="AJ1391" t="s">
        <v>67</v>
      </c>
      <c r="AK1391" t="s">
        <v>67</v>
      </c>
      <c r="AL1391" t="s">
        <v>5446</v>
      </c>
      <c r="AM1391" t="s">
        <v>2801</v>
      </c>
      <c r="AN1391" t="s">
        <v>67</v>
      </c>
      <c r="AO1391">
        <v>34</v>
      </c>
      <c r="AP1391" t="s">
        <v>2663</v>
      </c>
      <c r="AQ1391" t="s">
        <v>157</v>
      </c>
      <c r="AR1391" t="s">
        <v>67</v>
      </c>
      <c r="AS1391" t="s">
        <v>67</v>
      </c>
      <c r="AT1391" t="s">
        <v>67</v>
      </c>
      <c r="AU1391">
        <v>20</v>
      </c>
      <c r="AV1391">
        <v>2.2360679999999999E-3</v>
      </c>
      <c r="AW1391">
        <v>99</v>
      </c>
      <c r="AX1391">
        <v>2.2360679769999998</v>
      </c>
      <c r="AY1391" t="s">
        <v>67</v>
      </c>
      <c r="AZ1391" t="s">
        <v>67</v>
      </c>
      <c r="BA1391" t="s">
        <v>67</v>
      </c>
      <c r="BB1391">
        <v>1.5993875769999999</v>
      </c>
      <c r="BC1391">
        <v>1.02033E-4</v>
      </c>
      <c r="BD1391" t="s">
        <v>67</v>
      </c>
      <c r="BE1391" t="s">
        <v>67</v>
      </c>
      <c r="BF1391">
        <v>49.96396206</v>
      </c>
      <c r="BG1391">
        <v>0.90322580600000002</v>
      </c>
      <c r="BH1391">
        <v>45.128739930000002</v>
      </c>
      <c r="BI1391" t="s">
        <v>66</v>
      </c>
      <c r="BJ1391" t="s">
        <v>164</v>
      </c>
      <c r="BK1391" t="s">
        <v>67</v>
      </c>
    </row>
    <row r="1392" spans="1:63" hidden="1" x14ac:dyDescent="0.35">
      <c r="A1392" t="s">
        <v>2354</v>
      </c>
      <c r="B1392" t="s">
        <v>2812</v>
      </c>
      <c r="C1392" t="s">
        <v>2798</v>
      </c>
      <c r="D1392" t="s">
        <v>67</v>
      </c>
      <c r="E1392" t="s">
        <v>67</v>
      </c>
      <c r="F1392" t="s">
        <v>66</v>
      </c>
      <c r="G1392" t="s">
        <v>67</v>
      </c>
      <c r="H1392" t="s">
        <v>2813</v>
      </c>
      <c r="I1392" t="s">
        <v>5478</v>
      </c>
      <c r="J1392">
        <v>2008</v>
      </c>
      <c r="K1392" t="s">
        <v>67</v>
      </c>
      <c r="L1392" t="s">
        <v>67</v>
      </c>
      <c r="M1392" t="s">
        <v>67</v>
      </c>
      <c r="N1392" t="s">
        <v>74</v>
      </c>
      <c r="O1392" t="s">
        <v>74</v>
      </c>
      <c r="P1392" t="s">
        <v>457</v>
      </c>
      <c r="Q1392" t="s">
        <v>76</v>
      </c>
      <c r="R1392" t="s">
        <v>109</v>
      </c>
      <c r="S1392" t="s">
        <v>110</v>
      </c>
      <c r="T1392" t="s">
        <v>2800</v>
      </c>
      <c r="U1392">
        <v>16</v>
      </c>
      <c r="V1392" t="s">
        <v>67</v>
      </c>
      <c r="W1392" t="s">
        <v>904</v>
      </c>
      <c r="X1392" t="s">
        <v>67</v>
      </c>
      <c r="Y1392" t="s">
        <v>67</v>
      </c>
      <c r="Z1392" t="s">
        <v>67</v>
      </c>
      <c r="AA1392">
        <v>5</v>
      </c>
      <c r="AB1392">
        <v>5</v>
      </c>
      <c r="AC1392" t="s">
        <v>67</v>
      </c>
      <c r="AD1392" t="s">
        <v>67</v>
      </c>
      <c r="AE1392">
        <v>10</v>
      </c>
      <c r="AF1392" t="s">
        <v>67</v>
      </c>
      <c r="AG1392">
        <v>38</v>
      </c>
      <c r="AH1392" t="e">
        <f t="shared" si="42"/>
        <v>#VALUE!</v>
      </c>
      <c r="AI1392">
        <f t="shared" si="43"/>
        <v>28</v>
      </c>
      <c r="AJ1392" t="s">
        <v>67</v>
      </c>
      <c r="AK1392" t="s">
        <v>67</v>
      </c>
      <c r="AL1392" t="s">
        <v>5446</v>
      </c>
      <c r="AM1392" t="s">
        <v>2801</v>
      </c>
      <c r="AN1392" t="s">
        <v>67</v>
      </c>
      <c r="AO1392">
        <v>38</v>
      </c>
      <c r="AP1392" t="s">
        <v>2663</v>
      </c>
      <c r="AQ1392" t="s">
        <v>157</v>
      </c>
      <c r="AR1392" t="s">
        <v>67</v>
      </c>
      <c r="AS1392" t="s">
        <v>67</v>
      </c>
      <c r="AT1392" t="s">
        <v>67</v>
      </c>
      <c r="AU1392">
        <v>20</v>
      </c>
      <c r="AV1392">
        <v>2.2360679999999999E-3</v>
      </c>
      <c r="AW1392">
        <v>83</v>
      </c>
      <c r="AX1392">
        <v>2.2360679999999999E-3</v>
      </c>
      <c r="AY1392" t="s">
        <v>67</v>
      </c>
      <c r="AZ1392" t="s">
        <v>67</v>
      </c>
      <c r="BA1392" t="s">
        <v>67</v>
      </c>
      <c r="BB1392">
        <v>1.4231083339999999</v>
      </c>
      <c r="BC1392" s="1">
        <v>2.6500000000000002E-9</v>
      </c>
      <c r="BD1392" t="s">
        <v>67</v>
      </c>
      <c r="BE1392" t="s">
        <v>67</v>
      </c>
      <c r="BF1392">
        <v>28174.45623</v>
      </c>
      <c r="BG1392">
        <v>0.90322580600000002</v>
      </c>
      <c r="BH1392">
        <v>25447.895949999998</v>
      </c>
      <c r="BI1392" t="s">
        <v>66</v>
      </c>
      <c r="BJ1392" t="s">
        <v>164</v>
      </c>
      <c r="BK1392" t="s">
        <v>67</v>
      </c>
    </row>
    <row r="1393" spans="1:63" hidden="1" x14ac:dyDescent="0.35">
      <c r="A1393" t="s">
        <v>2354</v>
      </c>
      <c r="B1393" t="s">
        <v>2541</v>
      </c>
      <c r="C1393" t="s">
        <v>2542</v>
      </c>
      <c r="D1393" t="s">
        <v>67</v>
      </c>
      <c r="E1393" t="s">
        <v>67</v>
      </c>
      <c r="F1393" t="s">
        <v>66</v>
      </c>
      <c r="G1393" t="s">
        <v>67</v>
      </c>
      <c r="H1393" t="s">
        <v>2543</v>
      </c>
      <c r="I1393" s="4" t="s">
        <v>5454</v>
      </c>
      <c r="J1393">
        <v>2008</v>
      </c>
      <c r="K1393" t="s">
        <v>67</v>
      </c>
      <c r="L1393" t="s">
        <v>67</v>
      </c>
      <c r="M1393" t="s">
        <v>67</v>
      </c>
      <c r="N1393" t="s">
        <v>74</v>
      </c>
      <c r="O1393" t="s">
        <v>74</v>
      </c>
      <c r="P1393" t="s">
        <v>2544</v>
      </c>
      <c r="Q1393" t="s">
        <v>76</v>
      </c>
      <c r="R1393" t="s">
        <v>109</v>
      </c>
      <c r="S1393" t="s">
        <v>110</v>
      </c>
      <c r="T1393" t="s">
        <v>2545</v>
      </c>
      <c r="U1393">
        <v>22</v>
      </c>
      <c r="V1393" t="s">
        <v>67</v>
      </c>
      <c r="W1393" t="s">
        <v>904</v>
      </c>
      <c r="X1393" t="s">
        <v>67</v>
      </c>
      <c r="Y1393" t="s">
        <v>67</v>
      </c>
      <c r="Z1393" t="s">
        <v>67</v>
      </c>
      <c r="AA1393">
        <v>4</v>
      </c>
      <c r="AB1393">
        <v>4</v>
      </c>
      <c r="AC1393" t="s">
        <v>67</v>
      </c>
      <c r="AD1393" t="s">
        <v>67</v>
      </c>
      <c r="AE1393" t="s">
        <v>67</v>
      </c>
      <c r="AF1393" t="s">
        <v>67</v>
      </c>
      <c r="AG1393">
        <v>25</v>
      </c>
      <c r="AH1393" t="e">
        <f t="shared" si="42"/>
        <v>#VALUE!</v>
      </c>
      <c r="AI1393" t="e">
        <f t="shared" si="43"/>
        <v>#VALUE!</v>
      </c>
      <c r="AJ1393" t="s">
        <v>67</v>
      </c>
      <c r="AK1393" t="s">
        <v>67</v>
      </c>
      <c r="AL1393" s="5" t="s">
        <v>5445</v>
      </c>
      <c r="AM1393" t="s">
        <v>2546</v>
      </c>
      <c r="AN1393" t="s">
        <v>67</v>
      </c>
      <c r="AO1393">
        <v>25</v>
      </c>
      <c r="AP1393" t="s">
        <v>86</v>
      </c>
      <c r="AQ1393" t="s">
        <v>86</v>
      </c>
      <c r="AR1393" t="s">
        <v>67</v>
      </c>
      <c r="AS1393" t="s">
        <v>67</v>
      </c>
      <c r="AT1393" t="s">
        <v>67</v>
      </c>
      <c r="AU1393">
        <v>100</v>
      </c>
      <c r="AV1393">
        <v>4</v>
      </c>
      <c r="AW1393">
        <v>88</v>
      </c>
      <c r="AX1393">
        <v>6</v>
      </c>
      <c r="AY1393" t="s">
        <v>67</v>
      </c>
      <c r="AZ1393" t="s">
        <v>67</v>
      </c>
      <c r="BA1393" t="s">
        <v>67</v>
      </c>
      <c r="BB1393">
        <v>-0.127833372</v>
      </c>
      <c r="BC1393">
        <v>1.56219E-3</v>
      </c>
      <c r="BD1393" t="s">
        <v>2514</v>
      </c>
      <c r="BE1393" t="s">
        <v>67</v>
      </c>
      <c r="BF1393">
        <v>-2.353393622</v>
      </c>
      <c r="BG1393">
        <v>0.869565217</v>
      </c>
      <c r="BH1393">
        <v>-2.0464292359999998</v>
      </c>
      <c r="BI1393" t="s">
        <v>164</v>
      </c>
      <c r="BJ1393" t="s">
        <v>164</v>
      </c>
      <c r="BK1393" t="s">
        <v>67</v>
      </c>
    </row>
    <row r="1394" spans="1:63" hidden="1" x14ac:dyDescent="0.35">
      <c r="A1394" t="s">
        <v>2354</v>
      </c>
      <c r="B1394" t="s">
        <v>2726</v>
      </c>
      <c r="C1394" t="s">
        <v>2727</v>
      </c>
      <c r="D1394" t="s">
        <v>67</v>
      </c>
      <c r="E1394" t="s">
        <v>67</v>
      </c>
      <c r="F1394" t="s">
        <v>66</v>
      </c>
      <c r="G1394" t="s">
        <v>67</v>
      </c>
      <c r="H1394" t="s">
        <v>2728</v>
      </c>
      <c r="I1394" t="s">
        <v>5471</v>
      </c>
      <c r="J1394">
        <v>2017</v>
      </c>
      <c r="K1394" t="s">
        <v>67</v>
      </c>
      <c r="L1394" t="s">
        <v>67</v>
      </c>
      <c r="M1394" t="s">
        <v>67</v>
      </c>
      <c r="N1394" t="s">
        <v>74</v>
      </c>
      <c r="O1394" t="s">
        <v>74</v>
      </c>
      <c r="P1394" t="s">
        <v>2523</v>
      </c>
      <c r="Q1394" t="s">
        <v>76</v>
      </c>
      <c r="R1394" t="s">
        <v>109</v>
      </c>
      <c r="S1394" t="s">
        <v>110</v>
      </c>
      <c r="T1394" t="s">
        <v>378</v>
      </c>
      <c r="U1394">
        <v>44</v>
      </c>
      <c r="V1394" t="s">
        <v>67</v>
      </c>
      <c r="W1394" t="s">
        <v>904</v>
      </c>
      <c r="X1394" t="s">
        <v>67</v>
      </c>
      <c r="Y1394" t="s">
        <v>67</v>
      </c>
      <c r="Z1394" t="s">
        <v>67</v>
      </c>
      <c r="AA1394">
        <v>5</v>
      </c>
      <c r="AB1394">
        <v>12</v>
      </c>
      <c r="AC1394" t="s">
        <v>67</v>
      </c>
      <c r="AD1394" t="s">
        <v>67</v>
      </c>
      <c r="AE1394" t="s">
        <v>67</v>
      </c>
      <c r="AF1394" t="s">
        <v>67</v>
      </c>
      <c r="AG1394">
        <v>5.8</v>
      </c>
      <c r="AH1394" t="e">
        <f t="shared" si="42"/>
        <v>#VALUE!</v>
      </c>
      <c r="AI1394" t="e">
        <f t="shared" si="43"/>
        <v>#VALUE!</v>
      </c>
      <c r="AJ1394" t="s">
        <v>67</v>
      </c>
      <c r="AK1394" t="s">
        <v>67</v>
      </c>
      <c r="AL1394" s="5" t="s">
        <v>5445</v>
      </c>
      <c r="AM1394" t="s">
        <v>2729</v>
      </c>
      <c r="AN1394" t="s">
        <v>67</v>
      </c>
      <c r="AO1394">
        <v>5.8</v>
      </c>
      <c r="AP1394" t="s">
        <v>2663</v>
      </c>
      <c r="AQ1394" t="s">
        <v>157</v>
      </c>
      <c r="AR1394" t="s">
        <v>67</v>
      </c>
      <c r="AS1394" t="s">
        <v>67</v>
      </c>
      <c r="AT1394" t="s">
        <v>67</v>
      </c>
      <c r="AU1394">
        <v>46.3</v>
      </c>
      <c r="AV1394">
        <v>12.00604015</v>
      </c>
      <c r="AW1394">
        <v>60.6</v>
      </c>
      <c r="AX1394">
        <v>13.119104739999999</v>
      </c>
      <c r="AY1394" t="s">
        <v>67</v>
      </c>
      <c r="AZ1394" t="s">
        <v>67</v>
      </c>
      <c r="BA1394" t="s">
        <v>67</v>
      </c>
      <c r="BB1394">
        <v>0.26915293200000001</v>
      </c>
      <c r="BC1394">
        <v>1.7353853999999998E-2</v>
      </c>
      <c r="BD1394" t="s">
        <v>67</v>
      </c>
      <c r="BE1394" t="s">
        <v>67</v>
      </c>
      <c r="BF1394">
        <v>1.1144248139999999</v>
      </c>
      <c r="BG1394">
        <v>0.94915254199999999</v>
      </c>
      <c r="BH1394">
        <v>1.057759146</v>
      </c>
      <c r="BI1394" t="s">
        <v>164</v>
      </c>
      <c r="BJ1394" t="s">
        <v>164</v>
      </c>
      <c r="BK1394" t="s">
        <v>67</v>
      </c>
    </row>
    <row r="1395" spans="1:63" hidden="1" x14ac:dyDescent="0.35">
      <c r="A1395" t="s">
        <v>2354</v>
      </c>
      <c r="B1395" t="s">
        <v>2730</v>
      </c>
      <c r="C1395" t="s">
        <v>2727</v>
      </c>
      <c r="D1395" t="s">
        <v>67</v>
      </c>
      <c r="E1395" t="s">
        <v>67</v>
      </c>
      <c r="F1395" t="s">
        <v>66</v>
      </c>
      <c r="G1395" t="s">
        <v>67</v>
      </c>
      <c r="H1395" t="s">
        <v>2731</v>
      </c>
      <c r="I1395" t="s">
        <v>5471</v>
      </c>
      <c r="J1395">
        <v>2017</v>
      </c>
      <c r="K1395" t="s">
        <v>67</v>
      </c>
      <c r="L1395" t="s">
        <v>67</v>
      </c>
      <c r="M1395" t="s">
        <v>67</v>
      </c>
      <c r="N1395" t="s">
        <v>74</v>
      </c>
      <c r="O1395" t="s">
        <v>74</v>
      </c>
      <c r="P1395" t="s">
        <v>2523</v>
      </c>
      <c r="Q1395" t="s">
        <v>76</v>
      </c>
      <c r="R1395" t="s">
        <v>109</v>
      </c>
      <c r="S1395" t="s">
        <v>110</v>
      </c>
      <c r="T1395" t="s">
        <v>378</v>
      </c>
      <c r="U1395">
        <v>44</v>
      </c>
      <c r="V1395" t="s">
        <v>67</v>
      </c>
      <c r="W1395" t="s">
        <v>904</v>
      </c>
      <c r="X1395" t="s">
        <v>67</v>
      </c>
      <c r="Y1395" t="s">
        <v>67</v>
      </c>
      <c r="Z1395" t="s">
        <v>67</v>
      </c>
      <c r="AA1395">
        <v>5</v>
      </c>
      <c r="AB1395">
        <v>20</v>
      </c>
      <c r="AC1395" t="s">
        <v>67</v>
      </c>
      <c r="AD1395" t="s">
        <v>67</v>
      </c>
      <c r="AE1395" t="s">
        <v>67</v>
      </c>
      <c r="AF1395" t="s">
        <v>67</v>
      </c>
      <c r="AG1395">
        <v>6</v>
      </c>
      <c r="AH1395" t="e">
        <f t="shared" si="42"/>
        <v>#VALUE!</v>
      </c>
      <c r="AI1395" t="e">
        <f t="shared" si="43"/>
        <v>#VALUE!</v>
      </c>
      <c r="AJ1395" t="s">
        <v>67</v>
      </c>
      <c r="AK1395" t="s">
        <v>67</v>
      </c>
      <c r="AL1395" s="5" t="s">
        <v>5445</v>
      </c>
      <c r="AM1395" t="s">
        <v>2729</v>
      </c>
      <c r="AN1395" t="s">
        <v>67</v>
      </c>
      <c r="AO1395">
        <v>6</v>
      </c>
      <c r="AP1395" t="s">
        <v>2663</v>
      </c>
      <c r="AQ1395" t="s">
        <v>157</v>
      </c>
      <c r="AR1395" t="s">
        <v>67</v>
      </c>
      <c r="AS1395" t="s">
        <v>67</v>
      </c>
      <c r="AT1395" t="s">
        <v>67</v>
      </c>
      <c r="AU1395">
        <v>46.3</v>
      </c>
      <c r="AV1395">
        <v>12.00604015</v>
      </c>
      <c r="AW1395">
        <v>60.174999999999997</v>
      </c>
      <c r="AX1395">
        <v>20.720976690000001</v>
      </c>
      <c r="AY1395" t="s">
        <v>67</v>
      </c>
      <c r="AZ1395" t="s">
        <v>67</v>
      </c>
      <c r="BA1395" t="s">
        <v>67</v>
      </c>
      <c r="BB1395">
        <v>0.262115023</v>
      </c>
      <c r="BC1395">
        <v>1.937699E-2</v>
      </c>
      <c r="BD1395" t="s">
        <v>67</v>
      </c>
      <c r="BE1395" t="s">
        <v>67</v>
      </c>
      <c r="BF1395">
        <v>0.71200067499999997</v>
      </c>
      <c r="BG1395">
        <v>0.96703296699999997</v>
      </c>
      <c r="BH1395">
        <v>0.68852812500000005</v>
      </c>
      <c r="BI1395" t="s">
        <v>164</v>
      </c>
      <c r="BJ1395" t="s">
        <v>164</v>
      </c>
      <c r="BK1395" t="s">
        <v>67</v>
      </c>
    </row>
    <row r="1396" spans="1:63" hidden="1" x14ac:dyDescent="0.35">
      <c r="A1396" t="s">
        <v>2354</v>
      </c>
      <c r="B1396" t="s">
        <v>2732</v>
      </c>
      <c r="C1396" t="s">
        <v>2727</v>
      </c>
      <c r="D1396" t="s">
        <v>67</v>
      </c>
      <c r="E1396" t="s">
        <v>67</v>
      </c>
      <c r="F1396" t="s">
        <v>66</v>
      </c>
      <c r="G1396" t="s">
        <v>67</v>
      </c>
      <c r="H1396" t="s">
        <v>2733</v>
      </c>
      <c r="I1396" t="s">
        <v>5471</v>
      </c>
      <c r="J1396">
        <v>2017</v>
      </c>
      <c r="K1396" t="s">
        <v>67</v>
      </c>
      <c r="L1396" t="s">
        <v>67</v>
      </c>
      <c r="M1396" t="s">
        <v>67</v>
      </c>
      <c r="N1396" t="s">
        <v>74</v>
      </c>
      <c r="O1396" t="s">
        <v>74</v>
      </c>
      <c r="P1396" t="s">
        <v>2523</v>
      </c>
      <c r="Q1396" t="s">
        <v>76</v>
      </c>
      <c r="R1396" t="s">
        <v>109</v>
      </c>
      <c r="S1396" t="s">
        <v>110</v>
      </c>
      <c r="T1396" t="s">
        <v>378</v>
      </c>
      <c r="U1396">
        <v>44</v>
      </c>
      <c r="V1396" t="s">
        <v>67</v>
      </c>
      <c r="W1396" t="s">
        <v>904</v>
      </c>
      <c r="X1396" t="s">
        <v>67</v>
      </c>
      <c r="Y1396" t="s">
        <v>67</v>
      </c>
      <c r="Z1396" t="s">
        <v>67</v>
      </c>
      <c r="AA1396">
        <v>5</v>
      </c>
      <c r="AB1396">
        <v>5</v>
      </c>
      <c r="AC1396" t="s">
        <v>67</v>
      </c>
      <c r="AD1396" t="s">
        <v>67</v>
      </c>
      <c r="AE1396" t="s">
        <v>67</v>
      </c>
      <c r="AF1396" t="s">
        <v>67</v>
      </c>
      <c r="AG1396">
        <v>14.2</v>
      </c>
      <c r="AH1396" t="e">
        <f t="shared" si="42"/>
        <v>#VALUE!</v>
      </c>
      <c r="AI1396" t="e">
        <f t="shared" si="43"/>
        <v>#VALUE!</v>
      </c>
      <c r="AJ1396" t="s">
        <v>67</v>
      </c>
      <c r="AK1396" t="s">
        <v>67</v>
      </c>
      <c r="AL1396" s="5" t="s">
        <v>5445</v>
      </c>
      <c r="AM1396" t="s">
        <v>2729</v>
      </c>
      <c r="AN1396" t="s">
        <v>67</v>
      </c>
      <c r="AO1396">
        <v>14.2</v>
      </c>
      <c r="AP1396" t="s">
        <v>2663</v>
      </c>
      <c r="AQ1396" t="s">
        <v>157</v>
      </c>
      <c r="AR1396" t="s">
        <v>67</v>
      </c>
      <c r="AS1396" t="s">
        <v>67</v>
      </c>
      <c r="AT1396" t="s">
        <v>67</v>
      </c>
      <c r="AU1396">
        <v>46.3</v>
      </c>
      <c r="AV1396">
        <v>12.00604015</v>
      </c>
      <c r="AW1396">
        <v>60</v>
      </c>
      <c r="AX1396">
        <v>23.030197569999999</v>
      </c>
      <c r="AY1396" t="s">
        <v>67</v>
      </c>
      <c r="AZ1396" t="s">
        <v>67</v>
      </c>
      <c r="BA1396" t="s">
        <v>67</v>
      </c>
      <c r="BB1396">
        <v>0.25920260099999998</v>
      </c>
      <c r="BC1396">
        <v>4.2914418000000003E-2</v>
      </c>
      <c r="BD1396" t="s">
        <v>67</v>
      </c>
      <c r="BE1396" t="s">
        <v>67</v>
      </c>
      <c r="BF1396">
        <v>0.74599053999999998</v>
      </c>
      <c r="BG1396">
        <v>0.90322580600000002</v>
      </c>
      <c r="BH1396">
        <v>0.67379790699999997</v>
      </c>
      <c r="BI1396" t="s">
        <v>164</v>
      </c>
      <c r="BJ1396" t="s">
        <v>164</v>
      </c>
      <c r="BK1396" t="s">
        <v>67</v>
      </c>
    </row>
    <row r="1397" spans="1:63" hidden="1" x14ac:dyDescent="0.35">
      <c r="A1397" t="s">
        <v>2354</v>
      </c>
      <c r="B1397" t="s">
        <v>2734</v>
      </c>
      <c r="C1397" t="s">
        <v>2727</v>
      </c>
      <c r="D1397" t="s">
        <v>67</v>
      </c>
      <c r="E1397" t="s">
        <v>67</v>
      </c>
      <c r="F1397" t="s">
        <v>66</v>
      </c>
      <c r="G1397" t="s">
        <v>67</v>
      </c>
      <c r="H1397" t="s">
        <v>2735</v>
      </c>
      <c r="I1397" t="s">
        <v>5471</v>
      </c>
      <c r="J1397">
        <v>2017</v>
      </c>
      <c r="K1397" t="s">
        <v>67</v>
      </c>
      <c r="L1397" t="s">
        <v>67</v>
      </c>
      <c r="M1397" t="s">
        <v>67</v>
      </c>
      <c r="N1397" t="s">
        <v>74</v>
      </c>
      <c r="O1397" t="s">
        <v>74</v>
      </c>
      <c r="P1397" t="s">
        <v>2523</v>
      </c>
      <c r="Q1397" t="s">
        <v>76</v>
      </c>
      <c r="R1397" t="s">
        <v>109</v>
      </c>
      <c r="S1397" t="s">
        <v>110</v>
      </c>
      <c r="T1397" t="s">
        <v>378</v>
      </c>
      <c r="U1397">
        <v>44</v>
      </c>
      <c r="V1397" t="s">
        <v>67</v>
      </c>
      <c r="W1397" t="s">
        <v>904</v>
      </c>
      <c r="X1397" t="s">
        <v>67</v>
      </c>
      <c r="Y1397" t="s">
        <v>67</v>
      </c>
      <c r="Z1397" t="s">
        <v>67</v>
      </c>
      <c r="AA1397">
        <v>5</v>
      </c>
      <c r="AB1397">
        <v>17</v>
      </c>
      <c r="AC1397" t="s">
        <v>67</v>
      </c>
      <c r="AD1397" t="s">
        <v>67</v>
      </c>
      <c r="AE1397" t="s">
        <v>67</v>
      </c>
      <c r="AF1397" t="s">
        <v>67</v>
      </c>
      <c r="AG1397">
        <v>15.1</v>
      </c>
      <c r="AH1397" t="e">
        <f t="shared" si="42"/>
        <v>#VALUE!</v>
      </c>
      <c r="AI1397" t="e">
        <f t="shared" si="43"/>
        <v>#VALUE!</v>
      </c>
      <c r="AJ1397" t="s">
        <v>67</v>
      </c>
      <c r="AK1397" t="s">
        <v>67</v>
      </c>
      <c r="AL1397" s="5" t="s">
        <v>5445</v>
      </c>
      <c r="AM1397" t="s">
        <v>2729</v>
      </c>
      <c r="AN1397" t="s">
        <v>67</v>
      </c>
      <c r="AO1397">
        <v>15.1</v>
      </c>
      <c r="AP1397" t="s">
        <v>2663</v>
      </c>
      <c r="AQ1397" t="s">
        <v>157</v>
      </c>
      <c r="AR1397" t="s">
        <v>67</v>
      </c>
      <c r="AS1397" t="s">
        <v>67</v>
      </c>
      <c r="AT1397" t="s">
        <v>67</v>
      </c>
      <c r="AU1397">
        <v>46.3</v>
      </c>
      <c r="AV1397">
        <v>12.00604015</v>
      </c>
      <c r="AW1397">
        <v>56.294117649999997</v>
      </c>
      <c r="AX1397">
        <v>19.145119179999998</v>
      </c>
      <c r="AY1397" t="s">
        <v>67</v>
      </c>
      <c r="AZ1397" t="s">
        <v>67</v>
      </c>
      <c r="BA1397" t="s">
        <v>67</v>
      </c>
      <c r="BB1397">
        <v>0.19544808599999999</v>
      </c>
      <c r="BC1397">
        <v>2.0251944000000001E-2</v>
      </c>
      <c r="BD1397" t="s">
        <v>67</v>
      </c>
      <c r="BE1397" t="s">
        <v>67</v>
      </c>
      <c r="BF1397">
        <v>0.55690070599999997</v>
      </c>
      <c r="BG1397">
        <v>0.96202531599999996</v>
      </c>
      <c r="BH1397">
        <v>0.53575257799999998</v>
      </c>
      <c r="BI1397" t="s">
        <v>164</v>
      </c>
      <c r="BJ1397" t="s">
        <v>164</v>
      </c>
      <c r="BK1397" t="s">
        <v>67</v>
      </c>
    </row>
    <row r="1398" spans="1:63" hidden="1" x14ac:dyDescent="0.35">
      <c r="A1398" t="s">
        <v>2354</v>
      </c>
      <c r="B1398" t="s">
        <v>2771</v>
      </c>
      <c r="C1398" t="s">
        <v>2772</v>
      </c>
      <c r="D1398" t="s">
        <v>67</v>
      </c>
      <c r="E1398" t="s">
        <v>67</v>
      </c>
      <c r="F1398" t="s">
        <v>66</v>
      </c>
      <c r="G1398" t="s">
        <v>67</v>
      </c>
      <c r="H1398" t="s">
        <v>2773</v>
      </c>
      <c r="I1398" t="s">
        <v>5475</v>
      </c>
      <c r="J1398">
        <v>2010</v>
      </c>
      <c r="K1398" t="s">
        <v>67</v>
      </c>
      <c r="L1398" t="s">
        <v>67</v>
      </c>
      <c r="M1398" t="s">
        <v>67</v>
      </c>
      <c r="N1398" t="s">
        <v>74</v>
      </c>
      <c r="O1398" t="s">
        <v>74</v>
      </c>
      <c r="P1398" t="s">
        <v>457</v>
      </c>
      <c r="Q1398" t="s">
        <v>76</v>
      </c>
      <c r="R1398" t="s">
        <v>109</v>
      </c>
      <c r="S1398" t="s">
        <v>110</v>
      </c>
      <c r="T1398" t="s">
        <v>184</v>
      </c>
      <c r="U1398">
        <v>55</v>
      </c>
      <c r="V1398" t="s">
        <v>67</v>
      </c>
      <c r="W1398" t="s">
        <v>904</v>
      </c>
      <c r="X1398" t="s">
        <v>67</v>
      </c>
      <c r="Y1398" t="s">
        <v>67</v>
      </c>
      <c r="Z1398" t="s">
        <v>67</v>
      </c>
      <c r="AA1398">
        <v>20</v>
      </c>
      <c r="AB1398">
        <v>20</v>
      </c>
      <c r="AC1398" t="s">
        <v>67</v>
      </c>
      <c r="AD1398" t="s">
        <v>67</v>
      </c>
      <c r="AE1398" t="s">
        <v>67</v>
      </c>
      <c r="AF1398" t="s">
        <v>67</v>
      </c>
      <c r="AG1398">
        <v>9</v>
      </c>
      <c r="AH1398" t="e">
        <f t="shared" si="42"/>
        <v>#VALUE!</v>
      </c>
      <c r="AI1398" t="e">
        <f t="shared" si="43"/>
        <v>#VALUE!</v>
      </c>
      <c r="AJ1398" t="s">
        <v>67</v>
      </c>
      <c r="AK1398" t="s">
        <v>67</v>
      </c>
      <c r="AL1398" s="5" t="s">
        <v>5445</v>
      </c>
      <c r="AM1398" t="s">
        <v>2774</v>
      </c>
      <c r="AN1398" t="s">
        <v>67</v>
      </c>
      <c r="AO1398">
        <v>9</v>
      </c>
      <c r="AP1398" t="s">
        <v>2663</v>
      </c>
      <c r="AQ1398" t="s">
        <v>157</v>
      </c>
      <c r="AR1398" t="s">
        <v>67</v>
      </c>
      <c r="AS1398" t="s">
        <v>67</v>
      </c>
      <c r="AT1398" t="s">
        <v>67</v>
      </c>
      <c r="AU1398">
        <v>62</v>
      </c>
      <c r="AV1398">
        <v>6</v>
      </c>
      <c r="AW1398">
        <v>91</v>
      </c>
      <c r="AX1398">
        <v>4</v>
      </c>
      <c r="AY1398" t="s">
        <v>67</v>
      </c>
      <c r="AZ1398" t="s">
        <v>67</v>
      </c>
      <c r="BA1398" t="s">
        <v>67</v>
      </c>
      <c r="BB1398">
        <v>0.383725121</v>
      </c>
      <c r="BC1398">
        <v>5.6486899999999996E-4</v>
      </c>
      <c r="BD1398" t="s">
        <v>67</v>
      </c>
      <c r="BE1398" t="s">
        <v>67</v>
      </c>
      <c r="BF1398">
        <v>5.6873679189999997</v>
      </c>
      <c r="BG1398">
        <v>0.98013245000000004</v>
      </c>
      <c r="BH1398">
        <v>5.5743738540000001</v>
      </c>
      <c r="BI1398" t="s">
        <v>164</v>
      </c>
      <c r="BJ1398" t="s">
        <v>164</v>
      </c>
      <c r="BK1398" t="s">
        <v>67</v>
      </c>
    </row>
    <row r="1399" spans="1:63" hidden="1" x14ac:dyDescent="0.35">
      <c r="A1399" t="s">
        <v>2354</v>
      </c>
      <c r="B1399" t="s">
        <v>2775</v>
      </c>
      <c r="C1399" t="s">
        <v>2772</v>
      </c>
      <c r="D1399" t="s">
        <v>67</v>
      </c>
      <c r="E1399" t="s">
        <v>67</v>
      </c>
      <c r="F1399" t="s">
        <v>66</v>
      </c>
      <c r="G1399" t="s">
        <v>67</v>
      </c>
      <c r="H1399" t="s">
        <v>2776</v>
      </c>
      <c r="I1399" t="s">
        <v>5475</v>
      </c>
      <c r="J1399">
        <v>2010</v>
      </c>
      <c r="K1399" t="s">
        <v>67</v>
      </c>
      <c r="L1399" t="s">
        <v>67</v>
      </c>
      <c r="M1399" t="s">
        <v>67</v>
      </c>
      <c r="N1399" t="s">
        <v>74</v>
      </c>
      <c r="O1399" t="s">
        <v>74</v>
      </c>
      <c r="P1399" t="s">
        <v>457</v>
      </c>
      <c r="Q1399" t="s">
        <v>76</v>
      </c>
      <c r="R1399" t="s">
        <v>109</v>
      </c>
      <c r="S1399" t="s">
        <v>110</v>
      </c>
      <c r="T1399" t="s">
        <v>184</v>
      </c>
      <c r="U1399">
        <v>55</v>
      </c>
      <c r="V1399" t="s">
        <v>67</v>
      </c>
      <c r="W1399" t="s">
        <v>904</v>
      </c>
      <c r="X1399" t="s">
        <v>67</v>
      </c>
      <c r="Y1399" t="s">
        <v>67</v>
      </c>
      <c r="Z1399" t="s">
        <v>67</v>
      </c>
      <c r="AA1399">
        <v>20</v>
      </c>
      <c r="AB1399">
        <v>20</v>
      </c>
      <c r="AC1399" t="s">
        <v>67</v>
      </c>
      <c r="AD1399" t="s">
        <v>67</v>
      </c>
      <c r="AE1399" t="s">
        <v>67</v>
      </c>
      <c r="AF1399" t="s">
        <v>67</v>
      </c>
      <c r="AG1399">
        <v>14</v>
      </c>
      <c r="AH1399" t="e">
        <f t="shared" si="42"/>
        <v>#VALUE!</v>
      </c>
      <c r="AI1399" t="e">
        <f t="shared" si="43"/>
        <v>#VALUE!</v>
      </c>
      <c r="AJ1399" t="s">
        <v>67</v>
      </c>
      <c r="AK1399" t="s">
        <v>67</v>
      </c>
      <c r="AL1399" s="5" t="s">
        <v>5445</v>
      </c>
      <c r="AM1399" t="s">
        <v>2774</v>
      </c>
      <c r="AN1399" t="s">
        <v>67</v>
      </c>
      <c r="AO1399">
        <v>14</v>
      </c>
      <c r="AP1399" t="s">
        <v>2663</v>
      </c>
      <c r="AQ1399" t="s">
        <v>157</v>
      </c>
      <c r="AR1399" t="s">
        <v>67</v>
      </c>
      <c r="AS1399" t="s">
        <v>67</v>
      </c>
      <c r="AT1399" t="s">
        <v>67</v>
      </c>
      <c r="AU1399">
        <v>62</v>
      </c>
      <c r="AV1399">
        <v>6</v>
      </c>
      <c r="AW1399">
        <v>70</v>
      </c>
      <c r="AX1399">
        <v>20</v>
      </c>
      <c r="AY1399" t="s">
        <v>67</v>
      </c>
      <c r="AZ1399" t="s">
        <v>67</v>
      </c>
      <c r="BA1399" t="s">
        <v>67</v>
      </c>
      <c r="BB1399">
        <v>0.121360857</v>
      </c>
      <c r="BC1399">
        <v>4.549895E-3</v>
      </c>
      <c r="BD1399" t="s">
        <v>67</v>
      </c>
      <c r="BE1399" t="s">
        <v>67</v>
      </c>
      <c r="BF1399">
        <v>0.54182836899999998</v>
      </c>
      <c r="BG1399">
        <v>0.98013245000000004</v>
      </c>
      <c r="BH1399">
        <v>0.53106356700000001</v>
      </c>
      <c r="BI1399" t="s">
        <v>164</v>
      </c>
      <c r="BJ1399" t="s">
        <v>164</v>
      </c>
      <c r="BK1399" t="s">
        <v>67</v>
      </c>
    </row>
    <row r="1400" spans="1:63" hidden="1" x14ac:dyDescent="0.35">
      <c r="A1400" t="s">
        <v>2354</v>
      </c>
      <c r="B1400" t="s">
        <v>2777</v>
      </c>
      <c r="C1400" t="s">
        <v>2772</v>
      </c>
      <c r="D1400" t="s">
        <v>67</v>
      </c>
      <c r="E1400" t="s">
        <v>67</v>
      </c>
      <c r="F1400" t="s">
        <v>66</v>
      </c>
      <c r="G1400" t="s">
        <v>67</v>
      </c>
      <c r="H1400" t="s">
        <v>2778</v>
      </c>
      <c r="I1400" t="s">
        <v>5475</v>
      </c>
      <c r="J1400">
        <v>2010</v>
      </c>
      <c r="K1400" t="s">
        <v>67</v>
      </c>
      <c r="L1400" t="s">
        <v>67</v>
      </c>
      <c r="M1400" t="s">
        <v>67</v>
      </c>
      <c r="N1400" t="s">
        <v>74</v>
      </c>
      <c r="O1400" t="s">
        <v>74</v>
      </c>
      <c r="P1400" t="s">
        <v>457</v>
      </c>
      <c r="Q1400" t="s">
        <v>76</v>
      </c>
      <c r="R1400" t="s">
        <v>109</v>
      </c>
      <c r="S1400" t="s">
        <v>110</v>
      </c>
      <c r="T1400" t="s">
        <v>184</v>
      </c>
      <c r="U1400">
        <v>55</v>
      </c>
      <c r="V1400" t="s">
        <v>67</v>
      </c>
      <c r="W1400" t="s">
        <v>904</v>
      </c>
      <c r="X1400" t="s">
        <v>67</v>
      </c>
      <c r="Y1400" t="s">
        <v>67</v>
      </c>
      <c r="Z1400" t="s">
        <v>67</v>
      </c>
      <c r="AA1400">
        <v>20</v>
      </c>
      <c r="AB1400">
        <v>20</v>
      </c>
      <c r="AC1400" t="s">
        <v>67</v>
      </c>
      <c r="AD1400" t="s">
        <v>67</v>
      </c>
      <c r="AE1400" t="s">
        <v>67</v>
      </c>
      <c r="AF1400" t="s">
        <v>67</v>
      </c>
      <c r="AG1400">
        <v>17</v>
      </c>
      <c r="AH1400" t="e">
        <f t="shared" si="42"/>
        <v>#VALUE!</v>
      </c>
      <c r="AI1400" t="e">
        <f t="shared" si="43"/>
        <v>#VALUE!</v>
      </c>
      <c r="AJ1400" t="s">
        <v>67</v>
      </c>
      <c r="AK1400" t="s">
        <v>67</v>
      </c>
      <c r="AL1400" s="5" t="s">
        <v>5445</v>
      </c>
      <c r="AM1400" t="s">
        <v>2774</v>
      </c>
      <c r="AN1400" t="s">
        <v>67</v>
      </c>
      <c r="AO1400">
        <v>17</v>
      </c>
      <c r="AP1400" t="s">
        <v>2663</v>
      </c>
      <c r="AQ1400" t="s">
        <v>157</v>
      </c>
      <c r="AR1400" t="s">
        <v>67</v>
      </c>
      <c r="AS1400" t="s">
        <v>67</v>
      </c>
      <c r="AT1400" t="s">
        <v>67</v>
      </c>
      <c r="AU1400">
        <v>62</v>
      </c>
      <c r="AV1400">
        <v>6</v>
      </c>
      <c r="AW1400">
        <v>95</v>
      </c>
      <c r="AX1400">
        <v>2</v>
      </c>
      <c r="AY1400" t="s">
        <v>67</v>
      </c>
      <c r="AZ1400" t="s">
        <v>67</v>
      </c>
      <c r="BA1400" t="s">
        <v>67</v>
      </c>
      <c r="BB1400">
        <v>0.42674250699999999</v>
      </c>
      <c r="BC1400">
        <v>4.9042300000000003E-4</v>
      </c>
      <c r="BD1400" t="s">
        <v>67</v>
      </c>
      <c r="BE1400" t="s">
        <v>67</v>
      </c>
      <c r="BF1400">
        <v>7.3790243259999997</v>
      </c>
      <c r="BG1400">
        <v>0.98013245000000004</v>
      </c>
      <c r="BH1400">
        <v>7.2324211930000004</v>
      </c>
      <c r="BI1400" t="s">
        <v>164</v>
      </c>
      <c r="BJ1400" t="s">
        <v>164</v>
      </c>
      <c r="BK1400" t="s">
        <v>67</v>
      </c>
    </row>
    <row r="1401" spans="1:63" hidden="1" x14ac:dyDescent="0.35">
      <c r="A1401" t="s">
        <v>2354</v>
      </c>
      <c r="B1401" t="s">
        <v>2779</v>
      </c>
      <c r="C1401" t="s">
        <v>2772</v>
      </c>
      <c r="D1401" t="s">
        <v>67</v>
      </c>
      <c r="E1401" t="s">
        <v>67</v>
      </c>
      <c r="F1401" t="s">
        <v>66</v>
      </c>
      <c r="G1401" t="s">
        <v>67</v>
      </c>
      <c r="H1401" t="s">
        <v>2780</v>
      </c>
      <c r="I1401" t="s">
        <v>5475</v>
      </c>
      <c r="J1401">
        <v>2010</v>
      </c>
      <c r="K1401" t="s">
        <v>67</v>
      </c>
      <c r="L1401" t="s">
        <v>67</v>
      </c>
      <c r="M1401" t="s">
        <v>67</v>
      </c>
      <c r="N1401" t="s">
        <v>74</v>
      </c>
      <c r="O1401" t="s">
        <v>74</v>
      </c>
      <c r="P1401" t="s">
        <v>457</v>
      </c>
      <c r="Q1401" t="s">
        <v>76</v>
      </c>
      <c r="R1401" t="s">
        <v>109</v>
      </c>
      <c r="S1401" t="s">
        <v>110</v>
      </c>
      <c r="T1401" t="s">
        <v>184</v>
      </c>
      <c r="U1401">
        <v>55</v>
      </c>
      <c r="V1401" t="s">
        <v>67</v>
      </c>
      <c r="W1401" t="s">
        <v>904</v>
      </c>
      <c r="X1401" t="s">
        <v>67</v>
      </c>
      <c r="Y1401" t="s">
        <v>67</v>
      </c>
      <c r="Z1401" t="s">
        <v>67</v>
      </c>
      <c r="AA1401">
        <v>20</v>
      </c>
      <c r="AB1401">
        <v>20</v>
      </c>
      <c r="AC1401" t="s">
        <v>67</v>
      </c>
      <c r="AD1401" t="s">
        <v>67</v>
      </c>
      <c r="AE1401" t="s">
        <v>67</v>
      </c>
      <c r="AF1401" t="s">
        <v>67</v>
      </c>
      <c r="AG1401">
        <v>20</v>
      </c>
      <c r="AH1401" t="e">
        <f t="shared" si="42"/>
        <v>#VALUE!</v>
      </c>
      <c r="AI1401" t="e">
        <f t="shared" si="43"/>
        <v>#VALUE!</v>
      </c>
      <c r="AJ1401" t="s">
        <v>67</v>
      </c>
      <c r="AK1401" t="s">
        <v>67</v>
      </c>
      <c r="AL1401" s="5" t="s">
        <v>5445</v>
      </c>
      <c r="AM1401" t="s">
        <v>2774</v>
      </c>
      <c r="AN1401" t="s">
        <v>67</v>
      </c>
      <c r="AO1401">
        <v>20</v>
      </c>
      <c r="AP1401" t="s">
        <v>2663</v>
      </c>
      <c r="AQ1401" t="s">
        <v>157</v>
      </c>
      <c r="AR1401" t="s">
        <v>67</v>
      </c>
      <c r="AS1401" t="s">
        <v>67</v>
      </c>
      <c r="AT1401" t="s">
        <v>67</v>
      </c>
      <c r="AU1401">
        <v>62</v>
      </c>
      <c r="AV1401">
        <v>6</v>
      </c>
      <c r="AW1401">
        <v>97</v>
      </c>
      <c r="AX1401">
        <v>2</v>
      </c>
      <c r="AY1401" t="s">
        <v>67</v>
      </c>
      <c r="AZ1401" t="s">
        <v>67</v>
      </c>
      <c r="BA1401" t="s">
        <v>67</v>
      </c>
      <c r="BB1401">
        <v>0.44757659300000002</v>
      </c>
      <c r="BC1401">
        <v>4.8951799999999998E-4</v>
      </c>
      <c r="BD1401" t="s">
        <v>67</v>
      </c>
      <c r="BE1401" t="s">
        <v>67</v>
      </c>
      <c r="BF1401">
        <v>7.8262379209999997</v>
      </c>
      <c r="BG1401">
        <v>0.98013245000000004</v>
      </c>
      <c r="BH1401">
        <v>7.6707497509999998</v>
      </c>
      <c r="BI1401" t="s">
        <v>164</v>
      </c>
      <c r="BJ1401" t="s">
        <v>164</v>
      </c>
      <c r="BK1401" t="s">
        <v>67</v>
      </c>
    </row>
    <row r="1402" spans="1:63" hidden="1" x14ac:dyDescent="0.35">
      <c r="A1402" t="s">
        <v>2354</v>
      </c>
      <c r="B1402" t="s">
        <v>2829</v>
      </c>
      <c r="C1402" t="s">
        <v>2830</v>
      </c>
      <c r="D1402" t="s">
        <v>67</v>
      </c>
      <c r="E1402" t="s">
        <v>67</v>
      </c>
      <c r="F1402" t="s">
        <v>66</v>
      </c>
      <c r="G1402" t="s">
        <v>67</v>
      </c>
      <c r="H1402" t="s">
        <v>2831</v>
      </c>
      <c r="I1402" t="s">
        <v>5482</v>
      </c>
      <c r="J1402">
        <v>2015</v>
      </c>
      <c r="K1402" t="s">
        <v>67</v>
      </c>
      <c r="L1402" t="s">
        <v>67</v>
      </c>
      <c r="M1402" t="s">
        <v>67</v>
      </c>
      <c r="N1402" t="s">
        <v>74</v>
      </c>
      <c r="O1402" t="s">
        <v>74</v>
      </c>
      <c r="P1402" t="s">
        <v>457</v>
      </c>
      <c r="Q1402" t="s">
        <v>76</v>
      </c>
      <c r="R1402" t="s">
        <v>109</v>
      </c>
      <c r="S1402" t="s">
        <v>110</v>
      </c>
      <c r="T1402" t="s">
        <v>184</v>
      </c>
      <c r="U1402">
        <v>54</v>
      </c>
      <c r="V1402" t="s">
        <v>67</v>
      </c>
      <c r="W1402" t="s">
        <v>904</v>
      </c>
      <c r="X1402" t="s">
        <v>67</v>
      </c>
      <c r="Y1402" t="s">
        <v>67</v>
      </c>
      <c r="Z1402" t="s">
        <v>67</v>
      </c>
      <c r="AA1402">
        <v>3</v>
      </c>
      <c r="AB1402">
        <v>4</v>
      </c>
      <c r="AC1402" t="s">
        <v>67</v>
      </c>
      <c r="AD1402" t="s">
        <v>67</v>
      </c>
      <c r="AE1402" t="s">
        <v>67</v>
      </c>
      <c r="AF1402" t="s">
        <v>67</v>
      </c>
      <c r="AG1402" t="s">
        <v>67</v>
      </c>
      <c r="AH1402" t="e">
        <f t="shared" si="42"/>
        <v>#VALUE!</v>
      </c>
      <c r="AI1402" t="e">
        <f t="shared" si="43"/>
        <v>#VALUE!</v>
      </c>
      <c r="AJ1402" t="s">
        <v>67</v>
      </c>
      <c r="AK1402" t="s">
        <v>5481</v>
      </c>
      <c r="AL1402" s="5" t="s">
        <v>5445</v>
      </c>
      <c r="AM1402" t="s">
        <v>2832</v>
      </c>
      <c r="AN1402" t="s">
        <v>67</v>
      </c>
      <c r="AO1402">
        <v>8.8590669999999996</v>
      </c>
      <c r="AP1402" t="s">
        <v>2663</v>
      </c>
      <c r="AQ1402" t="s">
        <v>157</v>
      </c>
      <c r="AR1402" t="s">
        <v>67</v>
      </c>
      <c r="AS1402" t="s">
        <v>67</v>
      </c>
      <c r="AT1402" t="s">
        <v>67</v>
      </c>
      <c r="AU1402">
        <v>64.333464669999998</v>
      </c>
      <c r="AV1402">
        <v>11.15266285</v>
      </c>
      <c r="AW1402">
        <v>48.386065250000001</v>
      </c>
      <c r="AX1402">
        <v>8.5057425979999994</v>
      </c>
      <c r="AY1402" t="s">
        <v>67</v>
      </c>
      <c r="AZ1402" t="s">
        <v>67</v>
      </c>
      <c r="BA1402" t="s">
        <v>67</v>
      </c>
      <c r="BB1402">
        <v>-0.28486807800000002</v>
      </c>
      <c r="BC1402">
        <v>1.7743012999999998E-2</v>
      </c>
      <c r="BD1402" t="s">
        <v>67</v>
      </c>
      <c r="BE1402" t="s">
        <v>67</v>
      </c>
      <c r="BF1402">
        <v>-1.6522356389999999</v>
      </c>
      <c r="BG1402">
        <v>0.84210526299999999</v>
      </c>
      <c r="BH1402">
        <v>-1.391356327</v>
      </c>
      <c r="BI1402" t="s">
        <v>164</v>
      </c>
      <c r="BJ1402" t="s">
        <v>164</v>
      </c>
      <c r="BK1402" t="s">
        <v>67</v>
      </c>
    </row>
    <row r="1403" spans="1:63" hidden="1" x14ac:dyDescent="0.35">
      <c r="A1403" t="s">
        <v>2354</v>
      </c>
      <c r="B1403" t="s">
        <v>2833</v>
      </c>
      <c r="C1403" t="s">
        <v>2830</v>
      </c>
      <c r="D1403" t="s">
        <v>67</v>
      </c>
      <c r="E1403" t="s">
        <v>67</v>
      </c>
      <c r="F1403" t="s">
        <v>66</v>
      </c>
      <c r="G1403" t="s">
        <v>67</v>
      </c>
      <c r="H1403" t="s">
        <v>2834</v>
      </c>
      <c r="I1403" t="s">
        <v>5482</v>
      </c>
      <c r="J1403">
        <v>2015</v>
      </c>
      <c r="K1403" t="s">
        <v>67</v>
      </c>
      <c r="L1403" t="s">
        <v>67</v>
      </c>
      <c r="M1403" t="s">
        <v>67</v>
      </c>
      <c r="N1403" t="s">
        <v>74</v>
      </c>
      <c r="O1403" t="s">
        <v>74</v>
      </c>
      <c r="P1403" t="s">
        <v>457</v>
      </c>
      <c r="Q1403" t="s">
        <v>76</v>
      </c>
      <c r="R1403" t="s">
        <v>109</v>
      </c>
      <c r="S1403" t="s">
        <v>110</v>
      </c>
      <c r="T1403" t="s">
        <v>184</v>
      </c>
      <c r="U1403">
        <v>54</v>
      </c>
      <c r="V1403" t="s">
        <v>67</v>
      </c>
      <c r="W1403" t="s">
        <v>904</v>
      </c>
      <c r="X1403" t="s">
        <v>67</v>
      </c>
      <c r="Y1403" t="s">
        <v>67</v>
      </c>
      <c r="Z1403" t="s">
        <v>67</v>
      </c>
      <c r="AA1403">
        <v>3</v>
      </c>
      <c r="AB1403">
        <v>6</v>
      </c>
      <c r="AC1403" t="s">
        <v>67</v>
      </c>
      <c r="AD1403" t="s">
        <v>67</v>
      </c>
      <c r="AE1403" t="s">
        <v>67</v>
      </c>
      <c r="AF1403" t="s">
        <v>67</v>
      </c>
      <c r="AG1403" t="s">
        <v>67</v>
      </c>
      <c r="AH1403" t="e">
        <f t="shared" si="42"/>
        <v>#VALUE!</v>
      </c>
      <c r="AI1403" t="e">
        <f t="shared" si="43"/>
        <v>#VALUE!</v>
      </c>
      <c r="AJ1403" t="s">
        <v>67</v>
      </c>
      <c r="AK1403" t="s">
        <v>5481</v>
      </c>
      <c r="AL1403" s="5" t="s">
        <v>5445</v>
      </c>
      <c r="AM1403" t="s">
        <v>2832</v>
      </c>
      <c r="AN1403" t="s">
        <v>67</v>
      </c>
      <c r="AO1403">
        <v>10.834562</v>
      </c>
      <c r="AP1403" t="s">
        <v>2663</v>
      </c>
      <c r="AQ1403" t="s">
        <v>157</v>
      </c>
      <c r="AR1403" t="s">
        <v>67</v>
      </c>
      <c r="AS1403" t="s">
        <v>67</v>
      </c>
      <c r="AT1403" t="s">
        <v>67</v>
      </c>
      <c r="AU1403">
        <v>64.333464669999998</v>
      </c>
      <c r="AV1403">
        <v>11.15266285</v>
      </c>
      <c r="AW1403">
        <v>32.65219183</v>
      </c>
      <c r="AX1403">
        <v>23.811369030000002</v>
      </c>
      <c r="AY1403" t="s">
        <v>67</v>
      </c>
      <c r="AZ1403" t="s">
        <v>67</v>
      </c>
      <c r="BA1403" t="s">
        <v>67</v>
      </c>
      <c r="BB1403">
        <v>-0.67816795699999999</v>
      </c>
      <c r="BC1403">
        <v>9.8650021000000004E-2</v>
      </c>
      <c r="BD1403" t="s">
        <v>67</v>
      </c>
      <c r="BE1403" t="s">
        <v>67</v>
      </c>
      <c r="BF1403">
        <v>-1.5094463309999999</v>
      </c>
      <c r="BG1403">
        <v>0.88888888899999996</v>
      </c>
      <c r="BH1403">
        <v>-1.3417300720000001</v>
      </c>
      <c r="BI1403" t="s">
        <v>164</v>
      </c>
      <c r="BJ1403" t="s">
        <v>164</v>
      </c>
      <c r="BK1403" t="s">
        <v>67</v>
      </c>
    </row>
    <row r="1404" spans="1:63" hidden="1" x14ac:dyDescent="0.35">
      <c r="A1404" t="s">
        <v>2354</v>
      </c>
      <c r="B1404" t="s">
        <v>2835</v>
      </c>
      <c r="C1404" t="s">
        <v>2830</v>
      </c>
      <c r="D1404" t="s">
        <v>67</v>
      </c>
      <c r="E1404" t="s">
        <v>67</v>
      </c>
      <c r="F1404" t="s">
        <v>66</v>
      </c>
      <c r="G1404" t="s">
        <v>67</v>
      </c>
      <c r="H1404" t="s">
        <v>2836</v>
      </c>
      <c r="I1404" t="s">
        <v>5482</v>
      </c>
      <c r="J1404">
        <v>2015</v>
      </c>
      <c r="K1404" t="s">
        <v>67</v>
      </c>
      <c r="L1404" t="s">
        <v>67</v>
      </c>
      <c r="M1404" t="s">
        <v>67</v>
      </c>
      <c r="N1404" t="s">
        <v>74</v>
      </c>
      <c r="O1404" t="s">
        <v>74</v>
      </c>
      <c r="P1404" t="s">
        <v>457</v>
      </c>
      <c r="Q1404" t="s">
        <v>76</v>
      </c>
      <c r="R1404" t="s">
        <v>109</v>
      </c>
      <c r="S1404" t="s">
        <v>110</v>
      </c>
      <c r="T1404" t="s">
        <v>184</v>
      </c>
      <c r="U1404">
        <v>54</v>
      </c>
      <c r="V1404" t="s">
        <v>67</v>
      </c>
      <c r="W1404" t="s">
        <v>904</v>
      </c>
      <c r="X1404" t="s">
        <v>67</v>
      </c>
      <c r="Y1404" t="s">
        <v>67</v>
      </c>
      <c r="Z1404" t="s">
        <v>67</v>
      </c>
      <c r="AA1404">
        <v>3</v>
      </c>
      <c r="AB1404">
        <v>3</v>
      </c>
      <c r="AC1404" t="s">
        <v>67</v>
      </c>
      <c r="AD1404" t="s">
        <v>67</v>
      </c>
      <c r="AE1404" t="s">
        <v>67</v>
      </c>
      <c r="AF1404" t="s">
        <v>67</v>
      </c>
      <c r="AG1404" t="s">
        <v>67</v>
      </c>
      <c r="AH1404" t="e">
        <f t="shared" si="42"/>
        <v>#VALUE!</v>
      </c>
      <c r="AI1404" t="e">
        <f t="shared" si="43"/>
        <v>#VALUE!</v>
      </c>
      <c r="AJ1404" t="s">
        <v>67</v>
      </c>
      <c r="AK1404" t="s">
        <v>5481</v>
      </c>
      <c r="AL1404" s="5" t="s">
        <v>5445</v>
      </c>
      <c r="AM1404" t="s">
        <v>2832</v>
      </c>
      <c r="AN1404" t="s">
        <v>67</v>
      </c>
      <c r="AO1404">
        <v>14.624124</v>
      </c>
      <c r="AP1404" t="s">
        <v>2663</v>
      </c>
      <c r="AQ1404" t="s">
        <v>157</v>
      </c>
      <c r="AR1404" t="s">
        <v>67</v>
      </c>
      <c r="AS1404" t="s">
        <v>67</v>
      </c>
      <c r="AT1404" t="s">
        <v>67</v>
      </c>
      <c r="AU1404">
        <v>64.333464669999998</v>
      </c>
      <c r="AV1404">
        <v>11.15266285</v>
      </c>
      <c r="AW1404">
        <v>57.625646330000002</v>
      </c>
      <c r="AX1404">
        <v>14.76325875</v>
      </c>
      <c r="AY1404" t="s">
        <v>67</v>
      </c>
      <c r="AZ1404" t="s">
        <v>67</v>
      </c>
      <c r="BA1404" t="s">
        <v>67</v>
      </c>
      <c r="BB1404">
        <v>-0.11011222399999999</v>
      </c>
      <c r="BC1404">
        <v>3.1895761000000002E-2</v>
      </c>
      <c r="BD1404" t="s">
        <v>67</v>
      </c>
      <c r="BE1404" t="s">
        <v>67</v>
      </c>
      <c r="BF1404">
        <v>-0.51270812099999996</v>
      </c>
      <c r="BG1404">
        <v>0.8</v>
      </c>
      <c r="BH1404">
        <v>-0.41016649700000002</v>
      </c>
      <c r="BI1404" t="s">
        <v>164</v>
      </c>
      <c r="BJ1404" t="s">
        <v>164</v>
      </c>
      <c r="BK1404" t="s">
        <v>67</v>
      </c>
    </row>
    <row r="1405" spans="1:63" hidden="1" x14ac:dyDescent="0.35">
      <c r="A1405" t="s">
        <v>2354</v>
      </c>
      <c r="B1405" t="s">
        <v>2837</v>
      </c>
      <c r="C1405" t="s">
        <v>2830</v>
      </c>
      <c r="D1405" t="s">
        <v>67</v>
      </c>
      <c r="E1405" t="s">
        <v>67</v>
      </c>
      <c r="F1405" t="s">
        <v>66</v>
      </c>
      <c r="G1405" t="s">
        <v>67</v>
      </c>
      <c r="H1405" t="s">
        <v>2838</v>
      </c>
      <c r="I1405" t="s">
        <v>5482</v>
      </c>
      <c r="J1405">
        <v>2015</v>
      </c>
      <c r="K1405" t="s">
        <v>67</v>
      </c>
      <c r="L1405" t="s">
        <v>67</v>
      </c>
      <c r="M1405" t="s">
        <v>67</v>
      </c>
      <c r="N1405" t="s">
        <v>74</v>
      </c>
      <c r="O1405" t="s">
        <v>74</v>
      </c>
      <c r="P1405" t="s">
        <v>457</v>
      </c>
      <c r="Q1405" t="s">
        <v>76</v>
      </c>
      <c r="R1405" t="s">
        <v>109</v>
      </c>
      <c r="S1405" t="s">
        <v>110</v>
      </c>
      <c r="T1405" t="s">
        <v>184</v>
      </c>
      <c r="U1405">
        <v>54</v>
      </c>
      <c r="V1405" t="s">
        <v>67</v>
      </c>
      <c r="W1405" t="s">
        <v>904</v>
      </c>
      <c r="X1405" t="s">
        <v>67</v>
      </c>
      <c r="Y1405" t="s">
        <v>67</v>
      </c>
      <c r="Z1405" t="s">
        <v>67</v>
      </c>
      <c r="AA1405">
        <v>3</v>
      </c>
      <c r="AB1405">
        <v>3</v>
      </c>
      <c r="AC1405" t="s">
        <v>67</v>
      </c>
      <c r="AD1405" t="s">
        <v>67</v>
      </c>
      <c r="AE1405" t="s">
        <v>67</v>
      </c>
      <c r="AF1405" t="s">
        <v>67</v>
      </c>
      <c r="AG1405" t="s">
        <v>67</v>
      </c>
      <c r="AH1405" t="e">
        <f t="shared" si="42"/>
        <v>#VALUE!</v>
      </c>
      <c r="AI1405" t="e">
        <f t="shared" si="43"/>
        <v>#VALUE!</v>
      </c>
      <c r="AJ1405" t="s">
        <v>67</v>
      </c>
      <c r="AK1405" t="s">
        <v>5481</v>
      </c>
      <c r="AL1405" s="5" t="s">
        <v>5445</v>
      </c>
      <c r="AM1405" t="s">
        <v>2832</v>
      </c>
      <c r="AN1405" t="s">
        <v>67</v>
      </c>
      <c r="AO1405">
        <v>16.593305999999998</v>
      </c>
      <c r="AP1405" t="s">
        <v>2663</v>
      </c>
      <c r="AQ1405" t="s">
        <v>157</v>
      </c>
      <c r="AR1405" t="s">
        <v>67</v>
      </c>
      <c r="AS1405" t="s">
        <v>67</v>
      </c>
      <c r="AT1405" t="s">
        <v>67</v>
      </c>
      <c r="AU1405">
        <v>64.333464669999998</v>
      </c>
      <c r="AV1405">
        <v>11.15266285</v>
      </c>
      <c r="AW1405">
        <v>42.45608</v>
      </c>
      <c r="AX1405">
        <v>15.15891034</v>
      </c>
      <c r="AY1405" t="s">
        <v>67</v>
      </c>
      <c r="AZ1405" t="s">
        <v>67</v>
      </c>
      <c r="BA1405" t="s">
        <v>67</v>
      </c>
      <c r="BB1405">
        <v>-0.41560981200000002</v>
      </c>
      <c r="BC1405">
        <v>5.2512277000000003E-2</v>
      </c>
      <c r="BD1405" t="s">
        <v>67</v>
      </c>
      <c r="BE1405" t="s">
        <v>67</v>
      </c>
      <c r="BF1405">
        <v>-1.643999897</v>
      </c>
      <c r="BG1405">
        <v>0.8</v>
      </c>
      <c r="BH1405">
        <v>-1.315199918</v>
      </c>
      <c r="BI1405" t="s">
        <v>164</v>
      </c>
      <c r="BJ1405" t="s">
        <v>164</v>
      </c>
      <c r="BK1405" t="s">
        <v>67</v>
      </c>
    </row>
    <row r="1406" spans="1:63" hidden="1" x14ac:dyDescent="0.35">
      <c r="A1406" t="s">
        <v>2354</v>
      </c>
      <c r="B1406" t="s">
        <v>2839</v>
      </c>
      <c r="C1406" t="s">
        <v>2830</v>
      </c>
      <c r="D1406" t="s">
        <v>67</v>
      </c>
      <c r="E1406" t="s">
        <v>67</v>
      </c>
      <c r="F1406" t="s">
        <v>66</v>
      </c>
      <c r="G1406" t="s">
        <v>67</v>
      </c>
      <c r="H1406" t="s">
        <v>2840</v>
      </c>
      <c r="I1406" t="s">
        <v>5482</v>
      </c>
      <c r="J1406">
        <v>2015</v>
      </c>
      <c r="K1406" t="s">
        <v>67</v>
      </c>
      <c r="L1406" t="s">
        <v>67</v>
      </c>
      <c r="M1406" t="s">
        <v>67</v>
      </c>
      <c r="N1406" t="s">
        <v>74</v>
      </c>
      <c r="O1406" t="s">
        <v>74</v>
      </c>
      <c r="P1406" t="s">
        <v>457</v>
      </c>
      <c r="Q1406" t="s">
        <v>76</v>
      </c>
      <c r="R1406" t="s">
        <v>109</v>
      </c>
      <c r="S1406" t="s">
        <v>110</v>
      </c>
      <c r="T1406" t="s">
        <v>184</v>
      </c>
      <c r="U1406">
        <v>54</v>
      </c>
      <c r="V1406" t="s">
        <v>67</v>
      </c>
      <c r="W1406" t="s">
        <v>904</v>
      </c>
      <c r="X1406" t="s">
        <v>67</v>
      </c>
      <c r="Y1406" t="s">
        <v>67</v>
      </c>
      <c r="Z1406" t="s">
        <v>67</v>
      </c>
      <c r="AA1406">
        <v>3</v>
      </c>
      <c r="AB1406">
        <v>5</v>
      </c>
      <c r="AC1406" t="s">
        <v>67</v>
      </c>
      <c r="AD1406" t="s">
        <v>67</v>
      </c>
      <c r="AE1406" t="s">
        <v>67</v>
      </c>
      <c r="AF1406" t="s">
        <v>67</v>
      </c>
      <c r="AG1406" t="s">
        <v>67</v>
      </c>
      <c r="AH1406" t="e">
        <f t="shared" si="42"/>
        <v>#VALUE!</v>
      </c>
      <c r="AI1406" t="e">
        <f t="shared" si="43"/>
        <v>#VALUE!</v>
      </c>
      <c r="AJ1406" t="s">
        <v>67</v>
      </c>
      <c r="AK1406" t="s">
        <v>5481</v>
      </c>
      <c r="AL1406" s="5" t="s">
        <v>5445</v>
      </c>
      <c r="AM1406" t="s">
        <v>2832</v>
      </c>
      <c r="AN1406" t="s">
        <v>67</v>
      </c>
      <c r="AO1406">
        <v>21.638687000000001</v>
      </c>
      <c r="AP1406" t="s">
        <v>2663</v>
      </c>
      <c r="AQ1406" t="s">
        <v>157</v>
      </c>
      <c r="AR1406" t="s">
        <v>67</v>
      </c>
      <c r="AS1406" t="s">
        <v>67</v>
      </c>
      <c r="AT1406" t="s">
        <v>67</v>
      </c>
      <c r="AU1406">
        <v>64.333464669999998</v>
      </c>
      <c r="AV1406">
        <v>11.15266285</v>
      </c>
      <c r="AW1406">
        <v>75.307117199999993</v>
      </c>
      <c r="AX1406">
        <v>15.337482639999999</v>
      </c>
      <c r="AY1406" t="s">
        <v>67</v>
      </c>
      <c r="AZ1406" t="s">
        <v>67</v>
      </c>
      <c r="BA1406" t="s">
        <v>67</v>
      </c>
      <c r="BB1406">
        <v>0.15749470700000001</v>
      </c>
      <c r="BC1406">
        <v>1.8313511000000001E-2</v>
      </c>
      <c r="BD1406" t="s">
        <v>67</v>
      </c>
      <c r="BE1406" t="s">
        <v>67</v>
      </c>
      <c r="BF1406">
        <v>0.77930048500000004</v>
      </c>
      <c r="BG1406">
        <v>0.869565217</v>
      </c>
      <c r="BH1406">
        <v>0.67765259499999997</v>
      </c>
      <c r="BI1406" t="s">
        <v>164</v>
      </c>
      <c r="BJ1406" t="s">
        <v>164</v>
      </c>
      <c r="BK1406" t="s">
        <v>67</v>
      </c>
    </row>
    <row r="1407" spans="1:63" hidden="1" x14ac:dyDescent="0.35">
      <c r="A1407" t="s">
        <v>2354</v>
      </c>
      <c r="B1407" t="s">
        <v>2841</v>
      </c>
      <c r="C1407" t="s">
        <v>2830</v>
      </c>
      <c r="D1407" t="s">
        <v>67</v>
      </c>
      <c r="E1407" t="s">
        <v>67</v>
      </c>
      <c r="F1407" t="s">
        <v>66</v>
      </c>
      <c r="G1407" t="s">
        <v>67</v>
      </c>
      <c r="H1407" t="s">
        <v>2842</v>
      </c>
      <c r="I1407" t="s">
        <v>5482</v>
      </c>
      <c r="J1407">
        <v>2015</v>
      </c>
      <c r="K1407" t="s">
        <v>67</v>
      </c>
      <c r="L1407" t="s">
        <v>67</v>
      </c>
      <c r="M1407" t="s">
        <v>67</v>
      </c>
      <c r="N1407" t="s">
        <v>74</v>
      </c>
      <c r="O1407" t="s">
        <v>74</v>
      </c>
      <c r="P1407" t="s">
        <v>457</v>
      </c>
      <c r="Q1407" t="s">
        <v>76</v>
      </c>
      <c r="R1407" t="s">
        <v>109</v>
      </c>
      <c r="S1407" t="s">
        <v>110</v>
      </c>
      <c r="T1407" t="s">
        <v>184</v>
      </c>
      <c r="U1407">
        <v>54</v>
      </c>
      <c r="V1407" t="s">
        <v>67</v>
      </c>
      <c r="W1407" t="s">
        <v>904</v>
      </c>
      <c r="X1407" t="s">
        <v>67</v>
      </c>
      <c r="Y1407" t="s">
        <v>67</v>
      </c>
      <c r="Z1407" t="s">
        <v>67</v>
      </c>
      <c r="AA1407">
        <v>3</v>
      </c>
      <c r="AB1407">
        <v>10</v>
      </c>
      <c r="AC1407" t="s">
        <v>67</v>
      </c>
      <c r="AD1407" t="s">
        <v>67</v>
      </c>
      <c r="AE1407" t="s">
        <v>67</v>
      </c>
      <c r="AF1407" t="s">
        <v>67</v>
      </c>
      <c r="AG1407" t="s">
        <v>67</v>
      </c>
      <c r="AH1407" t="e">
        <f t="shared" si="42"/>
        <v>#VALUE!</v>
      </c>
      <c r="AI1407" t="e">
        <f t="shared" si="43"/>
        <v>#VALUE!</v>
      </c>
      <c r="AJ1407" t="s">
        <v>67</v>
      </c>
      <c r="AK1407" t="s">
        <v>5481</v>
      </c>
      <c r="AL1407" s="5" t="s">
        <v>5445</v>
      </c>
      <c r="AM1407" t="s">
        <v>2832</v>
      </c>
      <c r="AN1407" t="s">
        <v>67</v>
      </c>
      <c r="AO1407">
        <v>22.959893999999998</v>
      </c>
      <c r="AP1407" t="s">
        <v>2663</v>
      </c>
      <c r="AQ1407" t="s">
        <v>157</v>
      </c>
      <c r="AR1407" t="s">
        <v>67</v>
      </c>
      <c r="AS1407" t="s">
        <v>67</v>
      </c>
      <c r="AT1407" t="s">
        <v>67</v>
      </c>
      <c r="AU1407">
        <v>64.333464669999998</v>
      </c>
      <c r="AV1407">
        <v>11.15266285</v>
      </c>
      <c r="AW1407">
        <v>56.254930700000003</v>
      </c>
      <c r="AX1407">
        <v>32.472435279999999</v>
      </c>
      <c r="AY1407" t="s">
        <v>67</v>
      </c>
      <c r="AZ1407" t="s">
        <v>67</v>
      </c>
      <c r="BA1407" t="s">
        <v>67</v>
      </c>
      <c r="BB1407">
        <v>-0.13418624800000001</v>
      </c>
      <c r="BC1407">
        <v>4.3337832999999999E-2</v>
      </c>
      <c r="BD1407" t="s">
        <v>67</v>
      </c>
      <c r="BE1407" t="s">
        <v>67</v>
      </c>
      <c r="BF1407">
        <v>-0.27150263600000002</v>
      </c>
      <c r="BG1407">
        <v>0.93023255800000004</v>
      </c>
      <c r="BH1407">
        <v>-0.25256059199999997</v>
      </c>
      <c r="BI1407" t="s">
        <v>164</v>
      </c>
      <c r="BJ1407" t="s">
        <v>164</v>
      </c>
      <c r="BK1407" t="s">
        <v>67</v>
      </c>
    </row>
    <row r="1408" spans="1:63" hidden="1" x14ac:dyDescent="0.35">
      <c r="A1408" t="s">
        <v>2354</v>
      </c>
      <c r="B1408" t="s">
        <v>2843</v>
      </c>
      <c r="C1408" t="s">
        <v>2830</v>
      </c>
      <c r="D1408" t="s">
        <v>67</v>
      </c>
      <c r="E1408" t="s">
        <v>67</v>
      </c>
      <c r="F1408" t="s">
        <v>66</v>
      </c>
      <c r="G1408" t="s">
        <v>67</v>
      </c>
      <c r="H1408" t="s">
        <v>2844</v>
      </c>
      <c r="I1408" t="s">
        <v>5482</v>
      </c>
      <c r="J1408">
        <v>2015</v>
      </c>
      <c r="K1408" t="s">
        <v>67</v>
      </c>
      <c r="L1408" t="s">
        <v>67</v>
      </c>
      <c r="M1408" t="s">
        <v>67</v>
      </c>
      <c r="N1408" t="s">
        <v>74</v>
      </c>
      <c r="O1408" t="s">
        <v>74</v>
      </c>
      <c r="P1408" t="s">
        <v>457</v>
      </c>
      <c r="Q1408" t="s">
        <v>76</v>
      </c>
      <c r="R1408" t="s">
        <v>109</v>
      </c>
      <c r="S1408" t="s">
        <v>110</v>
      </c>
      <c r="T1408" t="s">
        <v>184</v>
      </c>
      <c r="U1408">
        <v>54</v>
      </c>
      <c r="V1408" t="s">
        <v>67</v>
      </c>
      <c r="W1408" t="s">
        <v>904</v>
      </c>
      <c r="X1408" t="s">
        <v>67</v>
      </c>
      <c r="Y1408" t="s">
        <v>67</v>
      </c>
      <c r="Z1408" t="s">
        <v>67</v>
      </c>
      <c r="AA1408">
        <v>3</v>
      </c>
      <c r="AB1408">
        <v>7</v>
      </c>
      <c r="AC1408" t="s">
        <v>67</v>
      </c>
      <c r="AD1408" t="s">
        <v>67</v>
      </c>
      <c r="AE1408" t="s">
        <v>67</v>
      </c>
      <c r="AF1408" t="s">
        <v>67</v>
      </c>
      <c r="AG1408" t="s">
        <v>67</v>
      </c>
      <c r="AH1408" t="e">
        <f t="shared" si="42"/>
        <v>#VALUE!</v>
      </c>
      <c r="AI1408" t="e">
        <f t="shared" si="43"/>
        <v>#VALUE!</v>
      </c>
      <c r="AJ1408" t="s">
        <v>67</v>
      </c>
      <c r="AK1408" t="s">
        <v>5481</v>
      </c>
      <c r="AL1408" s="5" t="s">
        <v>5445</v>
      </c>
      <c r="AM1408" t="s">
        <v>2832</v>
      </c>
      <c r="AN1408" t="s">
        <v>67</v>
      </c>
      <c r="AO1408">
        <v>27.826934999999999</v>
      </c>
      <c r="AP1408" t="s">
        <v>2663</v>
      </c>
      <c r="AQ1408" t="s">
        <v>157</v>
      </c>
      <c r="AR1408" t="s">
        <v>67</v>
      </c>
      <c r="AS1408" t="s">
        <v>67</v>
      </c>
      <c r="AT1408" t="s">
        <v>67</v>
      </c>
      <c r="AU1408">
        <v>64.333464669999998</v>
      </c>
      <c r="AV1408">
        <v>11.15266285</v>
      </c>
      <c r="AW1408">
        <v>53.58299083</v>
      </c>
      <c r="AX1408">
        <v>35.982668920000002</v>
      </c>
      <c r="AY1408" t="s">
        <v>67</v>
      </c>
      <c r="AZ1408" t="s">
        <v>67</v>
      </c>
      <c r="BA1408" t="s">
        <v>67</v>
      </c>
      <c r="BB1408">
        <v>-0.18284825900000001</v>
      </c>
      <c r="BC1408">
        <v>7.4439649999999996E-2</v>
      </c>
      <c r="BD1408" t="s">
        <v>67</v>
      </c>
      <c r="BE1408" t="s">
        <v>67</v>
      </c>
      <c r="BF1408">
        <v>-0.33959329999999999</v>
      </c>
      <c r="BG1408">
        <v>0.90322580600000002</v>
      </c>
      <c r="BH1408">
        <v>-0.306729433</v>
      </c>
      <c r="BI1408" t="s">
        <v>164</v>
      </c>
      <c r="BJ1408" t="s">
        <v>164</v>
      </c>
      <c r="BK1408" t="s">
        <v>67</v>
      </c>
    </row>
    <row r="1409" spans="1:63" hidden="1" x14ac:dyDescent="0.35">
      <c r="A1409" t="s">
        <v>2354</v>
      </c>
      <c r="B1409" t="s">
        <v>2845</v>
      </c>
      <c r="C1409" t="s">
        <v>2830</v>
      </c>
      <c r="D1409" t="s">
        <v>67</v>
      </c>
      <c r="E1409" t="s">
        <v>67</v>
      </c>
      <c r="F1409" t="s">
        <v>66</v>
      </c>
      <c r="G1409" t="s">
        <v>67</v>
      </c>
      <c r="H1409" t="s">
        <v>2846</v>
      </c>
      <c r="I1409" t="s">
        <v>5482</v>
      </c>
      <c r="J1409">
        <v>2015</v>
      </c>
      <c r="K1409" t="s">
        <v>67</v>
      </c>
      <c r="L1409" t="s">
        <v>67</v>
      </c>
      <c r="M1409" t="s">
        <v>67</v>
      </c>
      <c r="N1409" t="s">
        <v>74</v>
      </c>
      <c r="O1409" t="s">
        <v>74</v>
      </c>
      <c r="P1409" t="s">
        <v>457</v>
      </c>
      <c r="Q1409" t="s">
        <v>76</v>
      </c>
      <c r="R1409" t="s">
        <v>109</v>
      </c>
      <c r="S1409" t="s">
        <v>110</v>
      </c>
      <c r="T1409" t="s">
        <v>184</v>
      </c>
      <c r="U1409">
        <v>54</v>
      </c>
      <c r="V1409" t="s">
        <v>67</v>
      </c>
      <c r="W1409" t="s">
        <v>904</v>
      </c>
      <c r="X1409" t="s">
        <v>67</v>
      </c>
      <c r="Y1409" t="s">
        <v>67</v>
      </c>
      <c r="Z1409" t="s">
        <v>67</v>
      </c>
      <c r="AA1409">
        <v>3</v>
      </c>
      <c r="AB1409">
        <v>3</v>
      </c>
      <c r="AC1409" t="s">
        <v>67</v>
      </c>
      <c r="AD1409" t="s">
        <v>67</v>
      </c>
      <c r="AE1409" t="s">
        <v>67</v>
      </c>
      <c r="AF1409" t="s">
        <v>67</v>
      </c>
      <c r="AG1409" t="s">
        <v>67</v>
      </c>
      <c r="AH1409" t="e">
        <f t="shared" si="42"/>
        <v>#VALUE!</v>
      </c>
      <c r="AI1409" t="e">
        <f t="shared" si="43"/>
        <v>#VALUE!</v>
      </c>
      <c r="AJ1409" t="s">
        <v>67</v>
      </c>
      <c r="AK1409" t="s">
        <v>5481</v>
      </c>
      <c r="AL1409" s="5" t="s">
        <v>5445</v>
      </c>
      <c r="AM1409" t="s">
        <v>2832</v>
      </c>
      <c r="AN1409" t="s">
        <v>67</v>
      </c>
      <c r="AO1409">
        <v>33.623103999999998</v>
      </c>
      <c r="AP1409" t="s">
        <v>2663</v>
      </c>
      <c r="AQ1409" t="s">
        <v>157</v>
      </c>
      <c r="AR1409" t="s">
        <v>67</v>
      </c>
      <c r="AS1409" t="s">
        <v>67</v>
      </c>
      <c r="AT1409" t="s">
        <v>67</v>
      </c>
      <c r="AU1409">
        <v>64.333464669999998</v>
      </c>
      <c r="AV1409">
        <v>11.15266285</v>
      </c>
      <c r="AW1409">
        <v>66.646811</v>
      </c>
      <c r="AX1409">
        <v>16.828351470000001</v>
      </c>
      <c r="AY1409" t="s">
        <v>67</v>
      </c>
      <c r="AZ1409" t="s">
        <v>67</v>
      </c>
      <c r="BA1409" t="s">
        <v>67</v>
      </c>
      <c r="BB1409">
        <v>3.5327257000000001E-2</v>
      </c>
      <c r="BC1409">
        <v>3.1269724999999998E-2</v>
      </c>
      <c r="BD1409" t="s">
        <v>67</v>
      </c>
      <c r="BE1409" t="s">
        <v>67</v>
      </c>
      <c r="BF1409">
        <v>0.162051003</v>
      </c>
      <c r="BG1409">
        <v>0.8</v>
      </c>
      <c r="BH1409">
        <v>0.129640803</v>
      </c>
      <c r="BI1409" t="s">
        <v>164</v>
      </c>
      <c r="BJ1409" t="s">
        <v>164</v>
      </c>
      <c r="BK1409" t="s">
        <v>67</v>
      </c>
    </row>
    <row r="1410" spans="1:63" hidden="1" x14ac:dyDescent="0.35">
      <c r="A1410" t="s">
        <v>2354</v>
      </c>
      <c r="B1410" t="s">
        <v>2999</v>
      </c>
      <c r="C1410" t="s">
        <v>3000</v>
      </c>
      <c r="D1410" t="s">
        <v>67</v>
      </c>
      <c r="E1410" t="s">
        <v>67</v>
      </c>
      <c r="F1410" t="s">
        <v>66</v>
      </c>
      <c r="G1410" t="s">
        <v>67</v>
      </c>
      <c r="H1410" t="s">
        <v>3001</v>
      </c>
      <c r="I1410" t="s">
        <v>5497</v>
      </c>
      <c r="J1410">
        <v>2001</v>
      </c>
      <c r="K1410" t="s">
        <v>67</v>
      </c>
      <c r="L1410" t="s">
        <v>67</v>
      </c>
      <c r="M1410" t="s">
        <v>67</v>
      </c>
      <c r="N1410" t="s">
        <v>74</v>
      </c>
      <c r="O1410" t="s">
        <v>74</v>
      </c>
      <c r="P1410" t="s">
        <v>457</v>
      </c>
      <c r="Q1410" t="s">
        <v>76</v>
      </c>
      <c r="R1410" t="s">
        <v>109</v>
      </c>
      <c r="S1410" t="s">
        <v>110</v>
      </c>
      <c r="T1410" t="s">
        <v>3002</v>
      </c>
      <c r="U1410">
        <v>24</v>
      </c>
      <c r="V1410" t="s">
        <v>67</v>
      </c>
      <c r="W1410" t="s">
        <v>904</v>
      </c>
      <c r="X1410" t="s">
        <v>67</v>
      </c>
      <c r="Y1410" t="s">
        <v>67</v>
      </c>
      <c r="Z1410" t="s">
        <v>67</v>
      </c>
      <c r="AA1410">
        <v>8</v>
      </c>
      <c r="AB1410">
        <v>6</v>
      </c>
      <c r="AC1410" t="s">
        <v>67</v>
      </c>
      <c r="AD1410" t="s">
        <v>67</v>
      </c>
      <c r="AE1410" t="s">
        <v>67</v>
      </c>
      <c r="AF1410" t="s">
        <v>67</v>
      </c>
      <c r="AG1410" t="s">
        <v>67</v>
      </c>
      <c r="AH1410" t="e">
        <f t="shared" si="42"/>
        <v>#VALUE!</v>
      </c>
      <c r="AI1410" t="e">
        <f t="shared" si="43"/>
        <v>#VALUE!</v>
      </c>
      <c r="AJ1410" t="s">
        <v>67</v>
      </c>
      <c r="AK1410" t="s">
        <v>5496</v>
      </c>
      <c r="AL1410" t="s">
        <v>5446</v>
      </c>
      <c r="AM1410" t="s">
        <v>3003</v>
      </c>
      <c r="AN1410" t="s">
        <v>67</v>
      </c>
      <c r="AO1410">
        <v>21.188196000000001</v>
      </c>
      <c r="AP1410" t="s">
        <v>280</v>
      </c>
      <c r="AQ1410" t="s">
        <v>157</v>
      </c>
      <c r="AR1410" t="s">
        <v>67</v>
      </c>
      <c r="AS1410" t="s">
        <v>67</v>
      </c>
      <c r="AT1410" t="s">
        <v>67</v>
      </c>
      <c r="AU1410">
        <v>20.26989356</v>
      </c>
      <c r="AV1410">
        <v>5.2031844329999997</v>
      </c>
      <c r="AW1410">
        <v>29.190027000000001</v>
      </c>
      <c r="AX1410">
        <v>8.7639012510000001</v>
      </c>
      <c r="AY1410" t="s">
        <v>67</v>
      </c>
      <c r="AZ1410" t="s">
        <v>67</v>
      </c>
      <c r="BA1410" t="s">
        <v>67</v>
      </c>
      <c r="BB1410">
        <v>0.36469040000000003</v>
      </c>
      <c r="BC1410">
        <v>2.3260177E-2</v>
      </c>
      <c r="BD1410" t="s">
        <v>67</v>
      </c>
      <c r="BE1410" t="s">
        <v>67</v>
      </c>
      <c r="BF1410">
        <v>1.2902666309999999</v>
      </c>
      <c r="BG1410">
        <v>0.93617021300000003</v>
      </c>
      <c r="BH1410">
        <v>1.2079091870000001</v>
      </c>
      <c r="BI1410" t="s">
        <v>164</v>
      </c>
      <c r="BJ1410" t="s">
        <v>164</v>
      </c>
      <c r="BK1410" t="s">
        <v>67</v>
      </c>
    </row>
    <row r="1411" spans="1:63" hidden="1" x14ac:dyDescent="0.35">
      <c r="A1411" t="s">
        <v>2354</v>
      </c>
      <c r="B1411" t="s">
        <v>3004</v>
      </c>
      <c r="C1411" t="s">
        <v>3000</v>
      </c>
      <c r="D1411" t="s">
        <v>67</v>
      </c>
      <c r="E1411" t="s">
        <v>67</v>
      </c>
      <c r="F1411" t="s">
        <v>66</v>
      </c>
      <c r="G1411" t="s">
        <v>67</v>
      </c>
      <c r="H1411" t="s">
        <v>3005</v>
      </c>
      <c r="I1411" t="s">
        <v>5497</v>
      </c>
      <c r="J1411">
        <v>2001</v>
      </c>
      <c r="K1411" t="s">
        <v>67</v>
      </c>
      <c r="L1411" t="s">
        <v>67</v>
      </c>
      <c r="M1411" t="s">
        <v>67</v>
      </c>
      <c r="N1411" t="s">
        <v>74</v>
      </c>
      <c r="O1411" t="s">
        <v>74</v>
      </c>
      <c r="P1411" t="s">
        <v>457</v>
      </c>
      <c r="Q1411" t="s">
        <v>76</v>
      </c>
      <c r="R1411" t="s">
        <v>109</v>
      </c>
      <c r="S1411" t="s">
        <v>110</v>
      </c>
      <c r="T1411" t="s">
        <v>3002</v>
      </c>
      <c r="U1411">
        <v>24</v>
      </c>
      <c r="V1411" t="s">
        <v>67</v>
      </c>
      <c r="W1411" t="s">
        <v>904</v>
      </c>
      <c r="X1411" t="s">
        <v>67</v>
      </c>
      <c r="Y1411" t="s">
        <v>67</v>
      </c>
      <c r="Z1411" t="s">
        <v>67</v>
      </c>
      <c r="AA1411">
        <v>8</v>
      </c>
      <c r="AB1411">
        <v>6</v>
      </c>
      <c r="AC1411" t="s">
        <v>67</v>
      </c>
      <c r="AD1411" t="s">
        <v>67</v>
      </c>
      <c r="AE1411" t="s">
        <v>67</v>
      </c>
      <c r="AF1411" t="s">
        <v>67</v>
      </c>
      <c r="AG1411" t="s">
        <v>67</v>
      </c>
      <c r="AH1411" t="e">
        <f t="shared" ref="AH1411:AH1474" si="44">AF1411-AD1411</f>
        <v>#VALUE!</v>
      </c>
      <c r="AI1411" t="e">
        <f t="shared" ref="AI1411:AI1474" si="45">AG1411-AE1411</f>
        <v>#VALUE!</v>
      </c>
      <c r="AJ1411" t="s">
        <v>67</v>
      </c>
      <c r="AK1411" t="s">
        <v>5496</v>
      </c>
      <c r="AL1411" t="s">
        <v>5446</v>
      </c>
      <c r="AM1411" t="s">
        <v>3003</v>
      </c>
      <c r="AN1411" t="s">
        <v>67</v>
      </c>
      <c r="AO1411">
        <v>23.490734</v>
      </c>
      <c r="AP1411" t="s">
        <v>280</v>
      </c>
      <c r="AQ1411" t="s">
        <v>157</v>
      </c>
      <c r="AR1411" t="s">
        <v>67</v>
      </c>
      <c r="AS1411" t="s">
        <v>67</v>
      </c>
      <c r="AT1411" t="s">
        <v>67</v>
      </c>
      <c r="AU1411">
        <v>20.26989356</v>
      </c>
      <c r="AV1411">
        <v>5.2031844329999997</v>
      </c>
      <c r="AW1411">
        <v>41.56909967</v>
      </c>
      <c r="AX1411">
        <v>14.238383369999999</v>
      </c>
      <c r="AY1411" t="s">
        <v>67</v>
      </c>
      <c r="AZ1411" t="s">
        <v>67</v>
      </c>
      <c r="BA1411" t="s">
        <v>67</v>
      </c>
      <c r="BB1411">
        <v>0.71822038600000004</v>
      </c>
      <c r="BC1411">
        <v>2.7790249999999999E-2</v>
      </c>
      <c r="BD1411" t="s">
        <v>67</v>
      </c>
      <c r="BE1411" t="s">
        <v>67</v>
      </c>
      <c r="BF1411">
        <v>2.1271131649999999</v>
      </c>
      <c r="BG1411">
        <v>0.93617021300000003</v>
      </c>
      <c r="BH1411">
        <v>1.9913399839999999</v>
      </c>
      <c r="BI1411" t="s">
        <v>164</v>
      </c>
      <c r="BJ1411" t="s">
        <v>164</v>
      </c>
      <c r="BK1411" t="s">
        <v>67</v>
      </c>
    </row>
    <row r="1412" spans="1:63" hidden="1" x14ac:dyDescent="0.35">
      <c r="A1412" t="s">
        <v>2354</v>
      </c>
      <c r="B1412" t="s">
        <v>3006</v>
      </c>
      <c r="C1412" t="s">
        <v>3000</v>
      </c>
      <c r="D1412" t="s">
        <v>67</v>
      </c>
      <c r="E1412" t="s">
        <v>67</v>
      </c>
      <c r="F1412" t="s">
        <v>66</v>
      </c>
      <c r="G1412" t="s">
        <v>67</v>
      </c>
      <c r="H1412" t="s">
        <v>3007</v>
      </c>
      <c r="I1412" t="s">
        <v>5497</v>
      </c>
      <c r="J1412">
        <v>2001</v>
      </c>
      <c r="K1412" t="s">
        <v>67</v>
      </c>
      <c r="L1412" t="s">
        <v>67</v>
      </c>
      <c r="M1412" t="s">
        <v>67</v>
      </c>
      <c r="N1412" t="s">
        <v>74</v>
      </c>
      <c r="O1412" t="s">
        <v>74</v>
      </c>
      <c r="P1412" t="s">
        <v>457</v>
      </c>
      <c r="Q1412" t="s">
        <v>76</v>
      </c>
      <c r="R1412" t="s">
        <v>109</v>
      </c>
      <c r="S1412" t="s">
        <v>110</v>
      </c>
      <c r="T1412" t="s">
        <v>3002</v>
      </c>
      <c r="U1412">
        <v>24</v>
      </c>
      <c r="V1412" t="s">
        <v>67</v>
      </c>
      <c r="W1412" t="s">
        <v>904</v>
      </c>
      <c r="X1412" t="s">
        <v>67</v>
      </c>
      <c r="Y1412" t="s">
        <v>67</v>
      </c>
      <c r="Z1412" t="s">
        <v>67</v>
      </c>
      <c r="AA1412">
        <v>8</v>
      </c>
      <c r="AB1412">
        <v>4</v>
      </c>
      <c r="AC1412" t="s">
        <v>67</v>
      </c>
      <c r="AD1412" t="s">
        <v>67</v>
      </c>
      <c r="AE1412" t="s">
        <v>67</v>
      </c>
      <c r="AF1412" t="s">
        <v>67</v>
      </c>
      <c r="AG1412" t="s">
        <v>67</v>
      </c>
      <c r="AH1412" t="e">
        <f t="shared" si="44"/>
        <v>#VALUE!</v>
      </c>
      <c r="AI1412" t="e">
        <f t="shared" si="45"/>
        <v>#VALUE!</v>
      </c>
      <c r="AJ1412" t="s">
        <v>67</v>
      </c>
      <c r="AK1412" t="s">
        <v>5496</v>
      </c>
      <c r="AL1412" t="s">
        <v>5446</v>
      </c>
      <c r="AM1412" t="s">
        <v>3003</v>
      </c>
      <c r="AN1412" t="s">
        <v>67</v>
      </c>
      <c r="AO1412">
        <v>25.259747999999998</v>
      </c>
      <c r="AP1412" t="s">
        <v>280</v>
      </c>
      <c r="AQ1412" t="s">
        <v>157</v>
      </c>
      <c r="AR1412" t="s">
        <v>67</v>
      </c>
      <c r="AS1412" t="s">
        <v>67</v>
      </c>
      <c r="AT1412" t="s">
        <v>67</v>
      </c>
      <c r="AU1412">
        <v>20.26989356</v>
      </c>
      <c r="AV1412">
        <v>5.2031844329999997</v>
      </c>
      <c r="AW1412">
        <v>47.183628749999997</v>
      </c>
      <c r="AX1412">
        <v>14.2526814</v>
      </c>
      <c r="AY1412" t="s">
        <v>67</v>
      </c>
      <c r="AZ1412" t="s">
        <v>67</v>
      </c>
      <c r="BA1412" t="s">
        <v>67</v>
      </c>
      <c r="BB1412">
        <v>0.84491027500000004</v>
      </c>
      <c r="BC1412">
        <v>3.1047877000000002E-2</v>
      </c>
      <c r="BD1412" t="s">
        <v>67</v>
      </c>
      <c r="BE1412" t="s">
        <v>67</v>
      </c>
      <c r="BF1412">
        <v>3.0110638810000001</v>
      </c>
      <c r="BG1412">
        <v>0.92307692299999999</v>
      </c>
      <c r="BH1412">
        <v>2.7794435829999999</v>
      </c>
      <c r="BI1412" t="s">
        <v>164</v>
      </c>
      <c r="BJ1412" t="s">
        <v>164</v>
      </c>
      <c r="BK1412" t="s">
        <v>67</v>
      </c>
    </row>
    <row r="1413" spans="1:63" hidden="1" x14ac:dyDescent="0.35">
      <c r="A1413" t="s">
        <v>2354</v>
      </c>
      <c r="B1413" t="s">
        <v>3008</v>
      </c>
      <c r="C1413" t="s">
        <v>3000</v>
      </c>
      <c r="D1413" t="s">
        <v>67</v>
      </c>
      <c r="E1413" t="s">
        <v>67</v>
      </c>
      <c r="F1413" t="s">
        <v>66</v>
      </c>
      <c r="G1413" t="s">
        <v>67</v>
      </c>
      <c r="H1413" t="s">
        <v>3009</v>
      </c>
      <c r="I1413" t="s">
        <v>5497</v>
      </c>
      <c r="J1413">
        <v>2001</v>
      </c>
      <c r="K1413" t="s">
        <v>67</v>
      </c>
      <c r="L1413" t="s">
        <v>67</v>
      </c>
      <c r="M1413" t="s">
        <v>67</v>
      </c>
      <c r="N1413" t="s">
        <v>74</v>
      </c>
      <c r="O1413" t="s">
        <v>74</v>
      </c>
      <c r="P1413" t="s">
        <v>457</v>
      </c>
      <c r="Q1413" t="s">
        <v>76</v>
      </c>
      <c r="R1413" t="s">
        <v>109</v>
      </c>
      <c r="S1413" t="s">
        <v>110</v>
      </c>
      <c r="T1413" t="s">
        <v>3002</v>
      </c>
      <c r="U1413">
        <v>24</v>
      </c>
      <c r="V1413" t="s">
        <v>67</v>
      </c>
      <c r="W1413" t="s">
        <v>904</v>
      </c>
      <c r="X1413" t="s">
        <v>67</v>
      </c>
      <c r="Y1413" t="s">
        <v>67</v>
      </c>
      <c r="Z1413" t="s">
        <v>67</v>
      </c>
      <c r="AA1413">
        <v>8</v>
      </c>
      <c r="AB1413">
        <v>6</v>
      </c>
      <c r="AC1413" t="s">
        <v>67</v>
      </c>
      <c r="AD1413" t="s">
        <v>67</v>
      </c>
      <c r="AE1413" t="s">
        <v>67</v>
      </c>
      <c r="AF1413" t="s">
        <v>67</v>
      </c>
      <c r="AG1413" t="s">
        <v>67</v>
      </c>
      <c r="AH1413" t="e">
        <f t="shared" si="44"/>
        <v>#VALUE!</v>
      </c>
      <c r="AI1413" t="e">
        <f t="shared" si="45"/>
        <v>#VALUE!</v>
      </c>
      <c r="AJ1413" t="s">
        <v>67</v>
      </c>
      <c r="AK1413" t="s">
        <v>5496</v>
      </c>
      <c r="AL1413" t="s">
        <v>5446</v>
      </c>
      <c r="AM1413" t="s">
        <v>3003</v>
      </c>
      <c r="AN1413" t="s">
        <v>67</v>
      </c>
      <c r="AO1413">
        <v>28.417819999999999</v>
      </c>
      <c r="AP1413" t="s">
        <v>280</v>
      </c>
      <c r="AQ1413" t="s">
        <v>157</v>
      </c>
      <c r="AR1413" t="s">
        <v>67</v>
      </c>
      <c r="AS1413" t="s">
        <v>67</v>
      </c>
      <c r="AT1413" t="s">
        <v>67</v>
      </c>
      <c r="AU1413">
        <v>20.26989356</v>
      </c>
      <c r="AV1413">
        <v>5.2031844329999997</v>
      </c>
      <c r="AW1413">
        <v>39.395509169999997</v>
      </c>
      <c r="AX1413">
        <v>10.93067924</v>
      </c>
      <c r="AY1413" t="s">
        <v>67</v>
      </c>
      <c r="AZ1413" t="s">
        <v>67</v>
      </c>
      <c r="BA1413" t="s">
        <v>67</v>
      </c>
      <c r="BB1413">
        <v>0.66451512000000001</v>
      </c>
      <c r="BC1413">
        <v>2.1067232000000002E-2</v>
      </c>
      <c r="BD1413" t="s">
        <v>67</v>
      </c>
      <c r="BE1413" t="s">
        <v>67</v>
      </c>
      <c r="BF1413">
        <v>2.3618011889999999</v>
      </c>
      <c r="BG1413">
        <v>0.93617021300000003</v>
      </c>
      <c r="BH1413">
        <v>2.2110479220000001</v>
      </c>
      <c r="BI1413" t="s">
        <v>164</v>
      </c>
      <c r="BJ1413" t="s">
        <v>164</v>
      </c>
      <c r="BK1413" t="s">
        <v>67</v>
      </c>
    </row>
    <row r="1414" spans="1:63" hidden="1" x14ac:dyDescent="0.35">
      <c r="A1414" t="s">
        <v>2354</v>
      </c>
      <c r="B1414" t="s">
        <v>3035</v>
      </c>
      <c r="C1414" t="s">
        <v>3036</v>
      </c>
      <c r="D1414" t="s">
        <v>67</v>
      </c>
      <c r="E1414" t="s">
        <v>67</v>
      </c>
      <c r="F1414" t="s">
        <v>66</v>
      </c>
      <c r="G1414" t="s">
        <v>67</v>
      </c>
      <c r="H1414" t="s">
        <v>3037</v>
      </c>
      <c r="I1414" t="s">
        <v>5506</v>
      </c>
      <c r="J1414">
        <v>1999</v>
      </c>
      <c r="K1414" t="s">
        <v>67</v>
      </c>
      <c r="L1414" t="s">
        <v>67</v>
      </c>
      <c r="M1414" t="s">
        <v>67</v>
      </c>
      <c r="N1414" t="s">
        <v>74</v>
      </c>
      <c r="O1414" t="s">
        <v>74</v>
      </c>
      <c r="P1414" t="s">
        <v>457</v>
      </c>
      <c r="Q1414" t="s">
        <v>76</v>
      </c>
      <c r="R1414" t="s">
        <v>109</v>
      </c>
      <c r="S1414" t="s">
        <v>110</v>
      </c>
      <c r="T1414" t="s">
        <v>471</v>
      </c>
      <c r="U1414">
        <v>59</v>
      </c>
      <c r="V1414" t="s">
        <v>67</v>
      </c>
      <c r="W1414" t="s">
        <v>904</v>
      </c>
      <c r="X1414" t="s">
        <v>67</v>
      </c>
      <c r="Y1414" t="s">
        <v>67</v>
      </c>
      <c r="Z1414" t="s">
        <v>67</v>
      </c>
      <c r="AA1414">
        <v>7</v>
      </c>
      <c r="AB1414">
        <v>7</v>
      </c>
      <c r="AC1414" t="s">
        <v>67</v>
      </c>
      <c r="AD1414" t="s">
        <v>67</v>
      </c>
      <c r="AE1414" t="s">
        <v>67</v>
      </c>
      <c r="AF1414" t="s">
        <v>67</v>
      </c>
      <c r="AG1414" t="s">
        <v>67</v>
      </c>
      <c r="AH1414" t="e">
        <f t="shared" si="44"/>
        <v>#VALUE!</v>
      </c>
      <c r="AI1414" t="e">
        <f t="shared" si="45"/>
        <v>#VALUE!</v>
      </c>
      <c r="AJ1414" t="s">
        <v>67</v>
      </c>
      <c r="AK1414" t="s">
        <v>5507</v>
      </c>
      <c r="AL1414" s="5" t="s">
        <v>5445</v>
      </c>
      <c r="AM1414" t="s">
        <v>3038</v>
      </c>
      <c r="AN1414" t="s">
        <v>67</v>
      </c>
      <c r="AO1414">
        <v>7</v>
      </c>
      <c r="AP1414" t="s">
        <v>280</v>
      </c>
      <c r="AQ1414" t="s">
        <v>157</v>
      </c>
      <c r="AR1414" t="s">
        <v>67</v>
      </c>
      <c r="AS1414" t="s">
        <v>67</v>
      </c>
      <c r="AT1414" t="s">
        <v>67</v>
      </c>
      <c r="AU1414">
        <v>1.8</v>
      </c>
      <c r="AV1414">
        <v>0.52915026200000004</v>
      </c>
      <c r="AW1414">
        <v>4.2</v>
      </c>
      <c r="AX1414">
        <v>1.5874507870000001</v>
      </c>
      <c r="AY1414" t="s">
        <v>67</v>
      </c>
      <c r="AZ1414" t="s">
        <v>67</v>
      </c>
      <c r="BA1414" t="s">
        <v>67</v>
      </c>
      <c r="BB1414">
        <v>0.84729785999999996</v>
      </c>
      <c r="BC1414">
        <v>3.2753841999999998E-2</v>
      </c>
      <c r="BD1414" t="s">
        <v>67</v>
      </c>
      <c r="BE1414" t="s">
        <v>67</v>
      </c>
      <c r="BF1414">
        <v>2.0283702109999999</v>
      </c>
      <c r="BG1414">
        <v>0.93617021300000003</v>
      </c>
      <c r="BH1414">
        <v>1.898899772</v>
      </c>
      <c r="BI1414" t="s">
        <v>164</v>
      </c>
      <c r="BJ1414" t="s">
        <v>164</v>
      </c>
      <c r="BK1414" t="s">
        <v>67</v>
      </c>
    </row>
    <row r="1415" spans="1:63" hidden="1" x14ac:dyDescent="0.35">
      <c r="A1415" t="s">
        <v>2354</v>
      </c>
      <c r="B1415" t="s">
        <v>3039</v>
      </c>
      <c r="C1415" t="s">
        <v>3036</v>
      </c>
      <c r="D1415" t="s">
        <v>67</v>
      </c>
      <c r="E1415" t="s">
        <v>67</v>
      </c>
      <c r="F1415" t="s">
        <v>66</v>
      </c>
      <c r="G1415" t="s">
        <v>67</v>
      </c>
      <c r="H1415" t="s">
        <v>3040</v>
      </c>
      <c r="I1415" t="s">
        <v>5506</v>
      </c>
      <c r="J1415">
        <v>1999</v>
      </c>
      <c r="K1415" t="s">
        <v>67</v>
      </c>
      <c r="L1415" t="s">
        <v>67</v>
      </c>
      <c r="M1415" t="s">
        <v>67</v>
      </c>
      <c r="N1415" t="s">
        <v>74</v>
      </c>
      <c r="O1415" t="s">
        <v>74</v>
      </c>
      <c r="P1415" t="s">
        <v>457</v>
      </c>
      <c r="Q1415" t="s">
        <v>76</v>
      </c>
      <c r="R1415" t="s">
        <v>109</v>
      </c>
      <c r="S1415" t="s">
        <v>110</v>
      </c>
      <c r="T1415" t="s">
        <v>471</v>
      </c>
      <c r="U1415">
        <v>59</v>
      </c>
      <c r="V1415" t="s">
        <v>67</v>
      </c>
      <c r="W1415" t="s">
        <v>904</v>
      </c>
      <c r="X1415" t="s">
        <v>67</v>
      </c>
      <c r="Y1415" t="s">
        <v>67</v>
      </c>
      <c r="Z1415" t="s">
        <v>67</v>
      </c>
      <c r="AA1415">
        <v>7</v>
      </c>
      <c r="AB1415">
        <v>7</v>
      </c>
      <c r="AC1415" t="s">
        <v>67</v>
      </c>
      <c r="AD1415" t="s">
        <v>67</v>
      </c>
      <c r="AE1415" t="s">
        <v>67</v>
      </c>
      <c r="AF1415" t="s">
        <v>67</v>
      </c>
      <c r="AG1415" t="s">
        <v>67</v>
      </c>
      <c r="AH1415" t="e">
        <f t="shared" si="44"/>
        <v>#VALUE!</v>
      </c>
      <c r="AI1415" t="e">
        <f t="shared" si="45"/>
        <v>#VALUE!</v>
      </c>
      <c r="AJ1415" t="s">
        <v>67</v>
      </c>
      <c r="AK1415" t="s">
        <v>5507</v>
      </c>
      <c r="AL1415" s="5" t="s">
        <v>5445</v>
      </c>
      <c r="AM1415" t="s">
        <v>3038</v>
      </c>
      <c r="AN1415" t="s">
        <v>67</v>
      </c>
      <c r="AO1415">
        <v>13</v>
      </c>
      <c r="AP1415" t="s">
        <v>280</v>
      </c>
      <c r="AQ1415" t="s">
        <v>157</v>
      </c>
      <c r="AR1415" t="s">
        <v>67</v>
      </c>
      <c r="AS1415" t="s">
        <v>67</v>
      </c>
      <c r="AT1415" t="s">
        <v>67</v>
      </c>
      <c r="AU1415">
        <v>1.8</v>
      </c>
      <c r="AV1415">
        <v>0.52915026200000004</v>
      </c>
      <c r="AW1415">
        <v>5.0999999999999996</v>
      </c>
      <c r="AX1415">
        <v>0.793725393</v>
      </c>
      <c r="AY1415" t="s">
        <v>67</v>
      </c>
      <c r="AZ1415" t="s">
        <v>67</v>
      </c>
      <c r="BA1415" t="s">
        <v>67</v>
      </c>
      <c r="BB1415">
        <v>1.041453875</v>
      </c>
      <c r="BC1415">
        <v>1.5805887000000001E-2</v>
      </c>
      <c r="BD1415" t="s">
        <v>67</v>
      </c>
      <c r="BE1415" t="s">
        <v>67</v>
      </c>
      <c r="BF1415">
        <v>4.8922454919999998</v>
      </c>
      <c r="BG1415">
        <v>0.93617021300000003</v>
      </c>
      <c r="BH1415">
        <v>4.5799745029999999</v>
      </c>
      <c r="BI1415" t="s">
        <v>164</v>
      </c>
      <c r="BJ1415" t="s">
        <v>164</v>
      </c>
      <c r="BK1415" t="s">
        <v>67</v>
      </c>
    </row>
    <row r="1416" spans="1:63" hidden="1" x14ac:dyDescent="0.35">
      <c r="A1416" t="s">
        <v>2354</v>
      </c>
      <c r="B1416" t="s">
        <v>3041</v>
      </c>
      <c r="C1416" t="s">
        <v>3036</v>
      </c>
      <c r="D1416" t="s">
        <v>67</v>
      </c>
      <c r="E1416" t="s">
        <v>67</v>
      </c>
      <c r="F1416" t="s">
        <v>66</v>
      </c>
      <c r="G1416" t="s">
        <v>67</v>
      </c>
      <c r="H1416" t="s">
        <v>3042</v>
      </c>
      <c r="I1416" t="s">
        <v>5506</v>
      </c>
      <c r="J1416">
        <v>1999</v>
      </c>
      <c r="K1416" t="s">
        <v>67</v>
      </c>
      <c r="L1416" t="s">
        <v>67</v>
      </c>
      <c r="M1416" t="s">
        <v>67</v>
      </c>
      <c r="N1416" t="s">
        <v>74</v>
      </c>
      <c r="O1416" t="s">
        <v>74</v>
      </c>
      <c r="P1416" t="s">
        <v>457</v>
      </c>
      <c r="Q1416" t="s">
        <v>76</v>
      </c>
      <c r="R1416" t="s">
        <v>109</v>
      </c>
      <c r="S1416" t="s">
        <v>110</v>
      </c>
      <c r="T1416" t="s">
        <v>471</v>
      </c>
      <c r="U1416">
        <v>59</v>
      </c>
      <c r="V1416" t="s">
        <v>67</v>
      </c>
      <c r="W1416" t="s">
        <v>904</v>
      </c>
      <c r="X1416" t="s">
        <v>67</v>
      </c>
      <c r="Y1416" t="s">
        <v>67</v>
      </c>
      <c r="Z1416" t="s">
        <v>67</v>
      </c>
      <c r="AA1416">
        <v>7</v>
      </c>
      <c r="AB1416">
        <v>7</v>
      </c>
      <c r="AC1416" t="s">
        <v>67</v>
      </c>
      <c r="AD1416" t="s">
        <v>67</v>
      </c>
      <c r="AE1416" t="s">
        <v>67</v>
      </c>
      <c r="AF1416" t="s">
        <v>67</v>
      </c>
      <c r="AG1416" t="s">
        <v>67</v>
      </c>
      <c r="AH1416" t="e">
        <f t="shared" si="44"/>
        <v>#VALUE!</v>
      </c>
      <c r="AI1416" t="e">
        <f t="shared" si="45"/>
        <v>#VALUE!</v>
      </c>
      <c r="AJ1416" t="s">
        <v>67</v>
      </c>
      <c r="AK1416" t="s">
        <v>5507</v>
      </c>
      <c r="AL1416" s="5" t="s">
        <v>5445</v>
      </c>
      <c r="AM1416" t="s">
        <v>3038</v>
      </c>
      <c r="AN1416" t="s">
        <v>67</v>
      </c>
      <c r="AO1416">
        <v>18</v>
      </c>
      <c r="AP1416" t="s">
        <v>280</v>
      </c>
      <c r="AQ1416" t="s">
        <v>157</v>
      </c>
      <c r="AR1416" t="s">
        <v>67</v>
      </c>
      <c r="AS1416" t="s">
        <v>67</v>
      </c>
      <c r="AT1416" t="s">
        <v>67</v>
      </c>
      <c r="AU1416">
        <v>1.8</v>
      </c>
      <c r="AV1416">
        <v>0.52915026200000004</v>
      </c>
      <c r="AW1416">
        <v>6</v>
      </c>
      <c r="AX1416">
        <v>1.0583005240000001</v>
      </c>
      <c r="AY1416" t="s">
        <v>67</v>
      </c>
      <c r="AZ1416" t="s">
        <v>67</v>
      </c>
      <c r="BA1416" t="s">
        <v>67</v>
      </c>
      <c r="BB1416">
        <v>1.203972804</v>
      </c>
      <c r="BC1416">
        <v>1.6790123000000001E-2</v>
      </c>
      <c r="BD1416" t="s">
        <v>67</v>
      </c>
      <c r="BE1416" t="s">
        <v>67</v>
      </c>
      <c r="BF1416">
        <v>5.0199601610000002</v>
      </c>
      <c r="BG1416">
        <v>0.93617021300000003</v>
      </c>
      <c r="BH1416">
        <v>4.6995371720000003</v>
      </c>
      <c r="BI1416" t="s">
        <v>164</v>
      </c>
      <c r="BJ1416" t="s">
        <v>164</v>
      </c>
      <c r="BK1416" t="s">
        <v>67</v>
      </c>
    </row>
    <row r="1417" spans="1:63" hidden="1" x14ac:dyDescent="0.35">
      <c r="A1417" t="s">
        <v>2354</v>
      </c>
      <c r="B1417" t="s">
        <v>3043</v>
      </c>
      <c r="C1417" t="s">
        <v>3036</v>
      </c>
      <c r="D1417" t="s">
        <v>67</v>
      </c>
      <c r="E1417" t="s">
        <v>67</v>
      </c>
      <c r="F1417" t="s">
        <v>66</v>
      </c>
      <c r="G1417" t="s">
        <v>67</v>
      </c>
      <c r="H1417" t="s">
        <v>3044</v>
      </c>
      <c r="I1417" t="s">
        <v>5506</v>
      </c>
      <c r="J1417">
        <v>1999</v>
      </c>
      <c r="K1417" t="s">
        <v>67</v>
      </c>
      <c r="L1417" t="s">
        <v>67</v>
      </c>
      <c r="M1417" t="s">
        <v>67</v>
      </c>
      <c r="N1417" t="s">
        <v>74</v>
      </c>
      <c r="O1417" t="s">
        <v>74</v>
      </c>
      <c r="P1417" t="s">
        <v>457</v>
      </c>
      <c r="Q1417" t="s">
        <v>76</v>
      </c>
      <c r="R1417" t="s">
        <v>109</v>
      </c>
      <c r="S1417" t="s">
        <v>110</v>
      </c>
      <c r="T1417" t="s">
        <v>471</v>
      </c>
      <c r="U1417">
        <v>59</v>
      </c>
      <c r="V1417" t="s">
        <v>67</v>
      </c>
      <c r="W1417" t="s">
        <v>904</v>
      </c>
      <c r="X1417" t="s">
        <v>67</v>
      </c>
      <c r="Y1417" t="s">
        <v>67</v>
      </c>
      <c r="Z1417" t="s">
        <v>67</v>
      </c>
      <c r="AA1417">
        <v>7</v>
      </c>
      <c r="AB1417">
        <v>7</v>
      </c>
      <c r="AC1417" t="s">
        <v>67</v>
      </c>
      <c r="AD1417" t="s">
        <v>67</v>
      </c>
      <c r="AE1417" t="s">
        <v>67</v>
      </c>
      <c r="AF1417" t="s">
        <v>67</v>
      </c>
      <c r="AG1417" t="s">
        <v>67</v>
      </c>
      <c r="AH1417" t="e">
        <f t="shared" si="44"/>
        <v>#VALUE!</v>
      </c>
      <c r="AI1417" t="e">
        <f t="shared" si="45"/>
        <v>#VALUE!</v>
      </c>
      <c r="AJ1417" t="s">
        <v>67</v>
      </c>
      <c r="AK1417" t="s">
        <v>5507</v>
      </c>
      <c r="AL1417" s="5" t="s">
        <v>5445</v>
      </c>
      <c r="AM1417" t="s">
        <v>3038</v>
      </c>
      <c r="AN1417" t="s">
        <v>67</v>
      </c>
      <c r="AO1417">
        <v>24</v>
      </c>
      <c r="AP1417" t="s">
        <v>280</v>
      </c>
      <c r="AQ1417" t="s">
        <v>157</v>
      </c>
      <c r="AR1417" t="s">
        <v>67</v>
      </c>
      <c r="AS1417" t="s">
        <v>67</v>
      </c>
      <c r="AT1417" t="s">
        <v>67</v>
      </c>
      <c r="AU1417">
        <v>1.8</v>
      </c>
      <c r="AV1417">
        <v>0.52915026200000004</v>
      </c>
      <c r="AW1417">
        <v>0.6</v>
      </c>
      <c r="AX1417">
        <v>0.52915026200000004</v>
      </c>
      <c r="AY1417" t="s">
        <v>67</v>
      </c>
      <c r="AZ1417" t="s">
        <v>67</v>
      </c>
      <c r="BA1417" t="s">
        <v>67</v>
      </c>
      <c r="BB1417">
        <v>-1.0986122890000001</v>
      </c>
      <c r="BC1417">
        <v>0.12345679</v>
      </c>
      <c r="BD1417" t="s">
        <v>67</v>
      </c>
      <c r="BE1417" t="s">
        <v>67</v>
      </c>
      <c r="BF1417">
        <v>-2.2677868390000002</v>
      </c>
      <c r="BG1417">
        <v>0.93617021300000003</v>
      </c>
      <c r="BH1417">
        <v>-2.1230344880000001</v>
      </c>
      <c r="BI1417" t="s">
        <v>164</v>
      </c>
      <c r="BJ1417" t="s">
        <v>164</v>
      </c>
      <c r="BK1417" t="s">
        <v>67</v>
      </c>
    </row>
    <row r="1418" spans="1:63" hidden="1" x14ac:dyDescent="0.35">
      <c r="A1418" t="s">
        <v>2354</v>
      </c>
      <c r="B1418" t="s">
        <v>3054</v>
      </c>
      <c r="C1418" t="s">
        <v>3055</v>
      </c>
      <c r="D1418" t="s">
        <v>67</v>
      </c>
      <c r="E1418" t="s">
        <v>67</v>
      </c>
      <c r="F1418" t="s">
        <v>66</v>
      </c>
      <c r="G1418" t="s">
        <v>67</v>
      </c>
      <c r="H1418" t="s">
        <v>2831</v>
      </c>
      <c r="I1418" s="4" t="s">
        <v>5482</v>
      </c>
      <c r="J1418">
        <v>2015</v>
      </c>
      <c r="K1418" t="s">
        <v>67</v>
      </c>
      <c r="L1418" t="s">
        <v>67</v>
      </c>
      <c r="M1418" t="s">
        <v>67</v>
      </c>
      <c r="N1418" t="s">
        <v>74</v>
      </c>
      <c r="O1418" t="s">
        <v>74</v>
      </c>
      <c r="P1418" t="s">
        <v>457</v>
      </c>
      <c r="Q1418" t="s">
        <v>76</v>
      </c>
      <c r="R1418" t="s">
        <v>109</v>
      </c>
      <c r="S1418" t="s">
        <v>110</v>
      </c>
      <c r="T1418" t="s">
        <v>184</v>
      </c>
      <c r="U1418">
        <v>54</v>
      </c>
      <c r="V1418" t="s">
        <v>67</v>
      </c>
      <c r="W1418" t="s">
        <v>904</v>
      </c>
      <c r="X1418" t="s">
        <v>67</v>
      </c>
      <c r="Y1418" t="s">
        <v>67</v>
      </c>
      <c r="Z1418" t="s">
        <v>67</v>
      </c>
      <c r="AA1418">
        <v>3</v>
      </c>
      <c r="AB1418">
        <v>4</v>
      </c>
      <c r="AC1418" t="s">
        <v>67</v>
      </c>
      <c r="AD1418" t="s">
        <v>67</v>
      </c>
      <c r="AE1418" t="s">
        <v>67</v>
      </c>
      <c r="AF1418" t="s">
        <v>67</v>
      </c>
      <c r="AG1418" t="s">
        <v>67</v>
      </c>
      <c r="AH1418" t="e">
        <f t="shared" si="44"/>
        <v>#VALUE!</v>
      </c>
      <c r="AI1418" t="e">
        <f t="shared" si="45"/>
        <v>#VALUE!</v>
      </c>
      <c r="AJ1418" t="s">
        <v>67</v>
      </c>
      <c r="AK1418" t="s">
        <v>5510</v>
      </c>
      <c r="AL1418" t="s">
        <v>5446</v>
      </c>
      <c r="AM1418" t="s">
        <v>3056</v>
      </c>
      <c r="AN1418" t="s">
        <v>67</v>
      </c>
      <c r="AO1418">
        <v>8.9900249999999993</v>
      </c>
      <c r="AP1418" t="s">
        <v>280</v>
      </c>
      <c r="AQ1418" t="s">
        <v>157</v>
      </c>
      <c r="AR1418" t="s">
        <v>67</v>
      </c>
      <c r="AS1418" t="s">
        <v>67</v>
      </c>
      <c r="AT1418" t="s">
        <v>67</v>
      </c>
      <c r="AU1418">
        <v>4.1471572669999999</v>
      </c>
      <c r="AV1418">
        <v>1.3659249870000001</v>
      </c>
      <c r="AW1418">
        <v>11.086956499999999</v>
      </c>
      <c r="AX1418">
        <v>2.169792765</v>
      </c>
      <c r="AY1418" t="s">
        <v>67</v>
      </c>
      <c r="AZ1418" t="s">
        <v>67</v>
      </c>
      <c r="BA1418" t="s">
        <v>67</v>
      </c>
      <c r="BB1418">
        <v>0.98334622400000005</v>
      </c>
      <c r="BC1418">
        <v>4.5735538999999999E-2</v>
      </c>
      <c r="BD1418" t="s">
        <v>67</v>
      </c>
      <c r="BE1418" t="s">
        <v>67</v>
      </c>
      <c r="BF1418">
        <v>3.6723650980000002</v>
      </c>
      <c r="BG1418">
        <v>0.84210526299999999</v>
      </c>
      <c r="BH1418">
        <v>3.092517977</v>
      </c>
      <c r="BI1418" t="s">
        <v>164</v>
      </c>
      <c r="BJ1418" t="s">
        <v>164</v>
      </c>
      <c r="BK1418" t="s">
        <v>67</v>
      </c>
    </row>
    <row r="1419" spans="1:63" hidden="1" x14ac:dyDescent="0.35">
      <c r="A1419" t="s">
        <v>2354</v>
      </c>
      <c r="B1419" t="s">
        <v>3057</v>
      </c>
      <c r="C1419" t="s">
        <v>3055</v>
      </c>
      <c r="D1419" t="s">
        <v>67</v>
      </c>
      <c r="E1419" t="s">
        <v>67</v>
      </c>
      <c r="F1419" t="s">
        <v>66</v>
      </c>
      <c r="G1419" t="s">
        <v>67</v>
      </c>
      <c r="H1419" t="s">
        <v>2834</v>
      </c>
      <c r="I1419" s="4" t="s">
        <v>5482</v>
      </c>
      <c r="J1419">
        <v>2015</v>
      </c>
      <c r="K1419" t="s">
        <v>67</v>
      </c>
      <c r="L1419" t="s">
        <v>67</v>
      </c>
      <c r="M1419" t="s">
        <v>67</v>
      </c>
      <c r="N1419" t="s">
        <v>74</v>
      </c>
      <c r="O1419" t="s">
        <v>74</v>
      </c>
      <c r="P1419" t="s">
        <v>457</v>
      </c>
      <c r="Q1419" t="s">
        <v>76</v>
      </c>
      <c r="R1419" t="s">
        <v>109</v>
      </c>
      <c r="S1419" t="s">
        <v>110</v>
      </c>
      <c r="T1419" t="s">
        <v>184</v>
      </c>
      <c r="U1419">
        <v>54</v>
      </c>
      <c r="V1419" t="s">
        <v>67</v>
      </c>
      <c r="W1419" t="s">
        <v>904</v>
      </c>
      <c r="X1419" t="s">
        <v>67</v>
      </c>
      <c r="Y1419" t="s">
        <v>67</v>
      </c>
      <c r="Z1419" t="s">
        <v>67</v>
      </c>
      <c r="AA1419">
        <v>3</v>
      </c>
      <c r="AB1419">
        <v>6</v>
      </c>
      <c r="AC1419" t="s">
        <v>67</v>
      </c>
      <c r="AD1419" t="s">
        <v>67</v>
      </c>
      <c r="AE1419" t="s">
        <v>67</v>
      </c>
      <c r="AF1419" t="s">
        <v>67</v>
      </c>
      <c r="AG1419" t="s">
        <v>67</v>
      </c>
      <c r="AH1419" t="e">
        <f t="shared" si="44"/>
        <v>#VALUE!</v>
      </c>
      <c r="AI1419" t="e">
        <f t="shared" si="45"/>
        <v>#VALUE!</v>
      </c>
      <c r="AJ1419" t="s">
        <v>67</v>
      </c>
      <c r="AK1419" t="s">
        <v>5510</v>
      </c>
      <c r="AL1419" t="s">
        <v>5446</v>
      </c>
      <c r="AM1419" t="s">
        <v>3056</v>
      </c>
      <c r="AN1419" t="s">
        <v>67</v>
      </c>
      <c r="AO1419">
        <v>10.124688000000001</v>
      </c>
      <c r="AP1419" t="s">
        <v>280</v>
      </c>
      <c r="AQ1419" t="s">
        <v>157</v>
      </c>
      <c r="AR1419" t="s">
        <v>67</v>
      </c>
      <c r="AS1419" t="s">
        <v>67</v>
      </c>
      <c r="AT1419" t="s">
        <v>67</v>
      </c>
      <c r="AU1419">
        <v>4.1471572669999999</v>
      </c>
      <c r="AV1419">
        <v>1.3659249870000001</v>
      </c>
      <c r="AW1419">
        <v>18.6622074</v>
      </c>
      <c r="AX1419">
        <v>8.3256234310000004</v>
      </c>
      <c r="AY1419" t="s">
        <v>67</v>
      </c>
      <c r="AZ1419" t="s">
        <v>67</v>
      </c>
      <c r="BA1419" t="s">
        <v>67</v>
      </c>
      <c r="BB1419">
        <v>1.5040773810000001</v>
      </c>
      <c r="BC1419">
        <v>6.9331074000000006E-2</v>
      </c>
      <c r="BD1419" t="s">
        <v>67</v>
      </c>
      <c r="BE1419" t="s">
        <v>67</v>
      </c>
      <c r="BF1419">
        <v>2.051825129</v>
      </c>
      <c r="BG1419">
        <v>0.88888888899999996</v>
      </c>
      <c r="BH1419">
        <v>1.8238445599999999</v>
      </c>
      <c r="BI1419" t="s">
        <v>164</v>
      </c>
      <c r="BJ1419" t="s">
        <v>164</v>
      </c>
      <c r="BK1419" t="s">
        <v>67</v>
      </c>
    </row>
    <row r="1420" spans="1:63" hidden="1" x14ac:dyDescent="0.35">
      <c r="A1420" t="s">
        <v>2354</v>
      </c>
      <c r="B1420" t="s">
        <v>3058</v>
      </c>
      <c r="C1420" t="s">
        <v>3055</v>
      </c>
      <c r="D1420" t="s">
        <v>67</v>
      </c>
      <c r="E1420" t="s">
        <v>67</v>
      </c>
      <c r="F1420" t="s">
        <v>66</v>
      </c>
      <c r="G1420" t="s">
        <v>67</v>
      </c>
      <c r="H1420" t="s">
        <v>2836</v>
      </c>
      <c r="I1420" s="4" t="s">
        <v>5482</v>
      </c>
      <c r="J1420">
        <v>2015</v>
      </c>
      <c r="K1420" t="s">
        <v>67</v>
      </c>
      <c r="L1420" t="s">
        <v>67</v>
      </c>
      <c r="M1420" t="s">
        <v>67</v>
      </c>
      <c r="N1420" t="s">
        <v>74</v>
      </c>
      <c r="O1420" t="s">
        <v>74</v>
      </c>
      <c r="P1420" t="s">
        <v>457</v>
      </c>
      <c r="Q1420" t="s">
        <v>76</v>
      </c>
      <c r="R1420" t="s">
        <v>109</v>
      </c>
      <c r="S1420" t="s">
        <v>110</v>
      </c>
      <c r="T1420" t="s">
        <v>184</v>
      </c>
      <c r="U1420">
        <v>54</v>
      </c>
      <c r="V1420" t="s">
        <v>67</v>
      </c>
      <c r="W1420" t="s">
        <v>904</v>
      </c>
      <c r="X1420" t="s">
        <v>67</v>
      </c>
      <c r="Y1420" t="s">
        <v>67</v>
      </c>
      <c r="Z1420" t="s">
        <v>67</v>
      </c>
      <c r="AA1420">
        <v>3</v>
      </c>
      <c r="AB1420">
        <v>6</v>
      </c>
      <c r="AC1420" t="s">
        <v>67</v>
      </c>
      <c r="AD1420" t="s">
        <v>67</v>
      </c>
      <c r="AE1420" t="s">
        <v>67</v>
      </c>
      <c r="AF1420" t="s">
        <v>67</v>
      </c>
      <c r="AG1420" t="s">
        <v>67</v>
      </c>
      <c r="AH1420" t="e">
        <f t="shared" si="44"/>
        <v>#VALUE!</v>
      </c>
      <c r="AI1420" t="e">
        <f t="shared" si="45"/>
        <v>#VALUE!</v>
      </c>
      <c r="AJ1420" t="s">
        <v>67</v>
      </c>
      <c r="AK1420" t="s">
        <v>5510</v>
      </c>
      <c r="AL1420" t="s">
        <v>5446</v>
      </c>
      <c r="AM1420" t="s">
        <v>3056</v>
      </c>
      <c r="AN1420" t="s">
        <v>67</v>
      </c>
      <c r="AO1420">
        <v>14.57606</v>
      </c>
      <c r="AP1420" t="s">
        <v>280</v>
      </c>
      <c r="AQ1420" t="s">
        <v>157</v>
      </c>
      <c r="AR1420" t="s">
        <v>67</v>
      </c>
      <c r="AS1420" t="s">
        <v>67</v>
      </c>
      <c r="AT1420" t="s">
        <v>67</v>
      </c>
      <c r="AU1420">
        <v>4.1471572669999999</v>
      </c>
      <c r="AV1420">
        <v>1.3659249870000001</v>
      </c>
      <c r="AW1420">
        <v>27.15719017</v>
      </c>
      <c r="AX1420">
        <v>9.1779787380000002</v>
      </c>
      <c r="AY1420" t="s">
        <v>67</v>
      </c>
      <c r="AZ1420" t="s">
        <v>67</v>
      </c>
      <c r="BA1420" t="s">
        <v>67</v>
      </c>
      <c r="BB1420">
        <v>1.8792187389999999</v>
      </c>
      <c r="BC1420">
        <v>5.5196139999999998E-2</v>
      </c>
      <c r="BD1420" t="s">
        <v>67</v>
      </c>
      <c r="BE1420" t="s">
        <v>67</v>
      </c>
      <c r="BF1420">
        <v>2.9533765399999998</v>
      </c>
      <c r="BG1420">
        <v>0.88888888899999996</v>
      </c>
      <c r="BH1420">
        <v>2.6252235910000001</v>
      </c>
      <c r="BI1420" t="s">
        <v>164</v>
      </c>
      <c r="BJ1420" t="s">
        <v>164</v>
      </c>
      <c r="BK1420" t="s">
        <v>67</v>
      </c>
    </row>
    <row r="1421" spans="1:63" hidden="1" x14ac:dyDescent="0.35">
      <c r="A1421" t="s">
        <v>2354</v>
      </c>
      <c r="B1421" t="s">
        <v>3059</v>
      </c>
      <c r="C1421" t="s">
        <v>3055</v>
      </c>
      <c r="D1421" t="s">
        <v>67</v>
      </c>
      <c r="E1421" t="s">
        <v>67</v>
      </c>
      <c r="F1421" t="s">
        <v>66</v>
      </c>
      <c r="G1421" t="s">
        <v>67</v>
      </c>
      <c r="H1421" t="s">
        <v>2838</v>
      </c>
      <c r="I1421" s="4" t="s">
        <v>5482</v>
      </c>
      <c r="J1421">
        <v>2015</v>
      </c>
      <c r="K1421" t="s">
        <v>67</v>
      </c>
      <c r="L1421" t="s">
        <v>67</v>
      </c>
      <c r="M1421" t="s">
        <v>67</v>
      </c>
      <c r="N1421" t="s">
        <v>74</v>
      </c>
      <c r="O1421" t="s">
        <v>74</v>
      </c>
      <c r="P1421" t="s">
        <v>457</v>
      </c>
      <c r="Q1421" t="s">
        <v>76</v>
      </c>
      <c r="R1421" t="s">
        <v>109</v>
      </c>
      <c r="S1421" t="s">
        <v>110</v>
      </c>
      <c r="T1421" t="s">
        <v>184</v>
      </c>
      <c r="U1421">
        <v>54</v>
      </c>
      <c r="V1421" t="s">
        <v>67</v>
      </c>
      <c r="W1421" t="s">
        <v>904</v>
      </c>
      <c r="X1421" t="s">
        <v>67</v>
      </c>
      <c r="Y1421" t="s">
        <v>67</v>
      </c>
      <c r="Z1421" t="s">
        <v>67</v>
      </c>
      <c r="AA1421">
        <v>3</v>
      </c>
      <c r="AB1421">
        <v>6</v>
      </c>
      <c r="AC1421" t="s">
        <v>67</v>
      </c>
      <c r="AD1421" t="s">
        <v>67</v>
      </c>
      <c r="AE1421" t="s">
        <v>67</v>
      </c>
      <c r="AF1421" t="s">
        <v>67</v>
      </c>
      <c r="AG1421" t="s">
        <v>67</v>
      </c>
      <c r="AH1421" t="e">
        <f t="shared" si="44"/>
        <v>#VALUE!</v>
      </c>
      <c r="AI1421" t="e">
        <f t="shared" si="45"/>
        <v>#VALUE!</v>
      </c>
      <c r="AJ1421" t="s">
        <v>67</v>
      </c>
      <c r="AK1421" t="s">
        <v>5510</v>
      </c>
      <c r="AL1421" t="s">
        <v>5446</v>
      </c>
      <c r="AM1421" t="s">
        <v>3056</v>
      </c>
      <c r="AN1421" t="s">
        <v>67</v>
      </c>
      <c r="AO1421">
        <v>20.162094</v>
      </c>
      <c r="AP1421" t="s">
        <v>280</v>
      </c>
      <c r="AQ1421" t="s">
        <v>157</v>
      </c>
      <c r="AR1421" t="s">
        <v>67</v>
      </c>
      <c r="AS1421" t="s">
        <v>67</v>
      </c>
      <c r="AT1421" t="s">
        <v>67</v>
      </c>
      <c r="AU1421">
        <v>4.1471572669999999</v>
      </c>
      <c r="AV1421">
        <v>1.3659249870000001</v>
      </c>
      <c r="AW1421">
        <v>33.244147329999997</v>
      </c>
      <c r="AX1421">
        <v>7.3266595939999997</v>
      </c>
      <c r="AY1421" t="s">
        <v>67</v>
      </c>
      <c r="AZ1421" t="s">
        <v>67</v>
      </c>
      <c r="BA1421" t="s">
        <v>67</v>
      </c>
      <c r="BB1421">
        <v>2.0814556280000001</v>
      </c>
      <c r="BC1421">
        <v>4.4255503000000002E-2</v>
      </c>
      <c r="BD1421" t="s">
        <v>67</v>
      </c>
      <c r="BE1421" t="s">
        <v>67</v>
      </c>
      <c r="BF1421">
        <v>4.666678825</v>
      </c>
      <c r="BG1421">
        <v>0.88888888899999996</v>
      </c>
      <c r="BH1421">
        <v>4.1481589550000004</v>
      </c>
      <c r="BI1421" t="s">
        <v>164</v>
      </c>
      <c r="BJ1421" t="s">
        <v>164</v>
      </c>
      <c r="BK1421" t="s">
        <v>67</v>
      </c>
    </row>
    <row r="1422" spans="1:63" hidden="1" x14ac:dyDescent="0.35">
      <c r="A1422" t="s">
        <v>2354</v>
      </c>
      <c r="B1422" t="s">
        <v>3060</v>
      </c>
      <c r="C1422" t="s">
        <v>3055</v>
      </c>
      <c r="D1422" t="s">
        <v>67</v>
      </c>
      <c r="E1422" t="s">
        <v>67</v>
      </c>
      <c r="F1422" t="s">
        <v>66</v>
      </c>
      <c r="G1422" t="s">
        <v>67</v>
      </c>
      <c r="H1422" t="s">
        <v>2840</v>
      </c>
      <c r="I1422" s="4" t="s">
        <v>5482</v>
      </c>
      <c r="J1422">
        <v>2015</v>
      </c>
      <c r="K1422" t="s">
        <v>67</v>
      </c>
      <c r="L1422" t="s">
        <v>67</v>
      </c>
      <c r="M1422" t="s">
        <v>67</v>
      </c>
      <c r="N1422" t="s">
        <v>74</v>
      </c>
      <c r="O1422" t="s">
        <v>74</v>
      </c>
      <c r="P1422" t="s">
        <v>457</v>
      </c>
      <c r="Q1422" t="s">
        <v>76</v>
      </c>
      <c r="R1422" t="s">
        <v>109</v>
      </c>
      <c r="S1422" t="s">
        <v>110</v>
      </c>
      <c r="T1422" t="s">
        <v>184</v>
      </c>
      <c r="U1422">
        <v>54</v>
      </c>
      <c r="V1422" t="s">
        <v>67</v>
      </c>
      <c r="W1422" t="s">
        <v>904</v>
      </c>
      <c r="X1422" t="s">
        <v>67</v>
      </c>
      <c r="Y1422" t="s">
        <v>67</v>
      </c>
      <c r="Z1422" t="s">
        <v>67</v>
      </c>
      <c r="AA1422">
        <v>3</v>
      </c>
      <c r="AB1422">
        <v>10</v>
      </c>
      <c r="AC1422" t="s">
        <v>67</v>
      </c>
      <c r="AD1422" t="s">
        <v>67</v>
      </c>
      <c r="AE1422" t="s">
        <v>67</v>
      </c>
      <c r="AF1422" t="s">
        <v>67</v>
      </c>
      <c r="AG1422" t="s">
        <v>67</v>
      </c>
      <c r="AH1422" t="e">
        <f t="shared" si="44"/>
        <v>#VALUE!</v>
      </c>
      <c r="AI1422" t="e">
        <f t="shared" si="45"/>
        <v>#VALUE!</v>
      </c>
      <c r="AJ1422" t="s">
        <v>67</v>
      </c>
      <c r="AK1422" t="s">
        <v>5510</v>
      </c>
      <c r="AL1422" t="s">
        <v>5446</v>
      </c>
      <c r="AM1422" t="s">
        <v>3056</v>
      </c>
      <c r="AN1422" t="s">
        <v>67</v>
      </c>
      <c r="AO1422">
        <v>22.518702999999999</v>
      </c>
      <c r="AP1422" t="s">
        <v>280</v>
      </c>
      <c r="AQ1422" t="s">
        <v>157</v>
      </c>
      <c r="AR1422" t="s">
        <v>67</v>
      </c>
      <c r="AS1422" t="s">
        <v>67</v>
      </c>
      <c r="AT1422" t="s">
        <v>67</v>
      </c>
      <c r="AU1422">
        <v>4.1471572669999999</v>
      </c>
      <c r="AV1422">
        <v>1.3659249870000001</v>
      </c>
      <c r="AW1422">
        <v>36.700111560000003</v>
      </c>
      <c r="AX1422">
        <v>6.4411975979999996</v>
      </c>
      <c r="AY1422" t="s">
        <v>67</v>
      </c>
      <c r="AZ1422" t="s">
        <v>67</v>
      </c>
      <c r="BA1422" t="s">
        <v>67</v>
      </c>
      <c r="BB1422">
        <v>2.1803566910000001</v>
      </c>
      <c r="BC1422">
        <v>3.9240589999999999E-2</v>
      </c>
      <c r="BD1422" t="s">
        <v>67</v>
      </c>
      <c r="BE1422" t="s">
        <v>67</v>
      </c>
      <c r="BF1422">
        <v>5.5595498980000002</v>
      </c>
      <c r="BG1422">
        <v>0.93023255800000004</v>
      </c>
      <c r="BH1422">
        <v>5.1716743230000004</v>
      </c>
      <c r="BI1422" t="s">
        <v>164</v>
      </c>
      <c r="BJ1422" t="s">
        <v>164</v>
      </c>
      <c r="BK1422" t="s">
        <v>67</v>
      </c>
    </row>
    <row r="1423" spans="1:63" hidden="1" x14ac:dyDescent="0.35">
      <c r="A1423" t="s">
        <v>2354</v>
      </c>
      <c r="B1423" t="s">
        <v>3061</v>
      </c>
      <c r="C1423" t="s">
        <v>3055</v>
      </c>
      <c r="D1423" t="s">
        <v>67</v>
      </c>
      <c r="E1423" t="s">
        <v>67</v>
      </c>
      <c r="F1423" t="s">
        <v>66</v>
      </c>
      <c r="G1423" t="s">
        <v>67</v>
      </c>
      <c r="H1423" t="s">
        <v>2842</v>
      </c>
      <c r="I1423" s="4" t="s">
        <v>5482</v>
      </c>
      <c r="J1423">
        <v>2015</v>
      </c>
      <c r="K1423" t="s">
        <v>67</v>
      </c>
      <c r="L1423" t="s">
        <v>67</v>
      </c>
      <c r="M1423" t="s">
        <v>67</v>
      </c>
      <c r="N1423" t="s">
        <v>74</v>
      </c>
      <c r="O1423" t="s">
        <v>74</v>
      </c>
      <c r="P1423" t="s">
        <v>457</v>
      </c>
      <c r="Q1423" t="s">
        <v>76</v>
      </c>
      <c r="R1423" t="s">
        <v>109</v>
      </c>
      <c r="S1423" t="s">
        <v>110</v>
      </c>
      <c r="T1423" t="s">
        <v>184</v>
      </c>
      <c r="U1423">
        <v>54</v>
      </c>
      <c r="V1423" t="s">
        <v>67</v>
      </c>
      <c r="W1423" t="s">
        <v>904</v>
      </c>
      <c r="X1423" t="s">
        <v>67</v>
      </c>
      <c r="Y1423" t="s">
        <v>67</v>
      </c>
      <c r="Z1423" t="s">
        <v>67</v>
      </c>
      <c r="AA1423">
        <v>3</v>
      </c>
      <c r="AB1423">
        <v>5</v>
      </c>
      <c r="AC1423" t="s">
        <v>67</v>
      </c>
      <c r="AD1423" t="s">
        <v>67</v>
      </c>
      <c r="AE1423" t="s">
        <v>67</v>
      </c>
      <c r="AF1423" t="s">
        <v>67</v>
      </c>
      <c r="AG1423" t="s">
        <v>67</v>
      </c>
      <c r="AH1423" t="e">
        <f t="shared" si="44"/>
        <v>#VALUE!</v>
      </c>
      <c r="AI1423" t="e">
        <f t="shared" si="45"/>
        <v>#VALUE!</v>
      </c>
      <c r="AJ1423" t="s">
        <v>67</v>
      </c>
      <c r="AK1423" t="s">
        <v>5510</v>
      </c>
      <c r="AL1423" t="s">
        <v>5446</v>
      </c>
      <c r="AM1423" t="s">
        <v>3056</v>
      </c>
      <c r="AN1423" t="s">
        <v>67</v>
      </c>
      <c r="AO1423">
        <v>26.446383999999998</v>
      </c>
      <c r="AP1423" t="s">
        <v>280</v>
      </c>
      <c r="AQ1423" t="s">
        <v>157</v>
      </c>
      <c r="AR1423" t="s">
        <v>67</v>
      </c>
      <c r="AS1423" t="s">
        <v>67</v>
      </c>
      <c r="AT1423" t="s">
        <v>67</v>
      </c>
      <c r="AU1423">
        <v>4.1471572669999999</v>
      </c>
      <c r="AV1423">
        <v>1.3659249870000001</v>
      </c>
      <c r="AW1423">
        <v>23.438127399999999</v>
      </c>
      <c r="AX1423">
        <v>8.6862052110000008</v>
      </c>
      <c r="AY1423" t="s">
        <v>67</v>
      </c>
      <c r="AZ1423" t="s">
        <v>67</v>
      </c>
      <c r="BA1423" t="s">
        <v>67</v>
      </c>
      <c r="BB1423">
        <v>1.7319409690000001</v>
      </c>
      <c r="BC1423">
        <v>6.3629345000000004E-2</v>
      </c>
      <c r="BD1423" t="s">
        <v>67</v>
      </c>
      <c r="BE1423" t="s">
        <v>67</v>
      </c>
      <c r="BF1423">
        <v>2.7033435360000002</v>
      </c>
      <c r="BG1423">
        <v>0.869565217</v>
      </c>
      <c r="BH1423">
        <v>2.35073351</v>
      </c>
      <c r="BI1423" t="s">
        <v>164</v>
      </c>
      <c r="BJ1423" t="s">
        <v>164</v>
      </c>
      <c r="BK1423" t="s">
        <v>67</v>
      </c>
    </row>
    <row r="1424" spans="1:63" hidden="1" x14ac:dyDescent="0.35">
      <c r="A1424" t="s">
        <v>2354</v>
      </c>
      <c r="B1424" t="s">
        <v>3062</v>
      </c>
      <c r="C1424" t="s">
        <v>3055</v>
      </c>
      <c r="D1424" t="s">
        <v>67</v>
      </c>
      <c r="E1424" t="s">
        <v>67</v>
      </c>
      <c r="F1424" t="s">
        <v>66</v>
      </c>
      <c r="G1424" t="s">
        <v>67</v>
      </c>
      <c r="H1424" t="s">
        <v>2844</v>
      </c>
      <c r="I1424" s="4" t="s">
        <v>5482</v>
      </c>
      <c r="J1424">
        <v>2015</v>
      </c>
      <c r="K1424" t="s">
        <v>67</v>
      </c>
      <c r="L1424" t="s">
        <v>67</v>
      </c>
      <c r="M1424" t="s">
        <v>67</v>
      </c>
      <c r="N1424" t="s">
        <v>74</v>
      </c>
      <c r="O1424" t="s">
        <v>74</v>
      </c>
      <c r="P1424" t="s">
        <v>457</v>
      </c>
      <c r="Q1424" t="s">
        <v>76</v>
      </c>
      <c r="R1424" t="s">
        <v>109</v>
      </c>
      <c r="S1424" t="s">
        <v>110</v>
      </c>
      <c r="T1424" t="s">
        <v>184</v>
      </c>
      <c r="U1424">
        <v>54</v>
      </c>
      <c r="V1424" t="s">
        <v>67</v>
      </c>
      <c r="W1424" t="s">
        <v>904</v>
      </c>
      <c r="X1424" t="s">
        <v>67</v>
      </c>
      <c r="Y1424" t="s">
        <v>67</v>
      </c>
      <c r="Z1424" t="s">
        <v>67</v>
      </c>
      <c r="AA1424">
        <v>3</v>
      </c>
      <c r="AB1424">
        <v>8</v>
      </c>
      <c r="AC1424" t="s">
        <v>67</v>
      </c>
      <c r="AD1424" t="s">
        <v>67</v>
      </c>
      <c r="AE1424" t="s">
        <v>67</v>
      </c>
      <c r="AF1424" t="s">
        <v>67</v>
      </c>
      <c r="AG1424" t="s">
        <v>67</v>
      </c>
      <c r="AH1424" t="e">
        <f t="shared" si="44"/>
        <v>#VALUE!</v>
      </c>
      <c r="AI1424" t="e">
        <f t="shared" si="45"/>
        <v>#VALUE!</v>
      </c>
      <c r="AJ1424" t="s">
        <v>67</v>
      </c>
      <c r="AK1424" t="s">
        <v>5510</v>
      </c>
      <c r="AL1424" t="s">
        <v>5446</v>
      </c>
      <c r="AM1424" t="s">
        <v>3056</v>
      </c>
      <c r="AN1424" t="s">
        <v>67</v>
      </c>
      <c r="AO1424">
        <v>29.937656</v>
      </c>
      <c r="AP1424" t="s">
        <v>280</v>
      </c>
      <c r="AQ1424" t="s">
        <v>157</v>
      </c>
      <c r="AR1424" t="s">
        <v>67</v>
      </c>
      <c r="AS1424" t="s">
        <v>67</v>
      </c>
      <c r="AT1424" t="s">
        <v>67</v>
      </c>
      <c r="AU1424">
        <v>4.1471572669999999</v>
      </c>
      <c r="AV1424">
        <v>1.3659249870000001</v>
      </c>
      <c r="AW1424">
        <v>6.923077138</v>
      </c>
      <c r="AX1424">
        <v>7.3613338280000002</v>
      </c>
      <c r="AY1424" t="s">
        <v>67</v>
      </c>
      <c r="AZ1424" t="s">
        <v>67</v>
      </c>
      <c r="BA1424" t="s">
        <v>67</v>
      </c>
      <c r="BB1424">
        <v>0.51243724000000002</v>
      </c>
      <c r="BC1424">
        <v>0.17748710700000001</v>
      </c>
      <c r="BD1424" t="s">
        <v>67</v>
      </c>
      <c r="BE1424" t="s">
        <v>67</v>
      </c>
      <c r="BF1424">
        <v>0.425497448</v>
      </c>
      <c r="BG1424">
        <v>0.91428571400000003</v>
      </c>
      <c r="BH1424">
        <v>0.38902623800000002</v>
      </c>
      <c r="BI1424" t="s">
        <v>164</v>
      </c>
      <c r="BJ1424" t="s">
        <v>164</v>
      </c>
      <c r="BK1424" t="s">
        <v>67</v>
      </c>
    </row>
    <row r="1425" spans="1:63" hidden="1" x14ac:dyDescent="0.35">
      <c r="A1425" t="s">
        <v>2354</v>
      </c>
      <c r="B1425" t="s">
        <v>3074</v>
      </c>
      <c r="C1425" t="s">
        <v>3075</v>
      </c>
      <c r="D1425" t="s">
        <v>67</v>
      </c>
      <c r="E1425" t="s">
        <v>67</v>
      </c>
      <c r="F1425" t="s">
        <v>66</v>
      </c>
      <c r="G1425" t="s">
        <v>67</v>
      </c>
      <c r="H1425" t="s">
        <v>3076</v>
      </c>
      <c r="I1425" s="4" t="s">
        <v>5515</v>
      </c>
      <c r="J1425">
        <v>2007</v>
      </c>
      <c r="K1425" t="s">
        <v>67</v>
      </c>
      <c r="L1425" t="s">
        <v>67</v>
      </c>
      <c r="M1425" t="s">
        <v>67</v>
      </c>
      <c r="N1425" t="s">
        <v>74</v>
      </c>
      <c r="O1425" t="s">
        <v>74</v>
      </c>
      <c r="P1425" t="s">
        <v>457</v>
      </c>
      <c r="Q1425" t="s">
        <v>76</v>
      </c>
      <c r="R1425" t="s">
        <v>109</v>
      </c>
      <c r="S1425" t="s">
        <v>110</v>
      </c>
      <c r="T1425" t="s">
        <v>2472</v>
      </c>
      <c r="U1425">
        <v>60</v>
      </c>
      <c r="V1425" t="s">
        <v>67</v>
      </c>
      <c r="W1425" t="s">
        <v>904</v>
      </c>
      <c r="X1425" t="s">
        <v>67</v>
      </c>
      <c r="Y1425" t="s">
        <v>67</v>
      </c>
      <c r="Z1425" t="s">
        <v>67</v>
      </c>
      <c r="AA1425">
        <v>7</v>
      </c>
      <c r="AB1425">
        <v>11</v>
      </c>
      <c r="AC1425" t="s">
        <v>67</v>
      </c>
      <c r="AD1425" t="s">
        <v>67</v>
      </c>
      <c r="AE1425" t="s">
        <v>67</v>
      </c>
      <c r="AF1425" t="s">
        <v>67</v>
      </c>
      <c r="AG1425" t="s">
        <v>67</v>
      </c>
      <c r="AH1425" t="e">
        <f t="shared" si="44"/>
        <v>#VALUE!</v>
      </c>
      <c r="AI1425" t="e">
        <f t="shared" si="45"/>
        <v>#VALUE!</v>
      </c>
      <c r="AJ1425" t="s">
        <v>67</v>
      </c>
      <c r="AK1425" t="s">
        <v>5514</v>
      </c>
      <c r="AL1425" t="s">
        <v>5446</v>
      </c>
      <c r="AM1425" t="s">
        <v>3077</v>
      </c>
      <c r="AN1425" t="s">
        <v>67</v>
      </c>
      <c r="AO1425">
        <v>-0.81098545</v>
      </c>
      <c r="AP1425" t="s">
        <v>280</v>
      </c>
      <c r="AQ1425" t="s">
        <v>157</v>
      </c>
      <c r="AR1425" t="s">
        <v>67</v>
      </c>
      <c r="AS1425" t="s">
        <v>67</v>
      </c>
      <c r="AT1425" t="s">
        <v>67</v>
      </c>
      <c r="AU1425">
        <v>16.115879710000002</v>
      </c>
      <c r="AV1425">
        <v>2.4548549359999998</v>
      </c>
      <c r="AW1425">
        <v>15.84081136</v>
      </c>
      <c r="AX1425">
        <v>4.2953830179999999</v>
      </c>
      <c r="AY1425" t="s">
        <v>67</v>
      </c>
      <c r="AZ1425" t="s">
        <v>67</v>
      </c>
      <c r="BA1425" t="s">
        <v>67</v>
      </c>
      <c r="BB1425">
        <v>-1.7215496E-2</v>
      </c>
      <c r="BC1425">
        <v>9.999015E-3</v>
      </c>
      <c r="BD1425" t="s">
        <v>67</v>
      </c>
      <c r="BE1425" t="s">
        <v>67</v>
      </c>
      <c r="BF1425">
        <v>-7.4069224000000003E-2</v>
      </c>
      <c r="BG1425">
        <v>0.95238095199999995</v>
      </c>
      <c r="BH1425">
        <v>-7.0542118000000001E-2</v>
      </c>
      <c r="BI1425" t="s">
        <v>164</v>
      </c>
      <c r="BJ1425" t="s">
        <v>164</v>
      </c>
      <c r="BK1425" t="s">
        <v>67</v>
      </c>
    </row>
    <row r="1426" spans="1:63" hidden="1" x14ac:dyDescent="0.35">
      <c r="A1426" t="s">
        <v>2354</v>
      </c>
      <c r="B1426" t="s">
        <v>3078</v>
      </c>
      <c r="C1426" t="s">
        <v>3075</v>
      </c>
      <c r="D1426" t="s">
        <v>67</v>
      </c>
      <c r="E1426" t="s">
        <v>67</v>
      </c>
      <c r="F1426" t="s">
        <v>66</v>
      </c>
      <c r="G1426" t="s">
        <v>67</v>
      </c>
      <c r="H1426" t="s">
        <v>3079</v>
      </c>
      <c r="I1426" s="4" t="s">
        <v>5515</v>
      </c>
      <c r="J1426">
        <v>2007</v>
      </c>
      <c r="K1426" t="s">
        <v>67</v>
      </c>
      <c r="L1426" t="s">
        <v>67</v>
      </c>
      <c r="M1426" t="s">
        <v>67</v>
      </c>
      <c r="N1426" t="s">
        <v>74</v>
      </c>
      <c r="O1426" t="s">
        <v>74</v>
      </c>
      <c r="P1426" t="s">
        <v>457</v>
      </c>
      <c r="Q1426" t="s">
        <v>76</v>
      </c>
      <c r="R1426" t="s">
        <v>109</v>
      </c>
      <c r="S1426" t="s">
        <v>172</v>
      </c>
      <c r="T1426" t="s">
        <v>2472</v>
      </c>
      <c r="U1426">
        <v>60</v>
      </c>
      <c r="V1426" t="s">
        <v>67</v>
      </c>
      <c r="W1426" t="s">
        <v>904</v>
      </c>
      <c r="X1426" t="s">
        <v>67</v>
      </c>
      <c r="Y1426" t="s">
        <v>67</v>
      </c>
      <c r="Z1426" t="s">
        <v>67</v>
      </c>
      <c r="AA1426">
        <v>7</v>
      </c>
      <c r="AB1426">
        <v>10</v>
      </c>
      <c r="AC1426" t="s">
        <v>67</v>
      </c>
      <c r="AD1426" t="s">
        <v>67</v>
      </c>
      <c r="AE1426" t="s">
        <v>67</v>
      </c>
      <c r="AF1426" t="s">
        <v>67</v>
      </c>
      <c r="AG1426" t="s">
        <v>67</v>
      </c>
      <c r="AH1426" t="e">
        <f t="shared" si="44"/>
        <v>#VALUE!</v>
      </c>
      <c r="AI1426" t="e">
        <f t="shared" si="45"/>
        <v>#VALUE!</v>
      </c>
      <c r="AJ1426" t="s">
        <v>67</v>
      </c>
      <c r="AK1426" t="s">
        <v>5514</v>
      </c>
      <c r="AL1426" t="s">
        <v>5446</v>
      </c>
      <c r="AM1426" t="s">
        <v>3077</v>
      </c>
      <c r="AN1426" t="s">
        <v>67</v>
      </c>
      <c r="AO1426">
        <v>-0.55250405999999996</v>
      </c>
      <c r="AP1426" t="s">
        <v>280</v>
      </c>
      <c r="AQ1426" t="s">
        <v>157</v>
      </c>
      <c r="AR1426" t="s">
        <v>67</v>
      </c>
      <c r="AS1426" t="s">
        <v>67</v>
      </c>
      <c r="AT1426" t="s">
        <v>67</v>
      </c>
      <c r="AU1426">
        <v>16.115879710000002</v>
      </c>
      <c r="AV1426">
        <v>2.4548549359999998</v>
      </c>
      <c r="AW1426">
        <v>16.486051499999999</v>
      </c>
      <c r="AX1426">
        <v>2.9646510180000001</v>
      </c>
      <c r="AY1426" t="s">
        <v>67</v>
      </c>
      <c r="AZ1426" t="s">
        <v>67</v>
      </c>
      <c r="BA1426" t="s">
        <v>67</v>
      </c>
      <c r="BB1426">
        <v>2.2709555999999999E-2</v>
      </c>
      <c r="BC1426">
        <v>6.5485159999999999E-3</v>
      </c>
      <c r="BD1426" t="s">
        <v>67</v>
      </c>
      <c r="BE1426" t="s">
        <v>67</v>
      </c>
      <c r="BF1426">
        <v>0.133539307</v>
      </c>
      <c r="BG1426">
        <v>0.94915254199999999</v>
      </c>
      <c r="BH1426">
        <v>0.12674917299999999</v>
      </c>
      <c r="BI1426" t="s">
        <v>164</v>
      </c>
      <c r="BJ1426" t="s">
        <v>164</v>
      </c>
      <c r="BK1426" t="s">
        <v>67</v>
      </c>
    </row>
    <row r="1427" spans="1:63" hidden="1" x14ac:dyDescent="0.35">
      <c r="A1427" t="s">
        <v>2354</v>
      </c>
      <c r="B1427" t="s">
        <v>3080</v>
      </c>
      <c r="C1427" t="s">
        <v>3075</v>
      </c>
      <c r="D1427" t="s">
        <v>67</v>
      </c>
      <c r="E1427" t="s">
        <v>67</v>
      </c>
      <c r="F1427" t="s">
        <v>66</v>
      </c>
      <c r="G1427" t="s">
        <v>67</v>
      </c>
      <c r="H1427" t="s">
        <v>3081</v>
      </c>
      <c r="I1427" s="4" t="s">
        <v>5515</v>
      </c>
      <c r="J1427">
        <v>2007</v>
      </c>
      <c r="K1427" t="s">
        <v>67</v>
      </c>
      <c r="L1427" t="s">
        <v>67</v>
      </c>
      <c r="M1427" t="s">
        <v>67</v>
      </c>
      <c r="N1427" t="s">
        <v>74</v>
      </c>
      <c r="O1427" t="s">
        <v>74</v>
      </c>
      <c r="P1427" t="s">
        <v>457</v>
      </c>
      <c r="Q1427" t="s">
        <v>76</v>
      </c>
      <c r="R1427" t="s">
        <v>109</v>
      </c>
      <c r="S1427" t="s">
        <v>172</v>
      </c>
      <c r="T1427" t="s">
        <v>2472</v>
      </c>
      <c r="U1427">
        <v>60</v>
      </c>
      <c r="V1427" t="s">
        <v>67</v>
      </c>
      <c r="W1427" t="s">
        <v>904</v>
      </c>
      <c r="X1427" t="s">
        <v>67</v>
      </c>
      <c r="Y1427" t="s">
        <v>67</v>
      </c>
      <c r="Z1427" t="s">
        <v>67</v>
      </c>
      <c r="AA1427">
        <v>7</v>
      </c>
      <c r="AB1427">
        <v>13</v>
      </c>
      <c r="AC1427" t="s">
        <v>67</v>
      </c>
      <c r="AD1427" t="s">
        <v>67</v>
      </c>
      <c r="AE1427" t="s">
        <v>67</v>
      </c>
      <c r="AF1427" t="s">
        <v>67</v>
      </c>
      <c r="AG1427" t="s">
        <v>67</v>
      </c>
      <c r="AH1427" t="e">
        <f t="shared" si="44"/>
        <v>#VALUE!</v>
      </c>
      <c r="AI1427" t="e">
        <f t="shared" si="45"/>
        <v>#VALUE!</v>
      </c>
      <c r="AJ1427" t="s">
        <v>67</v>
      </c>
      <c r="AK1427" t="s">
        <v>5514</v>
      </c>
      <c r="AL1427" t="s">
        <v>5446</v>
      </c>
      <c r="AM1427" t="s">
        <v>3077</v>
      </c>
      <c r="AN1427" t="s">
        <v>67</v>
      </c>
      <c r="AO1427">
        <v>-0.25525039999999999</v>
      </c>
      <c r="AP1427" t="s">
        <v>280</v>
      </c>
      <c r="AQ1427" t="s">
        <v>157</v>
      </c>
      <c r="AR1427" t="s">
        <v>67</v>
      </c>
      <c r="AS1427" t="s">
        <v>67</v>
      </c>
      <c r="AT1427" t="s">
        <v>67</v>
      </c>
      <c r="AU1427">
        <v>16.115879710000002</v>
      </c>
      <c r="AV1427">
        <v>2.4548549359999998</v>
      </c>
      <c r="AW1427">
        <v>15.77253208</v>
      </c>
      <c r="AX1427">
        <v>5.7212339160000001</v>
      </c>
      <c r="AY1427" t="s">
        <v>67</v>
      </c>
      <c r="AZ1427" t="s">
        <v>67</v>
      </c>
      <c r="BA1427" t="s">
        <v>67</v>
      </c>
      <c r="BB1427">
        <v>-2.1535151999999998E-2</v>
      </c>
      <c r="BC1427">
        <v>1.3435938999999999E-2</v>
      </c>
      <c r="BD1427" t="s">
        <v>67</v>
      </c>
      <c r="BE1427" t="s">
        <v>67</v>
      </c>
      <c r="BF1427">
        <v>-7.0334425000000006E-2</v>
      </c>
      <c r="BG1427">
        <v>0.95774647899999998</v>
      </c>
      <c r="BH1427">
        <v>-6.7362547999999994E-2</v>
      </c>
      <c r="BI1427" t="s">
        <v>164</v>
      </c>
      <c r="BJ1427" t="s">
        <v>164</v>
      </c>
      <c r="BK1427" t="s">
        <v>67</v>
      </c>
    </row>
    <row r="1428" spans="1:63" hidden="1" x14ac:dyDescent="0.35">
      <c r="A1428" t="s">
        <v>2354</v>
      </c>
      <c r="B1428" t="s">
        <v>3082</v>
      </c>
      <c r="C1428" t="s">
        <v>3075</v>
      </c>
      <c r="D1428" t="s">
        <v>67</v>
      </c>
      <c r="E1428" t="s">
        <v>67</v>
      </c>
      <c r="F1428" t="s">
        <v>66</v>
      </c>
      <c r="G1428" t="s">
        <v>67</v>
      </c>
      <c r="H1428" t="s">
        <v>3083</v>
      </c>
      <c r="I1428" s="4" t="s">
        <v>5515</v>
      </c>
      <c r="J1428">
        <v>2007</v>
      </c>
      <c r="K1428" t="s">
        <v>67</v>
      </c>
      <c r="L1428" t="s">
        <v>67</v>
      </c>
      <c r="M1428" t="s">
        <v>67</v>
      </c>
      <c r="N1428" t="s">
        <v>74</v>
      </c>
      <c r="O1428" t="s">
        <v>74</v>
      </c>
      <c r="P1428" t="s">
        <v>457</v>
      </c>
      <c r="Q1428" t="s">
        <v>76</v>
      </c>
      <c r="R1428" t="s">
        <v>109</v>
      </c>
      <c r="S1428" t="s">
        <v>172</v>
      </c>
      <c r="T1428" t="s">
        <v>2472</v>
      </c>
      <c r="U1428">
        <v>60</v>
      </c>
      <c r="V1428" t="s">
        <v>67</v>
      </c>
      <c r="W1428" t="s">
        <v>904</v>
      </c>
      <c r="X1428" t="s">
        <v>67</v>
      </c>
      <c r="Y1428" t="s">
        <v>67</v>
      </c>
      <c r="Z1428" t="s">
        <v>67</v>
      </c>
      <c r="AA1428">
        <v>7</v>
      </c>
      <c r="AB1428">
        <v>7</v>
      </c>
      <c r="AC1428" t="s">
        <v>67</v>
      </c>
      <c r="AD1428" t="s">
        <v>67</v>
      </c>
      <c r="AE1428" t="s">
        <v>67</v>
      </c>
      <c r="AF1428" t="s">
        <v>67</v>
      </c>
      <c r="AG1428" t="s">
        <v>67</v>
      </c>
      <c r="AH1428" t="e">
        <f t="shared" si="44"/>
        <v>#VALUE!</v>
      </c>
      <c r="AI1428" t="e">
        <f t="shared" si="45"/>
        <v>#VALUE!</v>
      </c>
      <c r="AJ1428" t="s">
        <v>67</v>
      </c>
      <c r="AK1428" t="s">
        <v>5514</v>
      </c>
      <c r="AL1428" t="s">
        <v>5446</v>
      </c>
      <c r="AM1428" t="s">
        <v>3077</v>
      </c>
      <c r="AN1428" t="s">
        <v>67</v>
      </c>
      <c r="AO1428">
        <v>-7.4313409999999996E-2</v>
      </c>
      <c r="AP1428" t="s">
        <v>280</v>
      </c>
      <c r="AQ1428" t="s">
        <v>157</v>
      </c>
      <c r="AR1428" t="s">
        <v>67</v>
      </c>
      <c r="AS1428" t="s">
        <v>67</v>
      </c>
      <c r="AT1428" t="s">
        <v>67</v>
      </c>
      <c r="AU1428">
        <v>16.115879710000002</v>
      </c>
      <c r="AV1428">
        <v>2.4548549359999998</v>
      </c>
      <c r="AW1428">
        <v>14.098712430000001</v>
      </c>
      <c r="AX1428">
        <v>2.4274550019999999</v>
      </c>
      <c r="AY1428" t="s">
        <v>67</v>
      </c>
      <c r="AZ1428" t="s">
        <v>67</v>
      </c>
      <c r="BA1428" t="s">
        <v>67</v>
      </c>
      <c r="BB1428">
        <v>-0.13372162700000001</v>
      </c>
      <c r="BC1428">
        <v>7.549633E-3</v>
      </c>
      <c r="BD1428" t="s">
        <v>67</v>
      </c>
      <c r="BE1428" t="s">
        <v>67</v>
      </c>
      <c r="BF1428">
        <v>-0.826303754</v>
      </c>
      <c r="BG1428">
        <v>0.93617021300000003</v>
      </c>
      <c r="BH1428">
        <v>-0.77356096100000005</v>
      </c>
      <c r="BI1428" t="s">
        <v>164</v>
      </c>
      <c r="BJ1428" t="s">
        <v>164</v>
      </c>
      <c r="BK1428" t="s">
        <v>67</v>
      </c>
    </row>
    <row r="1429" spans="1:63" hidden="1" x14ac:dyDescent="0.35">
      <c r="A1429" t="s">
        <v>2354</v>
      </c>
      <c r="B1429" t="s">
        <v>3084</v>
      </c>
      <c r="C1429" t="s">
        <v>3075</v>
      </c>
      <c r="D1429" t="s">
        <v>67</v>
      </c>
      <c r="E1429" t="s">
        <v>67</v>
      </c>
      <c r="F1429" t="s">
        <v>66</v>
      </c>
      <c r="G1429" t="s">
        <v>67</v>
      </c>
      <c r="H1429" t="s">
        <v>3085</v>
      </c>
      <c r="I1429" s="4" t="s">
        <v>5515</v>
      </c>
      <c r="J1429">
        <v>2007</v>
      </c>
      <c r="K1429" t="s">
        <v>67</v>
      </c>
      <c r="L1429" t="s">
        <v>67</v>
      </c>
      <c r="M1429" t="s">
        <v>67</v>
      </c>
      <c r="N1429" t="s">
        <v>74</v>
      </c>
      <c r="O1429" t="s">
        <v>74</v>
      </c>
      <c r="P1429" t="s">
        <v>457</v>
      </c>
      <c r="Q1429" t="s">
        <v>76</v>
      </c>
      <c r="R1429" t="s">
        <v>109</v>
      </c>
      <c r="S1429" t="s">
        <v>172</v>
      </c>
      <c r="T1429" t="s">
        <v>2472</v>
      </c>
      <c r="U1429">
        <v>60</v>
      </c>
      <c r="V1429" t="s">
        <v>67</v>
      </c>
      <c r="W1429" t="s">
        <v>904</v>
      </c>
      <c r="X1429" t="s">
        <v>67</v>
      </c>
      <c r="Y1429" t="s">
        <v>67</v>
      </c>
      <c r="Z1429" t="s">
        <v>67</v>
      </c>
      <c r="AA1429">
        <v>7</v>
      </c>
      <c r="AB1429">
        <v>8</v>
      </c>
      <c r="AC1429" t="s">
        <v>67</v>
      </c>
      <c r="AD1429" t="s">
        <v>67</v>
      </c>
      <c r="AE1429" t="s">
        <v>67</v>
      </c>
      <c r="AF1429" t="s">
        <v>67</v>
      </c>
      <c r="AG1429" t="s">
        <v>67</v>
      </c>
      <c r="AH1429" t="e">
        <f t="shared" si="44"/>
        <v>#VALUE!</v>
      </c>
      <c r="AI1429" t="e">
        <f t="shared" si="45"/>
        <v>#VALUE!</v>
      </c>
      <c r="AJ1429" t="s">
        <v>67</v>
      </c>
      <c r="AK1429" t="s">
        <v>5514</v>
      </c>
      <c r="AL1429" t="s">
        <v>5446</v>
      </c>
      <c r="AM1429" t="s">
        <v>3077</v>
      </c>
      <c r="AN1429" t="s">
        <v>67</v>
      </c>
      <c r="AO1429">
        <v>0.66235864</v>
      </c>
      <c r="AP1429" t="s">
        <v>280</v>
      </c>
      <c r="AQ1429" t="s">
        <v>157</v>
      </c>
      <c r="AR1429" t="s">
        <v>67</v>
      </c>
      <c r="AS1429" t="s">
        <v>67</v>
      </c>
      <c r="AT1429" t="s">
        <v>67</v>
      </c>
      <c r="AU1429">
        <v>16.115879710000002</v>
      </c>
      <c r="AV1429">
        <v>2.4548549359999998</v>
      </c>
      <c r="AW1429">
        <v>15.744367130000001</v>
      </c>
      <c r="AX1429">
        <v>3.3961070630000001</v>
      </c>
      <c r="AY1429" t="s">
        <v>67</v>
      </c>
      <c r="AZ1429" t="s">
        <v>67</v>
      </c>
      <c r="BA1429" t="s">
        <v>67</v>
      </c>
      <c r="BB1429">
        <v>-2.3322445000000001E-2</v>
      </c>
      <c r="BC1429">
        <v>9.1306830000000005E-3</v>
      </c>
      <c r="BD1429" t="s">
        <v>67</v>
      </c>
      <c r="BE1429" t="s">
        <v>67</v>
      </c>
      <c r="BF1429">
        <v>-0.12389436199999999</v>
      </c>
      <c r="BG1429">
        <v>0.94117647100000001</v>
      </c>
      <c r="BH1429">
        <v>-0.116606459</v>
      </c>
      <c r="BI1429" t="s">
        <v>164</v>
      </c>
      <c r="BJ1429" t="s">
        <v>164</v>
      </c>
      <c r="BK1429" t="s">
        <v>67</v>
      </c>
    </row>
    <row r="1430" spans="1:63" hidden="1" x14ac:dyDescent="0.35">
      <c r="A1430" t="s">
        <v>2354</v>
      </c>
      <c r="B1430" t="s">
        <v>3086</v>
      </c>
      <c r="C1430" t="s">
        <v>3075</v>
      </c>
      <c r="D1430" t="s">
        <v>67</v>
      </c>
      <c r="E1430" t="s">
        <v>67</v>
      </c>
      <c r="F1430" t="s">
        <v>66</v>
      </c>
      <c r="G1430" t="s">
        <v>67</v>
      </c>
      <c r="H1430" t="s">
        <v>3087</v>
      </c>
      <c r="I1430" s="4" t="s">
        <v>5515</v>
      </c>
      <c r="J1430">
        <v>2007</v>
      </c>
      <c r="K1430" t="s">
        <v>67</v>
      </c>
      <c r="L1430" t="s">
        <v>67</v>
      </c>
      <c r="M1430" t="s">
        <v>67</v>
      </c>
      <c r="N1430" t="s">
        <v>74</v>
      </c>
      <c r="O1430" t="s">
        <v>74</v>
      </c>
      <c r="P1430" t="s">
        <v>457</v>
      </c>
      <c r="Q1430" t="s">
        <v>76</v>
      </c>
      <c r="R1430" t="s">
        <v>109</v>
      </c>
      <c r="S1430" t="s">
        <v>172</v>
      </c>
      <c r="T1430" t="s">
        <v>2472</v>
      </c>
      <c r="U1430">
        <v>60</v>
      </c>
      <c r="V1430" t="s">
        <v>67</v>
      </c>
      <c r="W1430" t="s">
        <v>904</v>
      </c>
      <c r="X1430" t="s">
        <v>67</v>
      </c>
      <c r="Y1430" t="s">
        <v>67</v>
      </c>
      <c r="Z1430" t="s">
        <v>67</v>
      </c>
      <c r="AA1430">
        <v>7</v>
      </c>
      <c r="AB1430">
        <v>11</v>
      </c>
      <c r="AC1430" t="s">
        <v>67</v>
      </c>
      <c r="AD1430" t="s">
        <v>67</v>
      </c>
      <c r="AE1430" t="s">
        <v>67</v>
      </c>
      <c r="AF1430" t="s">
        <v>67</v>
      </c>
      <c r="AG1430" t="s">
        <v>67</v>
      </c>
      <c r="AH1430" t="e">
        <f t="shared" si="44"/>
        <v>#VALUE!</v>
      </c>
      <c r="AI1430" t="e">
        <f t="shared" si="45"/>
        <v>#VALUE!</v>
      </c>
      <c r="AJ1430" t="s">
        <v>67</v>
      </c>
      <c r="AK1430" t="s">
        <v>5514</v>
      </c>
      <c r="AL1430" t="s">
        <v>5446</v>
      </c>
      <c r="AM1430" t="s">
        <v>3077</v>
      </c>
      <c r="AN1430" t="s">
        <v>67</v>
      </c>
      <c r="AO1430">
        <v>1.9418416999999999</v>
      </c>
      <c r="AP1430" t="s">
        <v>280</v>
      </c>
      <c r="AQ1430" t="s">
        <v>157</v>
      </c>
      <c r="AR1430" t="s">
        <v>67</v>
      </c>
      <c r="AS1430" t="s">
        <v>67</v>
      </c>
      <c r="AT1430" t="s">
        <v>67</v>
      </c>
      <c r="AU1430">
        <v>16.115879710000002</v>
      </c>
      <c r="AV1430">
        <v>2.4548549359999998</v>
      </c>
      <c r="AW1430">
        <v>16.892313730000001</v>
      </c>
      <c r="AX1430">
        <v>3.3641788780000002</v>
      </c>
      <c r="AY1430" t="s">
        <v>67</v>
      </c>
      <c r="AZ1430" t="s">
        <v>67</v>
      </c>
      <c r="BA1430" t="s">
        <v>67</v>
      </c>
      <c r="BB1430">
        <v>4.7053605999999998E-2</v>
      </c>
      <c r="BC1430">
        <v>6.9203909999999997E-3</v>
      </c>
      <c r="BD1430" t="s">
        <v>67</v>
      </c>
      <c r="BE1430" t="s">
        <v>67</v>
      </c>
      <c r="BF1430">
        <v>0.254146382</v>
      </c>
      <c r="BG1430">
        <v>0.95238095199999995</v>
      </c>
      <c r="BH1430">
        <v>0.242044173</v>
      </c>
      <c r="BI1430" t="s">
        <v>164</v>
      </c>
      <c r="BJ1430" t="s">
        <v>164</v>
      </c>
      <c r="BK1430" t="s">
        <v>67</v>
      </c>
    </row>
    <row r="1431" spans="1:63" hidden="1" x14ac:dyDescent="0.35">
      <c r="A1431" t="s">
        <v>2354</v>
      </c>
      <c r="B1431" t="s">
        <v>3088</v>
      </c>
      <c r="C1431" t="s">
        <v>3075</v>
      </c>
      <c r="D1431" t="s">
        <v>67</v>
      </c>
      <c r="E1431" t="s">
        <v>67</v>
      </c>
      <c r="F1431" t="s">
        <v>66</v>
      </c>
      <c r="G1431" t="s">
        <v>67</v>
      </c>
      <c r="H1431" t="s">
        <v>3089</v>
      </c>
      <c r="I1431" s="4" t="s">
        <v>5515</v>
      </c>
      <c r="J1431">
        <v>2007</v>
      </c>
      <c r="K1431" t="s">
        <v>67</v>
      </c>
      <c r="L1431" t="s">
        <v>67</v>
      </c>
      <c r="M1431" t="s">
        <v>67</v>
      </c>
      <c r="N1431" t="s">
        <v>74</v>
      </c>
      <c r="O1431" t="s">
        <v>74</v>
      </c>
      <c r="P1431" t="s">
        <v>457</v>
      </c>
      <c r="Q1431" t="s">
        <v>76</v>
      </c>
      <c r="R1431" t="s">
        <v>109</v>
      </c>
      <c r="S1431" t="s">
        <v>172</v>
      </c>
      <c r="T1431" t="s">
        <v>2472</v>
      </c>
      <c r="U1431">
        <v>60</v>
      </c>
      <c r="V1431" t="s">
        <v>67</v>
      </c>
      <c r="W1431" t="s">
        <v>904</v>
      </c>
      <c r="X1431" t="s">
        <v>67</v>
      </c>
      <c r="Y1431" t="s">
        <v>67</v>
      </c>
      <c r="Z1431" t="s">
        <v>67</v>
      </c>
      <c r="AA1431">
        <v>7</v>
      </c>
      <c r="AB1431">
        <v>13</v>
      </c>
      <c r="AC1431" t="s">
        <v>67</v>
      </c>
      <c r="AD1431" t="s">
        <v>67</v>
      </c>
      <c r="AE1431" t="s">
        <v>67</v>
      </c>
      <c r="AF1431" t="s">
        <v>67</v>
      </c>
      <c r="AG1431" t="s">
        <v>67</v>
      </c>
      <c r="AH1431" t="e">
        <f t="shared" si="44"/>
        <v>#VALUE!</v>
      </c>
      <c r="AI1431" t="e">
        <f t="shared" si="45"/>
        <v>#VALUE!</v>
      </c>
      <c r="AJ1431" t="s">
        <v>67</v>
      </c>
      <c r="AK1431" t="s">
        <v>5514</v>
      </c>
      <c r="AL1431" t="s">
        <v>5446</v>
      </c>
      <c r="AM1431" t="s">
        <v>3077</v>
      </c>
      <c r="AN1431" t="s">
        <v>67</v>
      </c>
      <c r="AO1431">
        <v>2.2390952</v>
      </c>
      <c r="AP1431" t="s">
        <v>280</v>
      </c>
      <c r="AQ1431" t="s">
        <v>157</v>
      </c>
      <c r="AR1431" t="s">
        <v>67</v>
      </c>
      <c r="AS1431" t="s">
        <v>67</v>
      </c>
      <c r="AT1431" t="s">
        <v>67</v>
      </c>
      <c r="AU1431">
        <v>16.115879710000002</v>
      </c>
      <c r="AV1431">
        <v>2.4548549359999998</v>
      </c>
      <c r="AW1431">
        <v>17.51733269</v>
      </c>
      <c r="AX1431">
        <v>3.3152527190000001</v>
      </c>
      <c r="AY1431" t="s">
        <v>67</v>
      </c>
      <c r="AZ1431" t="s">
        <v>67</v>
      </c>
      <c r="BA1431" t="s">
        <v>67</v>
      </c>
      <c r="BB1431">
        <v>8.3385727000000007E-2</v>
      </c>
      <c r="BC1431">
        <v>6.0699159999999999E-3</v>
      </c>
      <c r="BD1431" t="s">
        <v>67</v>
      </c>
      <c r="BE1431" t="s">
        <v>67</v>
      </c>
      <c r="BF1431">
        <v>0.458666717</v>
      </c>
      <c r="BG1431">
        <v>0.95774647899999998</v>
      </c>
      <c r="BH1431">
        <v>0.43928643299999998</v>
      </c>
      <c r="BI1431" t="s">
        <v>164</v>
      </c>
      <c r="BJ1431" t="s">
        <v>164</v>
      </c>
      <c r="BK1431" t="s">
        <v>67</v>
      </c>
    </row>
    <row r="1432" spans="1:63" hidden="1" x14ac:dyDescent="0.35">
      <c r="A1432" t="s">
        <v>2354</v>
      </c>
      <c r="B1432" t="s">
        <v>3090</v>
      </c>
      <c r="C1432" t="s">
        <v>3075</v>
      </c>
      <c r="D1432" t="s">
        <v>67</v>
      </c>
      <c r="E1432" t="s">
        <v>67</v>
      </c>
      <c r="F1432" t="s">
        <v>66</v>
      </c>
      <c r="G1432" t="s">
        <v>67</v>
      </c>
      <c r="H1432" t="s">
        <v>3091</v>
      </c>
      <c r="I1432" s="4" t="s">
        <v>5515</v>
      </c>
      <c r="J1432">
        <v>2007</v>
      </c>
      <c r="K1432" t="s">
        <v>67</v>
      </c>
      <c r="L1432" t="s">
        <v>67</v>
      </c>
      <c r="M1432" t="s">
        <v>67</v>
      </c>
      <c r="N1432" t="s">
        <v>74</v>
      </c>
      <c r="O1432" t="s">
        <v>74</v>
      </c>
      <c r="P1432" t="s">
        <v>457</v>
      </c>
      <c r="Q1432" t="s">
        <v>76</v>
      </c>
      <c r="R1432" t="s">
        <v>109</v>
      </c>
      <c r="S1432" t="s">
        <v>172</v>
      </c>
      <c r="T1432" t="s">
        <v>2472</v>
      </c>
      <c r="U1432">
        <v>60</v>
      </c>
      <c r="V1432" t="s">
        <v>67</v>
      </c>
      <c r="W1432" t="s">
        <v>904</v>
      </c>
      <c r="X1432" t="s">
        <v>67</v>
      </c>
      <c r="Y1432" t="s">
        <v>67</v>
      </c>
      <c r="Z1432" t="s">
        <v>67</v>
      </c>
      <c r="AA1432">
        <v>7</v>
      </c>
      <c r="AB1432">
        <v>11</v>
      </c>
      <c r="AC1432" t="s">
        <v>67</v>
      </c>
      <c r="AD1432" t="s">
        <v>67</v>
      </c>
      <c r="AE1432" t="s">
        <v>67</v>
      </c>
      <c r="AF1432" t="s">
        <v>67</v>
      </c>
      <c r="AG1432" t="s">
        <v>67</v>
      </c>
      <c r="AH1432" t="e">
        <f t="shared" si="44"/>
        <v>#VALUE!</v>
      </c>
      <c r="AI1432" t="e">
        <f t="shared" si="45"/>
        <v>#VALUE!</v>
      </c>
      <c r="AJ1432" t="s">
        <v>67</v>
      </c>
      <c r="AK1432" t="s">
        <v>5514</v>
      </c>
      <c r="AL1432" t="s">
        <v>5446</v>
      </c>
      <c r="AM1432" t="s">
        <v>3077</v>
      </c>
      <c r="AN1432" t="s">
        <v>67</v>
      </c>
      <c r="AO1432">
        <v>2.4846528000000001</v>
      </c>
      <c r="AP1432" t="s">
        <v>280</v>
      </c>
      <c r="AQ1432" t="s">
        <v>157</v>
      </c>
      <c r="AR1432" t="s">
        <v>67</v>
      </c>
      <c r="AS1432" t="s">
        <v>67</v>
      </c>
      <c r="AT1432" t="s">
        <v>67</v>
      </c>
      <c r="AU1432">
        <v>16.115879710000002</v>
      </c>
      <c r="AV1432">
        <v>2.4548549359999998</v>
      </c>
      <c r="AW1432">
        <v>15.103394359999999</v>
      </c>
      <c r="AX1432">
        <v>4.5166223629999998</v>
      </c>
      <c r="AY1432" t="s">
        <v>67</v>
      </c>
      <c r="AZ1432" t="s">
        <v>67</v>
      </c>
      <c r="BA1432" t="s">
        <v>67</v>
      </c>
      <c r="BB1432">
        <v>-6.4885593000000005E-2</v>
      </c>
      <c r="BC1432">
        <v>1.1444621E-2</v>
      </c>
      <c r="BD1432" t="s">
        <v>67</v>
      </c>
      <c r="BE1432" t="s">
        <v>67</v>
      </c>
      <c r="BF1432">
        <v>-0.26133731700000001</v>
      </c>
      <c r="BG1432">
        <v>0.95238095199999995</v>
      </c>
      <c r="BH1432">
        <v>-0.248892683</v>
      </c>
      <c r="BI1432" t="s">
        <v>164</v>
      </c>
      <c r="BJ1432" t="s">
        <v>164</v>
      </c>
      <c r="BK1432" t="s">
        <v>67</v>
      </c>
    </row>
    <row r="1433" spans="1:63" hidden="1" x14ac:dyDescent="0.35">
      <c r="A1433" t="s">
        <v>2354</v>
      </c>
      <c r="B1433" t="s">
        <v>3092</v>
      </c>
      <c r="C1433" t="s">
        <v>3075</v>
      </c>
      <c r="D1433" t="s">
        <v>67</v>
      </c>
      <c r="E1433" t="s">
        <v>67</v>
      </c>
      <c r="F1433" t="s">
        <v>66</v>
      </c>
      <c r="G1433" t="s">
        <v>67</v>
      </c>
      <c r="H1433" t="s">
        <v>3093</v>
      </c>
      <c r="I1433" s="4" t="s">
        <v>5515</v>
      </c>
      <c r="J1433">
        <v>2007</v>
      </c>
      <c r="K1433" t="s">
        <v>67</v>
      </c>
      <c r="L1433" t="s">
        <v>67</v>
      </c>
      <c r="M1433" t="s">
        <v>67</v>
      </c>
      <c r="N1433" t="s">
        <v>74</v>
      </c>
      <c r="O1433" t="s">
        <v>74</v>
      </c>
      <c r="P1433" t="s">
        <v>457</v>
      </c>
      <c r="Q1433" t="s">
        <v>76</v>
      </c>
      <c r="R1433" t="s">
        <v>109</v>
      </c>
      <c r="S1433" t="s">
        <v>172</v>
      </c>
      <c r="T1433" t="s">
        <v>2472</v>
      </c>
      <c r="U1433">
        <v>60</v>
      </c>
      <c r="V1433" t="s">
        <v>67</v>
      </c>
      <c r="W1433" t="s">
        <v>904</v>
      </c>
      <c r="X1433" t="s">
        <v>67</v>
      </c>
      <c r="Y1433" t="s">
        <v>67</v>
      </c>
      <c r="Z1433" t="s">
        <v>67</v>
      </c>
      <c r="AA1433">
        <v>7</v>
      </c>
      <c r="AB1433">
        <v>15</v>
      </c>
      <c r="AC1433" t="s">
        <v>67</v>
      </c>
      <c r="AD1433" t="s">
        <v>67</v>
      </c>
      <c r="AE1433" t="s">
        <v>67</v>
      </c>
      <c r="AF1433" t="s">
        <v>67</v>
      </c>
      <c r="AG1433" t="s">
        <v>67</v>
      </c>
      <c r="AH1433" t="e">
        <f t="shared" si="44"/>
        <v>#VALUE!</v>
      </c>
      <c r="AI1433" t="e">
        <f t="shared" si="45"/>
        <v>#VALUE!</v>
      </c>
      <c r="AJ1433" t="s">
        <v>67</v>
      </c>
      <c r="AK1433" t="s">
        <v>5514</v>
      </c>
      <c r="AL1433" t="s">
        <v>5446</v>
      </c>
      <c r="AM1433" t="s">
        <v>3077</v>
      </c>
      <c r="AN1433" t="s">
        <v>67</v>
      </c>
      <c r="AO1433">
        <v>3.7124394999999999</v>
      </c>
      <c r="AP1433" t="s">
        <v>280</v>
      </c>
      <c r="AQ1433" t="s">
        <v>157</v>
      </c>
      <c r="AR1433" t="s">
        <v>67</v>
      </c>
      <c r="AS1433" t="s">
        <v>67</v>
      </c>
      <c r="AT1433" t="s">
        <v>67</v>
      </c>
      <c r="AU1433">
        <v>16.115879710000002</v>
      </c>
      <c r="AV1433">
        <v>2.4548549359999998</v>
      </c>
      <c r="AW1433">
        <v>17.089413400000002</v>
      </c>
      <c r="AX1433">
        <v>4.4009348030000002</v>
      </c>
      <c r="AY1433" t="s">
        <v>67</v>
      </c>
      <c r="AZ1433" t="s">
        <v>67</v>
      </c>
      <c r="BA1433" t="s">
        <v>67</v>
      </c>
      <c r="BB1433">
        <v>5.8654069000000003E-2</v>
      </c>
      <c r="BC1433">
        <v>7.7359530000000003E-3</v>
      </c>
      <c r="BD1433" t="s">
        <v>67</v>
      </c>
      <c r="BE1433" t="s">
        <v>67</v>
      </c>
      <c r="BF1433">
        <v>0.248356469</v>
      </c>
      <c r="BG1433">
        <v>0.96202531599999996</v>
      </c>
      <c r="BH1433">
        <v>0.238925211</v>
      </c>
      <c r="BI1433" t="s">
        <v>164</v>
      </c>
      <c r="BJ1433" t="s">
        <v>164</v>
      </c>
      <c r="BK1433" t="s">
        <v>67</v>
      </c>
    </row>
    <row r="1434" spans="1:63" hidden="1" x14ac:dyDescent="0.35">
      <c r="A1434" t="s">
        <v>2354</v>
      </c>
      <c r="B1434" t="s">
        <v>3094</v>
      </c>
      <c r="C1434" t="s">
        <v>3075</v>
      </c>
      <c r="D1434" t="s">
        <v>67</v>
      </c>
      <c r="E1434" t="s">
        <v>67</v>
      </c>
      <c r="F1434" t="s">
        <v>66</v>
      </c>
      <c r="G1434" t="s">
        <v>67</v>
      </c>
      <c r="H1434" t="s">
        <v>3095</v>
      </c>
      <c r="I1434" s="4" t="s">
        <v>5515</v>
      </c>
      <c r="J1434">
        <v>2007</v>
      </c>
      <c r="K1434" t="s">
        <v>67</v>
      </c>
      <c r="L1434" t="s">
        <v>67</v>
      </c>
      <c r="M1434" t="s">
        <v>67</v>
      </c>
      <c r="N1434" t="s">
        <v>74</v>
      </c>
      <c r="O1434" t="s">
        <v>74</v>
      </c>
      <c r="P1434" t="s">
        <v>457</v>
      </c>
      <c r="Q1434" t="s">
        <v>76</v>
      </c>
      <c r="R1434" t="s">
        <v>109</v>
      </c>
      <c r="S1434" t="s">
        <v>172</v>
      </c>
      <c r="T1434" t="s">
        <v>2472</v>
      </c>
      <c r="U1434">
        <v>60</v>
      </c>
      <c r="V1434" t="s">
        <v>67</v>
      </c>
      <c r="W1434" t="s">
        <v>904</v>
      </c>
      <c r="X1434" t="s">
        <v>67</v>
      </c>
      <c r="Y1434" t="s">
        <v>67</v>
      </c>
      <c r="Z1434" t="s">
        <v>67</v>
      </c>
      <c r="AA1434">
        <v>7</v>
      </c>
      <c r="AB1434">
        <v>14</v>
      </c>
      <c r="AC1434" t="s">
        <v>67</v>
      </c>
      <c r="AD1434" t="s">
        <v>67</v>
      </c>
      <c r="AE1434" t="s">
        <v>67</v>
      </c>
      <c r="AF1434" t="s">
        <v>67</v>
      </c>
      <c r="AG1434" t="s">
        <v>67</v>
      </c>
      <c r="AH1434" t="e">
        <f t="shared" si="44"/>
        <v>#VALUE!</v>
      </c>
      <c r="AI1434" t="e">
        <f t="shared" si="45"/>
        <v>#VALUE!</v>
      </c>
      <c r="AJ1434" t="s">
        <v>67</v>
      </c>
      <c r="AK1434" t="s">
        <v>5514</v>
      </c>
      <c r="AL1434" t="s">
        <v>5446</v>
      </c>
      <c r="AM1434" t="s">
        <v>3077</v>
      </c>
      <c r="AN1434" t="s">
        <v>67</v>
      </c>
      <c r="AO1434">
        <v>3.7899837000000001</v>
      </c>
      <c r="AP1434" t="s">
        <v>280</v>
      </c>
      <c r="AQ1434" t="s">
        <v>157</v>
      </c>
      <c r="AR1434" t="s">
        <v>67</v>
      </c>
      <c r="AS1434" t="s">
        <v>67</v>
      </c>
      <c r="AT1434" t="s">
        <v>67</v>
      </c>
      <c r="AU1434">
        <v>16.115879710000002</v>
      </c>
      <c r="AV1434">
        <v>2.4548549359999998</v>
      </c>
      <c r="AW1434">
        <v>16.657725289999998</v>
      </c>
      <c r="AX1434">
        <v>4.2747945520000004</v>
      </c>
      <c r="AY1434" t="s">
        <v>67</v>
      </c>
      <c r="AZ1434" t="s">
        <v>67</v>
      </c>
      <c r="BA1434" t="s">
        <v>67</v>
      </c>
      <c r="BB1434">
        <v>3.3068987000000001E-2</v>
      </c>
      <c r="BC1434">
        <v>8.0187509999999993E-3</v>
      </c>
      <c r="BD1434" t="s">
        <v>67</v>
      </c>
      <c r="BE1434" t="s">
        <v>67</v>
      </c>
      <c r="BF1434">
        <v>0.14275802300000001</v>
      </c>
      <c r="BG1434">
        <v>0.96</v>
      </c>
      <c r="BH1434">
        <v>0.13704770199999999</v>
      </c>
      <c r="BI1434" t="s">
        <v>164</v>
      </c>
      <c r="BJ1434" t="s">
        <v>164</v>
      </c>
      <c r="BK1434" t="s">
        <v>67</v>
      </c>
    </row>
    <row r="1435" spans="1:63" hidden="1" x14ac:dyDescent="0.35">
      <c r="A1435" t="s">
        <v>2354</v>
      </c>
      <c r="B1435" t="s">
        <v>3096</v>
      </c>
      <c r="C1435" t="s">
        <v>3075</v>
      </c>
      <c r="D1435" t="s">
        <v>67</v>
      </c>
      <c r="E1435" t="s">
        <v>67</v>
      </c>
      <c r="F1435" t="s">
        <v>66</v>
      </c>
      <c r="G1435" t="s">
        <v>67</v>
      </c>
      <c r="H1435" t="s">
        <v>3097</v>
      </c>
      <c r="I1435" s="4" t="s">
        <v>5515</v>
      </c>
      <c r="J1435">
        <v>2007</v>
      </c>
      <c r="K1435" t="s">
        <v>67</v>
      </c>
      <c r="L1435" t="s">
        <v>67</v>
      </c>
      <c r="M1435" t="s">
        <v>67</v>
      </c>
      <c r="N1435" t="s">
        <v>74</v>
      </c>
      <c r="O1435" t="s">
        <v>74</v>
      </c>
      <c r="P1435" t="s">
        <v>457</v>
      </c>
      <c r="Q1435" t="s">
        <v>76</v>
      </c>
      <c r="R1435" t="s">
        <v>109</v>
      </c>
      <c r="S1435" t="s">
        <v>172</v>
      </c>
      <c r="T1435" t="s">
        <v>2472</v>
      </c>
      <c r="U1435">
        <v>60</v>
      </c>
      <c r="V1435" t="s">
        <v>67</v>
      </c>
      <c r="W1435" t="s">
        <v>904</v>
      </c>
      <c r="X1435" t="s">
        <v>67</v>
      </c>
      <c r="Y1435" t="s">
        <v>67</v>
      </c>
      <c r="Z1435" t="s">
        <v>67</v>
      </c>
      <c r="AA1435">
        <v>7</v>
      </c>
      <c r="AB1435">
        <v>15</v>
      </c>
      <c r="AC1435" t="s">
        <v>67</v>
      </c>
      <c r="AD1435" t="s">
        <v>67</v>
      </c>
      <c r="AE1435" t="s">
        <v>67</v>
      </c>
      <c r="AF1435" t="s">
        <v>67</v>
      </c>
      <c r="AG1435" t="s">
        <v>67</v>
      </c>
      <c r="AH1435" t="e">
        <f t="shared" si="44"/>
        <v>#VALUE!</v>
      </c>
      <c r="AI1435" t="e">
        <f t="shared" si="45"/>
        <v>#VALUE!</v>
      </c>
      <c r="AJ1435" t="s">
        <v>67</v>
      </c>
      <c r="AK1435" t="s">
        <v>5514</v>
      </c>
      <c r="AL1435" t="s">
        <v>5446</v>
      </c>
      <c r="AM1435" t="s">
        <v>3077</v>
      </c>
      <c r="AN1435" t="s">
        <v>67</v>
      </c>
      <c r="AO1435">
        <v>4.1001615999999999</v>
      </c>
      <c r="AP1435" t="s">
        <v>280</v>
      </c>
      <c r="AQ1435" t="s">
        <v>157</v>
      </c>
      <c r="AR1435" t="s">
        <v>67</v>
      </c>
      <c r="AS1435" t="s">
        <v>67</v>
      </c>
      <c r="AT1435" t="s">
        <v>67</v>
      </c>
      <c r="AU1435">
        <v>16.115879710000002</v>
      </c>
      <c r="AV1435">
        <v>2.4548549359999998</v>
      </c>
      <c r="AW1435">
        <v>19.570815360000001</v>
      </c>
      <c r="AX1435">
        <v>6.0503819859999997</v>
      </c>
      <c r="AY1435" t="s">
        <v>67</v>
      </c>
      <c r="AZ1435" t="s">
        <v>67</v>
      </c>
      <c r="BA1435" t="s">
        <v>67</v>
      </c>
      <c r="BB1435">
        <v>0.194234341</v>
      </c>
      <c r="BC1435">
        <v>9.6864280000000004E-3</v>
      </c>
      <c r="BD1435" t="s">
        <v>67</v>
      </c>
      <c r="BE1435" t="s">
        <v>67</v>
      </c>
      <c r="BF1435">
        <v>0.65963587300000004</v>
      </c>
      <c r="BG1435">
        <v>0.96202531599999996</v>
      </c>
      <c r="BH1435">
        <v>0.63458641000000005</v>
      </c>
      <c r="BI1435" t="s">
        <v>164</v>
      </c>
      <c r="BJ1435" t="s">
        <v>164</v>
      </c>
      <c r="BK1435" t="s">
        <v>67</v>
      </c>
    </row>
    <row r="1436" spans="1:63" hidden="1" x14ac:dyDescent="0.35">
      <c r="A1436" t="s">
        <v>2354</v>
      </c>
      <c r="B1436" t="s">
        <v>3098</v>
      </c>
      <c r="C1436" t="s">
        <v>3075</v>
      </c>
      <c r="D1436" t="s">
        <v>67</v>
      </c>
      <c r="E1436" t="s">
        <v>67</v>
      </c>
      <c r="F1436" t="s">
        <v>66</v>
      </c>
      <c r="G1436" t="s">
        <v>67</v>
      </c>
      <c r="H1436" t="s">
        <v>3099</v>
      </c>
      <c r="I1436" s="4" t="s">
        <v>5515</v>
      </c>
      <c r="J1436">
        <v>2007</v>
      </c>
      <c r="K1436" t="s">
        <v>67</v>
      </c>
      <c r="L1436" t="s">
        <v>67</v>
      </c>
      <c r="M1436" t="s">
        <v>67</v>
      </c>
      <c r="N1436" t="s">
        <v>74</v>
      </c>
      <c r="O1436" t="s">
        <v>74</v>
      </c>
      <c r="P1436" t="s">
        <v>457</v>
      </c>
      <c r="Q1436" t="s">
        <v>76</v>
      </c>
      <c r="R1436" t="s">
        <v>109</v>
      </c>
      <c r="S1436" t="s">
        <v>172</v>
      </c>
      <c r="T1436" t="s">
        <v>2472</v>
      </c>
      <c r="U1436">
        <v>60</v>
      </c>
      <c r="V1436" t="s">
        <v>67</v>
      </c>
      <c r="W1436" t="s">
        <v>904</v>
      </c>
      <c r="X1436" t="s">
        <v>67</v>
      </c>
      <c r="Y1436" t="s">
        <v>67</v>
      </c>
      <c r="Z1436" t="s">
        <v>67</v>
      </c>
      <c r="AA1436">
        <v>7</v>
      </c>
      <c r="AB1436">
        <v>13</v>
      </c>
      <c r="AC1436" t="s">
        <v>67</v>
      </c>
      <c r="AD1436" t="s">
        <v>67</v>
      </c>
      <c r="AE1436" t="s">
        <v>67</v>
      </c>
      <c r="AF1436" t="s">
        <v>67</v>
      </c>
      <c r="AG1436" t="s">
        <v>67</v>
      </c>
      <c r="AH1436" t="e">
        <f t="shared" si="44"/>
        <v>#VALUE!</v>
      </c>
      <c r="AI1436" t="e">
        <f t="shared" si="45"/>
        <v>#VALUE!</v>
      </c>
      <c r="AJ1436" t="s">
        <v>67</v>
      </c>
      <c r="AK1436" t="s">
        <v>5514</v>
      </c>
      <c r="AL1436" t="s">
        <v>5446</v>
      </c>
      <c r="AM1436" t="s">
        <v>3077</v>
      </c>
      <c r="AN1436" t="s">
        <v>67</v>
      </c>
      <c r="AO1436">
        <v>4.3327947</v>
      </c>
      <c r="AP1436" t="s">
        <v>280</v>
      </c>
      <c r="AQ1436" t="s">
        <v>157</v>
      </c>
      <c r="AR1436" t="s">
        <v>67</v>
      </c>
      <c r="AS1436" t="s">
        <v>67</v>
      </c>
      <c r="AT1436" t="s">
        <v>67</v>
      </c>
      <c r="AU1436">
        <v>16.115879710000002</v>
      </c>
      <c r="AV1436">
        <v>2.4548549359999998</v>
      </c>
      <c r="AW1436">
        <v>15.847639689999999</v>
      </c>
      <c r="AX1436">
        <v>4.7316602000000003</v>
      </c>
      <c r="AY1436" t="s">
        <v>67</v>
      </c>
      <c r="AZ1436" t="s">
        <v>67</v>
      </c>
      <c r="BA1436" t="s">
        <v>67</v>
      </c>
      <c r="BB1436">
        <v>-1.6784529999999999E-2</v>
      </c>
      <c r="BC1436">
        <v>1.0172033E-2</v>
      </c>
      <c r="BD1436" t="s">
        <v>67</v>
      </c>
      <c r="BE1436" t="s">
        <v>67</v>
      </c>
      <c r="BF1436">
        <v>-6.5183436999999997E-2</v>
      </c>
      <c r="BG1436">
        <v>0.95774647899999998</v>
      </c>
      <c r="BH1436">
        <v>-6.2429208E-2</v>
      </c>
      <c r="BI1436" t="s">
        <v>164</v>
      </c>
      <c r="BJ1436" t="s">
        <v>164</v>
      </c>
      <c r="BK1436" t="s">
        <v>67</v>
      </c>
    </row>
    <row r="1437" spans="1:63" hidden="1" x14ac:dyDescent="0.35">
      <c r="A1437" t="s">
        <v>2354</v>
      </c>
      <c r="B1437" t="s">
        <v>3100</v>
      </c>
      <c r="C1437" t="s">
        <v>3075</v>
      </c>
      <c r="D1437" t="s">
        <v>67</v>
      </c>
      <c r="E1437" t="s">
        <v>67</v>
      </c>
      <c r="F1437" t="s">
        <v>66</v>
      </c>
      <c r="G1437" t="s">
        <v>67</v>
      </c>
      <c r="H1437" t="s">
        <v>3101</v>
      </c>
      <c r="I1437" s="4" t="s">
        <v>5515</v>
      </c>
      <c r="J1437">
        <v>2007</v>
      </c>
      <c r="K1437" t="s">
        <v>67</v>
      </c>
      <c r="L1437" t="s">
        <v>67</v>
      </c>
      <c r="M1437" t="s">
        <v>67</v>
      </c>
      <c r="N1437" t="s">
        <v>74</v>
      </c>
      <c r="O1437" t="s">
        <v>74</v>
      </c>
      <c r="P1437" t="s">
        <v>457</v>
      </c>
      <c r="Q1437" t="s">
        <v>76</v>
      </c>
      <c r="R1437" t="s">
        <v>109</v>
      </c>
      <c r="S1437" t="s">
        <v>172</v>
      </c>
      <c r="T1437" t="s">
        <v>2472</v>
      </c>
      <c r="U1437">
        <v>60</v>
      </c>
      <c r="V1437" t="s">
        <v>67</v>
      </c>
      <c r="W1437" t="s">
        <v>904</v>
      </c>
      <c r="X1437" t="s">
        <v>67</v>
      </c>
      <c r="Y1437" t="s">
        <v>67</v>
      </c>
      <c r="Z1437" t="s">
        <v>67</v>
      </c>
      <c r="AA1437">
        <v>7</v>
      </c>
      <c r="AB1437">
        <v>14</v>
      </c>
      <c r="AC1437" t="s">
        <v>67</v>
      </c>
      <c r="AD1437" t="s">
        <v>67</v>
      </c>
      <c r="AE1437" t="s">
        <v>67</v>
      </c>
      <c r="AF1437" t="s">
        <v>67</v>
      </c>
      <c r="AG1437" t="s">
        <v>67</v>
      </c>
      <c r="AH1437" t="e">
        <f t="shared" si="44"/>
        <v>#VALUE!</v>
      </c>
      <c r="AI1437" t="e">
        <f t="shared" si="45"/>
        <v>#VALUE!</v>
      </c>
      <c r="AJ1437" t="s">
        <v>67</v>
      </c>
      <c r="AK1437" t="s">
        <v>5514</v>
      </c>
      <c r="AL1437" t="s">
        <v>5446</v>
      </c>
      <c r="AM1437" t="s">
        <v>3077</v>
      </c>
      <c r="AN1437" t="s">
        <v>67</v>
      </c>
      <c r="AO1437">
        <v>4.5137320000000001</v>
      </c>
      <c r="AP1437" t="s">
        <v>280</v>
      </c>
      <c r="AQ1437" t="s">
        <v>157</v>
      </c>
      <c r="AR1437" t="s">
        <v>67</v>
      </c>
      <c r="AS1437" t="s">
        <v>67</v>
      </c>
      <c r="AT1437" t="s">
        <v>67</v>
      </c>
      <c r="AU1437">
        <v>16.115879710000002</v>
      </c>
      <c r="AV1437">
        <v>2.4548549359999998</v>
      </c>
      <c r="AW1437">
        <v>17.435622429999999</v>
      </c>
      <c r="AX1437">
        <v>4.1275760190000002</v>
      </c>
      <c r="AY1437" t="s">
        <v>67</v>
      </c>
      <c r="AZ1437" t="s">
        <v>67</v>
      </c>
      <c r="BA1437" t="s">
        <v>67</v>
      </c>
      <c r="BB1437">
        <v>7.8710275999999996E-2</v>
      </c>
      <c r="BC1437">
        <v>7.3177249999999998E-3</v>
      </c>
      <c r="BD1437" t="s">
        <v>67</v>
      </c>
      <c r="BE1437" t="s">
        <v>67</v>
      </c>
      <c r="BF1437">
        <v>0.35839475900000001</v>
      </c>
      <c r="BG1437">
        <v>0.96</v>
      </c>
      <c r="BH1437">
        <v>0.34405896899999999</v>
      </c>
      <c r="BI1437" t="s">
        <v>164</v>
      </c>
      <c r="BJ1437" t="s">
        <v>164</v>
      </c>
      <c r="BK1437" t="s">
        <v>67</v>
      </c>
    </row>
    <row r="1438" spans="1:63" hidden="1" x14ac:dyDescent="0.35">
      <c r="A1438" t="s">
        <v>2354</v>
      </c>
      <c r="B1438" t="s">
        <v>3105</v>
      </c>
      <c r="C1438" t="s">
        <v>3103</v>
      </c>
      <c r="D1438" t="s">
        <v>67</v>
      </c>
      <c r="E1438" t="s">
        <v>67</v>
      </c>
      <c r="F1438" t="s">
        <v>66</v>
      </c>
      <c r="G1438" t="s">
        <v>67</v>
      </c>
      <c r="H1438" t="s">
        <v>3106</v>
      </c>
      <c r="I1438" s="4" t="s">
        <v>5516</v>
      </c>
      <c r="J1438">
        <v>2016</v>
      </c>
      <c r="K1438" t="s">
        <v>67</v>
      </c>
      <c r="L1438" t="s">
        <v>67</v>
      </c>
      <c r="M1438" t="s">
        <v>67</v>
      </c>
      <c r="N1438" t="s">
        <v>74</v>
      </c>
      <c r="O1438" t="s">
        <v>74</v>
      </c>
      <c r="P1438" t="s">
        <v>457</v>
      </c>
      <c r="Q1438" t="s">
        <v>76</v>
      </c>
      <c r="R1438" t="s">
        <v>109</v>
      </c>
      <c r="S1438" t="s">
        <v>110</v>
      </c>
      <c r="T1438" t="s">
        <v>2550</v>
      </c>
      <c r="U1438">
        <v>60</v>
      </c>
      <c r="V1438" t="s">
        <v>67</v>
      </c>
      <c r="W1438" t="s">
        <v>904</v>
      </c>
      <c r="X1438" t="s">
        <v>67</v>
      </c>
      <c r="Y1438" t="s">
        <v>67</v>
      </c>
      <c r="Z1438" t="s">
        <v>67</v>
      </c>
      <c r="AA1438">
        <v>3</v>
      </c>
      <c r="AB1438">
        <v>3</v>
      </c>
      <c r="AC1438" t="s">
        <v>67</v>
      </c>
      <c r="AD1438" t="s">
        <v>67</v>
      </c>
      <c r="AE1438" t="s">
        <v>67</v>
      </c>
      <c r="AF1438" t="s">
        <v>67</v>
      </c>
      <c r="AG1438" t="s">
        <v>67</v>
      </c>
      <c r="AH1438" t="e">
        <f t="shared" si="44"/>
        <v>#VALUE!</v>
      </c>
      <c r="AI1438" t="e">
        <f t="shared" si="45"/>
        <v>#VALUE!</v>
      </c>
      <c r="AJ1438" t="s">
        <v>67</v>
      </c>
      <c r="AK1438" t="s">
        <v>5518</v>
      </c>
      <c r="AL1438" t="s">
        <v>5446</v>
      </c>
      <c r="AM1438" t="s">
        <v>3107</v>
      </c>
      <c r="AN1438" t="s">
        <v>67</v>
      </c>
      <c r="AO1438">
        <v>12</v>
      </c>
      <c r="AP1438" t="s">
        <v>280</v>
      </c>
      <c r="AQ1438" t="s">
        <v>157</v>
      </c>
      <c r="AR1438" t="s">
        <v>67</v>
      </c>
      <c r="AS1438" t="s">
        <v>67</v>
      </c>
      <c r="AT1438" t="s">
        <v>67</v>
      </c>
      <c r="AU1438">
        <v>6.8866666670000001</v>
      </c>
      <c r="AV1438">
        <v>1.1672917039999999</v>
      </c>
      <c r="AW1438">
        <v>11.21526667</v>
      </c>
      <c r="AX1438">
        <v>2.8866592359999999</v>
      </c>
      <c r="AY1438" t="s">
        <v>67</v>
      </c>
      <c r="AZ1438" t="s">
        <v>67</v>
      </c>
      <c r="BA1438" t="s">
        <v>67</v>
      </c>
      <c r="BB1438">
        <v>0.48768877100000002</v>
      </c>
      <c r="BC1438">
        <v>3.1659396999999999E-2</v>
      </c>
      <c r="BD1438" t="s">
        <v>67</v>
      </c>
      <c r="BE1438" t="s">
        <v>67</v>
      </c>
      <c r="BF1438">
        <v>1.9659851209999999</v>
      </c>
      <c r="BG1438">
        <v>0.8</v>
      </c>
      <c r="BH1438">
        <v>1.5727880970000001</v>
      </c>
      <c r="BI1438" t="s">
        <v>164</v>
      </c>
      <c r="BJ1438" t="s">
        <v>164</v>
      </c>
      <c r="BK1438" t="s">
        <v>67</v>
      </c>
    </row>
    <row r="1439" spans="1:63" hidden="1" x14ac:dyDescent="0.35">
      <c r="A1439" t="s">
        <v>2354</v>
      </c>
      <c r="B1439" t="s">
        <v>3108</v>
      </c>
      <c r="C1439" t="s">
        <v>3103</v>
      </c>
      <c r="D1439" t="s">
        <v>67</v>
      </c>
      <c r="E1439" t="s">
        <v>67</v>
      </c>
      <c r="F1439" t="s">
        <v>66</v>
      </c>
      <c r="G1439" t="s">
        <v>67</v>
      </c>
      <c r="H1439" t="s">
        <v>3109</v>
      </c>
      <c r="I1439" s="4" t="s">
        <v>5516</v>
      </c>
      <c r="J1439">
        <v>2016</v>
      </c>
      <c r="K1439" t="s">
        <v>67</v>
      </c>
      <c r="L1439" t="s">
        <v>67</v>
      </c>
      <c r="M1439" t="s">
        <v>67</v>
      </c>
      <c r="N1439" t="s">
        <v>74</v>
      </c>
      <c r="O1439" t="s">
        <v>74</v>
      </c>
      <c r="P1439" t="s">
        <v>457</v>
      </c>
      <c r="Q1439" t="s">
        <v>76</v>
      </c>
      <c r="R1439" t="s">
        <v>109</v>
      </c>
      <c r="S1439" t="s">
        <v>110</v>
      </c>
      <c r="T1439" t="s">
        <v>2550</v>
      </c>
      <c r="U1439">
        <v>60</v>
      </c>
      <c r="V1439" t="s">
        <v>67</v>
      </c>
      <c r="W1439" t="s">
        <v>904</v>
      </c>
      <c r="X1439" t="s">
        <v>67</v>
      </c>
      <c r="Y1439" t="s">
        <v>67</v>
      </c>
      <c r="Z1439" t="s">
        <v>67</v>
      </c>
      <c r="AA1439">
        <v>3</v>
      </c>
      <c r="AB1439">
        <v>3</v>
      </c>
      <c r="AC1439" t="s">
        <v>67</v>
      </c>
      <c r="AD1439" t="s">
        <v>67</v>
      </c>
      <c r="AE1439" t="s">
        <v>67</v>
      </c>
      <c r="AF1439" t="s">
        <v>67</v>
      </c>
      <c r="AG1439" t="s">
        <v>67</v>
      </c>
      <c r="AH1439" t="e">
        <f t="shared" si="44"/>
        <v>#VALUE!</v>
      </c>
      <c r="AI1439" t="e">
        <f t="shared" si="45"/>
        <v>#VALUE!</v>
      </c>
      <c r="AJ1439" t="s">
        <v>67</v>
      </c>
      <c r="AK1439" t="s">
        <v>5518</v>
      </c>
      <c r="AL1439" t="s">
        <v>5446</v>
      </c>
      <c r="AM1439" t="s">
        <v>3107</v>
      </c>
      <c r="AN1439" t="s">
        <v>67</v>
      </c>
      <c r="AO1439">
        <v>15</v>
      </c>
      <c r="AP1439" t="s">
        <v>280</v>
      </c>
      <c r="AQ1439" t="s">
        <v>157</v>
      </c>
      <c r="AR1439" t="s">
        <v>67</v>
      </c>
      <c r="AS1439" t="s">
        <v>67</v>
      </c>
      <c r="AT1439" t="s">
        <v>67</v>
      </c>
      <c r="AU1439">
        <v>6.8866666670000001</v>
      </c>
      <c r="AV1439">
        <v>1.1672917039999999</v>
      </c>
      <c r="AW1439">
        <v>5.6315333330000001</v>
      </c>
      <c r="AX1439">
        <v>0.65854221800000001</v>
      </c>
      <c r="AY1439" t="s">
        <v>67</v>
      </c>
      <c r="AZ1439" t="s">
        <v>67</v>
      </c>
      <c r="BA1439" t="s">
        <v>67</v>
      </c>
      <c r="BB1439">
        <v>-0.20120542</v>
      </c>
      <c r="BC1439">
        <v>1.4134971E-2</v>
      </c>
      <c r="BD1439" t="s">
        <v>67</v>
      </c>
      <c r="BE1439" t="s">
        <v>67</v>
      </c>
      <c r="BF1439">
        <v>-1.324407831</v>
      </c>
      <c r="BG1439">
        <v>0.8</v>
      </c>
      <c r="BH1439">
        <v>-1.0595262649999999</v>
      </c>
      <c r="BI1439" t="s">
        <v>164</v>
      </c>
      <c r="BJ1439" t="s">
        <v>164</v>
      </c>
      <c r="BK1439" t="s">
        <v>67</v>
      </c>
    </row>
    <row r="1440" spans="1:63" hidden="1" x14ac:dyDescent="0.35">
      <c r="A1440" t="s">
        <v>2354</v>
      </c>
      <c r="B1440" t="s">
        <v>3113</v>
      </c>
      <c r="C1440" t="s">
        <v>3114</v>
      </c>
      <c r="D1440" t="s">
        <v>67</v>
      </c>
      <c r="E1440" t="s">
        <v>67</v>
      </c>
      <c r="F1440" t="s">
        <v>66</v>
      </c>
      <c r="G1440" t="s">
        <v>67</v>
      </c>
      <c r="H1440" t="s">
        <v>3115</v>
      </c>
      <c r="I1440" s="4" t="s">
        <v>5520</v>
      </c>
      <c r="J1440">
        <v>2019</v>
      </c>
      <c r="K1440" t="s">
        <v>67</v>
      </c>
      <c r="L1440" t="s">
        <v>67</v>
      </c>
      <c r="M1440" t="s">
        <v>67</v>
      </c>
      <c r="N1440" t="s">
        <v>74</v>
      </c>
      <c r="O1440" t="s">
        <v>74</v>
      </c>
      <c r="P1440" t="s">
        <v>457</v>
      </c>
      <c r="Q1440" t="s">
        <v>76</v>
      </c>
      <c r="R1440" t="s">
        <v>109</v>
      </c>
      <c r="S1440" t="s">
        <v>110</v>
      </c>
      <c r="T1440" t="s">
        <v>184</v>
      </c>
      <c r="U1440">
        <v>23</v>
      </c>
      <c r="V1440" t="s">
        <v>67</v>
      </c>
      <c r="W1440" t="s">
        <v>904</v>
      </c>
      <c r="X1440" t="s">
        <v>67</v>
      </c>
      <c r="Y1440" t="s">
        <v>67</v>
      </c>
      <c r="Z1440" t="s">
        <v>67</v>
      </c>
      <c r="AA1440">
        <v>23</v>
      </c>
      <c r="AB1440">
        <v>28</v>
      </c>
      <c r="AC1440" t="s">
        <v>67</v>
      </c>
      <c r="AD1440" t="s">
        <v>67</v>
      </c>
      <c r="AE1440" t="s">
        <v>67</v>
      </c>
      <c r="AF1440" t="s">
        <v>67</v>
      </c>
      <c r="AG1440" t="s">
        <v>67</v>
      </c>
      <c r="AH1440" t="e">
        <f t="shared" si="44"/>
        <v>#VALUE!</v>
      </c>
      <c r="AI1440" t="e">
        <f t="shared" si="45"/>
        <v>#VALUE!</v>
      </c>
      <c r="AJ1440" t="s">
        <v>67</v>
      </c>
      <c r="AK1440" t="s">
        <v>5521</v>
      </c>
      <c r="AL1440" t="s">
        <v>5446</v>
      </c>
      <c r="AM1440" t="s">
        <v>3116</v>
      </c>
      <c r="AN1440" t="s">
        <v>67</v>
      </c>
      <c r="AO1440">
        <v>15</v>
      </c>
      <c r="AP1440" t="s">
        <v>280</v>
      </c>
      <c r="AQ1440" t="s">
        <v>157</v>
      </c>
      <c r="AR1440" t="s">
        <v>67</v>
      </c>
      <c r="AS1440" t="s">
        <v>67</v>
      </c>
      <c r="AT1440" t="s">
        <v>67</v>
      </c>
      <c r="AU1440">
        <v>13.65217391</v>
      </c>
      <c r="AV1440">
        <v>5.788772013</v>
      </c>
      <c r="AW1440">
        <v>15.10714286</v>
      </c>
      <c r="AX1440">
        <v>4.3148261689999998</v>
      </c>
      <c r="AY1440" t="s">
        <v>67</v>
      </c>
      <c r="AZ1440" t="s">
        <v>67</v>
      </c>
      <c r="BA1440" t="s">
        <v>67</v>
      </c>
      <c r="BB1440">
        <v>0.101268899</v>
      </c>
      <c r="BC1440">
        <v>1.0730449E-2</v>
      </c>
      <c r="BD1440" t="s">
        <v>67</v>
      </c>
      <c r="BE1440" t="s">
        <v>67</v>
      </c>
      <c r="BF1440">
        <v>0.289240526</v>
      </c>
      <c r="BG1440">
        <v>0.98461538500000001</v>
      </c>
      <c r="BH1440">
        <v>0.28479067200000002</v>
      </c>
      <c r="BI1440" t="s">
        <v>164</v>
      </c>
      <c r="BJ1440" t="s">
        <v>164</v>
      </c>
      <c r="BK1440" t="s">
        <v>67</v>
      </c>
    </row>
    <row r="1441" spans="1:63" hidden="1" x14ac:dyDescent="0.35">
      <c r="A1441" t="s">
        <v>2354</v>
      </c>
      <c r="B1441" t="s">
        <v>3117</v>
      </c>
      <c r="C1441" t="s">
        <v>3114</v>
      </c>
      <c r="D1441" t="s">
        <v>67</v>
      </c>
      <c r="E1441" t="s">
        <v>67</v>
      </c>
      <c r="F1441" t="s">
        <v>66</v>
      </c>
      <c r="G1441" t="s">
        <v>67</v>
      </c>
      <c r="H1441" t="s">
        <v>3118</v>
      </c>
      <c r="I1441" s="4" t="s">
        <v>5520</v>
      </c>
      <c r="J1441">
        <v>2019</v>
      </c>
      <c r="K1441" t="s">
        <v>67</v>
      </c>
      <c r="L1441" t="s">
        <v>67</v>
      </c>
      <c r="M1441" t="s">
        <v>67</v>
      </c>
      <c r="N1441" t="s">
        <v>74</v>
      </c>
      <c r="O1441" t="s">
        <v>74</v>
      </c>
      <c r="P1441" t="s">
        <v>457</v>
      </c>
      <c r="Q1441" t="s">
        <v>76</v>
      </c>
      <c r="R1441" t="s">
        <v>109</v>
      </c>
      <c r="S1441" t="s">
        <v>110</v>
      </c>
      <c r="T1441" t="s">
        <v>184</v>
      </c>
      <c r="U1441">
        <v>23</v>
      </c>
      <c r="V1441" t="s">
        <v>67</v>
      </c>
      <c r="W1441" t="s">
        <v>904</v>
      </c>
      <c r="X1441" t="s">
        <v>67</v>
      </c>
      <c r="Y1441" t="s">
        <v>67</v>
      </c>
      <c r="Z1441" t="s">
        <v>67</v>
      </c>
      <c r="AA1441">
        <v>6</v>
      </c>
      <c r="AB1441">
        <v>15</v>
      </c>
      <c r="AC1441" t="s">
        <v>67</v>
      </c>
      <c r="AD1441" t="s">
        <v>67</v>
      </c>
      <c r="AE1441" t="s">
        <v>67</v>
      </c>
      <c r="AF1441" t="s">
        <v>67</v>
      </c>
      <c r="AG1441" t="s">
        <v>67</v>
      </c>
      <c r="AH1441" t="e">
        <f t="shared" si="44"/>
        <v>#VALUE!</v>
      </c>
      <c r="AI1441" t="e">
        <f t="shared" si="45"/>
        <v>#VALUE!</v>
      </c>
      <c r="AJ1441" t="s">
        <v>67</v>
      </c>
      <c r="AK1441" t="s">
        <v>5521</v>
      </c>
      <c r="AL1441" t="s">
        <v>5446</v>
      </c>
      <c r="AM1441" t="s">
        <v>3119</v>
      </c>
      <c r="AN1441" t="s">
        <v>67</v>
      </c>
      <c r="AO1441">
        <v>17</v>
      </c>
      <c r="AP1441" t="s">
        <v>280</v>
      </c>
      <c r="AQ1441" t="s">
        <v>157</v>
      </c>
      <c r="AR1441" t="s">
        <v>67</v>
      </c>
      <c r="AS1441" t="s">
        <v>67</v>
      </c>
      <c r="AT1441" t="s">
        <v>67</v>
      </c>
      <c r="AU1441">
        <v>7.8333333329999997</v>
      </c>
      <c r="AV1441">
        <v>2.7141603980000002</v>
      </c>
      <c r="AW1441">
        <v>8.0538348989999999</v>
      </c>
      <c r="AX1441">
        <v>4.5779796999999997E-2</v>
      </c>
      <c r="AY1441" t="s">
        <v>67</v>
      </c>
      <c r="AZ1441" t="s">
        <v>67</v>
      </c>
      <c r="BA1441" t="s">
        <v>67</v>
      </c>
      <c r="BB1441">
        <v>2.7760231E-2</v>
      </c>
      <c r="BC1441">
        <v>2.0011207999999999E-2</v>
      </c>
      <c r="BD1441" t="s">
        <v>67</v>
      </c>
      <c r="BE1441" t="s">
        <v>67</v>
      </c>
      <c r="BF1441">
        <v>0.158305155</v>
      </c>
      <c r="BG1441">
        <v>0.96</v>
      </c>
      <c r="BH1441">
        <v>0.151972949</v>
      </c>
      <c r="BI1441" t="s">
        <v>164</v>
      </c>
      <c r="BJ1441" t="s">
        <v>164</v>
      </c>
      <c r="BK1441" t="s">
        <v>67</v>
      </c>
    </row>
    <row r="1442" spans="1:63" x14ac:dyDescent="0.35">
      <c r="A1442" t="s">
        <v>1582</v>
      </c>
      <c r="B1442" t="s">
        <v>1583</v>
      </c>
      <c r="C1442" t="s">
        <v>1584</v>
      </c>
      <c r="D1442" t="s">
        <v>67</v>
      </c>
      <c r="E1442" t="s">
        <v>67</v>
      </c>
      <c r="F1442" t="s">
        <v>66</v>
      </c>
      <c r="G1442" t="s">
        <v>67</v>
      </c>
      <c r="H1442" t="s">
        <v>1585</v>
      </c>
      <c r="I1442" t="s">
        <v>67</v>
      </c>
      <c r="J1442" t="s">
        <v>67</v>
      </c>
      <c r="K1442" t="s">
        <v>67</v>
      </c>
      <c r="L1442" t="s">
        <v>67</v>
      </c>
      <c r="M1442" t="s">
        <v>67</v>
      </c>
      <c r="N1442" t="s">
        <v>74</v>
      </c>
      <c r="O1442" t="s">
        <v>74</v>
      </c>
      <c r="P1442" t="s">
        <v>67</v>
      </c>
      <c r="Q1442" t="s">
        <v>76</v>
      </c>
      <c r="R1442" t="s">
        <v>77</v>
      </c>
      <c r="S1442" t="s">
        <v>1586</v>
      </c>
      <c r="T1442" t="s">
        <v>1587</v>
      </c>
      <c r="U1442" t="s">
        <v>67</v>
      </c>
      <c r="V1442" t="s">
        <v>67</v>
      </c>
      <c r="W1442" t="s">
        <v>80</v>
      </c>
      <c r="X1442" t="s">
        <v>67</v>
      </c>
      <c r="Y1442">
        <v>87</v>
      </c>
      <c r="Z1442" t="s">
        <v>67</v>
      </c>
      <c r="AA1442">
        <v>60</v>
      </c>
      <c r="AB1442">
        <v>60</v>
      </c>
      <c r="AC1442" t="s">
        <v>67</v>
      </c>
      <c r="AD1442" t="s">
        <v>1588</v>
      </c>
      <c r="AE1442">
        <v>26.2</v>
      </c>
      <c r="AF1442" t="s">
        <v>1588</v>
      </c>
      <c r="AG1442">
        <v>25.6</v>
      </c>
      <c r="AH1442" t="e">
        <f t="shared" si="44"/>
        <v>#VALUE!</v>
      </c>
      <c r="AI1442">
        <f t="shared" si="45"/>
        <v>-0.59999999999999787</v>
      </c>
      <c r="AJ1442" t="s">
        <v>67</v>
      </c>
      <c r="AK1442" t="s">
        <v>67</v>
      </c>
      <c r="AL1442" t="s">
        <v>67</v>
      </c>
      <c r="AM1442" t="s">
        <v>1589</v>
      </c>
      <c r="AN1442" t="s">
        <v>67</v>
      </c>
      <c r="AO1442" t="s">
        <v>67</v>
      </c>
      <c r="AP1442" t="s">
        <v>139</v>
      </c>
      <c r="AQ1442" t="s">
        <v>139</v>
      </c>
      <c r="AR1442" t="s">
        <v>67</v>
      </c>
      <c r="AS1442" t="s">
        <v>67</v>
      </c>
      <c r="AT1442" t="s">
        <v>67</v>
      </c>
      <c r="AU1442">
        <v>661.1</v>
      </c>
      <c r="AV1442">
        <v>36.1</v>
      </c>
      <c r="AW1442">
        <v>635.29999999999995</v>
      </c>
      <c r="AX1442">
        <v>47.9</v>
      </c>
      <c r="AY1442" t="s">
        <v>1590</v>
      </c>
      <c r="AZ1442" t="s">
        <v>67</v>
      </c>
      <c r="BA1442" t="s">
        <v>67</v>
      </c>
      <c r="BB1442">
        <v>-3.9807785999999998E-2</v>
      </c>
      <c r="BC1442">
        <v>1.4444300000000001E-4</v>
      </c>
      <c r="BD1442" t="s">
        <v>67</v>
      </c>
      <c r="BE1442" t="s">
        <v>67</v>
      </c>
      <c r="BF1442">
        <v>-0.60831294599999997</v>
      </c>
      <c r="BG1442">
        <v>0.99363057300000002</v>
      </c>
      <c r="BH1442">
        <v>-0.60443834200000002</v>
      </c>
      <c r="BI1442" t="s">
        <v>164</v>
      </c>
      <c r="BJ1442" t="s">
        <v>164</v>
      </c>
      <c r="BK1442" t="s">
        <v>67</v>
      </c>
    </row>
    <row r="1443" spans="1:63" x14ac:dyDescent="0.35">
      <c r="A1443" t="s">
        <v>1582</v>
      </c>
      <c r="B1443" t="s">
        <v>1690</v>
      </c>
      <c r="C1443" t="s">
        <v>1691</v>
      </c>
      <c r="D1443" t="s">
        <v>67</v>
      </c>
      <c r="E1443" t="s">
        <v>67</v>
      </c>
      <c r="F1443" t="s">
        <v>66</v>
      </c>
      <c r="G1443" t="s">
        <v>67</v>
      </c>
      <c r="H1443" t="s">
        <v>1692</v>
      </c>
      <c r="I1443" t="s">
        <v>67</v>
      </c>
      <c r="J1443" t="s">
        <v>67</v>
      </c>
      <c r="K1443" t="s">
        <v>67</v>
      </c>
      <c r="L1443" t="s">
        <v>67</v>
      </c>
      <c r="M1443" t="s">
        <v>67</v>
      </c>
      <c r="N1443" t="s">
        <v>74</v>
      </c>
      <c r="O1443" t="s">
        <v>74</v>
      </c>
      <c r="P1443" t="s">
        <v>67</v>
      </c>
      <c r="Q1443" t="s">
        <v>76</v>
      </c>
      <c r="R1443" t="s">
        <v>77</v>
      </c>
      <c r="S1443" t="s">
        <v>325</v>
      </c>
      <c r="T1443" t="s">
        <v>1693</v>
      </c>
      <c r="U1443" t="s">
        <v>67</v>
      </c>
      <c r="V1443" t="s">
        <v>67</v>
      </c>
      <c r="W1443" t="s">
        <v>904</v>
      </c>
      <c r="X1443" t="s">
        <v>67</v>
      </c>
      <c r="Y1443">
        <v>13</v>
      </c>
      <c r="Z1443" t="s">
        <v>67</v>
      </c>
      <c r="AA1443">
        <v>12</v>
      </c>
      <c r="AB1443">
        <v>12</v>
      </c>
      <c r="AC1443" t="s">
        <v>67</v>
      </c>
      <c r="AD1443">
        <v>422</v>
      </c>
      <c r="AE1443">
        <v>10</v>
      </c>
      <c r="AF1443">
        <v>466</v>
      </c>
      <c r="AG1443">
        <v>11.71</v>
      </c>
      <c r="AH1443">
        <f t="shared" si="44"/>
        <v>44</v>
      </c>
      <c r="AI1443">
        <f t="shared" si="45"/>
        <v>1.7100000000000009</v>
      </c>
      <c r="AJ1443" t="s">
        <v>67</v>
      </c>
      <c r="AK1443" t="s">
        <v>67</v>
      </c>
      <c r="AL1443" t="s">
        <v>67</v>
      </c>
      <c r="AM1443" t="s">
        <v>1694</v>
      </c>
      <c r="AN1443" t="s">
        <v>67</v>
      </c>
      <c r="AO1443" t="s">
        <v>67</v>
      </c>
      <c r="AP1443" t="s">
        <v>1672</v>
      </c>
      <c r="AQ1443" t="s">
        <v>115</v>
      </c>
      <c r="AR1443" t="s">
        <v>67</v>
      </c>
      <c r="AS1443" t="s">
        <v>67</v>
      </c>
      <c r="AT1443" t="s">
        <v>67</v>
      </c>
      <c r="AU1443">
        <v>2.75</v>
      </c>
      <c r="AV1443">
        <v>0.21</v>
      </c>
      <c r="AW1443">
        <v>2.69</v>
      </c>
      <c r="AX1443">
        <v>0.18</v>
      </c>
      <c r="AY1443" t="s">
        <v>1695</v>
      </c>
      <c r="AZ1443" t="s">
        <v>67</v>
      </c>
      <c r="BA1443" t="s">
        <v>67</v>
      </c>
      <c r="BB1443">
        <v>-2.2059717999999999E-2</v>
      </c>
      <c r="BC1443">
        <v>8.5908000000000002E-4</v>
      </c>
      <c r="BD1443" t="s">
        <v>67</v>
      </c>
      <c r="BE1443" t="s">
        <v>67</v>
      </c>
      <c r="BF1443">
        <v>-0.30678599600000001</v>
      </c>
      <c r="BG1443">
        <v>0.96551724100000003</v>
      </c>
      <c r="BH1443">
        <v>-0.29620716800000002</v>
      </c>
      <c r="BI1443" t="s">
        <v>164</v>
      </c>
      <c r="BJ1443" t="s">
        <v>164</v>
      </c>
      <c r="BK1443" t="s">
        <v>67</v>
      </c>
    </row>
    <row r="1444" spans="1:63" x14ac:dyDescent="0.35">
      <c r="A1444" t="s">
        <v>1582</v>
      </c>
      <c r="B1444" t="s">
        <v>1649</v>
      </c>
      <c r="C1444" t="s">
        <v>1641</v>
      </c>
      <c r="D1444" t="s">
        <v>67</v>
      </c>
      <c r="E1444" t="s">
        <v>67</v>
      </c>
      <c r="F1444" t="s">
        <v>66</v>
      </c>
      <c r="G1444" t="s">
        <v>67</v>
      </c>
      <c r="H1444" t="s">
        <v>1642</v>
      </c>
      <c r="I1444" t="s">
        <v>67</v>
      </c>
      <c r="J1444" t="s">
        <v>67</v>
      </c>
      <c r="K1444" t="s">
        <v>67</v>
      </c>
      <c r="L1444" t="s">
        <v>67</v>
      </c>
      <c r="M1444" t="s">
        <v>67</v>
      </c>
      <c r="N1444" t="s">
        <v>74</v>
      </c>
      <c r="O1444" t="s">
        <v>74</v>
      </c>
      <c r="P1444" t="s">
        <v>67</v>
      </c>
      <c r="Q1444" t="s">
        <v>76</v>
      </c>
      <c r="R1444" t="s">
        <v>109</v>
      </c>
      <c r="S1444" t="s">
        <v>110</v>
      </c>
      <c r="T1444" t="s">
        <v>1643</v>
      </c>
      <c r="U1444" t="s">
        <v>67</v>
      </c>
      <c r="V1444" t="s">
        <v>67</v>
      </c>
      <c r="W1444" t="s">
        <v>904</v>
      </c>
      <c r="X1444" t="s">
        <v>67</v>
      </c>
      <c r="Y1444">
        <v>1</v>
      </c>
      <c r="Z1444" t="s">
        <v>67</v>
      </c>
      <c r="AA1444">
        <v>5</v>
      </c>
      <c r="AB1444">
        <v>4</v>
      </c>
      <c r="AC1444" t="s">
        <v>67</v>
      </c>
      <c r="AD1444">
        <v>380</v>
      </c>
      <c r="AE1444">
        <v>10</v>
      </c>
      <c r="AF1444">
        <v>380</v>
      </c>
      <c r="AG1444">
        <v>12</v>
      </c>
      <c r="AH1444">
        <f t="shared" si="44"/>
        <v>0</v>
      </c>
      <c r="AI1444">
        <f t="shared" si="45"/>
        <v>2</v>
      </c>
      <c r="AJ1444" t="s">
        <v>67</v>
      </c>
      <c r="AK1444" t="s">
        <v>67</v>
      </c>
      <c r="AL1444" t="s">
        <v>67</v>
      </c>
      <c r="AM1444" t="s">
        <v>1644</v>
      </c>
      <c r="AN1444" t="s">
        <v>67</v>
      </c>
      <c r="AO1444" t="s">
        <v>67</v>
      </c>
      <c r="AP1444" t="s">
        <v>157</v>
      </c>
      <c r="AQ1444" t="s">
        <v>157</v>
      </c>
      <c r="AR1444" t="s">
        <v>67</v>
      </c>
      <c r="AS1444" t="s">
        <v>67</v>
      </c>
      <c r="AT1444" t="s">
        <v>67</v>
      </c>
      <c r="AU1444">
        <v>0.51</v>
      </c>
      <c r="AV1444">
        <v>0.08</v>
      </c>
      <c r="AW1444">
        <v>0.52</v>
      </c>
      <c r="AX1444">
        <v>0.09</v>
      </c>
      <c r="AY1444" t="s">
        <v>1645</v>
      </c>
      <c r="AZ1444" t="s">
        <v>67</v>
      </c>
      <c r="BA1444" t="s">
        <v>67</v>
      </c>
      <c r="BB1444">
        <v>1.9418086000000001E-2</v>
      </c>
      <c r="BC1444">
        <v>1.2410088999999999E-2</v>
      </c>
      <c r="BD1444" t="s">
        <v>67</v>
      </c>
      <c r="BE1444" t="s">
        <v>67</v>
      </c>
      <c r="BF1444">
        <v>0.118440095</v>
      </c>
      <c r="BG1444">
        <v>0.88888888899999996</v>
      </c>
      <c r="BH1444">
        <v>0.105280084</v>
      </c>
      <c r="BI1444" t="s">
        <v>164</v>
      </c>
      <c r="BJ1444" t="s">
        <v>164</v>
      </c>
      <c r="BK1444" t="s">
        <v>67</v>
      </c>
    </row>
    <row r="1445" spans="1:63" x14ac:dyDescent="0.35">
      <c r="A1445" t="s">
        <v>1582</v>
      </c>
      <c r="B1445" t="s">
        <v>1651</v>
      </c>
      <c r="C1445" t="s">
        <v>1641</v>
      </c>
      <c r="D1445" t="s">
        <v>67</v>
      </c>
      <c r="E1445" t="s">
        <v>67</v>
      </c>
      <c r="F1445" t="s">
        <v>66</v>
      </c>
      <c r="G1445" t="s">
        <v>67</v>
      </c>
      <c r="H1445" t="s">
        <v>1642</v>
      </c>
      <c r="I1445" t="s">
        <v>67</v>
      </c>
      <c r="J1445" t="s">
        <v>67</v>
      </c>
      <c r="K1445" t="s">
        <v>67</v>
      </c>
      <c r="L1445" t="s">
        <v>67</v>
      </c>
      <c r="M1445" t="s">
        <v>67</v>
      </c>
      <c r="N1445" t="s">
        <v>74</v>
      </c>
      <c r="O1445" t="s">
        <v>74</v>
      </c>
      <c r="P1445" t="s">
        <v>67</v>
      </c>
      <c r="Q1445" t="s">
        <v>76</v>
      </c>
      <c r="R1445" t="s">
        <v>109</v>
      </c>
      <c r="S1445" t="s">
        <v>110</v>
      </c>
      <c r="T1445" t="s">
        <v>1643</v>
      </c>
      <c r="U1445" t="s">
        <v>67</v>
      </c>
      <c r="V1445" t="s">
        <v>67</v>
      </c>
      <c r="W1445" t="s">
        <v>904</v>
      </c>
      <c r="X1445" t="s">
        <v>67</v>
      </c>
      <c r="Y1445">
        <v>1</v>
      </c>
      <c r="Z1445" t="s">
        <v>67</v>
      </c>
      <c r="AA1445">
        <v>4</v>
      </c>
      <c r="AB1445">
        <v>4</v>
      </c>
      <c r="AC1445" t="s">
        <v>67</v>
      </c>
      <c r="AD1445">
        <v>380</v>
      </c>
      <c r="AE1445">
        <v>10</v>
      </c>
      <c r="AF1445">
        <v>380</v>
      </c>
      <c r="AG1445">
        <v>12</v>
      </c>
      <c r="AH1445">
        <f t="shared" si="44"/>
        <v>0</v>
      </c>
      <c r="AI1445">
        <f t="shared" si="45"/>
        <v>2</v>
      </c>
      <c r="AJ1445" t="s">
        <v>67</v>
      </c>
      <c r="AK1445" t="s">
        <v>67</v>
      </c>
      <c r="AL1445" t="s">
        <v>67</v>
      </c>
      <c r="AM1445" t="s">
        <v>1644</v>
      </c>
      <c r="AN1445" t="s">
        <v>67</v>
      </c>
      <c r="AO1445" t="s">
        <v>67</v>
      </c>
      <c r="AP1445" t="s">
        <v>157</v>
      </c>
      <c r="AQ1445" t="s">
        <v>157</v>
      </c>
      <c r="AR1445" t="s">
        <v>67</v>
      </c>
      <c r="AS1445" t="s">
        <v>67</v>
      </c>
      <c r="AT1445" t="s">
        <v>67</v>
      </c>
      <c r="AU1445">
        <v>0.66</v>
      </c>
      <c r="AV1445">
        <v>0.18</v>
      </c>
      <c r="AW1445">
        <v>0.69</v>
      </c>
      <c r="AX1445">
        <v>0.06</v>
      </c>
      <c r="AY1445" t="s">
        <v>1647</v>
      </c>
      <c r="AZ1445" t="s">
        <v>67</v>
      </c>
      <c r="BA1445" t="s">
        <v>67</v>
      </c>
      <c r="BB1445">
        <v>4.4451762999999998E-2</v>
      </c>
      <c r="BC1445">
        <v>2.0485400000000001E-2</v>
      </c>
      <c r="BD1445" t="s">
        <v>67</v>
      </c>
      <c r="BE1445" t="s">
        <v>67</v>
      </c>
      <c r="BF1445">
        <v>0.223606798</v>
      </c>
      <c r="BG1445">
        <v>0.869565217</v>
      </c>
      <c r="BH1445">
        <v>0.194440694</v>
      </c>
      <c r="BI1445" t="s">
        <v>164</v>
      </c>
      <c r="BJ1445" t="s">
        <v>164</v>
      </c>
      <c r="BK1445" t="s">
        <v>67</v>
      </c>
    </row>
    <row r="1446" spans="1:63" x14ac:dyDescent="0.35">
      <c r="A1446" t="s">
        <v>1582</v>
      </c>
      <c r="B1446" t="s">
        <v>1591</v>
      </c>
      <c r="C1446" t="s">
        <v>1592</v>
      </c>
      <c r="D1446" t="s">
        <v>67</v>
      </c>
      <c r="E1446" t="s">
        <v>67</v>
      </c>
      <c r="F1446" t="s">
        <v>66</v>
      </c>
      <c r="G1446" t="s">
        <v>67</v>
      </c>
      <c r="H1446" t="s">
        <v>1593</v>
      </c>
      <c r="I1446" t="s">
        <v>67</v>
      </c>
      <c r="J1446" t="s">
        <v>67</v>
      </c>
      <c r="K1446" t="s">
        <v>67</v>
      </c>
      <c r="L1446" t="s">
        <v>67</v>
      </c>
      <c r="M1446" t="s">
        <v>67</v>
      </c>
      <c r="N1446" t="s">
        <v>74</v>
      </c>
      <c r="O1446" t="s">
        <v>74</v>
      </c>
      <c r="P1446" t="s">
        <v>67</v>
      </c>
      <c r="Q1446" t="s">
        <v>76</v>
      </c>
      <c r="R1446" t="s">
        <v>77</v>
      </c>
      <c r="S1446" t="s">
        <v>325</v>
      </c>
      <c r="T1446" t="s">
        <v>1594</v>
      </c>
      <c r="U1446" t="s">
        <v>67</v>
      </c>
      <c r="V1446" t="s">
        <v>67</v>
      </c>
      <c r="W1446" t="s">
        <v>1129</v>
      </c>
      <c r="X1446" t="s">
        <v>67</v>
      </c>
      <c r="Y1446">
        <v>150</v>
      </c>
      <c r="Z1446" t="s">
        <v>67</v>
      </c>
      <c r="AA1446">
        <v>9</v>
      </c>
      <c r="AB1446">
        <v>27</v>
      </c>
      <c r="AC1446" t="s">
        <v>67</v>
      </c>
      <c r="AD1446">
        <v>692</v>
      </c>
      <c r="AE1446">
        <v>10</v>
      </c>
      <c r="AF1446">
        <v>1198</v>
      </c>
      <c r="AG1446">
        <v>14</v>
      </c>
      <c r="AH1446">
        <f t="shared" si="44"/>
        <v>506</v>
      </c>
      <c r="AI1446">
        <f t="shared" si="45"/>
        <v>4</v>
      </c>
      <c r="AJ1446" t="s">
        <v>67</v>
      </c>
      <c r="AK1446" t="s">
        <v>67</v>
      </c>
      <c r="AL1446" t="s">
        <v>67</v>
      </c>
      <c r="AM1446" t="s">
        <v>1595</v>
      </c>
      <c r="AN1446" t="s">
        <v>67</v>
      </c>
      <c r="AO1446" t="s">
        <v>67</v>
      </c>
      <c r="AP1446" t="s">
        <v>139</v>
      </c>
      <c r="AQ1446" t="s">
        <v>139</v>
      </c>
      <c r="AR1446" t="s">
        <v>67</v>
      </c>
      <c r="AS1446" t="s">
        <v>67</v>
      </c>
      <c r="AT1446" t="s">
        <v>67</v>
      </c>
      <c r="AU1446">
        <v>3.9</v>
      </c>
      <c r="AV1446">
        <v>0.19</v>
      </c>
      <c r="AW1446">
        <v>4.07</v>
      </c>
      <c r="AX1446">
        <v>0.08</v>
      </c>
      <c r="AY1446" t="s">
        <v>1596</v>
      </c>
      <c r="AZ1446" t="s">
        <v>67</v>
      </c>
      <c r="BA1446" t="s">
        <v>67</v>
      </c>
      <c r="BB1446">
        <v>4.2666445999999997E-2</v>
      </c>
      <c r="BC1446">
        <v>2.78025E-4</v>
      </c>
      <c r="BD1446" t="s">
        <v>67</v>
      </c>
      <c r="BE1446" t="s">
        <v>67</v>
      </c>
      <c r="BF1446">
        <v>1.4692214260000001</v>
      </c>
      <c r="BG1446">
        <v>0.97777777799999999</v>
      </c>
      <c r="BH1446">
        <v>1.4365720609999999</v>
      </c>
      <c r="BI1446" t="s">
        <v>164</v>
      </c>
      <c r="BJ1446" t="s">
        <v>164</v>
      </c>
      <c r="BK1446" t="s">
        <v>67</v>
      </c>
    </row>
    <row r="1447" spans="1:63" x14ac:dyDescent="0.35">
      <c r="A1447" t="s">
        <v>1582</v>
      </c>
      <c r="B1447" t="s">
        <v>1597</v>
      </c>
      <c r="C1447" t="s">
        <v>1598</v>
      </c>
      <c r="D1447" t="s">
        <v>67</v>
      </c>
      <c r="E1447" t="s">
        <v>67</v>
      </c>
      <c r="F1447" t="s">
        <v>66</v>
      </c>
      <c r="G1447" t="s">
        <v>67</v>
      </c>
      <c r="H1447" t="s">
        <v>1599</v>
      </c>
      <c r="I1447" t="s">
        <v>67</v>
      </c>
      <c r="J1447" t="s">
        <v>67</v>
      </c>
      <c r="K1447" t="s">
        <v>67</v>
      </c>
      <c r="L1447" t="s">
        <v>67</v>
      </c>
      <c r="M1447" t="s">
        <v>67</v>
      </c>
      <c r="N1447" t="s">
        <v>74</v>
      </c>
      <c r="O1447" t="s">
        <v>74</v>
      </c>
      <c r="P1447" t="s">
        <v>67</v>
      </c>
      <c r="Q1447" t="s">
        <v>76</v>
      </c>
      <c r="R1447" t="s">
        <v>77</v>
      </c>
      <c r="S1447" t="s">
        <v>325</v>
      </c>
      <c r="T1447" t="s">
        <v>1594</v>
      </c>
      <c r="U1447" t="s">
        <v>67</v>
      </c>
      <c r="V1447" t="s">
        <v>67</v>
      </c>
      <c r="W1447" t="s">
        <v>80</v>
      </c>
      <c r="X1447" t="s">
        <v>67</v>
      </c>
      <c r="Y1447">
        <v>28</v>
      </c>
      <c r="Z1447" t="s">
        <v>67</v>
      </c>
      <c r="AA1447">
        <v>9</v>
      </c>
      <c r="AB1447">
        <v>9</v>
      </c>
      <c r="AC1447" t="s">
        <v>67</v>
      </c>
      <c r="AD1447">
        <v>315</v>
      </c>
      <c r="AE1447">
        <v>17</v>
      </c>
      <c r="AF1447">
        <v>1202</v>
      </c>
      <c r="AG1447">
        <v>17</v>
      </c>
      <c r="AH1447">
        <f t="shared" si="44"/>
        <v>887</v>
      </c>
      <c r="AI1447">
        <f t="shared" si="45"/>
        <v>0</v>
      </c>
      <c r="AJ1447" t="s">
        <v>67</v>
      </c>
      <c r="AK1447" t="s">
        <v>67</v>
      </c>
      <c r="AL1447" t="s">
        <v>67</v>
      </c>
      <c r="AM1447" t="s">
        <v>1600</v>
      </c>
      <c r="AN1447" t="s">
        <v>67</v>
      </c>
      <c r="AO1447" t="s">
        <v>67</v>
      </c>
      <c r="AP1447" t="s">
        <v>139</v>
      </c>
      <c r="AQ1447" t="s">
        <v>139</v>
      </c>
      <c r="AR1447" t="s">
        <v>67</v>
      </c>
      <c r="AS1447" t="s">
        <v>67</v>
      </c>
      <c r="AT1447" t="s">
        <v>67</v>
      </c>
      <c r="AU1447">
        <v>1.07</v>
      </c>
      <c r="AV1447">
        <v>0.04</v>
      </c>
      <c r="AW1447">
        <v>1.02</v>
      </c>
      <c r="AX1447">
        <v>0.02</v>
      </c>
      <c r="AY1447" t="s">
        <v>1601</v>
      </c>
      <c r="AZ1447" t="s">
        <v>67</v>
      </c>
      <c r="BA1447" t="s">
        <v>67</v>
      </c>
      <c r="BB1447">
        <v>-4.7856020999999999E-2</v>
      </c>
      <c r="BC1447">
        <v>1.97997E-4</v>
      </c>
      <c r="BD1447" t="s">
        <v>67</v>
      </c>
      <c r="BE1447" t="s">
        <v>67</v>
      </c>
      <c r="BF1447">
        <v>-1.58113883</v>
      </c>
      <c r="BG1447">
        <v>0.95238095199999995</v>
      </c>
      <c r="BH1447">
        <v>-1.5058465050000001</v>
      </c>
      <c r="BI1447" t="s">
        <v>164</v>
      </c>
      <c r="BJ1447" t="s">
        <v>164</v>
      </c>
      <c r="BK1447" t="s">
        <v>67</v>
      </c>
    </row>
    <row r="1448" spans="1:63" x14ac:dyDescent="0.35">
      <c r="A1448" t="s">
        <v>1582</v>
      </c>
      <c r="B1448" t="s">
        <v>1602</v>
      </c>
      <c r="C1448" t="s">
        <v>1603</v>
      </c>
      <c r="D1448" t="s">
        <v>67</v>
      </c>
      <c r="E1448" t="s">
        <v>67</v>
      </c>
      <c r="F1448" t="s">
        <v>66</v>
      </c>
      <c r="G1448" t="s">
        <v>67</v>
      </c>
      <c r="H1448" t="s">
        <v>1604</v>
      </c>
      <c r="I1448" t="s">
        <v>67</v>
      </c>
      <c r="J1448" t="s">
        <v>67</v>
      </c>
      <c r="K1448" t="s">
        <v>67</v>
      </c>
      <c r="L1448" t="s">
        <v>67</v>
      </c>
      <c r="M1448" t="s">
        <v>67</v>
      </c>
      <c r="N1448" t="s">
        <v>74</v>
      </c>
      <c r="O1448" t="s">
        <v>74</v>
      </c>
      <c r="P1448" t="s">
        <v>67</v>
      </c>
      <c r="Q1448" t="s">
        <v>76</v>
      </c>
      <c r="R1448" t="s">
        <v>77</v>
      </c>
      <c r="S1448" t="s">
        <v>325</v>
      </c>
      <c r="T1448" t="s">
        <v>1605</v>
      </c>
      <c r="U1448" t="s">
        <v>67</v>
      </c>
      <c r="V1448" t="s">
        <v>67</v>
      </c>
      <c r="W1448" t="s">
        <v>80</v>
      </c>
      <c r="X1448" t="s">
        <v>67</v>
      </c>
      <c r="Y1448">
        <v>35</v>
      </c>
      <c r="Z1448" t="s">
        <v>67</v>
      </c>
      <c r="AA1448">
        <v>1600</v>
      </c>
      <c r="AB1448">
        <v>1600</v>
      </c>
      <c r="AC1448" t="s">
        <v>67</v>
      </c>
      <c r="AD1448">
        <v>375</v>
      </c>
      <c r="AE1448">
        <v>5</v>
      </c>
      <c r="AF1448">
        <v>1312</v>
      </c>
      <c r="AG1448">
        <v>5</v>
      </c>
      <c r="AH1448">
        <f t="shared" si="44"/>
        <v>937</v>
      </c>
      <c r="AI1448">
        <f t="shared" si="45"/>
        <v>0</v>
      </c>
      <c r="AJ1448" t="s">
        <v>67</v>
      </c>
      <c r="AK1448" t="s">
        <v>67</v>
      </c>
      <c r="AL1448" t="s">
        <v>67</v>
      </c>
      <c r="AM1448" t="s">
        <v>1606</v>
      </c>
      <c r="AN1448" t="s">
        <v>67</v>
      </c>
      <c r="AO1448" t="s">
        <v>67</v>
      </c>
      <c r="AP1448" t="s">
        <v>86</v>
      </c>
      <c r="AQ1448" t="s">
        <v>86</v>
      </c>
      <c r="AR1448" t="s">
        <v>67</v>
      </c>
      <c r="AS1448" t="s">
        <v>67</v>
      </c>
      <c r="AT1448" t="s">
        <v>67</v>
      </c>
      <c r="AU1448">
        <v>37.5</v>
      </c>
      <c r="AV1448">
        <v>12.5</v>
      </c>
      <c r="AW1448">
        <v>25.1</v>
      </c>
      <c r="AX1448">
        <v>12.7</v>
      </c>
      <c r="AY1448" t="s">
        <v>1607</v>
      </c>
      <c r="AZ1448" t="s">
        <v>67</v>
      </c>
      <c r="BA1448" t="s">
        <v>67</v>
      </c>
      <c r="BB1448">
        <v>-0.40147308700000001</v>
      </c>
      <c r="BC1448">
        <v>2.29452E-4</v>
      </c>
      <c r="BD1448" t="s">
        <v>67</v>
      </c>
      <c r="BE1448" t="s">
        <v>67</v>
      </c>
      <c r="BF1448">
        <v>-0.984095991</v>
      </c>
      <c r="BG1448">
        <v>0.99976545999999999</v>
      </c>
      <c r="BH1448">
        <v>-0.98386518199999995</v>
      </c>
      <c r="BI1448" t="s">
        <v>164</v>
      </c>
      <c r="BJ1448" t="s">
        <v>164</v>
      </c>
      <c r="BK1448" t="s">
        <v>67</v>
      </c>
    </row>
    <row r="1449" spans="1:63" x14ac:dyDescent="0.35">
      <c r="A1449" t="s">
        <v>1582</v>
      </c>
      <c r="B1449" t="s">
        <v>1608</v>
      </c>
      <c r="C1449" t="s">
        <v>1609</v>
      </c>
      <c r="D1449" t="s">
        <v>67</v>
      </c>
      <c r="E1449" t="s">
        <v>67</v>
      </c>
      <c r="F1449" t="s">
        <v>66</v>
      </c>
      <c r="G1449" t="s">
        <v>67</v>
      </c>
      <c r="H1449" t="s">
        <v>1610</v>
      </c>
      <c r="I1449" t="s">
        <v>67</v>
      </c>
      <c r="J1449" t="s">
        <v>67</v>
      </c>
      <c r="K1449" t="s">
        <v>67</v>
      </c>
      <c r="L1449" t="s">
        <v>67</v>
      </c>
      <c r="M1449" t="s">
        <v>67</v>
      </c>
      <c r="N1449" t="s">
        <v>74</v>
      </c>
      <c r="O1449" t="s">
        <v>74</v>
      </c>
      <c r="P1449" t="s">
        <v>67</v>
      </c>
      <c r="Q1449" t="s">
        <v>76</v>
      </c>
      <c r="R1449" t="s">
        <v>109</v>
      </c>
      <c r="S1449" t="s">
        <v>110</v>
      </c>
      <c r="T1449" t="s">
        <v>184</v>
      </c>
      <c r="U1449" t="s">
        <v>67</v>
      </c>
      <c r="V1449" t="s">
        <v>67</v>
      </c>
      <c r="W1449" t="s">
        <v>80</v>
      </c>
      <c r="X1449" t="s">
        <v>67</v>
      </c>
      <c r="Y1449">
        <v>4</v>
      </c>
      <c r="Z1449" t="s">
        <v>67</v>
      </c>
      <c r="AA1449">
        <v>70</v>
      </c>
      <c r="AB1449">
        <v>70</v>
      </c>
      <c r="AC1449" t="s">
        <v>67</v>
      </c>
      <c r="AD1449">
        <v>375</v>
      </c>
      <c r="AE1449">
        <v>24.41</v>
      </c>
      <c r="AF1449">
        <v>940</v>
      </c>
      <c r="AG1449">
        <v>24.1</v>
      </c>
      <c r="AH1449">
        <f t="shared" si="44"/>
        <v>565</v>
      </c>
      <c r="AI1449">
        <f t="shared" si="45"/>
        <v>-0.30999999999999872</v>
      </c>
      <c r="AJ1449" t="s">
        <v>67</v>
      </c>
      <c r="AK1449" t="s">
        <v>67</v>
      </c>
      <c r="AL1449" t="s">
        <v>67</v>
      </c>
      <c r="AM1449" t="s">
        <v>1611</v>
      </c>
      <c r="AN1449" t="s">
        <v>67</v>
      </c>
      <c r="AO1449" t="s">
        <v>67</v>
      </c>
      <c r="AP1449" t="s">
        <v>157</v>
      </c>
      <c r="AQ1449" t="s">
        <v>157</v>
      </c>
      <c r="AR1449" t="s">
        <v>67</v>
      </c>
      <c r="AS1449" t="s">
        <v>67</v>
      </c>
      <c r="AT1449" t="s">
        <v>67</v>
      </c>
      <c r="AU1449">
        <v>88.31</v>
      </c>
      <c r="AV1449">
        <v>2.27</v>
      </c>
      <c r="AW1449">
        <v>74.92</v>
      </c>
      <c r="AX1449">
        <v>1.71</v>
      </c>
      <c r="AY1449" t="s">
        <v>1612</v>
      </c>
      <c r="AZ1449" t="s">
        <v>67</v>
      </c>
      <c r="BA1449" t="s">
        <v>67</v>
      </c>
      <c r="BB1449">
        <v>-0.164432474</v>
      </c>
      <c r="BC1449" s="1">
        <v>1.6900000000000001E-5</v>
      </c>
      <c r="BD1449" t="s">
        <v>67</v>
      </c>
      <c r="BE1449" t="s">
        <v>67</v>
      </c>
      <c r="BF1449">
        <v>-6.6630110480000004</v>
      </c>
      <c r="BG1449">
        <v>0.99455535399999995</v>
      </c>
      <c r="BH1449">
        <v>-6.6267333109999997</v>
      </c>
      <c r="BI1449" t="s">
        <v>164</v>
      </c>
      <c r="BJ1449" t="s">
        <v>164</v>
      </c>
      <c r="BK1449" t="s">
        <v>67</v>
      </c>
    </row>
    <row r="1450" spans="1:63" x14ac:dyDescent="0.35">
      <c r="A1450" t="s">
        <v>1582</v>
      </c>
      <c r="B1450" t="s">
        <v>1613</v>
      </c>
      <c r="C1450" t="s">
        <v>1614</v>
      </c>
      <c r="D1450" t="s">
        <v>67</v>
      </c>
      <c r="E1450" t="s">
        <v>67</v>
      </c>
      <c r="F1450" t="s">
        <v>66</v>
      </c>
      <c r="G1450" t="s">
        <v>67</v>
      </c>
      <c r="H1450" t="s">
        <v>1615</v>
      </c>
      <c r="I1450" t="s">
        <v>67</v>
      </c>
      <c r="J1450" t="s">
        <v>67</v>
      </c>
      <c r="K1450" t="s">
        <v>67</v>
      </c>
      <c r="L1450" t="s">
        <v>67</v>
      </c>
      <c r="M1450" t="s">
        <v>67</v>
      </c>
      <c r="N1450" t="s">
        <v>74</v>
      </c>
      <c r="O1450" t="s">
        <v>74</v>
      </c>
      <c r="P1450" t="s">
        <v>67</v>
      </c>
      <c r="Q1450" t="s">
        <v>76</v>
      </c>
      <c r="R1450" t="s">
        <v>109</v>
      </c>
      <c r="S1450" t="s">
        <v>110</v>
      </c>
      <c r="T1450" t="s">
        <v>184</v>
      </c>
      <c r="U1450" t="s">
        <v>67</v>
      </c>
      <c r="V1450" t="s">
        <v>67</v>
      </c>
      <c r="W1450" t="s">
        <v>80</v>
      </c>
      <c r="X1450" t="s">
        <v>67</v>
      </c>
      <c r="Y1450">
        <v>4</v>
      </c>
      <c r="Z1450" t="s">
        <v>67</v>
      </c>
      <c r="AA1450">
        <v>72</v>
      </c>
      <c r="AB1450">
        <v>72</v>
      </c>
      <c r="AC1450" t="s">
        <v>67</v>
      </c>
      <c r="AD1450">
        <v>385</v>
      </c>
      <c r="AE1450">
        <v>24</v>
      </c>
      <c r="AF1450">
        <v>1000</v>
      </c>
      <c r="AG1450">
        <v>24</v>
      </c>
      <c r="AH1450">
        <f t="shared" si="44"/>
        <v>615</v>
      </c>
      <c r="AI1450">
        <f t="shared" si="45"/>
        <v>0</v>
      </c>
      <c r="AJ1450" t="s">
        <v>67</v>
      </c>
      <c r="AK1450" t="s">
        <v>67</v>
      </c>
      <c r="AL1450" t="s">
        <v>67</v>
      </c>
      <c r="AM1450" t="s">
        <v>1616</v>
      </c>
      <c r="AN1450" t="s">
        <v>67</v>
      </c>
      <c r="AO1450" t="s">
        <v>67</v>
      </c>
      <c r="AP1450" t="s">
        <v>157</v>
      </c>
      <c r="AQ1450" t="s">
        <v>157</v>
      </c>
      <c r="AR1450" t="s">
        <v>67</v>
      </c>
      <c r="AS1450" t="s">
        <v>67</v>
      </c>
      <c r="AT1450" t="s">
        <v>67</v>
      </c>
      <c r="AU1450">
        <v>90.55</v>
      </c>
      <c r="AV1450">
        <v>3.42</v>
      </c>
      <c r="AW1450">
        <v>81.400000000000006</v>
      </c>
      <c r="AX1450">
        <v>3.02</v>
      </c>
      <c r="AY1450" t="s">
        <v>1617</v>
      </c>
      <c r="AZ1450" t="s">
        <v>67</v>
      </c>
      <c r="BA1450" t="s">
        <v>67</v>
      </c>
      <c r="BB1450">
        <v>-0.106526911</v>
      </c>
      <c r="BC1450" s="1">
        <v>3.8899999999999997E-5</v>
      </c>
      <c r="BD1450" t="s">
        <v>67</v>
      </c>
      <c r="BE1450" t="s">
        <v>67</v>
      </c>
      <c r="BF1450">
        <v>-2.8361494170000001</v>
      </c>
      <c r="BG1450">
        <v>0.99470899499999998</v>
      </c>
      <c r="BH1450">
        <v>-2.8211433349999999</v>
      </c>
      <c r="BI1450" t="s">
        <v>164</v>
      </c>
      <c r="BJ1450" t="s">
        <v>164</v>
      </c>
      <c r="BK1450" t="s">
        <v>67</v>
      </c>
    </row>
    <row r="1451" spans="1:63" x14ac:dyDescent="0.35">
      <c r="A1451" t="s">
        <v>1582</v>
      </c>
      <c r="B1451" t="s">
        <v>1618</v>
      </c>
      <c r="C1451" t="s">
        <v>1614</v>
      </c>
      <c r="D1451" t="s">
        <v>67</v>
      </c>
      <c r="E1451" t="s">
        <v>67</v>
      </c>
      <c r="F1451" t="s">
        <v>66</v>
      </c>
      <c r="G1451" t="s">
        <v>67</v>
      </c>
      <c r="H1451" t="s">
        <v>1615</v>
      </c>
      <c r="I1451" t="s">
        <v>67</v>
      </c>
      <c r="J1451" t="s">
        <v>67</v>
      </c>
      <c r="K1451" t="s">
        <v>67</v>
      </c>
      <c r="L1451" t="s">
        <v>67</v>
      </c>
      <c r="M1451" t="s">
        <v>67</v>
      </c>
      <c r="N1451" t="s">
        <v>74</v>
      </c>
      <c r="O1451" t="s">
        <v>74</v>
      </c>
      <c r="P1451" t="s">
        <v>67</v>
      </c>
      <c r="Q1451" t="s">
        <v>76</v>
      </c>
      <c r="R1451" t="s">
        <v>109</v>
      </c>
      <c r="S1451" t="s">
        <v>110</v>
      </c>
      <c r="T1451" t="s">
        <v>184</v>
      </c>
      <c r="U1451" t="s">
        <v>67</v>
      </c>
      <c r="V1451" t="s">
        <v>67</v>
      </c>
      <c r="W1451" t="s">
        <v>80</v>
      </c>
      <c r="X1451" t="s">
        <v>67</v>
      </c>
      <c r="Y1451">
        <v>4</v>
      </c>
      <c r="Z1451" t="s">
        <v>67</v>
      </c>
      <c r="AA1451">
        <v>350</v>
      </c>
      <c r="AB1451">
        <v>350</v>
      </c>
      <c r="AC1451" t="s">
        <v>67</v>
      </c>
      <c r="AD1451">
        <v>385</v>
      </c>
      <c r="AE1451">
        <v>24</v>
      </c>
      <c r="AF1451">
        <v>1000</v>
      </c>
      <c r="AG1451">
        <v>24</v>
      </c>
      <c r="AH1451">
        <f t="shared" si="44"/>
        <v>615</v>
      </c>
      <c r="AI1451">
        <f t="shared" si="45"/>
        <v>0</v>
      </c>
      <c r="AJ1451" t="s">
        <v>67</v>
      </c>
      <c r="AK1451" t="s">
        <v>67</v>
      </c>
      <c r="AL1451" t="s">
        <v>67</v>
      </c>
      <c r="AM1451" t="s">
        <v>1616</v>
      </c>
      <c r="AN1451" t="s">
        <v>67</v>
      </c>
      <c r="AO1451" t="s">
        <v>67</v>
      </c>
      <c r="AP1451" t="s">
        <v>86</v>
      </c>
      <c r="AQ1451" t="s">
        <v>86</v>
      </c>
      <c r="AR1451" t="s">
        <v>67</v>
      </c>
      <c r="AS1451" t="s">
        <v>67</v>
      </c>
      <c r="AT1451" t="s">
        <v>67</v>
      </c>
      <c r="AU1451">
        <v>0.20069999999999999</v>
      </c>
      <c r="AV1451">
        <v>1.4E-2</v>
      </c>
      <c r="AW1451">
        <v>0.20039999999999999</v>
      </c>
      <c r="AX1451">
        <v>2.8000000000000001E-2</v>
      </c>
      <c r="AY1451" t="s">
        <v>1619</v>
      </c>
      <c r="AZ1451" t="s">
        <v>67</v>
      </c>
      <c r="BA1451" t="s">
        <v>67</v>
      </c>
      <c r="BB1451">
        <v>-1.495887E-3</v>
      </c>
      <c r="BC1451" s="1">
        <v>6.97E-5</v>
      </c>
      <c r="BD1451" t="s">
        <v>67</v>
      </c>
      <c r="BE1451" t="s">
        <v>67</v>
      </c>
      <c r="BF1451">
        <v>-1.3552619E-2</v>
      </c>
      <c r="BG1451">
        <v>0.998925116</v>
      </c>
      <c r="BH1451">
        <v>-1.3538051000000001E-2</v>
      </c>
      <c r="BI1451" t="s">
        <v>164</v>
      </c>
      <c r="BJ1451" t="s">
        <v>164</v>
      </c>
      <c r="BK1451" t="s">
        <v>67</v>
      </c>
    </row>
    <row r="1452" spans="1:63" x14ac:dyDescent="0.35">
      <c r="A1452" t="s">
        <v>1582</v>
      </c>
      <c r="B1452" t="s">
        <v>1620</v>
      </c>
      <c r="C1452" t="s">
        <v>1614</v>
      </c>
      <c r="D1452" t="s">
        <v>67</v>
      </c>
      <c r="E1452" t="s">
        <v>67</v>
      </c>
      <c r="F1452" t="s">
        <v>66</v>
      </c>
      <c r="G1452" t="s">
        <v>67</v>
      </c>
      <c r="H1452" t="s">
        <v>1615</v>
      </c>
      <c r="I1452" t="s">
        <v>67</v>
      </c>
      <c r="J1452" t="s">
        <v>67</v>
      </c>
      <c r="K1452" t="s">
        <v>67</v>
      </c>
      <c r="L1452" t="s">
        <v>67</v>
      </c>
      <c r="M1452" t="s">
        <v>67</v>
      </c>
      <c r="N1452" t="s">
        <v>74</v>
      </c>
      <c r="O1452" t="s">
        <v>74</v>
      </c>
      <c r="P1452" t="s">
        <v>67</v>
      </c>
      <c r="Q1452" t="s">
        <v>76</v>
      </c>
      <c r="R1452" t="s">
        <v>109</v>
      </c>
      <c r="S1452" t="s">
        <v>110</v>
      </c>
      <c r="T1452" t="s">
        <v>184</v>
      </c>
      <c r="U1452" t="s">
        <v>67</v>
      </c>
      <c r="V1452" t="s">
        <v>67</v>
      </c>
      <c r="W1452" t="s">
        <v>80</v>
      </c>
      <c r="X1452" t="s">
        <v>67</v>
      </c>
      <c r="Y1452">
        <v>4</v>
      </c>
      <c r="Z1452" t="s">
        <v>67</v>
      </c>
      <c r="AA1452">
        <v>100</v>
      </c>
      <c r="AB1452">
        <v>100</v>
      </c>
      <c r="AC1452" t="s">
        <v>67</v>
      </c>
      <c r="AD1452">
        <v>385</v>
      </c>
      <c r="AE1452">
        <v>24</v>
      </c>
      <c r="AF1452">
        <v>1000</v>
      </c>
      <c r="AG1452">
        <v>24</v>
      </c>
      <c r="AH1452">
        <f t="shared" si="44"/>
        <v>615</v>
      </c>
      <c r="AI1452">
        <f t="shared" si="45"/>
        <v>0</v>
      </c>
      <c r="AJ1452" t="s">
        <v>67</v>
      </c>
      <c r="AK1452" t="s">
        <v>67</v>
      </c>
      <c r="AL1452" t="s">
        <v>67</v>
      </c>
      <c r="AM1452" t="s">
        <v>1616</v>
      </c>
      <c r="AN1452" t="s">
        <v>67</v>
      </c>
      <c r="AO1452" t="s">
        <v>67</v>
      </c>
      <c r="AP1452" t="s">
        <v>86</v>
      </c>
      <c r="AQ1452" t="s">
        <v>86</v>
      </c>
      <c r="AR1452" t="s">
        <v>67</v>
      </c>
      <c r="AS1452" t="s">
        <v>67</v>
      </c>
      <c r="AT1452" t="s">
        <v>67</v>
      </c>
      <c r="AU1452">
        <v>0.20039999999999999</v>
      </c>
      <c r="AV1452">
        <v>0.02</v>
      </c>
      <c r="AW1452">
        <v>0.20019999999999999</v>
      </c>
      <c r="AX1452">
        <v>2.5000000000000001E-2</v>
      </c>
      <c r="AY1452" t="s">
        <v>1621</v>
      </c>
      <c r="AZ1452" t="s">
        <v>67</v>
      </c>
      <c r="BA1452" t="s">
        <v>67</v>
      </c>
      <c r="BB1452">
        <v>-9.9850200000000007E-4</v>
      </c>
      <c r="BC1452">
        <v>2.5553899999999999E-4</v>
      </c>
      <c r="BD1452" t="s">
        <v>67</v>
      </c>
      <c r="BE1452" t="s">
        <v>67</v>
      </c>
      <c r="BF1452">
        <v>-8.8345219999999992E-3</v>
      </c>
      <c r="BG1452">
        <v>0.996207332</v>
      </c>
      <c r="BH1452">
        <v>-8.801016E-3</v>
      </c>
      <c r="BI1452" t="s">
        <v>164</v>
      </c>
      <c r="BJ1452" t="s">
        <v>164</v>
      </c>
      <c r="BK1452" t="s">
        <v>67</v>
      </c>
    </row>
    <row r="1453" spans="1:63" x14ac:dyDescent="0.35">
      <c r="A1453" t="s">
        <v>1582</v>
      </c>
      <c r="B1453" t="s">
        <v>1622</v>
      </c>
      <c r="C1453" t="s">
        <v>1614</v>
      </c>
      <c r="D1453" t="s">
        <v>67</v>
      </c>
      <c r="E1453" t="s">
        <v>67</v>
      </c>
      <c r="F1453" t="s">
        <v>66</v>
      </c>
      <c r="G1453" t="s">
        <v>67</v>
      </c>
      <c r="H1453" t="s">
        <v>1615</v>
      </c>
      <c r="I1453" t="s">
        <v>67</v>
      </c>
      <c r="J1453" t="s">
        <v>67</v>
      </c>
      <c r="K1453" t="s">
        <v>67</v>
      </c>
      <c r="L1453" t="s">
        <v>67</v>
      </c>
      <c r="M1453" t="s">
        <v>67</v>
      </c>
      <c r="N1453" t="s">
        <v>74</v>
      </c>
      <c r="O1453" t="s">
        <v>74</v>
      </c>
      <c r="P1453" t="s">
        <v>67</v>
      </c>
      <c r="Q1453" t="s">
        <v>76</v>
      </c>
      <c r="R1453" t="s">
        <v>109</v>
      </c>
      <c r="S1453" t="s">
        <v>110</v>
      </c>
      <c r="T1453" t="s">
        <v>184</v>
      </c>
      <c r="U1453" t="s">
        <v>67</v>
      </c>
      <c r="V1453" t="s">
        <v>67</v>
      </c>
      <c r="W1453" t="s">
        <v>80</v>
      </c>
      <c r="X1453" t="s">
        <v>67</v>
      </c>
      <c r="Y1453">
        <v>4</v>
      </c>
      <c r="Z1453" t="s">
        <v>67</v>
      </c>
      <c r="AA1453">
        <v>36</v>
      </c>
      <c r="AB1453">
        <v>36</v>
      </c>
      <c r="AC1453" t="s">
        <v>67</v>
      </c>
      <c r="AD1453">
        <v>385</v>
      </c>
      <c r="AE1453">
        <v>24</v>
      </c>
      <c r="AF1453">
        <v>1000</v>
      </c>
      <c r="AG1453">
        <v>24</v>
      </c>
      <c r="AH1453">
        <f t="shared" si="44"/>
        <v>615</v>
      </c>
      <c r="AI1453">
        <f t="shared" si="45"/>
        <v>0</v>
      </c>
      <c r="AJ1453" t="s">
        <v>67</v>
      </c>
      <c r="AK1453" t="s">
        <v>67</v>
      </c>
      <c r="AL1453" t="s">
        <v>67</v>
      </c>
      <c r="AM1453" t="s">
        <v>1616</v>
      </c>
      <c r="AN1453" t="s">
        <v>67</v>
      </c>
      <c r="AO1453" t="s">
        <v>67</v>
      </c>
      <c r="AP1453" t="s">
        <v>86</v>
      </c>
      <c r="AQ1453" t="s">
        <v>86</v>
      </c>
      <c r="AR1453" t="s">
        <v>67</v>
      </c>
      <c r="AS1453" t="s">
        <v>67</v>
      </c>
      <c r="AT1453" t="s">
        <v>67</v>
      </c>
      <c r="AU1453">
        <v>0.20069999999999999</v>
      </c>
      <c r="AV1453">
        <v>0.02</v>
      </c>
      <c r="AW1453">
        <v>0.20050000000000001</v>
      </c>
      <c r="AX1453">
        <v>0.01</v>
      </c>
      <c r="AY1453" t="s">
        <v>1623</v>
      </c>
      <c r="AZ1453" t="s">
        <v>67</v>
      </c>
      <c r="BA1453" t="s">
        <v>67</v>
      </c>
      <c r="BB1453">
        <v>-9.9700900000000009E-4</v>
      </c>
      <c r="BC1453">
        <v>3.4494199999999999E-4</v>
      </c>
      <c r="BD1453" t="s">
        <v>67</v>
      </c>
      <c r="BE1453" t="s">
        <v>67</v>
      </c>
      <c r="BF1453">
        <v>-1.2649110999999999E-2</v>
      </c>
      <c r="BG1453">
        <v>0.98924731200000005</v>
      </c>
      <c r="BH1453">
        <v>-1.2513099E-2</v>
      </c>
      <c r="BI1453" t="s">
        <v>164</v>
      </c>
      <c r="BJ1453" t="s">
        <v>164</v>
      </c>
      <c r="BK1453" t="s">
        <v>67</v>
      </c>
    </row>
    <row r="1454" spans="1:63" x14ac:dyDescent="0.35">
      <c r="A1454" t="s">
        <v>1582</v>
      </c>
      <c r="B1454" t="s">
        <v>1624</v>
      </c>
      <c r="C1454" t="s">
        <v>1614</v>
      </c>
      <c r="D1454" t="s">
        <v>67</v>
      </c>
      <c r="E1454" t="s">
        <v>67</v>
      </c>
      <c r="F1454" t="s">
        <v>66</v>
      </c>
      <c r="G1454" t="s">
        <v>67</v>
      </c>
      <c r="H1454" t="s">
        <v>1615</v>
      </c>
      <c r="I1454" t="s">
        <v>67</v>
      </c>
      <c r="J1454" t="s">
        <v>67</v>
      </c>
      <c r="K1454" t="s">
        <v>67</v>
      </c>
      <c r="L1454" t="s">
        <v>67</v>
      </c>
      <c r="M1454" t="s">
        <v>67</v>
      </c>
      <c r="N1454" t="s">
        <v>74</v>
      </c>
      <c r="O1454" t="s">
        <v>74</v>
      </c>
      <c r="P1454" t="s">
        <v>67</v>
      </c>
      <c r="Q1454" t="s">
        <v>76</v>
      </c>
      <c r="R1454" t="s">
        <v>109</v>
      </c>
      <c r="S1454" t="s">
        <v>110</v>
      </c>
      <c r="T1454" t="s">
        <v>184</v>
      </c>
      <c r="U1454" t="s">
        <v>67</v>
      </c>
      <c r="V1454" t="s">
        <v>67</v>
      </c>
      <c r="W1454" t="s">
        <v>80</v>
      </c>
      <c r="X1454" t="s">
        <v>67</v>
      </c>
      <c r="Y1454">
        <v>4</v>
      </c>
      <c r="Z1454" t="s">
        <v>67</v>
      </c>
      <c r="AA1454">
        <v>72</v>
      </c>
      <c r="AB1454">
        <v>72</v>
      </c>
      <c r="AC1454" t="s">
        <v>67</v>
      </c>
      <c r="AD1454">
        <v>385</v>
      </c>
      <c r="AE1454">
        <v>24</v>
      </c>
      <c r="AF1454">
        <v>1000</v>
      </c>
      <c r="AG1454">
        <v>24</v>
      </c>
      <c r="AH1454">
        <f t="shared" si="44"/>
        <v>615</v>
      </c>
      <c r="AI1454">
        <f t="shared" si="45"/>
        <v>0</v>
      </c>
      <c r="AJ1454" t="s">
        <v>67</v>
      </c>
      <c r="AK1454" t="s">
        <v>67</v>
      </c>
      <c r="AL1454" t="s">
        <v>67</v>
      </c>
      <c r="AM1454" t="s">
        <v>1616</v>
      </c>
      <c r="AN1454" t="s">
        <v>67</v>
      </c>
      <c r="AO1454" t="s">
        <v>67</v>
      </c>
      <c r="AP1454" t="s">
        <v>86</v>
      </c>
      <c r="AQ1454" t="s">
        <v>86</v>
      </c>
      <c r="AR1454" t="s">
        <v>67</v>
      </c>
      <c r="AS1454" t="s">
        <v>67</v>
      </c>
      <c r="AT1454" t="s">
        <v>67</v>
      </c>
      <c r="AU1454">
        <v>0.20039999999999999</v>
      </c>
      <c r="AV1454">
        <v>2.8000000000000001E-2</v>
      </c>
      <c r="AW1454">
        <v>0.20030000000000001</v>
      </c>
      <c r="AX1454">
        <v>4.9000000000000002E-2</v>
      </c>
      <c r="AY1454" t="s">
        <v>1625</v>
      </c>
      <c r="AZ1454" t="s">
        <v>67</v>
      </c>
      <c r="BA1454" t="s">
        <v>67</v>
      </c>
      <c r="BB1454">
        <v>-4.9912700000000003E-4</v>
      </c>
      <c r="BC1454">
        <v>1.102322E-3</v>
      </c>
      <c r="BD1454" t="s">
        <v>67</v>
      </c>
      <c r="BE1454" t="s">
        <v>67</v>
      </c>
      <c r="BF1454">
        <v>-2.5058799999999998E-3</v>
      </c>
      <c r="BG1454">
        <v>0.99470899499999998</v>
      </c>
      <c r="BH1454">
        <v>-2.492621E-3</v>
      </c>
      <c r="BI1454" t="s">
        <v>164</v>
      </c>
      <c r="BJ1454" t="s">
        <v>164</v>
      </c>
      <c r="BK1454" t="s">
        <v>67</v>
      </c>
    </row>
    <row r="1455" spans="1:63" x14ac:dyDescent="0.35">
      <c r="A1455" t="s">
        <v>1582</v>
      </c>
      <c r="B1455" t="s">
        <v>1626</v>
      </c>
      <c r="C1455" t="s">
        <v>1614</v>
      </c>
      <c r="D1455" t="s">
        <v>67</v>
      </c>
      <c r="E1455" t="s">
        <v>67</v>
      </c>
      <c r="F1455" t="s">
        <v>66</v>
      </c>
      <c r="G1455" t="s">
        <v>67</v>
      </c>
      <c r="H1455" t="s">
        <v>1615</v>
      </c>
      <c r="I1455" t="s">
        <v>67</v>
      </c>
      <c r="J1455" t="s">
        <v>67</v>
      </c>
      <c r="K1455" t="s">
        <v>67</v>
      </c>
      <c r="L1455" t="s">
        <v>67</v>
      </c>
      <c r="M1455" t="s">
        <v>67</v>
      </c>
      <c r="N1455" t="s">
        <v>74</v>
      </c>
      <c r="O1455" t="s">
        <v>74</v>
      </c>
      <c r="P1455" t="s">
        <v>67</v>
      </c>
      <c r="Q1455" t="s">
        <v>76</v>
      </c>
      <c r="R1455" t="s">
        <v>109</v>
      </c>
      <c r="S1455" t="s">
        <v>110</v>
      </c>
      <c r="T1455" t="s">
        <v>184</v>
      </c>
      <c r="U1455" t="s">
        <v>67</v>
      </c>
      <c r="V1455" t="s">
        <v>67</v>
      </c>
      <c r="W1455" t="s">
        <v>80</v>
      </c>
      <c r="X1455" t="s">
        <v>67</v>
      </c>
      <c r="Y1455">
        <v>4</v>
      </c>
      <c r="Z1455" t="s">
        <v>67</v>
      </c>
      <c r="AA1455">
        <v>80</v>
      </c>
      <c r="AB1455">
        <v>80</v>
      </c>
      <c r="AC1455" t="s">
        <v>67</v>
      </c>
      <c r="AD1455">
        <v>385</v>
      </c>
      <c r="AE1455">
        <v>24</v>
      </c>
      <c r="AF1455">
        <v>1000</v>
      </c>
      <c r="AG1455">
        <v>24</v>
      </c>
      <c r="AH1455">
        <f t="shared" si="44"/>
        <v>615</v>
      </c>
      <c r="AI1455">
        <f t="shared" si="45"/>
        <v>0</v>
      </c>
      <c r="AJ1455" t="s">
        <v>67</v>
      </c>
      <c r="AK1455" t="s">
        <v>67</v>
      </c>
      <c r="AL1455" t="s">
        <v>67</v>
      </c>
      <c r="AM1455" t="s">
        <v>1616</v>
      </c>
      <c r="AN1455" t="s">
        <v>67</v>
      </c>
      <c r="AO1455" t="s">
        <v>67</v>
      </c>
      <c r="AP1455" t="s">
        <v>86</v>
      </c>
      <c r="AQ1455" t="s">
        <v>86</v>
      </c>
      <c r="AR1455" t="s">
        <v>67</v>
      </c>
      <c r="AS1455" t="s">
        <v>67</v>
      </c>
      <c r="AT1455" t="s">
        <v>67</v>
      </c>
      <c r="AU1455">
        <v>0.2001</v>
      </c>
      <c r="AV1455">
        <v>1.4E-2</v>
      </c>
      <c r="AW1455">
        <v>0.20019999999999999</v>
      </c>
      <c r="AX1455">
        <v>1.7000000000000001E-2</v>
      </c>
      <c r="AY1455" t="s">
        <v>1627</v>
      </c>
      <c r="AZ1455" t="s">
        <v>67</v>
      </c>
      <c r="BA1455" t="s">
        <v>67</v>
      </c>
      <c r="BB1455">
        <v>4.9962499999999996E-4</v>
      </c>
      <c r="BC1455">
        <v>1.51321E-4</v>
      </c>
      <c r="BD1455" t="s">
        <v>67</v>
      </c>
      <c r="BE1455" t="s">
        <v>67</v>
      </c>
      <c r="BF1455">
        <v>6.4216129999999996E-3</v>
      </c>
      <c r="BG1455">
        <v>0.99524564199999999</v>
      </c>
      <c r="BH1455">
        <v>6.3910820000000002E-3</v>
      </c>
      <c r="BI1455" t="s">
        <v>164</v>
      </c>
      <c r="BJ1455" t="s">
        <v>164</v>
      </c>
      <c r="BK1455" t="s">
        <v>67</v>
      </c>
    </row>
    <row r="1456" spans="1:63" x14ac:dyDescent="0.35">
      <c r="A1456" t="s">
        <v>1582</v>
      </c>
      <c r="B1456" t="s">
        <v>1628</v>
      </c>
      <c r="C1456" t="s">
        <v>1629</v>
      </c>
      <c r="D1456" t="s">
        <v>67</v>
      </c>
      <c r="E1456" t="s">
        <v>67</v>
      </c>
      <c r="F1456" t="s">
        <v>66</v>
      </c>
      <c r="G1456" t="s">
        <v>67</v>
      </c>
      <c r="H1456" t="s">
        <v>1630</v>
      </c>
      <c r="I1456" t="s">
        <v>67</v>
      </c>
      <c r="J1456" t="s">
        <v>67</v>
      </c>
      <c r="K1456" t="s">
        <v>67</v>
      </c>
      <c r="L1456" t="s">
        <v>67</v>
      </c>
      <c r="M1456" t="s">
        <v>67</v>
      </c>
      <c r="N1456" t="s">
        <v>74</v>
      </c>
      <c r="O1456" t="s">
        <v>74</v>
      </c>
      <c r="P1456" t="s">
        <v>67</v>
      </c>
      <c r="Q1456" t="s">
        <v>76</v>
      </c>
      <c r="R1456" t="s">
        <v>77</v>
      </c>
      <c r="S1456" t="s">
        <v>1586</v>
      </c>
      <c r="T1456" t="s">
        <v>1631</v>
      </c>
      <c r="U1456" t="s">
        <v>67</v>
      </c>
      <c r="V1456" t="s">
        <v>67</v>
      </c>
      <c r="W1456" t="s">
        <v>80</v>
      </c>
      <c r="X1456" t="s">
        <v>67</v>
      </c>
      <c r="Y1456">
        <v>84</v>
      </c>
      <c r="Z1456" t="s">
        <v>67</v>
      </c>
      <c r="AA1456">
        <v>7</v>
      </c>
      <c r="AB1456">
        <v>7</v>
      </c>
      <c r="AC1456" t="s">
        <v>67</v>
      </c>
      <c r="AD1456">
        <v>380</v>
      </c>
      <c r="AE1456">
        <v>19</v>
      </c>
      <c r="AF1456">
        <v>970</v>
      </c>
      <c r="AG1456">
        <v>19</v>
      </c>
      <c r="AH1456">
        <f t="shared" si="44"/>
        <v>590</v>
      </c>
      <c r="AI1456">
        <f t="shared" si="45"/>
        <v>0</v>
      </c>
      <c r="AJ1456" t="s">
        <v>67</v>
      </c>
      <c r="AK1456" t="s">
        <v>67</v>
      </c>
      <c r="AL1456" t="s">
        <v>67</v>
      </c>
      <c r="AM1456" t="s">
        <v>1632</v>
      </c>
      <c r="AN1456" t="s">
        <v>67</v>
      </c>
      <c r="AO1456" t="s">
        <v>67</v>
      </c>
      <c r="AP1456" t="s">
        <v>139</v>
      </c>
      <c r="AQ1456" t="s">
        <v>139</v>
      </c>
      <c r="AR1456" t="s">
        <v>67</v>
      </c>
      <c r="AS1456" t="s">
        <v>67</v>
      </c>
      <c r="AT1456" t="s">
        <v>67</v>
      </c>
      <c r="AU1456">
        <v>6.27</v>
      </c>
      <c r="AV1456">
        <v>0.25</v>
      </c>
      <c r="AW1456">
        <v>6.09</v>
      </c>
      <c r="AX1456">
        <v>0.23</v>
      </c>
      <c r="AY1456" t="s">
        <v>1633</v>
      </c>
      <c r="AZ1456" t="s">
        <v>67</v>
      </c>
      <c r="BA1456" t="s">
        <v>67</v>
      </c>
      <c r="BB1456">
        <v>-2.9128273E-2</v>
      </c>
      <c r="BC1456">
        <v>4.3087699999999997E-4</v>
      </c>
      <c r="BD1456" t="s">
        <v>67</v>
      </c>
      <c r="BE1456" t="s">
        <v>67</v>
      </c>
      <c r="BF1456">
        <v>-0.74934980500000004</v>
      </c>
      <c r="BG1456">
        <v>0.93617021300000003</v>
      </c>
      <c r="BH1456">
        <v>-0.70151896599999997</v>
      </c>
      <c r="BI1456" t="s">
        <v>164</v>
      </c>
      <c r="BJ1456" t="s">
        <v>164</v>
      </c>
      <c r="BK1456" t="s">
        <v>67</v>
      </c>
    </row>
    <row r="1457" spans="1:63" x14ac:dyDescent="0.35">
      <c r="A1457" t="s">
        <v>1582</v>
      </c>
      <c r="B1457" t="s">
        <v>1634</v>
      </c>
      <c r="C1457" t="s">
        <v>1629</v>
      </c>
      <c r="D1457" t="s">
        <v>67</v>
      </c>
      <c r="E1457" t="s">
        <v>67</v>
      </c>
      <c r="F1457" t="s">
        <v>66</v>
      </c>
      <c r="G1457" t="s">
        <v>67</v>
      </c>
      <c r="H1457" t="s">
        <v>1630</v>
      </c>
      <c r="I1457" t="s">
        <v>67</v>
      </c>
      <c r="J1457" t="s">
        <v>67</v>
      </c>
      <c r="K1457" t="s">
        <v>67</v>
      </c>
      <c r="L1457" t="s">
        <v>67</v>
      </c>
      <c r="M1457" t="s">
        <v>67</v>
      </c>
      <c r="N1457" t="s">
        <v>74</v>
      </c>
      <c r="O1457" t="s">
        <v>74</v>
      </c>
      <c r="P1457" t="s">
        <v>67</v>
      </c>
      <c r="Q1457" t="s">
        <v>76</v>
      </c>
      <c r="R1457" t="s">
        <v>77</v>
      </c>
      <c r="S1457" t="s">
        <v>1586</v>
      </c>
      <c r="T1457" t="s">
        <v>1631</v>
      </c>
      <c r="U1457" t="s">
        <v>67</v>
      </c>
      <c r="V1457" t="s">
        <v>67</v>
      </c>
      <c r="W1457" t="s">
        <v>80</v>
      </c>
      <c r="X1457" t="s">
        <v>67</v>
      </c>
      <c r="Y1457">
        <v>84</v>
      </c>
      <c r="Z1457" t="s">
        <v>67</v>
      </c>
      <c r="AA1457">
        <v>7</v>
      </c>
      <c r="AB1457">
        <v>7</v>
      </c>
      <c r="AC1457" t="s">
        <v>67</v>
      </c>
      <c r="AD1457">
        <v>380</v>
      </c>
      <c r="AE1457">
        <v>19</v>
      </c>
      <c r="AF1457">
        <v>970</v>
      </c>
      <c r="AG1457">
        <v>19</v>
      </c>
      <c r="AH1457">
        <f t="shared" si="44"/>
        <v>590</v>
      </c>
      <c r="AI1457">
        <f t="shared" si="45"/>
        <v>0</v>
      </c>
      <c r="AJ1457" t="s">
        <v>67</v>
      </c>
      <c r="AK1457" t="s">
        <v>67</v>
      </c>
      <c r="AL1457" t="s">
        <v>67</v>
      </c>
      <c r="AM1457" t="s">
        <v>1632</v>
      </c>
      <c r="AN1457" t="s">
        <v>67</v>
      </c>
      <c r="AO1457" t="s">
        <v>67</v>
      </c>
      <c r="AP1457" t="s">
        <v>86</v>
      </c>
      <c r="AQ1457" t="s">
        <v>86</v>
      </c>
      <c r="AR1457" t="s">
        <v>67</v>
      </c>
      <c r="AS1457" t="s">
        <v>67</v>
      </c>
      <c r="AT1457" t="s">
        <v>67</v>
      </c>
      <c r="AU1457">
        <v>76.5</v>
      </c>
      <c r="AV1457">
        <v>9.6999999999999993</v>
      </c>
      <c r="AW1457">
        <v>56.3</v>
      </c>
      <c r="AX1457">
        <v>12.8</v>
      </c>
      <c r="AY1457" t="s">
        <v>1635</v>
      </c>
      <c r="AZ1457" t="s">
        <v>67</v>
      </c>
      <c r="BA1457" t="s">
        <v>67</v>
      </c>
      <c r="BB1457">
        <v>-0.30659620599999998</v>
      </c>
      <c r="BC1457">
        <v>9.6810249999999994E-3</v>
      </c>
      <c r="BD1457" t="s">
        <v>67</v>
      </c>
      <c r="BE1457" t="s">
        <v>67</v>
      </c>
      <c r="BF1457">
        <v>-1.7787521509999999</v>
      </c>
      <c r="BG1457">
        <v>0.93617021300000003</v>
      </c>
      <c r="BH1457">
        <v>-1.665214779</v>
      </c>
      <c r="BI1457" t="s">
        <v>164</v>
      </c>
      <c r="BJ1457" t="s">
        <v>164</v>
      </c>
      <c r="BK1457" t="s">
        <v>67</v>
      </c>
    </row>
    <row r="1458" spans="1:63" x14ac:dyDescent="0.35">
      <c r="A1458" t="s">
        <v>1582</v>
      </c>
      <c r="B1458" t="s">
        <v>1636</v>
      </c>
      <c r="C1458" t="s">
        <v>1629</v>
      </c>
      <c r="D1458" t="s">
        <v>67</v>
      </c>
      <c r="E1458" t="s">
        <v>67</v>
      </c>
      <c r="F1458" t="s">
        <v>66</v>
      </c>
      <c r="G1458" t="s">
        <v>67</v>
      </c>
      <c r="H1458" t="s">
        <v>1630</v>
      </c>
      <c r="I1458" t="s">
        <v>67</v>
      </c>
      <c r="J1458" t="s">
        <v>67</v>
      </c>
      <c r="K1458" t="s">
        <v>67</v>
      </c>
      <c r="L1458" t="s">
        <v>67</v>
      </c>
      <c r="M1458" t="s">
        <v>67</v>
      </c>
      <c r="N1458" t="s">
        <v>74</v>
      </c>
      <c r="O1458" t="s">
        <v>74</v>
      </c>
      <c r="P1458" t="s">
        <v>67</v>
      </c>
      <c r="Q1458" t="s">
        <v>76</v>
      </c>
      <c r="R1458" t="s">
        <v>77</v>
      </c>
      <c r="S1458" t="s">
        <v>1586</v>
      </c>
      <c r="T1458" t="s">
        <v>1631</v>
      </c>
      <c r="U1458" t="s">
        <v>67</v>
      </c>
      <c r="V1458" t="s">
        <v>67</v>
      </c>
      <c r="W1458" t="s">
        <v>80</v>
      </c>
      <c r="X1458" t="s">
        <v>67</v>
      </c>
      <c r="Y1458">
        <v>84</v>
      </c>
      <c r="Z1458" t="s">
        <v>67</v>
      </c>
      <c r="AA1458">
        <v>7</v>
      </c>
      <c r="AB1458">
        <v>7</v>
      </c>
      <c r="AC1458" t="s">
        <v>67</v>
      </c>
      <c r="AD1458">
        <v>380</v>
      </c>
      <c r="AE1458">
        <v>19</v>
      </c>
      <c r="AF1458">
        <v>970</v>
      </c>
      <c r="AG1458">
        <v>19</v>
      </c>
      <c r="AH1458">
        <f t="shared" si="44"/>
        <v>590</v>
      </c>
      <c r="AI1458">
        <f t="shared" si="45"/>
        <v>0</v>
      </c>
      <c r="AJ1458" t="s">
        <v>67</v>
      </c>
      <c r="AK1458" t="s">
        <v>67</v>
      </c>
      <c r="AL1458" t="s">
        <v>67</v>
      </c>
      <c r="AM1458" t="s">
        <v>1632</v>
      </c>
      <c r="AN1458" t="s">
        <v>67</v>
      </c>
      <c r="AO1458" t="s">
        <v>67</v>
      </c>
      <c r="AP1458" t="s">
        <v>86</v>
      </c>
      <c r="AQ1458" t="s">
        <v>86</v>
      </c>
      <c r="AR1458" t="s">
        <v>67</v>
      </c>
      <c r="AS1458" t="s">
        <v>67</v>
      </c>
      <c r="AT1458" t="s">
        <v>67</v>
      </c>
      <c r="AU1458">
        <v>70.5</v>
      </c>
      <c r="AV1458">
        <v>11.5</v>
      </c>
      <c r="AW1458">
        <v>70.099999999999994</v>
      </c>
      <c r="AX1458">
        <v>16.2</v>
      </c>
      <c r="AY1458" t="s">
        <v>1637</v>
      </c>
      <c r="AZ1458" t="s">
        <v>67</v>
      </c>
      <c r="BA1458" t="s">
        <v>67</v>
      </c>
      <c r="BB1458">
        <v>-5.6899159999999997E-3</v>
      </c>
      <c r="BC1458">
        <v>1.1430686000000001E-2</v>
      </c>
      <c r="BD1458" t="s">
        <v>67</v>
      </c>
      <c r="BE1458" t="s">
        <v>67</v>
      </c>
      <c r="BF1458">
        <v>-2.8473898000000001E-2</v>
      </c>
      <c r="BG1458">
        <v>0.93617021300000003</v>
      </c>
      <c r="BH1458">
        <v>-2.6656414999999999E-2</v>
      </c>
      <c r="BI1458" t="s">
        <v>164</v>
      </c>
      <c r="BJ1458" t="s">
        <v>164</v>
      </c>
      <c r="BK1458" t="s">
        <v>67</v>
      </c>
    </row>
    <row r="1459" spans="1:63" x14ac:dyDescent="0.35">
      <c r="A1459" t="s">
        <v>1582</v>
      </c>
      <c r="B1459" t="s">
        <v>1638</v>
      </c>
      <c r="C1459" t="s">
        <v>1629</v>
      </c>
      <c r="D1459" t="s">
        <v>67</v>
      </c>
      <c r="E1459" t="s">
        <v>67</v>
      </c>
      <c r="F1459" t="s">
        <v>66</v>
      </c>
      <c r="G1459" t="s">
        <v>67</v>
      </c>
      <c r="H1459" t="s">
        <v>1630</v>
      </c>
      <c r="I1459" t="s">
        <v>67</v>
      </c>
      <c r="J1459" t="s">
        <v>67</v>
      </c>
      <c r="K1459" t="s">
        <v>67</v>
      </c>
      <c r="L1459" t="s">
        <v>67</v>
      </c>
      <c r="M1459" t="s">
        <v>67</v>
      </c>
      <c r="N1459" t="s">
        <v>74</v>
      </c>
      <c r="O1459" t="s">
        <v>74</v>
      </c>
      <c r="P1459" t="s">
        <v>67</v>
      </c>
      <c r="Q1459" t="s">
        <v>76</v>
      </c>
      <c r="R1459" t="s">
        <v>77</v>
      </c>
      <c r="S1459" t="s">
        <v>1586</v>
      </c>
      <c r="T1459" t="s">
        <v>1631</v>
      </c>
      <c r="U1459" t="s">
        <v>67</v>
      </c>
      <c r="V1459" t="s">
        <v>67</v>
      </c>
      <c r="W1459" t="s">
        <v>80</v>
      </c>
      <c r="X1459" t="s">
        <v>67</v>
      </c>
      <c r="Y1459">
        <v>84</v>
      </c>
      <c r="Z1459" t="s">
        <v>67</v>
      </c>
      <c r="AA1459">
        <v>7</v>
      </c>
      <c r="AB1459">
        <v>7</v>
      </c>
      <c r="AC1459" t="s">
        <v>67</v>
      </c>
      <c r="AD1459">
        <v>380</v>
      </c>
      <c r="AE1459">
        <v>19</v>
      </c>
      <c r="AF1459">
        <v>970</v>
      </c>
      <c r="AG1459">
        <v>19</v>
      </c>
      <c r="AH1459">
        <f t="shared" si="44"/>
        <v>590</v>
      </c>
      <c r="AI1459">
        <f t="shared" si="45"/>
        <v>0</v>
      </c>
      <c r="AJ1459" t="s">
        <v>67</v>
      </c>
      <c r="AK1459" t="s">
        <v>67</v>
      </c>
      <c r="AL1459" t="s">
        <v>67</v>
      </c>
      <c r="AM1459" t="s">
        <v>1632</v>
      </c>
      <c r="AN1459" t="s">
        <v>67</v>
      </c>
      <c r="AO1459" t="s">
        <v>67</v>
      </c>
      <c r="AP1459" t="s">
        <v>86</v>
      </c>
      <c r="AQ1459" t="s">
        <v>86</v>
      </c>
      <c r="AR1459" t="s">
        <v>67</v>
      </c>
      <c r="AS1459" t="s">
        <v>67</v>
      </c>
      <c r="AT1459" t="s">
        <v>67</v>
      </c>
      <c r="AU1459">
        <v>78.8</v>
      </c>
      <c r="AV1459">
        <v>9.8000000000000007</v>
      </c>
      <c r="AW1459">
        <v>96.2</v>
      </c>
      <c r="AX1459">
        <v>2.6</v>
      </c>
      <c r="AY1459" t="s">
        <v>1639</v>
      </c>
      <c r="AZ1459" t="s">
        <v>67</v>
      </c>
      <c r="BA1459" t="s">
        <v>67</v>
      </c>
      <c r="BB1459">
        <v>0.199516361</v>
      </c>
      <c r="BC1459">
        <v>2.3138899999999999E-3</v>
      </c>
      <c r="BD1459" t="s">
        <v>67</v>
      </c>
      <c r="BE1459" t="s">
        <v>67</v>
      </c>
      <c r="BF1459">
        <v>2.4269883339999998</v>
      </c>
      <c r="BG1459">
        <v>0.93617021300000003</v>
      </c>
      <c r="BH1459">
        <v>2.2720741850000001</v>
      </c>
      <c r="BI1459" t="s">
        <v>164</v>
      </c>
      <c r="BJ1459" t="s">
        <v>164</v>
      </c>
      <c r="BK1459" t="s">
        <v>67</v>
      </c>
    </row>
    <row r="1460" spans="1:63" x14ac:dyDescent="0.35">
      <c r="A1460" t="s">
        <v>1582</v>
      </c>
      <c r="B1460" t="s">
        <v>1640</v>
      </c>
      <c r="C1460" t="s">
        <v>1641</v>
      </c>
      <c r="D1460" t="s">
        <v>67</v>
      </c>
      <c r="E1460" t="s">
        <v>67</v>
      </c>
      <c r="F1460" t="s">
        <v>66</v>
      </c>
      <c r="G1460" t="s">
        <v>67</v>
      </c>
      <c r="H1460" t="s">
        <v>1642</v>
      </c>
      <c r="I1460" t="s">
        <v>67</v>
      </c>
      <c r="J1460" t="s">
        <v>67</v>
      </c>
      <c r="K1460" t="s">
        <v>67</v>
      </c>
      <c r="L1460" t="s">
        <v>67</v>
      </c>
      <c r="M1460" t="s">
        <v>67</v>
      </c>
      <c r="N1460" t="s">
        <v>74</v>
      </c>
      <c r="O1460" t="s">
        <v>74</v>
      </c>
      <c r="P1460" t="s">
        <v>67</v>
      </c>
      <c r="Q1460" t="s">
        <v>76</v>
      </c>
      <c r="R1460" t="s">
        <v>109</v>
      </c>
      <c r="S1460" t="s">
        <v>110</v>
      </c>
      <c r="T1460" t="s">
        <v>1643</v>
      </c>
      <c r="U1460" t="s">
        <v>67</v>
      </c>
      <c r="V1460" t="s">
        <v>67</v>
      </c>
      <c r="W1460" t="s">
        <v>80</v>
      </c>
      <c r="X1460" t="s">
        <v>67</v>
      </c>
      <c r="Y1460">
        <v>1</v>
      </c>
      <c r="Z1460" t="s">
        <v>67</v>
      </c>
      <c r="AA1460">
        <v>5</v>
      </c>
      <c r="AB1460">
        <v>4</v>
      </c>
      <c r="AC1460" t="s">
        <v>67</v>
      </c>
      <c r="AD1460">
        <v>380</v>
      </c>
      <c r="AE1460">
        <v>10</v>
      </c>
      <c r="AF1460">
        <v>1000</v>
      </c>
      <c r="AG1460">
        <v>10</v>
      </c>
      <c r="AH1460">
        <f t="shared" si="44"/>
        <v>620</v>
      </c>
      <c r="AI1460">
        <f t="shared" si="45"/>
        <v>0</v>
      </c>
      <c r="AJ1460" t="s">
        <v>67</v>
      </c>
      <c r="AK1460" t="s">
        <v>67</v>
      </c>
      <c r="AL1460" t="s">
        <v>67</v>
      </c>
      <c r="AM1460" t="s">
        <v>1644</v>
      </c>
      <c r="AN1460" t="s">
        <v>67</v>
      </c>
      <c r="AO1460" t="s">
        <v>67</v>
      </c>
      <c r="AP1460" t="s">
        <v>157</v>
      </c>
      <c r="AQ1460" t="s">
        <v>157</v>
      </c>
      <c r="AR1460" t="s">
        <v>67</v>
      </c>
      <c r="AS1460" t="s">
        <v>67</v>
      </c>
      <c r="AT1460" t="s">
        <v>67</v>
      </c>
      <c r="AU1460">
        <v>0.51</v>
      </c>
      <c r="AV1460">
        <v>0.08</v>
      </c>
      <c r="AW1460">
        <v>0.47</v>
      </c>
      <c r="AX1460">
        <v>0.15</v>
      </c>
      <c r="AY1460" t="s">
        <v>1645</v>
      </c>
      <c r="AZ1460" t="s">
        <v>67</v>
      </c>
      <c r="BA1460" t="s">
        <v>67</v>
      </c>
      <c r="BB1460">
        <v>-8.1678030999999998E-2</v>
      </c>
      <c r="BC1460">
        <v>3.0385195E-2</v>
      </c>
      <c r="BD1460" t="s">
        <v>67</v>
      </c>
      <c r="BE1460" t="s">
        <v>67</v>
      </c>
      <c r="BF1460">
        <v>-0.34684398799999999</v>
      </c>
      <c r="BG1460">
        <v>0.88888888899999996</v>
      </c>
      <c r="BH1460">
        <v>-0.30830576700000001</v>
      </c>
      <c r="BI1460" t="s">
        <v>164</v>
      </c>
      <c r="BJ1460" t="s">
        <v>164</v>
      </c>
      <c r="BK1460" t="s">
        <v>67</v>
      </c>
    </row>
    <row r="1461" spans="1:63" x14ac:dyDescent="0.35">
      <c r="A1461" t="s">
        <v>1582</v>
      </c>
      <c r="B1461" t="s">
        <v>1646</v>
      </c>
      <c r="C1461" t="s">
        <v>1641</v>
      </c>
      <c r="D1461" t="s">
        <v>67</v>
      </c>
      <c r="E1461" t="s">
        <v>67</v>
      </c>
      <c r="F1461" t="s">
        <v>66</v>
      </c>
      <c r="G1461" t="s">
        <v>67</v>
      </c>
      <c r="H1461" t="s">
        <v>1642</v>
      </c>
      <c r="I1461" t="s">
        <v>67</v>
      </c>
      <c r="J1461" t="s">
        <v>67</v>
      </c>
      <c r="K1461" t="s">
        <v>67</v>
      </c>
      <c r="L1461" t="s">
        <v>67</v>
      </c>
      <c r="M1461" t="s">
        <v>67</v>
      </c>
      <c r="N1461" t="s">
        <v>74</v>
      </c>
      <c r="O1461" t="s">
        <v>74</v>
      </c>
      <c r="P1461" t="s">
        <v>67</v>
      </c>
      <c r="Q1461" t="s">
        <v>76</v>
      </c>
      <c r="R1461" t="s">
        <v>109</v>
      </c>
      <c r="S1461" t="s">
        <v>110</v>
      </c>
      <c r="T1461" t="s">
        <v>1643</v>
      </c>
      <c r="U1461" t="s">
        <v>67</v>
      </c>
      <c r="V1461" t="s">
        <v>67</v>
      </c>
      <c r="W1461" t="s">
        <v>80</v>
      </c>
      <c r="X1461" t="s">
        <v>67</v>
      </c>
      <c r="Y1461">
        <v>1</v>
      </c>
      <c r="Z1461" t="s">
        <v>67</v>
      </c>
      <c r="AA1461">
        <v>4</v>
      </c>
      <c r="AB1461">
        <v>5</v>
      </c>
      <c r="AC1461" t="s">
        <v>67</v>
      </c>
      <c r="AD1461">
        <v>380</v>
      </c>
      <c r="AE1461">
        <v>10</v>
      </c>
      <c r="AF1461">
        <v>1000</v>
      </c>
      <c r="AG1461">
        <v>10</v>
      </c>
      <c r="AH1461">
        <f t="shared" si="44"/>
        <v>620</v>
      </c>
      <c r="AI1461">
        <f t="shared" si="45"/>
        <v>0</v>
      </c>
      <c r="AJ1461" t="s">
        <v>67</v>
      </c>
      <c r="AK1461" t="s">
        <v>67</v>
      </c>
      <c r="AL1461" t="s">
        <v>67</v>
      </c>
      <c r="AM1461" t="s">
        <v>1644</v>
      </c>
      <c r="AN1461" t="s">
        <v>67</v>
      </c>
      <c r="AO1461" t="s">
        <v>67</v>
      </c>
      <c r="AP1461" t="s">
        <v>157</v>
      </c>
      <c r="AQ1461" t="s">
        <v>157</v>
      </c>
      <c r="AR1461" t="s">
        <v>67</v>
      </c>
      <c r="AS1461" t="s">
        <v>67</v>
      </c>
      <c r="AT1461" t="s">
        <v>67</v>
      </c>
      <c r="AU1461">
        <v>0.66</v>
      </c>
      <c r="AV1461">
        <v>0.18</v>
      </c>
      <c r="AW1461">
        <v>0.67</v>
      </c>
      <c r="AX1461">
        <v>0.2</v>
      </c>
      <c r="AY1461" t="s">
        <v>1647</v>
      </c>
      <c r="AZ1461" t="s">
        <v>67</v>
      </c>
      <c r="BA1461" t="s">
        <v>67</v>
      </c>
      <c r="BB1461">
        <v>1.5037877E-2</v>
      </c>
      <c r="BC1461">
        <v>3.6416381999999997E-2</v>
      </c>
      <c r="BD1461" t="s">
        <v>67</v>
      </c>
      <c r="BE1461" t="s">
        <v>67</v>
      </c>
      <c r="BF1461">
        <v>5.2169122999999998E-2</v>
      </c>
      <c r="BG1461">
        <v>0.88888888899999996</v>
      </c>
      <c r="BH1461">
        <v>4.6372554000000003E-2</v>
      </c>
      <c r="BI1461" t="s">
        <v>164</v>
      </c>
      <c r="BJ1461" t="s">
        <v>164</v>
      </c>
      <c r="BK1461" t="s">
        <v>67</v>
      </c>
    </row>
    <row r="1462" spans="1:63" x14ac:dyDescent="0.35">
      <c r="A1462" t="s">
        <v>1582</v>
      </c>
      <c r="B1462" t="s">
        <v>1648</v>
      </c>
      <c r="C1462" t="s">
        <v>1641</v>
      </c>
      <c r="D1462" t="s">
        <v>67</v>
      </c>
      <c r="E1462" t="s">
        <v>67</v>
      </c>
      <c r="F1462" t="s">
        <v>66</v>
      </c>
      <c r="G1462" t="s">
        <v>67</v>
      </c>
      <c r="H1462" t="s">
        <v>1642</v>
      </c>
      <c r="I1462" t="s">
        <v>67</v>
      </c>
      <c r="J1462" t="s">
        <v>67</v>
      </c>
      <c r="K1462" t="s">
        <v>67</v>
      </c>
      <c r="L1462" t="s">
        <v>67</v>
      </c>
      <c r="M1462" t="s">
        <v>67</v>
      </c>
      <c r="N1462" t="s">
        <v>74</v>
      </c>
      <c r="O1462" t="s">
        <v>74</v>
      </c>
      <c r="P1462" t="s">
        <v>67</v>
      </c>
      <c r="Q1462" t="s">
        <v>76</v>
      </c>
      <c r="R1462" t="s">
        <v>109</v>
      </c>
      <c r="S1462" t="s">
        <v>110</v>
      </c>
      <c r="T1462" t="s">
        <v>1643</v>
      </c>
      <c r="U1462" t="s">
        <v>67</v>
      </c>
      <c r="V1462" t="s">
        <v>67</v>
      </c>
      <c r="W1462" t="s">
        <v>1129</v>
      </c>
      <c r="X1462" t="s">
        <v>67</v>
      </c>
      <c r="Y1462">
        <v>1</v>
      </c>
      <c r="Z1462" t="s">
        <v>67</v>
      </c>
      <c r="AA1462">
        <v>5</v>
      </c>
      <c r="AB1462">
        <v>5</v>
      </c>
      <c r="AC1462" t="s">
        <v>67</v>
      </c>
      <c r="AD1462">
        <v>380</v>
      </c>
      <c r="AE1462">
        <v>10</v>
      </c>
      <c r="AF1462">
        <v>1000</v>
      </c>
      <c r="AG1462">
        <v>12</v>
      </c>
      <c r="AH1462">
        <f t="shared" si="44"/>
        <v>620</v>
      </c>
      <c r="AI1462">
        <f t="shared" si="45"/>
        <v>2</v>
      </c>
      <c r="AJ1462" t="s">
        <v>67</v>
      </c>
      <c r="AK1462" t="s">
        <v>67</v>
      </c>
      <c r="AL1462" t="s">
        <v>67</v>
      </c>
      <c r="AM1462" t="s">
        <v>1644</v>
      </c>
      <c r="AN1462" t="s">
        <v>67</v>
      </c>
      <c r="AO1462" t="s">
        <v>67</v>
      </c>
      <c r="AP1462" t="s">
        <v>157</v>
      </c>
      <c r="AQ1462" t="s">
        <v>157</v>
      </c>
      <c r="AR1462" t="s">
        <v>67</v>
      </c>
      <c r="AS1462" t="s">
        <v>67</v>
      </c>
      <c r="AT1462" t="s">
        <v>67</v>
      </c>
      <c r="AU1462">
        <v>0.51</v>
      </c>
      <c r="AV1462">
        <v>0.08</v>
      </c>
      <c r="AW1462">
        <v>0.38</v>
      </c>
      <c r="AX1462">
        <v>0.08</v>
      </c>
      <c r="AY1462" t="s">
        <v>1645</v>
      </c>
      <c r="AZ1462" t="s">
        <v>67</v>
      </c>
      <c r="BA1462" t="s">
        <v>67</v>
      </c>
      <c r="BB1462">
        <v>-0.29423947299999997</v>
      </c>
      <c r="BC1462">
        <v>1.3785449999999999E-2</v>
      </c>
      <c r="BD1462" t="s">
        <v>67</v>
      </c>
      <c r="BE1462" t="s">
        <v>67</v>
      </c>
      <c r="BF1462">
        <v>-1.625</v>
      </c>
      <c r="BG1462">
        <v>0.90322580600000002</v>
      </c>
      <c r="BH1462">
        <v>-1.4677419350000001</v>
      </c>
      <c r="BI1462" t="s">
        <v>164</v>
      </c>
      <c r="BJ1462" t="s">
        <v>164</v>
      </c>
      <c r="BK1462" t="s">
        <v>67</v>
      </c>
    </row>
    <row r="1463" spans="1:63" x14ac:dyDescent="0.35">
      <c r="A1463" t="s">
        <v>1582</v>
      </c>
      <c r="B1463" t="s">
        <v>1650</v>
      </c>
      <c r="C1463" t="s">
        <v>1641</v>
      </c>
      <c r="D1463" t="s">
        <v>67</v>
      </c>
      <c r="E1463" t="s">
        <v>67</v>
      </c>
      <c r="F1463" t="s">
        <v>66</v>
      </c>
      <c r="G1463" t="s">
        <v>67</v>
      </c>
      <c r="H1463" t="s">
        <v>1642</v>
      </c>
      <c r="I1463" t="s">
        <v>67</v>
      </c>
      <c r="J1463" t="s">
        <v>67</v>
      </c>
      <c r="K1463" t="s">
        <v>67</v>
      </c>
      <c r="L1463" t="s">
        <v>67</v>
      </c>
      <c r="M1463" t="s">
        <v>67</v>
      </c>
      <c r="N1463" t="s">
        <v>74</v>
      </c>
      <c r="O1463" t="s">
        <v>74</v>
      </c>
      <c r="P1463" t="s">
        <v>67</v>
      </c>
      <c r="Q1463" t="s">
        <v>76</v>
      </c>
      <c r="R1463" t="s">
        <v>109</v>
      </c>
      <c r="S1463" t="s">
        <v>110</v>
      </c>
      <c r="T1463" t="s">
        <v>1643</v>
      </c>
      <c r="U1463" t="s">
        <v>67</v>
      </c>
      <c r="V1463" t="s">
        <v>67</v>
      </c>
      <c r="W1463" t="s">
        <v>1129</v>
      </c>
      <c r="X1463" t="s">
        <v>67</v>
      </c>
      <c r="Y1463">
        <v>1</v>
      </c>
      <c r="Z1463" t="s">
        <v>67</v>
      </c>
      <c r="AA1463">
        <v>4</v>
      </c>
      <c r="AB1463">
        <v>5</v>
      </c>
      <c r="AC1463" t="s">
        <v>67</v>
      </c>
      <c r="AD1463">
        <v>380</v>
      </c>
      <c r="AE1463">
        <v>10</v>
      </c>
      <c r="AF1463">
        <v>1000</v>
      </c>
      <c r="AG1463">
        <v>12</v>
      </c>
      <c r="AH1463">
        <f t="shared" si="44"/>
        <v>620</v>
      </c>
      <c r="AI1463">
        <f t="shared" si="45"/>
        <v>2</v>
      </c>
      <c r="AJ1463" t="s">
        <v>67</v>
      </c>
      <c r="AK1463" t="s">
        <v>67</v>
      </c>
      <c r="AL1463" t="s">
        <v>67</v>
      </c>
      <c r="AM1463" t="s">
        <v>1644</v>
      </c>
      <c r="AN1463" t="s">
        <v>67</v>
      </c>
      <c r="AO1463" t="s">
        <v>67</v>
      </c>
      <c r="AP1463" t="s">
        <v>157</v>
      </c>
      <c r="AQ1463" t="s">
        <v>157</v>
      </c>
      <c r="AR1463" t="s">
        <v>67</v>
      </c>
      <c r="AS1463" t="s">
        <v>67</v>
      </c>
      <c r="AT1463" t="s">
        <v>67</v>
      </c>
      <c r="AU1463">
        <v>0.66</v>
      </c>
      <c r="AV1463">
        <v>0.18</v>
      </c>
      <c r="AW1463">
        <v>0.63</v>
      </c>
      <c r="AX1463">
        <v>0.08</v>
      </c>
      <c r="AY1463" t="s">
        <v>1647</v>
      </c>
      <c r="AZ1463" t="s">
        <v>67</v>
      </c>
      <c r="BA1463" t="s">
        <v>67</v>
      </c>
      <c r="BB1463">
        <v>-4.6520015999999997E-2</v>
      </c>
      <c r="BC1463">
        <v>2.1820035000000002E-2</v>
      </c>
      <c r="BD1463" t="s">
        <v>67</v>
      </c>
      <c r="BE1463" t="s">
        <v>67</v>
      </c>
      <c r="BF1463">
        <v>-0.22650150499999999</v>
      </c>
      <c r="BG1463">
        <v>0.88888888899999996</v>
      </c>
      <c r="BH1463">
        <v>-0.20133467099999999</v>
      </c>
      <c r="BI1463" t="s">
        <v>164</v>
      </c>
      <c r="BJ1463" t="s">
        <v>164</v>
      </c>
      <c r="BK1463" t="s">
        <v>67</v>
      </c>
    </row>
    <row r="1464" spans="1:63" x14ac:dyDescent="0.35">
      <c r="A1464" t="s">
        <v>1582</v>
      </c>
      <c r="B1464" t="s">
        <v>1652</v>
      </c>
      <c r="C1464" t="s">
        <v>1653</v>
      </c>
      <c r="D1464" t="s">
        <v>67</v>
      </c>
      <c r="E1464" t="s">
        <v>67</v>
      </c>
      <c r="F1464" t="s">
        <v>66</v>
      </c>
      <c r="G1464" t="s">
        <v>67</v>
      </c>
      <c r="H1464" t="s">
        <v>1654</v>
      </c>
      <c r="I1464" t="s">
        <v>67</v>
      </c>
      <c r="J1464" t="s">
        <v>67</v>
      </c>
      <c r="K1464" t="s">
        <v>67</v>
      </c>
      <c r="L1464" t="s">
        <v>67</v>
      </c>
      <c r="M1464" t="s">
        <v>67</v>
      </c>
      <c r="N1464" t="s">
        <v>74</v>
      </c>
      <c r="O1464" t="s">
        <v>74</v>
      </c>
      <c r="P1464" t="s">
        <v>67</v>
      </c>
      <c r="Q1464" t="s">
        <v>76</v>
      </c>
      <c r="R1464" t="s">
        <v>109</v>
      </c>
      <c r="S1464" t="s">
        <v>110</v>
      </c>
      <c r="T1464" t="s">
        <v>1655</v>
      </c>
      <c r="U1464" t="s">
        <v>67</v>
      </c>
      <c r="V1464" t="s">
        <v>67</v>
      </c>
      <c r="W1464" t="s">
        <v>80</v>
      </c>
      <c r="X1464" t="s">
        <v>67</v>
      </c>
      <c r="Y1464">
        <v>4</v>
      </c>
      <c r="Z1464" t="s">
        <v>67</v>
      </c>
      <c r="AA1464">
        <v>3</v>
      </c>
      <c r="AB1464">
        <v>3</v>
      </c>
      <c r="AC1464" t="s">
        <v>67</v>
      </c>
      <c r="AD1464">
        <v>380</v>
      </c>
      <c r="AE1464">
        <v>14.7</v>
      </c>
      <c r="AF1464">
        <v>750</v>
      </c>
      <c r="AG1464">
        <v>14.7</v>
      </c>
      <c r="AH1464">
        <f t="shared" si="44"/>
        <v>370</v>
      </c>
      <c r="AI1464">
        <f t="shared" si="45"/>
        <v>0</v>
      </c>
      <c r="AJ1464" t="s">
        <v>67</v>
      </c>
      <c r="AK1464" t="s">
        <v>67</v>
      </c>
      <c r="AL1464" t="s">
        <v>67</v>
      </c>
      <c r="AM1464" t="s">
        <v>1656</v>
      </c>
      <c r="AN1464" t="s">
        <v>67</v>
      </c>
      <c r="AO1464" t="s">
        <v>67</v>
      </c>
      <c r="AP1464" t="s">
        <v>157</v>
      </c>
      <c r="AQ1464" t="s">
        <v>157</v>
      </c>
      <c r="AR1464" t="s">
        <v>67</v>
      </c>
      <c r="AS1464" t="s">
        <v>67</v>
      </c>
      <c r="AT1464" t="s">
        <v>67</v>
      </c>
      <c r="AU1464">
        <v>2.0699999999999998</v>
      </c>
      <c r="AV1464">
        <v>2.42</v>
      </c>
      <c r="AW1464">
        <v>1</v>
      </c>
      <c r="AX1464">
        <v>0.38</v>
      </c>
      <c r="AY1464" t="s">
        <v>1657</v>
      </c>
      <c r="AZ1464" t="s">
        <v>67</v>
      </c>
      <c r="BA1464" t="s">
        <v>67</v>
      </c>
      <c r="BB1464">
        <v>-0.72754860700000001</v>
      </c>
      <c r="BC1464">
        <v>0.50371767199999995</v>
      </c>
      <c r="BD1464" t="s">
        <v>67</v>
      </c>
      <c r="BE1464" t="s">
        <v>67</v>
      </c>
      <c r="BF1464">
        <v>-0.61772360800000004</v>
      </c>
      <c r="BG1464">
        <v>0.8</v>
      </c>
      <c r="BH1464">
        <v>-0.49417888599999998</v>
      </c>
      <c r="BI1464" t="s">
        <v>164</v>
      </c>
      <c r="BJ1464" t="s">
        <v>164</v>
      </c>
      <c r="BK1464" t="s">
        <v>67</v>
      </c>
    </row>
    <row r="1465" spans="1:63" x14ac:dyDescent="0.35">
      <c r="A1465" t="s">
        <v>1582</v>
      </c>
      <c r="B1465" t="s">
        <v>1658</v>
      </c>
      <c r="C1465" t="s">
        <v>1653</v>
      </c>
      <c r="D1465" t="s">
        <v>67</v>
      </c>
      <c r="E1465" t="s">
        <v>67</v>
      </c>
      <c r="F1465" t="s">
        <v>66</v>
      </c>
      <c r="G1465" t="s">
        <v>67</v>
      </c>
      <c r="H1465" t="s">
        <v>1654</v>
      </c>
      <c r="I1465" t="s">
        <v>67</v>
      </c>
      <c r="J1465" t="s">
        <v>67</v>
      </c>
      <c r="K1465" t="s">
        <v>67</v>
      </c>
      <c r="L1465" t="s">
        <v>67</v>
      </c>
      <c r="M1465" t="s">
        <v>67</v>
      </c>
      <c r="N1465" t="s">
        <v>74</v>
      </c>
      <c r="O1465" t="s">
        <v>74</v>
      </c>
      <c r="P1465" t="s">
        <v>67</v>
      </c>
      <c r="Q1465" t="s">
        <v>76</v>
      </c>
      <c r="R1465" t="s">
        <v>109</v>
      </c>
      <c r="S1465" t="s">
        <v>110</v>
      </c>
      <c r="T1465" t="s">
        <v>1655</v>
      </c>
      <c r="U1465" t="s">
        <v>67</v>
      </c>
      <c r="V1465" t="s">
        <v>67</v>
      </c>
      <c r="W1465" t="s">
        <v>80</v>
      </c>
      <c r="X1465" t="s">
        <v>67</v>
      </c>
      <c r="Y1465">
        <v>4</v>
      </c>
      <c r="Z1465" t="s">
        <v>67</v>
      </c>
      <c r="AA1465">
        <v>3</v>
      </c>
      <c r="AB1465">
        <v>3</v>
      </c>
      <c r="AC1465" t="s">
        <v>67</v>
      </c>
      <c r="AD1465">
        <v>380</v>
      </c>
      <c r="AE1465">
        <v>14.7</v>
      </c>
      <c r="AF1465">
        <v>480</v>
      </c>
      <c r="AG1465">
        <v>14.7</v>
      </c>
      <c r="AH1465">
        <f t="shared" si="44"/>
        <v>100</v>
      </c>
      <c r="AI1465">
        <f t="shared" si="45"/>
        <v>0</v>
      </c>
      <c r="AJ1465" t="s">
        <v>67</v>
      </c>
      <c r="AK1465" t="s">
        <v>67</v>
      </c>
      <c r="AL1465" t="s">
        <v>67</v>
      </c>
      <c r="AM1465" t="s">
        <v>1656</v>
      </c>
      <c r="AN1465" t="s">
        <v>67</v>
      </c>
      <c r="AO1465" t="s">
        <v>67</v>
      </c>
      <c r="AP1465" t="s">
        <v>157</v>
      </c>
      <c r="AQ1465" t="s">
        <v>157</v>
      </c>
      <c r="AR1465" t="s">
        <v>67</v>
      </c>
      <c r="AS1465" t="s">
        <v>67</v>
      </c>
      <c r="AT1465" t="s">
        <v>67</v>
      </c>
      <c r="AU1465">
        <v>2.0699999999999998</v>
      </c>
      <c r="AV1465">
        <v>2.42</v>
      </c>
      <c r="AW1465">
        <v>1.03</v>
      </c>
      <c r="AX1465">
        <v>0.7</v>
      </c>
      <c r="AY1465" t="s">
        <v>1657</v>
      </c>
      <c r="AZ1465" t="s">
        <v>67</v>
      </c>
      <c r="BA1465" t="s">
        <v>67</v>
      </c>
      <c r="BB1465">
        <v>-0.69798980499999996</v>
      </c>
      <c r="BC1465">
        <v>0.60954167100000001</v>
      </c>
      <c r="BD1465" t="s">
        <v>67</v>
      </c>
      <c r="BE1465" t="s">
        <v>67</v>
      </c>
      <c r="BF1465">
        <v>-0.58382759200000001</v>
      </c>
      <c r="BG1465">
        <v>0.8</v>
      </c>
      <c r="BH1465">
        <v>-0.46706207399999999</v>
      </c>
      <c r="BI1465" t="s">
        <v>164</v>
      </c>
      <c r="BJ1465" t="s">
        <v>164</v>
      </c>
      <c r="BK1465" t="s">
        <v>67</v>
      </c>
    </row>
    <row r="1466" spans="1:63" x14ac:dyDescent="0.35">
      <c r="A1466" t="s">
        <v>1582</v>
      </c>
      <c r="B1466" t="s">
        <v>1659</v>
      </c>
      <c r="C1466" t="s">
        <v>1653</v>
      </c>
      <c r="D1466" t="s">
        <v>67</v>
      </c>
      <c r="E1466" t="s">
        <v>67</v>
      </c>
      <c r="F1466" t="s">
        <v>66</v>
      </c>
      <c r="G1466" t="s">
        <v>67</v>
      </c>
      <c r="H1466" t="s">
        <v>1654</v>
      </c>
      <c r="I1466" t="s">
        <v>67</v>
      </c>
      <c r="J1466" t="s">
        <v>67</v>
      </c>
      <c r="K1466" t="s">
        <v>67</v>
      </c>
      <c r="L1466" t="s">
        <v>67</v>
      </c>
      <c r="M1466" t="s">
        <v>67</v>
      </c>
      <c r="N1466" t="s">
        <v>74</v>
      </c>
      <c r="O1466" t="s">
        <v>74</v>
      </c>
      <c r="P1466" t="s">
        <v>67</v>
      </c>
      <c r="Q1466" t="s">
        <v>76</v>
      </c>
      <c r="R1466" t="s">
        <v>109</v>
      </c>
      <c r="S1466" t="s">
        <v>110</v>
      </c>
      <c r="T1466" t="s">
        <v>1655</v>
      </c>
      <c r="U1466" t="s">
        <v>67</v>
      </c>
      <c r="V1466" t="s">
        <v>67</v>
      </c>
      <c r="W1466" t="s">
        <v>80</v>
      </c>
      <c r="X1466" t="s">
        <v>67</v>
      </c>
      <c r="Y1466">
        <v>4</v>
      </c>
      <c r="Z1466" t="s">
        <v>67</v>
      </c>
      <c r="AA1466">
        <v>3</v>
      </c>
      <c r="AB1466">
        <v>3</v>
      </c>
      <c r="AC1466" t="s">
        <v>67</v>
      </c>
      <c r="AD1466">
        <v>380</v>
      </c>
      <c r="AE1466">
        <v>14.7</v>
      </c>
      <c r="AF1466">
        <v>620</v>
      </c>
      <c r="AG1466">
        <v>14.7</v>
      </c>
      <c r="AH1466">
        <f t="shared" si="44"/>
        <v>240</v>
      </c>
      <c r="AI1466">
        <f t="shared" si="45"/>
        <v>0</v>
      </c>
      <c r="AJ1466" t="s">
        <v>67</v>
      </c>
      <c r="AK1466" t="s">
        <v>67</v>
      </c>
      <c r="AL1466" t="s">
        <v>67</v>
      </c>
      <c r="AM1466" t="s">
        <v>1656</v>
      </c>
      <c r="AN1466" t="s">
        <v>67</v>
      </c>
      <c r="AO1466" t="s">
        <v>67</v>
      </c>
      <c r="AP1466" t="s">
        <v>157</v>
      </c>
      <c r="AQ1466" t="s">
        <v>157</v>
      </c>
      <c r="AR1466" t="s">
        <v>67</v>
      </c>
      <c r="AS1466" t="s">
        <v>67</v>
      </c>
      <c r="AT1466" t="s">
        <v>67</v>
      </c>
      <c r="AU1466">
        <v>2.0699999999999998</v>
      </c>
      <c r="AV1466">
        <v>2.42</v>
      </c>
      <c r="AW1466">
        <v>1.03</v>
      </c>
      <c r="AX1466">
        <v>0.35</v>
      </c>
      <c r="AY1466" t="s">
        <v>1657</v>
      </c>
      <c r="AZ1466" t="s">
        <v>67</v>
      </c>
      <c r="BA1466" t="s">
        <v>67</v>
      </c>
      <c r="BB1466">
        <v>-0.69798980499999996</v>
      </c>
      <c r="BC1466">
        <v>0.49407367200000002</v>
      </c>
      <c r="BD1466" t="s">
        <v>67</v>
      </c>
      <c r="BE1466" t="s">
        <v>67</v>
      </c>
      <c r="BF1466">
        <v>-0.60150285400000003</v>
      </c>
      <c r="BG1466">
        <v>0.8</v>
      </c>
      <c r="BH1466">
        <v>-0.48120228300000001</v>
      </c>
      <c r="BI1466" t="s">
        <v>164</v>
      </c>
      <c r="BJ1466" t="s">
        <v>164</v>
      </c>
      <c r="BK1466" t="s">
        <v>67</v>
      </c>
    </row>
    <row r="1467" spans="1:63" x14ac:dyDescent="0.35">
      <c r="A1467" t="s">
        <v>1582</v>
      </c>
      <c r="B1467" t="s">
        <v>1660</v>
      </c>
      <c r="C1467" t="s">
        <v>1653</v>
      </c>
      <c r="D1467" t="s">
        <v>67</v>
      </c>
      <c r="E1467" t="s">
        <v>67</v>
      </c>
      <c r="F1467" t="s">
        <v>66</v>
      </c>
      <c r="G1467" t="s">
        <v>67</v>
      </c>
      <c r="H1467" t="s">
        <v>1654</v>
      </c>
      <c r="I1467" t="s">
        <v>67</v>
      </c>
      <c r="J1467" t="s">
        <v>67</v>
      </c>
      <c r="K1467" t="s">
        <v>67</v>
      </c>
      <c r="L1467" t="s">
        <v>67</v>
      </c>
      <c r="M1467" t="s">
        <v>67</v>
      </c>
      <c r="N1467" t="s">
        <v>74</v>
      </c>
      <c r="O1467" t="s">
        <v>74</v>
      </c>
      <c r="P1467" t="s">
        <v>67</v>
      </c>
      <c r="Q1467" t="s">
        <v>76</v>
      </c>
      <c r="R1467" t="s">
        <v>109</v>
      </c>
      <c r="S1467" t="s">
        <v>110</v>
      </c>
      <c r="T1467" t="s">
        <v>1661</v>
      </c>
      <c r="U1467" t="s">
        <v>67</v>
      </c>
      <c r="V1467" t="s">
        <v>67</v>
      </c>
      <c r="W1467" t="s">
        <v>80</v>
      </c>
      <c r="X1467" t="s">
        <v>67</v>
      </c>
      <c r="Y1467">
        <v>4</v>
      </c>
      <c r="Z1467" t="s">
        <v>67</v>
      </c>
      <c r="AA1467">
        <v>4</v>
      </c>
      <c r="AB1467">
        <v>4</v>
      </c>
      <c r="AC1467" t="s">
        <v>67</v>
      </c>
      <c r="AD1467">
        <v>380</v>
      </c>
      <c r="AE1467">
        <v>14.7</v>
      </c>
      <c r="AF1467">
        <v>620</v>
      </c>
      <c r="AG1467">
        <v>14.7</v>
      </c>
      <c r="AH1467">
        <f t="shared" si="44"/>
        <v>240</v>
      </c>
      <c r="AI1467">
        <f t="shared" si="45"/>
        <v>0</v>
      </c>
      <c r="AJ1467" t="s">
        <v>67</v>
      </c>
      <c r="AK1467" t="s">
        <v>67</v>
      </c>
      <c r="AL1467" t="s">
        <v>67</v>
      </c>
      <c r="AM1467" t="s">
        <v>1662</v>
      </c>
      <c r="AN1467" t="s">
        <v>67</v>
      </c>
      <c r="AO1467" t="s">
        <v>67</v>
      </c>
      <c r="AP1467" t="s">
        <v>157</v>
      </c>
      <c r="AQ1467" t="s">
        <v>157</v>
      </c>
      <c r="AR1467" t="s">
        <v>67</v>
      </c>
      <c r="AS1467" t="s">
        <v>67</v>
      </c>
      <c r="AT1467" t="s">
        <v>67</v>
      </c>
      <c r="AU1467">
        <v>96.1</v>
      </c>
      <c r="AV1467">
        <v>9.9</v>
      </c>
      <c r="AW1467">
        <v>65.7</v>
      </c>
      <c r="AX1467">
        <v>21.9</v>
      </c>
      <c r="AY1467" t="s">
        <v>1663</v>
      </c>
      <c r="AZ1467" t="s">
        <v>67</v>
      </c>
      <c r="BA1467" t="s">
        <v>67</v>
      </c>
      <c r="BB1467">
        <v>-0.38029038999999998</v>
      </c>
      <c r="BC1467">
        <v>3.0430939000000001E-2</v>
      </c>
      <c r="BD1467" t="s">
        <v>67</v>
      </c>
      <c r="BE1467" t="s">
        <v>67</v>
      </c>
      <c r="BF1467">
        <v>-1.7888234119999999</v>
      </c>
      <c r="BG1467">
        <v>0.869565217</v>
      </c>
      <c r="BH1467">
        <v>-1.555498619</v>
      </c>
      <c r="BI1467" t="s">
        <v>164</v>
      </c>
      <c r="BJ1467" t="s">
        <v>164</v>
      </c>
      <c r="BK1467" t="s">
        <v>67</v>
      </c>
    </row>
    <row r="1468" spans="1:63" x14ac:dyDescent="0.35">
      <c r="A1468" t="s">
        <v>1582</v>
      </c>
      <c r="B1468" t="s">
        <v>1664</v>
      </c>
      <c r="C1468" t="s">
        <v>1653</v>
      </c>
      <c r="D1468" t="s">
        <v>67</v>
      </c>
      <c r="E1468" t="s">
        <v>67</v>
      </c>
      <c r="F1468" t="s">
        <v>66</v>
      </c>
      <c r="G1468" t="s">
        <v>67</v>
      </c>
      <c r="H1468" t="s">
        <v>1654</v>
      </c>
      <c r="I1468" t="s">
        <v>67</v>
      </c>
      <c r="J1468" t="s">
        <v>67</v>
      </c>
      <c r="K1468" t="s">
        <v>67</v>
      </c>
      <c r="L1468" t="s">
        <v>67</v>
      </c>
      <c r="M1468" t="s">
        <v>67</v>
      </c>
      <c r="N1468" t="s">
        <v>74</v>
      </c>
      <c r="O1468" t="s">
        <v>74</v>
      </c>
      <c r="P1468" t="s">
        <v>67</v>
      </c>
      <c r="Q1468" t="s">
        <v>76</v>
      </c>
      <c r="R1468" t="s">
        <v>109</v>
      </c>
      <c r="S1468" t="s">
        <v>110</v>
      </c>
      <c r="T1468" t="s">
        <v>1661</v>
      </c>
      <c r="U1468" t="s">
        <v>67</v>
      </c>
      <c r="V1468" t="s">
        <v>67</v>
      </c>
      <c r="W1468" t="s">
        <v>80</v>
      </c>
      <c r="X1468" t="s">
        <v>67</v>
      </c>
      <c r="Y1468">
        <v>4</v>
      </c>
      <c r="Z1468" t="s">
        <v>67</v>
      </c>
      <c r="AA1468">
        <v>4</v>
      </c>
      <c r="AB1468">
        <v>4</v>
      </c>
      <c r="AC1468" t="s">
        <v>67</v>
      </c>
      <c r="AD1468">
        <v>380</v>
      </c>
      <c r="AE1468">
        <v>14.7</v>
      </c>
      <c r="AF1468">
        <v>480</v>
      </c>
      <c r="AG1468">
        <v>14.7</v>
      </c>
      <c r="AH1468">
        <f t="shared" si="44"/>
        <v>100</v>
      </c>
      <c r="AI1468">
        <f t="shared" si="45"/>
        <v>0</v>
      </c>
      <c r="AJ1468" t="s">
        <v>67</v>
      </c>
      <c r="AK1468" t="s">
        <v>67</v>
      </c>
      <c r="AL1468" t="s">
        <v>67</v>
      </c>
      <c r="AM1468" t="s">
        <v>1662</v>
      </c>
      <c r="AN1468" t="s">
        <v>67</v>
      </c>
      <c r="AO1468" t="s">
        <v>67</v>
      </c>
      <c r="AP1468" t="s">
        <v>157</v>
      </c>
      <c r="AQ1468" t="s">
        <v>157</v>
      </c>
      <c r="AR1468" t="s">
        <v>67</v>
      </c>
      <c r="AS1468" t="s">
        <v>67</v>
      </c>
      <c r="AT1468" t="s">
        <v>67</v>
      </c>
      <c r="AU1468">
        <v>96.1</v>
      </c>
      <c r="AV1468">
        <v>9.9</v>
      </c>
      <c r="AW1468">
        <v>78.400000000000006</v>
      </c>
      <c r="AX1468">
        <v>45.9</v>
      </c>
      <c r="AY1468" t="s">
        <v>1663</v>
      </c>
      <c r="AZ1468" t="s">
        <v>67</v>
      </c>
      <c r="BA1468" t="s">
        <v>67</v>
      </c>
      <c r="BB1468">
        <v>-0.20356538900000001</v>
      </c>
      <c r="BC1468">
        <v>8.8343774999999999E-2</v>
      </c>
      <c r="BD1468" t="s">
        <v>67</v>
      </c>
      <c r="BE1468" t="s">
        <v>67</v>
      </c>
      <c r="BF1468">
        <v>-0.53309142200000004</v>
      </c>
      <c r="BG1468">
        <v>0.869565217</v>
      </c>
      <c r="BH1468">
        <v>-0.46355775799999999</v>
      </c>
      <c r="BI1468" t="s">
        <v>164</v>
      </c>
      <c r="BJ1468" t="s">
        <v>164</v>
      </c>
      <c r="BK1468" t="s">
        <v>67</v>
      </c>
    </row>
    <row r="1469" spans="1:63" x14ac:dyDescent="0.35">
      <c r="A1469" t="s">
        <v>1582</v>
      </c>
      <c r="B1469" t="s">
        <v>1665</v>
      </c>
      <c r="C1469" t="s">
        <v>1653</v>
      </c>
      <c r="D1469" t="s">
        <v>67</v>
      </c>
      <c r="E1469" t="s">
        <v>67</v>
      </c>
      <c r="F1469" t="s">
        <v>66</v>
      </c>
      <c r="G1469" t="s">
        <v>67</v>
      </c>
      <c r="H1469" t="s">
        <v>1654</v>
      </c>
      <c r="I1469" t="s">
        <v>67</v>
      </c>
      <c r="J1469" t="s">
        <v>67</v>
      </c>
      <c r="K1469" t="s">
        <v>67</v>
      </c>
      <c r="L1469" t="s">
        <v>67</v>
      </c>
      <c r="M1469" t="s">
        <v>67</v>
      </c>
      <c r="N1469" t="s">
        <v>74</v>
      </c>
      <c r="O1469" t="s">
        <v>74</v>
      </c>
      <c r="P1469" t="s">
        <v>67</v>
      </c>
      <c r="Q1469" t="s">
        <v>76</v>
      </c>
      <c r="R1469" t="s">
        <v>109</v>
      </c>
      <c r="S1469" t="s">
        <v>110</v>
      </c>
      <c r="T1469" t="s">
        <v>1661</v>
      </c>
      <c r="U1469" t="s">
        <v>67</v>
      </c>
      <c r="V1469" t="s">
        <v>67</v>
      </c>
      <c r="W1469" t="s">
        <v>80</v>
      </c>
      <c r="X1469" t="s">
        <v>67</v>
      </c>
      <c r="Y1469">
        <v>4</v>
      </c>
      <c r="Z1469" t="s">
        <v>67</v>
      </c>
      <c r="AA1469">
        <v>4</v>
      </c>
      <c r="AB1469">
        <v>4</v>
      </c>
      <c r="AC1469" t="s">
        <v>67</v>
      </c>
      <c r="AD1469">
        <v>380</v>
      </c>
      <c r="AE1469">
        <v>14.7</v>
      </c>
      <c r="AF1469">
        <v>750</v>
      </c>
      <c r="AG1469">
        <v>14.7</v>
      </c>
      <c r="AH1469">
        <f t="shared" si="44"/>
        <v>370</v>
      </c>
      <c r="AI1469">
        <f t="shared" si="45"/>
        <v>0</v>
      </c>
      <c r="AJ1469" t="s">
        <v>67</v>
      </c>
      <c r="AK1469" t="s">
        <v>67</v>
      </c>
      <c r="AL1469" t="s">
        <v>67</v>
      </c>
      <c r="AM1469" t="s">
        <v>1662</v>
      </c>
      <c r="AN1469" t="s">
        <v>67</v>
      </c>
      <c r="AO1469" t="s">
        <v>67</v>
      </c>
      <c r="AP1469" t="s">
        <v>157</v>
      </c>
      <c r="AQ1469" t="s">
        <v>157</v>
      </c>
      <c r="AR1469" t="s">
        <v>67</v>
      </c>
      <c r="AS1469" t="s">
        <v>67</v>
      </c>
      <c r="AT1469" t="s">
        <v>67</v>
      </c>
      <c r="AU1469">
        <v>96.1</v>
      </c>
      <c r="AV1469">
        <v>9.9</v>
      </c>
      <c r="AW1469">
        <v>109.5</v>
      </c>
      <c r="AX1469">
        <v>9.1999999999999993</v>
      </c>
      <c r="AY1469" t="s">
        <v>1663</v>
      </c>
      <c r="AZ1469" t="s">
        <v>67</v>
      </c>
      <c r="BA1469" t="s">
        <v>67</v>
      </c>
      <c r="BB1469">
        <v>0.130535233</v>
      </c>
      <c r="BC1469">
        <v>4.4179279999999998E-3</v>
      </c>
      <c r="BD1469" t="s">
        <v>67</v>
      </c>
      <c r="BE1469" t="s">
        <v>67</v>
      </c>
      <c r="BF1469">
        <v>1.4021999839999999</v>
      </c>
      <c r="BG1469">
        <v>0.869565217</v>
      </c>
      <c r="BH1469">
        <v>1.219304334</v>
      </c>
      <c r="BI1469" t="s">
        <v>164</v>
      </c>
      <c r="BJ1469" t="s">
        <v>164</v>
      </c>
      <c r="BK1469" t="s">
        <v>67</v>
      </c>
    </row>
    <row r="1470" spans="1:63" x14ac:dyDescent="0.35">
      <c r="A1470" t="s">
        <v>1582</v>
      </c>
      <c r="B1470" t="s">
        <v>1666</v>
      </c>
      <c r="C1470" t="s">
        <v>1667</v>
      </c>
      <c r="D1470" t="s">
        <v>67</v>
      </c>
      <c r="E1470" t="s">
        <v>67</v>
      </c>
      <c r="F1470" t="s">
        <v>66</v>
      </c>
      <c r="G1470" t="s">
        <v>67</v>
      </c>
      <c r="H1470" t="s">
        <v>1668</v>
      </c>
      <c r="I1470" t="s">
        <v>67</v>
      </c>
      <c r="J1470" t="s">
        <v>67</v>
      </c>
      <c r="K1470" t="s">
        <v>67</v>
      </c>
      <c r="L1470" t="s">
        <v>67</v>
      </c>
      <c r="M1470" t="s">
        <v>67</v>
      </c>
      <c r="N1470" t="s">
        <v>74</v>
      </c>
      <c r="O1470" t="s">
        <v>74</v>
      </c>
      <c r="P1470" t="s">
        <v>67</v>
      </c>
      <c r="Q1470" t="s">
        <v>76</v>
      </c>
      <c r="R1470" t="s">
        <v>109</v>
      </c>
      <c r="S1470" t="s">
        <v>110</v>
      </c>
      <c r="T1470" t="s">
        <v>378</v>
      </c>
      <c r="U1470" t="s">
        <v>67</v>
      </c>
      <c r="V1470" t="s">
        <v>67</v>
      </c>
      <c r="W1470" t="s">
        <v>80</v>
      </c>
      <c r="X1470" t="s">
        <v>67</v>
      </c>
      <c r="Y1470">
        <v>30</v>
      </c>
      <c r="Z1470" t="s">
        <v>67</v>
      </c>
      <c r="AA1470">
        <v>3</v>
      </c>
      <c r="AB1470">
        <v>3</v>
      </c>
      <c r="AC1470" t="s">
        <v>67</v>
      </c>
      <c r="AD1470">
        <v>584</v>
      </c>
      <c r="AE1470">
        <v>12</v>
      </c>
      <c r="AF1470">
        <v>1232</v>
      </c>
      <c r="AG1470">
        <v>12</v>
      </c>
      <c r="AH1470">
        <f t="shared" si="44"/>
        <v>648</v>
      </c>
      <c r="AI1470">
        <f t="shared" si="45"/>
        <v>0</v>
      </c>
      <c r="AJ1470" t="s">
        <v>67</v>
      </c>
      <c r="AK1470" t="s">
        <v>67</v>
      </c>
      <c r="AL1470" t="s">
        <v>67</v>
      </c>
      <c r="AM1470" t="s">
        <v>1669</v>
      </c>
      <c r="AN1470" t="s">
        <v>67</v>
      </c>
      <c r="AO1470" t="s">
        <v>67</v>
      </c>
      <c r="AP1470" t="s">
        <v>139</v>
      </c>
      <c r="AQ1470" t="s">
        <v>139</v>
      </c>
      <c r="AR1470" t="s">
        <v>67</v>
      </c>
      <c r="AS1470" t="s">
        <v>67</v>
      </c>
      <c r="AT1470" t="s">
        <v>67</v>
      </c>
      <c r="AU1470">
        <v>2.57</v>
      </c>
      <c r="AV1470">
        <v>0.05</v>
      </c>
      <c r="AW1470">
        <v>2.42</v>
      </c>
      <c r="AX1470">
        <v>0.05</v>
      </c>
      <c r="AY1470" t="s">
        <v>1670</v>
      </c>
      <c r="AZ1470" t="s">
        <v>67</v>
      </c>
      <c r="BA1470" t="s">
        <v>67</v>
      </c>
      <c r="BB1470">
        <v>-6.0138359000000002E-2</v>
      </c>
      <c r="BC1470">
        <v>2.6846299999999998E-4</v>
      </c>
      <c r="BD1470" t="s">
        <v>67</v>
      </c>
      <c r="BE1470" t="s">
        <v>67</v>
      </c>
      <c r="BF1470">
        <v>-3</v>
      </c>
      <c r="BG1470">
        <v>0.8</v>
      </c>
      <c r="BH1470">
        <v>-2.4</v>
      </c>
      <c r="BI1470" t="s">
        <v>164</v>
      </c>
      <c r="BJ1470" t="s">
        <v>164</v>
      </c>
      <c r="BK1470" t="s">
        <v>67</v>
      </c>
    </row>
    <row r="1471" spans="1:63" x14ac:dyDescent="0.35">
      <c r="A1471" t="s">
        <v>1582</v>
      </c>
      <c r="B1471" t="s">
        <v>1671</v>
      </c>
      <c r="C1471" t="s">
        <v>1667</v>
      </c>
      <c r="D1471" t="s">
        <v>67</v>
      </c>
      <c r="E1471" t="s">
        <v>67</v>
      </c>
      <c r="F1471" t="s">
        <v>66</v>
      </c>
      <c r="G1471" t="s">
        <v>67</v>
      </c>
      <c r="H1471" t="s">
        <v>1668</v>
      </c>
      <c r="I1471" t="s">
        <v>67</v>
      </c>
      <c r="J1471" t="s">
        <v>67</v>
      </c>
      <c r="K1471" t="s">
        <v>67</v>
      </c>
      <c r="L1471" t="s">
        <v>67</v>
      </c>
      <c r="M1471" t="s">
        <v>67</v>
      </c>
      <c r="N1471" t="s">
        <v>74</v>
      </c>
      <c r="O1471" t="s">
        <v>74</v>
      </c>
      <c r="P1471" t="s">
        <v>67</v>
      </c>
      <c r="Q1471" t="s">
        <v>76</v>
      </c>
      <c r="R1471" t="s">
        <v>109</v>
      </c>
      <c r="S1471" t="s">
        <v>110</v>
      </c>
      <c r="T1471" t="s">
        <v>378</v>
      </c>
      <c r="U1471" t="s">
        <v>67</v>
      </c>
      <c r="V1471" t="s">
        <v>67</v>
      </c>
      <c r="W1471" t="s">
        <v>80</v>
      </c>
      <c r="X1471" t="s">
        <v>67</v>
      </c>
      <c r="Y1471">
        <v>30</v>
      </c>
      <c r="Z1471" t="s">
        <v>67</v>
      </c>
      <c r="AA1471">
        <v>3</v>
      </c>
      <c r="AB1471">
        <v>3</v>
      </c>
      <c r="AC1471" t="s">
        <v>67</v>
      </c>
      <c r="AD1471">
        <v>584</v>
      </c>
      <c r="AE1471">
        <v>12</v>
      </c>
      <c r="AF1471">
        <v>1232</v>
      </c>
      <c r="AG1471">
        <v>12</v>
      </c>
      <c r="AH1471">
        <f t="shared" si="44"/>
        <v>648</v>
      </c>
      <c r="AI1471">
        <f t="shared" si="45"/>
        <v>0</v>
      </c>
      <c r="AJ1471" t="s">
        <v>67</v>
      </c>
      <c r="AK1471" t="s">
        <v>67</v>
      </c>
      <c r="AL1471" t="s">
        <v>67</v>
      </c>
      <c r="AM1471" t="s">
        <v>1669</v>
      </c>
      <c r="AN1471" t="s">
        <v>67</v>
      </c>
      <c r="AO1471" t="s">
        <v>67</v>
      </c>
      <c r="AP1471" t="s">
        <v>1672</v>
      </c>
      <c r="AQ1471" t="s">
        <v>115</v>
      </c>
      <c r="AR1471" t="s">
        <v>67</v>
      </c>
      <c r="AS1471" t="s">
        <v>67</v>
      </c>
      <c r="AT1471" t="s">
        <v>67</v>
      </c>
      <c r="AU1471">
        <v>42.02</v>
      </c>
      <c r="AV1471">
        <v>8.4700000000000006</v>
      </c>
      <c r="AW1471">
        <v>43.05</v>
      </c>
      <c r="AX1471">
        <v>4.1399999999999997</v>
      </c>
      <c r="AY1471" t="s">
        <v>1673</v>
      </c>
      <c r="AZ1471" t="s">
        <v>67</v>
      </c>
      <c r="BA1471" t="s">
        <v>67</v>
      </c>
      <c r="BB1471">
        <v>2.4216535000000001E-2</v>
      </c>
      <c r="BC1471">
        <v>1.6626293E-2</v>
      </c>
      <c r="BD1471" t="s">
        <v>67</v>
      </c>
      <c r="BE1471" t="s">
        <v>67</v>
      </c>
      <c r="BF1471">
        <v>0.15450729099999999</v>
      </c>
      <c r="BG1471">
        <v>0.8</v>
      </c>
      <c r="BH1471">
        <v>0.123605833</v>
      </c>
      <c r="BI1471" t="s">
        <v>164</v>
      </c>
      <c r="BJ1471" t="s">
        <v>164</v>
      </c>
      <c r="BK1471" t="s">
        <v>67</v>
      </c>
    </row>
    <row r="1472" spans="1:63" x14ac:dyDescent="0.35">
      <c r="A1472" t="s">
        <v>1582</v>
      </c>
      <c r="B1472" t="s">
        <v>1680</v>
      </c>
      <c r="C1472" t="s">
        <v>1681</v>
      </c>
      <c r="D1472" t="s">
        <v>67</v>
      </c>
      <c r="E1472" t="s">
        <v>67</v>
      </c>
      <c r="F1472" t="s">
        <v>66</v>
      </c>
      <c r="G1472" t="s">
        <v>67</v>
      </c>
      <c r="H1472" t="s">
        <v>1682</v>
      </c>
      <c r="I1472" t="s">
        <v>67</v>
      </c>
      <c r="J1472" t="s">
        <v>67</v>
      </c>
      <c r="K1472" t="s">
        <v>67</v>
      </c>
      <c r="L1472" t="s">
        <v>67</v>
      </c>
      <c r="M1472" t="s">
        <v>67</v>
      </c>
      <c r="N1472" t="s">
        <v>74</v>
      </c>
      <c r="O1472" t="s">
        <v>74</v>
      </c>
      <c r="P1472" t="s">
        <v>67</v>
      </c>
      <c r="Q1472" t="s">
        <v>76</v>
      </c>
      <c r="R1472" t="s">
        <v>109</v>
      </c>
      <c r="S1472" t="s">
        <v>219</v>
      </c>
      <c r="T1472" t="s">
        <v>1683</v>
      </c>
      <c r="U1472" t="s">
        <v>67</v>
      </c>
      <c r="V1472" t="s">
        <v>67</v>
      </c>
      <c r="W1472" t="s">
        <v>80</v>
      </c>
      <c r="X1472" t="s">
        <v>67</v>
      </c>
      <c r="Y1472">
        <v>35</v>
      </c>
      <c r="Z1472" t="s">
        <v>67</v>
      </c>
      <c r="AA1472">
        <v>18</v>
      </c>
      <c r="AB1472">
        <v>18</v>
      </c>
      <c r="AC1472" t="s">
        <v>67</v>
      </c>
      <c r="AD1472">
        <v>430</v>
      </c>
      <c r="AE1472">
        <v>7.9</v>
      </c>
      <c r="AF1472">
        <v>1128</v>
      </c>
      <c r="AG1472">
        <v>7.9</v>
      </c>
      <c r="AH1472">
        <f t="shared" si="44"/>
        <v>698</v>
      </c>
      <c r="AI1472">
        <f t="shared" si="45"/>
        <v>0</v>
      </c>
      <c r="AJ1472" t="s">
        <v>67</v>
      </c>
      <c r="AK1472" t="s">
        <v>67</v>
      </c>
      <c r="AL1472" t="s">
        <v>67</v>
      </c>
      <c r="AM1472" t="s">
        <v>1684</v>
      </c>
      <c r="AN1472" t="s">
        <v>67</v>
      </c>
      <c r="AO1472" t="s">
        <v>67</v>
      </c>
      <c r="AP1472" t="s">
        <v>139</v>
      </c>
      <c r="AQ1472" t="s">
        <v>139</v>
      </c>
      <c r="AR1472" t="s">
        <v>67</v>
      </c>
      <c r="AS1472" t="s">
        <v>67</v>
      </c>
      <c r="AT1472" t="s">
        <v>67</v>
      </c>
      <c r="AU1472">
        <v>0.01</v>
      </c>
      <c r="AV1472">
        <v>0.38</v>
      </c>
      <c r="AW1472">
        <v>0.19</v>
      </c>
      <c r="AX1472">
        <v>0.35</v>
      </c>
      <c r="AY1472" t="s">
        <v>1590</v>
      </c>
      <c r="AZ1472" t="s">
        <v>67</v>
      </c>
      <c r="BA1472" t="s">
        <v>67</v>
      </c>
      <c r="BB1472">
        <v>2.9444389790000001</v>
      </c>
      <c r="BC1472">
        <v>80.410741770000001</v>
      </c>
      <c r="BD1472" t="s">
        <v>67</v>
      </c>
      <c r="BE1472" t="s">
        <v>67</v>
      </c>
      <c r="BF1472">
        <v>0.49273477700000001</v>
      </c>
      <c r="BG1472">
        <v>0.97777777799999999</v>
      </c>
      <c r="BH1472">
        <v>0.48178511600000001</v>
      </c>
      <c r="BI1472" t="s">
        <v>164</v>
      </c>
      <c r="BJ1472" t="s">
        <v>164</v>
      </c>
      <c r="BK1472" t="s">
        <v>67</v>
      </c>
    </row>
    <row r="1473" spans="1:63" x14ac:dyDescent="0.35">
      <c r="A1473" t="s">
        <v>1582</v>
      </c>
      <c r="B1473" t="s">
        <v>1685</v>
      </c>
      <c r="C1473" t="s">
        <v>1681</v>
      </c>
      <c r="D1473" t="s">
        <v>67</v>
      </c>
      <c r="E1473" t="s">
        <v>67</v>
      </c>
      <c r="F1473" t="s">
        <v>66</v>
      </c>
      <c r="G1473" t="s">
        <v>67</v>
      </c>
      <c r="H1473" t="s">
        <v>1682</v>
      </c>
      <c r="I1473" t="s">
        <v>67</v>
      </c>
      <c r="J1473" t="s">
        <v>67</v>
      </c>
      <c r="K1473" t="s">
        <v>67</v>
      </c>
      <c r="L1473" t="s">
        <v>67</v>
      </c>
      <c r="M1473" t="s">
        <v>67</v>
      </c>
      <c r="N1473" t="s">
        <v>74</v>
      </c>
      <c r="O1473" t="s">
        <v>74</v>
      </c>
      <c r="P1473" t="s">
        <v>67</v>
      </c>
      <c r="Q1473" t="s">
        <v>76</v>
      </c>
      <c r="R1473" t="s">
        <v>109</v>
      </c>
      <c r="S1473" t="s">
        <v>219</v>
      </c>
      <c r="T1473" t="s">
        <v>1683</v>
      </c>
      <c r="U1473" t="s">
        <v>67</v>
      </c>
      <c r="V1473" t="s">
        <v>67</v>
      </c>
      <c r="W1473" t="s">
        <v>80</v>
      </c>
      <c r="X1473" t="s">
        <v>67</v>
      </c>
      <c r="Y1473">
        <v>35</v>
      </c>
      <c r="Z1473" t="s">
        <v>67</v>
      </c>
      <c r="AA1473">
        <v>18</v>
      </c>
      <c r="AB1473">
        <v>18</v>
      </c>
      <c r="AC1473" t="s">
        <v>67</v>
      </c>
      <c r="AD1473">
        <v>430</v>
      </c>
      <c r="AE1473">
        <v>7.9</v>
      </c>
      <c r="AF1473">
        <v>1128</v>
      </c>
      <c r="AG1473">
        <v>7.9</v>
      </c>
      <c r="AH1473">
        <f t="shared" si="44"/>
        <v>698</v>
      </c>
      <c r="AI1473">
        <f t="shared" si="45"/>
        <v>0</v>
      </c>
      <c r="AJ1473" t="s">
        <v>67</v>
      </c>
      <c r="AK1473" t="s">
        <v>67</v>
      </c>
      <c r="AL1473" t="s">
        <v>67</v>
      </c>
      <c r="AM1473" t="s">
        <v>1684</v>
      </c>
      <c r="AN1473" t="s">
        <v>67</v>
      </c>
      <c r="AO1473" t="s">
        <v>67</v>
      </c>
      <c r="AP1473" t="s">
        <v>86</v>
      </c>
      <c r="AQ1473" t="s">
        <v>86</v>
      </c>
      <c r="AR1473" t="s">
        <v>67</v>
      </c>
      <c r="AS1473" t="s">
        <v>67</v>
      </c>
      <c r="AT1473" t="s">
        <v>67</v>
      </c>
      <c r="AU1473">
        <v>0.184</v>
      </c>
      <c r="AV1473">
        <v>0.1</v>
      </c>
      <c r="AW1473">
        <v>0.123</v>
      </c>
      <c r="AX1473">
        <v>8.1000000000000003E-2</v>
      </c>
      <c r="AY1473" t="s">
        <v>1686</v>
      </c>
      <c r="AZ1473" t="s">
        <v>67</v>
      </c>
      <c r="BA1473" t="s">
        <v>67</v>
      </c>
      <c r="BB1473">
        <v>-0.40275140199999998</v>
      </c>
      <c r="BC1473">
        <v>4.0502169999999997E-2</v>
      </c>
      <c r="BD1473" t="s">
        <v>67</v>
      </c>
      <c r="BE1473" t="s">
        <v>67</v>
      </c>
      <c r="BF1473">
        <v>-0.67034990800000005</v>
      </c>
      <c r="BG1473">
        <v>0.97777777799999999</v>
      </c>
      <c r="BH1473">
        <v>-0.65545324400000005</v>
      </c>
      <c r="BI1473" t="s">
        <v>164</v>
      </c>
      <c r="BJ1473" t="s">
        <v>164</v>
      </c>
      <c r="BK1473" t="s">
        <v>67</v>
      </c>
    </row>
    <row r="1474" spans="1:63" x14ac:dyDescent="0.35">
      <c r="A1474" t="s">
        <v>1582</v>
      </c>
      <c r="B1474" t="s">
        <v>1687</v>
      </c>
      <c r="C1474" t="s">
        <v>1681</v>
      </c>
      <c r="D1474" t="s">
        <v>67</v>
      </c>
      <c r="E1474" t="s">
        <v>67</v>
      </c>
      <c r="F1474" t="s">
        <v>66</v>
      </c>
      <c r="G1474" t="s">
        <v>67</v>
      </c>
      <c r="H1474" t="s">
        <v>1682</v>
      </c>
      <c r="I1474" t="s">
        <v>67</v>
      </c>
      <c r="J1474" t="s">
        <v>67</v>
      </c>
      <c r="K1474" t="s">
        <v>67</v>
      </c>
      <c r="L1474" t="s">
        <v>67</v>
      </c>
      <c r="M1474" t="s">
        <v>67</v>
      </c>
      <c r="N1474" t="s">
        <v>74</v>
      </c>
      <c r="O1474" t="s">
        <v>74</v>
      </c>
      <c r="P1474" t="s">
        <v>67</v>
      </c>
      <c r="Q1474" t="s">
        <v>76</v>
      </c>
      <c r="R1474" t="s">
        <v>109</v>
      </c>
      <c r="S1474" t="s">
        <v>219</v>
      </c>
      <c r="T1474" t="s">
        <v>1683</v>
      </c>
      <c r="U1474" t="s">
        <v>67</v>
      </c>
      <c r="V1474" t="s">
        <v>67</v>
      </c>
      <c r="W1474" t="s">
        <v>80</v>
      </c>
      <c r="X1474" t="s">
        <v>67</v>
      </c>
      <c r="Y1474">
        <v>35</v>
      </c>
      <c r="Z1474" t="s">
        <v>67</v>
      </c>
      <c r="AA1474">
        <v>18</v>
      </c>
      <c r="AB1474">
        <v>18</v>
      </c>
      <c r="AC1474" t="s">
        <v>67</v>
      </c>
      <c r="AD1474">
        <v>430</v>
      </c>
      <c r="AE1474">
        <v>7.9</v>
      </c>
      <c r="AF1474">
        <v>794</v>
      </c>
      <c r="AG1474">
        <v>8</v>
      </c>
      <c r="AH1474">
        <f t="shared" si="44"/>
        <v>364</v>
      </c>
      <c r="AI1474">
        <f t="shared" si="45"/>
        <v>9.9999999999999645E-2</v>
      </c>
      <c r="AJ1474" t="s">
        <v>67</v>
      </c>
      <c r="AK1474" t="s">
        <v>67</v>
      </c>
      <c r="AL1474" t="s">
        <v>67</v>
      </c>
      <c r="AM1474" t="s">
        <v>1684</v>
      </c>
      <c r="AN1474" t="s">
        <v>67</v>
      </c>
      <c r="AO1474" t="s">
        <v>67</v>
      </c>
      <c r="AP1474" t="s">
        <v>139</v>
      </c>
      <c r="AQ1474" t="s">
        <v>139</v>
      </c>
      <c r="AR1474" t="s">
        <v>67</v>
      </c>
      <c r="AS1474" t="s">
        <v>67</v>
      </c>
      <c r="AT1474" t="s">
        <v>67</v>
      </c>
      <c r="AU1474">
        <v>0.01</v>
      </c>
      <c r="AV1474">
        <v>0.38</v>
      </c>
      <c r="AW1474">
        <v>0.06</v>
      </c>
      <c r="AX1474">
        <v>0.36</v>
      </c>
      <c r="AY1474" t="s">
        <v>1590</v>
      </c>
      <c r="AZ1474" t="s">
        <v>67</v>
      </c>
      <c r="BA1474" t="s">
        <v>67</v>
      </c>
      <c r="BB1474">
        <v>1.791759469</v>
      </c>
      <c r="BC1474">
        <v>82.222222220000006</v>
      </c>
      <c r="BD1474" t="s">
        <v>67</v>
      </c>
      <c r="BE1474" t="s">
        <v>67</v>
      </c>
      <c r="BF1474">
        <v>0.135085807</v>
      </c>
      <c r="BG1474">
        <v>0.97777777799999999</v>
      </c>
      <c r="BH1474">
        <v>0.1320839</v>
      </c>
      <c r="BI1474" t="s">
        <v>164</v>
      </c>
      <c r="BJ1474" t="s">
        <v>164</v>
      </c>
      <c r="BK1474" t="s">
        <v>67</v>
      </c>
    </row>
    <row r="1475" spans="1:63" x14ac:dyDescent="0.35">
      <c r="A1475" t="s">
        <v>1582</v>
      </c>
      <c r="B1475" t="s">
        <v>1688</v>
      </c>
      <c r="C1475" t="s">
        <v>1681</v>
      </c>
      <c r="D1475" t="s">
        <v>67</v>
      </c>
      <c r="E1475" t="s">
        <v>67</v>
      </c>
      <c r="F1475" t="s">
        <v>66</v>
      </c>
      <c r="G1475" t="s">
        <v>67</v>
      </c>
      <c r="H1475" t="s">
        <v>1682</v>
      </c>
      <c r="I1475" t="s">
        <v>67</v>
      </c>
      <c r="J1475" t="s">
        <v>67</v>
      </c>
      <c r="K1475" t="s">
        <v>67</v>
      </c>
      <c r="L1475" t="s">
        <v>67</v>
      </c>
      <c r="M1475" t="s">
        <v>67</v>
      </c>
      <c r="N1475" t="s">
        <v>74</v>
      </c>
      <c r="O1475" t="s">
        <v>74</v>
      </c>
      <c r="P1475" t="s">
        <v>67</v>
      </c>
      <c r="Q1475" t="s">
        <v>76</v>
      </c>
      <c r="R1475" t="s">
        <v>109</v>
      </c>
      <c r="S1475" t="s">
        <v>219</v>
      </c>
      <c r="T1475" t="s">
        <v>1683</v>
      </c>
      <c r="U1475" t="s">
        <v>67</v>
      </c>
      <c r="V1475" t="s">
        <v>67</v>
      </c>
      <c r="W1475" t="s">
        <v>80</v>
      </c>
      <c r="X1475" t="s">
        <v>67</v>
      </c>
      <c r="Y1475">
        <v>35</v>
      </c>
      <c r="Z1475" t="s">
        <v>67</v>
      </c>
      <c r="AA1475">
        <v>18</v>
      </c>
      <c r="AB1475">
        <v>18</v>
      </c>
      <c r="AC1475" t="s">
        <v>67</v>
      </c>
      <c r="AD1475">
        <v>430</v>
      </c>
      <c r="AE1475">
        <v>7.9</v>
      </c>
      <c r="AF1475">
        <v>794</v>
      </c>
      <c r="AG1475">
        <v>8</v>
      </c>
      <c r="AH1475">
        <f t="shared" ref="AH1475:AH1538" si="46">AF1475-AD1475</f>
        <v>364</v>
      </c>
      <c r="AI1475">
        <f t="shared" ref="AI1475:AI1538" si="47">AG1475-AE1475</f>
        <v>9.9999999999999645E-2</v>
      </c>
      <c r="AJ1475" t="s">
        <v>67</v>
      </c>
      <c r="AK1475" t="s">
        <v>67</v>
      </c>
      <c r="AL1475" t="s">
        <v>67</v>
      </c>
      <c r="AM1475" t="s">
        <v>1684</v>
      </c>
      <c r="AN1475" t="s">
        <v>67</v>
      </c>
      <c r="AO1475" t="s">
        <v>67</v>
      </c>
      <c r="AP1475" t="s">
        <v>86</v>
      </c>
      <c r="AQ1475" t="s">
        <v>86</v>
      </c>
      <c r="AR1475" t="s">
        <v>67</v>
      </c>
      <c r="AS1475" t="s">
        <v>67</v>
      </c>
      <c r="AT1475" t="s">
        <v>67</v>
      </c>
      <c r="AU1475">
        <v>0.184</v>
      </c>
      <c r="AV1475">
        <v>0.1</v>
      </c>
      <c r="AW1475">
        <v>0.308</v>
      </c>
      <c r="AX1475">
        <v>0.11799999999999999</v>
      </c>
      <c r="AY1475" t="s">
        <v>1689</v>
      </c>
      <c r="AZ1475" t="s">
        <v>67</v>
      </c>
      <c r="BA1475" t="s">
        <v>67</v>
      </c>
      <c r="BB1475">
        <v>0.51516402500000003</v>
      </c>
      <c r="BC1475">
        <v>2.4563730999999998E-2</v>
      </c>
      <c r="BD1475" t="s">
        <v>67</v>
      </c>
      <c r="BE1475" t="s">
        <v>67</v>
      </c>
      <c r="BF1475">
        <v>1.1337564899999999</v>
      </c>
      <c r="BG1475">
        <v>0.97777777799999999</v>
      </c>
      <c r="BH1475">
        <v>1.1085619010000001</v>
      </c>
      <c r="BI1475" t="s">
        <v>164</v>
      </c>
      <c r="BJ1475" t="s">
        <v>164</v>
      </c>
      <c r="BK1475" t="s">
        <v>67</v>
      </c>
    </row>
    <row r="1476" spans="1:63" x14ac:dyDescent="0.35">
      <c r="A1476" t="s">
        <v>1582</v>
      </c>
      <c r="B1476" t="s">
        <v>1697</v>
      </c>
      <c r="C1476" t="s">
        <v>1698</v>
      </c>
      <c r="D1476" t="s">
        <v>67</v>
      </c>
      <c r="E1476" t="s">
        <v>67</v>
      </c>
      <c r="F1476" t="s">
        <v>66</v>
      </c>
      <c r="G1476" t="s">
        <v>67</v>
      </c>
      <c r="H1476" t="s">
        <v>1699</v>
      </c>
      <c r="I1476" t="s">
        <v>67</v>
      </c>
      <c r="J1476" t="s">
        <v>67</v>
      </c>
      <c r="K1476" t="s">
        <v>67</v>
      </c>
      <c r="L1476" t="s">
        <v>67</v>
      </c>
      <c r="M1476" t="s">
        <v>67</v>
      </c>
      <c r="N1476" t="s">
        <v>74</v>
      </c>
      <c r="O1476" t="s">
        <v>74</v>
      </c>
      <c r="P1476" t="s">
        <v>67</v>
      </c>
      <c r="Q1476" t="s">
        <v>76</v>
      </c>
      <c r="R1476" t="s">
        <v>109</v>
      </c>
      <c r="S1476" t="s">
        <v>110</v>
      </c>
      <c r="T1476" t="s">
        <v>1700</v>
      </c>
      <c r="U1476" t="s">
        <v>67</v>
      </c>
      <c r="V1476" t="s">
        <v>67</v>
      </c>
      <c r="W1476" t="s">
        <v>80</v>
      </c>
      <c r="X1476" t="s">
        <v>67</v>
      </c>
      <c r="Y1476">
        <v>17</v>
      </c>
      <c r="Z1476" t="s">
        <v>67</v>
      </c>
      <c r="AA1476">
        <v>6</v>
      </c>
      <c r="AB1476">
        <v>6</v>
      </c>
      <c r="AC1476" t="s">
        <v>67</v>
      </c>
      <c r="AD1476">
        <v>402</v>
      </c>
      <c r="AE1476">
        <v>5.74</v>
      </c>
      <c r="AF1476">
        <v>1549</v>
      </c>
      <c r="AG1476">
        <v>5.53</v>
      </c>
      <c r="AH1476">
        <f t="shared" si="46"/>
        <v>1147</v>
      </c>
      <c r="AI1476">
        <f t="shared" si="47"/>
        <v>-0.20999999999999996</v>
      </c>
      <c r="AJ1476" t="s">
        <v>67</v>
      </c>
      <c r="AK1476" t="s">
        <v>67</v>
      </c>
      <c r="AL1476" t="s">
        <v>67</v>
      </c>
      <c r="AM1476" t="s">
        <v>1701</v>
      </c>
      <c r="AN1476" t="s">
        <v>67</v>
      </c>
      <c r="AO1476" t="s">
        <v>67</v>
      </c>
      <c r="AP1476" t="s">
        <v>157</v>
      </c>
      <c r="AQ1476" t="s">
        <v>157</v>
      </c>
      <c r="AR1476" t="s">
        <v>67</v>
      </c>
      <c r="AS1476" t="s">
        <v>67</v>
      </c>
      <c r="AT1476" t="s">
        <v>67</v>
      </c>
      <c r="AU1476">
        <v>0.93</v>
      </c>
      <c r="AV1476">
        <v>0.14000000000000001</v>
      </c>
      <c r="AW1476">
        <v>0.66</v>
      </c>
      <c r="AX1476">
        <v>0.19</v>
      </c>
      <c r="AY1476" t="s">
        <v>1702</v>
      </c>
      <c r="AZ1476" t="s">
        <v>67</v>
      </c>
      <c r="BA1476" t="s">
        <v>67</v>
      </c>
      <c r="BB1476">
        <v>-0.34294475099999999</v>
      </c>
      <c r="BC1476">
        <v>1.7589296000000001E-2</v>
      </c>
      <c r="BD1476" t="s">
        <v>67</v>
      </c>
      <c r="BE1476" t="s">
        <v>67</v>
      </c>
      <c r="BF1476">
        <v>-1.617898098</v>
      </c>
      <c r="BG1476">
        <v>0.92307692299999999</v>
      </c>
      <c r="BH1476">
        <v>-1.4934443980000001</v>
      </c>
      <c r="BI1476" t="s">
        <v>164</v>
      </c>
      <c r="BJ1476" t="s">
        <v>164</v>
      </c>
      <c r="BK1476" t="s">
        <v>67</v>
      </c>
    </row>
    <row r="1477" spans="1:63" x14ac:dyDescent="0.35">
      <c r="A1477" t="s">
        <v>1582</v>
      </c>
      <c r="B1477" t="s">
        <v>1703</v>
      </c>
      <c r="C1477" t="s">
        <v>1698</v>
      </c>
      <c r="D1477" t="s">
        <v>67</v>
      </c>
      <c r="E1477" t="s">
        <v>67</v>
      </c>
      <c r="F1477" t="s">
        <v>66</v>
      </c>
      <c r="G1477" t="s">
        <v>67</v>
      </c>
      <c r="H1477" t="s">
        <v>1699</v>
      </c>
      <c r="I1477" t="s">
        <v>67</v>
      </c>
      <c r="J1477" t="s">
        <v>67</v>
      </c>
      <c r="K1477" t="s">
        <v>67</v>
      </c>
      <c r="L1477" t="s">
        <v>67</v>
      </c>
      <c r="M1477" t="s">
        <v>67</v>
      </c>
      <c r="N1477" t="s">
        <v>74</v>
      </c>
      <c r="O1477" t="s">
        <v>74</v>
      </c>
      <c r="P1477" t="s">
        <v>67</v>
      </c>
      <c r="Q1477" t="s">
        <v>76</v>
      </c>
      <c r="R1477" t="s">
        <v>109</v>
      </c>
      <c r="S1477" t="s">
        <v>110</v>
      </c>
      <c r="T1477" t="s">
        <v>1700</v>
      </c>
      <c r="U1477" t="s">
        <v>67</v>
      </c>
      <c r="V1477" t="s">
        <v>67</v>
      </c>
      <c r="W1477" t="s">
        <v>80</v>
      </c>
      <c r="X1477" t="s">
        <v>67</v>
      </c>
      <c r="Y1477">
        <v>17</v>
      </c>
      <c r="Z1477" t="s">
        <v>67</v>
      </c>
      <c r="AA1477">
        <v>6</v>
      </c>
      <c r="AB1477">
        <v>6</v>
      </c>
      <c r="AC1477" t="s">
        <v>67</v>
      </c>
      <c r="AD1477">
        <v>402</v>
      </c>
      <c r="AE1477">
        <v>5.74</v>
      </c>
      <c r="AF1477">
        <v>890</v>
      </c>
      <c r="AG1477">
        <v>5.36</v>
      </c>
      <c r="AH1477">
        <f t="shared" si="46"/>
        <v>488</v>
      </c>
      <c r="AI1477">
        <f t="shared" si="47"/>
        <v>-0.37999999999999989</v>
      </c>
      <c r="AJ1477" t="s">
        <v>67</v>
      </c>
      <c r="AK1477" t="s">
        <v>67</v>
      </c>
      <c r="AL1477" t="s">
        <v>67</v>
      </c>
      <c r="AM1477" t="s">
        <v>1701</v>
      </c>
      <c r="AN1477" t="s">
        <v>67</v>
      </c>
      <c r="AO1477" t="s">
        <v>67</v>
      </c>
      <c r="AP1477" t="s">
        <v>157</v>
      </c>
      <c r="AQ1477" t="s">
        <v>157</v>
      </c>
      <c r="AR1477" t="s">
        <v>67</v>
      </c>
      <c r="AS1477" t="s">
        <v>67</v>
      </c>
      <c r="AT1477" t="s">
        <v>67</v>
      </c>
      <c r="AU1477">
        <v>0.93</v>
      </c>
      <c r="AV1477">
        <v>0.14000000000000001</v>
      </c>
      <c r="AW1477">
        <v>0.68</v>
      </c>
      <c r="AX1477">
        <v>0.05</v>
      </c>
      <c r="AY1477" t="s">
        <v>1702</v>
      </c>
      <c r="AZ1477" t="s">
        <v>67</v>
      </c>
      <c r="BA1477" t="s">
        <v>67</v>
      </c>
      <c r="BB1477">
        <v>-0.31309178799999998</v>
      </c>
      <c r="BC1477">
        <v>4.6780260000000001E-3</v>
      </c>
      <c r="BD1477" t="s">
        <v>67</v>
      </c>
      <c r="BE1477" t="s">
        <v>67</v>
      </c>
      <c r="BF1477">
        <v>-2.378257471</v>
      </c>
      <c r="BG1477">
        <v>0.92307692299999999</v>
      </c>
      <c r="BH1477">
        <v>-2.195314588</v>
      </c>
      <c r="BI1477" t="s">
        <v>164</v>
      </c>
      <c r="BJ1477" t="s">
        <v>164</v>
      </c>
      <c r="BK1477" t="s">
        <v>67</v>
      </c>
    </row>
    <row r="1478" spans="1:63" x14ac:dyDescent="0.35">
      <c r="A1478" t="s">
        <v>1582</v>
      </c>
      <c r="B1478" t="s">
        <v>1704</v>
      </c>
      <c r="C1478" t="s">
        <v>1705</v>
      </c>
      <c r="D1478" t="s">
        <v>67</v>
      </c>
      <c r="E1478" t="s">
        <v>67</v>
      </c>
      <c r="F1478" t="s">
        <v>66</v>
      </c>
      <c r="G1478" t="s">
        <v>67</v>
      </c>
      <c r="H1478" t="s">
        <v>1706</v>
      </c>
      <c r="I1478" t="s">
        <v>67</v>
      </c>
      <c r="J1478" t="s">
        <v>67</v>
      </c>
      <c r="K1478" t="s">
        <v>67</v>
      </c>
      <c r="L1478" t="s">
        <v>67</v>
      </c>
      <c r="M1478" t="s">
        <v>67</v>
      </c>
      <c r="N1478" t="s">
        <v>74</v>
      </c>
      <c r="O1478" t="s">
        <v>74</v>
      </c>
      <c r="P1478" t="s">
        <v>67</v>
      </c>
      <c r="Q1478" t="s">
        <v>76</v>
      </c>
      <c r="R1478" t="s">
        <v>77</v>
      </c>
      <c r="S1478" t="s">
        <v>325</v>
      </c>
      <c r="T1478" t="s">
        <v>1707</v>
      </c>
      <c r="U1478" t="s">
        <v>67</v>
      </c>
      <c r="V1478" t="s">
        <v>67</v>
      </c>
      <c r="W1478" t="s">
        <v>80</v>
      </c>
      <c r="X1478" t="s">
        <v>67</v>
      </c>
      <c r="Y1478">
        <v>274</v>
      </c>
      <c r="Z1478" t="s">
        <v>67</v>
      </c>
      <c r="AA1478">
        <v>13</v>
      </c>
      <c r="AB1478">
        <v>11</v>
      </c>
      <c r="AC1478" t="s">
        <v>67</v>
      </c>
      <c r="AD1478">
        <v>570</v>
      </c>
      <c r="AE1478">
        <v>12.66</v>
      </c>
      <c r="AF1478">
        <v>1138</v>
      </c>
      <c r="AG1478">
        <v>12.78</v>
      </c>
      <c r="AH1478">
        <f t="shared" si="46"/>
        <v>568</v>
      </c>
      <c r="AI1478">
        <f t="shared" si="47"/>
        <v>0.11999999999999922</v>
      </c>
      <c r="AJ1478" t="s">
        <v>67</v>
      </c>
      <c r="AK1478" t="s">
        <v>67</v>
      </c>
      <c r="AL1478" t="s">
        <v>67</v>
      </c>
      <c r="AM1478" t="s">
        <v>1708</v>
      </c>
      <c r="AN1478" t="s">
        <v>67</v>
      </c>
      <c r="AO1478" t="s">
        <v>67</v>
      </c>
      <c r="AP1478" t="s">
        <v>139</v>
      </c>
      <c r="AQ1478" t="s">
        <v>139</v>
      </c>
      <c r="AR1478" t="s">
        <v>67</v>
      </c>
      <c r="AS1478" t="s">
        <v>67</v>
      </c>
      <c r="AT1478" t="s">
        <v>67</v>
      </c>
      <c r="AU1478">
        <v>70.61</v>
      </c>
      <c r="AV1478">
        <v>15.86</v>
      </c>
      <c r="AW1478">
        <v>66.81</v>
      </c>
      <c r="AX1478">
        <v>18.63</v>
      </c>
      <c r="AY1478" t="s">
        <v>1709</v>
      </c>
      <c r="AZ1478" t="s">
        <v>67</v>
      </c>
      <c r="BA1478" t="s">
        <v>67</v>
      </c>
      <c r="BB1478">
        <v>-5.5319008000000003E-2</v>
      </c>
      <c r="BC1478">
        <v>1.0949755E-2</v>
      </c>
      <c r="BD1478" t="s">
        <v>67</v>
      </c>
      <c r="BE1478" t="s">
        <v>67</v>
      </c>
      <c r="BF1478">
        <v>-0.221257437</v>
      </c>
      <c r="BG1478">
        <v>0.96551724100000003</v>
      </c>
      <c r="BH1478">
        <v>-0.213627871</v>
      </c>
      <c r="BI1478" t="s">
        <v>164</v>
      </c>
      <c r="BJ1478" t="s">
        <v>164</v>
      </c>
      <c r="BK1478" t="s">
        <v>67</v>
      </c>
    </row>
    <row r="1479" spans="1:63" x14ac:dyDescent="0.35">
      <c r="A1479" t="s">
        <v>1582</v>
      </c>
      <c r="B1479" t="s">
        <v>1710</v>
      </c>
      <c r="C1479" t="s">
        <v>1711</v>
      </c>
      <c r="D1479" t="s">
        <v>67</v>
      </c>
      <c r="E1479" t="s">
        <v>67</v>
      </c>
      <c r="F1479" t="s">
        <v>66</v>
      </c>
      <c r="G1479" t="s">
        <v>67</v>
      </c>
      <c r="H1479" t="s">
        <v>1712</v>
      </c>
      <c r="I1479" t="s">
        <v>67</v>
      </c>
      <c r="J1479" t="s">
        <v>67</v>
      </c>
      <c r="K1479" t="s">
        <v>67</v>
      </c>
      <c r="L1479" t="s">
        <v>67</v>
      </c>
      <c r="M1479" t="s">
        <v>67</v>
      </c>
      <c r="N1479" t="s">
        <v>74</v>
      </c>
      <c r="O1479" t="s">
        <v>74</v>
      </c>
      <c r="P1479" t="s">
        <v>67</v>
      </c>
      <c r="Q1479" t="s">
        <v>76</v>
      </c>
      <c r="R1479" t="s">
        <v>77</v>
      </c>
      <c r="S1479" t="s">
        <v>325</v>
      </c>
      <c r="T1479" t="s">
        <v>1707</v>
      </c>
      <c r="U1479" t="s">
        <v>67</v>
      </c>
      <c r="V1479" t="s">
        <v>67</v>
      </c>
      <c r="W1479" t="s">
        <v>80</v>
      </c>
      <c r="X1479" t="s">
        <v>67</v>
      </c>
      <c r="Y1479">
        <v>18</v>
      </c>
      <c r="Z1479" t="s">
        <v>67</v>
      </c>
      <c r="AA1479">
        <v>4</v>
      </c>
      <c r="AB1479">
        <v>4</v>
      </c>
      <c r="AC1479" t="s">
        <v>67</v>
      </c>
      <c r="AD1479">
        <v>596</v>
      </c>
      <c r="AE1479">
        <v>12.1</v>
      </c>
      <c r="AF1479">
        <v>1599</v>
      </c>
      <c r="AG1479">
        <v>12</v>
      </c>
      <c r="AH1479">
        <f t="shared" si="46"/>
        <v>1003</v>
      </c>
      <c r="AI1479">
        <f t="shared" si="47"/>
        <v>-9.9999999999999645E-2</v>
      </c>
      <c r="AJ1479" t="s">
        <v>67</v>
      </c>
      <c r="AK1479" t="s">
        <v>67</v>
      </c>
      <c r="AL1479" t="s">
        <v>67</v>
      </c>
      <c r="AM1479" t="s">
        <v>1713</v>
      </c>
      <c r="AN1479" t="s">
        <v>67</v>
      </c>
      <c r="AO1479" t="s">
        <v>67</v>
      </c>
      <c r="AP1479" t="s">
        <v>1672</v>
      </c>
      <c r="AQ1479" t="s">
        <v>115</v>
      </c>
      <c r="AR1479" t="s">
        <v>67</v>
      </c>
      <c r="AS1479" t="s">
        <v>67</v>
      </c>
      <c r="AT1479" t="s">
        <v>67</v>
      </c>
      <c r="AU1479">
        <v>2.0299999999999998</v>
      </c>
      <c r="AV1479">
        <v>0.49</v>
      </c>
      <c r="AW1479">
        <v>2.1800000000000002</v>
      </c>
      <c r="AX1479">
        <v>0.42</v>
      </c>
      <c r="AY1479" t="s">
        <v>1714</v>
      </c>
      <c r="AZ1479" t="s">
        <v>67</v>
      </c>
      <c r="BA1479" t="s">
        <v>67</v>
      </c>
      <c r="BB1479">
        <v>7.1289084000000003E-2</v>
      </c>
      <c r="BC1479">
        <v>2.3845515000000001E-2</v>
      </c>
      <c r="BD1479" t="s">
        <v>67</v>
      </c>
      <c r="BE1479" t="s">
        <v>67</v>
      </c>
      <c r="BF1479">
        <v>0.32869928100000001</v>
      </c>
      <c r="BG1479">
        <v>0.869565217</v>
      </c>
      <c r="BH1479">
        <v>0.28582546199999997</v>
      </c>
      <c r="BI1479" t="s">
        <v>164</v>
      </c>
      <c r="BJ1479" t="s">
        <v>164</v>
      </c>
      <c r="BK1479" t="s">
        <v>67</v>
      </c>
    </row>
    <row r="1480" spans="1:63" x14ac:dyDescent="0.35">
      <c r="A1480" t="s">
        <v>1582</v>
      </c>
      <c r="B1480" t="s">
        <v>1715</v>
      </c>
      <c r="C1480" t="s">
        <v>1711</v>
      </c>
      <c r="D1480" t="s">
        <v>67</v>
      </c>
      <c r="E1480" t="s">
        <v>67</v>
      </c>
      <c r="F1480" t="s">
        <v>66</v>
      </c>
      <c r="G1480" t="s">
        <v>67</v>
      </c>
      <c r="H1480" t="s">
        <v>1712</v>
      </c>
      <c r="I1480" t="s">
        <v>67</v>
      </c>
      <c r="J1480" t="s">
        <v>67</v>
      </c>
      <c r="K1480" t="s">
        <v>67</v>
      </c>
      <c r="L1480" t="s">
        <v>67</v>
      </c>
      <c r="M1480" t="s">
        <v>67</v>
      </c>
      <c r="N1480" t="s">
        <v>74</v>
      </c>
      <c r="O1480" t="s">
        <v>74</v>
      </c>
      <c r="P1480" t="s">
        <v>67</v>
      </c>
      <c r="Q1480" t="s">
        <v>76</v>
      </c>
      <c r="R1480" t="s">
        <v>77</v>
      </c>
      <c r="S1480" t="s">
        <v>325</v>
      </c>
      <c r="T1480" t="s">
        <v>1707</v>
      </c>
      <c r="U1480" t="s">
        <v>67</v>
      </c>
      <c r="V1480" t="s">
        <v>67</v>
      </c>
      <c r="W1480" t="s">
        <v>80</v>
      </c>
      <c r="X1480" t="s">
        <v>67</v>
      </c>
      <c r="Y1480">
        <v>120</v>
      </c>
      <c r="Z1480" t="s">
        <v>67</v>
      </c>
      <c r="AA1480">
        <v>9</v>
      </c>
      <c r="AB1480">
        <v>7</v>
      </c>
      <c r="AC1480" t="s">
        <v>67</v>
      </c>
      <c r="AD1480">
        <v>596</v>
      </c>
      <c r="AE1480">
        <v>12.1</v>
      </c>
      <c r="AF1480">
        <v>1599</v>
      </c>
      <c r="AG1480">
        <v>12</v>
      </c>
      <c r="AH1480">
        <f t="shared" si="46"/>
        <v>1003</v>
      </c>
      <c r="AI1480">
        <f t="shared" si="47"/>
        <v>-9.9999999999999645E-2</v>
      </c>
      <c r="AJ1480" t="s">
        <v>67</v>
      </c>
      <c r="AK1480" t="s">
        <v>67</v>
      </c>
      <c r="AL1480" t="s">
        <v>67</v>
      </c>
      <c r="AM1480" t="s">
        <v>1716</v>
      </c>
      <c r="AN1480" t="s">
        <v>67</v>
      </c>
      <c r="AO1480" t="s">
        <v>67</v>
      </c>
      <c r="AP1480" t="s">
        <v>1717</v>
      </c>
      <c r="AQ1480" t="s">
        <v>115</v>
      </c>
      <c r="AR1480" t="s">
        <v>67</v>
      </c>
      <c r="AS1480" t="s">
        <v>67</v>
      </c>
      <c r="AT1480" t="s">
        <v>67</v>
      </c>
      <c r="AU1480">
        <v>28.91</v>
      </c>
      <c r="AV1480">
        <v>1.96</v>
      </c>
      <c r="AW1480">
        <v>27.17</v>
      </c>
      <c r="AX1480">
        <v>0.87</v>
      </c>
      <c r="AY1480" t="s">
        <v>1718</v>
      </c>
      <c r="AZ1480" t="s">
        <v>67</v>
      </c>
      <c r="BA1480" t="s">
        <v>67</v>
      </c>
      <c r="BB1480">
        <v>-6.2074132999999997E-2</v>
      </c>
      <c r="BC1480">
        <v>6.5718299999999999E-4</v>
      </c>
      <c r="BD1480" t="s">
        <v>67</v>
      </c>
      <c r="BE1480" t="s">
        <v>67</v>
      </c>
      <c r="BF1480">
        <v>-1.0961870819999999</v>
      </c>
      <c r="BG1480">
        <v>0.94545454500000004</v>
      </c>
      <c r="BH1480">
        <v>-1.036395059</v>
      </c>
      <c r="BI1480" t="s">
        <v>164</v>
      </c>
      <c r="BJ1480" t="s">
        <v>164</v>
      </c>
      <c r="BK1480" t="s">
        <v>67</v>
      </c>
    </row>
    <row r="1481" spans="1:63" x14ac:dyDescent="0.35">
      <c r="A1481" t="s">
        <v>1582</v>
      </c>
      <c r="B1481" t="s">
        <v>1726</v>
      </c>
      <c r="C1481" t="s">
        <v>1727</v>
      </c>
      <c r="D1481" t="s">
        <v>67</v>
      </c>
      <c r="E1481" t="s">
        <v>67</v>
      </c>
      <c r="F1481" t="s">
        <v>66</v>
      </c>
      <c r="G1481" t="s">
        <v>67</v>
      </c>
      <c r="H1481" t="s">
        <v>1728</v>
      </c>
      <c r="I1481" t="s">
        <v>67</v>
      </c>
      <c r="J1481" t="s">
        <v>67</v>
      </c>
      <c r="K1481" t="s">
        <v>67</v>
      </c>
      <c r="L1481" t="s">
        <v>67</v>
      </c>
      <c r="M1481" t="s">
        <v>67</v>
      </c>
      <c r="N1481" t="s">
        <v>74</v>
      </c>
      <c r="O1481" t="s">
        <v>74</v>
      </c>
      <c r="P1481" t="s">
        <v>67</v>
      </c>
      <c r="Q1481" t="s">
        <v>76</v>
      </c>
      <c r="R1481" t="s">
        <v>77</v>
      </c>
      <c r="S1481" t="s">
        <v>325</v>
      </c>
      <c r="T1481" t="s">
        <v>1707</v>
      </c>
      <c r="U1481" t="s">
        <v>67</v>
      </c>
      <c r="V1481" t="s">
        <v>67</v>
      </c>
      <c r="W1481" t="s">
        <v>80</v>
      </c>
      <c r="X1481" t="s">
        <v>67</v>
      </c>
      <c r="Y1481">
        <v>2.9</v>
      </c>
      <c r="Z1481" t="s">
        <v>67</v>
      </c>
      <c r="AA1481">
        <v>30</v>
      </c>
      <c r="AB1481">
        <v>30</v>
      </c>
      <c r="AC1481" t="s">
        <v>67</v>
      </c>
      <c r="AD1481">
        <v>397</v>
      </c>
      <c r="AE1481">
        <v>20</v>
      </c>
      <c r="AF1481">
        <v>1188</v>
      </c>
      <c r="AG1481">
        <v>20</v>
      </c>
      <c r="AH1481">
        <f t="shared" si="46"/>
        <v>791</v>
      </c>
      <c r="AI1481">
        <f t="shared" si="47"/>
        <v>0</v>
      </c>
      <c r="AJ1481" t="s">
        <v>67</v>
      </c>
      <c r="AK1481" t="s">
        <v>67</v>
      </c>
      <c r="AL1481" t="s">
        <v>67</v>
      </c>
      <c r="AM1481" t="s">
        <v>1729</v>
      </c>
      <c r="AN1481" t="s">
        <v>67</v>
      </c>
      <c r="AO1481" t="s">
        <v>67</v>
      </c>
      <c r="AP1481" t="s">
        <v>139</v>
      </c>
      <c r="AQ1481" t="s">
        <v>139</v>
      </c>
      <c r="AR1481" t="s">
        <v>67</v>
      </c>
      <c r="AS1481" t="s">
        <v>67</v>
      </c>
      <c r="AT1481" t="s">
        <v>67</v>
      </c>
      <c r="AU1481">
        <v>542.47</v>
      </c>
      <c r="AV1481">
        <v>18.489999999999998</v>
      </c>
      <c r="AW1481">
        <v>520.85</v>
      </c>
      <c r="AX1481">
        <v>17.43</v>
      </c>
      <c r="AY1481" t="s">
        <v>1730</v>
      </c>
      <c r="AZ1481" t="s">
        <v>67</v>
      </c>
      <c r="BA1481" t="s">
        <v>67</v>
      </c>
      <c r="BB1481">
        <v>-4.0670692000000001E-2</v>
      </c>
      <c r="BC1481" s="1">
        <v>7.6100000000000007E-5</v>
      </c>
      <c r="BD1481" t="s">
        <v>67</v>
      </c>
      <c r="BE1481" t="s">
        <v>67</v>
      </c>
      <c r="BF1481">
        <v>-1.20326238</v>
      </c>
      <c r="BG1481">
        <v>0.98701298699999995</v>
      </c>
      <c r="BH1481">
        <v>-1.187635596</v>
      </c>
      <c r="BI1481" t="s">
        <v>164</v>
      </c>
      <c r="BJ1481" t="s">
        <v>164</v>
      </c>
      <c r="BK1481" t="s">
        <v>67</v>
      </c>
    </row>
    <row r="1482" spans="1:63" x14ac:dyDescent="0.35">
      <c r="A1482" t="s">
        <v>1582</v>
      </c>
      <c r="B1482" t="s">
        <v>1731</v>
      </c>
      <c r="C1482" t="s">
        <v>1727</v>
      </c>
      <c r="D1482" t="s">
        <v>67</v>
      </c>
      <c r="E1482" t="s">
        <v>67</v>
      </c>
      <c r="F1482" t="s">
        <v>66</v>
      </c>
      <c r="G1482" t="s">
        <v>67</v>
      </c>
      <c r="H1482" t="s">
        <v>1728</v>
      </c>
      <c r="I1482" t="s">
        <v>67</v>
      </c>
      <c r="J1482" t="s">
        <v>67</v>
      </c>
      <c r="K1482" t="s">
        <v>67</v>
      </c>
      <c r="L1482" t="s">
        <v>67</v>
      </c>
      <c r="M1482" t="s">
        <v>67</v>
      </c>
      <c r="N1482" t="s">
        <v>74</v>
      </c>
      <c r="O1482" t="s">
        <v>74</v>
      </c>
      <c r="P1482" t="s">
        <v>67</v>
      </c>
      <c r="Q1482" t="s">
        <v>76</v>
      </c>
      <c r="R1482" t="s">
        <v>77</v>
      </c>
      <c r="S1482" t="s">
        <v>325</v>
      </c>
      <c r="T1482" t="s">
        <v>1707</v>
      </c>
      <c r="U1482" t="s">
        <v>67</v>
      </c>
      <c r="V1482" t="s">
        <v>67</v>
      </c>
      <c r="W1482" t="s">
        <v>80</v>
      </c>
      <c r="X1482" t="s">
        <v>67</v>
      </c>
      <c r="Y1482">
        <v>2.9</v>
      </c>
      <c r="Z1482" t="s">
        <v>67</v>
      </c>
      <c r="AA1482">
        <v>30</v>
      </c>
      <c r="AB1482">
        <v>30</v>
      </c>
      <c r="AC1482" t="s">
        <v>67</v>
      </c>
      <c r="AD1482">
        <v>397</v>
      </c>
      <c r="AE1482">
        <v>20</v>
      </c>
      <c r="AF1482">
        <v>743</v>
      </c>
      <c r="AG1482">
        <v>20</v>
      </c>
      <c r="AH1482">
        <f t="shared" si="46"/>
        <v>346</v>
      </c>
      <c r="AI1482">
        <f t="shared" si="47"/>
        <v>0</v>
      </c>
      <c r="AJ1482" t="s">
        <v>67</v>
      </c>
      <c r="AK1482" t="s">
        <v>67</v>
      </c>
      <c r="AL1482" t="s">
        <v>67</v>
      </c>
      <c r="AM1482" t="s">
        <v>1729</v>
      </c>
      <c r="AN1482" t="s">
        <v>67</v>
      </c>
      <c r="AO1482" t="s">
        <v>67</v>
      </c>
      <c r="AP1482" t="s">
        <v>139</v>
      </c>
      <c r="AQ1482" t="s">
        <v>139</v>
      </c>
      <c r="AR1482" t="s">
        <v>67</v>
      </c>
      <c r="AS1482" t="s">
        <v>67</v>
      </c>
      <c r="AT1482" t="s">
        <v>67</v>
      </c>
      <c r="AU1482">
        <v>542.47</v>
      </c>
      <c r="AV1482">
        <v>18.489999999999998</v>
      </c>
      <c r="AW1482">
        <v>532.19000000000005</v>
      </c>
      <c r="AX1482">
        <v>22.6</v>
      </c>
      <c r="AY1482" t="s">
        <v>1730</v>
      </c>
      <c r="AZ1482" t="s">
        <v>67</v>
      </c>
      <c r="BA1482" t="s">
        <v>67</v>
      </c>
      <c r="BB1482">
        <v>-1.9132216E-2</v>
      </c>
      <c r="BC1482" s="1">
        <v>9.8800000000000003E-5</v>
      </c>
      <c r="BD1482" t="s">
        <v>67</v>
      </c>
      <c r="BE1482" t="s">
        <v>67</v>
      </c>
      <c r="BF1482">
        <v>-0.49788063599999999</v>
      </c>
      <c r="BG1482">
        <v>0.98701298699999995</v>
      </c>
      <c r="BH1482">
        <v>-0.49141465400000001</v>
      </c>
      <c r="BI1482" t="s">
        <v>164</v>
      </c>
      <c r="BJ1482" t="s">
        <v>164</v>
      </c>
      <c r="BK1482" t="s">
        <v>67</v>
      </c>
    </row>
    <row r="1483" spans="1:63" x14ac:dyDescent="0.35">
      <c r="A1483" t="s">
        <v>1582</v>
      </c>
      <c r="B1483" t="s">
        <v>1732</v>
      </c>
      <c r="C1483" t="s">
        <v>1733</v>
      </c>
      <c r="D1483" t="s">
        <v>67</v>
      </c>
      <c r="E1483" t="s">
        <v>67</v>
      </c>
      <c r="F1483" t="s">
        <v>66</v>
      </c>
      <c r="G1483" t="s">
        <v>67</v>
      </c>
      <c r="H1483" t="s">
        <v>1734</v>
      </c>
      <c r="I1483" t="s">
        <v>67</v>
      </c>
      <c r="J1483" t="s">
        <v>67</v>
      </c>
      <c r="K1483" t="s">
        <v>67</v>
      </c>
      <c r="L1483" t="s">
        <v>67</v>
      </c>
      <c r="M1483" t="s">
        <v>67</v>
      </c>
      <c r="N1483" t="s">
        <v>74</v>
      </c>
      <c r="O1483" t="s">
        <v>74</v>
      </c>
      <c r="P1483" t="s">
        <v>67</v>
      </c>
      <c r="Q1483" t="s">
        <v>76</v>
      </c>
      <c r="R1483" t="s">
        <v>77</v>
      </c>
      <c r="S1483" t="s">
        <v>325</v>
      </c>
      <c r="T1483" t="s">
        <v>1707</v>
      </c>
      <c r="U1483" t="s">
        <v>67</v>
      </c>
      <c r="V1483" t="s">
        <v>67</v>
      </c>
      <c r="W1483" t="s">
        <v>80</v>
      </c>
      <c r="X1483" t="s">
        <v>67</v>
      </c>
      <c r="Y1483">
        <v>1</v>
      </c>
      <c r="Z1483" t="s">
        <v>67</v>
      </c>
      <c r="AA1483">
        <v>3</v>
      </c>
      <c r="AB1483">
        <v>3</v>
      </c>
      <c r="AC1483" t="s">
        <v>67</v>
      </c>
      <c r="AD1483">
        <v>445</v>
      </c>
      <c r="AE1483">
        <v>14.7</v>
      </c>
      <c r="AF1483">
        <v>2114</v>
      </c>
      <c r="AG1483">
        <v>14.7</v>
      </c>
      <c r="AH1483">
        <f t="shared" si="46"/>
        <v>1669</v>
      </c>
      <c r="AI1483">
        <f t="shared" si="47"/>
        <v>0</v>
      </c>
      <c r="AJ1483" t="s">
        <v>67</v>
      </c>
      <c r="AK1483" t="s">
        <v>67</v>
      </c>
      <c r="AL1483" t="s">
        <v>67</v>
      </c>
      <c r="AM1483" t="s">
        <v>1735</v>
      </c>
      <c r="AN1483" t="s">
        <v>67</v>
      </c>
      <c r="AO1483" t="s">
        <v>67</v>
      </c>
      <c r="AP1483" t="s">
        <v>139</v>
      </c>
      <c r="AQ1483" t="s">
        <v>139</v>
      </c>
      <c r="AR1483" t="s">
        <v>67</v>
      </c>
      <c r="AS1483" t="s">
        <v>67</v>
      </c>
      <c r="AT1483" t="s">
        <v>67</v>
      </c>
      <c r="AU1483">
        <v>0.39</v>
      </c>
      <c r="AV1483">
        <v>0.01</v>
      </c>
      <c r="AW1483">
        <v>0.37</v>
      </c>
      <c r="AX1483">
        <v>0.01</v>
      </c>
      <c r="AY1483" t="s">
        <v>1736</v>
      </c>
      <c r="AZ1483" t="s">
        <v>67</v>
      </c>
      <c r="BA1483" t="s">
        <v>67</v>
      </c>
      <c r="BB1483">
        <v>-5.2643732999999998E-2</v>
      </c>
      <c r="BC1483">
        <v>4.6264100000000002E-4</v>
      </c>
      <c r="BD1483" t="s">
        <v>67</v>
      </c>
      <c r="BE1483" t="s">
        <v>67</v>
      </c>
      <c r="BF1483">
        <v>-2</v>
      </c>
      <c r="BG1483">
        <v>0.8</v>
      </c>
      <c r="BH1483">
        <v>-1.6</v>
      </c>
      <c r="BI1483" t="s">
        <v>164</v>
      </c>
      <c r="BJ1483" t="s">
        <v>164</v>
      </c>
      <c r="BK1483" t="s">
        <v>67</v>
      </c>
    </row>
    <row r="1484" spans="1:63" x14ac:dyDescent="0.35">
      <c r="A1484" t="s">
        <v>1582</v>
      </c>
      <c r="B1484" t="s">
        <v>1737</v>
      </c>
      <c r="C1484" t="s">
        <v>1733</v>
      </c>
      <c r="D1484" t="s">
        <v>67</v>
      </c>
      <c r="E1484" t="s">
        <v>67</v>
      </c>
      <c r="F1484" t="s">
        <v>66</v>
      </c>
      <c r="G1484" t="s">
        <v>67</v>
      </c>
      <c r="H1484" t="s">
        <v>1734</v>
      </c>
      <c r="I1484" t="s">
        <v>67</v>
      </c>
      <c r="J1484" t="s">
        <v>67</v>
      </c>
      <c r="K1484" t="s">
        <v>67</v>
      </c>
      <c r="L1484" t="s">
        <v>67</v>
      </c>
      <c r="M1484" t="s">
        <v>67</v>
      </c>
      <c r="N1484" t="s">
        <v>74</v>
      </c>
      <c r="O1484" t="s">
        <v>74</v>
      </c>
      <c r="P1484" t="s">
        <v>67</v>
      </c>
      <c r="Q1484" t="s">
        <v>76</v>
      </c>
      <c r="R1484" t="s">
        <v>77</v>
      </c>
      <c r="S1484" t="s">
        <v>325</v>
      </c>
      <c r="T1484" t="s">
        <v>1707</v>
      </c>
      <c r="U1484" t="s">
        <v>67</v>
      </c>
      <c r="V1484" t="s">
        <v>67</v>
      </c>
      <c r="W1484" t="s">
        <v>80</v>
      </c>
      <c r="X1484" t="s">
        <v>67</v>
      </c>
      <c r="Y1484">
        <v>1</v>
      </c>
      <c r="Z1484" t="s">
        <v>67</v>
      </c>
      <c r="AA1484">
        <v>3</v>
      </c>
      <c r="AB1484">
        <v>3</v>
      </c>
      <c r="AC1484" t="s">
        <v>67</v>
      </c>
      <c r="AD1484">
        <v>445</v>
      </c>
      <c r="AE1484">
        <v>14.7</v>
      </c>
      <c r="AF1484">
        <v>1373</v>
      </c>
      <c r="AG1484">
        <v>14.7</v>
      </c>
      <c r="AH1484">
        <f t="shared" si="46"/>
        <v>928</v>
      </c>
      <c r="AI1484">
        <f t="shared" si="47"/>
        <v>0</v>
      </c>
      <c r="AJ1484" t="s">
        <v>67</v>
      </c>
      <c r="AK1484" t="s">
        <v>67</v>
      </c>
      <c r="AL1484" t="s">
        <v>67</v>
      </c>
      <c r="AM1484" t="s">
        <v>1735</v>
      </c>
      <c r="AN1484" t="s">
        <v>67</v>
      </c>
      <c r="AO1484" t="s">
        <v>67</v>
      </c>
      <c r="AP1484" t="s">
        <v>139</v>
      </c>
      <c r="AQ1484" t="s">
        <v>139</v>
      </c>
      <c r="AR1484" t="s">
        <v>67</v>
      </c>
      <c r="AS1484" t="s">
        <v>67</v>
      </c>
      <c r="AT1484" t="s">
        <v>67</v>
      </c>
      <c r="AU1484">
        <v>0.39</v>
      </c>
      <c r="AV1484">
        <v>0.01</v>
      </c>
      <c r="AW1484">
        <v>0.38</v>
      </c>
      <c r="AX1484">
        <v>0.02</v>
      </c>
      <c r="AY1484" t="s">
        <v>1736</v>
      </c>
      <c r="AZ1484" t="s">
        <v>67</v>
      </c>
      <c r="BA1484" t="s">
        <v>67</v>
      </c>
      <c r="BB1484">
        <v>-2.5975485999999999E-2</v>
      </c>
      <c r="BC1484">
        <v>1.142515E-3</v>
      </c>
      <c r="BD1484" t="s">
        <v>67</v>
      </c>
      <c r="BE1484" t="s">
        <v>67</v>
      </c>
      <c r="BF1484">
        <v>-0.63245553200000004</v>
      </c>
      <c r="BG1484">
        <v>0.8</v>
      </c>
      <c r="BH1484">
        <v>-0.50596442600000002</v>
      </c>
      <c r="BI1484" t="s">
        <v>164</v>
      </c>
      <c r="BJ1484" t="s">
        <v>164</v>
      </c>
      <c r="BK1484" t="s">
        <v>67</v>
      </c>
    </row>
    <row r="1485" spans="1:63" x14ac:dyDescent="0.35">
      <c r="A1485" t="s">
        <v>1582</v>
      </c>
      <c r="B1485" t="s">
        <v>1738</v>
      </c>
      <c r="C1485" t="s">
        <v>1733</v>
      </c>
      <c r="D1485" t="s">
        <v>67</v>
      </c>
      <c r="E1485" t="s">
        <v>67</v>
      </c>
      <c r="F1485" t="s">
        <v>66</v>
      </c>
      <c r="G1485" t="s">
        <v>67</v>
      </c>
      <c r="H1485" t="s">
        <v>1734</v>
      </c>
      <c r="I1485" t="s">
        <v>67</v>
      </c>
      <c r="J1485" t="s">
        <v>67</v>
      </c>
      <c r="K1485" t="s">
        <v>67</v>
      </c>
      <c r="L1485" t="s">
        <v>67</v>
      </c>
      <c r="M1485" t="s">
        <v>67</v>
      </c>
      <c r="N1485" t="s">
        <v>74</v>
      </c>
      <c r="O1485" t="s">
        <v>74</v>
      </c>
      <c r="P1485" t="s">
        <v>67</v>
      </c>
      <c r="Q1485" t="s">
        <v>76</v>
      </c>
      <c r="R1485" t="s">
        <v>77</v>
      </c>
      <c r="S1485" t="s">
        <v>325</v>
      </c>
      <c r="T1485" t="s">
        <v>1707</v>
      </c>
      <c r="U1485" t="s">
        <v>67</v>
      </c>
      <c r="V1485" t="s">
        <v>67</v>
      </c>
      <c r="W1485" t="s">
        <v>80</v>
      </c>
      <c r="X1485" t="s">
        <v>67</v>
      </c>
      <c r="Y1485">
        <v>1</v>
      </c>
      <c r="Z1485" t="s">
        <v>67</v>
      </c>
      <c r="AA1485">
        <v>3</v>
      </c>
      <c r="AB1485">
        <v>3</v>
      </c>
      <c r="AC1485" t="s">
        <v>67</v>
      </c>
      <c r="AD1485">
        <v>508</v>
      </c>
      <c r="AE1485">
        <v>15</v>
      </c>
      <c r="AF1485">
        <v>1744</v>
      </c>
      <c r="AG1485">
        <v>15</v>
      </c>
      <c r="AH1485">
        <f t="shared" si="46"/>
        <v>1236</v>
      </c>
      <c r="AI1485">
        <f t="shared" si="47"/>
        <v>0</v>
      </c>
      <c r="AJ1485" t="s">
        <v>67</v>
      </c>
      <c r="AK1485" t="s">
        <v>67</v>
      </c>
      <c r="AL1485" t="s">
        <v>67</v>
      </c>
      <c r="AM1485" t="s">
        <v>1739</v>
      </c>
      <c r="AN1485" t="s">
        <v>67</v>
      </c>
      <c r="AO1485" t="s">
        <v>67</v>
      </c>
      <c r="AP1485" t="s">
        <v>139</v>
      </c>
      <c r="AQ1485" t="s">
        <v>139</v>
      </c>
      <c r="AR1485" t="s">
        <v>67</v>
      </c>
      <c r="AS1485" t="s">
        <v>67</v>
      </c>
      <c r="AT1485" t="s">
        <v>67</v>
      </c>
      <c r="AU1485">
        <v>0.4</v>
      </c>
      <c r="AV1485">
        <v>0.02</v>
      </c>
      <c r="AW1485">
        <v>0.38</v>
      </c>
      <c r="AX1485">
        <v>0.01</v>
      </c>
      <c r="AY1485" t="s">
        <v>1740</v>
      </c>
      <c r="AZ1485" t="s">
        <v>67</v>
      </c>
      <c r="BA1485" t="s">
        <v>67</v>
      </c>
      <c r="BB1485">
        <v>-5.1293294000000003E-2</v>
      </c>
      <c r="BC1485">
        <v>1.064174E-3</v>
      </c>
      <c r="BD1485" t="s">
        <v>67</v>
      </c>
      <c r="BE1485" t="s">
        <v>67</v>
      </c>
      <c r="BF1485">
        <v>-1.2649110640000001</v>
      </c>
      <c r="BG1485">
        <v>0.8</v>
      </c>
      <c r="BH1485">
        <v>-1.011928851</v>
      </c>
      <c r="BI1485" t="s">
        <v>164</v>
      </c>
      <c r="BJ1485" t="s">
        <v>164</v>
      </c>
      <c r="BK1485" t="s">
        <v>67</v>
      </c>
    </row>
    <row r="1486" spans="1:63" x14ac:dyDescent="0.35">
      <c r="A1486" t="s">
        <v>1582</v>
      </c>
      <c r="B1486" t="s">
        <v>1741</v>
      </c>
      <c r="C1486" t="s">
        <v>1733</v>
      </c>
      <c r="D1486" t="s">
        <v>67</v>
      </c>
      <c r="E1486" t="s">
        <v>67</v>
      </c>
      <c r="F1486" t="s">
        <v>66</v>
      </c>
      <c r="G1486" t="s">
        <v>67</v>
      </c>
      <c r="H1486" t="s">
        <v>1734</v>
      </c>
      <c r="I1486" t="s">
        <v>67</v>
      </c>
      <c r="J1486" t="s">
        <v>67</v>
      </c>
      <c r="K1486" t="s">
        <v>67</v>
      </c>
      <c r="L1486" t="s">
        <v>67</v>
      </c>
      <c r="M1486" t="s">
        <v>67</v>
      </c>
      <c r="N1486" t="s">
        <v>74</v>
      </c>
      <c r="O1486" t="s">
        <v>74</v>
      </c>
      <c r="P1486" t="s">
        <v>67</v>
      </c>
      <c r="Q1486" t="s">
        <v>76</v>
      </c>
      <c r="R1486" t="s">
        <v>77</v>
      </c>
      <c r="S1486" t="s">
        <v>325</v>
      </c>
      <c r="T1486" t="s">
        <v>1707</v>
      </c>
      <c r="U1486" t="s">
        <v>67</v>
      </c>
      <c r="V1486" t="s">
        <v>67</v>
      </c>
      <c r="W1486" t="s">
        <v>80</v>
      </c>
      <c r="X1486" t="s">
        <v>67</v>
      </c>
      <c r="Y1486">
        <v>1</v>
      </c>
      <c r="Z1486" t="s">
        <v>67</v>
      </c>
      <c r="AA1486">
        <v>3</v>
      </c>
      <c r="AB1486">
        <v>3</v>
      </c>
      <c r="AC1486" t="s">
        <v>67</v>
      </c>
      <c r="AD1486">
        <v>445</v>
      </c>
      <c r="AE1486">
        <v>14.7</v>
      </c>
      <c r="AF1486">
        <v>895</v>
      </c>
      <c r="AG1486">
        <v>14.7</v>
      </c>
      <c r="AH1486">
        <f t="shared" si="46"/>
        <v>450</v>
      </c>
      <c r="AI1486">
        <f t="shared" si="47"/>
        <v>0</v>
      </c>
      <c r="AJ1486" t="s">
        <v>67</v>
      </c>
      <c r="AK1486" t="s">
        <v>67</v>
      </c>
      <c r="AL1486" t="s">
        <v>67</v>
      </c>
      <c r="AM1486" t="s">
        <v>1735</v>
      </c>
      <c r="AN1486" t="s">
        <v>67</v>
      </c>
      <c r="AO1486" t="s">
        <v>67</v>
      </c>
      <c r="AP1486" t="s">
        <v>139</v>
      </c>
      <c r="AQ1486" t="s">
        <v>139</v>
      </c>
      <c r="AR1486" t="s">
        <v>67</v>
      </c>
      <c r="AS1486" t="s">
        <v>67</v>
      </c>
      <c r="AT1486" t="s">
        <v>67</v>
      </c>
      <c r="AU1486">
        <v>0.39</v>
      </c>
      <c r="AV1486">
        <v>0.01</v>
      </c>
      <c r="AW1486">
        <v>0.39</v>
      </c>
      <c r="AX1486">
        <v>0.15</v>
      </c>
      <c r="AY1486" t="s">
        <v>1736</v>
      </c>
      <c r="AZ1486" t="s">
        <v>67</v>
      </c>
      <c r="BA1486" t="s">
        <v>67</v>
      </c>
      <c r="BB1486">
        <v>0</v>
      </c>
      <c r="BC1486">
        <v>4.9528819000000002E-2</v>
      </c>
      <c r="BD1486" t="s">
        <v>67</v>
      </c>
      <c r="BE1486" t="s">
        <v>67</v>
      </c>
      <c r="BF1486">
        <v>0</v>
      </c>
      <c r="BG1486">
        <v>0.8</v>
      </c>
      <c r="BH1486">
        <v>0</v>
      </c>
      <c r="BI1486" t="s">
        <v>164</v>
      </c>
      <c r="BJ1486" t="s">
        <v>164</v>
      </c>
      <c r="BK1486" t="s">
        <v>67</v>
      </c>
    </row>
    <row r="1487" spans="1:63" x14ac:dyDescent="0.35">
      <c r="A1487" t="s">
        <v>1582</v>
      </c>
      <c r="B1487" t="s">
        <v>1742</v>
      </c>
      <c r="C1487" t="s">
        <v>1733</v>
      </c>
      <c r="D1487" t="s">
        <v>67</v>
      </c>
      <c r="E1487" t="s">
        <v>67</v>
      </c>
      <c r="F1487" t="s">
        <v>66</v>
      </c>
      <c r="G1487" t="s">
        <v>67</v>
      </c>
      <c r="H1487" t="s">
        <v>1734</v>
      </c>
      <c r="I1487" t="s">
        <v>67</v>
      </c>
      <c r="J1487" t="s">
        <v>67</v>
      </c>
      <c r="K1487" t="s">
        <v>67</v>
      </c>
      <c r="L1487" t="s">
        <v>67</v>
      </c>
      <c r="M1487" t="s">
        <v>67</v>
      </c>
      <c r="N1487" t="s">
        <v>74</v>
      </c>
      <c r="O1487" t="s">
        <v>74</v>
      </c>
      <c r="P1487" t="s">
        <v>67</v>
      </c>
      <c r="Q1487" t="s">
        <v>76</v>
      </c>
      <c r="R1487" t="s">
        <v>77</v>
      </c>
      <c r="S1487" t="s">
        <v>325</v>
      </c>
      <c r="T1487" t="s">
        <v>1707</v>
      </c>
      <c r="U1487" t="s">
        <v>67</v>
      </c>
      <c r="V1487" t="s">
        <v>67</v>
      </c>
      <c r="W1487" t="s">
        <v>80</v>
      </c>
      <c r="X1487" t="s">
        <v>67</v>
      </c>
      <c r="Y1487">
        <v>1</v>
      </c>
      <c r="Z1487" t="s">
        <v>67</v>
      </c>
      <c r="AA1487">
        <v>3</v>
      </c>
      <c r="AB1487">
        <v>3</v>
      </c>
      <c r="AC1487" t="s">
        <v>67</v>
      </c>
      <c r="AD1487">
        <v>508</v>
      </c>
      <c r="AE1487">
        <v>15</v>
      </c>
      <c r="AF1487">
        <v>830</v>
      </c>
      <c r="AG1487">
        <v>15</v>
      </c>
      <c r="AH1487">
        <f t="shared" si="46"/>
        <v>322</v>
      </c>
      <c r="AI1487">
        <f t="shared" si="47"/>
        <v>0</v>
      </c>
      <c r="AJ1487" t="s">
        <v>67</v>
      </c>
      <c r="AK1487" t="s">
        <v>67</v>
      </c>
      <c r="AL1487" t="s">
        <v>67</v>
      </c>
      <c r="AM1487" t="s">
        <v>1739</v>
      </c>
      <c r="AN1487" t="s">
        <v>67</v>
      </c>
      <c r="AO1487" t="s">
        <v>67</v>
      </c>
      <c r="AP1487" t="s">
        <v>139</v>
      </c>
      <c r="AQ1487" t="s">
        <v>139</v>
      </c>
      <c r="AR1487" t="s">
        <v>67</v>
      </c>
      <c r="AS1487" t="s">
        <v>67</v>
      </c>
      <c r="AT1487" t="s">
        <v>67</v>
      </c>
      <c r="AU1487">
        <v>0.4</v>
      </c>
      <c r="AV1487">
        <v>0.02</v>
      </c>
      <c r="AW1487">
        <v>0.41</v>
      </c>
      <c r="AX1487">
        <v>0.01</v>
      </c>
      <c r="AY1487" t="s">
        <v>1740</v>
      </c>
      <c r="AZ1487" t="s">
        <v>67</v>
      </c>
      <c r="BA1487" t="s">
        <v>67</v>
      </c>
      <c r="BB1487">
        <v>2.4692612999999999E-2</v>
      </c>
      <c r="BC1487">
        <v>1.0316279999999999E-3</v>
      </c>
      <c r="BD1487" t="s">
        <v>67</v>
      </c>
      <c r="BE1487" t="s">
        <v>67</v>
      </c>
      <c r="BF1487">
        <v>0.63245553200000004</v>
      </c>
      <c r="BG1487">
        <v>0.8</v>
      </c>
      <c r="BH1487">
        <v>0.50596442600000002</v>
      </c>
      <c r="BI1487" t="s">
        <v>164</v>
      </c>
      <c r="BJ1487" t="s">
        <v>164</v>
      </c>
      <c r="BK1487" t="s">
        <v>67</v>
      </c>
    </row>
    <row r="1488" spans="1:63" x14ac:dyDescent="0.35">
      <c r="A1488" t="s">
        <v>1582</v>
      </c>
      <c r="B1488" t="s">
        <v>1743</v>
      </c>
      <c r="C1488" t="s">
        <v>1733</v>
      </c>
      <c r="D1488" t="s">
        <v>67</v>
      </c>
      <c r="E1488" t="s">
        <v>67</v>
      </c>
      <c r="F1488" t="s">
        <v>66</v>
      </c>
      <c r="G1488" t="s">
        <v>67</v>
      </c>
      <c r="H1488" t="s">
        <v>1734</v>
      </c>
      <c r="I1488" t="s">
        <v>67</v>
      </c>
      <c r="J1488" t="s">
        <v>67</v>
      </c>
      <c r="K1488" t="s">
        <v>67</v>
      </c>
      <c r="L1488" t="s">
        <v>67</v>
      </c>
      <c r="M1488" t="s">
        <v>67</v>
      </c>
      <c r="N1488" t="s">
        <v>74</v>
      </c>
      <c r="O1488" t="s">
        <v>74</v>
      </c>
      <c r="P1488" t="s">
        <v>67</v>
      </c>
      <c r="Q1488" t="s">
        <v>76</v>
      </c>
      <c r="R1488" t="s">
        <v>77</v>
      </c>
      <c r="S1488" t="s">
        <v>325</v>
      </c>
      <c r="T1488" t="s">
        <v>1707</v>
      </c>
      <c r="U1488" t="s">
        <v>67</v>
      </c>
      <c r="V1488" t="s">
        <v>67</v>
      </c>
      <c r="W1488" t="s">
        <v>80</v>
      </c>
      <c r="X1488" t="s">
        <v>67</v>
      </c>
      <c r="Y1488">
        <v>1</v>
      </c>
      <c r="Z1488" t="s">
        <v>67</v>
      </c>
      <c r="AA1488">
        <v>3</v>
      </c>
      <c r="AB1488">
        <v>3</v>
      </c>
      <c r="AC1488" t="s">
        <v>67</v>
      </c>
      <c r="AD1488">
        <v>508</v>
      </c>
      <c r="AE1488">
        <v>15</v>
      </c>
      <c r="AF1488">
        <v>1255</v>
      </c>
      <c r="AG1488">
        <v>15</v>
      </c>
      <c r="AH1488">
        <f t="shared" si="46"/>
        <v>747</v>
      </c>
      <c r="AI1488">
        <f t="shared" si="47"/>
        <v>0</v>
      </c>
      <c r="AJ1488" t="s">
        <v>67</v>
      </c>
      <c r="AK1488" t="s">
        <v>67</v>
      </c>
      <c r="AL1488" t="s">
        <v>67</v>
      </c>
      <c r="AM1488" t="s">
        <v>1739</v>
      </c>
      <c r="AN1488" t="s">
        <v>67</v>
      </c>
      <c r="AO1488" t="s">
        <v>67</v>
      </c>
      <c r="AP1488" t="s">
        <v>139</v>
      </c>
      <c r="AQ1488" t="s">
        <v>139</v>
      </c>
      <c r="AR1488" t="s">
        <v>67</v>
      </c>
      <c r="AS1488" t="s">
        <v>67</v>
      </c>
      <c r="AT1488" t="s">
        <v>67</v>
      </c>
      <c r="AU1488">
        <v>0.4</v>
      </c>
      <c r="AV1488">
        <v>0.02</v>
      </c>
      <c r="AW1488">
        <v>4</v>
      </c>
      <c r="AX1488">
        <v>0.08</v>
      </c>
      <c r="AY1488" t="s">
        <v>1740</v>
      </c>
      <c r="AZ1488" t="s">
        <v>67</v>
      </c>
      <c r="BA1488" t="s">
        <v>67</v>
      </c>
      <c r="BB1488">
        <v>2.3025850929999998</v>
      </c>
      <c r="BC1488">
        <v>9.6666700000000005E-4</v>
      </c>
      <c r="BD1488" t="s">
        <v>67</v>
      </c>
      <c r="BE1488" t="s">
        <v>67</v>
      </c>
      <c r="BF1488">
        <v>61.73949065</v>
      </c>
      <c r="BG1488">
        <v>0.8</v>
      </c>
      <c r="BH1488">
        <v>49.391592520000003</v>
      </c>
      <c r="BI1488" t="s">
        <v>66</v>
      </c>
      <c r="BJ1488" t="s">
        <v>164</v>
      </c>
      <c r="BK1488" t="s">
        <v>67</v>
      </c>
    </row>
    <row r="1489" spans="1:63" x14ac:dyDescent="0.35">
      <c r="A1489" t="s">
        <v>1582</v>
      </c>
      <c r="B1489" t="s">
        <v>1744</v>
      </c>
      <c r="C1489" t="s">
        <v>1745</v>
      </c>
      <c r="D1489" t="s">
        <v>67</v>
      </c>
      <c r="E1489" t="s">
        <v>67</v>
      </c>
      <c r="F1489" t="s">
        <v>66</v>
      </c>
      <c r="G1489" t="s">
        <v>67</v>
      </c>
      <c r="H1489" t="s">
        <v>1604</v>
      </c>
      <c r="I1489" t="s">
        <v>67</v>
      </c>
      <c r="J1489" t="s">
        <v>67</v>
      </c>
      <c r="K1489" t="s">
        <v>67</v>
      </c>
      <c r="L1489" t="s">
        <v>67</v>
      </c>
      <c r="M1489" t="s">
        <v>67</v>
      </c>
      <c r="N1489" t="s">
        <v>74</v>
      </c>
      <c r="O1489" t="s">
        <v>74</v>
      </c>
      <c r="P1489" t="s">
        <v>67</v>
      </c>
      <c r="Q1489" t="s">
        <v>76</v>
      </c>
      <c r="R1489" t="s">
        <v>77</v>
      </c>
      <c r="S1489" t="s">
        <v>325</v>
      </c>
      <c r="T1489" t="s">
        <v>1707</v>
      </c>
      <c r="U1489" t="s">
        <v>67</v>
      </c>
      <c r="V1489" t="s">
        <v>67</v>
      </c>
      <c r="W1489" t="s">
        <v>80</v>
      </c>
      <c r="X1489" t="s">
        <v>67</v>
      </c>
      <c r="Y1489">
        <v>64</v>
      </c>
      <c r="Z1489" t="s">
        <v>67</v>
      </c>
      <c r="AA1489">
        <v>102</v>
      </c>
      <c r="AB1489">
        <v>139</v>
      </c>
      <c r="AC1489" t="s">
        <v>67</v>
      </c>
      <c r="AD1489">
        <v>444</v>
      </c>
      <c r="AE1489">
        <v>10</v>
      </c>
      <c r="AF1489">
        <v>1441</v>
      </c>
      <c r="AG1489">
        <v>10</v>
      </c>
      <c r="AH1489">
        <f t="shared" si="46"/>
        <v>997</v>
      </c>
      <c r="AI1489">
        <f t="shared" si="47"/>
        <v>0</v>
      </c>
      <c r="AJ1489" t="s">
        <v>67</v>
      </c>
      <c r="AK1489" t="s">
        <v>67</v>
      </c>
      <c r="AL1489" t="s">
        <v>67</v>
      </c>
      <c r="AM1489" t="s">
        <v>1746</v>
      </c>
      <c r="AN1489" t="s">
        <v>67</v>
      </c>
      <c r="AO1489" t="s">
        <v>67</v>
      </c>
      <c r="AP1489" t="s">
        <v>139</v>
      </c>
      <c r="AQ1489" t="s">
        <v>139</v>
      </c>
      <c r="AR1489" t="s">
        <v>67</v>
      </c>
      <c r="AS1489" t="s">
        <v>67</v>
      </c>
      <c r="AT1489" t="s">
        <v>67</v>
      </c>
      <c r="AU1489">
        <v>0.13500000000000001</v>
      </c>
      <c r="AV1489">
        <v>4.5999999999999999E-2</v>
      </c>
      <c r="AW1489">
        <v>9.7000000000000003E-2</v>
      </c>
      <c r="AX1489">
        <v>4.2999999999999997E-2</v>
      </c>
      <c r="AY1489" t="s">
        <v>1543</v>
      </c>
      <c r="AZ1489" t="s">
        <v>67</v>
      </c>
      <c r="BA1489" t="s">
        <v>67</v>
      </c>
      <c r="BB1489">
        <v>-0.33056380000000002</v>
      </c>
      <c r="BC1489">
        <v>2.552047E-3</v>
      </c>
      <c r="BD1489" t="s">
        <v>67</v>
      </c>
      <c r="BE1489" t="s">
        <v>67</v>
      </c>
      <c r="BF1489">
        <v>-0.85793151099999998</v>
      </c>
      <c r="BG1489">
        <v>0.99685863900000005</v>
      </c>
      <c r="BH1489">
        <v>-0.85523643800000004</v>
      </c>
      <c r="BI1489" t="s">
        <v>164</v>
      </c>
      <c r="BJ1489" t="s">
        <v>164</v>
      </c>
      <c r="BK1489" t="s">
        <v>67</v>
      </c>
    </row>
    <row r="1490" spans="1:63" x14ac:dyDescent="0.35">
      <c r="A1490" t="s">
        <v>1582</v>
      </c>
      <c r="B1490" t="s">
        <v>1747</v>
      </c>
      <c r="C1490" t="s">
        <v>1748</v>
      </c>
      <c r="D1490" t="s">
        <v>67</v>
      </c>
      <c r="E1490" t="s">
        <v>67</v>
      </c>
      <c r="F1490" t="s">
        <v>66</v>
      </c>
      <c r="G1490" t="s">
        <v>67</v>
      </c>
      <c r="H1490" t="s">
        <v>1749</v>
      </c>
      <c r="I1490" t="s">
        <v>67</v>
      </c>
      <c r="J1490" t="s">
        <v>67</v>
      </c>
      <c r="K1490" t="s">
        <v>67</v>
      </c>
      <c r="L1490" t="s">
        <v>67</v>
      </c>
      <c r="M1490" t="s">
        <v>67</v>
      </c>
      <c r="N1490" t="s">
        <v>74</v>
      </c>
      <c r="O1490" t="s">
        <v>74</v>
      </c>
      <c r="P1490" t="s">
        <v>67</v>
      </c>
      <c r="Q1490" t="s">
        <v>76</v>
      </c>
      <c r="R1490" t="s">
        <v>109</v>
      </c>
      <c r="S1490" t="s">
        <v>325</v>
      </c>
      <c r="T1490" t="s">
        <v>1707</v>
      </c>
      <c r="U1490" t="s">
        <v>67</v>
      </c>
      <c r="V1490" t="s">
        <v>67</v>
      </c>
      <c r="W1490" t="s">
        <v>80</v>
      </c>
      <c r="X1490" t="s">
        <v>67</v>
      </c>
      <c r="Y1490">
        <v>12</v>
      </c>
      <c r="Z1490" t="s">
        <v>67</v>
      </c>
      <c r="AA1490">
        <v>6</v>
      </c>
      <c r="AB1490">
        <v>6</v>
      </c>
      <c r="AC1490" t="s">
        <v>67</v>
      </c>
      <c r="AD1490">
        <v>381</v>
      </c>
      <c r="AE1490">
        <v>13</v>
      </c>
      <c r="AF1490">
        <v>1713</v>
      </c>
      <c r="AG1490">
        <v>13</v>
      </c>
      <c r="AH1490">
        <f t="shared" si="46"/>
        <v>1332</v>
      </c>
      <c r="AI1490">
        <f t="shared" si="47"/>
        <v>0</v>
      </c>
      <c r="AJ1490" t="s">
        <v>67</v>
      </c>
      <c r="AK1490" t="s">
        <v>67</v>
      </c>
      <c r="AL1490" t="s">
        <v>67</v>
      </c>
      <c r="AM1490" t="s">
        <v>1750</v>
      </c>
      <c r="AN1490" t="s">
        <v>67</v>
      </c>
      <c r="AO1490" t="s">
        <v>67</v>
      </c>
      <c r="AP1490" t="s">
        <v>139</v>
      </c>
      <c r="AQ1490" t="s">
        <v>139</v>
      </c>
      <c r="AR1490" t="s">
        <v>67</v>
      </c>
      <c r="AS1490" t="s">
        <v>67</v>
      </c>
      <c r="AT1490" t="s">
        <v>67</v>
      </c>
      <c r="AU1490">
        <v>418</v>
      </c>
      <c r="AV1490">
        <v>22</v>
      </c>
      <c r="AW1490">
        <v>38</v>
      </c>
      <c r="AX1490">
        <v>21</v>
      </c>
      <c r="AY1490" t="s">
        <v>1561</v>
      </c>
      <c r="AZ1490" t="s">
        <v>67</v>
      </c>
      <c r="BA1490" t="s">
        <v>67</v>
      </c>
      <c r="BB1490">
        <v>-2.397895273</v>
      </c>
      <c r="BC1490">
        <v>5.1361957999999999E-2</v>
      </c>
      <c r="BD1490" t="s">
        <v>67</v>
      </c>
      <c r="BE1490" t="s">
        <v>67</v>
      </c>
      <c r="BF1490">
        <v>-17.669641089999999</v>
      </c>
      <c r="BG1490">
        <v>0.92307692299999999</v>
      </c>
      <c r="BH1490">
        <v>-16.310437929999999</v>
      </c>
      <c r="BI1490" t="s">
        <v>164</v>
      </c>
      <c r="BJ1490" t="s">
        <v>66</v>
      </c>
      <c r="BK1490" t="s">
        <v>67</v>
      </c>
    </row>
    <row r="1491" spans="1:63" x14ac:dyDescent="0.35">
      <c r="A1491" t="s">
        <v>1582</v>
      </c>
      <c r="B1491" t="s">
        <v>1751</v>
      </c>
      <c r="C1491" t="s">
        <v>1748</v>
      </c>
      <c r="D1491" t="s">
        <v>67</v>
      </c>
      <c r="E1491" t="s">
        <v>67</v>
      </c>
      <c r="F1491" t="s">
        <v>66</v>
      </c>
      <c r="G1491" t="s">
        <v>67</v>
      </c>
      <c r="H1491" t="s">
        <v>1749</v>
      </c>
      <c r="I1491" t="s">
        <v>67</v>
      </c>
      <c r="J1491" t="s">
        <v>67</v>
      </c>
      <c r="K1491" t="s">
        <v>67</v>
      </c>
      <c r="L1491" t="s">
        <v>67</v>
      </c>
      <c r="M1491" t="s">
        <v>67</v>
      </c>
      <c r="N1491" t="s">
        <v>74</v>
      </c>
      <c r="O1491" t="s">
        <v>74</v>
      </c>
      <c r="P1491" t="s">
        <v>67</v>
      </c>
      <c r="Q1491" t="s">
        <v>76</v>
      </c>
      <c r="R1491" t="s">
        <v>109</v>
      </c>
      <c r="S1491" t="s">
        <v>325</v>
      </c>
      <c r="T1491" t="s">
        <v>1707</v>
      </c>
      <c r="U1491" t="s">
        <v>67</v>
      </c>
      <c r="V1491" t="s">
        <v>67</v>
      </c>
      <c r="W1491" t="s">
        <v>80</v>
      </c>
      <c r="X1491" t="s">
        <v>67</v>
      </c>
      <c r="Y1491">
        <v>5</v>
      </c>
      <c r="Z1491" t="s">
        <v>67</v>
      </c>
      <c r="AA1491">
        <v>7</v>
      </c>
      <c r="AB1491">
        <v>7</v>
      </c>
      <c r="AC1491" t="s">
        <v>67</v>
      </c>
      <c r="AD1491">
        <v>381</v>
      </c>
      <c r="AE1491">
        <v>13</v>
      </c>
      <c r="AF1491">
        <v>857</v>
      </c>
      <c r="AG1491">
        <v>13</v>
      </c>
      <c r="AH1491">
        <f t="shared" si="46"/>
        <v>476</v>
      </c>
      <c r="AI1491">
        <f t="shared" si="47"/>
        <v>0</v>
      </c>
      <c r="AJ1491" t="s">
        <v>67</v>
      </c>
      <c r="AK1491" t="s">
        <v>67</v>
      </c>
      <c r="AL1491" t="s">
        <v>67</v>
      </c>
      <c r="AM1491" t="s">
        <v>1752</v>
      </c>
      <c r="AN1491" t="s">
        <v>67</v>
      </c>
      <c r="AO1491" t="s">
        <v>67</v>
      </c>
      <c r="AP1491" t="s">
        <v>139</v>
      </c>
      <c r="AQ1491" t="s">
        <v>139</v>
      </c>
      <c r="AR1491" t="s">
        <v>67</v>
      </c>
      <c r="AS1491" t="s">
        <v>67</v>
      </c>
      <c r="AT1491" t="s">
        <v>67</v>
      </c>
      <c r="AU1491">
        <v>304</v>
      </c>
      <c r="AV1491">
        <v>38</v>
      </c>
      <c r="AW1491">
        <v>243</v>
      </c>
      <c r="AX1491">
        <v>46</v>
      </c>
      <c r="AY1491" t="s">
        <v>1561</v>
      </c>
      <c r="AZ1491" t="s">
        <v>67</v>
      </c>
      <c r="BA1491" t="s">
        <v>67</v>
      </c>
      <c r="BB1491">
        <v>-0.223966258</v>
      </c>
      <c r="BC1491">
        <v>7.3513780000000004E-3</v>
      </c>
      <c r="BD1491" t="s">
        <v>67</v>
      </c>
      <c r="BE1491" t="s">
        <v>67</v>
      </c>
      <c r="BF1491">
        <v>-1.445838663</v>
      </c>
      <c r="BG1491">
        <v>0.93617021300000003</v>
      </c>
      <c r="BH1491">
        <v>-1.3535510879999999</v>
      </c>
      <c r="BI1491" t="s">
        <v>164</v>
      </c>
      <c r="BJ1491" t="s">
        <v>164</v>
      </c>
      <c r="BK1491" t="s">
        <v>67</v>
      </c>
    </row>
    <row r="1492" spans="1:63" x14ac:dyDescent="0.35">
      <c r="A1492" t="s">
        <v>1582</v>
      </c>
      <c r="B1492" t="s">
        <v>1753</v>
      </c>
      <c r="C1492" t="s">
        <v>1754</v>
      </c>
      <c r="D1492" t="s">
        <v>67</v>
      </c>
      <c r="E1492" t="s">
        <v>67</v>
      </c>
      <c r="F1492" t="s">
        <v>66</v>
      </c>
      <c r="G1492" t="s">
        <v>67</v>
      </c>
      <c r="H1492" t="s">
        <v>1755</v>
      </c>
      <c r="I1492" t="s">
        <v>67</v>
      </c>
      <c r="J1492" t="s">
        <v>67</v>
      </c>
      <c r="K1492" t="s">
        <v>67</v>
      </c>
      <c r="L1492" t="s">
        <v>67</v>
      </c>
      <c r="M1492" t="s">
        <v>67</v>
      </c>
      <c r="N1492" t="s">
        <v>74</v>
      </c>
      <c r="O1492" t="s">
        <v>74</v>
      </c>
      <c r="P1492" t="s">
        <v>67</v>
      </c>
      <c r="Q1492" t="s">
        <v>76</v>
      </c>
      <c r="R1492" t="s">
        <v>77</v>
      </c>
      <c r="S1492" t="s">
        <v>325</v>
      </c>
      <c r="T1492" t="s">
        <v>1707</v>
      </c>
      <c r="U1492" t="s">
        <v>67</v>
      </c>
      <c r="V1492" t="s">
        <v>67</v>
      </c>
      <c r="W1492" t="s">
        <v>80</v>
      </c>
      <c r="X1492" t="s">
        <v>67</v>
      </c>
      <c r="Y1492">
        <v>15</v>
      </c>
      <c r="Z1492" t="s">
        <v>67</v>
      </c>
      <c r="AA1492">
        <v>3</v>
      </c>
      <c r="AB1492">
        <v>3</v>
      </c>
      <c r="AC1492" t="s">
        <v>67</v>
      </c>
      <c r="AD1492">
        <v>642</v>
      </c>
      <c r="AE1492">
        <v>19.5</v>
      </c>
      <c r="AF1492">
        <v>1213</v>
      </c>
      <c r="AG1492">
        <v>19.2</v>
      </c>
      <c r="AH1492">
        <f t="shared" si="46"/>
        <v>571</v>
      </c>
      <c r="AI1492">
        <f t="shared" si="47"/>
        <v>-0.30000000000000071</v>
      </c>
      <c r="AJ1492" t="s">
        <v>67</v>
      </c>
      <c r="AK1492" t="s">
        <v>67</v>
      </c>
      <c r="AL1492" t="s">
        <v>67</v>
      </c>
      <c r="AM1492" t="s">
        <v>1756</v>
      </c>
      <c r="AN1492" t="s">
        <v>67</v>
      </c>
      <c r="AO1492" t="s">
        <v>67</v>
      </c>
      <c r="AP1492" t="s">
        <v>139</v>
      </c>
      <c r="AQ1492" t="s">
        <v>139</v>
      </c>
      <c r="AR1492" t="s">
        <v>67</v>
      </c>
      <c r="AS1492" t="s">
        <v>67</v>
      </c>
      <c r="AT1492" t="s">
        <v>67</v>
      </c>
      <c r="AU1492">
        <v>206.3</v>
      </c>
      <c r="AV1492">
        <v>4.7</v>
      </c>
      <c r="AW1492">
        <v>194.4</v>
      </c>
      <c r="AX1492">
        <v>0</v>
      </c>
      <c r="AY1492" t="s">
        <v>1552</v>
      </c>
      <c r="AZ1492" t="s">
        <v>67</v>
      </c>
      <c r="BA1492" t="s">
        <v>67</v>
      </c>
      <c r="BB1492">
        <v>-5.9413528E-2</v>
      </c>
      <c r="BC1492">
        <v>1.73012E-4</v>
      </c>
      <c r="BD1492" t="s">
        <v>67</v>
      </c>
      <c r="BE1492" t="s">
        <v>67</v>
      </c>
      <c r="BF1492">
        <v>-3.5806683810000002</v>
      </c>
      <c r="BG1492">
        <v>0.8</v>
      </c>
      <c r="BH1492">
        <v>-2.8645347050000001</v>
      </c>
      <c r="BI1492" t="s">
        <v>164</v>
      </c>
      <c r="BJ1492" t="s">
        <v>164</v>
      </c>
      <c r="BK1492" t="s">
        <v>67</v>
      </c>
    </row>
    <row r="1493" spans="1:63" x14ac:dyDescent="0.35">
      <c r="A1493" t="s">
        <v>1582</v>
      </c>
      <c r="B1493" t="s">
        <v>1757</v>
      </c>
      <c r="C1493" t="s">
        <v>1758</v>
      </c>
      <c r="D1493" t="s">
        <v>67</v>
      </c>
      <c r="E1493" t="s">
        <v>67</v>
      </c>
      <c r="F1493" t="s">
        <v>66</v>
      </c>
      <c r="G1493" t="s">
        <v>67</v>
      </c>
      <c r="H1493" t="s">
        <v>1759</v>
      </c>
      <c r="I1493" t="s">
        <v>67</v>
      </c>
      <c r="J1493" t="s">
        <v>67</v>
      </c>
      <c r="K1493" t="s">
        <v>67</v>
      </c>
      <c r="L1493" t="s">
        <v>67</v>
      </c>
      <c r="M1493" t="s">
        <v>67</v>
      </c>
      <c r="N1493" t="s">
        <v>74</v>
      </c>
      <c r="O1493" t="s">
        <v>74</v>
      </c>
      <c r="P1493" t="s">
        <v>67</v>
      </c>
      <c r="Q1493" t="s">
        <v>76</v>
      </c>
      <c r="R1493" t="s">
        <v>77</v>
      </c>
      <c r="S1493" t="s">
        <v>325</v>
      </c>
      <c r="T1493" t="s">
        <v>1707</v>
      </c>
      <c r="U1493" t="s">
        <v>67</v>
      </c>
      <c r="V1493" t="s">
        <v>67</v>
      </c>
      <c r="W1493" t="s">
        <v>80</v>
      </c>
      <c r="X1493" t="s">
        <v>67</v>
      </c>
      <c r="Y1493">
        <v>10</v>
      </c>
      <c r="Z1493" t="s">
        <v>67</v>
      </c>
      <c r="AA1493">
        <v>70</v>
      </c>
      <c r="AB1493">
        <v>70</v>
      </c>
      <c r="AC1493" t="s">
        <v>67</v>
      </c>
      <c r="AD1493">
        <v>319</v>
      </c>
      <c r="AE1493" t="s">
        <v>1588</v>
      </c>
      <c r="AF1493">
        <v>1072</v>
      </c>
      <c r="AG1493" t="s">
        <v>1588</v>
      </c>
      <c r="AH1493">
        <f t="shared" si="46"/>
        <v>753</v>
      </c>
      <c r="AI1493" t="e">
        <f t="shared" si="47"/>
        <v>#VALUE!</v>
      </c>
      <c r="AJ1493" t="s">
        <v>67</v>
      </c>
      <c r="AK1493" t="s">
        <v>67</v>
      </c>
      <c r="AL1493" t="s">
        <v>67</v>
      </c>
      <c r="AM1493" t="s">
        <v>1760</v>
      </c>
      <c r="AN1493" t="s">
        <v>67</v>
      </c>
      <c r="AO1493" t="s">
        <v>67</v>
      </c>
      <c r="AP1493" t="s">
        <v>139</v>
      </c>
      <c r="AQ1493" t="s">
        <v>139</v>
      </c>
      <c r="AR1493" t="s">
        <v>67</v>
      </c>
      <c r="AS1493" t="s">
        <v>67</v>
      </c>
      <c r="AT1493" t="s">
        <v>67</v>
      </c>
      <c r="AU1493">
        <v>286.27</v>
      </c>
      <c r="AV1493">
        <v>3.31</v>
      </c>
      <c r="AW1493">
        <v>305.24</v>
      </c>
      <c r="AX1493">
        <v>2.41</v>
      </c>
      <c r="AY1493" t="s">
        <v>1670</v>
      </c>
      <c r="AZ1493" t="s">
        <v>67</v>
      </c>
      <c r="BA1493" t="s">
        <v>67</v>
      </c>
      <c r="BB1493">
        <v>6.4162931000000006E-2</v>
      </c>
      <c r="BC1493" s="1">
        <v>2.7999999999999999E-6</v>
      </c>
      <c r="BD1493" t="s">
        <v>67</v>
      </c>
      <c r="BE1493" t="s">
        <v>67</v>
      </c>
      <c r="BF1493">
        <v>6.5522568269999999</v>
      </c>
      <c r="BG1493">
        <v>0.99455535399999995</v>
      </c>
      <c r="BH1493">
        <v>6.5165821079999997</v>
      </c>
      <c r="BI1493" t="s">
        <v>164</v>
      </c>
      <c r="BJ1493" t="s">
        <v>164</v>
      </c>
      <c r="BK1493" t="s">
        <v>67</v>
      </c>
    </row>
    <row r="1494" spans="1:63" x14ac:dyDescent="0.35">
      <c r="A1494" t="s">
        <v>1582</v>
      </c>
      <c r="B1494" t="s">
        <v>1767</v>
      </c>
      <c r="C1494" t="s">
        <v>1768</v>
      </c>
      <c r="D1494" t="s">
        <v>67</v>
      </c>
      <c r="E1494" t="s">
        <v>67</v>
      </c>
      <c r="F1494" t="s">
        <v>66</v>
      </c>
      <c r="G1494" t="s">
        <v>67</v>
      </c>
      <c r="H1494" t="s">
        <v>1769</v>
      </c>
      <c r="I1494" t="s">
        <v>67</v>
      </c>
      <c r="J1494" t="s">
        <v>67</v>
      </c>
      <c r="K1494" t="s">
        <v>67</v>
      </c>
      <c r="L1494" t="s">
        <v>67</v>
      </c>
      <c r="M1494" t="s">
        <v>67</v>
      </c>
      <c r="N1494" t="s">
        <v>74</v>
      </c>
      <c r="O1494" t="s">
        <v>74</v>
      </c>
      <c r="P1494" t="s">
        <v>67</v>
      </c>
      <c r="Q1494" t="s">
        <v>76</v>
      </c>
      <c r="R1494" t="s">
        <v>77</v>
      </c>
      <c r="S1494" t="s">
        <v>325</v>
      </c>
      <c r="T1494" t="s">
        <v>1707</v>
      </c>
      <c r="U1494" t="s">
        <v>67</v>
      </c>
      <c r="V1494" t="s">
        <v>67</v>
      </c>
      <c r="W1494" t="s">
        <v>80</v>
      </c>
      <c r="X1494" t="s">
        <v>67</v>
      </c>
      <c r="Y1494">
        <v>168</v>
      </c>
      <c r="Z1494" t="s">
        <v>67</v>
      </c>
      <c r="AA1494">
        <v>5</v>
      </c>
      <c r="AB1494">
        <v>8</v>
      </c>
      <c r="AC1494" t="s">
        <v>67</v>
      </c>
      <c r="AD1494">
        <v>376</v>
      </c>
      <c r="AE1494">
        <v>15.9</v>
      </c>
      <c r="AF1494">
        <v>1492</v>
      </c>
      <c r="AG1494">
        <v>16</v>
      </c>
      <c r="AH1494">
        <f t="shared" si="46"/>
        <v>1116</v>
      </c>
      <c r="AI1494">
        <f t="shared" si="47"/>
        <v>9.9999999999999645E-2</v>
      </c>
      <c r="AJ1494" t="s">
        <v>67</v>
      </c>
      <c r="AK1494" t="s">
        <v>67</v>
      </c>
      <c r="AL1494" t="s">
        <v>67</v>
      </c>
      <c r="AM1494" t="s">
        <v>1770</v>
      </c>
      <c r="AN1494" t="s">
        <v>67</v>
      </c>
      <c r="AO1494" t="s">
        <v>67</v>
      </c>
      <c r="AP1494" t="s">
        <v>1717</v>
      </c>
      <c r="AQ1494" t="s">
        <v>115</v>
      </c>
      <c r="AR1494" t="s">
        <v>67</v>
      </c>
      <c r="AS1494" t="s">
        <v>67</v>
      </c>
      <c r="AT1494" t="s">
        <v>67</v>
      </c>
      <c r="AU1494">
        <v>120.1</v>
      </c>
      <c r="AV1494">
        <v>4.3</v>
      </c>
      <c r="AW1494">
        <v>56.7</v>
      </c>
      <c r="AX1494">
        <v>3.5</v>
      </c>
      <c r="AY1494" t="s">
        <v>1771</v>
      </c>
      <c r="AZ1494" t="s">
        <v>67</v>
      </c>
      <c r="BA1494" t="s">
        <v>67</v>
      </c>
      <c r="BB1494">
        <v>-0.75055051800000006</v>
      </c>
      <c r="BC1494">
        <v>7.3267700000000005E-4</v>
      </c>
      <c r="BD1494" t="s">
        <v>67</v>
      </c>
      <c r="BE1494" t="s">
        <v>67</v>
      </c>
      <c r="BF1494">
        <v>-16.638705909999999</v>
      </c>
      <c r="BG1494">
        <v>0.93023255800000004</v>
      </c>
      <c r="BH1494">
        <v>-15.477865960000001</v>
      </c>
      <c r="BI1494" t="s">
        <v>164</v>
      </c>
      <c r="BJ1494" t="s">
        <v>66</v>
      </c>
      <c r="BK1494" t="s">
        <v>67</v>
      </c>
    </row>
    <row r="1495" spans="1:63" x14ac:dyDescent="0.35">
      <c r="A1495" t="s">
        <v>1582</v>
      </c>
      <c r="B1495" t="s">
        <v>1772</v>
      </c>
      <c r="C1495" t="s">
        <v>1768</v>
      </c>
      <c r="D1495" t="s">
        <v>67</v>
      </c>
      <c r="E1495" t="s">
        <v>67</v>
      </c>
      <c r="F1495" t="s">
        <v>66</v>
      </c>
      <c r="G1495" t="s">
        <v>67</v>
      </c>
      <c r="H1495" t="s">
        <v>1769</v>
      </c>
      <c r="I1495" t="s">
        <v>67</v>
      </c>
      <c r="J1495" t="s">
        <v>67</v>
      </c>
      <c r="K1495" t="s">
        <v>67</v>
      </c>
      <c r="L1495" t="s">
        <v>67</v>
      </c>
      <c r="M1495" t="s">
        <v>67</v>
      </c>
      <c r="N1495" t="s">
        <v>74</v>
      </c>
      <c r="O1495" t="s">
        <v>74</v>
      </c>
      <c r="P1495" t="s">
        <v>67</v>
      </c>
      <c r="Q1495" t="s">
        <v>76</v>
      </c>
      <c r="R1495" t="s">
        <v>77</v>
      </c>
      <c r="S1495" t="s">
        <v>325</v>
      </c>
      <c r="T1495" t="s">
        <v>1707</v>
      </c>
      <c r="U1495" t="s">
        <v>67</v>
      </c>
      <c r="V1495" t="s">
        <v>67</v>
      </c>
      <c r="W1495" t="s">
        <v>80</v>
      </c>
      <c r="X1495" t="s">
        <v>67</v>
      </c>
      <c r="Y1495">
        <v>168</v>
      </c>
      <c r="Z1495" t="s">
        <v>67</v>
      </c>
      <c r="AA1495">
        <v>60</v>
      </c>
      <c r="AB1495">
        <v>60</v>
      </c>
      <c r="AC1495" t="s">
        <v>67</v>
      </c>
      <c r="AD1495">
        <v>376</v>
      </c>
      <c r="AE1495">
        <v>15.9</v>
      </c>
      <c r="AF1495">
        <v>1492</v>
      </c>
      <c r="AG1495">
        <v>16</v>
      </c>
      <c r="AH1495">
        <f t="shared" si="46"/>
        <v>1116</v>
      </c>
      <c r="AI1495">
        <f t="shared" si="47"/>
        <v>9.9999999999999645E-2</v>
      </c>
      <c r="AJ1495" t="s">
        <v>67</v>
      </c>
      <c r="AK1495" t="s">
        <v>67</v>
      </c>
      <c r="AL1495" t="s">
        <v>67</v>
      </c>
      <c r="AM1495" t="s">
        <v>1770</v>
      </c>
      <c r="AN1495" t="s">
        <v>67</v>
      </c>
      <c r="AO1495" t="s">
        <v>67</v>
      </c>
      <c r="AP1495" t="s">
        <v>139</v>
      </c>
      <c r="AQ1495" t="s">
        <v>139</v>
      </c>
      <c r="AR1495" t="s">
        <v>67</v>
      </c>
      <c r="AS1495" t="s">
        <v>67</v>
      </c>
      <c r="AT1495" t="s">
        <v>67</v>
      </c>
      <c r="AU1495">
        <v>861.5</v>
      </c>
      <c r="AV1495">
        <v>17</v>
      </c>
      <c r="AW1495">
        <v>765.5</v>
      </c>
      <c r="AX1495">
        <v>11.3</v>
      </c>
      <c r="AY1495" t="s">
        <v>1765</v>
      </c>
      <c r="AZ1495" t="s">
        <v>67</v>
      </c>
      <c r="BA1495" t="s">
        <v>67</v>
      </c>
      <c r="BB1495">
        <v>-0.118145841</v>
      </c>
      <c r="BC1495" s="1">
        <v>1.01E-5</v>
      </c>
      <c r="BD1495" t="s">
        <v>67</v>
      </c>
      <c r="BE1495" t="s">
        <v>67</v>
      </c>
      <c r="BF1495">
        <v>-6.650888879</v>
      </c>
      <c r="BG1495">
        <v>0.99363057300000002</v>
      </c>
      <c r="BH1495">
        <v>-6.6085265289999997</v>
      </c>
      <c r="BI1495" t="s">
        <v>164</v>
      </c>
      <c r="BJ1495" t="s">
        <v>164</v>
      </c>
      <c r="BK1495" t="s">
        <v>67</v>
      </c>
    </row>
    <row r="1496" spans="1:63" x14ac:dyDescent="0.35">
      <c r="A1496" t="s">
        <v>1582</v>
      </c>
      <c r="B1496" t="s">
        <v>1773</v>
      </c>
      <c r="C1496" t="s">
        <v>1768</v>
      </c>
      <c r="D1496" t="s">
        <v>67</v>
      </c>
      <c r="E1496" t="s">
        <v>67</v>
      </c>
      <c r="F1496" t="s">
        <v>66</v>
      </c>
      <c r="G1496" t="s">
        <v>67</v>
      </c>
      <c r="H1496" t="s">
        <v>1769</v>
      </c>
      <c r="I1496" t="s">
        <v>67</v>
      </c>
      <c r="J1496" t="s">
        <v>67</v>
      </c>
      <c r="K1496" t="s">
        <v>67</v>
      </c>
      <c r="L1496" t="s">
        <v>67</v>
      </c>
      <c r="M1496" t="s">
        <v>67</v>
      </c>
      <c r="N1496" t="s">
        <v>74</v>
      </c>
      <c r="O1496" t="s">
        <v>74</v>
      </c>
      <c r="P1496" t="s">
        <v>67</v>
      </c>
      <c r="Q1496" t="s">
        <v>76</v>
      </c>
      <c r="R1496" t="s">
        <v>77</v>
      </c>
      <c r="S1496" t="s">
        <v>325</v>
      </c>
      <c r="T1496" t="s">
        <v>1707</v>
      </c>
      <c r="U1496" t="s">
        <v>67</v>
      </c>
      <c r="V1496" t="s">
        <v>67</v>
      </c>
      <c r="W1496" t="s">
        <v>80</v>
      </c>
      <c r="X1496" t="s">
        <v>67</v>
      </c>
      <c r="Y1496">
        <v>168</v>
      </c>
      <c r="Z1496" t="s">
        <v>67</v>
      </c>
      <c r="AA1496">
        <v>5</v>
      </c>
      <c r="AB1496">
        <v>8</v>
      </c>
      <c r="AC1496" t="s">
        <v>67</v>
      </c>
      <c r="AD1496">
        <v>376</v>
      </c>
      <c r="AE1496">
        <v>15.9</v>
      </c>
      <c r="AF1496">
        <v>748</v>
      </c>
      <c r="AG1496">
        <v>16.100000000000001</v>
      </c>
      <c r="AH1496">
        <f t="shared" si="46"/>
        <v>372</v>
      </c>
      <c r="AI1496">
        <f t="shared" si="47"/>
        <v>0.20000000000000107</v>
      </c>
      <c r="AJ1496" t="s">
        <v>67</v>
      </c>
      <c r="AK1496" t="s">
        <v>67</v>
      </c>
      <c r="AL1496" t="s">
        <v>67</v>
      </c>
      <c r="AM1496" t="s">
        <v>1770</v>
      </c>
      <c r="AN1496" t="s">
        <v>67</v>
      </c>
      <c r="AO1496" t="s">
        <v>67</v>
      </c>
      <c r="AP1496" t="s">
        <v>1717</v>
      </c>
      <c r="AQ1496" t="s">
        <v>115</v>
      </c>
      <c r="AR1496" t="s">
        <v>67</v>
      </c>
      <c r="AS1496" t="s">
        <v>67</v>
      </c>
      <c r="AT1496" t="s">
        <v>67</v>
      </c>
      <c r="AU1496">
        <v>120.1</v>
      </c>
      <c r="AV1496">
        <v>4.3</v>
      </c>
      <c r="AW1496">
        <v>76.2</v>
      </c>
      <c r="AX1496">
        <v>3.1</v>
      </c>
      <c r="AY1496" t="s">
        <v>1771</v>
      </c>
      <c r="AZ1496" t="s">
        <v>67</v>
      </c>
      <c r="BA1496" t="s">
        <v>67</v>
      </c>
      <c r="BB1496">
        <v>-0.45496326599999998</v>
      </c>
      <c r="BC1496">
        <v>4.6326000000000001E-4</v>
      </c>
      <c r="BD1496" t="s">
        <v>67</v>
      </c>
      <c r="BE1496" t="s">
        <v>67</v>
      </c>
      <c r="BF1496">
        <v>-12.251729040000001</v>
      </c>
      <c r="BG1496">
        <v>0.93023255800000004</v>
      </c>
      <c r="BH1496">
        <v>-11.396957240000001</v>
      </c>
      <c r="BI1496" t="s">
        <v>164</v>
      </c>
      <c r="BJ1496" t="s">
        <v>66</v>
      </c>
      <c r="BK1496" t="s">
        <v>67</v>
      </c>
    </row>
    <row r="1497" spans="1:63" x14ac:dyDescent="0.35">
      <c r="A1497" t="s">
        <v>1582</v>
      </c>
      <c r="B1497" t="s">
        <v>1774</v>
      </c>
      <c r="C1497" t="s">
        <v>1768</v>
      </c>
      <c r="D1497" t="s">
        <v>67</v>
      </c>
      <c r="E1497" t="s">
        <v>67</v>
      </c>
      <c r="F1497" t="s">
        <v>66</v>
      </c>
      <c r="G1497" t="s">
        <v>67</v>
      </c>
      <c r="H1497" t="s">
        <v>1769</v>
      </c>
      <c r="I1497" t="s">
        <v>67</v>
      </c>
      <c r="J1497" t="s">
        <v>67</v>
      </c>
      <c r="K1497" t="s">
        <v>67</v>
      </c>
      <c r="L1497" t="s">
        <v>67</v>
      </c>
      <c r="M1497" t="s">
        <v>67</v>
      </c>
      <c r="N1497" t="s">
        <v>74</v>
      </c>
      <c r="O1497" t="s">
        <v>74</v>
      </c>
      <c r="P1497" t="s">
        <v>67</v>
      </c>
      <c r="Q1497" t="s">
        <v>76</v>
      </c>
      <c r="R1497" t="s">
        <v>77</v>
      </c>
      <c r="S1497" t="s">
        <v>325</v>
      </c>
      <c r="T1497" t="s">
        <v>1707</v>
      </c>
      <c r="U1497" t="s">
        <v>67</v>
      </c>
      <c r="V1497" t="s">
        <v>67</v>
      </c>
      <c r="W1497" t="s">
        <v>80</v>
      </c>
      <c r="X1497" t="s">
        <v>67</v>
      </c>
      <c r="Y1497">
        <v>168</v>
      </c>
      <c r="Z1497" t="s">
        <v>67</v>
      </c>
      <c r="AA1497">
        <v>60</v>
      </c>
      <c r="AB1497">
        <v>60</v>
      </c>
      <c r="AC1497" t="s">
        <v>67</v>
      </c>
      <c r="AD1497">
        <v>376</v>
      </c>
      <c r="AE1497">
        <v>15.9</v>
      </c>
      <c r="AF1497">
        <v>748</v>
      </c>
      <c r="AG1497">
        <v>16.100000000000001</v>
      </c>
      <c r="AH1497">
        <f t="shared" si="46"/>
        <v>372</v>
      </c>
      <c r="AI1497">
        <f t="shared" si="47"/>
        <v>0.20000000000000107</v>
      </c>
      <c r="AJ1497" t="s">
        <v>67</v>
      </c>
      <c r="AK1497" t="s">
        <v>67</v>
      </c>
      <c r="AL1497" t="s">
        <v>67</v>
      </c>
      <c r="AM1497" t="s">
        <v>1770</v>
      </c>
      <c r="AN1497" t="s">
        <v>67</v>
      </c>
      <c r="AO1497" t="s">
        <v>67</v>
      </c>
      <c r="AP1497" t="s">
        <v>139</v>
      </c>
      <c r="AQ1497" t="s">
        <v>139</v>
      </c>
      <c r="AR1497" t="s">
        <v>67</v>
      </c>
      <c r="AS1497" t="s">
        <v>67</v>
      </c>
      <c r="AT1497" t="s">
        <v>67</v>
      </c>
      <c r="AU1497">
        <v>861.5</v>
      </c>
      <c r="AV1497">
        <v>17</v>
      </c>
      <c r="AW1497">
        <v>808</v>
      </c>
      <c r="AX1497">
        <v>8.3000000000000007</v>
      </c>
      <c r="AY1497" t="s">
        <v>1765</v>
      </c>
      <c r="AZ1497" t="s">
        <v>67</v>
      </c>
      <c r="BA1497" t="s">
        <v>67</v>
      </c>
      <c r="BB1497">
        <v>-6.4112997000000005E-2</v>
      </c>
      <c r="BC1497" s="1">
        <v>8.2500000000000006E-6</v>
      </c>
      <c r="BD1497" t="s">
        <v>67</v>
      </c>
      <c r="BE1497" t="s">
        <v>67</v>
      </c>
      <c r="BF1497">
        <v>-3.9993922249999998</v>
      </c>
      <c r="BG1497">
        <v>0.99363057300000002</v>
      </c>
      <c r="BH1497">
        <v>-3.9739183890000001</v>
      </c>
      <c r="BI1497" t="s">
        <v>164</v>
      </c>
      <c r="BJ1497" t="s">
        <v>164</v>
      </c>
      <c r="BK1497" t="s">
        <v>67</v>
      </c>
    </row>
    <row r="1498" spans="1:63" x14ac:dyDescent="0.35">
      <c r="A1498" t="s">
        <v>1582</v>
      </c>
      <c r="B1498" t="s">
        <v>1775</v>
      </c>
      <c r="C1498" t="s">
        <v>1776</v>
      </c>
      <c r="D1498" t="s">
        <v>67</v>
      </c>
      <c r="E1498" t="s">
        <v>67</v>
      </c>
      <c r="F1498" t="s">
        <v>66</v>
      </c>
      <c r="G1498" t="s">
        <v>67</v>
      </c>
      <c r="H1498" t="s">
        <v>1777</v>
      </c>
      <c r="I1498" t="s">
        <v>67</v>
      </c>
      <c r="J1498" t="s">
        <v>67</v>
      </c>
      <c r="K1498" t="s">
        <v>67</v>
      </c>
      <c r="L1498" t="s">
        <v>67</v>
      </c>
      <c r="M1498" t="s">
        <v>67</v>
      </c>
      <c r="N1498" t="s">
        <v>74</v>
      </c>
      <c r="O1498" t="s">
        <v>74</v>
      </c>
      <c r="P1498" t="s">
        <v>67</v>
      </c>
      <c r="Q1498" t="s">
        <v>76</v>
      </c>
      <c r="R1498" t="s">
        <v>77</v>
      </c>
      <c r="S1498" t="s">
        <v>325</v>
      </c>
      <c r="T1498" t="s">
        <v>1707</v>
      </c>
      <c r="U1498" t="s">
        <v>67</v>
      </c>
      <c r="V1498" t="s">
        <v>67</v>
      </c>
      <c r="W1498" t="s">
        <v>80</v>
      </c>
      <c r="X1498" t="s">
        <v>67</v>
      </c>
      <c r="Y1498">
        <v>9</v>
      </c>
      <c r="Z1498" t="s">
        <v>67</v>
      </c>
      <c r="AA1498">
        <v>3</v>
      </c>
      <c r="AB1498">
        <v>3</v>
      </c>
      <c r="AC1498" t="s">
        <v>67</v>
      </c>
      <c r="AD1498">
        <v>890</v>
      </c>
      <c r="AE1498">
        <v>22.08</v>
      </c>
      <c r="AF1498">
        <v>2344</v>
      </c>
      <c r="AG1498">
        <v>22.21</v>
      </c>
      <c r="AH1498">
        <f t="shared" si="46"/>
        <v>1454</v>
      </c>
      <c r="AI1498">
        <f t="shared" si="47"/>
        <v>0.13000000000000256</v>
      </c>
      <c r="AJ1498" t="s">
        <v>67</v>
      </c>
      <c r="AK1498" t="s">
        <v>67</v>
      </c>
      <c r="AL1498" t="s">
        <v>67</v>
      </c>
      <c r="AM1498" t="s">
        <v>1778</v>
      </c>
      <c r="AN1498" t="s">
        <v>67</v>
      </c>
      <c r="AO1498" t="s">
        <v>67</v>
      </c>
      <c r="AP1498" t="s">
        <v>86</v>
      </c>
      <c r="AQ1498" t="s">
        <v>86</v>
      </c>
      <c r="AR1498" t="s">
        <v>67</v>
      </c>
      <c r="AS1498" t="s">
        <v>67</v>
      </c>
      <c r="AT1498" t="s">
        <v>67</v>
      </c>
      <c r="AU1498">
        <v>9.67</v>
      </c>
      <c r="AV1498">
        <v>0.65</v>
      </c>
      <c r="AW1498">
        <v>7.16</v>
      </c>
      <c r="AX1498">
        <v>0.41</v>
      </c>
      <c r="AY1498" t="s">
        <v>1779</v>
      </c>
      <c r="AZ1498" t="s">
        <v>67</v>
      </c>
      <c r="BA1498" t="s">
        <v>67</v>
      </c>
      <c r="BB1498">
        <v>-0.300518328</v>
      </c>
      <c r="BC1498">
        <v>2.599096E-3</v>
      </c>
      <c r="BD1498" t="s">
        <v>67</v>
      </c>
      <c r="BE1498" t="s">
        <v>67</v>
      </c>
      <c r="BF1498">
        <v>-4.6189365670000004</v>
      </c>
      <c r="BG1498">
        <v>0.8</v>
      </c>
      <c r="BH1498">
        <v>-3.6951492529999999</v>
      </c>
      <c r="BI1498" t="s">
        <v>164</v>
      </c>
      <c r="BJ1498" t="s">
        <v>164</v>
      </c>
      <c r="BK1498" t="s">
        <v>67</v>
      </c>
    </row>
    <row r="1499" spans="1:63" x14ac:dyDescent="0.35">
      <c r="A1499" t="s">
        <v>1582</v>
      </c>
      <c r="B1499" t="s">
        <v>1780</v>
      </c>
      <c r="C1499" t="s">
        <v>1776</v>
      </c>
      <c r="D1499" t="s">
        <v>67</v>
      </c>
      <c r="E1499" t="s">
        <v>67</v>
      </c>
      <c r="F1499" t="s">
        <v>66</v>
      </c>
      <c r="G1499" t="s">
        <v>67</v>
      </c>
      <c r="H1499" t="s">
        <v>1777</v>
      </c>
      <c r="I1499" t="s">
        <v>67</v>
      </c>
      <c r="J1499" t="s">
        <v>67</v>
      </c>
      <c r="K1499" t="s">
        <v>67</v>
      </c>
      <c r="L1499" t="s">
        <v>67</v>
      </c>
      <c r="M1499" t="s">
        <v>67</v>
      </c>
      <c r="N1499" t="s">
        <v>74</v>
      </c>
      <c r="O1499" t="s">
        <v>74</v>
      </c>
      <c r="P1499" t="s">
        <v>67</v>
      </c>
      <c r="Q1499" t="s">
        <v>76</v>
      </c>
      <c r="R1499" t="s">
        <v>77</v>
      </c>
      <c r="S1499" t="s">
        <v>325</v>
      </c>
      <c r="T1499" t="s">
        <v>1707</v>
      </c>
      <c r="U1499" t="s">
        <v>67</v>
      </c>
      <c r="V1499" t="s">
        <v>67</v>
      </c>
      <c r="W1499" t="s">
        <v>80</v>
      </c>
      <c r="X1499" t="s">
        <v>67</v>
      </c>
      <c r="Y1499">
        <v>9</v>
      </c>
      <c r="Z1499" t="s">
        <v>67</v>
      </c>
      <c r="AA1499">
        <v>1000</v>
      </c>
      <c r="AB1499">
        <v>1000</v>
      </c>
      <c r="AC1499" t="s">
        <v>67</v>
      </c>
      <c r="AD1499">
        <v>890</v>
      </c>
      <c r="AE1499">
        <v>22.08</v>
      </c>
      <c r="AF1499">
        <v>2344</v>
      </c>
      <c r="AG1499">
        <v>22.21</v>
      </c>
      <c r="AH1499">
        <f t="shared" si="46"/>
        <v>1454</v>
      </c>
      <c r="AI1499">
        <f t="shared" si="47"/>
        <v>0.13000000000000256</v>
      </c>
      <c r="AJ1499" t="s">
        <v>67</v>
      </c>
      <c r="AK1499" t="s">
        <v>67</v>
      </c>
      <c r="AL1499" t="s">
        <v>67</v>
      </c>
      <c r="AM1499" t="s">
        <v>1778</v>
      </c>
      <c r="AN1499" t="s">
        <v>67</v>
      </c>
      <c r="AO1499" t="s">
        <v>67</v>
      </c>
      <c r="AP1499" t="s">
        <v>157</v>
      </c>
      <c r="AQ1499" t="s">
        <v>157</v>
      </c>
      <c r="AR1499" t="s">
        <v>67</v>
      </c>
      <c r="AS1499" t="s">
        <v>67</v>
      </c>
      <c r="AT1499" t="s">
        <v>67</v>
      </c>
      <c r="AU1499">
        <v>34.1</v>
      </c>
      <c r="AV1499">
        <v>11.7</v>
      </c>
      <c r="AW1499">
        <v>19.899999999999999</v>
      </c>
      <c r="AX1499">
        <v>7.6</v>
      </c>
      <c r="AY1499" t="s">
        <v>1561</v>
      </c>
      <c r="AZ1499" t="s">
        <v>67</v>
      </c>
      <c r="BA1499" t="s">
        <v>67</v>
      </c>
      <c r="BB1499">
        <v>-0.53857765300000005</v>
      </c>
      <c r="BC1499">
        <v>2.6357799999999999E-4</v>
      </c>
      <c r="BD1499" t="s">
        <v>67</v>
      </c>
      <c r="BE1499" t="s">
        <v>67</v>
      </c>
      <c r="BF1499">
        <v>-1.4393822350000001</v>
      </c>
      <c r="BG1499">
        <v>0.99962457800000004</v>
      </c>
      <c r="BH1499">
        <v>-1.438841858</v>
      </c>
      <c r="BI1499" t="s">
        <v>164</v>
      </c>
      <c r="BJ1499" t="s">
        <v>164</v>
      </c>
      <c r="BK1499" t="s">
        <v>67</v>
      </c>
    </row>
    <row r="1500" spans="1:63" x14ac:dyDescent="0.35">
      <c r="A1500" t="s">
        <v>1582</v>
      </c>
      <c r="B1500" t="s">
        <v>1781</v>
      </c>
      <c r="C1500" t="s">
        <v>1776</v>
      </c>
      <c r="D1500" t="s">
        <v>67</v>
      </c>
      <c r="E1500" t="s">
        <v>67</v>
      </c>
      <c r="F1500" t="s">
        <v>66</v>
      </c>
      <c r="G1500" t="s">
        <v>67</v>
      </c>
      <c r="H1500" t="s">
        <v>1777</v>
      </c>
      <c r="I1500" t="s">
        <v>67</v>
      </c>
      <c r="J1500" t="s">
        <v>67</v>
      </c>
      <c r="K1500" t="s">
        <v>67</v>
      </c>
      <c r="L1500" t="s">
        <v>67</v>
      </c>
      <c r="M1500" t="s">
        <v>67</v>
      </c>
      <c r="N1500" t="s">
        <v>74</v>
      </c>
      <c r="O1500" t="s">
        <v>74</v>
      </c>
      <c r="P1500" t="s">
        <v>67</v>
      </c>
      <c r="Q1500" t="s">
        <v>76</v>
      </c>
      <c r="R1500" t="s">
        <v>77</v>
      </c>
      <c r="S1500" t="s">
        <v>325</v>
      </c>
      <c r="T1500" t="s">
        <v>1707</v>
      </c>
      <c r="U1500" t="s">
        <v>67</v>
      </c>
      <c r="V1500" t="s">
        <v>67</v>
      </c>
      <c r="W1500" t="s">
        <v>80</v>
      </c>
      <c r="X1500" t="s">
        <v>67</v>
      </c>
      <c r="Y1500">
        <v>9</v>
      </c>
      <c r="Z1500" t="s">
        <v>67</v>
      </c>
      <c r="AA1500">
        <v>3</v>
      </c>
      <c r="AB1500">
        <v>3</v>
      </c>
      <c r="AC1500" t="s">
        <v>67</v>
      </c>
      <c r="AD1500">
        <v>890</v>
      </c>
      <c r="AE1500">
        <v>22.08</v>
      </c>
      <c r="AF1500">
        <v>2344</v>
      </c>
      <c r="AG1500">
        <v>22.21</v>
      </c>
      <c r="AH1500">
        <f t="shared" si="46"/>
        <v>1454</v>
      </c>
      <c r="AI1500">
        <f t="shared" si="47"/>
        <v>0.13000000000000256</v>
      </c>
      <c r="AJ1500" t="s">
        <v>67</v>
      </c>
      <c r="AK1500" t="s">
        <v>67</v>
      </c>
      <c r="AL1500" t="s">
        <v>67</v>
      </c>
      <c r="AM1500" t="s">
        <v>1778</v>
      </c>
      <c r="AN1500" t="s">
        <v>67</v>
      </c>
      <c r="AO1500" t="s">
        <v>67</v>
      </c>
      <c r="AP1500" t="s">
        <v>139</v>
      </c>
      <c r="AQ1500" t="s">
        <v>139</v>
      </c>
      <c r="AR1500" t="s">
        <v>67</v>
      </c>
      <c r="AS1500" t="s">
        <v>67</v>
      </c>
      <c r="AT1500" t="s">
        <v>67</v>
      </c>
      <c r="AU1500">
        <v>103.8</v>
      </c>
      <c r="AV1500">
        <v>1.7</v>
      </c>
      <c r="AW1500">
        <v>106.1</v>
      </c>
      <c r="AX1500">
        <v>0.9</v>
      </c>
      <c r="AY1500" t="s">
        <v>1782</v>
      </c>
      <c r="AZ1500" t="s">
        <v>67</v>
      </c>
      <c r="BA1500" t="s">
        <v>67</v>
      </c>
      <c r="BB1500">
        <v>2.1916075E-2</v>
      </c>
      <c r="BC1500">
        <v>1.1339400000000001E-4</v>
      </c>
      <c r="BD1500" t="s">
        <v>67</v>
      </c>
      <c r="BE1500" t="s">
        <v>67</v>
      </c>
      <c r="BF1500">
        <v>1.690993631</v>
      </c>
      <c r="BG1500">
        <v>0.8</v>
      </c>
      <c r="BH1500">
        <v>1.3527949050000001</v>
      </c>
      <c r="BI1500" t="s">
        <v>164</v>
      </c>
      <c r="BJ1500" t="s">
        <v>164</v>
      </c>
      <c r="BK1500" t="s">
        <v>67</v>
      </c>
    </row>
    <row r="1501" spans="1:63" x14ac:dyDescent="0.35">
      <c r="A1501" t="s">
        <v>1582</v>
      </c>
      <c r="B1501" t="s">
        <v>1787</v>
      </c>
      <c r="C1501" t="s">
        <v>1788</v>
      </c>
      <c r="D1501" t="s">
        <v>67</v>
      </c>
      <c r="E1501" t="s">
        <v>67</v>
      </c>
      <c r="F1501" t="s">
        <v>66</v>
      </c>
      <c r="G1501" t="s">
        <v>67</v>
      </c>
      <c r="H1501" t="s">
        <v>1789</v>
      </c>
      <c r="I1501" t="s">
        <v>67</v>
      </c>
      <c r="J1501" t="s">
        <v>67</v>
      </c>
      <c r="K1501" t="s">
        <v>67</v>
      </c>
      <c r="L1501" t="s">
        <v>67</v>
      </c>
      <c r="M1501" t="s">
        <v>67</v>
      </c>
      <c r="N1501" t="s">
        <v>74</v>
      </c>
      <c r="O1501" t="s">
        <v>74</v>
      </c>
      <c r="P1501" t="s">
        <v>67</v>
      </c>
      <c r="Q1501" t="s">
        <v>76</v>
      </c>
      <c r="R1501" t="s">
        <v>77</v>
      </c>
      <c r="S1501" t="s">
        <v>325</v>
      </c>
      <c r="T1501" t="s">
        <v>1707</v>
      </c>
      <c r="U1501" t="s">
        <v>67</v>
      </c>
      <c r="V1501" t="s">
        <v>67</v>
      </c>
      <c r="W1501" t="s">
        <v>80</v>
      </c>
      <c r="X1501" t="s">
        <v>67</v>
      </c>
      <c r="Y1501">
        <v>0</v>
      </c>
      <c r="Z1501" t="s">
        <v>67</v>
      </c>
      <c r="AA1501">
        <v>3</v>
      </c>
      <c r="AB1501">
        <v>3</v>
      </c>
      <c r="AC1501" t="s">
        <v>67</v>
      </c>
      <c r="AD1501">
        <v>602</v>
      </c>
      <c r="AE1501">
        <v>15.7</v>
      </c>
      <c r="AF1501">
        <v>2128</v>
      </c>
      <c r="AG1501">
        <v>15.7</v>
      </c>
      <c r="AH1501">
        <f t="shared" si="46"/>
        <v>1526</v>
      </c>
      <c r="AI1501">
        <f t="shared" si="47"/>
        <v>0</v>
      </c>
      <c r="AJ1501" t="s">
        <v>67</v>
      </c>
      <c r="AK1501" t="s">
        <v>67</v>
      </c>
      <c r="AL1501" t="s">
        <v>67</v>
      </c>
      <c r="AM1501" t="s">
        <v>1790</v>
      </c>
      <c r="AN1501" t="s">
        <v>67</v>
      </c>
      <c r="AO1501" t="s">
        <v>67</v>
      </c>
      <c r="AP1501" t="s">
        <v>157</v>
      </c>
      <c r="AQ1501" t="s">
        <v>157</v>
      </c>
      <c r="AR1501" t="s">
        <v>67</v>
      </c>
      <c r="AS1501" t="s">
        <v>67</v>
      </c>
      <c r="AT1501" t="s">
        <v>67</v>
      </c>
      <c r="AU1501">
        <v>55.35</v>
      </c>
      <c r="AV1501">
        <v>1.43</v>
      </c>
      <c r="AW1501">
        <v>7.5</v>
      </c>
      <c r="AX1501">
        <v>6.78</v>
      </c>
      <c r="AY1501" t="s">
        <v>1791</v>
      </c>
      <c r="AZ1501" t="s">
        <v>67</v>
      </c>
      <c r="BA1501" t="s">
        <v>67</v>
      </c>
      <c r="BB1501">
        <v>-1.9987736389999999</v>
      </c>
      <c r="BC1501">
        <v>0.27262782600000002</v>
      </c>
      <c r="BD1501" t="s">
        <v>67</v>
      </c>
      <c r="BE1501" t="s">
        <v>67</v>
      </c>
      <c r="BF1501">
        <v>-9.7659874470000005</v>
      </c>
      <c r="BG1501">
        <v>0.8</v>
      </c>
      <c r="BH1501">
        <v>-7.8127899579999998</v>
      </c>
      <c r="BI1501" t="s">
        <v>164</v>
      </c>
      <c r="BJ1501" t="s">
        <v>164</v>
      </c>
      <c r="BK1501" t="s">
        <v>67</v>
      </c>
    </row>
    <row r="1502" spans="1:63" x14ac:dyDescent="0.35">
      <c r="A1502" t="s">
        <v>1582</v>
      </c>
      <c r="B1502" t="s">
        <v>1792</v>
      </c>
      <c r="C1502" t="s">
        <v>1788</v>
      </c>
      <c r="D1502" t="s">
        <v>67</v>
      </c>
      <c r="E1502" t="s">
        <v>67</v>
      </c>
      <c r="F1502" t="s">
        <v>66</v>
      </c>
      <c r="G1502" t="s">
        <v>67</v>
      </c>
      <c r="H1502" t="s">
        <v>1789</v>
      </c>
      <c r="I1502" t="s">
        <v>67</v>
      </c>
      <c r="J1502" t="s">
        <v>67</v>
      </c>
      <c r="K1502" t="s">
        <v>67</v>
      </c>
      <c r="L1502" t="s">
        <v>67</v>
      </c>
      <c r="M1502" t="s">
        <v>67</v>
      </c>
      <c r="N1502" t="s">
        <v>74</v>
      </c>
      <c r="O1502" t="s">
        <v>74</v>
      </c>
      <c r="P1502" t="s">
        <v>67</v>
      </c>
      <c r="Q1502" t="s">
        <v>76</v>
      </c>
      <c r="R1502" t="s">
        <v>77</v>
      </c>
      <c r="S1502" t="s">
        <v>325</v>
      </c>
      <c r="T1502" t="s">
        <v>1707</v>
      </c>
      <c r="U1502" t="s">
        <v>67</v>
      </c>
      <c r="V1502" t="s">
        <v>67</v>
      </c>
      <c r="W1502" t="s">
        <v>80</v>
      </c>
      <c r="X1502" t="s">
        <v>67</v>
      </c>
      <c r="Y1502">
        <v>0</v>
      </c>
      <c r="Z1502" t="s">
        <v>67</v>
      </c>
      <c r="AA1502">
        <v>3</v>
      </c>
      <c r="AB1502">
        <v>3</v>
      </c>
      <c r="AC1502" t="s">
        <v>67</v>
      </c>
      <c r="AD1502">
        <v>602</v>
      </c>
      <c r="AE1502">
        <v>15.7</v>
      </c>
      <c r="AF1502">
        <v>2128</v>
      </c>
      <c r="AG1502">
        <v>15.7</v>
      </c>
      <c r="AH1502">
        <f t="shared" si="46"/>
        <v>1526</v>
      </c>
      <c r="AI1502">
        <f t="shared" si="47"/>
        <v>0</v>
      </c>
      <c r="AJ1502" t="s">
        <v>67</v>
      </c>
      <c r="AK1502" t="s">
        <v>67</v>
      </c>
      <c r="AL1502" t="s">
        <v>67</v>
      </c>
      <c r="AM1502" t="s">
        <v>1790</v>
      </c>
      <c r="AN1502" t="s">
        <v>67</v>
      </c>
      <c r="AO1502" t="s">
        <v>67</v>
      </c>
      <c r="AP1502" t="s">
        <v>139</v>
      </c>
      <c r="AQ1502" t="s">
        <v>139</v>
      </c>
      <c r="AR1502" t="s">
        <v>67</v>
      </c>
      <c r="AS1502" t="s">
        <v>67</v>
      </c>
      <c r="AT1502" t="s">
        <v>67</v>
      </c>
      <c r="AU1502">
        <v>155.41999999999999</v>
      </c>
      <c r="AV1502">
        <v>0.2</v>
      </c>
      <c r="AW1502">
        <v>138.54</v>
      </c>
      <c r="AX1502">
        <v>2.5</v>
      </c>
      <c r="AY1502" t="s">
        <v>1793</v>
      </c>
      <c r="AZ1502" t="s">
        <v>67</v>
      </c>
      <c r="BA1502" t="s">
        <v>67</v>
      </c>
      <c r="BB1502">
        <v>-0.114972037</v>
      </c>
      <c r="BC1502">
        <v>1.09097E-4</v>
      </c>
      <c r="BD1502" t="s">
        <v>67</v>
      </c>
      <c r="BE1502" t="s">
        <v>67</v>
      </c>
      <c r="BF1502">
        <v>-9.5183598000000007</v>
      </c>
      <c r="BG1502">
        <v>0.8</v>
      </c>
      <c r="BH1502">
        <v>-7.6146878400000002</v>
      </c>
      <c r="BI1502" t="s">
        <v>164</v>
      </c>
      <c r="BJ1502" t="s">
        <v>164</v>
      </c>
      <c r="BK1502" t="s">
        <v>67</v>
      </c>
    </row>
    <row r="1503" spans="1:63" x14ac:dyDescent="0.35">
      <c r="A1503" t="s">
        <v>1582</v>
      </c>
      <c r="B1503" t="s">
        <v>1794</v>
      </c>
      <c r="C1503" t="s">
        <v>1788</v>
      </c>
      <c r="D1503" t="s">
        <v>67</v>
      </c>
      <c r="E1503" t="s">
        <v>67</v>
      </c>
      <c r="F1503" t="s">
        <v>66</v>
      </c>
      <c r="G1503" t="s">
        <v>67</v>
      </c>
      <c r="H1503" t="s">
        <v>1789</v>
      </c>
      <c r="I1503" t="s">
        <v>67</v>
      </c>
      <c r="J1503" t="s">
        <v>67</v>
      </c>
      <c r="K1503" t="s">
        <v>67</v>
      </c>
      <c r="L1503" t="s">
        <v>67</v>
      </c>
      <c r="M1503" t="s">
        <v>67</v>
      </c>
      <c r="N1503" t="s">
        <v>74</v>
      </c>
      <c r="O1503" t="s">
        <v>74</v>
      </c>
      <c r="P1503" t="s">
        <v>67</v>
      </c>
      <c r="Q1503" t="s">
        <v>76</v>
      </c>
      <c r="R1503" t="s">
        <v>77</v>
      </c>
      <c r="S1503" t="s">
        <v>325</v>
      </c>
      <c r="T1503" t="s">
        <v>1707</v>
      </c>
      <c r="U1503" t="s">
        <v>67</v>
      </c>
      <c r="V1503" t="s">
        <v>67</v>
      </c>
      <c r="W1503" t="s">
        <v>80</v>
      </c>
      <c r="X1503" t="s">
        <v>67</v>
      </c>
      <c r="Y1503">
        <v>0</v>
      </c>
      <c r="Z1503" t="s">
        <v>67</v>
      </c>
      <c r="AA1503">
        <v>3</v>
      </c>
      <c r="AB1503">
        <v>3</v>
      </c>
      <c r="AC1503" t="s">
        <v>67</v>
      </c>
      <c r="AD1503">
        <v>602</v>
      </c>
      <c r="AE1503">
        <v>15.7</v>
      </c>
      <c r="AF1503">
        <v>1455</v>
      </c>
      <c r="AG1503">
        <v>15.76</v>
      </c>
      <c r="AH1503">
        <f t="shared" si="46"/>
        <v>853</v>
      </c>
      <c r="AI1503">
        <f t="shared" si="47"/>
        <v>6.0000000000000497E-2</v>
      </c>
      <c r="AJ1503" t="s">
        <v>67</v>
      </c>
      <c r="AK1503" t="s">
        <v>67</v>
      </c>
      <c r="AL1503" t="s">
        <v>67</v>
      </c>
      <c r="AM1503" t="s">
        <v>1790</v>
      </c>
      <c r="AN1503" t="s">
        <v>67</v>
      </c>
      <c r="AO1503" t="s">
        <v>67</v>
      </c>
      <c r="AP1503" t="s">
        <v>157</v>
      </c>
      <c r="AQ1503" t="s">
        <v>157</v>
      </c>
      <c r="AR1503" t="s">
        <v>67</v>
      </c>
      <c r="AS1503" t="s">
        <v>67</v>
      </c>
      <c r="AT1503" t="s">
        <v>67</v>
      </c>
      <c r="AU1503">
        <v>55.35</v>
      </c>
      <c r="AV1503">
        <v>1.43</v>
      </c>
      <c r="AW1503">
        <v>36.78</v>
      </c>
      <c r="AX1503">
        <v>6.07</v>
      </c>
      <c r="AY1503" t="s">
        <v>1791</v>
      </c>
      <c r="AZ1503" t="s">
        <v>67</v>
      </c>
      <c r="BA1503" t="s">
        <v>67</v>
      </c>
      <c r="BB1503">
        <v>-0.40872244000000002</v>
      </c>
      <c r="BC1503">
        <v>9.3013809999999992E-3</v>
      </c>
      <c r="BD1503" t="s">
        <v>67</v>
      </c>
      <c r="BE1503" t="s">
        <v>67</v>
      </c>
      <c r="BF1503">
        <v>-4.2112308269999996</v>
      </c>
      <c r="BG1503">
        <v>0.8</v>
      </c>
      <c r="BH1503">
        <v>-3.3689846619999999</v>
      </c>
      <c r="BI1503" t="s">
        <v>164</v>
      </c>
      <c r="BJ1503" t="s">
        <v>164</v>
      </c>
      <c r="BK1503" t="s">
        <v>67</v>
      </c>
    </row>
    <row r="1504" spans="1:63" x14ac:dyDescent="0.35">
      <c r="A1504" t="s">
        <v>1582</v>
      </c>
      <c r="B1504" t="s">
        <v>1795</v>
      </c>
      <c r="C1504" t="s">
        <v>1788</v>
      </c>
      <c r="D1504" t="s">
        <v>67</v>
      </c>
      <c r="E1504" t="s">
        <v>67</v>
      </c>
      <c r="F1504" t="s">
        <v>66</v>
      </c>
      <c r="G1504" t="s">
        <v>67</v>
      </c>
      <c r="H1504" t="s">
        <v>1789</v>
      </c>
      <c r="I1504" t="s">
        <v>67</v>
      </c>
      <c r="J1504" t="s">
        <v>67</v>
      </c>
      <c r="K1504" t="s">
        <v>67</v>
      </c>
      <c r="L1504" t="s">
        <v>67</v>
      </c>
      <c r="M1504" t="s">
        <v>67</v>
      </c>
      <c r="N1504" t="s">
        <v>74</v>
      </c>
      <c r="O1504" t="s">
        <v>74</v>
      </c>
      <c r="P1504" t="s">
        <v>67</v>
      </c>
      <c r="Q1504" t="s">
        <v>76</v>
      </c>
      <c r="R1504" t="s">
        <v>77</v>
      </c>
      <c r="S1504" t="s">
        <v>325</v>
      </c>
      <c r="T1504" t="s">
        <v>1707</v>
      </c>
      <c r="U1504" t="s">
        <v>67</v>
      </c>
      <c r="V1504" t="s">
        <v>67</v>
      </c>
      <c r="W1504" t="s">
        <v>80</v>
      </c>
      <c r="X1504" t="s">
        <v>67</v>
      </c>
      <c r="Y1504">
        <v>0</v>
      </c>
      <c r="Z1504" t="s">
        <v>67</v>
      </c>
      <c r="AA1504">
        <v>3</v>
      </c>
      <c r="AB1504">
        <v>3</v>
      </c>
      <c r="AC1504" t="s">
        <v>67</v>
      </c>
      <c r="AD1504">
        <v>602</v>
      </c>
      <c r="AE1504">
        <v>15.7</v>
      </c>
      <c r="AF1504">
        <v>1455</v>
      </c>
      <c r="AG1504">
        <v>15.76</v>
      </c>
      <c r="AH1504">
        <f t="shared" si="46"/>
        <v>853</v>
      </c>
      <c r="AI1504">
        <f t="shared" si="47"/>
        <v>6.0000000000000497E-2</v>
      </c>
      <c r="AJ1504" t="s">
        <v>67</v>
      </c>
      <c r="AK1504" t="s">
        <v>67</v>
      </c>
      <c r="AL1504" t="s">
        <v>67</v>
      </c>
      <c r="AM1504" t="s">
        <v>1790</v>
      </c>
      <c r="AN1504" t="s">
        <v>67</v>
      </c>
      <c r="AO1504" t="s">
        <v>67</v>
      </c>
      <c r="AP1504" t="s">
        <v>139</v>
      </c>
      <c r="AQ1504" t="s">
        <v>139</v>
      </c>
      <c r="AR1504" t="s">
        <v>67</v>
      </c>
      <c r="AS1504" t="s">
        <v>67</v>
      </c>
      <c r="AT1504" t="s">
        <v>67</v>
      </c>
      <c r="AU1504">
        <v>155.41999999999999</v>
      </c>
      <c r="AV1504">
        <v>0.2</v>
      </c>
      <c r="AW1504">
        <v>148.33000000000001</v>
      </c>
      <c r="AX1504">
        <v>1.05</v>
      </c>
      <c r="AY1504" t="s">
        <v>1793</v>
      </c>
      <c r="AZ1504" t="s">
        <v>67</v>
      </c>
      <c r="BA1504" t="s">
        <v>67</v>
      </c>
      <c r="BB1504">
        <v>-4.6691608000000002E-2</v>
      </c>
      <c r="BC1504" s="1">
        <v>1.73E-5</v>
      </c>
      <c r="BD1504" t="s">
        <v>67</v>
      </c>
      <c r="BE1504" t="s">
        <v>67</v>
      </c>
      <c r="BF1504">
        <v>-9.3806542390000001</v>
      </c>
      <c r="BG1504">
        <v>0.8</v>
      </c>
      <c r="BH1504">
        <v>-7.5045233920000003</v>
      </c>
      <c r="BI1504" t="s">
        <v>164</v>
      </c>
      <c r="BJ1504" t="s">
        <v>164</v>
      </c>
      <c r="BK1504" t="s">
        <v>67</v>
      </c>
    </row>
    <row r="1505" spans="1:63" x14ac:dyDescent="0.35">
      <c r="A1505" t="s">
        <v>1582</v>
      </c>
      <c r="B1505" t="s">
        <v>1796</v>
      </c>
      <c r="C1505" t="s">
        <v>1797</v>
      </c>
      <c r="D1505" t="s">
        <v>67</v>
      </c>
      <c r="E1505" t="s">
        <v>67</v>
      </c>
      <c r="F1505" t="s">
        <v>66</v>
      </c>
      <c r="G1505" t="s">
        <v>67</v>
      </c>
      <c r="H1505" t="s">
        <v>1798</v>
      </c>
      <c r="I1505" t="s">
        <v>67</v>
      </c>
      <c r="J1505" t="s">
        <v>67</v>
      </c>
      <c r="K1505" t="s">
        <v>67</v>
      </c>
      <c r="L1505" t="s">
        <v>67</v>
      </c>
      <c r="M1505" t="s">
        <v>67</v>
      </c>
      <c r="N1505" t="s">
        <v>74</v>
      </c>
      <c r="O1505" t="s">
        <v>74</v>
      </c>
      <c r="P1505" t="s">
        <v>67</v>
      </c>
      <c r="Q1505" t="s">
        <v>76</v>
      </c>
      <c r="R1505" t="s">
        <v>77</v>
      </c>
      <c r="S1505" t="s">
        <v>325</v>
      </c>
      <c r="T1505" t="s">
        <v>1707</v>
      </c>
      <c r="U1505" t="s">
        <v>67</v>
      </c>
      <c r="V1505" t="s">
        <v>67</v>
      </c>
      <c r="W1505" t="s">
        <v>80</v>
      </c>
      <c r="X1505" t="s">
        <v>67</v>
      </c>
      <c r="Y1505">
        <v>5</v>
      </c>
      <c r="Z1505" t="s">
        <v>67</v>
      </c>
      <c r="AA1505">
        <v>3</v>
      </c>
      <c r="AB1505">
        <v>3</v>
      </c>
      <c r="AC1505" t="s">
        <v>67</v>
      </c>
      <c r="AD1505">
        <v>418</v>
      </c>
      <c r="AE1505">
        <v>12</v>
      </c>
      <c r="AF1505">
        <v>1460</v>
      </c>
      <c r="AG1505">
        <v>12</v>
      </c>
      <c r="AH1505">
        <f t="shared" si="46"/>
        <v>1042</v>
      </c>
      <c r="AI1505">
        <f t="shared" si="47"/>
        <v>0</v>
      </c>
      <c r="AJ1505" t="s">
        <v>67</v>
      </c>
      <c r="AK1505" t="s">
        <v>67</v>
      </c>
      <c r="AL1505" t="s">
        <v>67</v>
      </c>
      <c r="AM1505" t="s">
        <v>1799</v>
      </c>
      <c r="AN1505" t="s">
        <v>67</v>
      </c>
      <c r="AO1505" t="s">
        <v>67</v>
      </c>
      <c r="AP1505" t="s">
        <v>86</v>
      </c>
      <c r="AQ1505" t="s">
        <v>86</v>
      </c>
      <c r="AR1505" t="s">
        <v>67</v>
      </c>
      <c r="AS1505" t="s">
        <v>67</v>
      </c>
      <c r="AT1505" t="s">
        <v>67</v>
      </c>
      <c r="AU1505">
        <v>48.3</v>
      </c>
      <c r="AV1505">
        <v>4.3</v>
      </c>
      <c r="AW1505">
        <v>45.6</v>
      </c>
      <c r="AX1505">
        <v>5.4</v>
      </c>
      <c r="AY1505" t="s">
        <v>1800</v>
      </c>
      <c r="AZ1505" t="s">
        <v>67</v>
      </c>
      <c r="BA1505" t="s">
        <v>67</v>
      </c>
      <c r="BB1505">
        <v>-5.7523843999999998E-2</v>
      </c>
      <c r="BC1505">
        <v>7.3164459999999999E-3</v>
      </c>
      <c r="BD1505" t="s">
        <v>67</v>
      </c>
      <c r="BE1505" t="s">
        <v>67</v>
      </c>
      <c r="BF1505">
        <v>-0.553155595</v>
      </c>
      <c r="BG1505">
        <v>0.8</v>
      </c>
      <c r="BH1505">
        <v>-0.442524476</v>
      </c>
      <c r="BI1505" t="s">
        <v>164</v>
      </c>
      <c r="BJ1505" t="s">
        <v>164</v>
      </c>
      <c r="BK1505" t="s">
        <v>67</v>
      </c>
    </row>
    <row r="1506" spans="1:63" x14ac:dyDescent="0.35">
      <c r="A1506" t="s">
        <v>1582</v>
      </c>
      <c r="B1506" t="s">
        <v>1801</v>
      </c>
      <c r="C1506" t="s">
        <v>1797</v>
      </c>
      <c r="D1506" t="s">
        <v>67</v>
      </c>
      <c r="E1506" t="s">
        <v>67</v>
      </c>
      <c r="F1506" t="s">
        <v>66</v>
      </c>
      <c r="G1506" t="s">
        <v>67</v>
      </c>
      <c r="H1506" t="s">
        <v>1798</v>
      </c>
      <c r="I1506" t="s">
        <v>67</v>
      </c>
      <c r="J1506" t="s">
        <v>67</v>
      </c>
      <c r="K1506" t="s">
        <v>67</v>
      </c>
      <c r="L1506" t="s">
        <v>67</v>
      </c>
      <c r="M1506" t="s">
        <v>67</v>
      </c>
      <c r="N1506" t="s">
        <v>74</v>
      </c>
      <c r="O1506" t="s">
        <v>74</v>
      </c>
      <c r="P1506" t="s">
        <v>67</v>
      </c>
      <c r="Q1506" t="s">
        <v>76</v>
      </c>
      <c r="R1506" t="s">
        <v>77</v>
      </c>
      <c r="S1506" t="s">
        <v>325</v>
      </c>
      <c r="T1506" t="s">
        <v>1707</v>
      </c>
      <c r="U1506" t="s">
        <v>67</v>
      </c>
      <c r="V1506" t="s">
        <v>67</v>
      </c>
      <c r="W1506" t="s">
        <v>80</v>
      </c>
      <c r="X1506" t="s">
        <v>67</v>
      </c>
      <c r="Y1506">
        <v>2</v>
      </c>
      <c r="Z1506" t="s">
        <v>67</v>
      </c>
      <c r="AA1506">
        <v>15</v>
      </c>
      <c r="AB1506">
        <v>15</v>
      </c>
      <c r="AC1506" t="s">
        <v>67</v>
      </c>
      <c r="AD1506">
        <v>418</v>
      </c>
      <c r="AE1506">
        <v>12</v>
      </c>
      <c r="AF1506">
        <v>1460</v>
      </c>
      <c r="AG1506">
        <v>12</v>
      </c>
      <c r="AH1506">
        <f t="shared" si="46"/>
        <v>1042</v>
      </c>
      <c r="AI1506">
        <f t="shared" si="47"/>
        <v>0</v>
      </c>
      <c r="AJ1506" t="s">
        <v>67</v>
      </c>
      <c r="AK1506" t="s">
        <v>67</v>
      </c>
      <c r="AL1506" t="s">
        <v>67</v>
      </c>
      <c r="AM1506" t="s">
        <v>1802</v>
      </c>
      <c r="AN1506" t="s">
        <v>67</v>
      </c>
      <c r="AO1506" t="s">
        <v>67</v>
      </c>
      <c r="AP1506" t="s">
        <v>157</v>
      </c>
      <c r="AQ1506" t="s">
        <v>157</v>
      </c>
      <c r="AR1506" t="s">
        <v>67</v>
      </c>
      <c r="AS1506" t="s">
        <v>67</v>
      </c>
      <c r="AT1506" t="s">
        <v>67</v>
      </c>
      <c r="AU1506">
        <v>96.2</v>
      </c>
      <c r="AV1506">
        <v>1.5</v>
      </c>
      <c r="AW1506">
        <v>63.4</v>
      </c>
      <c r="AX1506">
        <v>3.4</v>
      </c>
      <c r="AY1506" t="s">
        <v>1803</v>
      </c>
      <c r="AZ1506" t="s">
        <v>67</v>
      </c>
      <c r="BA1506" t="s">
        <v>67</v>
      </c>
      <c r="BB1506">
        <v>-0.41696549599999999</v>
      </c>
      <c r="BC1506">
        <v>2.0793799999999999E-4</v>
      </c>
      <c r="BD1506" t="s">
        <v>67</v>
      </c>
      <c r="BE1506" t="s">
        <v>67</v>
      </c>
      <c r="BF1506">
        <v>-12.48222487</v>
      </c>
      <c r="BG1506">
        <v>0.97297297299999996</v>
      </c>
      <c r="BH1506">
        <v>-12.144867440000001</v>
      </c>
      <c r="BI1506" t="s">
        <v>164</v>
      </c>
      <c r="BJ1506" t="s">
        <v>66</v>
      </c>
      <c r="BK1506" t="s">
        <v>67</v>
      </c>
    </row>
    <row r="1507" spans="1:63" x14ac:dyDescent="0.35">
      <c r="A1507" t="s">
        <v>1582</v>
      </c>
      <c r="B1507" t="s">
        <v>1804</v>
      </c>
      <c r="C1507" t="s">
        <v>1805</v>
      </c>
      <c r="D1507" t="s">
        <v>67</v>
      </c>
      <c r="E1507" t="s">
        <v>67</v>
      </c>
      <c r="F1507" t="s">
        <v>66</v>
      </c>
      <c r="G1507" t="s">
        <v>67</v>
      </c>
      <c r="H1507" t="s">
        <v>1806</v>
      </c>
      <c r="I1507" t="s">
        <v>67</v>
      </c>
      <c r="J1507" t="s">
        <v>67</v>
      </c>
      <c r="K1507" t="s">
        <v>67</v>
      </c>
      <c r="L1507" t="s">
        <v>67</v>
      </c>
      <c r="M1507" t="s">
        <v>67</v>
      </c>
      <c r="N1507" t="s">
        <v>74</v>
      </c>
      <c r="O1507" t="s">
        <v>74</v>
      </c>
      <c r="P1507" t="s">
        <v>67</v>
      </c>
      <c r="Q1507" t="s">
        <v>76</v>
      </c>
      <c r="R1507" t="s">
        <v>77</v>
      </c>
      <c r="S1507" t="s">
        <v>1807</v>
      </c>
      <c r="T1507" t="s">
        <v>1808</v>
      </c>
      <c r="U1507" t="s">
        <v>67</v>
      </c>
      <c r="V1507" t="s">
        <v>67</v>
      </c>
      <c r="W1507" t="s">
        <v>80</v>
      </c>
      <c r="X1507" t="s">
        <v>67</v>
      </c>
      <c r="Y1507">
        <v>0.1</v>
      </c>
      <c r="Z1507" t="s">
        <v>67</v>
      </c>
      <c r="AA1507">
        <v>4</v>
      </c>
      <c r="AB1507">
        <v>4</v>
      </c>
      <c r="AC1507" t="s">
        <v>67</v>
      </c>
      <c r="AD1507">
        <v>323</v>
      </c>
      <c r="AE1507">
        <v>12</v>
      </c>
      <c r="AF1507">
        <v>2409</v>
      </c>
      <c r="AG1507">
        <v>12</v>
      </c>
      <c r="AH1507">
        <f t="shared" si="46"/>
        <v>2086</v>
      </c>
      <c r="AI1507">
        <f t="shared" si="47"/>
        <v>0</v>
      </c>
      <c r="AJ1507" t="s">
        <v>67</v>
      </c>
      <c r="AK1507" t="s">
        <v>67</v>
      </c>
      <c r="AL1507" t="s">
        <v>67</v>
      </c>
      <c r="AM1507" t="s">
        <v>1809</v>
      </c>
      <c r="AN1507" t="s">
        <v>67</v>
      </c>
      <c r="AO1507" t="s">
        <v>67</v>
      </c>
      <c r="AP1507" t="s">
        <v>86</v>
      </c>
      <c r="AQ1507" t="s">
        <v>86</v>
      </c>
      <c r="AR1507" t="s">
        <v>67</v>
      </c>
      <c r="AS1507" t="s">
        <v>67</v>
      </c>
      <c r="AT1507" t="s">
        <v>67</v>
      </c>
      <c r="AU1507">
        <v>52.9</v>
      </c>
      <c r="AV1507">
        <v>5.3</v>
      </c>
      <c r="AW1507">
        <v>52.9</v>
      </c>
      <c r="AX1507">
        <v>5.3</v>
      </c>
      <c r="AY1507" t="s">
        <v>1810</v>
      </c>
      <c r="AZ1507" t="s">
        <v>67</v>
      </c>
      <c r="BA1507" t="s">
        <v>67</v>
      </c>
      <c r="BB1507">
        <v>0</v>
      </c>
      <c r="BC1507">
        <v>5.018921E-3</v>
      </c>
      <c r="BD1507" t="s">
        <v>67</v>
      </c>
      <c r="BE1507" t="s">
        <v>67</v>
      </c>
      <c r="BF1507">
        <v>0</v>
      </c>
      <c r="BG1507">
        <v>0.869565217</v>
      </c>
      <c r="BH1507">
        <v>0</v>
      </c>
      <c r="BI1507" t="s">
        <v>164</v>
      </c>
      <c r="BJ1507" t="s">
        <v>164</v>
      </c>
      <c r="BK1507" t="s">
        <v>67</v>
      </c>
    </row>
    <row r="1508" spans="1:63" x14ac:dyDescent="0.35">
      <c r="A1508" t="s">
        <v>1582</v>
      </c>
      <c r="B1508" t="s">
        <v>1811</v>
      </c>
      <c r="C1508" t="s">
        <v>1805</v>
      </c>
      <c r="D1508" t="s">
        <v>67</v>
      </c>
      <c r="E1508" t="s">
        <v>67</v>
      </c>
      <c r="F1508" t="s">
        <v>66</v>
      </c>
      <c r="G1508" t="s">
        <v>67</v>
      </c>
      <c r="H1508" t="s">
        <v>1806</v>
      </c>
      <c r="I1508" t="s">
        <v>67</v>
      </c>
      <c r="J1508" t="s">
        <v>67</v>
      </c>
      <c r="K1508" t="s">
        <v>67</v>
      </c>
      <c r="L1508" t="s">
        <v>67</v>
      </c>
      <c r="M1508" t="s">
        <v>67</v>
      </c>
      <c r="N1508" t="s">
        <v>74</v>
      </c>
      <c r="O1508" t="s">
        <v>74</v>
      </c>
      <c r="P1508" t="s">
        <v>67</v>
      </c>
      <c r="Q1508" t="s">
        <v>76</v>
      </c>
      <c r="R1508" t="s">
        <v>77</v>
      </c>
      <c r="S1508" t="s">
        <v>1807</v>
      </c>
      <c r="T1508" t="s">
        <v>1808</v>
      </c>
      <c r="U1508" t="s">
        <v>67</v>
      </c>
      <c r="V1508" t="s">
        <v>67</v>
      </c>
      <c r="W1508" t="s">
        <v>80</v>
      </c>
      <c r="X1508" t="s">
        <v>67</v>
      </c>
      <c r="Y1508">
        <v>0.1</v>
      </c>
      <c r="Z1508" t="s">
        <v>67</v>
      </c>
      <c r="AA1508">
        <v>4</v>
      </c>
      <c r="AB1508">
        <v>4</v>
      </c>
      <c r="AC1508" t="s">
        <v>67</v>
      </c>
      <c r="AD1508">
        <v>323</v>
      </c>
      <c r="AE1508">
        <v>12</v>
      </c>
      <c r="AF1508">
        <v>1488</v>
      </c>
      <c r="AG1508">
        <v>12</v>
      </c>
      <c r="AH1508">
        <f t="shared" si="46"/>
        <v>1165</v>
      </c>
      <c r="AI1508">
        <f t="shared" si="47"/>
        <v>0</v>
      </c>
      <c r="AJ1508" t="s">
        <v>67</v>
      </c>
      <c r="AK1508" t="s">
        <v>67</v>
      </c>
      <c r="AL1508" t="s">
        <v>67</v>
      </c>
      <c r="AM1508" t="s">
        <v>1809</v>
      </c>
      <c r="AN1508" t="s">
        <v>67</v>
      </c>
      <c r="AO1508" t="s">
        <v>67</v>
      </c>
      <c r="AP1508" t="s">
        <v>86</v>
      </c>
      <c r="AQ1508" t="s">
        <v>86</v>
      </c>
      <c r="AR1508" t="s">
        <v>67</v>
      </c>
      <c r="AS1508" t="s">
        <v>67</v>
      </c>
      <c r="AT1508" t="s">
        <v>67</v>
      </c>
      <c r="AU1508">
        <v>79.7</v>
      </c>
      <c r="AV1508">
        <v>1.3</v>
      </c>
      <c r="AW1508">
        <v>55.5</v>
      </c>
      <c r="AX1508">
        <v>2.5</v>
      </c>
      <c r="AY1508" t="s">
        <v>1810</v>
      </c>
      <c r="AZ1508" t="s">
        <v>67</v>
      </c>
      <c r="BA1508" t="s">
        <v>67</v>
      </c>
      <c r="BB1508">
        <v>-0.36188656499999999</v>
      </c>
      <c r="BC1508">
        <v>5.7377800000000005E-4</v>
      </c>
      <c r="BD1508" t="s">
        <v>67</v>
      </c>
      <c r="BE1508" t="s">
        <v>67</v>
      </c>
      <c r="BF1508">
        <v>-12.14563184</v>
      </c>
      <c r="BG1508">
        <v>0.869565217</v>
      </c>
      <c r="BH1508">
        <v>-10.56141899</v>
      </c>
      <c r="BI1508" t="s">
        <v>164</v>
      </c>
      <c r="BJ1508" t="s">
        <v>66</v>
      </c>
      <c r="BK1508" t="s">
        <v>67</v>
      </c>
    </row>
    <row r="1509" spans="1:63" x14ac:dyDescent="0.35">
      <c r="A1509" t="s">
        <v>1582</v>
      </c>
      <c r="B1509" t="s">
        <v>1812</v>
      </c>
      <c r="C1509" t="s">
        <v>1805</v>
      </c>
      <c r="D1509" t="s">
        <v>67</v>
      </c>
      <c r="E1509" t="s">
        <v>67</v>
      </c>
      <c r="F1509" t="s">
        <v>66</v>
      </c>
      <c r="G1509" t="s">
        <v>67</v>
      </c>
      <c r="H1509" t="s">
        <v>1806</v>
      </c>
      <c r="I1509" t="s">
        <v>67</v>
      </c>
      <c r="J1509" t="s">
        <v>67</v>
      </c>
      <c r="K1509" t="s">
        <v>67</v>
      </c>
      <c r="L1509" t="s">
        <v>67</v>
      </c>
      <c r="M1509" t="s">
        <v>67</v>
      </c>
      <c r="N1509" t="s">
        <v>74</v>
      </c>
      <c r="O1509" t="s">
        <v>74</v>
      </c>
      <c r="P1509" t="s">
        <v>67</v>
      </c>
      <c r="Q1509" t="s">
        <v>76</v>
      </c>
      <c r="R1509" t="s">
        <v>77</v>
      </c>
      <c r="S1509" t="s">
        <v>1807</v>
      </c>
      <c r="T1509" t="s">
        <v>1808</v>
      </c>
      <c r="U1509" t="s">
        <v>67</v>
      </c>
      <c r="V1509" t="s">
        <v>67</v>
      </c>
      <c r="W1509" t="s">
        <v>80</v>
      </c>
      <c r="X1509" t="s">
        <v>67</v>
      </c>
      <c r="Y1509">
        <v>0.5</v>
      </c>
      <c r="Z1509" t="s">
        <v>67</v>
      </c>
      <c r="AA1509">
        <v>4</v>
      </c>
      <c r="AB1509">
        <v>4</v>
      </c>
      <c r="AC1509" t="s">
        <v>67</v>
      </c>
      <c r="AD1509">
        <v>323</v>
      </c>
      <c r="AE1509">
        <v>12</v>
      </c>
      <c r="AF1509">
        <v>2409</v>
      </c>
      <c r="AG1509">
        <v>12</v>
      </c>
      <c r="AH1509">
        <f t="shared" si="46"/>
        <v>2086</v>
      </c>
      <c r="AI1509">
        <f t="shared" si="47"/>
        <v>0</v>
      </c>
      <c r="AJ1509" t="s">
        <v>67</v>
      </c>
      <c r="AK1509" t="s">
        <v>67</v>
      </c>
      <c r="AL1509" t="s">
        <v>67</v>
      </c>
      <c r="AM1509" t="s">
        <v>1813</v>
      </c>
      <c r="AN1509" t="s">
        <v>67</v>
      </c>
      <c r="AO1509" t="s">
        <v>67</v>
      </c>
      <c r="AP1509" t="s">
        <v>86</v>
      </c>
      <c r="AQ1509" t="s">
        <v>86</v>
      </c>
      <c r="AR1509" t="s">
        <v>67</v>
      </c>
      <c r="AS1509" t="s">
        <v>67</v>
      </c>
      <c r="AT1509" t="s">
        <v>67</v>
      </c>
      <c r="AU1509">
        <v>98.7</v>
      </c>
      <c r="AV1509">
        <v>0.8</v>
      </c>
      <c r="AW1509">
        <v>56</v>
      </c>
      <c r="AX1509">
        <v>6.6</v>
      </c>
      <c r="AY1509" t="s">
        <v>1814</v>
      </c>
      <c r="AZ1509" t="s">
        <v>67</v>
      </c>
      <c r="BA1509" t="s">
        <v>67</v>
      </c>
      <c r="BB1509">
        <v>-0.56673325600000002</v>
      </c>
      <c r="BC1509">
        <v>3.4890009999999998E-3</v>
      </c>
      <c r="BD1509" t="s">
        <v>67</v>
      </c>
      <c r="BE1509" t="s">
        <v>67</v>
      </c>
      <c r="BF1509">
        <v>-9.0830506960000008</v>
      </c>
      <c r="BG1509">
        <v>0.869565217</v>
      </c>
      <c r="BH1509">
        <v>-7.8983049530000002</v>
      </c>
      <c r="BI1509" t="s">
        <v>164</v>
      </c>
      <c r="BJ1509" t="s">
        <v>164</v>
      </c>
      <c r="BK1509" t="s">
        <v>67</v>
      </c>
    </row>
    <row r="1510" spans="1:63" x14ac:dyDescent="0.35">
      <c r="A1510" t="s">
        <v>1582</v>
      </c>
      <c r="B1510" t="s">
        <v>1815</v>
      </c>
      <c r="C1510" t="s">
        <v>1805</v>
      </c>
      <c r="D1510" t="s">
        <v>67</v>
      </c>
      <c r="E1510" t="s">
        <v>67</v>
      </c>
      <c r="F1510" t="s">
        <v>66</v>
      </c>
      <c r="G1510" t="s">
        <v>67</v>
      </c>
      <c r="H1510" t="s">
        <v>1806</v>
      </c>
      <c r="I1510" t="s">
        <v>67</v>
      </c>
      <c r="J1510" t="s">
        <v>67</v>
      </c>
      <c r="K1510" t="s">
        <v>67</v>
      </c>
      <c r="L1510" t="s">
        <v>67</v>
      </c>
      <c r="M1510" t="s">
        <v>67</v>
      </c>
      <c r="N1510" t="s">
        <v>74</v>
      </c>
      <c r="O1510" t="s">
        <v>74</v>
      </c>
      <c r="P1510" t="s">
        <v>67</v>
      </c>
      <c r="Q1510" t="s">
        <v>76</v>
      </c>
      <c r="R1510" t="s">
        <v>77</v>
      </c>
      <c r="S1510" t="s">
        <v>1807</v>
      </c>
      <c r="T1510" t="s">
        <v>1808</v>
      </c>
      <c r="U1510" t="s">
        <v>67</v>
      </c>
      <c r="V1510" t="s">
        <v>67</v>
      </c>
      <c r="W1510" t="s">
        <v>80</v>
      </c>
      <c r="X1510" t="s">
        <v>67</v>
      </c>
      <c r="Y1510">
        <v>7</v>
      </c>
      <c r="Z1510" t="s">
        <v>67</v>
      </c>
      <c r="AA1510">
        <v>4</v>
      </c>
      <c r="AB1510">
        <v>4</v>
      </c>
      <c r="AC1510" t="s">
        <v>67</v>
      </c>
      <c r="AD1510">
        <v>323</v>
      </c>
      <c r="AE1510">
        <v>12</v>
      </c>
      <c r="AF1510">
        <v>1488</v>
      </c>
      <c r="AG1510">
        <v>12</v>
      </c>
      <c r="AH1510">
        <f t="shared" si="46"/>
        <v>1165</v>
      </c>
      <c r="AI1510">
        <f t="shared" si="47"/>
        <v>0</v>
      </c>
      <c r="AJ1510" t="s">
        <v>67</v>
      </c>
      <c r="AK1510" t="s">
        <v>67</v>
      </c>
      <c r="AL1510" t="s">
        <v>67</v>
      </c>
      <c r="AM1510" t="s">
        <v>1816</v>
      </c>
      <c r="AN1510" t="s">
        <v>67</v>
      </c>
      <c r="AO1510" t="s">
        <v>67</v>
      </c>
      <c r="AP1510" t="s">
        <v>86</v>
      </c>
      <c r="AQ1510" t="s">
        <v>86</v>
      </c>
      <c r="AR1510" t="s">
        <v>67</v>
      </c>
      <c r="AS1510" t="s">
        <v>67</v>
      </c>
      <c r="AT1510" t="s">
        <v>67</v>
      </c>
      <c r="AU1510">
        <v>98.7</v>
      </c>
      <c r="AV1510">
        <v>0.8</v>
      </c>
      <c r="AW1510">
        <v>73.5</v>
      </c>
      <c r="AX1510">
        <v>6.9</v>
      </c>
      <c r="AY1510" t="s">
        <v>1814</v>
      </c>
      <c r="AZ1510" t="s">
        <v>67</v>
      </c>
      <c r="BA1510" t="s">
        <v>67</v>
      </c>
      <c r="BB1510">
        <v>-0.29479954000000003</v>
      </c>
      <c r="BC1510">
        <v>2.2196730000000001E-3</v>
      </c>
      <c r="BD1510" t="s">
        <v>67</v>
      </c>
      <c r="BE1510" t="s">
        <v>67</v>
      </c>
      <c r="BF1510">
        <v>-5.1305849129999999</v>
      </c>
      <c r="BG1510">
        <v>0.869565217</v>
      </c>
      <c r="BH1510">
        <v>-4.4613781860000001</v>
      </c>
      <c r="BI1510" t="s">
        <v>164</v>
      </c>
      <c r="BJ1510" t="s">
        <v>164</v>
      </c>
      <c r="BK1510" t="s">
        <v>67</v>
      </c>
    </row>
    <row r="1511" spans="1:63" x14ac:dyDescent="0.35">
      <c r="A1511" t="s">
        <v>1582</v>
      </c>
      <c r="B1511" t="s">
        <v>1817</v>
      </c>
      <c r="C1511" t="s">
        <v>1805</v>
      </c>
      <c r="D1511" t="s">
        <v>67</v>
      </c>
      <c r="E1511" t="s">
        <v>67</v>
      </c>
      <c r="F1511" t="s">
        <v>66</v>
      </c>
      <c r="G1511" t="s">
        <v>67</v>
      </c>
      <c r="H1511" t="s">
        <v>1806</v>
      </c>
      <c r="I1511" t="s">
        <v>67</v>
      </c>
      <c r="J1511" t="s">
        <v>67</v>
      </c>
      <c r="K1511" t="s">
        <v>67</v>
      </c>
      <c r="L1511" t="s">
        <v>67</v>
      </c>
      <c r="M1511" t="s">
        <v>67</v>
      </c>
      <c r="N1511" t="s">
        <v>74</v>
      </c>
      <c r="O1511" t="s">
        <v>74</v>
      </c>
      <c r="P1511" t="s">
        <v>67</v>
      </c>
      <c r="Q1511" t="s">
        <v>76</v>
      </c>
      <c r="R1511" t="s">
        <v>77</v>
      </c>
      <c r="S1511" t="s">
        <v>1807</v>
      </c>
      <c r="T1511" t="s">
        <v>1808</v>
      </c>
      <c r="U1511" t="s">
        <v>67</v>
      </c>
      <c r="V1511" t="s">
        <v>67</v>
      </c>
      <c r="W1511" t="s">
        <v>80</v>
      </c>
      <c r="X1511" t="s">
        <v>67</v>
      </c>
      <c r="Y1511">
        <v>0.1</v>
      </c>
      <c r="Z1511" t="s">
        <v>67</v>
      </c>
      <c r="AA1511">
        <v>3</v>
      </c>
      <c r="AB1511">
        <v>3</v>
      </c>
      <c r="AC1511" t="s">
        <v>67</v>
      </c>
      <c r="AD1511">
        <v>323</v>
      </c>
      <c r="AE1511">
        <v>12</v>
      </c>
      <c r="AF1511">
        <v>1488</v>
      </c>
      <c r="AG1511">
        <v>12</v>
      </c>
      <c r="AH1511">
        <f t="shared" si="46"/>
        <v>1165</v>
      </c>
      <c r="AI1511">
        <f t="shared" si="47"/>
        <v>0</v>
      </c>
      <c r="AJ1511" t="s">
        <v>67</v>
      </c>
      <c r="AK1511" t="s">
        <v>67</v>
      </c>
      <c r="AL1511" t="s">
        <v>67</v>
      </c>
      <c r="AM1511" t="s">
        <v>1809</v>
      </c>
      <c r="AN1511" t="s">
        <v>67</v>
      </c>
      <c r="AO1511" t="s">
        <v>67</v>
      </c>
      <c r="AP1511" t="s">
        <v>157</v>
      </c>
      <c r="AQ1511" t="s">
        <v>157</v>
      </c>
      <c r="AR1511" t="s">
        <v>67</v>
      </c>
      <c r="AS1511" t="s">
        <v>67</v>
      </c>
      <c r="AT1511" t="s">
        <v>67</v>
      </c>
      <c r="AU1511">
        <v>93.2</v>
      </c>
      <c r="AV1511">
        <v>1.8</v>
      </c>
      <c r="AW1511">
        <v>76.8</v>
      </c>
      <c r="AX1511">
        <v>1.1000000000000001</v>
      </c>
      <c r="AY1511" t="s">
        <v>1818</v>
      </c>
      <c r="AZ1511" t="s">
        <v>67</v>
      </c>
      <c r="BA1511" t="s">
        <v>67</v>
      </c>
      <c r="BB1511">
        <v>-0.19354308200000001</v>
      </c>
      <c r="BC1511">
        <v>1.9271699999999999E-4</v>
      </c>
      <c r="BD1511" t="s">
        <v>67</v>
      </c>
      <c r="BE1511" t="s">
        <v>67</v>
      </c>
      <c r="BF1511">
        <v>-10.994584980000001</v>
      </c>
      <c r="BG1511">
        <v>0.8</v>
      </c>
      <c r="BH1511">
        <v>-8.7956679839999996</v>
      </c>
      <c r="BI1511" t="s">
        <v>164</v>
      </c>
      <c r="BJ1511" t="s">
        <v>164</v>
      </c>
      <c r="BK1511" t="s">
        <v>67</v>
      </c>
    </row>
    <row r="1512" spans="1:63" x14ac:dyDescent="0.35">
      <c r="A1512" t="s">
        <v>1582</v>
      </c>
      <c r="B1512" t="s">
        <v>1819</v>
      </c>
      <c r="C1512" t="s">
        <v>1805</v>
      </c>
      <c r="D1512" t="s">
        <v>67</v>
      </c>
      <c r="E1512" t="s">
        <v>67</v>
      </c>
      <c r="F1512" t="s">
        <v>66</v>
      </c>
      <c r="G1512" t="s">
        <v>67</v>
      </c>
      <c r="H1512" t="s">
        <v>1806</v>
      </c>
      <c r="I1512" t="s">
        <v>67</v>
      </c>
      <c r="J1512" t="s">
        <v>67</v>
      </c>
      <c r="K1512" t="s">
        <v>67</v>
      </c>
      <c r="L1512" t="s">
        <v>67</v>
      </c>
      <c r="M1512" t="s">
        <v>67</v>
      </c>
      <c r="N1512" t="s">
        <v>74</v>
      </c>
      <c r="O1512" t="s">
        <v>74</v>
      </c>
      <c r="P1512" t="s">
        <v>67</v>
      </c>
      <c r="Q1512" t="s">
        <v>76</v>
      </c>
      <c r="R1512" t="s">
        <v>77</v>
      </c>
      <c r="S1512" t="s">
        <v>1807</v>
      </c>
      <c r="T1512" t="s">
        <v>1808</v>
      </c>
      <c r="U1512" t="s">
        <v>67</v>
      </c>
      <c r="V1512" t="s">
        <v>67</v>
      </c>
      <c r="W1512" t="s">
        <v>80</v>
      </c>
      <c r="X1512" t="s">
        <v>67</v>
      </c>
      <c r="Y1512">
        <v>0.5</v>
      </c>
      <c r="Z1512" t="s">
        <v>67</v>
      </c>
      <c r="AA1512">
        <v>3</v>
      </c>
      <c r="AB1512">
        <v>3</v>
      </c>
      <c r="AC1512" t="s">
        <v>67</v>
      </c>
      <c r="AD1512">
        <v>323</v>
      </c>
      <c r="AE1512">
        <v>12</v>
      </c>
      <c r="AF1512">
        <v>2409</v>
      </c>
      <c r="AG1512">
        <v>12</v>
      </c>
      <c r="AH1512">
        <f t="shared" si="46"/>
        <v>2086</v>
      </c>
      <c r="AI1512">
        <f t="shared" si="47"/>
        <v>0</v>
      </c>
      <c r="AJ1512" t="s">
        <v>67</v>
      </c>
      <c r="AK1512" t="s">
        <v>67</v>
      </c>
      <c r="AL1512" t="s">
        <v>67</v>
      </c>
      <c r="AM1512" t="s">
        <v>1813</v>
      </c>
      <c r="AN1512" t="s">
        <v>67</v>
      </c>
      <c r="AO1512" t="s">
        <v>67</v>
      </c>
      <c r="AP1512" t="s">
        <v>157</v>
      </c>
      <c r="AQ1512" t="s">
        <v>157</v>
      </c>
      <c r="AR1512" t="s">
        <v>67</v>
      </c>
      <c r="AS1512" t="s">
        <v>67</v>
      </c>
      <c r="AT1512" t="s">
        <v>67</v>
      </c>
      <c r="AU1512">
        <v>93.2</v>
      </c>
      <c r="AV1512">
        <v>1.8</v>
      </c>
      <c r="AW1512">
        <v>80</v>
      </c>
      <c r="AX1512">
        <v>1.8</v>
      </c>
      <c r="AY1512" t="s">
        <v>1818</v>
      </c>
      <c r="AZ1512" t="s">
        <v>67</v>
      </c>
      <c r="BA1512" t="s">
        <v>67</v>
      </c>
      <c r="BB1512">
        <v>-0.15272108700000001</v>
      </c>
      <c r="BC1512">
        <v>2.93085E-4</v>
      </c>
      <c r="BD1512" t="s">
        <v>67</v>
      </c>
      <c r="BE1512" t="s">
        <v>67</v>
      </c>
      <c r="BF1512">
        <v>-7.3333333329999997</v>
      </c>
      <c r="BG1512">
        <v>0.8</v>
      </c>
      <c r="BH1512">
        <v>-5.8666666669999996</v>
      </c>
      <c r="BI1512" t="s">
        <v>164</v>
      </c>
      <c r="BJ1512" t="s">
        <v>164</v>
      </c>
      <c r="BK1512" t="s">
        <v>67</v>
      </c>
    </row>
    <row r="1513" spans="1:63" x14ac:dyDescent="0.35">
      <c r="A1513" t="s">
        <v>1582</v>
      </c>
      <c r="B1513" t="s">
        <v>1820</v>
      </c>
      <c r="C1513" t="s">
        <v>1805</v>
      </c>
      <c r="D1513" t="s">
        <v>67</v>
      </c>
      <c r="E1513" t="s">
        <v>67</v>
      </c>
      <c r="F1513" t="s">
        <v>66</v>
      </c>
      <c r="G1513" t="s">
        <v>67</v>
      </c>
      <c r="H1513" t="s">
        <v>1806</v>
      </c>
      <c r="I1513" t="s">
        <v>67</v>
      </c>
      <c r="J1513" t="s">
        <v>67</v>
      </c>
      <c r="K1513" t="s">
        <v>67</v>
      </c>
      <c r="L1513" t="s">
        <v>67</v>
      </c>
      <c r="M1513" t="s">
        <v>67</v>
      </c>
      <c r="N1513" t="s">
        <v>74</v>
      </c>
      <c r="O1513" t="s">
        <v>74</v>
      </c>
      <c r="P1513" t="s">
        <v>67</v>
      </c>
      <c r="Q1513" t="s">
        <v>76</v>
      </c>
      <c r="R1513" t="s">
        <v>77</v>
      </c>
      <c r="S1513" t="s">
        <v>1807</v>
      </c>
      <c r="T1513" t="s">
        <v>1808</v>
      </c>
      <c r="U1513" t="s">
        <v>67</v>
      </c>
      <c r="V1513" t="s">
        <v>67</v>
      </c>
      <c r="W1513" t="s">
        <v>80</v>
      </c>
      <c r="X1513" t="s">
        <v>67</v>
      </c>
      <c r="Y1513">
        <v>0.1</v>
      </c>
      <c r="Z1513" t="s">
        <v>67</v>
      </c>
      <c r="AA1513">
        <v>3</v>
      </c>
      <c r="AB1513">
        <v>3</v>
      </c>
      <c r="AC1513" t="s">
        <v>67</v>
      </c>
      <c r="AD1513">
        <v>323</v>
      </c>
      <c r="AE1513">
        <v>12</v>
      </c>
      <c r="AF1513">
        <v>2409</v>
      </c>
      <c r="AG1513">
        <v>12</v>
      </c>
      <c r="AH1513">
        <f t="shared" si="46"/>
        <v>2086</v>
      </c>
      <c r="AI1513">
        <f t="shared" si="47"/>
        <v>0</v>
      </c>
      <c r="AJ1513" t="s">
        <v>67</v>
      </c>
      <c r="AK1513" t="s">
        <v>67</v>
      </c>
      <c r="AL1513" t="s">
        <v>67</v>
      </c>
      <c r="AM1513" t="s">
        <v>1809</v>
      </c>
      <c r="AN1513" t="s">
        <v>67</v>
      </c>
      <c r="AO1513" t="s">
        <v>67</v>
      </c>
      <c r="AP1513" t="s">
        <v>157</v>
      </c>
      <c r="AQ1513" t="s">
        <v>157</v>
      </c>
      <c r="AR1513" t="s">
        <v>67</v>
      </c>
      <c r="AS1513" t="s">
        <v>67</v>
      </c>
      <c r="AT1513" t="s">
        <v>67</v>
      </c>
      <c r="AU1513">
        <v>97.5</v>
      </c>
      <c r="AV1513">
        <v>0.7</v>
      </c>
      <c r="AW1513">
        <v>88.6</v>
      </c>
      <c r="AX1513">
        <v>0.3</v>
      </c>
      <c r="AY1513" t="s">
        <v>1821</v>
      </c>
      <c r="AZ1513" t="s">
        <v>67</v>
      </c>
      <c r="BA1513" t="s">
        <v>67</v>
      </c>
      <c r="BB1513">
        <v>-9.5720520000000003E-2</v>
      </c>
      <c r="BC1513" s="1">
        <v>2.0999999999999999E-5</v>
      </c>
      <c r="BD1513" t="s">
        <v>67</v>
      </c>
      <c r="BE1513" t="s">
        <v>67</v>
      </c>
      <c r="BF1513">
        <v>-16.526885100000001</v>
      </c>
      <c r="BG1513">
        <v>0.8</v>
      </c>
      <c r="BH1513">
        <v>-13.22150808</v>
      </c>
      <c r="BI1513" t="s">
        <v>164</v>
      </c>
      <c r="BJ1513" t="s">
        <v>66</v>
      </c>
      <c r="BK1513" t="s">
        <v>67</v>
      </c>
    </row>
    <row r="1514" spans="1:63" x14ac:dyDescent="0.35">
      <c r="A1514" t="s">
        <v>1582</v>
      </c>
      <c r="B1514" t="s">
        <v>1822</v>
      </c>
      <c r="C1514" t="s">
        <v>1805</v>
      </c>
      <c r="D1514" t="s">
        <v>67</v>
      </c>
      <c r="E1514" t="s">
        <v>67</v>
      </c>
      <c r="F1514" t="s">
        <v>66</v>
      </c>
      <c r="G1514" t="s">
        <v>67</v>
      </c>
      <c r="H1514" t="s">
        <v>1806</v>
      </c>
      <c r="I1514" t="s">
        <v>67</v>
      </c>
      <c r="J1514" t="s">
        <v>67</v>
      </c>
      <c r="K1514" t="s">
        <v>67</v>
      </c>
      <c r="L1514" t="s">
        <v>67</v>
      </c>
      <c r="M1514" t="s">
        <v>67</v>
      </c>
      <c r="N1514" t="s">
        <v>74</v>
      </c>
      <c r="O1514" t="s">
        <v>74</v>
      </c>
      <c r="P1514" t="s">
        <v>67</v>
      </c>
      <c r="Q1514" t="s">
        <v>76</v>
      </c>
      <c r="R1514" t="s">
        <v>77</v>
      </c>
      <c r="S1514" t="s">
        <v>1807</v>
      </c>
      <c r="T1514" t="s">
        <v>1808</v>
      </c>
      <c r="U1514" t="s">
        <v>67</v>
      </c>
      <c r="V1514" t="s">
        <v>67</v>
      </c>
      <c r="W1514" t="s">
        <v>80</v>
      </c>
      <c r="X1514" t="s">
        <v>67</v>
      </c>
      <c r="Y1514">
        <v>0.5</v>
      </c>
      <c r="Z1514" t="s">
        <v>67</v>
      </c>
      <c r="AA1514">
        <v>3</v>
      </c>
      <c r="AB1514">
        <v>3</v>
      </c>
      <c r="AC1514" t="s">
        <v>67</v>
      </c>
      <c r="AD1514">
        <v>323</v>
      </c>
      <c r="AE1514">
        <v>12</v>
      </c>
      <c r="AF1514">
        <v>1488</v>
      </c>
      <c r="AG1514">
        <v>12</v>
      </c>
      <c r="AH1514">
        <f t="shared" si="46"/>
        <v>1165</v>
      </c>
      <c r="AI1514">
        <f t="shared" si="47"/>
        <v>0</v>
      </c>
      <c r="AJ1514" t="s">
        <v>67</v>
      </c>
      <c r="AK1514" t="s">
        <v>67</v>
      </c>
      <c r="AL1514" t="s">
        <v>67</v>
      </c>
      <c r="AM1514" t="s">
        <v>1813</v>
      </c>
      <c r="AN1514" t="s">
        <v>67</v>
      </c>
      <c r="AO1514" t="s">
        <v>67</v>
      </c>
      <c r="AP1514" t="s">
        <v>157</v>
      </c>
      <c r="AQ1514" t="s">
        <v>157</v>
      </c>
      <c r="AR1514" t="s">
        <v>67</v>
      </c>
      <c r="AS1514" t="s">
        <v>67</v>
      </c>
      <c r="AT1514" t="s">
        <v>67</v>
      </c>
      <c r="AU1514">
        <v>97.5</v>
      </c>
      <c r="AV1514">
        <v>0.7</v>
      </c>
      <c r="AW1514">
        <v>91.1</v>
      </c>
      <c r="AX1514">
        <v>1.4</v>
      </c>
      <c r="AY1514" t="s">
        <v>1821</v>
      </c>
      <c r="AZ1514" t="s">
        <v>67</v>
      </c>
      <c r="BA1514" t="s">
        <v>67</v>
      </c>
      <c r="BB1514">
        <v>-6.7894573999999999E-2</v>
      </c>
      <c r="BC1514" s="1">
        <v>9.59E-5</v>
      </c>
      <c r="BD1514" t="s">
        <v>67</v>
      </c>
      <c r="BE1514" t="s">
        <v>67</v>
      </c>
      <c r="BF1514">
        <v>-5.7824505789999998</v>
      </c>
      <c r="BG1514">
        <v>0.8</v>
      </c>
      <c r="BH1514">
        <v>-4.6259604630000002</v>
      </c>
      <c r="BI1514" t="s">
        <v>164</v>
      </c>
      <c r="BJ1514" t="s">
        <v>164</v>
      </c>
      <c r="BK1514" t="s">
        <v>67</v>
      </c>
    </row>
    <row r="1515" spans="1:63" x14ac:dyDescent="0.35">
      <c r="A1515" t="s">
        <v>1582</v>
      </c>
      <c r="B1515" t="s">
        <v>1823</v>
      </c>
      <c r="C1515" t="s">
        <v>1805</v>
      </c>
      <c r="D1515" t="s">
        <v>67</v>
      </c>
      <c r="E1515" t="s">
        <v>67</v>
      </c>
      <c r="F1515" t="s">
        <v>66</v>
      </c>
      <c r="G1515" t="s">
        <v>67</v>
      </c>
      <c r="H1515" t="s">
        <v>1806</v>
      </c>
      <c r="I1515" t="s">
        <v>67</v>
      </c>
      <c r="J1515" t="s">
        <v>67</v>
      </c>
      <c r="K1515" t="s">
        <v>67</v>
      </c>
      <c r="L1515" t="s">
        <v>67</v>
      </c>
      <c r="M1515" t="s">
        <v>67</v>
      </c>
      <c r="N1515" t="s">
        <v>74</v>
      </c>
      <c r="O1515" t="s">
        <v>74</v>
      </c>
      <c r="P1515" t="s">
        <v>67</v>
      </c>
      <c r="Q1515" t="s">
        <v>76</v>
      </c>
      <c r="R1515" t="s">
        <v>77</v>
      </c>
      <c r="S1515" t="s">
        <v>1807</v>
      </c>
      <c r="T1515" t="s">
        <v>1808</v>
      </c>
      <c r="U1515" t="s">
        <v>67</v>
      </c>
      <c r="V1515" t="s">
        <v>67</v>
      </c>
      <c r="W1515" t="s">
        <v>80</v>
      </c>
      <c r="X1515" t="s">
        <v>67</v>
      </c>
      <c r="Y1515">
        <v>0.5</v>
      </c>
      <c r="Z1515" t="s">
        <v>67</v>
      </c>
      <c r="AA1515">
        <v>10</v>
      </c>
      <c r="AB1515">
        <v>10</v>
      </c>
      <c r="AC1515" t="s">
        <v>67</v>
      </c>
      <c r="AD1515">
        <v>323</v>
      </c>
      <c r="AE1515">
        <v>12</v>
      </c>
      <c r="AF1515">
        <v>1488</v>
      </c>
      <c r="AG1515">
        <v>12</v>
      </c>
      <c r="AH1515">
        <f t="shared" si="46"/>
        <v>1165</v>
      </c>
      <c r="AI1515">
        <f t="shared" si="47"/>
        <v>0</v>
      </c>
      <c r="AJ1515" t="s">
        <v>67</v>
      </c>
      <c r="AK1515" t="s">
        <v>67</v>
      </c>
      <c r="AL1515" t="s">
        <v>67</v>
      </c>
      <c r="AM1515" t="s">
        <v>1813</v>
      </c>
      <c r="AN1515" t="s">
        <v>67</v>
      </c>
      <c r="AO1515" t="s">
        <v>67</v>
      </c>
      <c r="AP1515" t="s">
        <v>139</v>
      </c>
      <c r="AQ1515" t="s">
        <v>139</v>
      </c>
      <c r="AR1515" t="s">
        <v>67</v>
      </c>
      <c r="AS1515" t="s">
        <v>67</v>
      </c>
      <c r="AT1515" t="s">
        <v>67</v>
      </c>
      <c r="AU1515">
        <v>140.77000000000001</v>
      </c>
      <c r="AV1515">
        <v>3.89</v>
      </c>
      <c r="AW1515">
        <v>136.88</v>
      </c>
      <c r="AX1515">
        <v>4.12</v>
      </c>
      <c r="AY1515" t="s">
        <v>1824</v>
      </c>
      <c r="AZ1515" t="s">
        <v>67</v>
      </c>
      <c r="BA1515" t="s">
        <v>67</v>
      </c>
      <c r="BB1515">
        <v>-2.8022722999999999E-2</v>
      </c>
      <c r="BC1515">
        <v>1.66959E-4</v>
      </c>
      <c r="BD1515" t="s">
        <v>67</v>
      </c>
      <c r="BE1515" t="s">
        <v>67</v>
      </c>
      <c r="BF1515">
        <v>-0.97088572699999998</v>
      </c>
      <c r="BG1515">
        <v>0.95774647899999998</v>
      </c>
      <c r="BH1515">
        <v>-0.92986238700000001</v>
      </c>
      <c r="BI1515" t="s">
        <v>164</v>
      </c>
      <c r="BJ1515" t="s">
        <v>164</v>
      </c>
      <c r="BK1515" t="s">
        <v>67</v>
      </c>
    </row>
    <row r="1516" spans="1:63" x14ac:dyDescent="0.35">
      <c r="A1516" t="s">
        <v>1582</v>
      </c>
      <c r="B1516" t="s">
        <v>1825</v>
      </c>
      <c r="C1516" t="s">
        <v>1805</v>
      </c>
      <c r="D1516" t="s">
        <v>67</v>
      </c>
      <c r="E1516" t="s">
        <v>67</v>
      </c>
      <c r="F1516" t="s">
        <v>66</v>
      </c>
      <c r="G1516" t="s">
        <v>67</v>
      </c>
      <c r="H1516" t="s">
        <v>1806</v>
      </c>
      <c r="I1516" t="s">
        <v>67</v>
      </c>
      <c r="J1516" t="s">
        <v>67</v>
      </c>
      <c r="K1516" t="s">
        <v>67</v>
      </c>
      <c r="L1516" t="s">
        <v>67</v>
      </c>
      <c r="M1516" t="s">
        <v>67</v>
      </c>
      <c r="N1516" t="s">
        <v>74</v>
      </c>
      <c r="O1516" t="s">
        <v>74</v>
      </c>
      <c r="P1516" t="s">
        <v>67</v>
      </c>
      <c r="Q1516" t="s">
        <v>76</v>
      </c>
      <c r="R1516" t="s">
        <v>77</v>
      </c>
      <c r="S1516" t="s">
        <v>1807</v>
      </c>
      <c r="T1516" t="s">
        <v>1808</v>
      </c>
      <c r="U1516" t="s">
        <v>67</v>
      </c>
      <c r="V1516" t="s">
        <v>67</v>
      </c>
      <c r="W1516" t="s">
        <v>80</v>
      </c>
      <c r="X1516" t="s">
        <v>67</v>
      </c>
      <c r="Y1516">
        <v>7</v>
      </c>
      <c r="Z1516" t="s">
        <v>67</v>
      </c>
      <c r="AA1516">
        <v>10</v>
      </c>
      <c r="AB1516">
        <v>10</v>
      </c>
      <c r="AC1516" t="s">
        <v>67</v>
      </c>
      <c r="AD1516">
        <v>323</v>
      </c>
      <c r="AE1516">
        <v>12</v>
      </c>
      <c r="AF1516">
        <v>2409</v>
      </c>
      <c r="AG1516">
        <v>12</v>
      </c>
      <c r="AH1516">
        <f t="shared" si="46"/>
        <v>2086</v>
      </c>
      <c r="AI1516">
        <f t="shared" si="47"/>
        <v>0</v>
      </c>
      <c r="AJ1516" t="s">
        <v>67</v>
      </c>
      <c r="AK1516" t="s">
        <v>67</v>
      </c>
      <c r="AL1516" t="s">
        <v>67</v>
      </c>
      <c r="AM1516" t="s">
        <v>1816</v>
      </c>
      <c r="AN1516" t="s">
        <v>67</v>
      </c>
      <c r="AO1516" t="s">
        <v>67</v>
      </c>
      <c r="AP1516" t="s">
        <v>139</v>
      </c>
      <c r="AQ1516" t="s">
        <v>139</v>
      </c>
      <c r="AR1516" t="s">
        <v>67</v>
      </c>
      <c r="AS1516" t="s">
        <v>67</v>
      </c>
      <c r="AT1516" t="s">
        <v>67</v>
      </c>
      <c r="AU1516">
        <v>140.77000000000001</v>
      </c>
      <c r="AV1516">
        <v>3.89</v>
      </c>
      <c r="AW1516">
        <v>145.35</v>
      </c>
      <c r="AX1516">
        <v>4.3499999999999996</v>
      </c>
      <c r="AY1516" t="s">
        <v>1824</v>
      </c>
      <c r="AZ1516" t="s">
        <v>67</v>
      </c>
      <c r="BA1516" t="s">
        <v>67</v>
      </c>
      <c r="BB1516">
        <v>3.2017273999999998E-2</v>
      </c>
      <c r="BC1516">
        <v>1.6592899999999999E-4</v>
      </c>
      <c r="BD1516" t="s">
        <v>67</v>
      </c>
      <c r="BE1516" t="s">
        <v>67</v>
      </c>
      <c r="BF1516">
        <v>1.109922318</v>
      </c>
      <c r="BG1516">
        <v>0.95774647899999998</v>
      </c>
      <c r="BH1516">
        <v>1.0630241920000001</v>
      </c>
      <c r="BI1516" t="s">
        <v>164</v>
      </c>
      <c r="BJ1516" t="s">
        <v>164</v>
      </c>
      <c r="BK1516" t="s">
        <v>67</v>
      </c>
    </row>
    <row r="1517" spans="1:63" x14ac:dyDescent="0.35">
      <c r="A1517" t="s">
        <v>1582</v>
      </c>
      <c r="B1517" t="s">
        <v>1674</v>
      </c>
      <c r="C1517" t="s">
        <v>1675</v>
      </c>
      <c r="D1517" t="s">
        <v>67</v>
      </c>
      <c r="E1517" t="s">
        <v>67</v>
      </c>
      <c r="F1517" t="s">
        <v>66</v>
      </c>
      <c r="G1517" t="s">
        <v>67</v>
      </c>
      <c r="H1517" t="s">
        <v>1676</v>
      </c>
      <c r="I1517" t="s">
        <v>67</v>
      </c>
      <c r="J1517" t="s">
        <v>67</v>
      </c>
      <c r="K1517" t="s">
        <v>67</v>
      </c>
      <c r="L1517" t="s">
        <v>67</v>
      </c>
      <c r="M1517" t="s">
        <v>67</v>
      </c>
      <c r="N1517" t="s">
        <v>74</v>
      </c>
      <c r="O1517" t="s">
        <v>74</v>
      </c>
      <c r="P1517" t="s">
        <v>67</v>
      </c>
      <c r="Q1517" t="s">
        <v>76</v>
      </c>
      <c r="R1517" t="s">
        <v>77</v>
      </c>
      <c r="S1517" t="s">
        <v>325</v>
      </c>
      <c r="T1517" t="s">
        <v>1677</v>
      </c>
      <c r="U1517" t="s">
        <v>67</v>
      </c>
      <c r="V1517" t="s">
        <v>67</v>
      </c>
      <c r="W1517" t="s">
        <v>904</v>
      </c>
      <c r="X1517" t="s">
        <v>67</v>
      </c>
      <c r="Y1517">
        <v>0</v>
      </c>
      <c r="Z1517" t="s">
        <v>67</v>
      </c>
      <c r="AA1517">
        <v>5</v>
      </c>
      <c r="AB1517">
        <v>5</v>
      </c>
      <c r="AC1517" t="s">
        <v>67</v>
      </c>
      <c r="AD1517">
        <v>428</v>
      </c>
      <c r="AE1517">
        <v>10</v>
      </c>
      <c r="AF1517">
        <v>428</v>
      </c>
      <c r="AG1517">
        <v>13</v>
      </c>
      <c r="AH1517">
        <f t="shared" si="46"/>
        <v>0</v>
      </c>
      <c r="AI1517">
        <f t="shared" si="47"/>
        <v>3</v>
      </c>
      <c r="AJ1517" t="s">
        <v>67</v>
      </c>
      <c r="AK1517" t="s">
        <v>67</v>
      </c>
      <c r="AL1517" t="s">
        <v>67</v>
      </c>
      <c r="AM1517" t="s">
        <v>1678</v>
      </c>
      <c r="AN1517" t="s">
        <v>67</v>
      </c>
      <c r="AO1517" t="s">
        <v>67</v>
      </c>
      <c r="AP1517" t="s">
        <v>1672</v>
      </c>
      <c r="AQ1517" t="s">
        <v>115</v>
      </c>
      <c r="AR1517" t="s">
        <v>67</v>
      </c>
      <c r="AS1517" t="s">
        <v>67</v>
      </c>
      <c r="AT1517" t="s">
        <v>67</v>
      </c>
      <c r="AU1517">
        <v>0.28799999999999998</v>
      </c>
      <c r="AV1517">
        <v>0.152</v>
      </c>
      <c r="AW1517">
        <v>1.0589999999999999</v>
      </c>
      <c r="AX1517">
        <v>0.13800000000000001</v>
      </c>
      <c r="AY1517" t="s">
        <v>1679</v>
      </c>
      <c r="AZ1517" t="s">
        <v>67</v>
      </c>
      <c r="BA1517" t="s">
        <v>67</v>
      </c>
      <c r="BB1517">
        <v>1.3021198650000001</v>
      </c>
      <c r="BC1517">
        <v>5.9106100000000002E-2</v>
      </c>
      <c r="BD1517" t="s">
        <v>67</v>
      </c>
      <c r="BE1517" t="s">
        <v>67</v>
      </c>
      <c r="BF1517">
        <v>5.3110561169999997</v>
      </c>
      <c r="BG1517">
        <v>0.90322580600000002</v>
      </c>
      <c r="BH1517">
        <v>4.7970829439999996</v>
      </c>
      <c r="BI1517" t="s">
        <v>164</v>
      </c>
      <c r="BJ1517" t="s">
        <v>164</v>
      </c>
      <c r="BK1517" t="s">
        <v>67</v>
      </c>
    </row>
    <row r="1518" spans="1:63" x14ac:dyDescent="0.35">
      <c r="A1518" t="s">
        <v>1582</v>
      </c>
      <c r="B1518" t="s">
        <v>1696</v>
      </c>
      <c r="C1518" t="s">
        <v>1691</v>
      </c>
      <c r="D1518" t="s">
        <v>67</v>
      </c>
      <c r="E1518" t="s">
        <v>67</v>
      </c>
      <c r="F1518" t="s">
        <v>66</v>
      </c>
      <c r="G1518" t="s">
        <v>67</v>
      </c>
      <c r="H1518" t="s">
        <v>1692</v>
      </c>
      <c r="I1518" t="s">
        <v>67</v>
      </c>
      <c r="J1518" t="s">
        <v>67</v>
      </c>
      <c r="K1518" t="s">
        <v>67</v>
      </c>
      <c r="L1518" t="s">
        <v>67</v>
      </c>
      <c r="M1518" t="s">
        <v>67</v>
      </c>
      <c r="N1518" t="s">
        <v>74</v>
      </c>
      <c r="O1518" t="s">
        <v>74</v>
      </c>
      <c r="P1518" t="s">
        <v>67</v>
      </c>
      <c r="Q1518" t="s">
        <v>76</v>
      </c>
      <c r="R1518" t="s">
        <v>77</v>
      </c>
      <c r="S1518" t="s">
        <v>325</v>
      </c>
      <c r="T1518" t="s">
        <v>1693</v>
      </c>
      <c r="U1518" t="s">
        <v>67</v>
      </c>
      <c r="V1518" t="s">
        <v>67</v>
      </c>
      <c r="W1518" t="s">
        <v>904</v>
      </c>
      <c r="X1518" t="s">
        <v>67</v>
      </c>
      <c r="Y1518">
        <v>13</v>
      </c>
      <c r="Z1518" t="s">
        <v>67</v>
      </c>
      <c r="AA1518">
        <v>12</v>
      </c>
      <c r="AB1518">
        <v>12</v>
      </c>
      <c r="AC1518" t="s">
        <v>67</v>
      </c>
      <c r="AD1518">
        <v>422</v>
      </c>
      <c r="AE1518">
        <v>10</v>
      </c>
      <c r="AF1518">
        <v>518</v>
      </c>
      <c r="AG1518">
        <v>13.57</v>
      </c>
      <c r="AH1518">
        <f t="shared" si="46"/>
        <v>96</v>
      </c>
      <c r="AI1518">
        <f t="shared" si="47"/>
        <v>3.5700000000000003</v>
      </c>
      <c r="AJ1518" t="s">
        <v>67</v>
      </c>
      <c r="AK1518" t="s">
        <v>67</v>
      </c>
      <c r="AL1518" t="s">
        <v>67</v>
      </c>
      <c r="AM1518" t="s">
        <v>1694</v>
      </c>
      <c r="AN1518" t="s">
        <v>67</v>
      </c>
      <c r="AO1518" t="s">
        <v>67</v>
      </c>
      <c r="AP1518" t="s">
        <v>1672</v>
      </c>
      <c r="AQ1518" t="s">
        <v>115</v>
      </c>
      <c r="AR1518" t="s">
        <v>67</v>
      </c>
      <c r="AS1518" t="s">
        <v>67</v>
      </c>
      <c r="AT1518" t="s">
        <v>67</v>
      </c>
      <c r="AU1518">
        <v>2.75</v>
      </c>
      <c r="AV1518">
        <v>0.21</v>
      </c>
      <c r="AW1518">
        <v>3.48</v>
      </c>
      <c r="AX1518">
        <v>0.1</v>
      </c>
      <c r="AY1518" t="s">
        <v>1695</v>
      </c>
      <c r="AZ1518" t="s">
        <v>67</v>
      </c>
      <c r="BA1518" t="s">
        <v>67</v>
      </c>
      <c r="BB1518">
        <v>0.23543138199999999</v>
      </c>
      <c r="BC1518">
        <v>5.5476199999999999E-4</v>
      </c>
      <c r="BD1518" t="s">
        <v>67</v>
      </c>
      <c r="BE1518" t="s">
        <v>67</v>
      </c>
      <c r="BF1518">
        <v>4.4385306719999997</v>
      </c>
      <c r="BG1518">
        <v>0.96551724100000003</v>
      </c>
      <c r="BH1518">
        <v>4.2854778900000001</v>
      </c>
      <c r="BI1518" t="s">
        <v>164</v>
      </c>
      <c r="BJ1518" t="s">
        <v>164</v>
      </c>
      <c r="BK1518" t="s">
        <v>67</v>
      </c>
    </row>
    <row r="1519" spans="1:63" x14ac:dyDescent="0.35">
      <c r="A1519" t="s">
        <v>1582</v>
      </c>
      <c r="B1519" t="s">
        <v>1719</v>
      </c>
      <c r="C1519" t="s">
        <v>1720</v>
      </c>
      <c r="D1519" t="s">
        <v>67</v>
      </c>
      <c r="E1519" t="s">
        <v>67</v>
      </c>
      <c r="F1519" t="s">
        <v>66</v>
      </c>
      <c r="G1519" t="s">
        <v>67</v>
      </c>
      <c r="H1519" t="s">
        <v>1721</v>
      </c>
      <c r="I1519" t="s">
        <v>67</v>
      </c>
      <c r="J1519" t="s">
        <v>67</v>
      </c>
      <c r="K1519" t="s">
        <v>67</v>
      </c>
      <c r="L1519" t="s">
        <v>67</v>
      </c>
      <c r="M1519" t="s">
        <v>67</v>
      </c>
      <c r="N1519" t="s">
        <v>74</v>
      </c>
      <c r="O1519" t="s">
        <v>74</v>
      </c>
      <c r="P1519" t="s">
        <v>67</v>
      </c>
      <c r="Q1519" t="s">
        <v>76</v>
      </c>
      <c r="R1519" t="s">
        <v>77</v>
      </c>
      <c r="S1519" t="s">
        <v>325</v>
      </c>
      <c r="T1519" t="s">
        <v>1707</v>
      </c>
      <c r="U1519" t="s">
        <v>67</v>
      </c>
      <c r="V1519" t="s">
        <v>67</v>
      </c>
      <c r="W1519" t="s">
        <v>80</v>
      </c>
      <c r="X1519" t="s">
        <v>67</v>
      </c>
      <c r="Y1519">
        <v>15</v>
      </c>
      <c r="Z1519" t="s">
        <v>67</v>
      </c>
      <c r="AA1519">
        <v>3</v>
      </c>
      <c r="AB1519">
        <v>3</v>
      </c>
      <c r="AC1519" t="s">
        <v>67</v>
      </c>
      <c r="AD1519" t="s">
        <v>1588</v>
      </c>
      <c r="AE1519" t="s">
        <v>1588</v>
      </c>
      <c r="AF1519" t="s">
        <v>1588</v>
      </c>
      <c r="AG1519" t="s">
        <v>1588</v>
      </c>
      <c r="AH1519" t="e">
        <f t="shared" si="46"/>
        <v>#VALUE!</v>
      </c>
      <c r="AI1519" t="e">
        <f t="shared" si="47"/>
        <v>#VALUE!</v>
      </c>
      <c r="AJ1519" t="s">
        <v>67</v>
      </c>
      <c r="AK1519" t="s">
        <v>67</v>
      </c>
      <c r="AL1519" t="s">
        <v>67</v>
      </c>
      <c r="AM1519" t="s">
        <v>1722</v>
      </c>
      <c r="AN1519" t="s">
        <v>67</v>
      </c>
      <c r="AO1519" t="s">
        <v>67</v>
      </c>
      <c r="AP1519" t="s">
        <v>86</v>
      </c>
      <c r="AQ1519" t="s">
        <v>86</v>
      </c>
      <c r="AR1519" t="s">
        <v>67</v>
      </c>
      <c r="AS1519" t="s">
        <v>67</v>
      </c>
      <c r="AT1519" t="s">
        <v>67</v>
      </c>
      <c r="AU1519">
        <v>3.5999999999999997E-2</v>
      </c>
      <c r="AV1519">
        <v>5.0000000000000001E-3</v>
      </c>
      <c r="AW1519">
        <v>2.5999999999999999E-2</v>
      </c>
      <c r="AX1519">
        <v>0.01</v>
      </c>
      <c r="AY1519" t="s">
        <v>1670</v>
      </c>
      <c r="AZ1519" t="s">
        <v>67</v>
      </c>
      <c r="BA1519" t="s">
        <v>67</v>
      </c>
      <c r="BB1519">
        <v>-0.3254224</v>
      </c>
      <c r="BC1519">
        <v>5.5739706E-2</v>
      </c>
      <c r="BD1519" t="s">
        <v>67</v>
      </c>
      <c r="BE1519" t="s">
        <v>67</v>
      </c>
      <c r="BF1519">
        <v>-1.2649110640000001</v>
      </c>
      <c r="BG1519">
        <v>0.8</v>
      </c>
      <c r="BH1519">
        <v>-1.011928851</v>
      </c>
      <c r="BI1519" t="s">
        <v>164</v>
      </c>
      <c r="BJ1519" t="s">
        <v>164</v>
      </c>
      <c r="BK1519" t="s">
        <v>67</v>
      </c>
    </row>
    <row r="1520" spans="1:63" x14ac:dyDescent="0.35">
      <c r="A1520" t="s">
        <v>1582</v>
      </c>
      <c r="B1520" t="s">
        <v>1723</v>
      </c>
      <c r="C1520" t="s">
        <v>1720</v>
      </c>
      <c r="D1520" t="s">
        <v>67</v>
      </c>
      <c r="E1520" t="s">
        <v>67</v>
      </c>
      <c r="F1520" t="s">
        <v>66</v>
      </c>
      <c r="G1520" t="s">
        <v>67</v>
      </c>
      <c r="H1520" t="s">
        <v>1721</v>
      </c>
      <c r="I1520" t="s">
        <v>67</v>
      </c>
      <c r="J1520" t="s">
        <v>67</v>
      </c>
      <c r="K1520" t="s">
        <v>67</v>
      </c>
      <c r="L1520" t="s">
        <v>67</v>
      </c>
      <c r="M1520" t="s">
        <v>67</v>
      </c>
      <c r="N1520" t="s">
        <v>74</v>
      </c>
      <c r="O1520" t="s">
        <v>74</v>
      </c>
      <c r="P1520" t="s">
        <v>67</v>
      </c>
      <c r="Q1520" t="s">
        <v>76</v>
      </c>
      <c r="R1520" t="s">
        <v>77</v>
      </c>
      <c r="S1520" t="s">
        <v>325</v>
      </c>
      <c r="T1520" t="s">
        <v>1707</v>
      </c>
      <c r="U1520" t="s">
        <v>67</v>
      </c>
      <c r="V1520" t="s">
        <v>67</v>
      </c>
      <c r="W1520" t="s">
        <v>80</v>
      </c>
      <c r="X1520" t="s">
        <v>67</v>
      </c>
      <c r="Y1520">
        <v>15</v>
      </c>
      <c r="Z1520" t="s">
        <v>67</v>
      </c>
      <c r="AA1520">
        <v>3</v>
      </c>
      <c r="AB1520">
        <v>3</v>
      </c>
      <c r="AC1520" t="s">
        <v>67</v>
      </c>
      <c r="AD1520" t="s">
        <v>1588</v>
      </c>
      <c r="AE1520" t="s">
        <v>1588</v>
      </c>
      <c r="AF1520" t="s">
        <v>1588</v>
      </c>
      <c r="AG1520" t="s">
        <v>1588</v>
      </c>
      <c r="AH1520" t="e">
        <f t="shared" si="46"/>
        <v>#VALUE!</v>
      </c>
      <c r="AI1520" t="e">
        <f t="shared" si="47"/>
        <v>#VALUE!</v>
      </c>
      <c r="AJ1520" t="s">
        <v>67</v>
      </c>
      <c r="AK1520" t="s">
        <v>67</v>
      </c>
      <c r="AL1520" t="s">
        <v>67</v>
      </c>
      <c r="AM1520" t="s">
        <v>1722</v>
      </c>
      <c r="AN1520" t="s">
        <v>67</v>
      </c>
      <c r="AO1520" t="s">
        <v>67</v>
      </c>
      <c r="AP1520" t="s">
        <v>86</v>
      </c>
      <c r="AQ1520" t="s">
        <v>86</v>
      </c>
      <c r="AR1520" t="s">
        <v>67</v>
      </c>
      <c r="AS1520" t="s">
        <v>67</v>
      </c>
      <c r="AT1520" t="s">
        <v>67</v>
      </c>
      <c r="AU1520">
        <v>3.5999999999999997E-2</v>
      </c>
      <c r="AV1520">
        <v>5.0000000000000001E-3</v>
      </c>
      <c r="AW1520">
        <v>3.7999999999999999E-2</v>
      </c>
      <c r="AX1520">
        <v>5.0000000000000001E-3</v>
      </c>
      <c r="AY1520" t="s">
        <v>1670</v>
      </c>
      <c r="AZ1520" t="s">
        <v>67</v>
      </c>
      <c r="BA1520" t="s">
        <v>67</v>
      </c>
      <c r="BB1520">
        <v>5.4067220999999999E-2</v>
      </c>
      <c r="BC1520">
        <v>1.2201048000000001E-2</v>
      </c>
      <c r="BD1520" t="s">
        <v>67</v>
      </c>
      <c r="BE1520" t="s">
        <v>67</v>
      </c>
      <c r="BF1520">
        <v>0.4</v>
      </c>
      <c r="BG1520">
        <v>0.8</v>
      </c>
      <c r="BH1520">
        <v>0.32</v>
      </c>
      <c r="BI1520" t="s">
        <v>164</v>
      </c>
      <c r="BJ1520" t="s">
        <v>164</v>
      </c>
      <c r="BK1520" t="s">
        <v>67</v>
      </c>
    </row>
    <row r="1521" spans="1:63" x14ac:dyDescent="0.35">
      <c r="A1521" t="s">
        <v>1582</v>
      </c>
      <c r="B1521" t="s">
        <v>1724</v>
      </c>
      <c r="C1521" t="s">
        <v>1720</v>
      </c>
      <c r="D1521" t="s">
        <v>67</v>
      </c>
      <c r="E1521" t="s">
        <v>67</v>
      </c>
      <c r="F1521" t="s">
        <v>66</v>
      </c>
      <c r="G1521" t="s">
        <v>67</v>
      </c>
      <c r="H1521" t="s">
        <v>1721</v>
      </c>
      <c r="I1521" t="s">
        <v>67</v>
      </c>
      <c r="J1521" t="s">
        <v>67</v>
      </c>
      <c r="K1521" t="s">
        <v>67</v>
      </c>
      <c r="L1521" t="s">
        <v>67</v>
      </c>
      <c r="M1521" t="s">
        <v>67</v>
      </c>
      <c r="N1521" t="s">
        <v>74</v>
      </c>
      <c r="O1521" t="s">
        <v>74</v>
      </c>
      <c r="P1521" t="s">
        <v>67</v>
      </c>
      <c r="Q1521" t="s">
        <v>76</v>
      </c>
      <c r="R1521" t="s">
        <v>77</v>
      </c>
      <c r="S1521" t="s">
        <v>325</v>
      </c>
      <c r="T1521" t="s">
        <v>1707</v>
      </c>
      <c r="U1521" t="s">
        <v>67</v>
      </c>
      <c r="V1521" t="s">
        <v>67</v>
      </c>
      <c r="W1521" t="s">
        <v>80</v>
      </c>
      <c r="X1521" t="s">
        <v>67</v>
      </c>
      <c r="Y1521">
        <v>15</v>
      </c>
      <c r="Z1521" t="s">
        <v>67</v>
      </c>
      <c r="AA1521">
        <v>3</v>
      </c>
      <c r="AB1521">
        <v>3</v>
      </c>
      <c r="AC1521" t="s">
        <v>67</v>
      </c>
      <c r="AD1521" t="s">
        <v>1588</v>
      </c>
      <c r="AE1521" t="s">
        <v>1588</v>
      </c>
      <c r="AF1521" t="s">
        <v>1588</v>
      </c>
      <c r="AG1521" t="s">
        <v>1588</v>
      </c>
      <c r="AH1521" t="e">
        <f t="shared" si="46"/>
        <v>#VALUE!</v>
      </c>
      <c r="AI1521" t="e">
        <f t="shared" si="47"/>
        <v>#VALUE!</v>
      </c>
      <c r="AJ1521" t="s">
        <v>67</v>
      </c>
      <c r="AK1521" t="s">
        <v>67</v>
      </c>
      <c r="AL1521" t="s">
        <v>67</v>
      </c>
      <c r="AM1521" t="s">
        <v>1722</v>
      </c>
      <c r="AN1521" t="s">
        <v>67</v>
      </c>
      <c r="AO1521" t="s">
        <v>67</v>
      </c>
      <c r="AP1521" t="s">
        <v>139</v>
      </c>
      <c r="AQ1521" t="s">
        <v>139</v>
      </c>
      <c r="AR1521" t="s">
        <v>67</v>
      </c>
      <c r="AS1521" t="s">
        <v>67</v>
      </c>
      <c r="AT1521" t="s">
        <v>67</v>
      </c>
      <c r="AU1521">
        <v>0.105</v>
      </c>
      <c r="AV1521">
        <v>3.5000000000000001E-3</v>
      </c>
      <c r="AW1521">
        <v>7.9000000000000001E-2</v>
      </c>
      <c r="AX1521">
        <v>4.5999999999999999E-3</v>
      </c>
      <c r="AY1521" t="s">
        <v>1561</v>
      </c>
      <c r="AZ1521" t="s">
        <v>67</v>
      </c>
      <c r="BA1521" t="s">
        <v>67</v>
      </c>
      <c r="BB1521">
        <v>-0.284512498</v>
      </c>
      <c r="BC1521">
        <v>1.500531E-3</v>
      </c>
      <c r="BD1521" t="s">
        <v>67</v>
      </c>
      <c r="BE1521" t="s">
        <v>67</v>
      </c>
      <c r="BF1521">
        <v>-6.3613619669999997</v>
      </c>
      <c r="BG1521">
        <v>0.8</v>
      </c>
      <c r="BH1521">
        <v>-5.0890895729999999</v>
      </c>
      <c r="BI1521" t="s">
        <v>164</v>
      </c>
      <c r="BJ1521" t="s">
        <v>164</v>
      </c>
      <c r="BK1521" t="s">
        <v>67</v>
      </c>
    </row>
    <row r="1522" spans="1:63" x14ac:dyDescent="0.35">
      <c r="A1522" t="s">
        <v>1582</v>
      </c>
      <c r="B1522" t="s">
        <v>1725</v>
      </c>
      <c r="C1522" t="s">
        <v>1720</v>
      </c>
      <c r="D1522" t="s">
        <v>67</v>
      </c>
      <c r="E1522" t="s">
        <v>67</v>
      </c>
      <c r="F1522" t="s">
        <v>66</v>
      </c>
      <c r="G1522" t="s">
        <v>67</v>
      </c>
      <c r="H1522" t="s">
        <v>1721</v>
      </c>
      <c r="I1522" t="s">
        <v>67</v>
      </c>
      <c r="J1522" t="s">
        <v>67</v>
      </c>
      <c r="K1522" t="s">
        <v>67</v>
      </c>
      <c r="L1522" t="s">
        <v>67</v>
      </c>
      <c r="M1522" t="s">
        <v>67</v>
      </c>
      <c r="N1522" t="s">
        <v>74</v>
      </c>
      <c r="O1522" t="s">
        <v>74</v>
      </c>
      <c r="P1522" t="s">
        <v>67</v>
      </c>
      <c r="Q1522" t="s">
        <v>76</v>
      </c>
      <c r="R1522" t="s">
        <v>77</v>
      </c>
      <c r="S1522" t="s">
        <v>325</v>
      </c>
      <c r="T1522" t="s">
        <v>1707</v>
      </c>
      <c r="U1522" t="s">
        <v>67</v>
      </c>
      <c r="V1522" t="s">
        <v>67</v>
      </c>
      <c r="W1522" t="s">
        <v>80</v>
      </c>
      <c r="X1522" t="s">
        <v>67</v>
      </c>
      <c r="Y1522">
        <v>15</v>
      </c>
      <c r="Z1522" t="s">
        <v>67</v>
      </c>
      <c r="AA1522">
        <v>3</v>
      </c>
      <c r="AB1522">
        <v>3</v>
      </c>
      <c r="AC1522" t="s">
        <v>67</v>
      </c>
      <c r="AD1522" t="s">
        <v>1588</v>
      </c>
      <c r="AE1522" t="s">
        <v>1588</v>
      </c>
      <c r="AF1522" t="s">
        <v>1588</v>
      </c>
      <c r="AG1522" t="s">
        <v>1588</v>
      </c>
      <c r="AH1522" t="e">
        <f t="shared" si="46"/>
        <v>#VALUE!</v>
      </c>
      <c r="AI1522" t="e">
        <f t="shared" si="47"/>
        <v>#VALUE!</v>
      </c>
      <c r="AJ1522" t="s">
        <v>67</v>
      </c>
      <c r="AK1522" t="s">
        <v>67</v>
      </c>
      <c r="AL1522" t="s">
        <v>67</v>
      </c>
      <c r="AM1522" t="s">
        <v>1722</v>
      </c>
      <c r="AN1522" t="s">
        <v>67</v>
      </c>
      <c r="AO1522" t="s">
        <v>67</v>
      </c>
      <c r="AP1522" t="s">
        <v>139</v>
      </c>
      <c r="AQ1522" t="s">
        <v>139</v>
      </c>
      <c r="AR1522" t="s">
        <v>67</v>
      </c>
      <c r="AS1522" t="s">
        <v>67</v>
      </c>
      <c r="AT1522" t="s">
        <v>67</v>
      </c>
      <c r="AU1522">
        <v>0.105</v>
      </c>
      <c r="AV1522">
        <v>3.5000000000000001E-3</v>
      </c>
      <c r="AW1522">
        <v>0.10299999999999999</v>
      </c>
      <c r="AX1522">
        <v>1.6999999999999999E-3</v>
      </c>
      <c r="AY1522" t="s">
        <v>1561</v>
      </c>
      <c r="AZ1522" t="s">
        <v>67</v>
      </c>
      <c r="BA1522" t="s">
        <v>67</v>
      </c>
      <c r="BB1522">
        <v>-1.9231361999999998E-2</v>
      </c>
      <c r="BC1522">
        <v>4.6117400000000001E-4</v>
      </c>
      <c r="BD1522" t="s">
        <v>67</v>
      </c>
      <c r="BE1522" t="s">
        <v>67</v>
      </c>
      <c r="BF1522">
        <v>-0.72691236400000003</v>
      </c>
      <c r="BG1522">
        <v>0.8</v>
      </c>
      <c r="BH1522">
        <v>-0.58152989099999997</v>
      </c>
      <c r="BI1522" t="s">
        <v>164</v>
      </c>
      <c r="BJ1522" t="s">
        <v>164</v>
      </c>
      <c r="BK1522" t="s">
        <v>67</v>
      </c>
    </row>
    <row r="1523" spans="1:63" x14ac:dyDescent="0.35">
      <c r="A1523" t="s">
        <v>1582</v>
      </c>
      <c r="B1523" t="s">
        <v>1761</v>
      </c>
      <c r="C1523" t="s">
        <v>1762</v>
      </c>
      <c r="D1523" t="s">
        <v>67</v>
      </c>
      <c r="E1523" t="s">
        <v>67</v>
      </c>
      <c r="F1523" t="s">
        <v>66</v>
      </c>
      <c r="G1523" t="s">
        <v>67</v>
      </c>
      <c r="H1523" t="s">
        <v>1763</v>
      </c>
      <c r="I1523" t="s">
        <v>67</v>
      </c>
      <c r="J1523" t="s">
        <v>67</v>
      </c>
      <c r="K1523" t="s">
        <v>67</v>
      </c>
      <c r="L1523" t="s">
        <v>67</v>
      </c>
      <c r="M1523" t="s">
        <v>67</v>
      </c>
      <c r="N1523" t="s">
        <v>74</v>
      </c>
      <c r="O1523" t="s">
        <v>74</v>
      </c>
      <c r="P1523" t="s">
        <v>67</v>
      </c>
      <c r="Q1523" t="s">
        <v>76</v>
      </c>
      <c r="R1523" t="s">
        <v>77</v>
      </c>
      <c r="S1523" t="s">
        <v>325</v>
      </c>
      <c r="T1523" t="s">
        <v>1707</v>
      </c>
      <c r="U1523" t="s">
        <v>67</v>
      </c>
      <c r="V1523" t="s">
        <v>67</v>
      </c>
      <c r="W1523" t="s">
        <v>80</v>
      </c>
      <c r="X1523" t="s">
        <v>67</v>
      </c>
      <c r="Y1523">
        <v>4</v>
      </c>
      <c r="Z1523" t="s">
        <v>67</v>
      </c>
      <c r="AA1523">
        <v>3</v>
      </c>
      <c r="AB1523">
        <v>3</v>
      </c>
      <c r="AC1523" t="s">
        <v>67</v>
      </c>
      <c r="AD1523" t="s">
        <v>1588</v>
      </c>
      <c r="AE1523" t="s">
        <v>1588</v>
      </c>
      <c r="AF1523" t="s">
        <v>1588</v>
      </c>
      <c r="AG1523" t="s">
        <v>1588</v>
      </c>
      <c r="AH1523" t="e">
        <f t="shared" si="46"/>
        <v>#VALUE!</v>
      </c>
      <c r="AI1523" t="e">
        <f t="shared" si="47"/>
        <v>#VALUE!</v>
      </c>
      <c r="AJ1523" t="s">
        <v>67</v>
      </c>
      <c r="AK1523" t="s">
        <v>67</v>
      </c>
      <c r="AL1523" t="s">
        <v>67</v>
      </c>
      <c r="AM1523" t="s">
        <v>1764</v>
      </c>
      <c r="AN1523" t="s">
        <v>67</v>
      </c>
      <c r="AO1523" t="s">
        <v>67</v>
      </c>
      <c r="AP1523" t="s">
        <v>86</v>
      </c>
      <c r="AQ1523" t="s">
        <v>86</v>
      </c>
      <c r="AR1523" t="s">
        <v>67</v>
      </c>
      <c r="AS1523" t="s">
        <v>67</v>
      </c>
      <c r="AT1523" t="s">
        <v>67</v>
      </c>
      <c r="AU1523">
        <v>91.6</v>
      </c>
      <c r="AV1523">
        <v>0.6</v>
      </c>
      <c r="AW1523">
        <v>58.5</v>
      </c>
      <c r="AX1523">
        <v>5.6</v>
      </c>
      <c r="AY1523" t="s">
        <v>1765</v>
      </c>
      <c r="AZ1523" t="s">
        <v>67</v>
      </c>
      <c r="BA1523" t="s">
        <v>67</v>
      </c>
      <c r="BB1523">
        <v>-0.448404517</v>
      </c>
      <c r="BC1523">
        <v>3.0688220000000001E-3</v>
      </c>
      <c r="BD1523" t="s">
        <v>67</v>
      </c>
      <c r="BE1523" t="s">
        <v>67</v>
      </c>
      <c r="BF1523">
        <v>-8.3114424539999998</v>
      </c>
      <c r="BG1523">
        <v>0.8</v>
      </c>
      <c r="BH1523">
        <v>-6.6491539629999998</v>
      </c>
      <c r="BI1523" t="s">
        <v>164</v>
      </c>
      <c r="BJ1523" t="s">
        <v>164</v>
      </c>
      <c r="BK1523" t="s">
        <v>67</v>
      </c>
    </row>
    <row r="1524" spans="1:63" x14ac:dyDescent="0.35">
      <c r="A1524" t="s">
        <v>1582</v>
      </c>
      <c r="B1524" t="s">
        <v>1766</v>
      </c>
      <c r="C1524" t="s">
        <v>1762</v>
      </c>
      <c r="D1524" t="s">
        <v>67</v>
      </c>
      <c r="E1524" t="s">
        <v>67</v>
      </c>
      <c r="F1524" t="s">
        <v>66</v>
      </c>
      <c r="G1524" t="s">
        <v>67</v>
      </c>
      <c r="H1524" t="s">
        <v>1763</v>
      </c>
      <c r="I1524" t="s">
        <v>67</v>
      </c>
      <c r="J1524" t="s">
        <v>67</v>
      </c>
      <c r="K1524" t="s">
        <v>67</v>
      </c>
      <c r="L1524" t="s">
        <v>67</v>
      </c>
      <c r="M1524" t="s">
        <v>67</v>
      </c>
      <c r="N1524" t="s">
        <v>74</v>
      </c>
      <c r="O1524" t="s">
        <v>74</v>
      </c>
      <c r="P1524" t="s">
        <v>67</v>
      </c>
      <c r="Q1524" t="s">
        <v>76</v>
      </c>
      <c r="R1524" t="s">
        <v>77</v>
      </c>
      <c r="S1524" t="s">
        <v>325</v>
      </c>
      <c r="T1524" t="s">
        <v>1707</v>
      </c>
      <c r="U1524" t="s">
        <v>67</v>
      </c>
      <c r="V1524" t="s">
        <v>67</v>
      </c>
      <c r="W1524" t="s">
        <v>80</v>
      </c>
      <c r="X1524" t="s">
        <v>67</v>
      </c>
      <c r="Y1524">
        <v>4</v>
      </c>
      <c r="Z1524" t="s">
        <v>67</v>
      </c>
      <c r="AA1524">
        <v>200</v>
      </c>
      <c r="AB1524">
        <v>200</v>
      </c>
      <c r="AC1524" t="s">
        <v>67</v>
      </c>
      <c r="AD1524" t="s">
        <v>1588</v>
      </c>
      <c r="AE1524" t="s">
        <v>1588</v>
      </c>
      <c r="AF1524" t="s">
        <v>1588</v>
      </c>
      <c r="AG1524" t="s">
        <v>1588</v>
      </c>
      <c r="AH1524" t="e">
        <f t="shared" si="46"/>
        <v>#VALUE!</v>
      </c>
      <c r="AI1524" t="e">
        <f t="shared" si="47"/>
        <v>#VALUE!</v>
      </c>
      <c r="AJ1524" t="s">
        <v>67</v>
      </c>
      <c r="AK1524" t="s">
        <v>67</v>
      </c>
      <c r="AL1524" t="s">
        <v>67</v>
      </c>
      <c r="AM1524" t="s">
        <v>1764</v>
      </c>
      <c r="AN1524" t="s">
        <v>67</v>
      </c>
      <c r="AO1524" t="s">
        <v>67</v>
      </c>
      <c r="AP1524" t="s">
        <v>139</v>
      </c>
      <c r="AQ1524" t="s">
        <v>139</v>
      </c>
      <c r="AR1524" t="s">
        <v>67</v>
      </c>
      <c r="AS1524" t="s">
        <v>67</v>
      </c>
      <c r="AT1524" t="s">
        <v>67</v>
      </c>
      <c r="AU1524">
        <v>114.94</v>
      </c>
      <c r="AV1524">
        <v>11.5</v>
      </c>
      <c r="AW1524">
        <v>114</v>
      </c>
      <c r="AX1524">
        <v>11.86</v>
      </c>
      <c r="AY1524" t="s">
        <v>1571</v>
      </c>
      <c r="AZ1524" t="s">
        <v>67</v>
      </c>
      <c r="BA1524" t="s">
        <v>67</v>
      </c>
      <c r="BB1524">
        <v>-8.2118050000000008E-3</v>
      </c>
      <c r="BC1524">
        <v>1.04169E-4</v>
      </c>
      <c r="BD1524" t="s">
        <v>67</v>
      </c>
      <c r="BE1524" t="s">
        <v>67</v>
      </c>
      <c r="BF1524">
        <v>-8.0469896999999999E-2</v>
      </c>
      <c r="BG1524">
        <v>0.99811439300000004</v>
      </c>
      <c r="BH1524">
        <v>-8.0318161999999999E-2</v>
      </c>
      <c r="BI1524" t="s">
        <v>164</v>
      </c>
      <c r="BJ1524" t="s">
        <v>164</v>
      </c>
      <c r="BK1524" t="s">
        <v>67</v>
      </c>
    </row>
    <row r="1525" spans="1:63" x14ac:dyDescent="0.35">
      <c r="A1525" t="s">
        <v>1582</v>
      </c>
      <c r="B1525" t="s">
        <v>1783</v>
      </c>
      <c r="C1525" t="s">
        <v>1784</v>
      </c>
      <c r="D1525" t="s">
        <v>67</v>
      </c>
      <c r="E1525" t="s">
        <v>67</v>
      </c>
      <c r="F1525" t="s">
        <v>66</v>
      </c>
      <c r="G1525" t="s">
        <v>67</v>
      </c>
      <c r="H1525" t="s">
        <v>1785</v>
      </c>
      <c r="I1525" t="s">
        <v>67</v>
      </c>
      <c r="J1525" t="s">
        <v>67</v>
      </c>
      <c r="K1525" t="s">
        <v>67</v>
      </c>
      <c r="L1525" t="s">
        <v>67</v>
      </c>
      <c r="M1525" t="s">
        <v>67</v>
      </c>
      <c r="N1525" t="s">
        <v>74</v>
      </c>
      <c r="O1525" t="s">
        <v>74</v>
      </c>
      <c r="P1525" t="s">
        <v>67</v>
      </c>
      <c r="Q1525" t="s">
        <v>76</v>
      </c>
      <c r="R1525" t="s">
        <v>77</v>
      </c>
      <c r="S1525" t="s">
        <v>325</v>
      </c>
      <c r="T1525" t="s">
        <v>1707</v>
      </c>
      <c r="U1525" t="s">
        <v>67</v>
      </c>
      <c r="V1525" t="s">
        <v>67</v>
      </c>
      <c r="W1525" t="s">
        <v>80</v>
      </c>
      <c r="X1525" t="s">
        <v>67</v>
      </c>
      <c r="Y1525">
        <v>9</v>
      </c>
      <c r="Z1525" t="s">
        <v>67</v>
      </c>
      <c r="AA1525">
        <v>3</v>
      </c>
      <c r="AB1525">
        <v>3</v>
      </c>
      <c r="AC1525" t="s">
        <v>67</v>
      </c>
      <c r="AD1525" t="s">
        <v>1588</v>
      </c>
      <c r="AE1525" t="s">
        <v>1588</v>
      </c>
      <c r="AF1525" t="s">
        <v>1588</v>
      </c>
      <c r="AG1525" t="s">
        <v>1588</v>
      </c>
      <c r="AH1525" t="e">
        <f t="shared" si="46"/>
        <v>#VALUE!</v>
      </c>
      <c r="AI1525" t="e">
        <f t="shared" si="47"/>
        <v>#VALUE!</v>
      </c>
      <c r="AJ1525" t="s">
        <v>67</v>
      </c>
      <c r="AK1525" t="s">
        <v>67</v>
      </c>
      <c r="AL1525" t="s">
        <v>67</v>
      </c>
      <c r="AM1525" t="s">
        <v>1786</v>
      </c>
      <c r="AN1525" t="s">
        <v>67</v>
      </c>
      <c r="AO1525" t="s">
        <v>67</v>
      </c>
      <c r="AP1525" t="s">
        <v>139</v>
      </c>
      <c r="AQ1525" t="s">
        <v>139</v>
      </c>
      <c r="AR1525" t="s">
        <v>67</v>
      </c>
      <c r="AS1525" t="s">
        <v>67</v>
      </c>
      <c r="AT1525" t="s">
        <v>67</v>
      </c>
      <c r="AU1525">
        <v>158.1</v>
      </c>
      <c r="AV1525">
        <v>0.5</v>
      </c>
      <c r="AW1525">
        <v>160.1</v>
      </c>
      <c r="AX1525">
        <v>0.3</v>
      </c>
      <c r="AY1525" t="s">
        <v>1581</v>
      </c>
      <c r="AZ1525" t="s">
        <v>67</v>
      </c>
      <c r="BA1525" t="s">
        <v>67</v>
      </c>
      <c r="BB1525">
        <v>1.2570876E-2</v>
      </c>
      <c r="BC1525" s="1">
        <v>4.5000000000000001E-6</v>
      </c>
      <c r="BD1525" t="s">
        <v>67</v>
      </c>
      <c r="BE1525" t="s">
        <v>67</v>
      </c>
      <c r="BF1525">
        <v>4.8507125010000003</v>
      </c>
      <c r="BG1525">
        <v>0.8</v>
      </c>
      <c r="BH1525">
        <v>3.8805700010000002</v>
      </c>
      <c r="BI1525" t="s">
        <v>164</v>
      </c>
      <c r="BJ1525" t="s">
        <v>164</v>
      </c>
      <c r="BK1525" t="s">
        <v>67</v>
      </c>
    </row>
    <row r="1526" spans="1:63" x14ac:dyDescent="0.35">
      <c r="A1526" t="s">
        <v>1115</v>
      </c>
      <c r="B1526" t="s">
        <v>1116</v>
      </c>
      <c r="C1526" t="s">
        <v>1117</v>
      </c>
      <c r="D1526" t="s">
        <v>67</v>
      </c>
      <c r="E1526" t="s">
        <v>67</v>
      </c>
      <c r="F1526" t="s">
        <v>164</v>
      </c>
      <c r="G1526" t="s">
        <v>67</v>
      </c>
      <c r="H1526" t="s">
        <v>1118</v>
      </c>
      <c r="I1526" t="s">
        <v>1119</v>
      </c>
      <c r="J1526">
        <v>2009</v>
      </c>
      <c r="K1526" t="s">
        <v>1120</v>
      </c>
      <c r="L1526" t="s">
        <v>320</v>
      </c>
      <c r="M1526" t="s">
        <v>67</v>
      </c>
      <c r="N1526" t="s">
        <v>74</v>
      </c>
      <c r="O1526" t="s">
        <v>74</v>
      </c>
      <c r="P1526" t="s">
        <v>67</v>
      </c>
      <c r="Q1526" t="s">
        <v>76</v>
      </c>
      <c r="R1526" t="s">
        <v>77</v>
      </c>
      <c r="S1526" t="s">
        <v>902</v>
      </c>
      <c r="T1526" t="s">
        <v>1060</v>
      </c>
      <c r="U1526">
        <v>-33.888800000000003</v>
      </c>
      <c r="V1526">
        <v>151.18780000000001</v>
      </c>
      <c r="W1526" t="s">
        <v>80</v>
      </c>
      <c r="X1526" t="s">
        <v>67</v>
      </c>
      <c r="Y1526">
        <v>4</v>
      </c>
      <c r="Z1526" t="s">
        <v>67</v>
      </c>
      <c r="AA1526">
        <v>5</v>
      </c>
      <c r="AB1526">
        <v>5</v>
      </c>
      <c r="AC1526" t="s">
        <v>67</v>
      </c>
      <c r="AD1526" t="s">
        <v>67</v>
      </c>
      <c r="AE1526" t="s">
        <v>67</v>
      </c>
      <c r="AF1526" t="s">
        <v>67</v>
      </c>
      <c r="AG1526" t="s">
        <v>67</v>
      </c>
      <c r="AH1526" t="e">
        <f t="shared" si="46"/>
        <v>#VALUE!</v>
      </c>
      <c r="AI1526" t="e">
        <f t="shared" si="47"/>
        <v>#VALUE!</v>
      </c>
      <c r="AJ1526" t="s">
        <v>66</v>
      </c>
      <c r="AK1526" t="s">
        <v>1121</v>
      </c>
      <c r="AL1526" t="s">
        <v>1122</v>
      </c>
      <c r="AM1526" t="s">
        <v>1123</v>
      </c>
      <c r="AN1526" t="s">
        <v>67</v>
      </c>
      <c r="AO1526" t="s">
        <v>67</v>
      </c>
      <c r="AP1526" t="s">
        <v>1124</v>
      </c>
      <c r="AQ1526" t="s">
        <v>157</v>
      </c>
      <c r="AR1526" t="s">
        <v>87</v>
      </c>
      <c r="AS1526" t="s">
        <v>67</v>
      </c>
      <c r="AT1526" t="s">
        <v>67</v>
      </c>
      <c r="AU1526">
        <v>0.95620000000000005</v>
      </c>
      <c r="AV1526">
        <v>0.96350000000000002</v>
      </c>
      <c r="AW1526">
        <v>3.2599999999999997E-2</v>
      </c>
      <c r="AX1526">
        <v>3.2599999999999997E-2</v>
      </c>
      <c r="AY1526" t="s">
        <v>1125</v>
      </c>
      <c r="AZ1526" t="s">
        <v>67</v>
      </c>
      <c r="BA1526" t="s">
        <v>67</v>
      </c>
      <c r="BB1526">
        <v>7.6053919999999999E-3</v>
      </c>
      <c r="BC1526">
        <v>4.6143200000000001E-4</v>
      </c>
      <c r="BD1526" t="s">
        <v>1126</v>
      </c>
      <c r="BE1526" t="s">
        <v>67</v>
      </c>
      <c r="BF1526" t="s">
        <v>67</v>
      </c>
      <c r="BG1526" t="s">
        <v>67</v>
      </c>
      <c r="BH1526" t="s">
        <v>67</v>
      </c>
      <c r="BI1526" t="s">
        <v>67</v>
      </c>
      <c r="BJ1526" t="s">
        <v>67</v>
      </c>
      <c r="BK1526" t="s">
        <v>67</v>
      </c>
    </row>
    <row r="1527" spans="1:63" x14ac:dyDescent="0.35">
      <c r="A1527" t="s">
        <v>1115</v>
      </c>
      <c r="B1527" t="s">
        <v>1130</v>
      </c>
      <c r="C1527" t="s">
        <v>1117</v>
      </c>
      <c r="D1527" t="s">
        <v>67</v>
      </c>
      <c r="E1527" t="s">
        <v>67</v>
      </c>
      <c r="F1527" t="s">
        <v>164</v>
      </c>
      <c r="G1527" t="s">
        <v>67</v>
      </c>
      <c r="H1527" t="s">
        <v>1118</v>
      </c>
      <c r="I1527" t="s">
        <v>1119</v>
      </c>
      <c r="J1527">
        <v>2009</v>
      </c>
      <c r="K1527" t="s">
        <v>1120</v>
      </c>
      <c r="L1527" t="s">
        <v>320</v>
      </c>
      <c r="M1527" t="s">
        <v>67</v>
      </c>
      <c r="N1527" t="s">
        <v>74</v>
      </c>
      <c r="O1527" t="s">
        <v>74</v>
      </c>
      <c r="P1527" t="s">
        <v>67</v>
      </c>
      <c r="Q1527" t="s">
        <v>76</v>
      </c>
      <c r="R1527" t="s">
        <v>77</v>
      </c>
      <c r="S1527" t="s">
        <v>902</v>
      </c>
      <c r="T1527" t="s">
        <v>1060</v>
      </c>
      <c r="U1527">
        <v>-33.888800000000003</v>
      </c>
      <c r="V1527">
        <v>151.18780000000001</v>
      </c>
      <c r="W1527" t="s">
        <v>80</v>
      </c>
      <c r="X1527" t="s">
        <v>67</v>
      </c>
      <c r="Y1527">
        <v>4</v>
      </c>
      <c r="Z1527" t="s">
        <v>67</v>
      </c>
      <c r="AA1527">
        <v>5</v>
      </c>
      <c r="AB1527">
        <v>5</v>
      </c>
      <c r="AC1527" t="s">
        <v>67</v>
      </c>
      <c r="AD1527" t="s">
        <v>67</v>
      </c>
      <c r="AE1527" t="s">
        <v>67</v>
      </c>
      <c r="AF1527" t="s">
        <v>67</v>
      </c>
      <c r="AG1527" t="s">
        <v>67</v>
      </c>
      <c r="AH1527" t="e">
        <f t="shared" si="46"/>
        <v>#VALUE!</v>
      </c>
      <c r="AI1527" t="e">
        <f t="shared" si="47"/>
        <v>#VALUE!</v>
      </c>
      <c r="AJ1527" t="s">
        <v>66</v>
      </c>
      <c r="AK1527" t="s">
        <v>1121</v>
      </c>
      <c r="AL1527" t="s">
        <v>1122</v>
      </c>
      <c r="AM1527" t="s">
        <v>1131</v>
      </c>
      <c r="AN1527" t="s">
        <v>67</v>
      </c>
      <c r="AO1527" t="s">
        <v>67</v>
      </c>
      <c r="AP1527" t="s">
        <v>1132</v>
      </c>
      <c r="AQ1527" t="s">
        <v>160</v>
      </c>
      <c r="AR1527" t="s">
        <v>87</v>
      </c>
      <c r="AS1527" t="s">
        <v>67</v>
      </c>
      <c r="AT1527" t="s">
        <v>67</v>
      </c>
      <c r="AU1527">
        <v>0.83009999999999995</v>
      </c>
      <c r="AV1527">
        <v>0.81699999999999995</v>
      </c>
      <c r="AW1527">
        <v>4.3799999999999999E-2</v>
      </c>
      <c r="AX1527">
        <v>5.8400000000000001E-2</v>
      </c>
      <c r="AY1527" t="s">
        <v>1133</v>
      </c>
      <c r="AZ1527" t="s">
        <v>67</v>
      </c>
      <c r="BA1527" t="s">
        <v>67</v>
      </c>
      <c r="BB1527">
        <v>-1.5907081E-2</v>
      </c>
      <c r="BC1527">
        <v>1.5787310000000001E-3</v>
      </c>
      <c r="BD1527" t="s">
        <v>1126</v>
      </c>
      <c r="BE1527" t="s">
        <v>67</v>
      </c>
      <c r="BF1527" t="s">
        <v>67</v>
      </c>
      <c r="BG1527" t="s">
        <v>67</v>
      </c>
      <c r="BH1527" t="s">
        <v>67</v>
      </c>
      <c r="BI1527" t="s">
        <v>67</v>
      </c>
      <c r="BJ1527" t="s">
        <v>67</v>
      </c>
      <c r="BK1527" t="s">
        <v>67</v>
      </c>
    </row>
    <row r="1528" spans="1:63" x14ac:dyDescent="0.35">
      <c r="A1528" t="s">
        <v>1115</v>
      </c>
      <c r="B1528" t="s">
        <v>1194</v>
      </c>
      <c r="C1528" t="s">
        <v>1195</v>
      </c>
      <c r="D1528" t="s">
        <v>67</v>
      </c>
      <c r="E1528" t="s">
        <v>67</v>
      </c>
      <c r="F1528" t="s">
        <v>66</v>
      </c>
      <c r="G1528" t="s">
        <v>67</v>
      </c>
      <c r="H1528" t="s">
        <v>1196</v>
      </c>
      <c r="I1528" t="s">
        <v>1197</v>
      </c>
      <c r="J1528">
        <v>2010</v>
      </c>
      <c r="K1528" t="s">
        <v>1198</v>
      </c>
      <c r="L1528" t="s">
        <v>320</v>
      </c>
      <c r="M1528" t="s">
        <v>67</v>
      </c>
      <c r="N1528" t="s">
        <v>74</v>
      </c>
      <c r="O1528" t="s">
        <v>74</v>
      </c>
      <c r="P1528" t="s">
        <v>67</v>
      </c>
      <c r="Q1528" t="s">
        <v>76</v>
      </c>
      <c r="R1528" t="s">
        <v>109</v>
      </c>
      <c r="S1528" t="s">
        <v>306</v>
      </c>
      <c r="T1528" t="s">
        <v>1199</v>
      </c>
      <c r="U1528">
        <v>-32.1</v>
      </c>
      <c r="V1528">
        <v>152.29</v>
      </c>
      <c r="W1528" t="s">
        <v>80</v>
      </c>
      <c r="X1528" t="s">
        <v>67</v>
      </c>
      <c r="Y1528">
        <v>1</v>
      </c>
      <c r="Z1528" t="s">
        <v>67</v>
      </c>
      <c r="AA1528">
        <v>20</v>
      </c>
      <c r="AB1528">
        <v>20</v>
      </c>
      <c r="AC1528" t="s">
        <v>67</v>
      </c>
      <c r="AD1528" t="s">
        <v>67</v>
      </c>
      <c r="AE1528" t="s">
        <v>67</v>
      </c>
      <c r="AF1528" t="s">
        <v>67</v>
      </c>
      <c r="AG1528" t="s">
        <v>67</v>
      </c>
      <c r="AH1528" t="e">
        <f t="shared" si="46"/>
        <v>#VALUE!</v>
      </c>
      <c r="AI1528" t="e">
        <f t="shared" si="47"/>
        <v>#VALUE!</v>
      </c>
      <c r="AJ1528" t="s">
        <v>66</v>
      </c>
      <c r="AK1528" t="s">
        <v>1200</v>
      </c>
      <c r="AL1528" t="s">
        <v>1201</v>
      </c>
      <c r="AM1528" t="s">
        <v>1202</v>
      </c>
      <c r="AN1528" t="s">
        <v>67</v>
      </c>
      <c r="AO1528" t="s">
        <v>67</v>
      </c>
      <c r="AP1528" t="s">
        <v>1203</v>
      </c>
      <c r="AQ1528" t="s">
        <v>115</v>
      </c>
      <c r="AR1528" t="s">
        <v>87</v>
      </c>
      <c r="AS1528" t="s">
        <v>67</v>
      </c>
      <c r="AT1528" t="s">
        <v>67</v>
      </c>
      <c r="AU1528">
        <v>0.51</v>
      </c>
      <c r="AV1528">
        <v>0.05</v>
      </c>
      <c r="AW1528">
        <v>0.04</v>
      </c>
      <c r="AX1528">
        <v>0.02</v>
      </c>
      <c r="AY1528" t="s">
        <v>1204</v>
      </c>
      <c r="AZ1528" t="s">
        <v>67</v>
      </c>
      <c r="BA1528" t="s">
        <v>67</v>
      </c>
      <c r="BB1528">
        <v>-2.32238772</v>
      </c>
      <c r="BC1528">
        <v>8.3075739999999999E-3</v>
      </c>
      <c r="BD1528" t="s">
        <v>1126</v>
      </c>
      <c r="BE1528" t="s">
        <v>67</v>
      </c>
      <c r="BF1528">
        <v>-12.342804689999999</v>
      </c>
      <c r="BG1528">
        <v>0.98013245000000004</v>
      </c>
      <c r="BH1528">
        <v>-12.0975834</v>
      </c>
      <c r="BI1528" t="s">
        <v>164</v>
      </c>
      <c r="BJ1528" t="s">
        <v>66</v>
      </c>
      <c r="BK1528" t="s">
        <v>67</v>
      </c>
    </row>
    <row r="1529" spans="1:63" x14ac:dyDescent="0.35">
      <c r="A1529" t="s">
        <v>1115</v>
      </c>
      <c r="B1529" t="s">
        <v>1207</v>
      </c>
      <c r="C1529" t="s">
        <v>1208</v>
      </c>
      <c r="D1529" t="s">
        <v>67</v>
      </c>
      <c r="E1529" t="s">
        <v>67</v>
      </c>
      <c r="F1529" t="s">
        <v>66</v>
      </c>
      <c r="G1529" t="s">
        <v>67</v>
      </c>
      <c r="H1529" t="s">
        <v>1209</v>
      </c>
      <c r="I1529" t="s">
        <v>1210</v>
      </c>
      <c r="J1529">
        <v>2013</v>
      </c>
      <c r="K1529" t="s">
        <v>1211</v>
      </c>
      <c r="L1529" t="s">
        <v>320</v>
      </c>
      <c r="M1529" t="s">
        <v>67</v>
      </c>
      <c r="N1529" t="s">
        <v>74</v>
      </c>
      <c r="O1529" t="s">
        <v>74</v>
      </c>
      <c r="P1529" t="s">
        <v>67</v>
      </c>
      <c r="Q1529" t="s">
        <v>76</v>
      </c>
      <c r="R1529" t="s">
        <v>77</v>
      </c>
      <c r="S1529" t="s">
        <v>1171</v>
      </c>
      <c r="T1529" t="s">
        <v>1212</v>
      </c>
      <c r="U1529">
        <v>-34.35</v>
      </c>
      <c r="V1529">
        <v>150.53</v>
      </c>
      <c r="W1529" t="s">
        <v>80</v>
      </c>
      <c r="X1529" t="s">
        <v>67</v>
      </c>
      <c r="Y1529">
        <v>3</v>
      </c>
      <c r="Z1529" t="s">
        <v>67</v>
      </c>
      <c r="AA1529">
        <v>8</v>
      </c>
      <c r="AB1529">
        <v>8</v>
      </c>
      <c r="AC1529" t="s">
        <v>67</v>
      </c>
      <c r="AD1529" t="s">
        <v>67</v>
      </c>
      <c r="AE1529" t="s">
        <v>67</v>
      </c>
      <c r="AF1529" t="s">
        <v>67</v>
      </c>
      <c r="AG1529" t="s">
        <v>67</v>
      </c>
      <c r="AH1529" t="e">
        <f t="shared" si="46"/>
        <v>#VALUE!</v>
      </c>
      <c r="AI1529" t="e">
        <f t="shared" si="47"/>
        <v>#VALUE!</v>
      </c>
      <c r="AJ1529" t="s">
        <v>66</v>
      </c>
      <c r="AK1529" t="s">
        <v>1213</v>
      </c>
      <c r="AL1529" t="s">
        <v>1214</v>
      </c>
      <c r="AM1529" t="s">
        <v>1215</v>
      </c>
      <c r="AN1529" t="s">
        <v>67</v>
      </c>
      <c r="AO1529" t="s">
        <v>67</v>
      </c>
      <c r="AP1529" t="s">
        <v>1216</v>
      </c>
      <c r="AQ1529" t="s">
        <v>86</v>
      </c>
      <c r="AR1529" t="s">
        <v>897</v>
      </c>
      <c r="AS1529" t="s">
        <v>67</v>
      </c>
      <c r="AT1529" t="s">
        <v>67</v>
      </c>
      <c r="AU1529">
        <v>76.844999999999999</v>
      </c>
      <c r="AV1529">
        <v>0.71899999999999997</v>
      </c>
      <c r="AW1529">
        <v>22.95</v>
      </c>
      <c r="AX1529">
        <v>1.841</v>
      </c>
      <c r="AY1529" t="s">
        <v>1125</v>
      </c>
      <c r="AZ1529" t="s">
        <v>67</v>
      </c>
      <c r="BA1529" t="s">
        <v>67</v>
      </c>
      <c r="BB1529">
        <v>-4.6716843270000004</v>
      </c>
      <c r="BC1529">
        <v>0.83066968799999996</v>
      </c>
      <c r="BD1529" t="s">
        <v>1126</v>
      </c>
      <c r="BE1529" t="s">
        <v>67</v>
      </c>
      <c r="BF1529">
        <v>-38.564162260000003</v>
      </c>
      <c r="BG1529">
        <v>0.94545454500000004</v>
      </c>
      <c r="BH1529">
        <v>-36.460662499999998</v>
      </c>
      <c r="BI1529" t="s">
        <v>164</v>
      </c>
      <c r="BJ1529" t="s">
        <v>66</v>
      </c>
      <c r="BK1529" t="s">
        <v>67</v>
      </c>
    </row>
    <row r="1530" spans="1:63" x14ac:dyDescent="0.35">
      <c r="A1530" t="s">
        <v>1115</v>
      </c>
      <c r="B1530" t="s">
        <v>1219</v>
      </c>
      <c r="C1530" t="s">
        <v>1208</v>
      </c>
      <c r="D1530" t="s">
        <v>67</v>
      </c>
      <c r="E1530" t="s">
        <v>67</v>
      </c>
      <c r="F1530" t="s">
        <v>66</v>
      </c>
      <c r="G1530" t="s">
        <v>67</v>
      </c>
      <c r="H1530" t="s">
        <v>1209</v>
      </c>
      <c r="I1530" t="s">
        <v>1210</v>
      </c>
      <c r="J1530">
        <v>2013</v>
      </c>
      <c r="K1530" t="s">
        <v>1211</v>
      </c>
      <c r="L1530" t="s">
        <v>320</v>
      </c>
      <c r="M1530" t="s">
        <v>67</v>
      </c>
      <c r="N1530" t="s">
        <v>74</v>
      </c>
      <c r="O1530" t="s">
        <v>74</v>
      </c>
      <c r="P1530" t="s">
        <v>67</v>
      </c>
      <c r="Q1530" t="s">
        <v>76</v>
      </c>
      <c r="R1530" t="s">
        <v>77</v>
      </c>
      <c r="S1530" t="s">
        <v>1171</v>
      </c>
      <c r="T1530" t="s">
        <v>1220</v>
      </c>
      <c r="U1530">
        <v>-34.35</v>
      </c>
      <c r="V1530">
        <v>150.53</v>
      </c>
      <c r="W1530" t="s">
        <v>80</v>
      </c>
      <c r="X1530" t="s">
        <v>67</v>
      </c>
      <c r="Y1530">
        <v>3</v>
      </c>
      <c r="Z1530" t="s">
        <v>67</v>
      </c>
      <c r="AA1530">
        <v>6</v>
      </c>
      <c r="AB1530">
        <v>6</v>
      </c>
      <c r="AC1530" t="s">
        <v>67</v>
      </c>
      <c r="AD1530" t="s">
        <v>67</v>
      </c>
      <c r="AE1530" t="s">
        <v>67</v>
      </c>
      <c r="AF1530" t="s">
        <v>67</v>
      </c>
      <c r="AG1530" t="s">
        <v>67</v>
      </c>
      <c r="AH1530" t="e">
        <f t="shared" si="46"/>
        <v>#VALUE!</v>
      </c>
      <c r="AI1530" t="e">
        <f t="shared" si="47"/>
        <v>#VALUE!</v>
      </c>
      <c r="AJ1530" t="s">
        <v>66</v>
      </c>
      <c r="AK1530" t="s">
        <v>1213</v>
      </c>
      <c r="AL1530" t="s">
        <v>1214</v>
      </c>
      <c r="AM1530" t="s">
        <v>1221</v>
      </c>
      <c r="AN1530" t="s">
        <v>67</v>
      </c>
      <c r="AO1530" t="s">
        <v>67</v>
      </c>
      <c r="AP1530" t="s">
        <v>1216</v>
      </c>
      <c r="AQ1530" t="s">
        <v>86</v>
      </c>
      <c r="AR1530" t="s">
        <v>897</v>
      </c>
      <c r="AS1530" t="s">
        <v>67</v>
      </c>
      <c r="AT1530" t="s">
        <v>67</v>
      </c>
      <c r="AU1530">
        <v>47.341999999999999</v>
      </c>
      <c r="AV1530">
        <v>12.19</v>
      </c>
      <c r="AW1530">
        <v>43.02</v>
      </c>
      <c r="AX1530">
        <v>27.75</v>
      </c>
      <c r="AY1530" t="s">
        <v>1222</v>
      </c>
      <c r="AZ1530" t="s">
        <v>67</v>
      </c>
      <c r="BA1530" t="s">
        <v>67</v>
      </c>
      <c r="BB1530">
        <v>-1.356781907</v>
      </c>
      <c r="BC1530">
        <v>1.0013334300000001</v>
      </c>
      <c r="BD1530" t="s">
        <v>1126</v>
      </c>
      <c r="BE1530" t="s">
        <v>67</v>
      </c>
      <c r="BF1530">
        <v>-0.20166135800000001</v>
      </c>
      <c r="BG1530">
        <v>0.92307692299999999</v>
      </c>
      <c r="BH1530">
        <v>-0.18614894600000001</v>
      </c>
      <c r="BI1530" t="s">
        <v>164</v>
      </c>
      <c r="BJ1530" t="s">
        <v>164</v>
      </c>
      <c r="BK1530" t="s">
        <v>67</v>
      </c>
    </row>
    <row r="1531" spans="1:63" x14ac:dyDescent="0.35">
      <c r="A1531" t="s">
        <v>1115</v>
      </c>
      <c r="B1531" t="s">
        <v>1225</v>
      </c>
      <c r="C1531" t="s">
        <v>1208</v>
      </c>
      <c r="D1531" t="s">
        <v>67</v>
      </c>
      <c r="E1531" t="s">
        <v>67</v>
      </c>
      <c r="F1531" t="s">
        <v>66</v>
      </c>
      <c r="G1531" t="s">
        <v>67</v>
      </c>
      <c r="H1531" t="s">
        <v>1209</v>
      </c>
      <c r="I1531" t="s">
        <v>1210</v>
      </c>
      <c r="J1531">
        <v>2013</v>
      </c>
      <c r="K1531" t="s">
        <v>1211</v>
      </c>
      <c r="L1531" t="s">
        <v>320</v>
      </c>
      <c r="M1531" t="s">
        <v>67</v>
      </c>
      <c r="N1531" t="s">
        <v>74</v>
      </c>
      <c r="O1531" t="s">
        <v>74</v>
      </c>
      <c r="P1531" t="s">
        <v>67</v>
      </c>
      <c r="Q1531" t="s">
        <v>76</v>
      </c>
      <c r="R1531" t="s">
        <v>77</v>
      </c>
      <c r="S1531" t="s">
        <v>1171</v>
      </c>
      <c r="T1531" t="s">
        <v>1212</v>
      </c>
      <c r="U1531">
        <v>-34.35</v>
      </c>
      <c r="V1531">
        <v>150.53</v>
      </c>
      <c r="W1531" t="s">
        <v>80</v>
      </c>
      <c r="X1531" t="s">
        <v>67</v>
      </c>
      <c r="Y1531">
        <v>3</v>
      </c>
      <c r="Z1531" t="s">
        <v>67</v>
      </c>
      <c r="AA1531">
        <v>8</v>
      </c>
      <c r="AB1531">
        <v>8</v>
      </c>
      <c r="AC1531" t="s">
        <v>67</v>
      </c>
      <c r="AD1531" t="s">
        <v>67</v>
      </c>
      <c r="AE1531" t="s">
        <v>67</v>
      </c>
      <c r="AF1531" t="s">
        <v>67</v>
      </c>
      <c r="AG1531" t="s">
        <v>67</v>
      </c>
      <c r="AH1531" t="e">
        <f t="shared" si="46"/>
        <v>#VALUE!</v>
      </c>
      <c r="AI1531" t="e">
        <f t="shared" si="47"/>
        <v>#VALUE!</v>
      </c>
      <c r="AJ1531" t="s">
        <v>66</v>
      </c>
      <c r="AK1531" t="s">
        <v>1213</v>
      </c>
      <c r="AL1531" t="s">
        <v>1214</v>
      </c>
      <c r="AM1531" t="s">
        <v>1226</v>
      </c>
      <c r="AN1531" t="s">
        <v>67</v>
      </c>
      <c r="AO1531" t="s">
        <v>67</v>
      </c>
      <c r="AP1531" t="s">
        <v>1227</v>
      </c>
      <c r="AQ1531" t="s">
        <v>160</v>
      </c>
      <c r="AR1531" t="s">
        <v>87</v>
      </c>
      <c r="AS1531" t="s">
        <v>67</v>
      </c>
      <c r="AT1531" t="s">
        <v>67</v>
      </c>
      <c r="AU1531">
        <v>1.95</v>
      </c>
      <c r="AV1531">
        <v>0.75600000000000001</v>
      </c>
      <c r="AW1531">
        <v>1.98</v>
      </c>
      <c r="AX1531">
        <v>0.91600000000000004</v>
      </c>
      <c r="AY1531" t="s">
        <v>1228</v>
      </c>
      <c r="AZ1531" t="s">
        <v>67</v>
      </c>
      <c r="BA1531" t="s">
        <v>67</v>
      </c>
      <c r="BB1531">
        <v>-0.94754327500000002</v>
      </c>
      <c r="BC1531">
        <v>0.31238473999999999</v>
      </c>
      <c r="BD1531" t="s">
        <v>1126</v>
      </c>
      <c r="BE1531" t="s">
        <v>67</v>
      </c>
      <c r="BF1531">
        <v>3.5721981999999999E-2</v>
      </c>
      <c r="BG1531">
        <v>0.94545454500000004</v>
      </c>
      <c r="BH1531">
        <v>3.377351E-2</v>
      </c>
      <c r="BI1531" t="s">
        <v>164</v>
      </c>
      <c r="BJ1531" t="s">
        <v>164</v>
      </c>
      <c r="BK1531" t="s">
        <v>67</v>
      </c>
    </row>
    <row r="1532" spans="1:63" x14ac:dyDescent="0.35">
      <c r="A1532" t="s">
        <v>1115</v>
      </c>
      <c r="B1532" t="s">
        <v>1231</v>
      </c>
      <c r="C1532" t="s">
        <v>1208</v>
      </c>
      <c r="D1532" t="s">
        <v>67</v>
      </c>
      <c r="E1532" t="s">
        <v>67</v>
      </c>
      <c r="F1532" t="s">
        <v>66</v>
      </c>
      <c r="G1532" t="s">
        <v>67</v>
      </c>
      <c r="H1532" t="s">
        <v>1209</v>
      </c>
      <c r="I1532" t="s">
        <v>1210</v>
      </c>
      <c r="J1532">
        <v>2013</v>
      </c>
      <c r="K1532" t="s">
        <v>1211</v>
      </c>
      <c r="L1532" t="s">
        <v>320</v>
      </c>
      <c r="M1532" t="s">
        <v>67</v>
      </c>
      <c r="N1532" t="s">
        <v>74</v>
      </c>
      <c r="O1532" t="s">
        <v>74</v>
      </c>
      <c r="P1532" t="s">
        <v>67</v>
      </c>
      <c r="Q1532" t="s">
        <v>76</v>
      </c>
      <c r="R1532" t="s">
        <v>77</v>
      </c>
      <c r="S1532" t="s">
        <v>1171</v>
      </c>
      <c r="T1532" t="s">
        <v>1220</v>
      </c>
      <c r="U1532">
        <v>-34.35</v>
      </c>
      <c r="V1532">
        <v>150.53</v>
      </c>
      <c r="W1532" t="s">
        <v>80</v>
      </c>
      <c r="X1532" t="s">
        <v>67</v>
      </c>
      <c r="Y1532">
        <v>3</v>
      </c>
      <c r="Z1532" t="s">
        <v>67</v>
      </c>
      <c r="AA1532">
        <v>6</v>
      </c>
      <c r="AB1532">
        <v>6</v>
      </c>
      <c r="AC1532" t="s">
        <v>67</v>
      </c>
      <c r="AD1532" t="s">
        <v>67</v>
      </c>
      <c r="AE1532" t="s">
        <v>67</v>
      </c>
      <c r="AF1532" t="s">
        <v>67</v>
      </c>
      <c r="AG1532" t="s">
        <v>67</v>
      </c>
      <c r="AH1532" t="e">
        <f t="shared" si="46"/>
        <v>#VALUE!</v>
      </c>
      <c r="AI1532" t="e">
        <f t="shared" si="47"/>
        <v>#VALUE!</v>
      </c>
      <c r="AJ1532" t="s">
        <v>66</v>
      </c>
      <c r="AK1532" t="s">
        <v>1213</v>
      </c>
      <c r="AL1532" t="s">
        <v>1214</v>
      </c>
      <c r="AM1532" t="s">
        <v>1232</v>
      </c>
      <c r="AN1532" t="s">
        <v>67</v>
      </c>
      <c r="AO1532" t="s">
        <v>67</v>
      </c>
      <c r="AP1532" t="s">
        <v>1227</v>
      </c>
      <c r="AQ1532" t="s">
        <v>160</v>
      </c>
      <c r="AR1532" t="s">
        <v>87</v>
      </c>
      <c r="AS1532" t="s">
        <v>67</v>
      </c>
      <c r="AT1532" t="s">
        <v>67</v>
      </c>
      <c r="AU1532">
        <v>2.91</v>
      </c>
      <c r="AV1532">
        <v>2.3279999999999998</v>
      </c>
      <c r="AW1532">
        <v>0.73499999999999999</v>
      </c>
      <c r="AX1532">
        <v>0.622</v>
      </c>
      <c r="AY1532" t="s">
        <v>1184</v>
      </c>
      <c r="AZ1532" t="s">
        <v>67</v>
      </c>
      <c r="BA1532" t="s">
        <v>67</v>
      </c>
      <c r="BB1532">
        <v>-0.223143551</v>
      </c>
      <c r="BC1532">
        <v>2.2530266E-2</v>
      </c>
      <c r="BD1532" t="s">
        <v>1126</v>
      </c>
      <c r="BE1532" t="s">
        <v>67</v>
      </c>
      <c r="BF1532">
        <v>-1.2764924209999999</v>
      </c>
      <c r="BG1532">
        <v>0.92307692299999999</v>
      </c>
      <c r="BH1532">
        <v>-1.178300696</v>
      </c>
      <c r="BI1532" t="s">
        <v>164</v>
      </c>
      <c r="BJ1532" t="s">
        <v>164</v>
      </c>
      <c r="BK1532" t="s">
        <v>67</v>
      </c>
    </row>
    <row r="1533" spans="1:63" x14ac:dyDescent="0.35">
      <c r="A1533" t="s">
        <v>1115</v>
      </c>
      <c r="B1533" t="s">
        <v>1136</v>
      </c>
      <c r="C1533" t="s">
        <v>1137</v>
      </c>
      <c r="D1533" t="s">
        <v>67</v>
      </c>
      <c r="E1533" t="s">
        <v>67</v>
      </c>
      <c r="F1533" t="s">
        <v>66</v>
      </c>
      <c r="G1533" t="s">
        <v>67</v>
      </c>
      <c r="H1533" t="s">
        <v>1138</v>
      </c>
      <c r="I1533" t="s">
        <v>1139</v>
      </c>
      <c r="J1533">
        <v>2012</v>
      </c>
      <c r="K1533" t="s">
        <v>1140</v>
      </c>
      <c r="L1533" t="s">
        <v>320</v>
      </c>
      <c r="M1533" t="s">
        <v>67</v>
      </c>
      <c r="N1533" t="s">
        <v>74</v>
      </c>
      <c r="O1533" t="s">
        <v>74</v>
      </c>
      <c r="P1533" t="s">
        <v>67</v>
      </c>
      <c r="Q1533" t="s">
        <v>76</v>
      </c>
      <c r="R1533" t="s">
        <v>77</v>
      </c>
      <c r="S1533" t="s">
        <v>902</v>
      </c>
      <c r="T1533" t="s">
        <v>919</v>
      </c>
      <c r="U1533">
        <v>-33.58</v>
      </c>
      <c r="V1533">
        <v>151.15</v>
      </c>
      <c r="W1533" t="s">
        <v>80</v>
      </c>
      <c r="X1533" t="s">
        <v>67</v>
      </c>
      <c r="Y1533">
        <v>3</v>
      </c>
      <c r="Z1533" t="s">
        <v>67</v>
      </c>
      <c r="AA1533">
        <v>10</v>
      </c>
      <c r="AB1533">
        <v>10</v>
      </c>
      <c r="AC1533" t="s">
        <v>67</v>
      </c>
      <c r="AD1533" t="s">
        <v>67</v>
      </c>
      <c r="AE1533" t="s">
        <v>67</v>
      </c>
      <c r="AF1533" t="s">
        <v>67</v>
      </c>
      <c r="AG1533" t="s">
        <v>67</v>
      </c>
      <c r="AH1533" t="e">
        <f t="shared" si="46"/>
        <v>#VALUE!</v>
      </c>
      <c r="AI1533" t="e">
        <f t="shared" si="47"/>
        <v>#VALUE!</v>
      </c>
      <c r="AJ1533" t="s">
        <v>66</v>
      </c>
      <c r="AK1533" t="s">
        <v>1141</v>
      </c>
      <c r="AL1533" t="s">
        <v>1142</v>
      </c>
      <c r="AM1533" t="s">
        <v>1143</v>
      </c>
      <c r="AN1533" t="s">
        <v>67</v>
      </c>
      <c r="AO1533" t="s">
        <v>67</v>
      </c>
      <c r="AP1533" t="s">
        <v>1144</v>
      </c>
      <c r="AQ1533" t="s">
        <v>157</v>
      </c>
      <c r="AR1533" t="s">
        <v>87</v>
      </c>
      <c r="AS1533" t="s">
        <v>67</v>
      </c>
      <c r="AT1533" t="s">
        <v>67</v>
      </c>
      <c r="AU1533">
        <v>89.932000000000002</v>
      </c>
      <c r="AV1533">
        <v>78.754999999999995</v>
      </c>
      <c r="AW1533">
        <v>7.4882999999999997</v>
      </c>
      <c r="AX1533">
        <v>14.198600000000001</v>
      </c>
      <c r="AY1533" t="s">
        <v>1145</v>
      </c>
      <c r="AZ1533" t="s">
        <v>67</v>
      </c>
      <c r="BA1533" t="s">
        <v>67</v>
      </c>
      <c r="BB1533">
        <v>-0.13271206099999999</v>
      </c>
      <c r="BC1533">
        <v>3.9437120000000003E-3</v>
      </c>
      <c r="BD1533" t="s">
        <v>1126</v>
      </c>
      <c r="BE1533" t="s">
        <v>67</v>
      </c>
      <c r="BF1533">
        <v>-1.4569629129999999</v>
      </c>
      <c r="BG1533">
        <v>0.95774647899999998</v>
      </c>
      <c r="BH1533">
        <v>-1.3954010999999999</v>
      </c>
      <c r="BI1533" t="s">
        <v>164</v>
      </c>
      <c r="BJ1533" t="s">
        <v>164</v>
      </c>
      <c r="BK1533" t="s">
        <v>67</v>
      </c>
    </row>
    <row r="1534" spans="1:63" x14ac:dyDescent="0.35">
      <c r="A1534" t="s">
        <v>1115</v>
      </c>
      <c r="B1534" t="s">
        <v>1148</v>
      </c>
      <c r="C1534" t="s">
        <v>1137</v>
      </c>
      <c r="D1534" t="s">
        <v>67</v>
      </c>
      <c r="E1534" t="s">
        <v>67</v>
      </c>
      <c r="F1534" t="s">
        <v>66</v>
      </c>
      <c r="G1534" t="s">
        <v>67</v>
      </c>
      <c r="H1534" t="s">
        <v>1138</v>
      </c>
      <c r="I1534" t="s">
        <v>1139</v>
      </c>
      <c r="J1534">
        <v>2012</v>
      </c>
      <c r="K1534" t="s">
        <v>1140</v>
      </c>
      <c r="L1534" t="s">
        <v>320</v>
      </c>
      <c r="M1534" t="s">
        <v>67</v>
      </c>
      <c r="N1534" t="s">
        <v>74</v>
      </c>
      <c r="O1534" t="s">
        <v>74</v>
      </c>
      <c r="P1534" t="s">
        <v>67</v>
      </c>
      <c r="Q1534" t="s">
        <v>76</v>
      </c>
      <c r="R1534" t="s">
        <v>77</v>
      </c>
      <c r="S1534" t="s">
        <v>902</v>
      </c>
      <c r="T1534" t="s">
        <v>919</v>
      </c>
      <c r="U1534">
        <v>-33.58</v>
      </c>
      <c r="V1534">
        <v>151.15</v>
      </c>
      <c r="W1534" t="s">
        <v>80</v>
      </c>
      <c r="X1534" t="s">
        <v>67</v>
      </c>
      <c r="Y1534">
        <v>5</v>
      </c>
      <c r="Z1534" t="s">
        <v>67</v>
      </c>
      <c r="AA1534">
        <v>12</v>
      </c>
      <c r="AB1534">
        <v>12</v>
      </c>
      <c r="AC1534" t="s">
        <v>67</v>
      </c>
      <c r="AD1534" t="s">
        <v>67</v>
      </c>
      <c r="AE1534" t="s">
        <v>67</v>
      </c>
      <c r="AF1534" t="s">
        <v>67</v>
      </c>
      <c r="AG1534" t="s">
        <v>67</v>
      </c>
      <c r="AH1534" t="e">
        <f t="shared" si="46"/>
        <v>#VALUE!</v>
      </c>
      <c r="AI1534" t="e">
        <f t="shared" si="47"/>
        <v>#VALUE!</v>
      </c>
      <c r="AJ1534" t="s">
        <v>66</v>
      </c>
      <c r="AK1534" t="s">
        <v>1141</v>
      </c>
      <c r="AL1534" t="s">
        <v>1142</v>
      </c>
      <c r="AM1534" t="s">
        <v>1149</v>
      </c>
      <c r="AN1534" t="s">
        <v>67</v>
      </c>
      <c r="AO1534" t="s">
        <v>67</v>
      </c>
      <c r="AP1534" t="s">
        <v>1150</v>
      </c>
      <c r="AQ1534" t="s">
        <v>86</v>
      </c>
      <c r="AR1534" t="s">
        <v>897</v>
      </c>
      <c r="AS1534" t="s">
        <v>67</v>
      </c>
      <c r="AT1534" t="s">
        <v>67</v>
      </c>
      <c r="AU1534">
        <v>73.713999999999999</v>
      </c>
      <c r="AV1534">
        <v>63.253</v>
      </c>
      <c r="AW1534">
        <v>5.4179000000000004</v>
      </c>
      <c r="AX1534">
        <v>18.0168</v>
      </c>
      <c r="AY1534" t="s">
        <v>1151</v>
      </c>
      <c r="AZ1534" t="s">
        <v>67</v>
      </c>
      <c r="BA1534" t="s">
        <v>67</v>
      </c>
      <c r="BB1534">
        <v>-0.15305018300000001</v>
      </c>
      <c r="BC1534">
        <v>7.2111880000000003E-3</v>
      </c>
      <c r="BD1534" t="s">
        <v>1126</v>
      </c>
      <c r="BE1534" t="s">
        <v>67</v>
      </c>
      <c r="BF1534">
        <v>-1.4685555530000001</v>
      </c>
      <c r="BG1534">
        <v>0.96551724100000003</v>
      </c>
      <c r="BH1534">
        <v>-1.4179157069999999</v>
      </c>
      <c r="BI1534" t="s">
        <v>164</v>
      </c>
      <c r="BJ1534" t="s">
        <v>164</v>
      </c>
      <c r="BK1534" t="s">
        <v>67</v>
      </c>
    </row>
    <row r="1535" spans="1:63" x14ac:dyDescent="0.35">
      <c r="A1535" t="s">
        <v>1115</v>
      </c>
      <c r="B1535" t="s">
        <v>1154</v>
      </c>
      <c r="C1535" t="s">
        <v>1137</v>
      </c>
      <c r="D1535" t="s">
        <v>67</v>
      </c>
      <c r="E1535" t="s">
        <v>67</v>
      </c>
      <c r="F1535" t="s">
        <v>66</v>
      </c>
      <c r="G1535" t="s">
        <v>67</v>
      </c>
      <c r="H1535" t="s">
        <v>1138</v>
      </c>
      <c r="I1535" t="s">
        <v>1139</v>
      </c>
      <c r="J1535">
        <v>2012</v>
      </c>
      <c r="K1535" t="s">
        <v>1140</v>
      </c>
      <c r="L1535" t="s">
        <v>320</v>
      </c>
      <c r="M1535" t="s">
        <v>67</v>
      </c>
      <c r="N1535" t="s">
        <v>74</v>
      </c>
      <c r="O1535" t="s">
        <v>74</v>
      </c>
      <c r="P1535" t="s">
        <v>67</v>
      </c>
      <c r="Q1535" t="s">
        <v>76</v>
      </c>
      <c r="R1535" t="s">
        <v>77</v>
      </c>
      <c r="S1535" t="s">
        <v>902</v>
      </c>
      <c r="T1535" t="s">
        <v>919</v>
      </c>
      <c r="U1535">
        <v>-33.58</v>
      </c>
      <c r="V1535">
        <v>151.15</v>
      </c>
      <c r="W1535" t="s">
        <v>80</v>
      </c>
      <c r="X1535" t="s">
        <v>67</v>
      </c>
      <c r="Y1535">
        <v>5</v>
      </c>
      <c r="Z1535" t="s">
        <v>67</v>
      </c>
      <c r="AA1535">
        <v>12</v>
      </c>
      <c r="AB1535">
        <v>12</v>
      </c>
      <c r="AC1535" t="s">
        <v>67</v>
      </c>
      <c r="AD1535" t="s">
        <v>67</v>
      </c>
      <c r="AE1535" t="s">
        <v>67</v>
      </c>
      <c r="AF1535" t="s">
        <v>67</v>
      </c>
      <c r="AG1535" t="s">
        <v>67</v>
      </c>
      <c r="AH1535" t="e">
        <f t="shared" si="46"/>
        <v>#VALUE!</v>
      </c>
      <c r="AI1535" t="e">
        <f t="shared" si="47"/>
        <v>#VALUE!</v>
      </c>
      <c r="AJ1535" t="s">
        <v>66</v>
      </c>
      <c r="AK1535" t="s">
        <v>1141</v>
      </c>
      <c r="AL1535" t="s">
        <v>1142</v>
      </c>
      <c r="AM1535" t="s">
        <v>1155</v>
      </c>
      <c r="AN1535" t="s">
        <v>67</v>
      </c>
      <c r="AO1535" t="s">
        <v>67</v>
      </c>
      <c r="AP1535" t="s">
        <v>1156</v>
      </c>
      <c r="AQ1535" t="s">
        <v>160</v>
      </c>
      <c r="AR1535" t="s">
        <v>87</v>
      </c>
      <c r="AS1535" t="s">
        <v>67</v>
      </c>
      <c r="AT1535" t="s">
        <v>67</v>
      </c>
      <c r="AU1535">
        <v>38.619</v>
      </c>
      <c r="AV1535">
        <v>38.023000000000003</v>
      </c>
      <c r="AW1535">
        <v>8.0159000000000002</v>
      </c>
      <c r="AX1535">
        <v>3.5992000000000002</v>
      </c>
      <c r="AY1535" t="s">
        <v>1157</v>
      </c>
      <c r="AZ1535" t="s">
        <v>67</v>
      </c>
      <c r="BA1535" t="s">
        <v>67</v>
      </c>
      <c r="BB1535">
        <v>-1.5553144E-2</v>
      </c>
      <c r="BC1535">
        <v>4.3369080000000004E-3</v>
      </c>
      <c r="BD1535" t="s">
        <v>1126</v>
      </c>
      <c r="BE1535" t="s">
        <v>67</v>
      </c>
      <c r="BF1535">
        <v>-1.1331750810000001</v>
      </c>
      <c r="BG1535">
        <v>0.96551724100000003</v>
      </c>
      <c r="BH1535">
        <v>-1.0941000780000001</v>
      </c>
      <c r="BI1535" t="s">
        <v>164</v>
      </c>
      <c r="BJ1535" t="s">
        <v>164</v>
      </c>
      <c r="BK1535" t="s">
        <v>67</v>
      </c>
    </row>
    <row r="1536" spans="1:63" x14ac:dyDescent="0.35">
      <c r="A1536" t="s">
        <v>1115</v>
      </c>
      <c r="B1536" t="s">
        <v>1160</v>
      </c>
      <c r="C1536" t="s">
        <v>1137</v>
      </c>
      <c r="D1536" t="s">
        <v>67</v>
      </c>
      <c r="E1536" t="s">
        <v>67</v>
      </c>
      <c r="F1536" t="s">
        <v>66</v>
      </c>
      <c r="G1536" t="s">
        <v>67</v>
      </c>
      <c r="H1536" t="s">
        <v>1138</v>
      </c>
      <c r="I1536" t="s">
        <v>1139</v>
      </c>
      <c r="J1536">
        <v>2012</v>
      </c>
      <c r="K1536" t="s">
        <v>1140</v>
      </c>
      <c r="L1536" t="s">
        <v>320</v>
      </c>
      <c r="M1536" t="s">
        <v>67</v>
      </c>
      <c r="N1536" t="s">
        <v>74</v>
      </c>
      <c r="O1536" t="s">
        <v>74</v>
      </c>
      <c r="P1536" t="s">
        <v>67</v>
      </c>
      <c r="Q1536" t="s">
        <v>76</v>
      </c>
      <c r="R1536" t="s">
        <v>77</v>
      </c>
      <c r="S1536" t="s">
        <v>902</v>
      </c>
      <c r="T1536" t="s">
        <v>919</v>
      </c>
      <c r="U1536">
        <v>-33.58</v>
      </c>
      <c r="V1536">
        <v>151.15</v>
      </c>
      <c r="W1536" t="s">
        <v>80</v>
      </c>
      <c r="X1536" t="s">
        <v>67</v>
      </c>
      <c r="Y1536">
        <v>5</v>
      </c>
      <c r="Z1536" t="s">
        <v>67</v>
      </c>
      <c r="AA1536">
        <v>12</v>
      </c>
      <c r="AB1536">
        <v>12</v>
      </c>
      <c r="AC1536" t="s">
        <v>67</v>
      </c>
      <c r="AD1536" t="s">
        <v>67</v>
      </c>
      <c r="AE1536" t="s">
        <v>67</v>
      </c>
      <c r="AF1536" t="s">
        <v>67</v>
      </c>
      <c r="AG1536" t="s">
        <v>67</v>
      </c>
      <c r="AH1536" t="e">
        <f t="shared" si="46"/>
        <v>#VALUE!</v>
      </c>
      <c r="AI1536" t="e">
        <f t="shared" si="47"/>
        <v>#VALUE!</v>
      </c>
      <c r="AJ1536" t="s">
        <v>66</v>
      </c>
      <c r="AK1536" t="s">
        <v>1141</v>
      </c>
      <c r="AL1536" t="s">
        <v>1142</v>
      </c>
      <c r="AM1536" t="s">
        <v>1161</v>
      </c>
      <c r="AN1536" t="s">
        <v>67</v>
      </c>
      <c r="AO1536" t="s">
        <v>67</v>
      </c>
      <c r="AP1536" t="s">
        <v>1162</v>
      </c>
      <c r="AQ1536" t="s">
        <v>139</v>
      </c>
      <c r="AR1536" t="s">
        <v>87</v>
      </c>
      <c r="AS1536" t="s">
        <v>67</v>
      </c>
      <c r="AT1536" t="s">
        <v>67</v>
      </c>
      <c r="AU1536">
        <v>579.81500000000005</v>
      </c>
      <c r="AV1536">
        <v>584.49699999999996</v>
      </c>
      <c r="AW1536">
        <v>44.600299999999997</v>
      </c>
      <c r="AX1536">
        <v>102.0698</v>
      </c>
      <c r="AY1536" t="s">
        <v>1163</v>
      </c>
      <c r="AZ1536" t="s">
        <v>67</v>
      </c>
      <c r="BA1536" t="s">
        <v>67</v>
      </c>
      <c r="BB1536">
        <v>8.0425610000000002E-3</v>
      </c>
      <c r="BC1536">
        <v>3.034335E-3</v>
      </c>
      <c r="BD1536" t="s">
        <v>1126</v>
      </c>
      <c r="BE1536" t="s">
        <v>67</v>
      </c>
      <c r="BF1536">
        <v>-1.2756683499999999</v>
      </c>
      <c r="BG1536">
        <v>0.96551724100000003</v>
      </c>
      <c r="BH1536">
        <v>-1.2316797859999999</v>
      </c>
      <c r="BI1536" t="s">
        <v>164</v>
      </c>
      <c r="BJ1536" t="s">
        <v>164</v>
      </c>
      <c r="BK1536" t="s">
        <v>67</v>
      </c>
    </row>
    <row r="1537" spans="1:63" x14ac:dyDescent="0.35">
      <c r="A1537" t="s">
        <v>1115</v>
      </c>
      <c r="B1537" t="s">
        <v>1280</v>
      </c>
      <c r="C1537" t="s">
        <v>1281</v>
      </c>
      <c r="D1537" t="s">
        <v>67</v>
      </c>
      <c r="E1537" t="s">
        <v>67</v>
      </c>
      <c r="F1537" t="s">
        <v>66</v>
      </c>
      <c r="G1537" t="s">
        <v>67</v>
      </c>
      <c r="H1537" t="s">
        <v>1282</v>
      </c>
      <c r="I1537" t="s">
        <v>1283</v>
      </c>
      <c r="J1537">
        <v>2019</v>
      </c>
      <c r="K1537" t="s">
        <v>1284</v>
      </c>
      <c r="L1537" t="s">
        <v>1285</v>
      </c>
      <c r="M1537" t="s">
        <v>67</v>
      </c>
      <c r="N1537" t="s">
        <v>74</v>
      </c>
      <c r="O1537" t="s">
        <v>74</v>
      </c>
      <c r="P1537" t="s">
        <v>67</v>
      </c>
      <c r="Q1537" t="s">
        <v>76</v>
      </c>
      <c r="R1537" t="s">
        <v>77</v>
      </c>
      <c r="S1537" t="s">
        <v>1171</v>
      </c>
      <c r="T1537" t="s">
        <v>1286</v>
      </c>
      <c r="U1537">
        <v>38.119999999999997</v>
      </c>
      <c r="V1537">
        <v>13.17</v>
      </c>
      <c r="W1537" t="s">
        <v>80</v>
      </c>
      <c r="X1537" t="s">
        <v>67</v>
      </c>
      <c r="Y1537">
        <v>57</v>
      </c>
      <c r="Z1537" t="s">
        <v>67</v>
      </c>
      <c r="AA1537">
        <v>3</v>
      </c>
      <c r="AB1537">
        <v>3</v>
      </c>
      <c r="AC1537" t="s">
        <v>67</v>
      </c>
      <c r="AD1537">
        <v>378</v>
      </c>
      <c r="AE1537" t="s">
        <v>67</v>
      </c>
      <c r="AF1537">
        <v>1161</v>
      </c>
      <c r="AG1537" t="s">
        <v>67</v>
      </c>
      <c r="AH1537">
        <f t="shared" si="46"/>
        <v>783</v>
      </c>
      <c r="AI1537" t="e">
        <f t="shared" si="47"/>
        <v>#VALUE!</v>
      </c>
      <c r="AJ1537" t="s">
        <v>66</v>
      </c>
      <c r="AK1537" t="s">
        <v>408</v>
      </c>
      <c r="AL1537" t="s">
        <v>1287</v>
      </c>
      <c r="AM1537" t="s">
        <v>1288</v>
      </c>
      <c r="AN1537" t="s">
        <v>67</v>
      </c>
      <c r="AO1537" t="s">
        <v>67</v>
      </c>
      <c r="AP1537" t="s">
        <v>1289</v>
      </c>
      <c r="AQ1537" t="s">
        <v>139</v>
      </c>
      <c r="AR1537" t="s">
        <v>67</v>
      </c>
      <c r="AS1537" t="s">
        <v>67</v>
      </c>
      <c r="AT1537" t="s">
        <v>67</v>
      </c>
      <c r="AU1537">
        <v>0.72299999999999998</v>
      </c>
      <c r="AV1537">
        <v>0.73599999999999999</v>
      </c>
      <c r="AW1537">
        <v>6.8999999999999999E-3</v>
      </c>
      <c r="AX1537">
        <v>5.1999999999999998E-3</v>
      </c>
      <c r="AY1537" t="s">
        <v>1184</v>
      </c>
      <c r="AZ1537" t="s">
        <v>67</v>
      </c>
      <c r="BA1537" t="s">
        <v>67</v>
      </c>
      <c r="BB1537">
        <v>1.7820896999999999E-2</v>
      </c>
      <c r="BC1537" s="1">
        <v>4.6999999999999997E-5</v>
      </c>
      <c r="BD1537" t="s">
        <v>1126</v>
      </c>
      <c r="BE1537" t="s">
        <v>67</v>
      </c>
      <c r="BF1537">
        <v>-1.3759416529999999</v>
      </c>
      <c r="BG1537">
        <v>0.8</v>
      </c>
      <c r="BH1537">
        <v>-1.100753323</v>
      </c>
      <c r="BI1537" t="s">
        <v>164</v>
      </c>
      <c r="BJ1537" t="s">
        <v>164</v>
      </c>
      <c r="BK1537" t="s">
        <v>67</v>
      </c>
    </row>
    <row r="1538" spans="1:63" x14ac:dyDescent="0.35">
      <c r="A1538" t="s">
        <v>1115</v>
      </c>
      <c r="B1538" t="s">
        <v>1293</v>
      </c>
      <c r="C1538" t="s">
        <v>1281</v>
      </c>
      <c r="D1538" t="s">
        <v>67</v>
      </c>
      <c r="E1538" t="s">
        <v>67</v>
      </c>
      <c r="F1538" t="s">
        <v>66</v>
      </c>
      <c r="G1538" t="s">
        <v>67</v>
      </c>
      <c r="H1538" t="s">
        <v>1282</v>
      </c>
      <c r="I1538" t="s">
        <v>1283</v>
      </c>
      <c r="J1538">
        <v>2019</v>
      </c>
      <c r="K1538" t="s">
        <v>1284</v>
      </c>
      <c r="L1538" t="s">
        <v>1285</v>
      </c>
      <c r="M1538" t="s">
        <v>67</v>
      </c>
      <c r="N1538" t="s">
        <v>74</v>
      </c>
      <c r="O1538" t="s">
        <v>74</v>
      </c>
      <c r="P1538" t="s">
        <v>67</v>
      </c>
      <c r="Q1538" t="s">
        <v>76</v>
      </c>
      <c r="R1538" t="s">
        <v>77</v>
      </c>
      <c r="S1538" t="s">
        <v>1171</v>
      </c>
      <c r="T1538" t="s">
        <v>1286</v>
      </c>
      <c r="U1538">
        <v>38.119999999999997</v>
      </c>
      <c r="V1538">
        <v>13.17</v>
      </c>
      <c r="W1538" t="s">
        <v>80</v>
      </c>
      <c r="X1538" t="s">
        <v>67</v>
      </c>
      <c r="Y1538">
        <v>57</v>
      </c>
      <c r="Z1538" t="s">
        <v>67</v>
      </c>
      <c r="AA1538">
        <v>3</v>
      </c>
      <c r="AB1538">
        <v>3</v>
      </c>
      <c r="AC1538" t="s">
        <v>67</v>
      </c>
      <c r="AD1538">
        <v>378</v>
      </c>
      <c r="AE1538" t="s">
        <v>67</v>
      </c>
      <c r="AF1538">
        <v>1161</v>
      </c>
      <c r="AG1538" t="s">
        <v>67</v>
      </c>
      <c r="AH1538">
        <f t="shared" si="46"/>
        <v>783</v>
      </c>
      <c r="AI1538" t="e">
        <f t="shared" si="47"/>
        <v>#VALUE!</v>
      </c>
      <c r="AJ1538" t="s">
        <v>66</v>
      </c>
      <c r="AK1538" t="s">
        <v>408</v>
      </c>
      <c r="AL1538" t="s">
        <v>1287</v>
      </c>
      <c r="AM1538" t="s">
        <v>1294</v>
      </c>
      <c r="AN1538" t="s">
        <v>67</v>
      </c>
      <c r="AO1538" t="s">
        <v>67</v>
      </c>
      <c r="AP1538" t="s">
        <v>1295</v>
      </c>
      <c r="AQ1538" t="s">
        <v>115</v>
      </c>
      <c r="AR1538" t="s">
        <v>67</v>
      </c>
      <c r="AS1538" t="s">
        <v>67</v>
      </c>
      <c r="AT1538" t="s">
        <v>67</v>
      </c>
      <c r="AU1538">
        <v>95</v>
      </c>
      <c r="AV1538">
        <v>93.15</v>
      </c>
      <c r="AW1538">
        <v>1.3042</v>
      </c>
      <c r="AX1538">
        <v>2.5981000000000001</v>
      </c>
      <c r="AY1538" t="s">
        <v>1296</v>
      </c>
      <c r="AZ1538" t="s">
        <v>67</v>
      </c>
      <c r="BA1538" t="s">
        <v>67</v>
      </c>
      <c r="BB1538">
        <v>-1.9665795E-2</v>
      </c>
      <c r="BC1538">
        <v>3.2213599999999999E-4</v>
      </c>
      <c r="BD1538" t="s">
        <v>1126</v>
      </c>
      <c r="BE1538" t="s">
        <v>67</v>
      </c>
      <c r="BF1538">
        <v>-1.4219469709999999</v>
      </c>
      <c r="BG1538">
        <v>0.8</v>
      </c>
      <c r="BH1538">
        <v>-1.1375575769999999</v>
      </c>
      <c r="BI1538" t="s">
        <v>164</v>
      </c>
      <c r="BJ1538" t="s">
        <v>164</v>
      </c>
      <c r="BK1538" t="s">
        <v>67</v>
      </c>
    </row>
    <row r="1539" spans="1:63" x14ac:dyDescent="0.35">
      <c r="A1539" t="s">
        <v>1115</v>
      </c>
      <c r="B1539" t="s">
        <v>1300</v>
      </c>
      <c r="C1539" t="s">
        <v>1281</v>
      </c>
      <c r="D1539" t="s">
        <v>67</v>
      </c>
      <c r="E1539" t="s">
        <v>67</v>
      </c>
      <c r="F1539" t="s">
        <v>66</v>
      </c>
      <c r="G1539" t="s">
        <v>67</v>
      </c>
      <c r="H1539" t="s">
        <v>1282</v>
      </c>
      <c r="I1539" t="s">
        <v>1283</v>
      </c>
      <c r="J1539">
        <v>2019</v>
      </c>
      <c r="K1539" t="s">
        <v>1284</v>
      </c>
      <c r="L1539" t="s">
        <v>1285</v>
      </c>
      <c r="M1539" t="s">
        <v>67</v>
      </c>
      <c r="N1539" t="s">
        <v>74</v>
      </c>
      <c r="O1539" t="s">
        <v>74</v>
      </c>
      <c r="P1539" t="s">
        <v>67</v>
      </c>
      <c r="Q1539" t="s">
        <v>76</v>
      </c>
      <c r="R1539" t="s">
        <v>77</v>
      </c>
      <c r="S1539" t="s">
        <v>1171</v>
      </c>
      <c r="T1539" t="s">
        <v>1286</v>
      </c>
      <c r="U1539">
        <v>38.119999999999997</v>
      </c>
      <c r="V1539">
        <v>13.17</v>
      </c>
      <c r="W1539" t="s">
        <v>80</v>
      </c>
      <c r="X1539" t="s">
        <v>67</v>
      </c>
      <c r="Y1539">
        <v>57</v>
      </c>
      <c r="Z1539" t="s">
        <v>67</v>
      </c>
      <c r="AA1539">
        <v>3</v>
      </c>
      <c r="AB1539">
        <v>3</v>
      </c>
      <c r="AC1539" t="s">
        <v>67</v>
      </c>
      <c r="AD1539">
        <v>378</v>
      </c>
      <c r="AE1539" t="s">
        <v>67</v>
      </c>
      <c r="AF1539">
        <v>1161</v>
      </c>
      <c r="AG1539" t="s">
        <v>67</v>
      </c>
      <c r="AH1539">
        <f t="shared" ref="AH1539:AH1602" si="48">AF1539-AD1539</f>
        <v>783</v>
      </c>
      <c r="AI1539" t="e">
        <f t="shared" ref="AI1539:AI1602" si="49">AG1539-AE1539</f>
        <v>#VALUE!</v>
      </c>
      <c r="AJ1539" t="s">
        <v>66</v>
      </c>
      <c r="AK1539" t="s">
        <v>408</v>
      </c>
      <c r="AL1539" t="s">
        <v>1287</v>
      </c>
      <c r="AM1539" t="s">
        <v>1301</v>
      </c>
      <c r="AN1539" t="s">
        <v>67</v>
      </c>
      <c r="AO1539" t="s">
        <v>67</v>
      </c>
      <c r="AP1539" t="s">
        <v>1302</v>
      </c>
      <c r="AQ1539" t="s">
        <v>115</v>
      </c>
      <c r="AR1539" t="s">
        <v>67</v>
      </c>
      <c r="AS1539" t="s">
        <v>67</v>
      </c>
      <c r="AT1539" t="s">
        <v>67</v>
      </c>
      <c r="AU1539">
        <v>15.58</v>
      </c>
      <c r="AV1539">
        <v>13.29</v>
      </c>
      <c r="AW1539">
        <v>2.3035999999999999</v>
      </c>
      <c r="AX1539">
        <v>2.8752</v>
      </c>
      <c r="AY1539" t="s">
        <v>1157</v>
      </c>
      <c r="AZ1539" t="s">
        <v>67</v>
      </c>
      <c r="BA1539" t="s">
        <v>67</v>
      </c>
      <c r="BB1539">
        <v>-0.158976168</v>
      </c>
      <c r="BC1539">
        <v>2.2888602000000001E-2</v>
      </c>
      <c r="BD1539" t="s">
        <v>1126</v>
      </c>
      <c r="BE1539" t="s">
        <v>67</v>
      </c>
      <c r="BF1539">
        <v>-1.380821649</v>
      </c>
      <c r="BG1539">
        <v>0.8</v>
      </c>
      <c r="BH1539">
        <v>-1.104657319</v>
      </c>
      <c r="BI1539" t="s">
        <v>164</v>
      </c>
      <c r="BJ1539" t="s">
        <v>164</v>
      </c>
      <c r="BK1539" t="s">
        <v>67</v>
      </c>
    </row>
    <row r="1540" spans="1:63" x14ac:dyDescent="0.35">
      <c r="A1540" t="s">
        <v>1115</v>
      </c>
      <c r="B1540" t="s">
        <v>1128</v>
      </c>
      <c r="C1540" t="s">
        <v>1117</v>
      </c>
      <c r="D1540" t="s">
        <v>67</v>
      </c>
      <c r="E1540" t="s">
        <v>67</v>
      </c>
      <c r="F1540" t="s">
        <v>164</v>
      </c>
      <c r="G1540" t="s">
        <v>67</v>
      </c>
      <c r="H1540" t="s">
        <v>1118</v>
      </c>
      <c r="I1540" s="4" t="s">
        <v>5546</v>
      </c>
      <c r="J1540">
        <v>2009</v>
      </c>
      <c r="K1540" t="s">
        <v>67</v>
      </c>
      <c r="L1540" t="s">
        <v>320</v>
      </c>
      <c r="M1540" t="s">
        <v>67</v>
      </c>
      <c r="N1540" t="s">
        <v>74</v>
      </c>
      <c r="O1540" t="s">
        <v>74</v>
      </c>
      <c r="P1540" t="s">
        <v>67</v>
      </c>
      <c r="Q1540" t="s">
        <v>76</v>
      </c>
      <c r="R1540" t="s">
        <v>77</v>
      </c>
      <c r="S1540" t="s">
        <v>902</v>
      </c>
      <c r="T1540" t="s">
        <v>1060</v>
      </c>
      <c r="U1540">
        <v>-33.888800000000003</v>
      </c>
      <c r="V1540">
        <v>151.18780000000001</v>
      </c>
      <c r="W1540" t="s">
        <v>1129</v>
      </c>
      <c r="X1540" t="s">
        <v>67</v>
      </c>
      <c r="Y1540">
        <v>4</v>
      </c>
      <c r="Z1540" t="s">
        <v>67</v>
      </c>
      <c r="AA1540">
        <v>5</v>
      </c>
      <c r="AB1540">
        <v>5</v>
      </c>
      <c r="AC1540" t="s">
        <v>67</v>
      </c>
      <c r="AD1540">
        <v>230</v>
      </c>
      <c r="AE1540">
        <v>20</v>
      </c>
      <c r="AF1540" s="3">
        <v>690</v>
      </c>
      <c r="AG1540">
        <v>24</v>
      </c>
      <c r="AH1540">
        <f t="shared" si="48"/>
        <v>460</v>
      </c>
      <c r="AI1540">
        <f t="shared" si="49"/>
        <v>4</v>
      </c>
      <c r="AJ1540" t="s">
        <v>67</v>
      </c>
      <c r="AK1540" t="s">
        <v>5547</v>
      </c>
      <c r="AL1540" t="s">
        <v>5446</v>
      </c>
      <c r="AM1540" t="s">
        <v>1123</v>
      </c>
      <c r="AN1540" t="s">
        <v>67</v>
      </c>
      <c r="AO1540" t="s">
        <v>67</v>
      </c>
      <c r="AP1540" t="s">
        <v>1124</v>
      </c>
      <c r="AQ1540" t="s">
        <v>157</v>
      </c>
      <c r="AR1540" t="s">
        <v>67</v>
      </c>
      <c r="AS1540" t="s">
        <v>67</v>
      </c>
      <c r="AT1540" t="s">
        <v>67</v>
      </c>
      <c r="AU1540">
        <v>0.95620000000000005</v>
      </c>
      <c r="AV1540">
        <v>0.88319999999999999</v>
      </c>
      <c r="AW1540">
        <v>3.2599999999999997E-2</v>
      </c>
      <c r="AX1540">
        <v>4.9000000000000002E-2</v>
      </c>
      <c r="AY1540" t="s">
        <v>1125</v>
      </c>
      <c r="AZ1540" t="s">
        <v>67</v>
      </c>
      <c r="BA1540" t="s">
        <v>67</v>
      </c>
      <c r="BB1540">
        <v>-7.9357134999999995E-2</v>
      </c>
      <c r="BC1540">
        <v>1.3131E-3</v>
      </c>
      <c r="BD1540" t="s">
        <v>1126</v>
      </c>
      <c r="BE1540" t="s">
        <v>67</v>
      </c>
      <c r="BF1540" t="s">
        <v>67</v>
      </c>
      <c r="BG1540" t="s">
        <v>67</v>
      </c>
      <c r="BH1540" t="s">
        <v>67</v>
      </c>
      <c r="BI1540" t="s">
        <v>67</v>
      </c>
      <c r="BJ1540" t="s">
        <v>67</v>
      </c>
      <c r="BK1540" t="s">
        <v>67</v>
      </c>
    </row>
    <row r="1541" spans="1:63" x14ac:dyDescent="0.35">
      <c r="A1541" t="s">
        <v>1115</v>
      </c>
      <c r="B1541" t="s">
        <v>1135</v>
      </c>
      <c r="C1541" t="s">
        <v>1117</v>
      </c>
      <c r="D1541" t="s">
        <v>67</v>
      </c>
      <c r="E1541" t="s">
        <v>67</v>
      </c>
      <c r="F1541" t="s">
        <v>164</v>
      </c>
      <c r="G1541" t="s">
        <v>67</v>
      </c>
      <c r="H1541" t="s">
        <v>1118</v>
      </c>
      <c r="I1541" s="4" t="s">
        <v>5546</v>
      </c>
      <c r="J1541">
        <v>2009</v>
      </c>
      <c r="K1541" t="s">
        <v>67</v>
      </c>
      <c r="L1541" t="s">
        <v>320</v>
      </c>
      <c r="M1541" t="s">
        <v>67</v>
      </c>
      <c r="N1541" t="s">
        <v>74</v>
      </c>
      <c r="O1541" t="s">
        <v>74</v>
      </c>
      <c r="P1541" t="s">
        <v>67</v>
      </c>
      <c r="Q1541" t="s">
        <v>76</v>
      </c>
      <c r="R1541" t="s">
        <v>77</v>
      </c>
      <c r="S1541" t="s">
        <v>902</v>
      </c>
      <c r="T1541" t="s">
        <v>1060</v>
      </c>
      <c r="U1541">
        <v>-33.888800000000003</v>
      </c>
      <c r="V1541">
        <v>151.18780000000001</v>
      </c>
      <c r="W1541" t="s">
        <v>1129</v>
      </c>
      <c r="X1541" t="s">
        <v>67</v>
      </c>
      <c r="Y1541">
        <v>4</v>
      </c>
      <c r="Z1541" t="s">
        <v>67</v>
      </c>
      <c r="AA1541">
        <v>5</v>
      </c>
      <c r="AB1541">
        <v>5</v>
      </c>
      <c r="AC1541" t="s">
        <v>67</v>
      </c>
      <c r="AD1541">
        <v>230</v>
      </c>
      <c r="AE1541">
        <v>20</v>
      </c>
      <c r="AF1541">
        <v>690</v>
      </c>
      <c r="AG1541">
        <v>26</v>
      </c>
      <c r="AH1541">
        <f t="shared" si="48"/>
        <v>460</v>
      </c>
      <c r="AI1541">
        <f t="shared" si="49"/>
        <v>6</v>
      </c>
      <c r="AJ1541" t="s">
        <v>67</v>
      </c>
      <c r="AK1541" t="s">
        <v>5547</v>
      </c>
      <c r="AL1541" t="s">
        <v>5446</v>
      </c>
      <c r="AM1541" t="s">
        <v>1131</v>
      </c>
      <c r="AN1541" t="s">
        <v>67</v>
      </c>
      <c r="AO1541" t="s">
        <v>67</v>
      </c>
      <c r="AP1541" t="s">
        <v>1132</v>
      </c>
      <c r="AQ1541" t="s">
        <v>160</v>
      </c>
      <c r="AR1541" t="s">
        <v>67</v>
      </c>
      <c r="AS1541" t="s">
        <v>67</v>
      </c>
      <c r="AT1541" t="s">
        <v>67</v>
      </c>
      <c r="AU1541">
        <v>0.83009999999999995</v>
      </c>
      <c r="AV1541">
        <v>6.4999999999999997E-3</v>
      </c>
      <c r="AW1541">
        <v>4.3799999999999999E-2</v>
      </c>
      <c r="AX1541">
        <v>1E-3</v>
      </c>
      <c r="AY1541" t="s">
        <v>1133</v>
      </c>
      <c r="AZ1541" t="s">
        <v>67</v>
      </c>
      <c r="BA1541" t="s">
        <v>67</v>
      </c>
      <c r="BB1541">
        <v>-1.59966582</v>
      </c>
      <c r="BC1541">
        <v>0.36513747299999999</v>
      </c>
      <c r="BD1541" t="s">
        <v>1126</v>
      </c>
      <c r="BE1541" t="s">
        <v>67</v>
      </c>
      <c r="BF1541" t="s">
        <v>67</v>
      </c>
      <c r="BG1541" t="s">
        <v>67</v>
      </c>
      <c r="BH1541" t="s">
        <v>67</v>
      </c>
      <c r="BI1541" t="s">
        <v>67</v>
      </c>
      <c r="BJ1541" t="s">
        <v>67</v>
      </c>
      <c r="BK1541" t="s">
        <v>67</v>
      </c>
    </row>
    <row r="1542" spans="1:63" x14ac:dyDescent="0.35">
      <c r="A1542" t="s">
        <v>1115</v>
      </c>
      <c r="B1542" t="s">
        <v>1248</v>
      </c>
      <c r="C1542" t="s">
        <v>1249</v>
      </c>
      <c r="D1542" t="s">
        <v>67</v>
      </c>
      <c r="E1542" t="s">
        <v>67</v>
      </c>
      <c r="F1542" t="s">
        <v>66</v>
      </c>
      <c r="G1542" t="s">
        <v>67</v>
      </c>
      <c r="H1542" t="s">
        <v>1250</v>
      </c>
      <c r="I1542" t="s">
        <v>1251</v>
      </c>
      <c r="J1542">
        <v>2019</v>
      </c>
      <c r="K1542" t="s">
        <v>1252</v>
      </c>
      <c r="L1542" t="s">
        <v>320</v>
      </c>
      <c r="M1542" t="s">
        <v>67</v>
      </c>
      <c r="N1542" t="s">
        <v>74</v>
      </c>
      <c r="O1542" t="s">
        <v>74</v>
      </c>
      <c r="P1542" t="s">
        <v>67</v>
      </c>
      <c r="Q1542" t="s">
        <v>76</v>
      </c>
      <c r="R1542" t="s">
        <v>109</v>
      </c>
      <c r="S1542" t="s">
        <v>344</v>
      </c>
      <c r="T1542" t="s">
        <v>1253</v>
      </c>
      <c r="U1542">
        <v>-14.4</v>
      </c>
      <c r="V1542">
        <v>145.27000000000001</v>
      </c>
      <c r="W1542" t="s">
        <v>80</v>
      </c>
      <c r="X1542" t="s">
        <v>67</v>
      </c>
      <c r="Y1542">
        <v>15</v>
      </c>
      <c r="Z1542" t="s">
        <v>67</v>
      </c>
      <c r="AA1542">
        <v>10</v>
      </c>
      <c r="AB1542">
        <v>10</v>
      </c>
      <c r="AC1542" t="s">
        <v>67</v>
      </c>
      <c r="AD1542">
        <v>400</v>
      </c>
      <c r="AE1542" t="s">
        <v>67</v>
      </c>
      <c r="AF1542">
        <v>1000</v>
      </c>
      <c r="AG1542" t="s">
        <v>67</v>
      </c>
      <c r="AH1542">
        <f t="shared" si="48"/>
        <v>600</v>
      </c>
      <c r="AI1542" t="e">
        <f t="shared" si="49"/>
        <v>#VALUE!</v>
      </c>
      <c r="AJ1542" t="s">
        <v>66</v>
      </c>
      <c r="AK1542" t="s">
        <v>1254</v>
      </c>
      <c r="AL1542" t="s">
        <v>1255</v>
      </c>
      <c r="AM1542" t="s">
        <v>1256</v>
      </c>
      <c r="AN1542" t="s">
        <v>67</v>
      </c>
      <c r="AO1542" t="s">
        <v>67</v>
      </c>
      <c r="AP1542" t="s">
        <v>1257</v>
      </c>
      <c r="AQ1542" t="s">
        <v>139</v>
      </c>
      <c r="AR1542" t="s">
        <v>87</v>
      </c>
      <c r="AS1542" t="s">
        <v>67</v>
      </c>
      <c r="AT1542" t="s">
        <v>67</v>
      </c>
      <c r="AU1542">
        <v>0.52200000000000002</v>
      </c>
      <c r="AV1542">
        <v>0.27700000000000002</v>
      </c>
      <c r="AW1542">
        <v>0.12330000000000001</v>
      </c>
      <c r="AX1542">
        <v>0.12330000000000001</v>
      </c>
      <c r="AY1542" t="s">
        <v>1125</v>
      </c>
      <c r="AZ1542" t="s">
        <v>67</v>
      </c>
      <c r="BA1542" t="s">
        <v>67</v>
      </c>
      <c r="BB1542">
        <v>-0.63365008199999995</v>
      </c>
      <c r="BC1542">
        <v>2.5393117E-2</v>
      </c>
      <c r="BD1542" t="s">
        <v>1126</v>
      </c>
      <c r="BE1542" t="s">
        <v>67</v>
      </c>
      <c r="BF1542">
        <v>-1.8596368320000001</v>
      </c>
      <c r="BG1542">
        <v>0.95774647899999998</v>
      </c>
      <c r="BH1542">
        <v>-1.781060627</v>
      </c>
      <c r="BI1542" t="s">
        <v>164</v>
      </c>
      <c r="BJ1542" t="s">
        <v>164</v>
      </c>
      <c r="BK1542" t="s">
        <v>67</v>
      </c>
    </row>
    <row r="1543" spans="1:63" x14ac:dyDescent="0.35">
      <c r="A1543" t="s">
        <v>1115</v>
      </c>
      <c r="B1543" t="s">
        <v>1261</v>
      </c>
      <c r="C1543" t="s">
        <v>1249</v>
      </c>
      <c r="D1543" t="s">
        <v>67</v>
      </c>
      <c r="E1543" t="s">
        <v>67</v>
      </c>
      <c r="F1543" t="s">
        <v>66</v>
      </c>
      <c r="G1543" t="s">
        <v>67</v>
      </c>
      <c r="H1543" t="s">
        <v>1250</v>
      </c>
      <c r="I1543" t="s">
        <v>1251</v>
      </c>
      <c r="J1543">
        <v>2019</v>
      </c>
      <c r="K1543" t="s">
        <v>1252</v>
      </c>
      <c r="L1543" t="s">
        <v>320</v>
      </c>
      <c r="M1543" t="s">
        <v>67</v>
      </c>
      <c r="N1543" t="s">
        <v>74</v>
      </c>
      <c r="O1543" t="s">
        <v>74</v>
      </c>
      <c r="P1543" t="s">
        <v>67</v>
      </c>
      <c r="Q1543" t="s">
        <v>76</v>
      </c>
      <c r="R1543" t="s">
        <v>109</v>
      </c>
      <c r="S1543" t="s">
        <v>344</v>
      </c>
      <c r="T1543" t="s">
        <v>1253</v>
      </c>
      <c r="U1543">
        <v>-14.4</v>
      </c>
      <c r="V1543">
        <v>145.27000000000001</v>
      </c>
      <c r="W1543" t="s">
        <v>80</v>
      </c>
      <c r="X1543" t="s">
        <v>67</v>
      </c>
      <c r="Y1543">
        <v>15</v>
      </c>
      <c r="Z1543" t="s">
        <v>67</v>
      </c>
      <c r="AA1543">
        <v>10</v>
      </c>
      <c r="AB1543">
        <v>10</v>
      </c>
      <c r="AC1543" t="s">
        <v>67</v>
      </c>
      <c r="AD1543">
        <v>400</v>
      </c>
      <c r="AE1543" t="s">
        <v>67</v>
      </c>
      <c r="AF1543">
        <v>1000</v>
      </c>
      <c r="AG1543" t="s">
        <v>67</v>
      </c>
      <c r="AH1543">
        <f t="shared" si="48"/>
        <v>600</v>
      </c>
      <c r="AI1543" t="e">
        <f t="shared" si="49"/>
        <v>#VALUE!</v>
      </c>
      <c r="AJ1543" t="s">
        <v>66</v>
      </c>
      <c r="AK1543" t="s">
        <v>1254</v>
      </c>
      <c r="AL1543" t="s">
        <v>1255</v>
      </c>
      <c r="AM1543" t="s">
        <v>1262</v>
      </c>
      <c r="AN1543" t="s">
        <v>67</v>
      </c>
      <c r="AO1543" t="s">
        <v>67</v>
      </c>
      <c r="AP1543" t="s">
        <v>1263</v>
      </c>
      <c r="AQ1543" t="s">
        <v>115</v>
      </c>
      <c r="AR1543" t="s">
        <v>87</v>
      </c>
      <c r="AS1543" t="s">
        <v>67</v>
      </c>
      <c r="AT1543" t="s">
        <v>67</v>
      </c>
      <c r="AU1543">
        <v>0.87</v>
      </c>
      <c r="AV1543">
        <v>0.76200000000000001</v>
      </c>
      <c r="AW1543">
        <v>0.40160000000000001</v>
      </c>
      <c r="AX1543">
        <v>0.155</v>
      </c>
      <c r="AY1543" t="s">
        <v>1125</v>
      </c>
      <c r="AZ1543" t="s">
        <v>67</v>
      </c>
      <c r="BA1543" t="s">
        <v>67</v>
      </c>
      <c r="BB1543">
        <v>-0.13254665600000001</v>
      </c>
      <c r="BC1543">
        <v>2.5445952000000001E-2</v>
      </c>
      <c r="BD1543" t="s">
        <v>1126</v>
      </c>
      <c r="BE1543" t="s">
        <v>67</v>
      </c>
      <c r="BF1543">
        <v>-0.85186942799999998</v>
      </c>
      <c r="BG1543">
        <v>0.95774647899999998</v>
      </c>
      <c r="BH1543">
        <v>-0.81587494500000002</v>
      </c>
      <c r="BI1543" t="s">
        <v>164</v>
      </c>
      <c r="BJ1543" t="s">
        <v>164</v>
      </c>
      <c r="BK1543" t="s">
        <v>67</v>
      </c>
    </row>
    <row r="1544" spans="1:63" x14ac:dyDescent="0.35">
      <c r="A1544" t="s">
        <v>1115</v>
      </c>
      <c r="B1544" t="s">
        <v>1235</v>
      </c>
      <c r="C1544" t="s">
        <v>1236</v>
      </c>
      <c r="D1544" t="s">
        <v>67</v>
      </c>
      <c r="E1544" t="s">
        <v>67</v>
      </c>
      <c r="F1544" t="s">
        <v>66</v>
      </c>
      <c r="G1544" t="s">
        <v>67</v>
      </c>
      <c r="H1544" t="s">
        <v>1237</v>
      </c>
      <c r="I1544" t="s">
        <v>1238</v>
      </c>
      <c r="J1544">
        <v>2012</v>
      </c>
      <c r="K1544" t="s">
        <v>1239</v>
      </c>
      <c r="L1544" t="s">
        <v>376</v>
      </c>
      <c r="M1544" t="s">
        <v>67</v>
      </c>
      <c r="N1544" t="s">
        <v>74</v>
      </c>
      <c r="O1544" t="s">
        <v>74</v>
      </c>
      <c r="P1544" t="s">
        <v>67</v>
      </c>
      <c r="Q1544" t="s">
        <v>76</v>
      </c>
      <c r="R1544" t="s">
        <v>109</v>
      </c>
      <c r="S1544" t="s">
        <v>344</v>
      </c>
      <c r="T1544" t="s">
        <v>1240</v>
      </c>
      <c r="U1544">
        <v>77.97</v>
      </c>
      <c r="V1544">
        <v>-0.56999999999999995</v>
      </c>
      <c r="W1544" t="s">
        <v>80</v>
      </c>
      <c r="X1544" t="s">
        <v>67</v>
      </c>
      <c r="Y1544">
        <v>6</v>
      </c>
      <c r="Z1544" t="s">
        <v>67</v>
      </c>
      <c r="AA1544">
        <v>4</v>
      </c>
      <c r="AB1544">
        <v>4</v>
      </c>
      <c r="AC1544" t="s">
        <v>67</v>
      </c>
      <c r="AD1544">
        <v>369.3</v>
      </c>
      <c r="AE1544" t="s">
        <v>67</v>
      </c>
      <c r="AF1544">
        <v>698.9</v>
      </c>
      <c r="AG1544" t="s">
        <v>67</v>
      </c>
      <c r="AH1544">
        <f t="shared" si="48"/>
        <v>329.59999999999997</v>
      </c>
      <c r="AI1544" t="e">
        <f t="shared" si="49"/>
        <v>#VALUE!</v>
      </c>
      <c r="AJ1544" t="s">
        <v>66</v>
      </c>
      <c r="AK1544" t="s">
        <v>408</v>
      </c>
      <c r="AL1544" t="s">
        <v>1241</v>
      </c>
      <c r="AM1544" t="s">
        <v>1242</v>
      </c>
      <c r="AN1544" t="s">
        <v>67</v>
      </c>
      <c r="AO1544" t="s">
        <v>67</v>
      </c>
      <c r="AP1544" t="s">
        <v>1243</v>
      </c>
      <c r="AQ1544" t="s">
        <v>115</v>
      </c>
      <c r="AR1544" t="s">
        <v>87</v>
      </c>
      <c r="AS1544" t="s">
        <v>67</v>
      </c>
      <c r="AT1544" t="s">
        <v>67</v>
      </c>
      <c r="AU1544">
        <v>1.149</v>
      </c>
      <c r="AV1544">
        <v>0.78900000000000003</v>
      </c>
      <c r="AW1544">
        <v>6.3500000000000001E-2</v>
      </c>
      <c r="AX1544">
        <v>4.7899999999999998E-2</v>
      </c>
      <c r="AY1544" t="s">
        <v>1244</v>
      </c>
      <c r="AZ1544" t="s">
        <v>67</v>
      </c>
      <c r="BA1544" t="s">
        <v>67</v>
      </c>
      <c r="BB1544">
        <v>-0.37588095700000002</v>
      </c>
      <c r="BC1544">
        <v>1.6849860000000001E-3</v>
      </c>
      <c r="BD1544" t="s">
        <v>1126</v>
      </c>
      <c r="BE1544" t="s">
        <v>67</v>
      </c>
      <c r="BF1544">
        <v>-1.9420882450000001</v>
      </c>
      <c r="BG1544">
        <v>0.869565217</v>
      </c>
      <c r="BH1544">
        <v>-1.688772387</v>
      </c>
      <c r="BI1544" t="s">
        <v>164</v>
      </c>
      <c r="BJ1544" t="s">
        <v>164</v>
      </c>
      <c r="BK1544" t="s">
        <v>67</v>
      </c>
    </row>
    <row r="1545" spans="1:63" x14ac:dyDescent="0.35">
      <c r="A1545" t="s">
        <v>1115</v>
      </c>
      <c r="B1545" t="s">
        <v>1290</v>
      </c>
      <c r="C1545" t="s">
        <v>1281</v>
      </c>
      <c r="D1545" t="s">
        <v>67</v>
      </c>
      <c r="E1545" t="s">
        <v>67</v>
      </c>
      <c r="F1545" t="s">
        <v>66</v>
      </c>
      <c r="G1545" t="s">
        <v>67</v>
      </c>
      <c r="H1545" t="s">
        <v>1282</v>
      </c>
      <c r="I1545" t="s">
        <v>5539</v>
      </c>
      <c r="J1545">
        <v>2019</v>
      </c>
      <c r="K1545" t="s">
        <v>67</v>
      </c>
      <c r="L1545" t="s">
        <v>1285</v>
      </c>
      <c r="M1545" t="s">
        <v>67</v>
      </c>
      <c r="N1545" t="s">
        <v>74</v>
      </c>
      <c r="O1545" t="s">
        <v>74</v>
      </c>
      <c r="P1545" t="s">
        <v>67</v>
      </c>
      <c r="Q1545" t="s">
        <v>76</v>
      </c>
      <c r="R1545" t="s">
        <v>77</v>
      </c>
      <c r="S1545" t="s">
        <v>1171</v>
      </c>
      <c r="T1545" t="s">
        <v>1286</v>
      </c>
      <c r="U1545">
        <v>38.119999999999997</v>
      </c>
      <c r="V1545">
        <v>13.17</v>
      </c>
      <c r="W1545" t="s">
        <v>904</v>
      </c>
      <c r="X1545" t="s">
        <v>67</v>
      </c>
      <c r="Y1545">
        <v>57</v>
      </c>
      <c r="Z1545" t="s">
        <v>67</v>
      </c>
      <c r="AA1545">
        <v>3</v>
      </c>
      <c r="AB1545">
        <v>3</v>
      </c>
      <c r="AC1545" t="s">
        <v>67</v>
      </c>
      <c r="AD1545" t="s">
        <v>67</v>
      </c>
      <c r="AE1545">
        <v>0</v>
      </c>
      <c r="AF1545" t="s">
        <v>67</v>
      </c>
      <c r="AG1545">
        <v>2</v>
      </c>
      <c r="AH1545" t="e">
        <f t="shared" si="48"/>
        <v>#VALUE!</v>
      </c>
      <c r="AI1545">
        <f t="shared" si="49"/>
        <v>2</v>
      </c>
      <c r="AJ1545" t="s">
        <v>67</v>
      </c>
      <c r="AK1545" t="s">
        <v>5538</v>
      </c>
      <c r="AL1545" t="s">
        <v>5446</v>
      </c>
      <c r="AM1545" t="s">
        <v>1291</v>
      </c>
      <c r="AN1545" t="s">
        <v>67</v>
      </c>
      <c r="AO1545" t="s">
        <v>67</v>
      </c>
      <c r="AP1545" t="s">
        <v>1289</v>
      </c>
      <c r="AQ1545" t="s">
        <v>139</v>
      </c>
      <c r="AR1545" t="s">
        <v>67</v>
      </c>
      <c r="AS1545" t="s">
        <v>67</v>
      </c>
      <c r="AT1545" t="s">
        <v>67</v>
      </c>
      <c r="AU1545">
        <v>0.72299999999999998</v>
      </c>
      <c r="AV1545">
        <v>0.72499999999999998</v>
      </c>
      <c r="AW1545">
        <v>6.8999999999999999E-3</v>
      </c>
      <c r="AX1545">
        <v>6.8999999999999999E-3</v>
      </c>
      <c r="AY1545" t="s">
        <v>1184</v>
      </c>
      <c r="AZ1545" t="s">
        <v>67</v>
      </c>
      <c r="BA1545" t="s">
        <v>67</v>
      </c>
      <c r="BB1545">
        <v>2.7624329999999999E-3</v>
      </c>
      <c r="BC1545" s="1">
        <v>6.0600000000000003E-5</v>
      </c>
      <c r="BD1545" t="s">
        <v>1126</v>
      </c>
      <c r="BE1545" t="s">
        <v>67</v>
      </c>
      <c r="BF1545">
        <v>-1.396789614</v>
      </c>
      <c r="BG1545">
        <v>0.8</v>
      </c>
      <c r="BH1545">
        <v>-1.1174316909999999</v>
      </c>
      <c r="BI1545" t="s">
        <v>164</v>
      </c>
      <c r="BJ1545" t="s">
        <v>164</v>
      </c>
      <c r="BK1545" t="s">
        <v>67</v>
      </c>
    </row>
    <row r="1546" spans="1:63" x14ac:dyDescent="0.35">
      <c r="A1546" t="s">
        <v>1115</v>
      </c>
      <c r="B1546" t="s">
        <v>1297</v>
      </c>
      <c r="C1546" t="s">
        <v>1281</v>
      </c>
      <c r="D1546" t="s">
        <v>67</v>
      </c>
      <c r="E1546" t="s">
        <v>67</v>
      </c>
      <c r="F1546" t="s">
        <v>66</v>
      </c>
      <c r="G1546" t="s">
        <v>67</v>
      </c>
      <c r="H1546" t="s">
        <v>1282</v>
      </c>
      <c r="I1546" t="s">
        <v>5539</v>
      </c>
      <c r="J1546">
        <v>2019</v>
      </c>
      <c r="K1546" t="s">
        <v>67</v>
      </c>
      <c r="L1546" t="s">
        <v>1285</v>
      </c>
      <c r="M1546" t="s">
        <v>67</v>
      </c>
      <c r="N1546" t="s">
        <v>74</v>
      </c>
      <c r="O1546" t="s">
        <v>74</v>
      </c>
      <c r="P1546" t="s">
        <v>67</v>
      </c>
      <c r="Q1546" t="s">
        <v>76</v>
      </c>
      <c r="R1546" t="s">
        <v>77</v>
      </c>
      <c r="S1546" t="s">
        <v>1171</v>
      </c>
      <c r="T1546" t="s">
        <v>1286</v>
      </c>
      <c r="U1546">
        <v>38.119999999999997</v>
      </c>
      <c r="V1546">
        <v>13.17</v>
      </c>
      <c r="W1546" t="s">
        <v>904</v>
      </c>
      <c r="X1546" t="s">
        <v>67</v>
      </c>
      <c r="Y1546">
        <v>57</v>
      </c>
      <c r="Z1546" t="s">
        <v>67</v>
      </c>
      <c r="AA1546">
        <v>3</v>
      </c>
      <c r="AB1546">
        <v>3</v>
      </c>
      <c r="AC1546" t="s">
        <v>67</v>
      </c>
      <c r="AD1546" t="s">
        <v>67</v>
      </c>
      <c r="AE1546">
        <v>0</v>
      </c>
      <c r="AF1546" t="s">
        <v>67</v>
      </c>
      <c r="AG1546">
        <v>2</v>
      </c>
      <c r="AH1546" t="e">
        <f t="shared" si="48"/>
        <v>#VALUE!</v>
      </c>
      <c r="AI1546">
        <f t="shared" si="49"/>
        <v>2</v>
      </c>
      <c r="AJ1546" t="s">
        <v>67</v>
      </c>
      <c r="AK1546" t="s">
        <v>5538</v>
      </c>
      <c r="AL1546" t="s">
        <v>5446</v>
      </c>
      <c r="AM1546" t="s">
        <v>1298</v>
      </c>
      <c r="AN1546" t="s">
        <v>67</v>
      </c>
      <c r="AO1546" t="s">
        <v>67</v>
      </c>
      <c r="AP1546" t="s">
        <v>1295</v>
      </c>
      <c r="AQ1546" t="s">
        <v>115</v>
      </c>
      <c r="AR1546" t="s">
        <v>67</v>
      </c>
      <c r="AS1546" t="s">
        <v>67</v>
      </c>
      <c r="AT1546" t="s">
        <v>67</v>
      </c>
      <c r="AU1546">
        <v>95</v>
      </c>
      <c r="AV1546">
        <v>95.75</v>
      </c>
      <c r="AW1546">
        <v>1.3042</v>
      </c>
      <c r="AX1546">
        <v>1.1778</v>
      </c>
      <c r="AY1546" t="s">
        <v>1296</v>
      </c>
      <c r="AZ1546" t="s">
        <v>67</v>
      </c>
      <c r="BA1546" t="s">
        <v>67</v>
      </c>
      <c r="BB1546">
        <v>7.8637359999999996E-3</v>
      </c>
      <c r="BC1546">
        <v>1.1326E-4</v>
      </c>
      <c r="BD1546" t="s">
        <v>1126</v>
      </c>
      <c r="BE1546" t="s">
        <v>67</v>
      </c>
      <c r="BF1546">
        <v>-1.383768643</v>
      </c>
      <c r="BG1546">
        <v>0.8</v>
      </c>
      <c r="BH1546">
        <v>-1.1070149140000001</v>
      </c>
      <c r="BI1546" t="s">
        <v>164</v>
      </c>
      <c r="BJ1546" t="s">
        <v>164</v>
      </c>
      <c r="BK1546" t="s">
        <v>67</v>
      </c>
    </row>
    <row r="1547" spans="1:63" x14ac:dyDescent="0.35">
      <c r="A1547" t="s">
        <v>1115</v>
      </c>
      <c r="B1547" t="s">
        <v>1303</v>
      </c>
      <c r="C1547" t="s">
        <v>1281</v>
      </c>
      <c r="D1547" t="s">
        <v>67</v>
      </c>
      <c r="E1547" t="s">
        <v>67</v>
      </c>
      <c r="F1547" t="s">
        <v>66</v>
      </c>
      <c r="G1547" t="s">
        <v>67</v>
      </c>
      <c r="H1547" t="s">
        <v>1282</v>
      </c>
      <c r="I1547" t="s">
        <v>5539</v>
      </c>
      <c r="J1547">
        <v>2019</v>
      </c>
      <c r="K1547" t="s">
        <v>67</v>
      </c>
      <c r="L1547" t="s">
        <v>1285</v>
      </c>
      <c r="M1547" t="s">
        <v>67</v>
      </c>
      <c r="N1547" t="s">
        <v>74</v>
      </c>
      <c r="O1547" t="s">
        <v>74</v>
      </c>
      <c r="P1547" t="s">
        <v>67</v>
      </c>
      <c r="Q1547" t="s">
        <v>76</v>
      </c>
      <c r="R1547" t="s">
        <v>77</v>
      </c>
      <c r="S1547" t="s">
        <v>1171</v>
      </c>
      <c r="T1547" t="s">
        <v>1286</v>
      </c>
      <c r="U1547">
        <v>38.119999999999997</v>
      </c>
      <c r="V1547">
        <v>13.17</v>
      </c>
      <c r="W1547" t="s">
        <v>904</v>
      </c>
      <c r="X1547" t="s">
        <v>67</v>
      </c>
      <c r="Y1547">
        <v>57</v>
      </c>
      <c r="Z1547" t="s">
        <v>67</v>
      </c>
      <c r="AA1547">
        <v>3</v>
      </c>
      <c r="AB1547">
        <v>3</v>
      </c>
      <c r="AC1547" t="s">
        <v>67</v>
      </c>
      <c r="AD1547" t="s">
        <v>67</v>
      </c>
      <c r="AE1547">
        <v>0</v>
      </c>
      <c r="AF1547" t="s">
        <v>67</v>
      </c>
      <c r="AG1547">
        <v>2</v>
      </c>
      <c r="AH1547" t="e">
        <f t="shared" si="48"/>
        <v>#VALUE!</v>
      </c>
      <c r="AI1547">
        <f t="shared" si="49"/>
        <v>2</v>
      </c>
      <c r="AJ1547" t="s">
        <v>67</v>
      </c>
      <c r="AK1547" t="s">
        <v>5538</v>
      </c>
      <c r="AL1547" t="s">
        <v>5446</v>
      </c>
      <c r="AM1547" t="s">
        <v>1304</v>
      </c>
      <c r="AN1547" t="s">
        <v>67</v>
      </c>
      <c r="AO1547" t="s">
        <v>67</v>
      </c>
      <c r="AP1547" t="s">
        <v>1302</v>
      </c>
      <c r="AQ1547" t="s">
        <v>115</v>
      </c>
      <c r="AR1547" t="s">
        <v>67</v>
      </c>
      <c r="AS1547" t="s">
        <v>67</v>
      </c>
      <c r="AT1547" t="s">
        <v>67</v>
      </c>
      <c r="AU1547">
        <v>15.58</v>
      </c>
      <c r="AV1547">
        <v>52.82</v>
      </c>
      <c r="AW1547">
        <v>2.3035999999999999</v>
      </c>
      <c r="AX1547">
        <v>4.9189999999999996</v>
      </c>
      <c r="AY1547" t="s">
        <v>1157</v>
      </c>
      <c r="AZ1547" t="s">
        <v>67</v>
      </c>
      <c r="BA1547" t="s">
        <v>67</v>
      </c>
      <c r="BB1547">
        <v>1.2209018659999999</v>
      </c>
      <c r="BC1547">
        <v>1.0178071E-2</v>
      </c>
      <c r="BD1547" t="s">
        <v>1126</v>
      </c>
      <c r="BE1547" t="s">
        <v>67</v>
      </c>
      <c r="BF1547">
        <v>-0.35393359299999999</v>
      </c>
      <c r="BG1547">
        <v>0.8</v>
      </c>
      <c r="BH1547">
        <v>-0.28314687500000002</v>
      </c>
      <c r="BI1547" t="s">
        <v>164</v>
      </c>
      <c r="BJ1547" t="s">
        <v>164</v>
      </c>
      <c r="BK1547" t="s">
        <v>67</v>
      </c>
    </row>
    <row r="1548" spans="1:63" x14ac:dyDescent="0.35">
      <c r="A1548" t="s">
        <v>1115</v>
      </c>
      <c r="B1548" t="s">
        <v>1146</v>
      </c>
      <c r="C1548" t="s">
        <v>1137</v>
      </c>
      <c r="D1548" t="s">
        <v>67</v>
      </c>
      <c r="E1548" t="s">
        <v>67</v>
      </c>
      <c r="F1548" t="s">
        <v>66</v>
      </c>
      <c r="G1548" t="s">
        <v>67</v>
      </c>
      <c r="H1548" t="s">
        <v>1138</v>
      </c>
      <c r="I1548" s="4" t="s">
        <v>5527</v>
      </c>
      <c r="J1548">
        <v>2012</v>
      </c>
      <c r="K1548" t="s">
        <v>67</v>
      </c>
      <c r="L1548" t="s">
        <v>320</v>
      </c>
      <c r="M1548" t="s">
        <v>67</v>
      </c>
      <c r="N1548" t="s">
        <v>74</v>
      </c>
      <c r="O1548" t="s">
        <v>74</v>
      </c>
      <c r="P1548" t="s">
        <v>67</v>
      </c>
      <c r="Q1548" t="s">
        <v>76</v>
      </c>
      <c r="R1548" t="s">
        <v>77</v>
      </c>
      <c r="S1548" t="s">
        <v>902</v>
      </c>
      <c r="T1548" t="s">
        <v>919</v>
      </c>
      <c r="U1548">
        <v>-33.58</v>
      </c>
      <c r="V1548">
        <v>151.15</v>
      </c>
      <c r="W1548" t="s">
        <v>904</v>
      </c>
      <c r="X1548" t="s">
        <v>67</v>
      </c>
      <c r="Y1548">
        <v>3</v>
      </c>
      <c r="Z1548" t="s">
        <v>67</v>
      </c>
      <c r="AA1548">
        <v>10</v>
      </c>
      <c r="AB1548">
        <v>10</v>
      </c>
      <c r="AC1548" t="s">
        <v>67</v>
      </c>
      <c r="AD1548" t="s">
        <v>67</v>
      </c>
      <c r="AE1548">
        <v>19</v>
      </c>
      <c r="AF1548" t="s">
        <v>67</v>
      </c>
      <c r="AG1548">
        <v>21</v>
      </c>
      <c r="AH1548" t="e">
        <f t="shared" si="48"/>
        <v>#VALUE!</v>
      </c>
      <c r="AI1548">
        <f t="shared" si="49"/>
        <v>2</v>
      </c>
      <c r="AJ1548" t="s">
        <v>67</v>
      </c>
      <c r="AK1548" t="s">
        <v>5525</v>
      </c>
      <c r="AL1548" t="s">
        <v>5446</v>
      </c>
      <c r="AM1548" t="s">
        <v>1143</v>
      </c>
      <c r="AN1548" t="s">
        <v>67</v>
      </c>
      <c r="AO1548" t="s">
        <v>67</v>
      </c>
      <c r="AP1548" t="s">
        <v>1144</v>
      </c>
      <c r="AQ1548" t="s">
        <v>157</v>
      </c>
      <c r="AR1548" t="s">
        <v>67</v>
      </c>
      <c r="AS1548" t="s">
        <v>67</v>
      </c>
      <c r="AT1548" t="s">
        <v>67</v>
      </c>
      <c r="AU1548">
        <v>89.932000000000002</v>
      </c>
      <c r="AV1548">
        <v>42.47</v>
      </c>
      <c r="AW1548">
        <v>7.4882999999999997</v>
      </c>
      <c r="AX1548">
        <v>19.757899999999999</v>
      </c>
      <c r="AY1548" t="s">
        <v>1145</v>
      </c>
      <c r="AZ1548" t="s">
        <v>67</v>
      </c>
      <c r="BA1548" t="s">
        <v>67</v>
      </c>
      <c r="BB1548">
        <v>-0.75025588499999996</v>
      </c>
      <c r="BC1548">
        <v>2.2336306E-2</v>
      </c>
      <c r="BD1548" t="s">
        <v>1126</v>
      </c>
      <c r="BE1548" t="s">
        <v>67</v>
      </c>
      <c r="BF1548">
        <v>-2.4891248859999999</v>
      </c>
      <c r="BG1548">
        <v>0.95774647899999998</v>
      </c>
      <c r="BH1548">
        <v>-2.383950595</v>
      </c>
      <c r="BI1548" t="s">
        <v>164</v>
      </c>
      <c r="BJ1548" t="s">
        <v>164</v>
      </c>
      <c r="BK1548" t="s">
        <v>67</v>
      </c>
    </row>
    <row r="1549" spans="1:63" x14ac:dyDescent="0.35">
      <c r="A1549" t="s">
        <v>1115</v>
      </c>
      <c r="B1549" t="s">
        <v>1158</v>
      </c>
      <c r="C1549" t="s">
        <v>1137</v>
      </c>
      <c r="D1549" t="s">
        <v>67</v>
      </c>
      <c r="E1549" t="s">
        <v>67</v>
      </c>
      <c r="F1549" t="s">
        <v>66</v>
      </c>
      <c r="G1549" t="s">
        <v>67</v>
      </c>
      <c r="H1549" t="s">
        <v>1138</v>
      </c>
      <c r="I1549" s="4" t="s">
        <v>5527</v>
      </c>
      <c r="J1549">
        <v>2012</v>
      </c>
      <c r="K1549" t="s">
        <v>67</v>
      </c>
      <c r="L1549" t="s">
        <v>320</v>
      </c>
      <c r="M1549" t="s">
        <v>67</v>
      </c>
      <c r="N1549" t="s">
        <v>74</v>
      </c>
      <c r="O1549" t="s">
        <v>74</v>
      </c>
      <c r="P1549" t="s">
        <v>67</v>
      </c>
      <c r="Q1549" t="s">
        <v>76</v>
      </c>
      <c r="R1549" t="s">
        <v>77</v>
      </c>
      <c r="S1549" t="s">
        <v>902</v>
      </c>
      <c r="T1549" t="s">
        <v>919</v>
      </c>
      <c r="U1549">
        <v>-33.58</v>
      </c>
      <c r="V1549">
        <v>151.15</v>
      </c>
      <c r="W1549" t="s">
        <v>904</v>
      </c>
      <c r="X1549" t="s">
        <v>67</v>
      </c>
      <c r="Y1549">
        <v>5</v>
      </c>
      <c r="Z1549" t="s">
        <v>67</v>
      </c>
      <c r="AA1549">
        <v>12</v>
      </c>
      <c r="AB1549">
        <v>12</v>
      </c>
      <c r="AC1549" t="s">
        <v>67</v>
      </c>
      <c r="AD1549" t="s">
        <v>67</v>
      </c>
      <c r="AE1549">
        <v>19</v>
      </c>
      <c r="AF1549" t="s">
        <v>67</v>
      </c>
      <c r="AG1549">
        <v>21</v>
      </c>
      <c r="AH1549" t="e">
        <f t="shared" si="48"/>
        <v>#VALUE!</v>
      </c>
      <c r="AI1549">
        <f t="shared" si="49"/>
        <v>2</v>
      </c>
      <c r="AJ1549" t="s">
        <v>67</v>
      </c>
      <c r="AK1549" t="s">
        <v>5525</v>
      </c>
      <c r="AL1549" t="s">
        <v>5446</v>
      </c>
      <c r="AM1549" t="s">
        <v>1155</v>
      </c>
      <c r="AN1549" t="s">
        <v>67</v>
      </c>
      <c r="AO1549" t="s">
        <v>67</v>
      </c>
      <c r="AP1549" t="s">
        <v>1156</v>
      </c>
      <c r="AQ1549" t="s">
        <v>160</v>
      </c>
      <c r="AR1549" t="s">
        <v>67</v>
      </c>
      <c r="AS1549" t="s">
        <v>67</v>
      </c>
      <c r="AT1549" t="s">
        <v>67</v>
      </c>
      <c r="AU1549">
        <v>38.619</v>
      </c>
      <c r="AV1549">
        <v>50.765000000000001</v>
      </c>
      <c r="AW1549">
        <v>8.0159000000000002</v>
      </c>
      <c r="AX1549">
        <v>12.837999999999999</v>
      </c>
      <c r="AY1549" t="s">
        <v>1157</v>
      </c>
      <c r="AZ1549" t="s">
        <v>67</v>
      </c>
      <c r="BA1549" t="s">
        <v>67</v>
      </c>
      <c r="BB1549">
        <v>0.273462757</v>
      </c>
      <c r="BC1549">
        <v>8.9196999999999992E-3</v>
      </c>
      <c r="BD1549" t="s">
        <v>1126</v>
      </c>
      <c r="BE1549" t="s">
        <v>67</v>
      </c>
      <c r="BF1549">
        <v>-0.82652245199999996</v>
      </c>
      <c r="BG1549">
        <v>0.96551724100000003</v>
      </c>
      <c r="BH1549">
        <v>-0.79802167800000001</v>
      </c>
      <c r="BI1549" t="s">
        <v>164</v>
      </c>
      <c r="BJ1549" t="s">
        <v>164</v>
      </c>
      <c r="BK1549" t="s">
        <v>67</v>
      </c>
    </row>
    <row r="1550" spans="1:63" x14ac:dyDescent="0.35">
      <c r="A1550" t="s">
        <v>1115</v>
      </c>
      <c r="B1550" t="s">
        <v>1258</v>
      </c>
      <c r="C1550" t="s">
        <v>1249</v>
      </c>
      <c r="D1550" t="s">
        <v>67</v>
      </c>
      <c r="E1550" t="s">
        <v>67</v>
      </c>
      <c r="F1550" t="s">
        <v>66</v>
      </c>
      <c r="G1550" t="s">
        <v>67</v>
      </c>
      <c r="H1550" t="s">
        <v>1250</v>
      </c>
      <c r="I1550" s="4" t="s">
        <v>5534</v>
      </c>
      <c r="J1550">
        <v>2019</v>
      </c>
      <c r="K1550" t="s">
        <v>67</v>
      </c>
      <c r="L1550" t="s">
        <v>320</v>
      </c>
      <c r="M1550" t="s">
        <v>67</v>
      </c>
      <c r="N1550" t="s">
        <v>74</v>
      </c>
      <c r="O1550" t="s">
        <v>74</v>
      </c>
      <c r="P1550" t="s">
        <v>67</v>
      </c>
      <c r="Q1550" t="s">
        <v>76</v>
      </c>
      <c r="R1550" t="s">
        <v>109</v>
      </c>
      <c r="S1550" t="s">
        <v>344</v>
      </c>
      <c r="T1550" t="s">
        <v>1253</v>
      </c>
      <c r="U1550">
        <v>-14.4</v>
      </c>
      <c r="V1550">
        <v>145.27000000000001</v>
      </c>
      <c r="W1550" t="s">
        <v>904</v>
      </c>
      <c r="X1550" t="s">
        <v>67</v>
      </c>
      <c r="Y1550">
        <v>15</v>
      </c>
      <c r="Z1550" t="s">
        <v>67</v>
      </c>
      <c r="AA1550">
        <v>10</v>
      </c>
      <c r="AB1550">
        <v>10</v>
      </c>
      <c r="AC1550" t="s">
        <v>67</v>
      </c>
      <c r="AD1550" t="s">
        <v>67</v>
      </c>
      <c r="AE1550">
        <v>0</v>
      </c>
      <c r="AF1550" t="s">
        <v>67</v>
      </c>
      <c r="AG1550">
        <v>3</v>
      </c>
      <c r="AH1550" t="e">
        <f t="shared" si="48"/>
        <v>#VALUE!</v>
      </c>
      <c r="AI1550">
        <f t="shared" si="49"/>
        <v>3</v>
      </c>
      <c r="AJ1550" t="s">
        <v>67</v>
      </c>
      <c r="AK1550" t="s">
        <v>5535</v>
      </c>
      <c r="AL1550" t="s">
        <v>5446</v>
      </c>
      <c r="AM1550" t="s">
        <v>1259</v>
      </c>
      <c r="AN1550" t="s">
        <v>67</v>
      </c>
      <c r="AO1550" t="s">
        <v>67</v>
      </c>
      <c r="AP1550" t="s">
        <v>1257</v>
      </c>
      <c r="AQ1550" t="s">
        <v>139</v>
      </c>
      <c r="AR1550" t="s">
        <v>67</v>
      </c>
      <c r="AS1550" t="s">
        <v>67</v>
      </c>
      <c r="AT1550" t="s">
        <v>67</v>
      </c>
      <c r="AU1550">
        <v>0.52200000000000002</v>
      </c>
      <c r="AV1550">
        <v>0.56100000000000005</v>
      </c>
      <c r="AW1550">
        <v>0.12330000000000001</v>
      </c>
      <c r="AX1550">
        <v>0.1075</v>
      </c>
      <c r="AY1550" t="s">
        <v>1125</v>
      </c>
      <c r="AZ1550" t="s">
        <v>67</v>
      </c>
      <c r="BA1550" t="s">
        <v>67</v>
      </c>
      <c r="BB1550">
        <v>7.2053318000000005E-2</v>
      </c>
      <c r="BC1550">
        <v>9.2512730000000008E-3</v>
      </c>
      <c r="BD1550" t="s">
        <v>1126</v>
      </c>
      <c r="BE1550" t="s">
        <v>67</v>
      </c>
      <c r="BF1550">
        <v>-0.98711519400000003</v>
      </c>
      <c r="BG1550">
        <v>0.95774647899999998</v>
      </c>
      <c r="BH1550">
        <v>-0.94540610199999997</v>
      </c>
      <c r="BI1550" t="s">
        <v>164</v>
      </c>
      <c r="BJ1550" t="s">
        <v>164</v>
      </c>
      <c r="BK1550" t="s">
        <v>67</v>
      </c>
    </row>
    <row r="1551" spans="1:63" x14ac:dyDescent="0.35">
      <c r="A1551" t="s">
        <v>1115</v>
      </c>
      <c r="B1551" t="s">
        <v>1264</v>
      </c>
      <c r="C1551" t="s">
        <v>1249</v>
      </c>
      <c r="D1551" t="s">
        <v>67</v>
      </c>
      <c r="E1551" t="s">
        <v>67</v>
      </c>
      <c r="F1551" t="s">
        <v>66</v>
      </c>
      <c r="G1551" t="s">
        <v>67</v>
      </c>
      <c r="H1551" t="s">
        <v>1250</v>
      </c>
      <c r="I1551" s="4" t="s">
        <v>5534</v>
      </c>
      <c r="J1551">
        <v>2019</v>
      </c>
      <c r="K1551" t="s">
        <v>67</v>
      </c>
      <c r="L1551" t="s">
        <v>320</v>
      </c>
      <c r="M1551" t="s">
        <v>67</v>
      </c>
      <c r="N1551" t="s">
        <v>74</v>
      </c>
      <c r="O1551" t="s">
        <v>74</v>
      </c>
      <c r="P1551" t="s">
        <v>67</v>
      </c>
      <c r="Q1551" t="s">
        <v>76</v>
      </c>
      <c r="R1551" t="s">
        <v>109</v>
      </c>
      <c r="S1551" t="s">
        <v>344</v>
      </c>
      <c r="T1551" t="s">
        <v>1253</v>
      </c>
      <c r="U1551">
        <v>-14.4</v>
      </c>
      <c r="V1551">
        <v>145.27000000000001</v>
      </c>
      <c r="W1551" t="s">
        <v>904</v>
      </c>
      <c r="X1551" t="s">
        <v>67</v>
      </c>
      <c r="Y1551">
        <v>15</v>
      </c>
      <c r="Z1551" t="s">
        <v>67</v>
      </c>
      <c r="AA1551">
        <v>10</v>
      </c>
      <c r="AB1551">
        <v>10</v>
      </c>
      <c r="AC1551" t="s">
        <v>67</v>
      </c>
      <c r="AD1551" t="s">
        <v>67</v>
      </c>
      <c r="AE1551">
        <v>0</v>
      </c>
      <c r="AF1551" t="s">
        <v>67</v>
      </c>
      <c r="AG1551">
        <v>3</v>
      </c>
      <c r="AH1551" t="e">
        <f t="shared" si="48"/>
        <v>#VALUE!</v>
      </c>
      <c r="AI1551">
        <f t="shared" si="49"/>
        <v>3</v>
      </c>
      <c r="AJ1551" t="s">
        <v>67</v>
      </c>
      <c r="AK1551" t="s">
        <v>5535</v>
      </c>
      <c r="AL1551" t="s">
        <v>5446</v>
      </c>
      <c r="AM1551" t="s">
        <v>1265</v>
      </c>
      <c r="AN1551" t="s">
        <v>67</v>
      </c>
      <c r="AO1551" t="s">
        <v>67</v>
      </c>
      <c r="AP1551" t="s">
        <v>1263</v>
      </c>
      <c r="AQ1551" t="s">
        <v>115</v>
      </c>
      <c r="AR1551" t="s">
        <v>67</v>
      </c>
      <c r="AS1551" t="s">
        <v>67</v>
      </c>
      <c r="AT1551" t="s">
        <v>67</v>
      </c>
      <c r="AU1551">
        <v>0.87</v>
      </c>
      <c r="AV1551">
        <v>0.28699999999999998</v>
      </c>
      <c r="AW1551">
        <v>0.40160000000000001</v>
      </c>
      <c r="AX1551">
        <v>0.29730000000000001</v>
      </c>
      <c r="AY1551" t="s">
        <v>1125</v>
      </c>
      <c r="AZ1551" t="s">
        <v>67</v>
      </c>
      <c r="BA1551" t="s">
        <v>67</v>
      </c>
      <c r="BB1551">
        <v>-1.1090109960000001</v>
      </c>
      <c r="BC1551">
        <v>0.128614804</v>
      </c>
      <c r="BD1551" t="s">
        <v>1126</v>
      </c>
      <c r="BE1551" t="s">
        <v>67</v>
      </c>
      <c r="BF1551">
        <v>-1.6030369360000001</v>
      </c>
      <c r="BG1551">
        <v>0.95774647899999998</v>
      </c>
      <c r="BH1551">
        <v>-1.5353029810000001</v>
      </c>
      <c r="BI1551" t="s">
        <v>164</v>
      </c>
      <c r="BJ1551" t="s">
        <v>164</v>
      </c>
      <c r="BK1551" t="s">
        <v>67</v>
      </c>
    </row>
    <row r="1552" spans="1:63" x14ac:dyDescent="0.35">
      <c r="A1552" t="s">
        <v>1115</v>
      </c>
      <c r="B1552" t="s">
        <v>1245</v>
      </c>
      <c r="C1552" t="s">
        <v>1236</v>
      </c>
      <c r="D1552" t="s">
        <v>67</v>
      </c>
      <c r="E1552" t="s">
        <v>67</v>
      </c>
      <c r="F1552" t="s">
        <v>66</v>
      </c>
      <c r="G1552" t="s">
        <v>67</v>
      </c>
      <c r="H1552" t="s">
        <v>1237</v>
      </c>
      <c r="I1552" t="s">
        <v>1238</v>
      </c>
      <c r="J1552">
        <v>2012</v>
      </c>
      <c r="K1552" t="s">
        <v>67</v>
      </c>
      <c r="L1552" t="s">
        <v>376</v>
      </c>
      <c r="M1552" t="s">
        <v>67</v>
      </c>
      <c r="N1552" t="s">
        <v>74</v>
      </c>
      <c r="O1552" t="s">
        <v>74</v>
      </c>
      <c r="P1552" t="s">
        <v>67</v>
      </c>
      <c r="Q1552" t="s">
        <v>76</v>
      </c>
      <c r="R1552" t="s">
        <v>109</v>
      </c>
      <c r="S1552" t="s">
        <v>344</v>
      </c>
      <c r="T1552" t="s">
        <v>1240</v>
      </c>
      <c r="U1552">
        <v>77.97</v>
      </c>
      <c r="V1552">
        <v>-0.56999999999999995</v>
      </c>
      <c r="W1552" t="s">
        <v>904</v>
      </c>
      <c r="X1552" t="s">
        <v>67</v>
      </c>
      <c r="Y1552">
        <v>6</v>
      </c>
      <c r="Z1552" t="s">
        <v>67</v>
      </c>
      <c r="AA1552">
        <v>4</v>
      </c>
      <c r="AB1552">
        <v>4</v>
      </c>
      <c r="AC1552" t="s">
        <v>67</v>
      </c>
      <c r="AD1552" t="s">
        <v>67</v>
      </c>
      <c r="AE1552">
        <v>1</v>
      </c>
      <c r="AF1552" t="s">
        <v>67</v>
      </c>
      <c r="AG1552">
        <v>4</v>
      </c>
      <c r="AH1552" t="e">
        <f t="shared" si="48"/>
        <v>#VALUE!</v>
      </c>
      <c r="AI1552">
        <f t="shared" si="49"/>
        <v>3</v>
      </c>
      <c r="AJ1552" t="s">
        <v>67</v>
      </c>
      <c r="AK1552" t="s">
        <v>5533</v>
      </c>
      <c r="AL1552" t="s">
        <v>5446</v>
      </c>
      <c r="AM1552" t="s">
        <v>1246</v>
      </c>
      <c r="AN1552" t="s">
        <v>67</v>
      </c>
      <c r="AO1552" t="s">
        <v>67</v>
      </c>
      <c r="AP1552" t="s">
        <v>1243</v>
      </c>
      <c r="AQ1552" t="s">
        <v>115</v>
      </c>
      <c r="AR1552" t="s">
        <v>67</v>
      </c>
      <c r="AS1552" t="s">
        <v>67</v>
      </c>
      <c r="AT1552" t="s">
        <v>67</v>
      </c>
      <c r="AU1552">
        <v>1.149</v>
      </c>
      <c r="AV1552">
        <v>1.161</v>
      </c>
      <c r="AW1552">
        <v>6.3500000000000001E-2</v>
      </c>
      <c r="AX1552">
        <v>6.3500000000000001E-2</v>
      </c>
      <c r="AY1552" t="s">
        <v>1244</v>
      </c>
      <c r="AZ1552" t="s">
        <v>67</v>
      </c>
      <c r="BA1552" t="s">
        <v>67</v>
      </c>
      <c r="BB1552">
        <v>1.0389704E-2</v>
      </c>
      <c r="BC1552">
        <v>1.5114320000000001E-3</v>
      </c>
      <c r="BD1552" t="s">
        <v>1126</v>
      </c>
      <c r="BE1552" t="s">
        <v>67</v>
      </c>
      <c r="BF1552">
        <v>-1.3202737499999999</v>
      </c>
      <c r="BG1552">
        <v>0.869565217</v>
      </c>
      <c r="BH1552">
        <v>-1.1480641300000001</v>
      </c>
      <c r="BI1552" t="s">
        <v>164</v>
      </c>
      <c r="BJ1552" t="s">
        <v>164</v>
      </c>
      <c r="BK1552" t="s">
        <v>67</v>
      </c>
    </row>
    <row r="1553" spans="1:63" x14ac:dyDescent="0.35">
      <c r="A1553" t="s">
        <v>1115</v>
      </c>
      <c r="B1553" t="s">
        <v>1166</v>
      </c>
      <c r="C1553" t="s">
        <v>1167</v>
      </c>
      <c r="D1553" t="s">
        <v>67</v>
      </c>
      <c r="E1553" t="s">
        <v>67</v>
      </c>
      <c r="F1553" t="s">
        <v>66</v>
      </c>
      <c r="G1553" t="s">
        <v>67</v>
      </c>
      <c r="H1553" t="s">
        <v>1168</v>
      </c>
      <c r="I1553" t="s">
        <v>1169</v>
      </c>
      <c r="J1553">
        <v>2009</v>
      </c>
      <c r="K1553" t="s">
        <v>1170</v>
      </c>
      <c r="L1553" t="s">
        <v>320</v>
      </c>
      <c r="M1553" t="s">
        <v>67</v>
      </c>
      <c r="N1553" t="s">
        <v>74</v>
      </c>
      <c r="O1553" t="s">
        <v>74</v>
      </c>
      <c r="P1553" t="s">
        <v>67</v>
      </c>
      <c r="Q1553" t="s">
        <v>76</v>
      </c>
      <c r="R1553" t="s">
        <v>77</v>
      </c>
      <c r="S1553" t="s">
        <v>1171</v>
      </c>
      <c r="T1553" t="s">
        <v>1172</v>
      </c>
      <c r="U1553">
        <v>-32.1</v>
      </c>
      <c r="V1553">
        <v>152.29</v>
      </c>
      <c r="W1553" t="s">
        <v>80</v>
      </c>
      <c r="X1553" t="s">
        <v>67</v>
      </c>
      <c r="Y1553">
        <v>2</v>
      </c>
      <c r="Z1553" t="s">
        <v>67</v>
      </c>
      <c r="AA1553">
        <v>4</v>
      </c>
      <c r="AB1553">
        <v>4</v>
      </c>
      <c r="AC1553" t="s">
        <v>67</v>
      </c>
      <c r="AD1553">
        <v>375</v>
      </c>
      <c r="AE1553" t="s">
        <v>67</v>
      </c>
      <c r="AF1553">
        <v>1000</v>
      </c>
      <c r="AG1553" t="s">
        <v>67</v>
      </c>
      <c r="AH1553">
        <f t="shared" si="48"/>
        <v>625</v>
      </c>
      <c r="AI1553" t="e">
        <f t="shared" si="49"/>
        <v>#VALUE!</v>
      </c>
      <c r="AJ1553" t="s">
        <v>66</v>
      </c>
      <c r="AK1553" t="s">
        <v>1173</v>
      </c>
      <c r="AL1553" t="s">
        <v>1174</v>
      </c>
      <c r="AM1553" t="s">
        <v>1175</v>
      </c>
      <c r="AN1553" t="s">
        <v>67</v>
      </c>
      <c r="AO1553" t="s">
        <v>67</v>
      </c>
      <c r="AP1553" t="s">
        <v>1176</v>
      </c>
      <c r="AQ1553" t="s">
        <v>157</v>
      </c>
      <c r="AR1553" t="s">
        <v>87</v>
      </c>
      <c r="AS1553" t="s">
        <v>67</v>
      </c>
      <c r="AT1553" t="s">
        <v>67</v>
      </c>
      <c r="AU1553">
        <v>88.828999999999994</v>
      </c>
      <c r="AV1553">
        <v>60.563000000000002</v>
      </c>
      <c r="AW1553">
        <v>2.6840000000000002</v>
      </c>
      <c r="AX1553">
        <v>3.6</v>
      </c>
      <c r="AY1553" t="s">
        <v>1177</v>
      </c>
      <c r="AZ1553" t="s">
        <v>67</v>
      </c>
      <c r="BA1553" t="s">
        <v>67</v>
      </c>
      <c r="BB1553">
        <v>-0.38302902799999999</v>
      </c>
      <c r="BC1553">
        <v>1.111587E-3</v>
      </c>
      <c r="BD1553" t="s">
        <v>1126</v>
      </c>
      <c r="BE1553" t="s">
        <v>67</v>
      </c>
      <c r="BF1553">
        <v>-2.008037329</v>
      </c>
      <c r="BG1553">
        <v>0.869565217</v>
      </c>
      <c r="BH1553">
        <v>-1.7461194170000001</v>
      </c>
      <c r="BI1553" t="s">
        <v>164</v>
      </c>
      <c r="BJ1553" t="s">
        <v>164</v>
      </c>
      <c r="BK1553" t="s">
        <v>67</v>
      </c>
    </row>
    <row r="1554" spans="1:63" x14ac:dyDescent="0.35">
      <c r="A1554" t="s">
        <v>1115</v>
      </c>
      <c r="B1554" t="s">
        <v>1181</v>
      </c>
      <c r="C1554" t="s">
        <v>1167</v>
      </c>
      <c r="D1554" t="s">
        <v>67</v>
      </c>
      <c r="E1554" t="s">
        <v>67</v>
      </c>
      <c r="F1554" t="s">
        <v>66</v>
      </c>
      <c r="G1554" t="s">
        <v>67</v>
      </c>
      <c r="H1554" t="s">
        <v>1168</v>
      </c>
      <c r="I1554" t="s">
        <v>1169</v>
      </c>
      <c r="J1554">
        <v>2009</v>
      </c>
      <c r="K1554" t="s">
        <v>1170</v>
      </c>
      <c r="L1554" t="s">
        <v>320</v>
      </c>
      <c r="M1554" t="s">
        <v>67</v>
      </c>
      <c r="N1554" t="s">
        <v>74</v>
      </c>
      <c r="O1554" t="s">
        <v>74</v>
      </c>
      <c r="P1554" t="s">
        <v>67</v>
      </c>
      <c r="Q1554" t="s">
        <v>76</v>
      </c>
      <c r="R1554" t="s">
        <v>77</v>
      </c>
      <c r="S1554" t="s">
        <v>1171</v>
      </c>
      <c r="T1554" t="s">
        <v>1172</v>
      </c>
      <c r="U1554">
        <v>-32.1</v>
      </c>
      <c r="V1554">
        <v>152.29</v>
      </c>
      <c r="W1554" t="s">
        <v>80</v>
      </c>
      <c r="X1554" t="s">
        <v>67</v>
      </c>
      <c r="Y1554">
        <v>2</v>
      </c>
      <c r="Z1554" t="s">
        <v>67</v>
      </c>
      <c r="AA1554">
        <v>5</v>
      </c>
      <c r="AB1554">
        <v>5</v>
      </c>
      <c r="AC1554" t="s">
        <v>67</v>
      </c>
      <c r="AD1554">
        <v>375</v>
      </c>
      <c r="AE1554" t="s">
        <v>67</v>
      </c>
      <c r="AF1554">
        <v>1000</v>
      </c>
      <c r="AG1554" t="s">
        <v>67</v>
      </c>
      <c r="AH1554">
        <f t="shared" si="48"/>
        <v>625</v>
      </c>
      <c r="AI1554" t="e">
        <f t="shared" si="49"/>
        <v>#VALUE!</v>
      </c>
      <c r="AJ1554" t="s">
        <v>66</v>
      </c>
      <c r="AK1554" t="s">
        <v>1173</v>
      </c>
      <c r="AL1554" t="s">
        <v>1174</v>
      </c>
      <c r="AM1554" t="s">
        <v>1182</v>
      </c>
      <c r="AN1554" t="s">
        <v>67</v>
      </c>
      <c r="AO1554" t="s">
        <v>67</v>
      </c>
      <c r="AP1554" t="s">
        <v>1183</v>
      </c>
      <c r="AQ1554" t="s">
        <v>160</v>
      </c>
      <c r="AR1554" t="s">
        <v>87</v>
      </c>
      <c r="AS1554" t="s">
        <v>67</v>
      </c>
      <c r="AT1554" t="s">
        <v>67</v>
      </c>
      <c r="AU1554">
        <v>95.688000000000002</v>
      </c>
      <c r="AV1554">
        <v>74.772999999999996</v>
      </c>
      <c r="AW1554">
        <v>2.0571999999999999</v>
      </c>
      <c r="AX1554">
        <v>1.5720000000000001</v>
      </c>
      <c r="AY1554" t="s">
        <v>1184</v>
      </c>
      <c r="AZ1554" t="s">
        <v>67</v>
      </c>
      <c r="BA1554" t="s">
        <v>67</v>
      </c>
      <c r="BB1554">
        <v>-0.246636041</v>
      </c>
      <c r="BC1554">
        <v>1.8084000000000001E-4</v>
      </c>
      <c r="BD1554" t="s">
        <v>1126</v>
      </c>
      <c r="BE1554" t="s">
        <v>67</v>
      </c>
      <c r="BF1554">
        <v>-1.770487929</v>
      </c>
      <c r="BG1554">
        <v>0.90322580600000002</v>
      </c>
      <c r="BH1554">
        <v>-1.5991503869999999</v>
      </c>
      <c r="BI1554" t="s">
        <v>164</v>
      </c>
      <c r="BJ1554" t="s">
        <v>164</v>
      </c>
      <c r="BK1554" t="s">
        <v>67</v>
      </c>
    </row>
    <row r="1555" spans="1:63" x14ac:dyDescent="0.35">
      <c r="A1555" t="s">
        <v>1115</v>
      </c>
      <c r="B1555" t="s">
        <v>1188</v>
      </c>
      <c r="C1555" t="s">
        <v>1167</v>
      </c>
      <c r="D1555" t="s">
        <v>67</v>
      </c>
      <c r="E1555" t="s">
        <v>67</v>
      </c>
      <c r="F1555" t="s">
        <v>66</v>
      </c>
      <c r="G1555" t="s">
        <v>67</v>
      </c>
      <c r="H1555" t="s">
        <v>1168</v>
      </c>
      <c r="I1555" t="s">
        <v>1169</v>
      </c>
      <c r="J1555">
        <v>2009</v>
      </c>
      <c r="K1555" t="s">
        <v>1170</v>
      </c>
      <c r="L1555" t="s">
        <v>320</v>
      </c>
      <c r="M1555" t="s">
        <v>67</v>
      </c>
      <c r="N1555" t="s">
        <v>74</v>
      </c>
      <c r="O1555" t="s">
        <v>74</v>
      </c>
      <c r="P1555" t="s">
        <v>67</v>
      </c>
      <c r="Q1555" t="s">
        <v>76</v>
      </c>
      <c r="R1555" t="s">
        <v>77</v>
      </c>
      <c r="S1555" t="s">
        <v>1171</v>
      </c>
      <c r="T1555" t="s">
        <v>1172</v>
      </c>
      <c r="U1555">
        <v>-32.1</v>
      </c>
      <c r="V1555">
        <v>152.29</v>
      </c>
      <c r="W1555" t="s">
        <v>80</v>
      </c>
      <c r="X1555" t="s">
        <v>67</v>
      </c>
      <c r="Y1555">
        <v>2</v>
      </c>
      <c r="Z1555" t="s">
        <v>67</v>
      </c>
      <c r="AA1555">
        <v>5</v>
      </c>
      <c r="AB1555">
        <v>5</v>
      </c>
      <c r="AC1555" t="s">
        <v>67</v>
      </c>
      <c r="AD1555">
        <v>375</v>
      </c>
      <c r="AE1555" t="s">
        <v>67</v>
      </c>
      <c r="AF1555">
        <v>1000</v>
      </c>
      <c r="AG1555" t="s">
        <v>67</v>
      </c>
      <c r="AH1555">
        <f t="shared" si="48"/>
        <v>625</v>
      </c>
      <c r="AI1555" t="e">
        <f t="shared" si="49"/>
        <v>#VALUE!</v>
      </c>
      <c r="AJ1555" t="s">
        <v>66</v>
      </c>
      <c r="AK1555" t="s">
        <v>1173</v>
      </c>
      <c r="AL1555" t="s">
        <v>1174</v>
      </c>
      <c r="AM1555" t="s">
        <v>1189</v>
      </c>
      <c r="AN1555" t="s">
        <v>67</v>
      </c>
      <c r="AO1555" t="s">
        <v>67</v>
      </c>
      <c r="AP1555" t="s">
        <v>1190</v>
      </c>
      <c r="AQ1555" t="s">
        <v>139</v>
      </c>
      <c r="AR1555" t="s">
        <v>87</v>
      </c>
      <c r="AS1555" t="s">
        <v>67</v>
      </c>
      <c r="AT1555" t="s">
        <v>67</v>
      </c>
      <c r="AU1555">
        <v>76.721999999999994</v>
      </c>
      <c r="AV1555">
        <v>71.896000000000001</v>
      </c>
      <c r="AW1555">
        <v>2.2875000000000001</v>
      </c>
      <c r="AX1555">
        <v>2.6341000000000001</v>
      </c>
      <c r="AY1555" t="s">
        <v>1151</v>
      </c>
      <c r="AZ1555" t="s">
        <v>67</v>
      </c>
      <c r="BA1555" t="s">
        <v>67</v>
      </c>
      <c r="BB1555">
        <v>-6.4967868999999998E-2</v>
      </c>
      <c r="BC1555">
        <v>4.46255E-4</v>
      </c>
      <c r="BD1555" t="s">
        <v>1126</v>
      </c>
      <c r="BE1555" t="s">
        <v>67</v>
      </c>
      <c r="BF1555">
        <v>-1.4631648509999999</v>
      </c>
      <c r="BG1555">
        <v>0.90322580600000002</v>
      </c>
      <c r="BH1555">
        <v>-1.3215682520000001</v>
      </c>
      <c r="BI1555" t="s">
        <v>164</v>
      </c>
      <c r="BJ1555" t="s">
        <v>164</v>
      </c>
      <c r="BK1555" t="s">
        <v>67</v>
      </c>
    </row>
    <row r="1556" spans="1:63" x14ac:dyDescent="0.35">
      <c r="A1556" t="s">
        <v>1115</v>
      </c>
      <c r="B1556" t="s">
        <v>1205</v>
      </c>
      <c r="C1556" t="s">
        <v>1195</v>
      </c>
      <c r="D1556" t="s">
        <v>67</v>
      </c>
      <c r="E1556" t="s">
        <v>67</v>
      </c>
      <c r="F1556" t="s">
        <v>66</v>
      </c>
      <c r="G1556" t="s">
        <v>67</v>
      </c>
      <c r="H1556" t="s">
        <v>1196</v>
      </c>
      <c r="I1556" s="4" t="s">
        <v>5529</v>
      </c>
      <c r="J1556">
        <v>2010</v>
      </c>
      <c r="K1556" t="s">
        <v>67</v>
      </c>
      <c r="L1556" t="s">
        <v>320</v>
      </c>
      <c r="M1556" t="s">
        <v>67</v>
      </c>
      <c r="N1556" t="s">
        <v>74</v>
      </c>
      <c r="O1556" t="s">
        <v>74</v>
      </c>
      <c r="P1556" t="s">
        <v>67</v>
      </c>
      <c r="Q1556" t="s">
        <v>76</v>
      </c>
      <c r="R1556" t="s">
        <v>109</v>
      </c>
      <c r="S1556" t="s">
        <v>306</v>
      </c>
      <c r="T1556" t="s">
        <v>1199</v>
      </c>
      <c r="U1556">
        <v>-32.1</v>
      </c>
      <c r="V1556">
        <v>152.29</v>
      </c>
      <c r="W1556" t="s">
        <v>904</v>
      </c>
      <c r="X1556" t="s">
        <v>67</v>
      </c>
      <c r="Y1556">
        <v>1</v>
      </c>
      <c r="Z1556" t="s">
        <v>67</v>
      </c>
      <c r="AA1556">
        <v>20</v>
      </c>
      <c r="AB1556">
        <v>20</v>
      </c>
      <c r="AC1556" t="s">
        <v>67</v>
      </c>
      <c r="AD1556" t="s">
        <v>67</v>
      </c>
      <c r="AE1556">
        <v>0</v>
      </c>
      <c r="AF1556" t="s">
        <v>67</v>
      </c>
      <c r="AG1556">
        <v>4</v>
      </c>
      <c r="AH1556" t="e">
        <f t="shared" si="48"/>
        <v>#VALUE!</v>
      </c>
      <c r="AI1556">
        <f t="shared" si="49"/>
        <v>4</v>
      </c>
      <c r="AJ1556" t="s">
        <v>67</v>
      </c>
      <c r="AK1556" t="s">
        <v>5530</v>
      </c>
      <c r="AL1556" t="s">
        <v>5446</v>
      </c>
      <c r="AM1556" t="s">
        <v>1202</v>
      </c>
      <c r="AN1556" t="s">
        <v>67</v>
      </c>
      <c r="AO1556" t="s">
        <v>67</v>
      </c>
      <c r="AP1556" t="s">
        <v>1203</v>
      </c>
      <c r="AQ1556" t="s">
        <v>115</v>
      </c>
      <c r="AR1556" t="s">
        <v>67</v>
      </c>
      <c r="AS1556" t="s">
        <v>67</v>
      </c>
      <c r="AT1556" t="s">
        <v>67</v>
      </c>
      <c r="AU1556">
        <v>0.51</v>
      </c>
      <c r="AV1556">
        <v>0.56000000000000005</v>
      </c>
      <c r="AW1556">
        <v>0.04</v>
      </c>
      <c r="AX1556">
        <v>0.05</v>
      </c>
      <c r="AY1556" t="s">
        <v>1204</v>
      </c>
      <c r="AZ1556" t="s">
        <v>67</v>
      </c>
      <c r="BA1556" t="s">
        <v>67</v>
      </c>
      <c r="BB1556">
        <v>9.3526057999999995E-2</v>
      </c>
      <c r="BC1556">
        <v>7.0617100000000001E-4</v>
      </c>
      <c r="BD1556" t="s">
        <v>1126</v>
      </c>
      <c r="BE1556" t="s">
        <v>67</v>
      </c>
      <c r="BF1556">
        <v>-1.182226276</v>
      </c>
      <c r="BG1556">
        <v>0.98013245000000004</v>
      </c>
      <c r="BH1556">
        <v>-1.158738337</v>
      </c>
      <c r="BI1556" t="s">
        <v>164</v>
      </c>
      <c r="BJ1556" t="s">
        <v>164</v>
      </c>
      <c r="BK1556" t="s">
        <v>67</v>
      </c>
    </row>
    <row r="1557" spans="1:63" x14ac:dyDescent="0.35">
      <c r="A1557" t="s">
        <v>1115</v>
      </c>
      <c r="B1557" t="s">
        <v>1267</v>
      </c>
      <c r="C1557" t="s">
        <v>1268</v>
      </c>
      <c r="D1557" t="s">
        <v>67</v>
      </c>
      <c r="E1557" t="s">
        <v>67</v>
      </c>
      <c r="F1557" t="s">
        <v>66</v>
      </c>
      <c r="G1557" t="s">
        <v>67</v>
      </c>
      <c r="H1557" t="s">
        <v>1269</v>
      </c>
      <c r="I1557" t="s">
        <v>1270</v>
      </c>
      <c r="J1557">
        <v>2020</v>
      </c>
      <c r="K1557" t="s">
        <v>1271</v>
      </c>
      <c r="L1557" t="s">
        <v>149</v>
      </c>
      <c r="M1557" t="s">
        <v>67</v>
      </c>
      <c r="N1557" t="s">
        <v>74</v>
      </c>
      <c r="O1557" t="s">
        <v>74</v>
      </c>
      <c r="P1557" t="s">
        <v>67</v>
      </c>
      <c r="Q1557" t="s">
        <v>76</v>
      </c>
      <c r="R1557" t="s">
        <v>77</v>
      </c>
      <c r="S1557" t="s">
        <v>902</v>
      </c>
      <c r="T1557" t="s">
        <v>1272</v>
      </c>
      <c r="U1557">
        <v>34.25</v>
      </c>
      <c r="V1557">
        <v>119.54</v>
      </c>
      <c r="W1557" t="s">
        <v>80</v>
      </c>
      <c r="X1557" t="s">
        <v>67</v>
      </c>
      <c r="Y1557">
        <v>1</v>
      </c>
      <c r="Z1557" t="s">
        <v>67</v>
      </c>
      <c r="AA1557">
        <v>3</v>
      </c>
      <c r="AB1557">
        <v>3</v>
      </c>
      <c r="AC1557" t="s">
        <v>67</v>
      </c>
      <c r="AD1557">
        <v>475</v>
      </c>
      <c r="AE1557" t="s">
        <v>67</v>
      </c>
      <c r="AF1557">
        <v>1050</v>
      </c>
      <c r="AG1557" t="s">
        <v>67</v>
      </c>
      <c r="AH1557">
        <f t="shared" si="48"/>
        <v>575</v>
      </c>
      <c r="AI1557" t="e">
        <f t="shared" si="49"/>
        <v>#VALUE!</v>
      </c>
      <c r="AJ1557" t="s">
        <v>66</v>
      </c>
      <c r="AK1557" t="s">
        <v>857</v>
      </c>
      <c r="AL1557" t="s">
        <v>1273</v>
      </c>
      <c r="AM1557" t="s">
        <v>1274</v>
      </c>
      <c r="AN1557" t="s">
        <v>67</v>
      </c>
      <c r="AO1557" t="s">
        <v>67</v>
      </c>
      <c r="AP1557" t="s">
        <v>1275</v>
      </c>
      <c r="AQ1557" t="s">
        <v>139</v>
      </c>
      <c r="AR1557" t="s">
        <v>87</v>
      </c>
      <c r="AS1557" t="s">
        <v>67</v>
      </c>
      <c r="AT1557" t="s">
        <v>67</v>
      </c>
      <c r="AU1557">
        <v>0.15479999999999999</v>
      </c>
      <c r="AV1557">
        <v>0.1459</v>
      </c>
      <c r="AW1557">
        <v>6.0000000000000001E-3</v>
      </c>
      <c r="AX1557">
        <v>5.0000000000000001E-3</v>
      </c>
      <c r="AY1557" t="s">
        <v>1276</v>
      </c>
      <c r="AZ1557" t="s">
        <v>67</v>
      </c>
      <c r="BA1557" t="s">
        <v>67</v>
      </c>
      <c r="BB1557">
        <v>-5.9212505999999998E-2</v>
      </c>
      <c r="BC1557">
        <v>8.9225000000000003E-4</v>
      </c>
      <c r="BD1557" t="s">
        <v>1126</v>
      </c>
      <c r="BE1557" t="s">
        <v>67</v>
      </c>
      <c r="BF1557">
        <v>-1.441477146</v>
      </c>
      <c r="BG1557">
        <v>0.8</v>
      </c>
      <c r="BH1557">
        <v>-1.1531817170000001</v>
      </c>
      <c r="BI1557" t="s">
        <v>164</v>
      </c>
      <c r="BJ1557" t="s">
        <v>164</v>
      </c>
      <c r="BK1557" t="s">
        <v>67</v>
      </c>
    </row>
    <row r="1558" spans="1:63" x14ac:dyDescent="0.35">
      <c r="A1558" t="s">
        <v>1115</v>
      </c>
      <c r="B1558" t="s">
        <v>1217</v>
      </c>
      <c r="C1558" t="s">
        <v>1208</v>
      </c>
      <c r="D1558" t="s">
        <v>67</v>
      </c>
      <c r="E1558" t="s">
        <v>67</v>
      </c>
      <c r="F1558" t="s">
        <v>66</v>
      </c>
      <c r="G1558" t="s">
        <v>67</v>
      </c>
      <c r="H1558" t="s">
        <v>1209</v>
      </c>
      <c r="I1558" s="4" t="s">
        <v>5531</v>
      </c>
      <c r="J1558">
        <v>2013</v>
      </c>
      <c r="K1558" t="s">
        <v>67</v>
      </c>
      <c r="L1558" t="s">
        <v>320</v>
      </c>
      <c r="M1558" t="s">
        <v>67</v>
      </c>
      <c r="N1558" t="s">
        <v>74</v>
      </c>
      <c r="O1558" t="s">
        <v>74</v>
      </c>
      <c r="P1558" t="s">
        <v>67</v>
      </c>
      <c r="Q1558" t="s">
        <v>76</v>
      </c>
      <c r="R1558" t="s">
        <v>77</v>
      </c>
      <c r="S1558" t="s">
        <v>1171</v>
      </c>
      <c r="T1558" t="s">
        <v>1212</v>
      </c>
      <c r="U1558">
        <v>-34.35</v>
      </c>
      <c r="V1558">
        <v>150.53</v>
      </c>
      <c r="W1558" t="s">
        <v>904</v>
      </c>
      <c r="X1558" t="s">
        <v>67</v>
      </c>
      <c r="Y1558">
        <v>3</v>
      </c>
      <c r="Z1558" t="s">
        <v>67</v>
      </c>
      <c r="AA1558">
        <v>8</v>
      </c>
      <c r="AB1558">
        <v>8</v>
      </c>
      <c r="AC1558" t="s">
        <v>67</v>
      </c>
      <c r="AD1558" t="s">
        <v>67</v>
      </c>
      <c r="AE1558">
        <v>22</v>
      </c>
      <c r="AF1558" t="s">
        <v>67</v>
      </c>
      <c r="AG1558">
        <v>26</v>
      </c>
      <c r="AH1558" t="e">
        <f t="shared" si="48"/>
        <v>#VALUE!</v>
      </c>
      <c r="AI1558">
        <f t="shared" si="49"/>
        <v>4</v>
      </c>
      <c r="AJ1558" t="s">
        <v>67</v>
      </c>
      <c r="AK1558" t="s">
        <v>5532</v>
      </c>
      <c r="AL1558" t="s">
        <v>5446</v>
      </c>
      <c r="AM1558" t="s">
        <v>1215</v>
      </c>
      <c r="AN1558" t="s">
        <v>67</v>
      </c>
      <c r="AO1558" t="s">
        <v>67</v>
      </c>
      <c r="AP1558" t="s">
        <v>1216</v>
      </c>
      <c r="AQ1558" t="s">
        <v>86</v>
      </c>
      <c r="AR1558" t="s">
        <v>67</v>
      </c>
      <c r="AS1558" t="s">
        <v>67</v>
      </c>
      <c r="AT1558" t="s">
        <v>67</v>
      </c>
      <c r="AU1558">
        <v>76.844999999999999</v>
      </c>
      <c r="AV1558">
        <v>92.186999999999998</v>
      </c>
      <c r="AW1558">
        <v>22.95</v>
      </c>
      <c r="AX1558">
        <v>4.1239999999999997</v>
      </c>
      <c r="AY1558" t="s">
        <v>1125</v>
      </c>
      <c r="AZ1558" t="s">
        <v>67</v>
      </c>
      <c r="BA1558" t="s">
        <v>67</v>
      </c>
      <c r="BB1558">
        <v>0.18202871700000001</v>
      </c>
      <c r="BC1558">
        <v>1.1399365999999999E-2</v>
      </c>
      <c r="BD1558" t="s">
        <v>1126</v>
      </c>
      <c r="BE1558" t="s">
        <v>67</v>
      </c>
      <c r="BF1558">
        <v>-0.82596123300000002</v>
      </c>
      <c r="BG1558">
        <v>0.94545454500000004</v>
      </c>
      <c r="BH1558">
        <v>-0.78090880200000001</v>
      </c>
      <c r="BI1558" t="s">
        <v>164</v>
      </c>
      <c r="BJ1558" t="s">
        <v>164</v>
      </c>
      <c r="BK1558" t="s">
        <v>67</v>
      </c>
    </row>
    <row r="1559" spans="1:63" x14ac:dyDescent="0.35">
      <c r="A1559" t="s">
        <v>1115</v>
      </c>
      <c r="B1559" t="s">
        <v>1223</v>
      </c>
      <c r="C1559" t="s">
        <v>1208</v>
      </c>
      <c r="D1559" t="s">
        <v>67</v>
      </c>
      <c r="E1559" t="s">
        <v>67</v>
      </c>
      <c r="F1559" t="s">
        <v>66</v>
      </c>
      <c r="G1559" t="s">
        <v>67</v>
      </c>
      <c r="H1559" t="s">
        <v>1209</v>
      </c>
      <c r="I1559" s="4" t="s">
        <v>5531</v>
      </c>
      <c r="J1559">
        <v>2013</v>
      </c>
      <c r="K1559" t="s">
        <v>67</v>
      </c>
      <c r="L1559" t="s">
        <v>320</v>
      </c>
      <c r="M1559" t="s">
        <v>67</v>
      </c>
      <c r="N1559" t="s">
        <v>74</v>
      </c>
      <c r="O1559" t="s">
        <v>74</v>
      </c>
      <c r="P1559" t="s">
        <v>67</v>
      </c>
      <c r="Q1559" t="s">
        <v>76</v>
      </c>
      <c r="R1559" t="s">
        <v>77</v>
      </c>
      <c r="S1559" t="s">
        <v>1171</v>
      </c>
      <c r="T1559" t="s">
        <v>1220</v>
      </c>
      <c r="U1559">
        <v>-34.35</v>
      </c>
      <c r="V1559">
        <v>150.53</v>
      </c>
      <c r="W1559" t="s">
        <v>904</v>
      </c>
      <c r="X1559" t="s">
        <v>67</v>
      </c>
      <c r="Y1559">
        <v>3</v>
      </c>
      <c r="Z1559" t="s">
        <v>67</v>
      </c>
      <c r="AA1559">
        <v>6</v>
      </c>
      <c r="AB1559">
        <v>6</v>
      </c>
      <c r="AC1559" t="s">
        <v>67</v>
      </c>
      <c r="AD1559" t="s">
        <v>67</v>
      </c>
      <c r="AE1559">
        <v>22</v>
      </c>
      <c r="AF1559" t="s">
        <v>67</v>
      </c>
      <c r="AG1559">
        <v>26</v>
      </c>
      <c r="AH1559" t="e">
        <f t="shared" si="48"/>
        <v>#VALUE!</v>
      </c>
      <c r="AI1559">
        <f t="shared" si="49"/>
        <v>4</v>
      </c>
      <c r="AJ1559" t="s">
        <v>67</v>
      </c>
      <c r="AK1559" t="s">
        <v>5532</v>
      </c>
      <c r="AL1559" t="s">
        <v>5446</v>
      </c>
      <c r="AM1559" t="s">
        <v>1221</v>
      </c>
      <c r="AN1559" t="s">
        <v>67</v>
      </c>
      <c r="AO1559" t="s">
        <v>67</v>
      </c>
      <c r="AP1559" t="s">
        <v>1216</v>
      </c>
      <c r="AQ1559" t="s">
        <v>86</v>
      </c>
      <c r="AR1559" t="s">
        <v>67</v>
      </c>
      <c r="AS1559" t="s">
        <v>67</v>
      </c>
      <c r="AT1559" t="s">
        <v>67</v>
      </c>
      <c r="AU1559">
        <v>47.341999999999999</v>
      </c>
      <c r="AV1559">
        <v>81.831999999999994</v>
      </c>
      <c r="AW1559">
        <v>43.02</v>
      </c>
      <c r="AX1559">
        <v>32.14</v>
      </c>
      <c r="AY1559" t="s">
        <v>1222</v>
      </c>
      <c r="AZ1559" t="s">
        <v>67</v>
      </c>
      <c r="BA1559" t="s">
        <v>67</v>
      </c>
      <c r="BB1559">
        <v>0.54727051400000004</v>
      </c>
      <c r="BC1559">
        <v>0.163334223</v>
      </c>
      <c r="BD1559" t="s">
        <v>1126</v>
      </c>
      <c r="BE1559" t="s">
        <v>67</v>
      </c>
      <c r="BF1559">
        <v>-6.9522486999999994E-2</v>
      </c>
      <c r="BG1559">
        <v>0.92307692299999999</v>
      </c>
      <c r="BH1559">
        <v>-6.4174603999999996E-2</v>
      </c>
      <c r="BI1559" t="s">
        <v>164</v>
      </c>
      <c r="BJ1559" t="s">
        <v>164</v>
      </c>
      <c r="BK1559" t="s">
        <v>67</v>
      </c>
    </row>
    <row r="1560" spans="1:63" x14ac:dyDescent="0.35">
      <c r="A1560" t="s">
        <v>1115</v>
      </c>
      <c r="B1560" t="s">
        <v>1229</v>
      </c>
      <c r="C1560" t="s">
        <v>1208</v>
      </c>
      <c r="D1560" t="s">
        <v>67</v>
      </c>
      <c r="E1560" t="s">
        <v>67</v>
      </c>
      <c r="F1560" t="s">
        <v>66</v>
      </c>
      <c r="G1560" t="s">
        <v>67</v>
      </c>
      <c r="H1560" t="s">
        <v>1209</v>
      </c>
      <c r="I1560" s="4" t="s">
        <v>5531</v>
      </c>
      <c r="J1560">
        <v>2013</v>
      </c>
      <c r="K1560" t="s">
        <v>67</v>
      </c>
      <c r="L1560" t="s">
        <v>320</v>
      </c>
      <c r="M1560" t="s">
        <v>67</v>
      </c>
      <c r="N1560" t="s">
        <v>74</v>
      </c>
      <c r="O1560" t="s">
        <v>74</v>
      </c>
      <c r="P1560" t="s">
        <v>67</v>
      </c>
      <c r="Q1560" t="s">
        <v>76</v>
      </c>
      <c r="R1560" t="s">
        <v>77</v>
      </c>
      <c r="S1560" t="s">
        <v>1171</v>
      </c>
      <c r="T1560" t="s">
        <v>1212</v>
      </c>
      <c r="U1560">
        <v>-34.35</v>
      </c>
      <c r="V1560">
        <v>150.53</v>
      </c>
      <c r="W1560" t="s">
        <v>904</v>
      </c>
      <c r="X1560" t="s">
        <v>67</v>
      </c>
      <c r="Y1560">
        <v>3</v>
      </c>
      <c r="Z1560" t="s">
        <v>67</v>
      </c>
      <c r="AA1560">
        <v>8</v>
      </c>
      <c r="AB1560">
        <v>8</v>
      </c>
      <c r="AC1560" t="s">
        <v>67</v>
      </c>
      <c r="AD1560" t="s">
        <v>67</v>
      </c>
      <c r="AE1560">
        <v>22</v>
      </c>
      <c r="AF1560" t="s">
        <v>67</v>
      </c>
      <c r="AG1560">
        <v>26</v>
      </c>
      <c r="AH1560" t="e">
        <f t="shared" si="48"/>
        <v>#VALUE!</v>
      </c>
      <c r="AI1560">
        <f t="shared" si="49"/>
        <v>4</v>
      </c>
      <c r="AJ1560" t="s">
        <v>67</v>
      </c>
      <c r="AK1560" t="s">
        <v>5532</v>
      </c>
      <c r="AL1560" t="s">
        <v>5446</v>
      </c>
      <c r="AM1560" t="s">
        <v>1226</v>
      </c>
      <c r="AN1560" t="s">
        <v>67</v>
      </c>
      <c r="AO1560" t="s">
        <v>67</v>
      </c>
      <c r="AP1560" t="s">
        <v>1227</v>
      </c>
      <c r="AQ1560" t="s">
        <v>160</v>
      </c>
      <c r="AR1560" t="s">
        <v>67</v>
      </c>
      <c r="AS1560" t="s">
        <v>67</v>
      </c>
      <c r="AT1560" t="s">
        <v>67</v>
      </c>
      <c r="AU1560">
        <v>1.95</v>
      </c>
      <c r="AV1560">
        <v>2.6320000000000001</v>
      </c>
      <c r="AW1560">
        <v>1.98</v>
      </c>
      <c r="AX1560">
        <v>0.53100000000000003</v>
      </c>
      <c r="AY1560" t="s">
        <v>1228</v>
      </c>
      <c r="AZ1560" t="s">
        <v>67</v>
      </c>
      <c r="BA1560" t="s">
        <v>67</v>
      </c>
      <c r="BB1560">
        <v>0.29991464099999998</v>
      </c>
      <c r="BC1560">
        <v>0.13396350700000001</v>
      </c>
      <c r="BD1560" t="s">
        <v>1126</v>
      </c>
      <c r="BE1560" t="s">
        <v>67</v>
      </c>
      <c r="BF1560">
        <v>1.5801094000000002E-2</v>
      </c>
      <c r="BG1560">
        <v>0.94545454500000004</v>
      </c>
      <c r="BH1560">
        <v>1.4939216E-2</v>
      </c>
      <c r="BI1560" t="s">
        <v>164</v>
      </c>
      <c r="BJ1560" t="s">
        <v>164</v>
      </c>
      <c r="BK1560" t="s">
        <v>67</v>
      </c>
    </row>
    <row r="1561" spans="1:63" x14ac:dyDescent="0.35">
      <c r="A1561" t="s">
        <v>1115</v>
      </c>
      <c r="B1561" t="s">
        <v>1233</v>
      </c>
      <c r="C1561" t="s">
        <v>1208</v>
      </c>
      <c r="D1561" t="s">
        <v>67</v>
      </c>
      <c r="E1561" t="s">
        <v>67</v>
      </c>
      <c r="F1561" t="s">
        <v>66</v>
      </c>
      <c r="G1561" t="s">
        <v>67</v>
      </c>
      <c r="H1561" t="s">
        <v>1209</v>
      </c>
      <c r="I1561" s="4" t="s">
        <v>5531</v>
      </c>
      <c r="J1561">
        <v>2013</v>
      </c>
      <c r="K1561" t="s">
        <v>67</v>
      </c>
      <c r="L1561" t="s">
        <v>320</v>
      </c>
      <c r="M1561" t="s">
        <v>67</v>
      </c>
      <c r="N1561" t="s">
        <v>74</v>
      </c>
      <c r="O1561" t="s">
        <v>74</v>
      </c>
      <c r="P1561" t="s">
        <v>67</v>
      </c>
      <c r="Q1561" t="s">
        <v>76</v>
      </c>
      <c r="R1561" t="s">
        <v>77</v>
      </c>
      <c r="S1561" t="s">
        <v>1171</v>
      </c>
      <c r="T1561" t="s">
        <v>1220</v>
      </c>
      <c r="U1561">
        <v>-34.35</v>
      </c>
      <c r="V1561">
        <v>150.53</v>
      </c>
      <c r="W1561" t="s">
        <v>904</v>
      </c>
      <c r="X1561" t="s">
        <v>67</v>
      </c>
      <c r="Y1561">
        <v>3</v>
      </c>
      <c r="Z1561" t="s">
        <v>67</v>
      </c>
      <c r="AA1561">
        <v>6</v>
      </c>
      <c r="AB1561">
        <v>6</v>
      </c>
      <c r="AC1561" t="s">
        <v>67</v>
      </c>
      <c r="AD1561" t="s">
        <v>67</v>
      </c>
      <c r="AE1561">
        <v>22</v>
      </c>
      <c r="AF1561" t="s">
        <v>67</v>
      </c>
      <c r="AG1561">
        <v>26</v>
      </c>
      <c r="AH1561" t="e">
        <f t="shared" si="48"/>
        <v>#VALUE!</v>
      </c>
      <c r="AI1561">
        <f t="shared" si="49"/>
        <v>4</v>
      </c>
      <c r="AJ1561" t="s">
        <v>67</v>
      </c>
      <c r="AK1561" t="s">
        <v>5532</v>
      </c>
      <c r="AL1561" t="s">
        <v>5446</v>
      </c>
      <c r="AM1561" t="s">
        <v>1232</v>
      </c>
      <c r="AN1561" t="s">
        <v>67</v>
      </c>
      <c r="AO1561" t="s">
        <v>67</v>
      </c>
      <c r="AP1561" t="s">
        <v>1227</v>
      </c>
      <c r="AQ1561" t="s">
        <v>160</v>
      </c>
      <c r="AR1561" t="s">
        <v>67</v>
      </c>
      <c r="AS1561" t="s">
        <v>67</v>
      </c>
      <c r="AT1561" t="s">
        <v>67</v>
      </c>
      <c r="AU1561">
        <v>2.91</v>
      </c>
      <c r="AV1561">
        <v>3.7360000000000002</v>
      </c>
      <c r="AW1561">
        <v>0.73499999999999999</v>
      </c>
      <c r="AX1561">
        <v>0.41199999999999998</v>
      </c>
      <c r="AY1561" t="s">
        <v>1184</v>
      </c>
      <c r="AZ1561" t="s">
        <v>67</v>
      </c>
      <c r="BA1561" t="s">
        <v>67</v>
      </c>
      <c r="BB1561">
        <v>0.24986243899999999</v>
      </c>
      <c r="BC1561">
        <v>1.2659437000000001E-2</v>
      </c>
      <c r="BD1561" t="s">
        <v>1126</v>
      </c>
      <c r="BE1561" t="s">
        <v>67</v>
      </c>
      <c r="BF1561">
        <v>-0.81835647600000005</v>
      </c>
      <c r="BG1561">
        <v>0.92307692299999999</v>
      </c>
      <c r="BH1561">
        <v>-0.75540597799999998</v>
      </c>
      <c r="BI1561" t="s">
        <v>164</v>
      </c>
      <c r="BJ1561" t="s">
        <v>164</v>
      </c>
      <c r="BK1561" t="s">
        <v>67</v>
      </c>
    </row>
    <row r="1562" spans="1:63" x14ac:dyDescent="0.35">
      <c r="A1562" t="s">
        <v>1115</v>
      </c>
      <c r="B1562" t="s">
        <v>1152</v>
      </c>
      <c r="C1562" t="s">
        <v>1137</v>
      </c>
      <c r="D1562" t="s">
        <v>67</v>
      </c>
      <c r="E1562" t="s">
        <v>67</v>
      </c>
      <c r="F1562" t="s">
        <v>66</v>
      </c>
      <c r="G1562" t="s">
        <v>67</v>
      </c>
      <c r="H1562" t="s">
        <v>1138</v>
      </c>
      <c r="I1562" s="4" t="s">
        <v>5527</v>
      </c>
      <c r="J1562">
        <v>2012</v>
      </c>
      <c r="K1562" t="s">
        <v>67</v>
      </c>
      <c r="L1562" t="s">
        <v>320</v>
      </c>
      <c r="M1562" t="s">
        <v>67</v>
      </c>
      <c r="N1562" t="s">
        <v>74</v>
      </c>
      <c r="O1562" t="s">
        <v>74</v>
      </c>
      <c r="P1562" t="s">
        <v>67</v>
      </c>
      <c r="Q1562" t="s">
        <v>76</v>
      </c>
      <c r="R1562" t="s">
        <v>77</v>
      </c>
      <c r="S1562" t="s">
        <v>902</v>
      </c>
      <c r="T1562" t="s">
        <v>919</v>
      </c>
      <c r="U1562">
        <v>-33.58</v>
      </c>
      <c r="V1562">
        <v>151.15</v>
      </c>
      <c r="W1562" t="s">
        <v>904</v>
      </c>
      <c r="X1562" t="s">
        <v>67</v>
      </c>
      <c r="Y1562">
        <v>5</v>
      </c>
      <c r="Z1562" t="s">
        <v>67</v>
      </c>
      <c r="AA1562">
        <v>12</v>
      </c>
      <c r="AB1562">
        <v>12</v>
      </c>
      <c r="AC1562" t="s">
        <v>67</v>
      </c>
      <c r="AD1562" t="s">
        <v>67</v>
      </c>
      <c r="AE1562">
        <v>19</v>
      </c>
      <c r="AF1562" t="s">
        <v>67</v>
      </c>
      <c r="AG1562">
        <v>23</v>
      </c>
      <c r="AH1562" t="e">
        <f t="shared" si="48"/>
        <v>#VALUE!</v>
      </c>
      <c r="AI1562">
        <f t="shared" si="49"/>
        <v>4</v>
      </c>
      <c r="AJ1562" t="s">
        <v>67</v>
      </c>
      <c r="AK1562" t="s">
        <v>5525</v>
      </c>
      <c r="AL1562" t="s">
        <v>5446</v>
      </c>
      <c r="AM1562" t="s">
        <v>1149</v>
      </c>
      <c r="AN1562" t="s">
        <v>67</v>
      </c>
      <c r="AO1562" t="s">
        <v>67</v>
      </c>
      <c r="AP1562" t="s">
        <v>1150</v>
      </c>
      <c r="AQ1562" t="s">
        <v>86</v>
      </c>
      <c r="AR1562" t="s">
        <v>67</v>
      </c>
      <c r="AS1562" t="s">
        <v>67</v>
      </c>
      <c r="AT1562" t="s">
        <v>67</v>
      </c>
      <c r="AU1562">
        <v>73.713999999999999</v>
      </c>
      <c r="AV1562">
        <v>31.983000000000001</v>
      </c>
      <c r="AW1562">
        <v>5.4179000000000004</v>
      </c>
      <c r="AX1562">
        <v>19.970500000000001</v>
      </c>
      <c r="AY1562" t="s">
        <v>1151</v>
      </c>
      <c r="AZ1562" t="s">
        <v>67</v>
      </c>
      <c r="BA1562" t="s">
        <v>67</v>
      </c>
      <c r="BB1562">
        <v>-0.83498822900000003</v>
      </c>
      <c r="BC1562">
        <v>3.2940812E-2</v>
      </c>
      <c r="BD1562" t="s">
        <v>1126</v>
      </c>
      <c r="BE1562" t="s">
        <v>67</v>
      </c>
      <c r="BF1562">
        <v>-2.5615442100000001</v>
      </c>
      <c r="BG1562">
        <v>0.96551724100000003</v>
      </c>
      <c r="BH1562">
        <v>-2.4732150989999999</v>
      </c>
      <c r="BI1562" t="s">
        <v>164</v>
      </c>
      <c r="BJ1562" t="s">
        <v>164</v>
      </c>
      <c r="BK1562" t="s">
        <v>67</v>
      </c>
    </row>
    <row r="1563" spans="1:63" x14ac:dyDescent="0.35">
      <c r="A1563" t="s">
        <v>1115</v>
      </c>
      <c r="B1563" t="s">
        <v>1164</v>
      </c>
      <c r="C1563" t="s">
        <v>1137</v>
      </c>
      <c r="D1563" t="s">
        <v>67</v>
      </c>
      <c r="E1563" t="s">
        <v>67</v>
      </c>
      <c r="F1563" t="s">
        <v>66</v>
      </c>
      <c r="G1563" t="s">
        <v>67</v>
      </c>
      <c r="H1563" t="s">
        <v>1138</v>
      </c>
      <c r="I1563" s="4" t="s">
        <v>5527</v>
      </c>
      <c r="J1563">
        <v>2012</v>
      </c>
      <c r="K1563" t="s">
        <v>67</v>
      </c>
      <c r="L1563" t="s">
        <v>320</v>
      </c>
      <c r="M1563" t="s">
        <v>67</v>
      </c>
      <c r="N1563" t="s">
        <v>74</v>
      </c>
      <c r="O1563" t="s">
        <v>74</v>
      </c>
      <c r="P1563" t="s">
        <v>67</v>
      </c>
      <c r="Q1563" t="s">
        <v>76</v>
      </c>
      <c r="R1563" t="s">
        <v>77</v>
      </c>
      <c r="S1563" t="s">
        <v>902</v>
      </c>
      <c r="T1563" t="s">
        <v>919</v>
      </c>
      <c r="U1563">
        <v>-33.58</v>
      </c>
      <c r="V1563">
        <v>151.15</v>
      </c>
      <c r="W1563" t="s">
        <v>904</v>
      </c>
      <c r="X1563" t="s">
        <v>67</v>
      </c>
      <c r="Y1563">
        <v>5</v>
      </c>
      <c r="Z1563" t="s">
        <v>67</v>
      </c>
      <c r="AA1563">
        <v>12</v>
      </c>
      <c r="AB1563">
        <v>12</v>
      </c>
      <c r="AC1563" t="s">
        <v>67</v>
      </c>
      <c r="AD1563" t="s">
        <v>67</v>
      </c>
      <c r="AE1563">
        <v>19</v>
      </c>
      <c r="AF1563" t="s">
        <v>67</v>
      </c>
      <c r="AG1563">
        <v>23</v>
      </c>
      <c r="AH1563" t="e">
        <f t="shared" si="48"/>
        <v>#VALUE!</v>
      </c>
      <c r="AI1563">
        <f t="shared" si="49"/>
        <v>4</v>
      </c>
      <c r="AJ1563" t="s">
        <v>67</v>
      </c>
      <c r="AK1563" t="s">
        <v>5525</v>
      </c>
      <c r="AL1563" t="s">
        <v>5446</v>
      </c>
      <c r="AM1563" t="s">
        <v>1161</v>
      </c>
      <c r="AN1563" t="s">
        <v>67</v>
      </c>
      <c r="AO1563" t="s">
        <v>67</v>
      </c>
      <c r="AP1563" t="s">
        <v>1162</v>
      </c>
      <c r="AQ1563" t="s">
        <v>139</v>
      </c>
      <c r="AR1563" t="s">
        <v>67</v>
      </c>
      <c r="AS1563" t="s">
        <v>67</v>
      </c>
      <c r="AT1563" t="s">
        <v>67</v>
      </c>
      <c r="AU1563">
        <v>579.81500000000005</v>
      </c>
      <c r="AV1563">
        <v>524.26199999999994</v>
      </c>
      <c r="AW1563">
        <v>44.600299999999997</v>
      </c>
      <c r="AX1563">
        <v>33.764600000000002</v>
      </c>
      <c r="AY1563" t="s">
        <v>1163</v>
      </c>
      <c r="AZ1563" t="s">
        <v>67</v>
      </c>
      <c r="BA1563" t="s">
        <v>67</v>
      </c>
      <c r="BB1563">
        <v>-0.100717528</v>
      </c>
      <c r="BC1563">
        <v>8.3873499999999996E-4</v>
      </c>
      <c r="BD1563" t="s">
        <v>1126</v>
      </c>
      <c r="BE1563" t="s">
        <v>67</v>
      </c>
      <c r="BF1563">
        <v>-1.440773834</v>
      </c>
      <c r="BG1563">
        <v>0.96551724100000003</v>
      </c>
      <c r="BH1563">
        <v>-1.3910919770000001</v>
      </c>
      <c r="BI1563" t="s">
        <v>164</v>
      </c>
      <c r="BJ1563" t="s">
        <v>164</v>
      </c>
      <c r="BK1563" t="s">
        <v>67</v>
      </c>
    </row>
    <row r="1564" spans="1:63" x14ac:dyDescent="0.35">
      <c r="A1564" t="s">
        <v>1115</v>
      </c>
      <c r="B1564" t="s">
        <v>1178</v>
      </c>
      <c r="C1564" t="s">
        <v>1167</v>
      </c>
      <c r="D1564" t="s">
        <v>67</v>
      </c>
      <c r="E1564" t="s">
        <v>67</v>
      </c>
      <c r="F1564" t="s">
        <v>66</v>
      </c>
      <c r="G1564" t="s">
        <v>67</v>
      </c>
      <c r="H1564" t="s">
        <v>1168</v>
      </c>
      <c r="I1564" s="4" t="s">
        <v>5528</v>
      </c>
      <c r="J1564">
        <v>2009</v>
      </c>
      <c r="K1564" t="s">
        <v>67</v>
      </c>
      <c r="L1564" t="s">
        <v>320</v>
      </c>
      <c r="M1564" t="s">
        <v>67</v>
      </c>
      <c r="N1564" t="s">
        <v>74</v>
      </c>
      <c r="O1564" t="s">
        <v>74</v>
      </c>
      <c r="P1564" t="s">
        <v>67</v>
      </c>
      <c r="Q1564" t="s">
        <v>76</v>
      </c>
      <c r="R1564" t="s">
        <v>77</v>
      </c>
      <c r="S1564" t="s">
        <v>1171</v>
      </c>
      <c r="T1564" t="s">
        <v>1172</v>
      </c>
      <c r="U1564">
        <v>-32.1</v>
      </c>
      <c r="V1564">
        <v>152.29</v>
      </c>
      <c r="W1564" t="s">
        <v>904</v>
      </c>
      <c r="X1564" t="s">
        <v>67</v>
      </c>
      <c r="Y1564">
        <v>2</v>
      </c>
      <c r="Z1564" t="s">
        <v>67</v>
      </c>
      <c r="AA1564">
        <v>4</v>
      </c>
      <c r="AB1564">
        <v>4</v>
      </c>
      <c r="AC1564" t="s">
        <v>67</v>
      </c>
      <c r="AD1564" t="s">
        <v>67</v>
      </c>
      <c r="AE1564">
        <v>26</v>
      </c>
      <c r="AF1564" t="s">
        <v>67</v>
      </c>
      <c r="AG1564">
        <v>30</v>
      </c>
      <c r="AH1564" t="e">
        <f t="shared" si="48"/>
        <v>#VALUE!</v>
      </c>
      <c r="AI1564">
        <f t="shared" si="49"/>
        <v>4</v>
      </c>
      <c r="AJ1564" t="s">
        <v>67</v>
      </c>
      <c r="AK1564" t="s">
        <v>5524</v>
      </c>
      <c r="AL1564" t="s">
        <v>5446</v>
      </c>
      <c r="AM1564" t="s">
        <v>1179</v>
      </c>
      <c r="AN1564" t="s">
        <v>67</v>
      </c>
      <c r="AO1564" t="s">
        <v>67</v>
      </c>
      <c r="AP1564" t="s">
        <v>1176</v>
      </c>
      <c r="AQ1564" t="s">
        <v>157</v>
      </c>
      <c r="AR1564" t="s">
        <v>67</v>
      </c>
      <c r="AS1564" t="s">
        <v>67</v>
      </c>
      <c r="AT1564" t="s">
        <v>67</v>
      </c>
      <c r="AU1564">
        <v>88.828999999999994</v>
      </c>
      <c r="AV1564">
        <v>74.632999999999996</v>
      </c>
      <c r="AW1564">
        <v>2.6840000000000002</v>
      </c>
      <c r="AX1564">
        <v>3.1259999999999999</v>
      </c>
      <c r="AY1564" t="s">
        <v>1177</v>
      </c>
      <c r="AZ1564" t="s">
        <v>67</v>
      </c>
      <c r="BA1564" t="s">
        <v>67</v>
      </c>
      <c r="BB1564">
        <v>-0.17413040499999999</v>
      </c>
      <c r="BC1564">
        <v>6.6682899999999997E-4</v>
      </c>
      <c r="BD1564" t="s">
        <v>1126</v>
      </c>
      <c r="BE1564" t="s">
        <v>67</v>
      </c>
      <c r="BF1564">
        <v>-1.630923369</v>
      </c>
      <c r="BG1564">
        <v>0.869565217</v>
      </c>
      <c r="BH1564">
        <v>-1.418194234</v>
      </c>
      <c r="BI1564" t="s">
        <v>164</v>
      </c>
      <c r="BJ1564" t="s">
        <v>164</v>
      </c>
      <c r="BK1564" t="s">
        <v>67</v>
      </c>
    </row>
    <row r="1565" spans="1:63" x14ac:dyDescent="0.35">
      <c r="A1565" t="s">
        <v>1115</v>
      </c>
      <c r="B1565" t="s">
        <v>1185</v>
      </c>
      <c r="C1565" t="s">
        <v>1167</v>
      </c>
      <c r="D1565" t="s">
        <v>67</v>
      </c>
      <c r="E1565" t="s">
        <v>67</v>
      </c>
      <c r="F1565" t="s">
        <v>66</v>
      </c>
      <c r="G1565" t="s">
        <v>67</v>
      </c>
      <c r="H1565" t="s">
        <v>1168</v>
      </c>
      <c r="I1565" s="4" t="s">
        <v>5528</v>
      </c>
      <c r="J1565">
        <v>2009</v>
      </c>
      <c r="K1565" t="s">
        <v>67</v>
      </c>
      <c r="L1565" t="s">
        <v>320</v>
      </c>
      <c r="M1565" t="s">
        <v>67</v>
      </c>
      <c r="N1565" t="s">
        <v>74</v>
      </c>
      <c r="O1565" t="s">
        <v>74</v>
      </c>
      <c r="P1565" t="s">
        <v>67</v>
      </c>
      <c r="Q1565" t="s">
        <v>76</v>
      </c>
      <c r="R1565" t="s">
        <v>77</v>
      </c>
      <c r="S1565" t="s">
        <v>1171</v>
      </c>
      <c r="T1565" t="s">
        <v>1172</v>
      </c>
      <c r="U1565">
        <v>-32.1</v>
      </c>
      <c r="V1565">
        <v>152.29</v>
      </c>
      <c r="W1565" t="s">
        <v>904</v>
      </c>
      <c r="X1565" t="s">
        <v>67</v>
      </c>
      <c r="Y1565">
        <v>2</v>
      </c>
      <c r="Z1565" t="s">
        <v>67</v>
      </c>
      <c r="AA1565">
        <v>5</v>
      </c>
      <c r="AB1565">
        <v>5</v>
      </c>
      <c r="AC1565" t="s">
        <v>67</v>
      </c>
      <c r="AD1565" t="s">
        <v>67</v>
      </c>
      <c r="AE1565">
        <v>26</v>
      </c>
      <c r="AF1565" t="s">
        <v>67</v>
      </c>
      <c r="AG1565">
        <v>30</v>
      </c>
      <c r="AH1565" t="e">
        <f t="shared" si="48"/>
        <v>#VALUE!</v>
      </c>
      <c r="AI1565">
        <f t="shared" si="49"/>
        <v>4</v>
      </c>
      <c r="AJ1565" t="s">
        <v>67</v>
      </c>
      <c r="AK1565" t="s">
        <v>5524</v>
      </c>
      <c r="AL1565" t="s">
        <v>5446</v>
      </c>
      <c r="AM1565" t="s">
        <v>1186</v>
      </c>
      <c r="AN1565" t="s">
        <v>67</v>
      </c>
      <c r="AO1565" t="s">
        <v>67</v>
      </c>
      <c r="AP1565" t="s">
        <v>1183</v>
      </c>
      <c r="AQ1565" t="s">
        <v>160</v>
      </c>
      <c r="AR1565" t="s">
        <v>67</v>
      </c>
      <c r="AS1565" t="s">
        <v>67</v>
      </c>
      <c r="AT1565" t="s">
        <v>67</v>
      </c>
      <c r="AU1565">
        <v>95.688000000000002</v>
      </c>
      <c r="AV1565">
        <v>60.326000000000001</v>
      </c>
      <c r="AW1565">
        <v>2.0571999999999999</v>
      </c>
      <c r="AX1565">
        <v>8.4859000000000009</v>
      </c>
      <c r="AY1565" t="s">
        <v>1184</v>
      </c>
      <c r="AZ1565" t="s">
        <v>67</v>
      </c>
      <c r="BA1565" t="s">
        <v>67</v>
      </c>
      <c r="BB1565">
        <v>-0.46132971</v>
      </c>
      <c r="BC1565">
        <v>4.049904E-3</v>
      </c>
      <c r="BD1565" t="s">
        <v>1126</v>
      </c>
      <c r="BE1565" t="s">
        <v>67</v>
      </c>
      <c r="BF1565">
        <v>-2.1735738499999999</v>
      </c>
      <c r="BG1565">
        <v>0.90322580600000002</v>
      </c>
      <c r="BH1565">
        <v>-1.9632279930000001</v>
      </c>
      <c r="BI1565" t="s">
        <v>164</v>
      </c>
      <c r="BJ1565" t="s">
        <v>164</v>
      </c>
      <c r="BK1565" t="s">
        <v>67</v>
      </c>
    </row>
    <row r="1566" spans="1:63" x14ac:dyDescent="0.35">
      <c r="A1566" t="s">
        <v>1115</v>
      </c>
      <c r="B1566" t="s">
        <v>1191</v>
      </c>
      <c r="C1566" t="s">
        <v>1167</v>
      </c>
      <c r="D1566" t="s">
        <v>67</v>
      </c>
      <c r="E1566" t="s">
        <v>67</v>
      </c>
      <c r="F1566" t="s">
        <v>66</v>
      </c>
      <c r="G1566" t="s">
        <v>67</v>
      </c>
      <c r="H1566" t="s">
        <v>1168</v>
      </c>
      <c r="I1566" s="4" t="s">
        <v>5528</v>
      </c>
      <c r="J1566">
        <v>2009</v>
      </c>
      <c r="K1566" t="s">
        <v>67</v>
      </c>
      <c r="L1566" t="s">
        <v>320</v>
      </c>
      <c r="M1566" t="s">
        <v>67</v>
      </c>
      <c r="N1566" t="s">
        <v>74</v>
      </c>
      <c r="O1566" t="s">
        <v>74</v>
      </c>
      <c r="P1566" t="s">
        <v>67</v>
      </c>
      <c r="Q1566" t="s">
        <v>76</v>
      </c>
      <c r="R1566" t="s">
        <v>77</v>
      </c>
      <c r="S1566" t="s">
        <v>1171</v>
      </c>
      <c r="T1566" t="s">
        <v>1172</v>
      </c>
      <c r="U1566">
        <v>-32.1</v>
      </c>
      <c r="V1566">
        <v>152.29</v>
      </c>
      <c r="W1566" t="s">
        <v>904</v>
      </c>
      <c r="X1566" t="s">
        <v>67</v>
      </c>
      <c r="Y1566">
        <v>2</v>
      </c>
      <c r="Z1566" t="s">
        <v>67</v>
      </c>
      <c r="AA1566">
        <v>5</v>
      </c>
      <c r="AB1566">
        <v>5</v>
      </c>
      <c r="AC1566" t="s">
        <v>67</v>
      </c>
      <c r="AD1566" t="s">
        <v>67</v>
      </c>
      <c r="AE1566">
        <v>26</v>
      </c>
      <c r="AF1566" t="s">
        <v>67</v>
      </c>
      <c r="AG1566">
        <v>30</v>
      </c>
      <c r="AH1566" t="e">
        <f t="shared" si="48"/>
        <v>#VALUE!</v>
      </c>
      <c r="AI1566">
        <f t="shared" si="49"/>
        <v>4</v>
      </c>
      <c r="AJ1566" t="s">
        <v>67</v>
      </c>
      <c r="AK1566" t="s">
        <v>5524</v>
      </c>
      <c r="AL1566" t="s">
        <v>5446</v>
      </c>
      <c r="AM1566" t="s">
        <v>1192</v>
      </c>
      <c r="AN1566" t="s">
        <v>67</v>
      </c>
      <c r="AO1566" t="s">
        <v>67</v>
      </c>
      <c r="AP1566" t="s">
        <v>1190</v>
      </c>
      <c r="AQ1566" t="s">
        <v>139</v>
      </c>
      <c r="AR1566" t="s">
        <v>67</v>
      </c>
      <c r="AS1566" t="s">
        <v>67</v>
      </c>
      <c r="AT1566" t="s">
        <v>67</v>
      </c>
      <c r="AU1566">
        <v>76.721999999999994</v>
      </c>
      <c r="AV1566">
        <v>71.585999999999999</v>
      </c>
      <c r="AW1566">
        <v>2.2875000000000001</v>
      </c>
      <c r="AX1566">
        <v>2.6162000000000001</v>
      </c>
      <c r="AY1566" t="s">
        <v>1151</v>
      </c>
      <c r="AZ1566" t="s">
        <v>67</v>
      </c>
      <c r="BA1566" t="s">
        <v>67</v>
      </c>
      <c r="BB1566">
        <v>-6.9288975000000003E-2</v>
      </c>
      <c r="BC1566">
        <v>4.4491799999999998E-4</v>
      </c>
      <c r="BD1566" t="s">
        <v>1126</v>
      </c>
      <c r="BE1566" t="s">
        <v>67</v>
      </c>
      <c r="BF1566">
        <v>-1.4695059290000001</v>
      </c>
      <c r="BG1566">
        <v>0.90322580600000002</v>
      </c>
      <c r="BH1566">
        <v>-1.327295678</v>
      </c>
      <c r="BI1566" t="s">
        <v>164</v>
      </c>
      <c r="BJ1566" t="s">
        <v>164</v>
      </c>
      <c r="BK1566" t="s">
        <v>67</v>
      </c>
    </row>
    <row r="1567" spans="1:63" x14ac:dyDescent="0.35">
      <c r="A1567" t="s">
        <v>1115</v>
      </c>
      <c r="B1567" t="s">
        <v>1277</v>
      </c>
      <c r="C1567" t="s">
        <v>1268</v>
      </c>
      <c r="D1567" t="s">
        <v>67</v>
      </c>
      <c r="E1567" t="s">
        <v>67</v>
      </c>
      <c r="F1567" t="s">
        <v>66</v>
      </c>
      <c r="G1567" t="s">
        <v>67</v>
      </c>
      <c r="H1567" t="s">
        <v>1269</v>
      </c>
      <c r="I1567" s="4" t="s">
        <v>5536</v>
      </c>
      <c r="J1567">
        <v>2020</v>
      </c>
      <c r="K1567" t="s">
        <v>67</v>
      </c>
      <c r="L1567" t="s">
        <v>149</v>
      </c>
      <c r="M1567" t="s">
        <v>67</v>
      </c>
      <c r="N1567" t="s">
        <v>74</v>
      </c>
      <c r="O1567" t="s">
        <v>74</v>
      </c>
      <c r="P1567" t="s">
        <v>67</v>
      </c>
      <c r="Q1567" t="s">
        <v>76</v>
      </c>
      <c r="R1567" t="s">
        <v>77</v>
      </c>
      <c r="S1567" t="s">
        <v>902</v>
      </c>
      <c r="T1567" t="s">
        <v>1272</v>
      </c>
      <c r="U1567">
        <v>34.25</v>
      </c>
      <c r="V1567">
        <v>119.54</v>
      </c>
      <c r="W1567" t="s">
        <v>904</v>
      </c>
      <c r="X1567" t="s">
        <v>67</v>
      </c>
      <c r="Y1567">
        <v>1</v>
      </c>
      <c r="Z1567" t="s">
        <v>67</v>
      </c>
      <c r="AA1567">
        <v>3</v>
      </c>
      <c r="AB1567">
        <v>3</v>
      </c>
      <c r="AC1567" t="s">
        <v>67</v>
      </c>
      <c r="AD1567" t="s">
        <v>67</v>
      </c>
      <c r="AE1567">
        <v>13</v>
      </c>
      <c r="AF1567" t="s">
        <v>67</v>
      </c>
      <c r="AG1567">
        <v>17</v>
      </c>
      <c r="AH1567" t="e">
        <f t="shared" si="48"/>
        <v>#VALUE!</v>
      </c>
      <c r="AI1567">
        <f t="shared" si="49"/>
        <v>4</v>
      </c>
      <c r="AJ1567" t="s">
        <v>67</v>
      </c>
      <c r="AK1567" t="s">
        <v>5537</v>
      </c>
      <c r="AL1567" t="s">
        <v>5446</v>
      </c>
      <c r="AM1567" t="s">
        <v>1278</v>
      </c>
      <c r="AN1567" t="s">
        <v>67</v>
      </c>
      <c r="AO1567" t="s">
        <v>67</v>
      </c>
      <c r="AP1567" t="s">
        <v>1275</v>
      </c>
      <c r="AQ1567" t="s">
        <v>139</v>
      </c>
      <c r="AR1567" t="s">
        <v>67</v>
      </c>
      <c r="AS1567" t="s">
        <v>67</v>
      </c>
      <c r="AT1567" t="s">
        <v>67</v>
      </c>
      <c r="AU1567">
        <v>0.15479999999999999</v>
      </c>
      <c r="AV1567">
        <v>0.15540000000000001</v>
      </c>
      <c r="AW1567">
        <v>6.0000000000000001E-3</v>
      </c>
      <c r="AX1567">
        <v>7.0000000000000001E-3</v>
      </c>
      <c r="AY1567" t="s">
        <v>1276</v>
      </c>
      <c r="AZ1567" t="s">
        <v>67</v>
      </c>
      <c r="BA1567" t="s">
        <v>67</v>
      </c>
      <c r="BB1567">
        <v>3.8684769999999999E-3</v>
      </c>
      <c r="BC1567">
        <v>1.177123E-3</v>
      </c>
      <c r="BD1567" t="s">
        <v>1126</v>
      </c>
      <c r="BE1567" t="s">
        <v>67</v>
      </c>
      <c r="BF1567">
        <v>-1.3527787019999999</v>
      </c>
      <c r="BG1567">
        <v>0.8</v>
      </c>
      <c r="BH1567">
        <v>-1.082222961</v>
      </c>
      <c r="BI1567" t="s">
        <v>164</v>
      </c>
      <c r="BJ1567" t="s">
        <v>164</v>
      </c>
      <c r="BK1567" t="s">
        <v>67</v>
      </c>
    </row>
    <row r="1568" spans="1:63" x14ac:dyDescent="0.35">
      <c r="A1568" t="s">
        <v>1115</v>
      </c>
      <c r="B1568" t="s">
        <v>1127</v>
      </c>
      <c r="C1568" t="s">
        <v>1117</v>
      </c>
      <c r="D1568" t="s">
        <v>67</v>
      </c>
      <c r="E1568" t="s">
        <v>67</v>
      </c>
      <c r="F1568" t="s">
        <v>164</v>
      </c>
      <c r="G1568" t="s">
        <v>67</v>
      </c>
      <c r="H1568" t="s">
        <v>1118</v>
      </c>
      <c r="I1568" t="s">
        <v>5526</v>
      </c>
      <c r="J1568">
        <v>2009</v>
      </c>
      <c r="K1568" t="s">
        <v>67</v>
      </c>
      <c r="L1568" t="s">
        <v>320</v>
      </c>
      <c r="M1568" t="s">
        <v>67</v>
      </c>
      <c r="N1568" t="s">
        <v>74</v>
      </c>
      <c r="O1568" t="s">
        <v>74</v>
      </c>
      <c r="P1568" t="s">
        <v>67</v>
      </c>
      <c r="Q1568" t="s">
        <v>76</v>
      </c>
      <c r="R1568" t="s">
        <v>77</v>
      </c>
      <c r="S1568" t="s">
        <v>902</v>
      </c>
      <c r="T1568" t="s">
        <v>1060</v>
      </c>
      <c r="U1568">
        <v>-33.888800000000003</v>
      </c>
      <c r="V1568">
        <v>151.18780000000001</v>
      </c>
      <c r="W1568" t="s">
        <v>904</v>
      </c>
      <c r="X1568" t="s">
        <v>67</v>
      </c>
      <c r="Y1568">
        <v>4</v>
      </c>
      <c r="Z1568" t="s">
        <v>67</v>
      </c>
      <c r="AA1568">
        <v>5</v>
      </c>
      <c r="AB1568">
        <v>5</v>
      </c>
      <c r="AC1568" t="s">
        <v>67</v>
      </c>
      <c r="AD1568" t="s">
        <v>67</v>
      </c>
      <c r="AE1568">
        <v>20</v>
      </c>
      <c r="AF1568" t="s">
        <v>67</v>
      </c>
      <c r="AG1568">
        <v>26</v>
      </c>
      <c r="AH1568" t="e">
        <f t="shared" si="48"/>
        <v>#VALUE!</v>
      </c>
      <c r="AI1568">
        <f t="shared" si="49"/>
        <v>6</v>
      </c>
      <c r="AJ1568" t="s">
        <v>67</v>
      </c>
      <c r="AK1568" t="s">
        <v>5522</v>
      </c>
      <c r="AL1568" t="s">
        <v>5446</v>
      </c>
      <c r="AM1568" t="s">
        <v>1123</v>
      </c>
      <c r="AN1568" t="s">
        <v>67</v>
      </c>
      <c r="AO1568" t="s">
        <v>67</v>
      </c>
      <c r="AP1568" t="s">
        <v>1124</v>
      </c>
      <c r="AQ1568" t="s">
        <v>157</v>
      </c>
      <c r="AR1568" t="s">
        <v>67</v>
      </c>
      <c r="AS1568" t="s">
        <v>67</v>
      </c>
      <c r="AT1568" t="s">
        <v>67</v>
      </c>
      <c r="AU1568">
        <v>0.95620000000000005</v>
      </c>
      <c r="AV1568">
        <v>0.94889999999999997</v>
      </c>
      <c r="AW1568">
        <v>3.2599999999999997E-2</v>
      </c>
      <c r="AX1568">
        <v>3.2599999999999997E-2</v>
      </c>
      <c r="AY1568" t="s">
        <v>1125</v>
      </c>
      <c r="AZ1568" t="s">
        <v>67</v>
      </c>
      <c r="BA1568" t="s">
        <v>67</v>
      </c>
      <c r="BB1568">
        <v>-7.6636769999999998E-3</v>
      </c>
      <c r="BC1568">
        <v>4.68531E-4</v>
      </c>
      <c r="BD1568" t="s">
        <v>1126</v>
      </c>
      <c r="BE1568" t="s">
        <v>67</v>
      </c>
      <c r="BF1568" t="s">
        <v>67</v>
      </c>
      <c r="BG1568" t="s">
        <v>67</v>
      </c>
      <c r="BH1568" t="s">
        <v>67</v>
      </c>
      <c r="BI1568" t="s">
        <v>67</v>
      </c>
      <c r="BJ1568" t="s">
        <v>67</v>
      </c>
      <c r="BK1568" t="s">
        <v>67</v>
      </c>
    </row>
    <row r="1569" spans="1:63" x14ac:dyDescent="0.35">
      <c r="A1569" t="s">
        <v>1115</v>
      </c>
      <c r="B1569" t="s">
        <v>1134</v>
      </c>
      <c r="C1569" t="s">
        <v>1117</v>
      </c>
      <c r="D1569" t="s">
        <v>67</v>
      </c>
      <c r="E1569" t="s">
        <v>67</v>
      </c>
      <c r="F1569" t="s">
        <v>164</v>
      </c>
      <c r="G1569" t="s">
        <v>67</v>
      </c>
      <c r="H1569" t="s">
        <v>1118</v>
      </c>
      <c r="I1569" t="s">
        <v>5526</v>
      </c>
      <c r="J1569">
        <v>2009</v>
      </c>
      <c r="K1569" t="s">
        <v>67</v>
      </c>
      <c r="L1569" t="s">
        <v>320</v>
      </c>
      <c r="M1569" t="s">
        <v>67</v>
      </c>
      <c r="N1569" t="s">
        <v>74</v>
      </c>
      <c r="O1569" t="s">
        <v>74</v>
      </c>
      <c r="P1569" t="s">
        <v>67</v>
      </c>
      <c r="Q1569" t="s">
        <v>76</v>
      </c>
      <c r="R1569" t="s">
        <v>77</v>
      </c>
      <c r="S1569" t="s">
        <v>902</v>
      </c>
      <c r="T1569" t="s">
        <v>1060</v>
      </c>
      <c r="U1569">
        <v>-33.888800000000003</v>
      </c>
      <c r="V1569">
        <v>151.18780000000001</v>
      </c>
      <c r="W1569" t="s">
        <v>904</v>
      </c>
      <c r="X1569" t="s">
        <v>67</v>
      </c>
      <c r="Y1569">
        <v>4</v>
      </c>
      <c r="Z1569" t="s">
        <v>67</v>
      </c>
      <c r="AA1569">
        <v>5</v>
      </c>
      <c r="AB1569">
        <v>5</v>
      </c>
      <c r="AC1569" t="s">
        <v>67</v>
      </c>
      <c r="AD1569" t="s">
        <v>67</v>
      </c>
      <c r="AE1569">
        <v>20</v>
      </c>
      <c r="AF1569" t="s">
        <v>67</v>
      </c>
      <c r="AG1569">
        <v>26</v>
      </c>
      <c r="AH1569" t="e">
        <f t="shared" si="48"/>
        <v>#VALUE!</v>
      </c>
      <c r="AI1569">
        <f t="shared" si="49"/>
        <v>6</v>
      </c>
      <c r="AJ1569" t="s">
        <v>67</v>
      </c>
      <c r="AK1569" t="s">
        <v>5522</v>
      </c>
      <c r="AL1569" t="s">
        <v>5446</v>
      </c>
      <c r="AM1569" t="s">
        <v>1131</v>
      </c>
      <c r="AN1569" t="s">
        <v>67</v>
      </c>
      <c r="AO1569" t="s">
        <v>67</v>
      </c>
      <c r="AP1569" t="s">
        <v>1132</v>
      </c>
      <c r="AQ1569" t="s">
        <v>160</v>
      </c>
      <c r="AR1569" t="s">
        <v>67</v>
      </c>
      <c r="AS1569" t="s">
        <v>67</v>
      </c>
      <c r="AT1569" t="s">
        <v>67</v>
      </c>
      <c r="AU1569">
        <v>0.83009999999999995</v>
      </c>
      <c r="AV1569">
        <v>3.27E-2</v>
      </c>
      <c r="AW1569">
        <v>4.3799999999999999E-2</v>
      </c>
      <c r="AX1569">
        <v>4.3799999999999999E-2</v>
      </c>
      <c r="AY1569" t="s">
        <v>1133</v>
      </c>
      <c r="AZ1569" t="s">
        <v>67</v>
      </c>
      <c r="BA1569" t="s">
        <v>67</v>
      </c>
      <c r="BB1569">
        <v>-3.234171098</v>
      </c>
      <c r="BC1569">
        <v>0.35938183800000001</v>
      </c>
      <c r="BD1569" t="s">
        <v>1126</v>
      </c>
      <c r="BE1569" t="s">
        <v>67</v>
      </c>
      <c r="BF1569" t="s">
        <v>67</v>
      </c>
      <c r="BG1569" t="s">
        <v>67</v>
      </c>
      <c r="BH1569" t="s">
        <v>67</v>
      </c>
      <c r="BI1569" t="s">
        <v>67</v>
      </c>
      <c r="BJ1569" t="s">
        <v>67</v>
      </c>
      <c r="BK1569" t="s">
        <v>67</v>
      </c>
    </row>
    <row r="1570" spans="1:63" x14ac:dyDescent="0.35">
      <c r="A1570" t="s">
        <v>1115</v>
      </c>
      <c r="B1570" t="s">
        <v>1292</v>
      </c>
      <c r="C1570" t="s">
        <v>1281</v>
      </c>
      <c r="D1570" t="s">
        <v>67</v>
      </c>
      <c r="E1570" t="s">
        <v>67</v>
      </c>
      <c r="F1570" t="s">
        <v>66</v>
      </c>
      <c r="G1570" t="s">
        <v>67</v>
      </c>
      <c r="H1570" t="s">
        <v>1282</v>
      </c>
      <c r="I1570" t="s">
        <v>67</v>
      </c>
      <c r="J1570">
        <v>2019</v>
      </c>
      <c r="K1570" t="s">
        <v>67</v>
      </c>
      <c r="L1570" t="s">
        <v>1285</v>
      </c>
      <c r="M1570" t="s">
        <v>67</v>
      </c>
      <c r="N1570" t="s">
        <v>74</v>
      </c>
      <c r="O1570" t="s">
        <v>74</v>
      </c>
      <c r="P1570" t="s">
        <v>67</v>
      </c>
      <c r="Q1570" t="s">
        <v>76</v>
      </c>
      <c r="R1570" t="s">
        <v>77</v>
      </c>
      <c r="S1570" t="s">
        <v>1171</v>
      </c>
      <c r="T1570" t="s">
        <v>1286</v>
      </c>
      <c r="U1570">
        <v>38.119999999999997</v>
      </c>
      <c r="V1570">
        <v>13.17</v>
      </c>
      <c r="W1570" t="s">
        <v>1129</v>
      </c>
      <c r="X1570" t="s">
        <v>67</v>
      </c>
      <c r="Y1570">
        <v>57</v>
      </c>
      <c r="Z1570" t="s">
        <v>67</v>
      </c>
      <c r="AA1570">
        <v>3</v>
      </c>
      <c r="AB1570">
        <v>3</v>
      </c>
      <c r="AC1570" t="s">
        <v>67</v>
      </c>
      <c r="AD1570" t="s">
        <v>67</v>
      </c>
      <c r="AE1570" t="s">
        <v>67</v>
      </c>
      <c r="AF1570" t="s">
        <v>67</v>
      </c>
      <c r="AG1570" t="s">
        <v>67</v>
      </c>
      <c r="AH1570" t="e">
        <f t="shared" si="48"/>
        <v>#VALUE!</v>
      </c>
      <c r="AI1570" t="e">
        <f t="shared" si="49"/>
        <v>#VALUE!</v>
      </c>
      <c r="AJ1570" t="s">
        <v>67</v>
      </c>
      <c r="AK1570" t="s">
        <v>67</v>
      </c>
      <c r="AL1570" t="s">
        <v>67</v>
      </c>
      <c r="AM1570" t="s">
        <v>1291</v>
      </c>
      <c r="AN1570" t="s">
        <v>67</v>
      </c>
      <c r="AO1570" t="s">
        <v>67</v>
      </c>
      <c r="AP1570" t="s">
        <v>1289</v>
      </c>
      <c r="AQ1570" t="s">
        <v>139</v>
      </c>
      <c r="AR1570" t="s">
        <v>67</v>
      </c>
      <c r="AS1570" t="s">
        <v>67</v>
      </c>
      <c r="AT1570" t="s">
        <v>67</v>
      </c>
      <c r="AU1570">
        <v>0.72299999999999998</v>
      </c>
      <c r="AV1570">
        <v>0.77200000000000002</v>
      </c>
      <c r="AW1570">
        <v>6.8999999999999999E-3</v>
      </c>
      <c r="AX1570">
        <v>1.21E-2</v>
      </c>
      <c r="AY1570" t="s">
        <v>1184</v>
      </c>
      <c r="AZ1570" t="s">
        <v>67</v>
      </c>
      <c r="BA1570" t="s">
        <v>67</v>
      </c>
      <c r="BB1570">
        <v>4.4991998999999998E-2</v>
      </c>
      <c r="BC1570">
        <v>1.5907900000000001E-4</v>
      </c>
      <c r="BD1570" t="s">
        <v>1126</v>
      </c>
      <c r="BE1570" t="s">
        <v>67</v>
      </c>
      <c r="BF1570">
        <v>-1.31165021</v>
      </c>
      <c r="BG1570">
        <v>0.8</v>
      </c>
      <c r="BH1570">
        <v>-1.0493201679999999</v>
      </c>
      <c r="BI1570" t="s">
        <v>164</v>
      </c>
      <c r="BJ1570" t="s">
        <v>164</v>
      </c>
      <c r="BK1570" t="s">
        <v>67</v>
      </c>
    </row>
    <row r="1571" spans="1:63" x14ac:dyDescent="0.35">
      <c r="A1571" t="s">
        <v>1115</v>
      </c>
      <c r="B1571" t="s">
        <v>1299</v>
      </c>
      <c r="C1571" t="s">
        <v>1281</v>
      </c>
      <c r="D1571" t="s">
        <v>67</v>
      </c>
      <c r="E1571" t="s">
        <v>67</v>
      </c>
      <c r="F1571" t="s">
        <v>66</v>
      </c>
      <c r="G1571" t="s">
        <v>67</v>
      </c>
      <c r="H1571" t="s">
        <v>1282</v>
      </c>
      <c r="I1571" t="s">
        <v>67</v>
      </c>
      <c r="J1571">
        <v>2019</v>
      </c>
      <c r="K1571" t="s">
        <v>67</v>
      </c>
      <c r="L1571" t="s">
        <v>1285</v>
      </c>
      <c r="M1571" t="s">
        <v>67</v>
      </c>
      <c r="N1571" t="s">
        <v>74</v>
      </c>
      <c r="O1571" t="s">
        <v>74</v>
      </c>
      <c r="P1571" t="s">
        <v>67</v>
      </c>
      <c r="Q1571" t="s">
        <v>76</v>
      </c>
      <c r="R1571" t="s">
        <v>77</v>
      </c>
      <c r="S1571" t="s">
        <v>1171</v>
      </c>
      <c r="T1571" t="s">
        <v>1286</v>
      </c>
      <c r="U1571">
        <v>38.119999999999997</v>
      </c>
      <c r="V1571">
        <v>13.17</v>
      </c>
      <c r="W1571" t="s">
        <v>1129</v>
      </c>
      <c r="X1571" t="s">
        <v>67</v>
      </c>
      <c r="Y1571">
        <v>57</v>
      </c>
      <c r="Z1571" t="s">
        <v>67</v>
      </c>
      <c r="AA1571">
        <v>3</v>
      </c>
      <c r="AB1571">
        <v>3</v>
      </c>
      <c r="AC1571" t="s">
        <v>67</v>
      </c>
      <c r="AD1571" t="s">
        <v>67</v>
      </c>
      <c r="AE1571" t="s">
        <v>67</v>
      </c>
      <c r="AF1571" t="s">
        <v>67</v>
      </c>
      <c r="AG1571" t="s">
        <v>67</v>
      </c>
      <c r="AH1571" t="e">
        <f t="shared" si="48"/>
        <v>#VALUE!</v>
      </c>
      <c r="AI1571" t="e">
        <f t="shared" si="49"/>
        <v>#VALUE!</v>
      </c>
      <c r="AJ1571" t="s">
        <v>67</v>
      </c>
      <c r="AK1571" t="s">
        <v>67</v>
      </c>
      <c r="AL1571" t="s">
        <v>67</v>
      </c>
      <c r="AM1571" t="s">
        <v>1298</v>
      </c>
      <c r="AN1571" t="s">
        <v>67</v>
      </c>
      <c r="AO1571" t="s">
        <v>67</v>
      </c>
      <c r="AP1571" t="s">
        <v>1295</v>
      </c>
      <c r="AQ1571" t="s">
        <v>115</v>
      </c>
      <c r="AR1571" t="s">
        <v>67</v>
      </c>
      <c r="AS1571" t="s">
        <v>67</v>
      </c>
      <c r="AT1571" t="s">
        <v>67</v>
      </c>
      <c r="AU1571">
        <v>95</v>
      </c>
      <c r="AV1571">
        <v>92.06</v>
      </c>
      <c r="AW1571">
        <v>1.3042</v>
      </c>
      <c r="AX1571">
        <v>1.8878999999999999</v>
      </c>
      <c r="AY1571" t="s">
        <v>1296</v>
      </c>
      <c r="AZ1571" t="s">
        <v>67</v>
      </c>
      <c r="BA1571" t="s">
        <v>67</v>
      </c>
      <c r="BB1571">
        <v>-1.9634295E-2</v>
      </c>
      <c r="BC1571">
        <v>5.1275599999999995E-4</v>
      </c>
      <c r="BD1571" t="s">
        <v>1126</v>
      </c>
      <c r="BE1571" t="s">
        <v>67</v>
      </c>
      <c r="BF1571">
        <v>-1.439039945</v>
      </c>
      <c r="BG1571">
        <v>0.8</v>
      </c>
      <c r="BH1571">
        <v>-1.1512319559999999</v>
      </c>
      <c r="BI1571" t="s">
        <v>164</v>
      </c>
      <c r="BJ1571" t="s">
        <v>164</v>
      </c>
      <c r="BK1571" t="s">
        <v>67</v>
      </c>
    </row>
    <row r="1572" spans="1:63" x14ac:dyDescent="0.35">
      <c r="A1572" t="s">
        <v>1115</v>
      </c>
      <c r="B1572" t="s">
        <v>1305</v>
      </c>
      <c r="C1572" t="s">
        <v>1281</v>
      </c>
      <c r="D1572" t="s">
        <v>67</v>
      </c>
      <c r="E1572" t="s">
        <v>67</v>
      </c>
      <c r="F1572" t="s">
        <v>66</v>
      </c>
      <c r="G1572" t="s">
        <v>67</v>
      </c>
      <c r="H1572" t="s">
        <v>1282</v>
      </c>
      <c r="I1572" t="s">
        <v>67</v>
      </c>
      <c r="J1572">
        <v>2019</v>
      </c>
      <c r="K1572" t="s">
        <v>67</v>
      </c>
      <c r="L1572" t="s">
        <v>1285</v>
      </c>
      <c r="M1572" t="s">
        <v>67</v>
      </c>
      <c r="N1572" t="s">
        <v>74</v>
      </c>
      <c r="O1572" t="s">
        <v>74</v>
      </c>
      <c r="P1572" t="s">
        <v>67</v>
      </c>
      <c r="Q1572" t="s">
        <v>76</v>
      </c>
      <c r="R1572" t="s">
        <v>77</v>
      </c>
      <c r="S1572" t="s">
        <v>1171</v>
      </c>
      <c r="T1572" t="s">
        <v>1286</v>
      </c>
      <c r="U1572">
        <v>38.119999999999997</v>
      </c>
      <c r="V1572">
        <v>13.17</v>
      </c>
      <c r="W1572" t="s">
        <v>1129</v>
      </c>
      <c r="X1572" t="s">
        <v>67</v>
      </c>
      <c r="Y1572">
        <v>57</v>
      </c>
      <c r="Z1572" t="s">
        <v>67</v>
      </c>
      <c r="AA1572">
        <v>3</v>
      </c>
      <c r="AB1572">
        <v>3</v>
      </c>
      <c r="AC1572" t="s">
        <v>67</v>
      </c>
      <c r="AD1572" t="s">
        <v>67</v>
      </c>
      <c r="AE1572" t="s">
        <v>67</v>
      </c>
      <c r="AF1572" t="s">
        <v>67</v>
      </c>
      <c r="AG1572" t="s">
        <v>67</v>
      </c>
      <c r="AH1572" t="e">
        <f t="shared" si="48"/>
        <v>#VALUE!</v>
      </c>
      <c r="AI1572" t="e">
        <f t="shared" si="49"/>
        <v>#VALUE!</v>
      </c>
      <c r="AJ1572" t="s">
        <v>67</v>
      </c>
      <c r="AK1572" t="s">
        <v>67</v>
      </c>
      <c r="AL1572" t="s">
        <v>67</v>
      </c>
      <c r="AM1572" t="s">
        <v>1304</v>
      </c>
      <c r="AN1572" t="s">
        <v>67</v>
      </c>
      <c r="AO1572" t="s">
        <v>67</v>
      </c>
      <c r="AP1572" t="s">
        <v>1302</v>
      </c>
      <c r="AQ1572" t="s">
        <v>115</v>
      </c>
      <c r="AR1572" t="s">
        <v>67</v>
      </c>
      <c r="AS1572" t="s">
        <v>67</v>
      </c>
      <c r="AT1572" t="s">
        <v>67</v>
      </c>
      <c r="AU1572">
        <v>15.58</v>
      </c>
      <c r="AV1572">
        <v>33.35</v>
      </c>
      <c r="AW1572">
        <v>2.3035999999999999</v>
      </c>
      <c r="AX1572">
        <v>3.4641000000000002</v>
      </c>
      <c r="AY1572" t="s">
        <v>1157</v>
      </c>
      <c r="AZ1572" t="s">
        <v>67</v>
      </c>
      <c r="BA1572" t="s">
        <v>67</v>
      </c>
      <c r="BB1572">
        <v>-0.300855967</v>
      </c>
      <c r="BC1572">
        <v>2.9375919E-2</v>
      </c>
      <c r="BD1572" t="s">
        <v>1126</v>
      </c>
      <c r="BE1572" t="s">
        <v>67</v>
      </c>
      <c r="BF1572">
        <v>-0.55997571400000001</v>
      </c>
      <c r="BG1572">
        <v>0.8</v>
      </c>
      <c r="BH1572">
        <v>-0.44798057099999999</v>
      </c>
      <c r="BI1572" t="s">
        <v>164</v>
      </c>
      <c r="BJ1572" t="s">
        <v>164</v>
      </c>
      <c r="BK1572" t="s">
        <v>67</v>
      </c>
    </row>
    <row r="1573" spans="1:63" x14ac:dyDescent="0.35">
      <c r="A1573" t="s">
        <v>1115</v>
      </c>
      <c r="B1573" t="s">
        <v>1206</v>
      </c>
      <c r="C1573" t="s">
        <v>1195</v>
      </c>
      <c r="D1573" t="s">
        <v>67</v>
      </c>
      <c r="E1573" t="s">
        <v>67</v>
      </c>
      <c r="F1573" t="s">
        <v>66</v>
      </c>
      <c r="G1573" t="s">
        <v>67</v>
      </c>
      <c r="H1573" t="s">
        <v>1196</v>
      </c>
      <c r="I1573" t="s">
        <v>67</v>
      </c>
      <c r="J1573">
        <v>2010</v>
      </c>
      <c r="K1573" t="s">
        <v>67</v>
      </c>
      <c r="L1573" t="s">
        <v>320</v>
      </c>
      <c r="M1573" t="s">
        <v>67</v>
      </c>
      <c r="N1573" t="s">
        <v>74</v>
      </c>
      <c r="O1573" t="s">
        <v>74</v>
      </c>
      <c r="P1573" t="s">
        <v>67</v>
      </c>
      <c r="Q1573" t="s">
        <v>76</v>
      </c>
      <c r="R1573" t="s">
        <v>109</v>
      </c>
      <c r="S1573" t="s">
        <v>306</v>
      </c>
      <c r="T1573" t="s">
        <v>1199</v>
      </c>
      <c r="U1573">
        <v>-32.1</v>
      </c>
      <c r="V1573">
        <v>152.29</v>
      </c>
      <c r="W1573" t="s">
        <v>1129</v>
      </c>
      <c r="X1573" t="s">
        <v>67</v>
      </c>
      <c r="Y1573">
        <v>1</v>
      </c>
      <c r="Z1573" t="s">
        <v>67</v>
      </c>
      <c r="AA1573">
        <v>20</v>
      </c>
      <c r="AB1573">
        <v>20</v>
      </c>
      <c r="AC1573" t="s">
        <v>67</v>
      </c>
      <c r="AD1573" t="s">
        <v>67</v>
      </c>
      <c r="AE1573" t="s">
        <v>67</v>
      </c>
      <c r="AF1573" t="s">
        <v>67</v>
      </c>
      <c r="AG1573" t="s">
        <v>67</v>
      </c>
      <c r="AH1573" t="e">
        <f t="shared" si="48"/>
        <v>#VALUE!</v>
      </c>
      <c r="AI1573" t="e">
        <f t="shared" si="49"/>
        <v>#VALUE!</v>
      </c>
      <c r="AJ1573" t="s">
        <v>67</v>
      </c>
      <c r="AK1573" t="s">
        <v>67</v>
      </c>
      <c r="AL1573" t="s">
        <v>67</v>
      </c>
      <c r="AM1573" t="s">
        <v>1202</v>
      </c>
      <c r="AN1573" t="s">
        <v>67</v>
      </c>
      <c r="AO1573" t="s">
        <v>67</v>
      </c>
      <c r="AP1573" t="s">
        <v>1203</v>
      </c>
      <c r="AQ1573" t="s">
        <v>115</v>
      </c>
      <c r="AR1573" t="s">
        <v>67</v>
      </c>
      <c r="AS1573" t="s">
        <v>67</v>
      </c>
      <c r="AT1573" t="s">
        <v>67</v>
      </c>
      <c r="AU1573">
        <v>0.51</v>
      </c>
      <c r="AV1573">
        <v>0.12</v>
      </c>
      <c r="AW1573">
        <v>0.04</v>
      </c>
      <c r="AX1573">
        <v>0.04</v>
      </c>
      <c r="AY1573" t="s">
        <v>1204</v>
      </c>
      <c r="AZ1573" t="s">
        <v>67</v>
      </c>
      <c r="BA1573" t="s">
        <v>67</v>
      </c>
      <c r="BB1573">
        <v>0.78194267900000003</v>
      </c>
      <c r="BC1573">
        <v>1.4261727E-2</v>
      </c>
      <c r="BD1573" t="s">
        <v>1126</v>
      </c>
      <c r="BE1573" t="s">
        <v>67</v>
      </c>
      <c r="BF1573">
        <v>-5.2547597469999996</v>
      </c>
      <c r="BG1573">
        <v>0.98013245000000004</v>
      </c>
      <c r="BH1573">
        <v>-5.150360547</v>
      </c>
      <c r="BI1573" t="s">
        <v>164</v>
      </c>
      <c r="BJ1573" t="s">
        <v>164</v>
      </c>
      <c r="BK1573" t="s">
        <v>67</v>
      </c>
    </row>
    <row r="1574" spans="1:63" x14ac:dyDescent="0.35">
      <c r="A1574" t="s">
        <v>1115</v>
      </c>
      <c r="B1574" t="s">
        <v>1218</v>
      </c>
      <c r="C1574" t="s">
        <v>1208</v>
      </c>
      <c r="D1574" t="s">
        <v>67</v>
      </c>
      <c r="E1574" t="s">
        <v>67</v>
      </c>
      <c r="F1574" t="s">
        <v>66</v>
      </c>
      <c r="G1574" t="s">
        <v>67</v>
      </c>
      <c r="H1574" t="s">
        <v>1209</v>
      </c>
      <c r="I1574" t="s">
        <v>67</v>
      </c>
      <c r="J1574">
        <v>2013</v>
      </c>
      <c r="K1574" t="s">
        <v>67</v>
      </c>
      <c r="L1574" t="s">
        <v>320</v>
      </c>
      <c r="M1574" t="s">
        <v>67</v>
      </c>
      <c r="N1574" t="s">
        <v>74</v>
      </c>
      <c r="O1574" t="s">
        <v>74</v>
      </c>
      <c r="P1574" t="s">
        <v>67</v>
      </c>
      <c r="Q1574" t="s">
        <v>76</v>
      </c>
      <c r="R1574" t="s">
        <v>77</v>
      </c>
      <c r="S1574" t="s">
        <v>1171</v>
      </c>
      <c r="T1574" t="s">
        <v>1212</v>
      </c>
      <c r="U1574">
        <v>-34.35</v>
      </c>
      <c r="V1574">
        <v>150.53</v>
      </c>
      <c r="W1574" t="s">
        <v>1129</v>
      </c>
      <c r="X1574" t="s">
        <v>67</v>
      </c>
      <c r="Y1574">
        <v>3</v>
      </c>
      <c r="Z1574" t="s">
        <v>67</v>
      </c>
      <c r="AA1574">
        <v>8</v>
      </c>
      <c r="AB1574">
        <v>8</v>
      </c>
      <c r="AC1574" t="s">
        <v>67</v>
      </c>
      <c r="AD1574" t="s">
        <v>67</v>
      </c>
      <c r="AE1574" t="s">
        <v>67</v>
      </c>
      <c r="AF1574" t="s">
        <v>67</v>
      </c>
      <c r="AG1574" t="s">
        <v>67</v>
      </c>
      <c r="AH1574" t="e">
        <f t="shared" si="48"/>
        <v>#VALUE!</v>
      </c>
      <c r="AI1574" t="e">
        <f t="shared" si="49"/>
        <v>#VALUE!</v>
      </c>
      <c r="AJ1574" t="s">
        <v>67</v>
      </c>
      <c r="AK1574" t="s">
        <v>67</v>
      </c>
      <c r="AL1574" t="s">
        <v>67</v>
      </c>
      <c r="AM1574" t="s">
        <v>1215</v>
      </c>
      <c r="AN1574" t="s">
        <v>67</v>
      </c>
      <c r="AO1574" t="s">
        <v>67</v>
      </c>
      <c r="AP1574" t="s">
        <v>1216</v>
      </c>
      <c r="AQ1574" t="s">
        <v>86</v>
      </c>
      <c r="AR1574" t="s">
        <v>67</v>
      </c>
      <c r="AS1574" t="s">
        <v>67</v>
      </c>
      <c r="AT1574" t="s">
        <v>67</v>
      </c>
      <c r="AU1574">
        <v>76.844999999999999</v>
      </c>
      <c r="AV1574">
        <v>66.275999999999996</v>
      </c>
      <c r="AW1574">
        <v>22.95</v>
      </c>
      <c r="AX1574">
        <v>42.96</v>
      </c>
      <c r="AY1574" t="s">
        <v>1125</v>
      </c>
      <c r="AZ1574" t="s">
        <v>67</v>
      </c>
      <c r="BA1574" t="s">
        <v>67</v>
      </c>
      <c r="BB1574">
        <v>4.3416930450000004</v>
      </c>
      <c r="BC1574">
        <v>0.88343999500000003</v>
      </c>
      <c r="BD1574" t="s">
        <v>1126</v>
      </c>
      <c r="BE1574" t="s">
        <v>67</v>
      </c>
      <c r="BF1574">
        <v>-0.96502454599999998</v>
      </c>
      <c r="BG1574">
        <v>0.94545454500000004</v>
      </c>
      <c r="BH1574">
        <v>-0.91238684299999995</v>
      </c>
      <c r="BI1574" t="s">
        <v>164</v>
      </c>
      <c r="BJ1574" t="s">
        <v>164</v>
      </c>
      <c r="BK1574" t="s">
        <v>67</v>
      </c>
    </row>
    <row r="1575" spans="1:63" x14ac:dyDescent="0.35">
      <c r="A1575" t="s">
        <v>1115</v>
      </c>
      <c r="B1575" t="s">
        <v>1224</v>
      </c>
      <c r="C1575" t="s">
        <v>1208</v>
      </c>
      <c r="D1575" t="s">
        <v>67</v>
      </c>
      <c r="E1575" t="s">
        <v>67</v>
      </c>
      <c r="F1575" t="s">
        <v>66</v>
      </c>
      <c r="G1575" t="s">
        <v>67</v>
      </c>
      <c r="H1575" t="s">
        <v>1209</v>
      </c>
      <c r="I1575" t="s">
        <v>67</v>
      </c>
      <c r="J1575">
        <v>2013</v>
      </c>
      <c r="K1575" t="s">
        <v>67</v>
      </c>
      <c r="L1575" t="s">
        <v>320</v>
      </c>
      <c r="M1575" t="s">
        <v>67</v>
      </c>
      <c r="N1575" t="s">
        <v>74</v>
      </c>
      <c r="O1575" t="s">
        <v>74</v>
      </c>
      <c r="P1575" t="s">
        <v>67</v>
      </c>
      <c r="Q1575" t="s">
        <v>76</v>
      </c>
      <c r="R1575" t="s">
        <v>77</v>
      </c>
      <c r="S1575" t="s">
        <v>1171</v>
      </c>
      <c r="T1575" t="s">
        <v>1220</v>
      </c>
      <c r="U1575">
        <v>-34.35</v>
      </c>
      <c r="V1575">
        <v>150.53</v>
      </c>
      <c r="W1575" t="s">
        <v>1129</v>
      </c>
      <c r="X1575" t="s">
        <v>67</v>
      </c>
      <c r="Y1575">
        <v>3</v>
      </c>
      <c r="Z1575" t="s">
        <v>67</v>
      </c>
      <c r="AA1575">
        <v>6</v>
      </c>
      <c r="AB1575">
        <v>6</v>
      </c>
      <c r="AC1575" t="s">
        <v>67</v>
      </c>
      <c r="AD1575" t="s">
        <v>67</v>
      </c>
      <c r="AE1575" t="s">
        <v>67</v>
      </c>
      <c r="AF1575" t="s">
        <v>67</v>
      </c>
      <c r="AG1575" t="s">
        <v>67</v>
      </c>
      <c r="AH1575" t="e">
        <f t="shared" si="48"/>
        <v>#VALUE!</v>
      </c>
      <c r="AI1575" t="e">
        <f t="shared" si="49"/>
        <v>#VALUE!</v>
      </c>
      <c r="AJ1575" t="s">
        <v>67</v>
      </c>
      <c r="AK1575" t="s">
        <v>67</v>
      </c>
      <c r="AL1575" t="s">
        <v>67</v>
      </c>
      <c r="AM1575" t="s">
        <v>1221</v>
      </c>
      <c r="AN1575" t="s">
        <v>67</v>
      </c>
      <c r="AO1575" t="s">
        <v>67</v>
      </c>
      <c r="AP1575" t="s">
        <v>1216</v>
      </c>
      <c r="AQ1575" t="s">
        <v>86</v>
      </c>
      <c r="AR1575" t="s">
        <v>67</v>
      </c>
      <c r="AS1575" t="s">
        <v>67</v>
      </c>
      <c r="AT1575" t="s">
        <v>67</v>
      </c>
      <c r="AU1575">
        <v>47.341999999999999</v>
      </c>
      <c r="AV1575">
        <v>69.004999999999995</v>
      </c>
      <c r="AW1575">
        <v>43.02</v>
      </c>
      <c r="AX1575">
        <v>37.68</v>
      </c>
      <c r="AY1575" t="s">
        <v>1222</v>
      </c>
      <c r="AZ1575" t="s">
        <v>67</v>
      </c>
      <c r="BA1575" t="s">
        <v>67</v>
      </c>
      <c r="BB1575">
        <v>1.186292508</v>
      </c>
      <c r="BC1575">
        <v>1.0767375859999999</v>
      </c>
      <c r="BD1575" t="s">
        <v>1126</v>
      </c>
      <c r="BE1575" t="s">
        <v>67</v>
      </c>
      <c r="BF1575">
        <v>-7.7741657000000006E-2</v>
      </c>
      <c r="BG1575">
        <v>0.92307692299999999</v>
      </c>
      <c r="BH1575">
        <v>-7.1761529000000004E-2</v>
      </c>
      <c r="BI1575" t="s">
        <v>164</v>
      </c>
      <c r="BJ1575" t="s">
        <v>164</v>
      </c>
      <c r="BK1575" t="s">
        <v>67</v>
      </c>
    </row>
    <row r="1576" spans="1:63" x14ac:dyDescent="0.35">
      <c r="A1576" t="s">
        <v>1115</v>
      </c>
      <c r="B1576" t="s">
        <v>1230</v>
      </c>
      <c r="C1576" t="s">
        <v>1208</v>
      </c>
      <c r="D1576" t="s">
        <v>67</v>
      </c>
      <c r="E1576" t="s">
        <v>67</v>
      </c>
      <c r="F1576" t="s">
        <v>66</v>
      </c>
      <c r="G1576" t="s">
        <v>67</v>
      </c>
      <c r="H1576" t="s">
        <v>1209</v>
      </c>
      <c r="I1576" t="s">
        <v>67</v>
      </c>
      <c r="J1576">
        <v>2013</v>
      </c>
      <c r="K1576" t="s">
        <v>67</v>
      </c>
      <c r="L1576" t="s">
        <v>320</v>
      </c>
      <c r="M1576" t="s">
        <v>67</v>
      </c>
      <c r="N1576" t="s">
        <v>74</v>
      </c>
      <c r="O1576" t="s">
        <v>74</v>
      </c>
      <c r="P1576" t="s">
        <v>67</v>
      </c>
      <c r="Q1576" t="s">
        <v>76</v>
      </c>
      <c r="R1576" t="s">
        <v>77</v>
      </c>
      <c r="S1576" t="s">
        <v>1171</v>
      </c>
      <c r="T1576" t="s">
        <v>1212</v>
      </c>
      <c r="U1576">
        <v>-34.35</v>
      </c>
      <c r="V1576">
        <v>150.53</v>
      </c>
      <c r="W1576" t="s">
        <v>1129</v>
      </c>
      <c r="X1576" t="s">
        <v>67</v>
      </c>
      <c r="Y1576">
        <v>3</v>
      </c>
      <c r="Z1576" t="s">
        <v>67</v>
      </c>
      <c r="AA1576">
        <v>8</v>
      </c>
      <c r="AB1576">
        <v>8</v>
      </c>
      <c r="AC1576" t="s">
        <v>67</v>
      </c>
      <c r="AD1576" t="s">
        <v>67</v>
      </c>
      <c r="AE1576" t="s">
        <v>67</v>
      </c>
      <c r="AF1576" t="s">
        <v>67</v>
      </c>
      <c r="AG1576" t="s">
        <v>67</v>
      </c>
      <c r="AH1576" t="e">
        <f t="shared" si="48"/>
        <v>#VALUE!</v>
      </c>
      <c r="AI1576" t="e">
        <f t="shared" si="49"/>
        <v>#VALUE!</v>
      </c>
      <c r="AJ1576" t="s">
        <v>67</v>
      </c>
      <c r="AK1576" t="s">
        <v>67</v>
      </c>
      <c r="AL1576" t="s">
        <v>67</v>
      </c>
      <c r="AM1576" t="s">
        <v>1226</v>
      </c>
      <c r="AN1576" t="s">
        <v>67</v>
      </c>
      <c r="AO1576" t="s">
        <v>67</v>
      </c>
      <c r="AP1576" t="s">
        <v>1227</v>
      </c>
      <c r="AQ1576" t="s">
        <v>160</v>
      </c>
      <c r="AR1576" t="s">
        <v>67</v>
      </c>
      <c r="AS1576" t="s">
        <v>67</v>
      </c>
      <c r="AT1576" t="s">
        <v>67</v>
      </c>
      <c r="AU1576">
        <v>1.95</v>
      </c>
      <c r="AV1576">
        <v>3.0070000000000001</v>
      </c>
      <c r="AW1576">
        <v>1.98</v>
      </c>
      <c r="AX1576">
        <v>0.77500000000000002</v>
      </c>
      <c r="AY1576" t="s">
        <v>1228</v>
      </c>
      <c r="AZ1576" t="s">
        <v>67</v>
      </c>
      <c r="BA1576" t="s">
        <v>67</v>
      </c>
      <c r="BB1576">
        <v>1.0807421660000001</v>
      </c>
      <c r="BC1576">
        <v>0.32577572799999999</v>
      </c>
      <c r="BD1576" t="s">
        <v>1126</v>
      </c>
      <c r="BE1576" t="s">
        <v>67</v>
      </c>
      <c r="BF1576">
        <v>1.3662730999999999E-2</v>
      </c>
      <c r="BG1576">
        <v>0.94545454500000004</v>
      </c>
      <c r="BH1576">
        <v>1.2917491E-2</v>
      </c>
      <c r="BI1576" t="s">
        <v>164</v>
      </c>
      <c r="BJ1576" t="s">
        <v>164</v>
      </c>
      <c r="BK1576" t="s">
        <v>67</v>
      </c>
    </row>
    <row r="1577" spans="1:63" x14ac:dyDescent="0.35">
      <c r="A1577" t="s">
        <v>1115</v>
      </c>
      <c r="B1577" t="s">
        <v>1234</v>
      </c>
      <c r="C1577" t="s">
        <v>1208</v>
      </c>
      <c r="D1577" t="s">
        <v>67</v>
      </c>
      <c r="E1577" t="s">
        <v>67</v>
      </c>
      <c r="F1577" t="s">
        <v>66</v>
      </c>
      <c r="G1577" t="s">
        <v>67</v>
      </c>
      <c r="H1577" t="s">
        <v>1209</v>
      </c>
      <c r="I1577" t="s">
        <v>67</v>
      </c>
      <c r="J1577">
        <v>2013</v>
      </c>
      <c r="K1577" t="s">
        <v>67</v>
      </c>
      <c r="L1577" t="s">
        <v>320</v>
      </c>
      <c r="M1577" t="s">
        <v>67</v>
      </c>
      <c r="N1577" t="s">
        <v>74</v>
      </c>
      <c r="O1577" t="s">
        <v>74</v>
      </c>
      <c r="P1577" t="s">
        <v>67</v>
      </c>
      <c r="Q1577" t="s">
        <v>76</v>
      </c>
      <c r="R1577" t="s">
        <v>77</v>
      </c>
      <c r="S1577" t="s">
        <v>1171</v>
      </c>
      <c r="T1577" t="s">
        <v>1220</v>
      </c>
      <c r="U1577">
        <v>-34.35</v>
      </c>
      <c r="V1577">
        <v>150.53</v>
      </c>
      <c r="W1577" t="s">
        <v>1129</v>
      </c>
      <c r="X1577" t="s">
        <v>67</v>
      </c>
      <c r="Y1577">
        <v>3</v>
      </c>
      <c r="Z1577" t="s">
        <v>67</v>
      </c>
      <c r="AA1577">
        <v>6</v>
      </c>
      <c r="AB1577">
        <v>6</v>
      </c>
      <c r="AC1577" t="s">
        <v>67</v>
      </c>
      <c r="AD1577" t="s">
        <v>67</v>
      </c>
      <c r="AE1577" t="s">
        <v>67</v>
      </c>
      <c r="AF1577" t="s">
        <v>67</v>
      </c>
      <c r="AG1577" t="s">
        <v>67</v>
      </c>
      <c r="AH1577" t="e">
        <f t="shared" si="48"/>
        <v>#VALUE!</v>
      </c>
      <c r="AI1577" t="e">
        <f t="shared" si="49"/>
        <v>#VALUE!</v>
      </c>
      <c r="AJ1577" t="s">
        <v>67</v>
      </c>
      <c r="AK1577" t="s">
        <v>67</v>
      </c>
      <c r="AL1577" t="s">
        <v>67</v>
      </c>
      <c r="AM1577" t="s">
        <v>1232</v>
      </c>
      <c r="AN1577" t="s">
        <v>67</v>
      </c>
      <c r="AO1577" t="s">
        <v>67</v>
      </c>
      <c r="AP1577" t="s">
        <v>1227</v>
      </c>
      <c r="AQ1577" t="s">
        <v>160</v>
      </c>
      <c r="AR1577" t="s">
        <v>67</v>
      </c>
      <c r="AS1577" t="s">
        <v>67</v>
      </c>
      <c r="AT1577" t="s">
        <v>67</v>
      </c>
      <c r="AU1577">
        <v>2.91</v>
      </c>
      <c r="AV1577">
        <v>4</v>
      </c>
      <c r="AW1577">
        <v>0.73499999999999999</v>
      </c>
      <c r="AX1577">
        <v>0</v>
      </c>
      <c r="AY1577" t="s">
        <v>1184</v>
      </c>
      <c r="AZ1577" t="s">
        <v>67</v>
      </c>
      <c r="BA1577" t="s">
        <v>67</v>
      </c>
      <c r="BB1577">
        <v>0.29142239199999997</v>
      </c>
      <c r="BC1577">
        <v>2.4557151999999999E-2</v>
      </c>
      <c r="BD1577" t="s">
        <v>1126</v>
      </c>
      <c r="BE1577" t="s">
        <v>67</v>
      </c>
      <c r="BF1577">
        <v>-0.76897862500000003</v>
      </c>
      <c r="BG1577">
        <v>0.92307692299999999</v>
      </c>
      <c r="BH1577">
        <v>-0.70982642299999998</v>
      </c>
      <c r="BI1577" t="s">
        <v>164</v>
      </c>
      <c r="BJ1577" t="s">
        <v>164</v>
      </c>
      <c r="BK1577" t="s">
        <v>67</v>
      </c>
    </row>
    <row r="1578" spans="1:63" x14ac:dyDescent="0.35">
      <c r="A1578" t="s">
        <v>1115</v>
      </c>
      <c r="B1578" t="s">
        <v>1260</v>
      </c>
      <c r="C1578" t="s">
        <v>1249</v>
      </c>
      <c r="D1578" t="s">
        <v>67</v>
      </c>
      <c r="E1578" t="s">
        <v>67</v>
      </c>
      <c r="F1578" t="s">
        <v>66</v>
      </c>
      <c r="G1578" t="s">
        <v>67</v>
      </c>
      <c r="H1578" t="s">
        <v>1250</v>
      </c>
      <c r="I1578" t="s">
        <v>67</v>
      </c>
      <c r="J1578">
        <v>2019</v>
      </c>
      <c r="K1578" t="s">
        <v>67</v>
      </c>
      <c r="L1578" t="s">
        <v>320</v>
      </c>
      <c r="M1578" t="s">
        <v>67</v>
      </c>
      <c r="N1578" t="s">
        <v>74</v>
      </c>
      <c r="O1578" t="s">
        <v>74</v>
      </c>
      <c r="P1578" t="s">
        <v>67</v>
      </c>
      <c r="Q1578" t="s">
        <v>76</v>
      </c>
      <c r="R1578" t="s">
        <v>109</v>
      </c>
      <c r="S1578" t="s">
        <v>344</v>
      </c>
      <c r="T1578" t="s">
        <v>1253</v>
      </c>
      <c r="U1578">
        <v>-14.4</v>
      </c>
      <c r="V1578">
        <v>145.27000000000001</v>
      </c>
      <c r="W1578" t="s">
        <v>1129</v>
      </c>
      <c r="X1578" t="s">
        <v>67</v>
      </c>
      <c r="Y1578">
        <v>15</v>
      </c>
      <c r="Z1578" t="s">
        <v>67</v>
      </c>
      <c r="AA1578">
        <v>10</v>
      </c>
      <c r="AB1578">
        <v>10</v>
      </c>
      <c r="AC1578" t="s">
        <v>67</v>
      </c>
      <c r="AD1578" t="s">
        <v>67</v>
      </c>
      <c r="AE1578" t="s">
        <v>67</v>
      </c>
      <c r="AF1578" t="s">
        <v>67</v>
      </c>
      <c r="AG1578" t="s">
        <v>67</v>
      </c>
      <c r="AH1578" t="e">
        <f t="shared" si="48"/>
        <v>#VALUE!</v>
      </c>
      <c r="AI1578" t="e">
        <f t="shared" si="49"/>
        <v>#VALUE!</v>
      </c>
      <c r="AJ1578" t="s">
        <v>67</v>
      </c>
      <c r="AK1578" t="s">
        <v>67</v>
      </c>
      <c r="AL1578" t="s">
        <v>67</v>
      </c>
      <c r="AM1578" t="s">
        <v>1259</v>
      </c>
      <c r="AN1578" t="s">
        <v>67</v>
      </c>
      <c r="AO1578" t="s">
        <v>67</v>
      </c>
      <c r="AP1578" t="s">
        <v>1257</v>
      </c>
      <c r="AQ1578" t="s">
        <v>139</v>
      </c>
      <c r="AR1578" t="s">
        <v>67</v>
      </c>
      <c r="AS1578" t="s">
        <v>67</v>
      </c>
      <c r="AT1578" t="s">
        <v>67</v>
      </c>
      <c r="AU1578">
        <v>0.52200000000000002</v>
      </c>
      <c r="AV1578">
        <v>0.29899999999999999</v>
      </c>
      <c r="AW1578">
        <v>0.12330000000000001</v>
      </c>
      <c r="AX1578">
        <v>0.22450000000000001</v>
      </c>
      <c r="AY1578" t="s">
        <v>1125</v>
      </c>
      <c r="AZ1578" t="s">
        <v>67</v>
      </c>
      <c r="BA1578" t="s">
        <v>67</v>
      </c>
      <c r="BB1578">
        <v>4.3727499999999999E-3</v>
      </c>
      <c r="BC1578">
        <v>8.5440507999999998E-2</v>
      </c>
      <c r="BD1578" t="s">
        <v>1126</v>
      </c>
      <c r="BE1578" t="s">
        <v>67</v>
      </c>
      <c r="BF1578">
        <v>-1.5080151559999999</v>
      </c>
      <c r="BG1578">
        <v>0.95774647899999998</v>
      </c>
      <c r="BH1578">
        <v>-1.4442962050000001</v>
      </c>
      <c r="BI1578" t="s">
        <v>164</v>
      </c>
      <c r="BJ1578" t="s">
        <v>164</v>
      </c>
      <c r="BK1578" t="s">
        <v>67</v>
      </c>
    </row>
    <row r="1579" spans="1:63" x14ac:dyDescent="0.35">
      <c r="A1579" t="s">
        <v>1115</v>
      </c>
      <c r="B1579" t="s">
        <v>1266</v>
      </c>
      <c r="C1579" t="s">
        <v>1249</v>
      </c>
      <c r="D1579" t="s">
        <v>67</v>
      </c>
      <c r="E1579" t="s">
        <v>67</v>
      </c>
      <c r="F1579" t="s">
        <v>66</v>
      </c>
      <c r="G1579" t="s">
        <v>67</v>
      </c>
      <c r="H1579" t="s">
        <v>1250</v>
      </c>
      <c r="I1579" t="s">
        <v>67</v>
      </c>
      <c r="J1579">
        <v>2019</v>
      </c>
      <c r="K1579" t="s">
        <v>67</v>
      </c>
      <c r="L1579" t="s">
        <v>320</v>
      </c>
      <c r="M1579" t="s">
        <v>67</v>
      </c>
      <c r="N1579" t="s">
        <v>74</v>
      </c>
      <c r="O1579" t="s">
        <v>74</v>
      </c>
      <c r="P1579" t="s">
        <v>67</v>
      </c>
      <c r="Q1579" t="s">
        <v>76</v>
      </c>
      <c r="R1579" t="s">
        <v>109</v>
      </c>
      <c r="S1579" t="s">
        <v>344</v>
      </c>
      <c r="T1579" t="s">
        <v>1253</v>
      </c>
      <c r="U1579">
        <v>-14.4</v>
      </c>
      <c r="V1579">
        <v>145.27000000000001</v>
      </c>
      <c r="W1579" t="s">
        <v>1129</v>
      </c>
      <c r="X1579" t="s">
        <v>67</v>
      </c>
      <c r="Y1579">
        <v>15</v>
      </c>
      <c r="Z1579" t="s">
        <v>67</v>
      </c>
      <c r="AA1579">
        <v>10</v>
      </c>
      <c r="AB1579">
        <v>10</v>
      </c>
      <c r="AC1579" t="s">
        <v>67</v>
      </c>
      <c r="AD1579" t="s">
        <v>67</v>
      </c>
      <c r="AE1579" t="s">
        <v>67</v>
      </c>
      <c r="AF1579" t="s">
        <v>67</v>
      </c>
      <c r="AG1579" t="s">
        <v>67</v>
      </c>
      <c r="AH1579" t="e">
        <f t="shared" si="48"/>
        <v>#VALUE!</v>
      </c>
      <c r="AI1579" t="e">
        <f t="shared" si="49"/>
        <v>#VALUE!</v>
      </c>
      <c r="AJ1579" t="s">
        <v>67</v>
      </c>
      <c r="AK1579" t="s">
        <v>67</v>
      </c>
      <c r="AL1579" t="s">
        <v>67</v>
      </c>
      <c r="AM1579" t="s">
        <v>1265</v>
      </c>
      <c r="AN1579" t="s">
        <v>67</v>
      </c>
      <c r="AO1579" t="s">
        <v>67</v>
      </c>
      <c r="AP1579" t="s">
        <v>1263</v>
      </c>
      <c r="AQ1579" t="s">
        <v>115</v>
      </c>
      <c r="AR1579" t="s">
        <v>67</v>
      </c>
      <c r="AS1579" t="s">
        <v>67</v>
      </c>
      <c r="AT1579" t="s">
        <v>67</v>
      </c>
      <c r="AU1579">
        <v>0.87</v>
      </c>
      <c r="AV1579">
        <v>0.21099999999999999</v>
      </c>
      <c r="AW1579">
        <v>0.40160000000000001</v>
      </c>
      <c r="AX1579">
        <v>0.2656</v>
      </c>
      <c r="AY1579" t="s">
        <v>1125</v>
      </c>
      <c r="AZ1579" t="s">
        <v>67</v>
      </c>
      <c r="BA1579" t="s">
        <v>67</v>
      </c>
      <c r="BB1579">
        <v>-0.17507742600000001</v>
      </c>
      <c r="BC1579">
        <v>0.291202081</v>
      </c>
      <c r="BD1579" t="s">
        <v>1126</v>
      </c>
      <c r="BE1579" t="s">
        <v>67</v>
      </c>
      <c r="BF1579">
        <v>-1.9528166579999999</v>
      </c>
      <c r="BG1579">
        <v>0.95774647899999998</v>
      </c>
      <c r="BH1579">
        <v>-1.870303278</v>
      </c>
      <c r="BI1579" t="s">
        <v>164</v>
      </c>
      <c r="BJ1579" t="s">
        <v>164</v>
      </c>
      <c r="BK1579" t="s">
        <v>67</v>
      </c>
    </row>
    <row r="1580" spans="1:63" x14ac:dyDescent="0.35">
      <c r="A1580" t="s">
        <v>1115</v>
      </c>
      <c r="B1580" t="s">
        <v>1247</v>
      </c>
      <c r="C1580" t="s">
        <v>1236</v>
      </c>
      <c r="D1580" t="s">
        <v>67</v>
      </c>
      <c r="E1580" t="s">
        <v>67</v>
      </c>
      <c r="F1580" t="s">
        <v>66</v>
      </c>
      <c r="G1580" t="s">
        <v>67</v>
      </c>
      <c r="H1580" t="s">
        <v>1237</v>
      </c>
      <c r="I1580" t="s">
        <v>67</v>
      </c>
      <c r="J1580">
        <v>2012</v>
      </c>
      <c r="K1580" t="s">
        <v>67</v>
      </c>
      <c r="L1580" t="s">
        <v>376</v>
      </c>
      <c r="M1580" t="s">
        <v>67</v>
      </c>
      <c r="N1580" t="s">
        <v>74</v>
      </c>
      <c r="O1580" t="s">
        <v>74</v>
      </c>
      <c r="P1580" t="s">
        <v>67</v>
      </c>
      <c r="Q1580" t="s">
        <v>76</v>
      </c>
      <c r="R1580" t="s">
        <v>109</v>
      </c>
      <c r="S1580" t="s">
        <v>344</v>
      </c>
      <c r="T1580" t="s">
        <v>1240</v>
      </c>
      <c r="U1580">
        <v>77.97</v>
      </c>
      <c r="V1580">
        <v>-0.56999999999999995</v>
      </c>
      <c r="W1580" t="s">
        <v>1129</v>
      </c>
      <c r="X1580" t="s">
        <v>67</v>
      </c>
      <c r="Y1580">
        <v>6</v>
      </c>
      <c r="Z1580" t="s">
        <v>67</v>
      </c>
      <c r="AA1580">
        <v>4</v>
      </c>
      <c r="AB1580">
        <v>4</v>
      </c>
      <c r="AC1580" t="s">
        <v>67</v>
      </c>
      <c r="AD1580" t="s">
        <v>67</v>
      </c>
      <c r="AE1580" t="s">
        <v>67</v>
      </c>
      <c r="AF1580" t="s">
        <v>67</v>
      </c>
      <c r="AG1580" t="s">
        <v>67</v>
      </c>
      <c r="AH1580" t="e">
        <f t="shared" si="48"/>
        <v>#VALUE!</v>
      </c>
      <c r="AI1580" t="e">
        <f t="shared" si="49"/>
        <v>#VALUE!</v>
      </c>
      <c r="AJ1580" t="s">
        <v>67</v>
      </c>
      <c r="AK1580" t="s">
        <v>67</v>
      </c>
      <c r="AL1580" t="s">
        <v>67</v>
      </c>
      <c r="AM1580" t="s">
        <v>1246</v>
      </c>
      <c r="AN1580" t="s">
        <v>67</v>
      </c>
      <c r="AO1580" t="s">
        <v>67</v>
      </c>
      <c r="AP1580" t="s">
        <v>1243</v>
      </c>
      <c r="AQ1580" t="s">
        <v>115</v>
      </c>
      <c r="AR1580" t="s">
        <v>67</v>
      </c>
      <c r="AS1580" t="s">
        <v>67</v>
      </c>
      <c r="AT1580" t="s">
        <v>67</v>
      </c>
      <c r="AU1580">
        <v>1.149</v>
      </c>
      <c r="AV1580">
        <v>0.93899999999999995</v>
      </c>
      <c r="AW1580">
        <v>6.3500000000000001E-2</v>
      </c>
      <c r="AX1580">
        <v>5.21E-2</v>
      </c>
      <c r="AY1580" t="s">
        <v>1244</v>
      </c>
      <c r="AZ1580" t="s">
        <v>67</v>
      </c>
      <c r="BA1580" t="s">
        <v>67</v>
      </c>
      <c r="BB1580">
        <v>0.16365945500000001</v>
      </c>
      <c r="BC1580">
        <v>3.2024850000000001E-3</v>
      </c>
      <c r="BD1580" t="s">
        <v>1126</v>
      </c>
      <c r="BE1580" t="s">
        <v>67</v>
      </c>
      <c r="BF1580">
        <v>-1.6323442909999999</v>
      </c>
      <c r="BG1580">
        <v>0.869565217</v>
      </c>
      <c r="BH1580">
        <v>-1.419429818</v>
      </c>
      <c r="BI1580" t="s">
        <v>164</v>
      </c>
      <c r="BJ1580" t="s">
        <v>164</v>
      </c>
      <c r="BK1580" t="s">
        <v>67</v>
      </c>
    </row>
    <row r="1581" spans="1:63" x14ac:dyDescent="0.35">
      <c r="A1581" t="s">
        <v>1115</v>
      </c>
      <c r="B1581" t="s">
        <v>1147</v>
      </c>
      <c r="C1581" t="s">
        <v>1137</v>
      </c>
      <c r="D1581" t="s">
        <v>67</v>
      </c>
      <c r="E1581" t="s">
        <v>67</v>
      </c>
      <c r="F1581" t="s">
        <v>66</v>
      </c>
      <c r="G1581" t="s">
        <v>67</v>
      </c>
      <c r="H1581" t="s">
        <v>1138</v>
      </c>
      <c r="I1581" t="s">
        <v>67</v>
      </c>
      <c r="J1581">
        <v>2012</v>
      </c>
      <c r="K1581" t="s">
        <v>67</v>
      </c>
      <c r="L1581" t="s">
        <v>320</v>
      </c>
      <c r="M1581" t="s">
        <v>67</v>
      </c>
      <c r="N1581" t="s">
        <v>74</v>
      </c>
      <c r="O1581" t="s">
        <v>74</v>
      </c>
      <c r="P1581" t="s">
        <v>67</v>
      </c>
      <c r="Q1581" t="s">
        <v>76</v>
      </c>
      <c r="R1581" t="s">
        <v>77</v>
      </c>
      <c r="S1581" t="s">
        <v>902</v>
      </c>
      <c r="T1581" t="s">
        <v>919</v>
      </c>
      <c r="U1581">
        <v>-33.58</v>
      </c>
      <c r="V1581">
        <v>151.15</v>
      </c>
      <c r="W1581" t="s">
        <v>1129</v>
      </c>
      <c r="X1581" t="s">
        <v>67</v>
      </c>
      <c r="Y1581">
        <v>3</v>
      </c>
      <c r="Z1581" t="s">
        <v>67</v>
      </c>
      <c r="AA1581">
        <v>10</v>
      </c>
      <c r="AB1581">
        <v>10</v>
      </c>
      <c r="AC1581" t="s">
        <v>67</v>
      </c>
      <c r="AD1581" t="s">
        <v>67</v>
      </c>
      <c r="AE1581" t="s">
        <v>67</v>
      </c>
      <c r="AF1581" t="s">
        <v>67</v>
      </c>
      <c r="AG1581" t="s">
        <v>67</v>
      </c>
      <c r="AH1581" t="e">
        <f t="shared" si="48"/>
        <v>#VALUE!</v>
      </c>
      <c r="AI1581" t="e">
        <f t="shared" si="49"/>
        <v>#VALUE!</v>
      </c>
      <c r="AJ1581" t="s">
        <v>67</v>
      </c>
      <c r="AK1581" t="s">
        <v>67</v>
      </c>
      <c r="AL1581" t="s">
        <v>67</v>
      </c>
      <c r="AM1581" t="s">
        <v>1143</v>
      </c>
      <c r="AN1581" t="s">
        <v>67</v>
      </c>
      <c r="AO1581" t="s">
        <v>67</v>
      </c>
      <c r="AP1581" t="s">
        <v>1144</v>
      </c>
      <c r="AQ1581" t="s">
        <v>157</v>
      </c>
      <c r="AR1581" t="s">
        <v>67</v>
      </c>
      <c r="AS1581" t="s">
        <v>67</v>
      </c>
      <c r="AT1581" t="s">
        <v>67</v>
      </c>
      <c r="AU1581">
        <v>89.932000000000002</v>
      </c>
      <c r="AV1581">
        <v>30.638999999999999</v>
      </c>
      <c r="AW1581">
        <v>7.4882999999999997</v>
      </c>
      <c r="AX1581">
        <v>24.618300000000001</v>
      </c>
      <c r="AY1581" t="s">
        <v>1145</v>
      </c>
      <c r="AZ1581" t="s">
        <v>67</v>
      </c>
      <c r="BA1581" t="s">
        <v>67</v>
      </c>
      <c r="BB1581">
        <v>-0.193812176</v>
      </c>
      <c r="BC1581">
        <v>9.0147199999999997E-2</v>
      </c>
      <c r="BD1581" t="s">
        <v>1126</v>
      </c>
      <c r="BE1581" t="s">
        <v>67</v>
      </c>
      <c r="BF1581">
        <v>-2.966436624</v>
      </c>
      <c r="BG1581">
        <v>0.95774647899999998</v>
      </c>
      <c r="BH1581">
        <v>-2.8410942320000001</v>
      </c>
      <c r="BI1581" t="s">
        <v>164</v>
      </c>
      <c r="BJ1581" t="s">
        <v>164</v>
      </c>
      <c r="BK1581" t="s">
        <v>67</v>
      </c>
    </row>
    <row r="1582" spans="1:63" x14ac:dyDescent="0.35">
      <c r="A1582" t="s">
        <v>1115</v>
      </c>
      <c r="B1582" t="s">
        <v>1153</v>
      </c>
      <c r="C1582" t="s">
        <v>1137</v>
      </c>
      <c r="D1582" t="s">
        <v>67</v>
      </c>
      <c r="E1582" t="s">
        <v>67</v>
      </c>
      <c r="F1582" t="s">
        <v>66</v>
      </c>
      <c r="G1582" t="s">
        <v>67</v>
      </c>
      <c r="H1582" t="s">
        <v>1138</v>
      </c>
      <c r="I1582" t="s">
        <v>67</v>
      </c>
      <c r="J1582">
        <v>2012</v>
      </c>
      <c r="K1582" t="s">
        <v>67</v>
      </c>
      <c r="L1582" t="s">
        <v>320</v>
      </c>
      <c r="M1582" t="s">
        <v>67</v>
      </c>
      <c r="N1582" t="s">
        <v>74</v>
      </c>
      <c r="O1582" t="s">
        <v>74</v>
      </c>
      <c r="P1582" t="s">
        <v>67</v>
      </c>
      <c r="Q1582" t="s">
        <v>76</v>
      </c>
      <c r="R1582" t="s">
        <v>77</v>
      </c>
      <c r="S1582" t="s">
        <v>902</v>
      </c>
      <c r="T1582" t="s">
        <v>919</v>
      </c>
      <c r="U1582">
        <v>-33.58</v>
      </c>
      <c r="V1582">
        <v>151.15</v>
      </c>
      <c r="W1582" t="s">
        <v>1129</v>
      </c>
      <c r="X1582" t="s">
        <v>67</v>
      </c>
      <c r="Y1582">
        <v>5</v>
      </c>
      <c r="Z1582" t="s">
        <v>67</v>
      </c>
      <c r="AA1582">
        <v>12</v>
      </c>
      <c r="AB1582">
        <v>12</v>
      </c>
      <c r="AC1582" t="s">
        <v>67</v>
      </c>
      <c r="AD1582" t="s">
        <v>67</v>
      </c>
      <c r="AE1582" t="s">
        <v>67</v>
      </c>
      <c r="AF1582" t="s">
        <v>67</v>
      </c>
      <c r="AG1582" t="s">
        <v>67</v>
      </c>
      <c r="AH1582" t="e">
        <f t="shared" si="48"/>
        <v>#VALUE!</v>
      </c>
      <c r="AI1582" t="e">
        <f t="shared" si="49"/>
        <v>#VALUE!</v>
      </c>
      <c r="AJ1582" t="s">
        <v>67</v>
      </c>
      <c r="AK1582" t="s">
        <v>67</v>
      </c>
      <c r="AL1582" t="s">
        <v>67</v>
      </c>
      <c r="AM1582" t="s">
        <v>1149</v>
      </c>
      <c r="AN1582" t="s">
        <v>67</v>
      </c>
      <c r="AO1582" t="s">
        <v>67</v>
      </c>
      <c r="AP1582" t="s">
        <v>1150</v>
      </c>
      <c r="AQ1582" t="s">
        <v>86</v>
      </c>
      <c r="AR1582" t="s">
        <v>67</v>
      </c>
      <c r="AS1582" t="s">
        <v>67</v>
      </c>
      <c r="AT1582" t="s">
        <v>67</v>
      </c>
      <c r="AU1582">
        <v>73.713999999999999</v>
      </c>
      <c r="AV1582">
        <v>37.515999999999998</v>
      </c>
      <c r="AW1582">
        <v>5.4179000000000004</v>
      </c>
      <c r="AX1582">
        <v>14.365600000000001</v>
      </c>
      <c r="AY1582" t="s">
        <v>1151</v>
      </c>
      <c r="AZ1582" t="s">
        <v>67</v>
      </c>
      <c r="BA1582" t="s">
        <v>67</v>
      </c>
      <c r="BB1582">
        <v>0.31261317999999999</v>
      </c>
      <c r="BC1582">
        <v>5.1920756999999998E-2</v>
      </c>
      <c r="BD1582" t="s">
        <v>1126</v>
      </c>
      <c r="BE1582" t="s">
        <v>67</v>
      </c>
      <c r="BF1582">
        <v>-2.4042701179999999</v>
      </c>
      <c r="BG1582">
        <v>0.96551724100000003</v>
      </c>
      <c r="BH1582">
        <v>-2.321364252</v>
      </c>
      <c r="BI1582" t="s">
        <v>164</v>
      </c>
      <c r="BJ1582" t="s">
        <v>164</v>
      </c>
      <c r="BK1582" t="s">
        <v>67</v>
      </c>
    </row>
    <row r="1583" spans="1:63" x14ac:dyDescent="0.35">
      <c r="A1583" t="s">
        <v>1115</v>
      </c>
      <c r="B1583" t="s">
        <v>1159</v>
      </c>
      <c r="C1583" t="s">
        <v>1137</v>
      </c>
      <c r="D1583" t="s">
        <v>67</v>
      </c>
      <c r="E1583" t="s">
        <v>67</v>
      </c>
      <c r="F1583" t="s">
        <v>66</v>
      </c>
      <c r="G1583" t="s">
        <v>67</v>
      </c>
      <c r="H1583" t="s">
        <v>1138</v>
      </c>
      <c r="I1583" t="s">
        <v>67</v>
      </c>
      <c r="J1583">
        <v>2012</v>
      </c>
      <c r="K1583" t="s">
        <v>67</v>
      </c>
      <c r="L1583" t="s">
        <v>320</v>
      </c>
      <c r="M1583" t="s">
        <v>67</v>
      </c>
      <c r="N1583" t="s">
        <v>74</v>
      </c>
      <c r="O1583" t="s">
        <v>74</v>
      </c>
      <c r="P1583" t="s">
        <v>67</v>
      </c>
      <c r="Q1583" t="s">
        <v>76</v>
      </c>
      <c r="R1583" t="s">
        <v>77</v>
      </c>
      <c r="S1583" t="s">
        <v>902</v>
      </c>
      <c r="T1583" t="s">
        <v>919</v>
      </c>
      <c r="U1583">
        <v>-33.58</v>
      </c>
      <c r="V1583">
        <v>151.15</v>
      </c>
      <c r="W1583" t="s">
        <v>1129</v>
      </c>
      <c r="X1583" t="s">
        <v>67</v>
      </c>
      <c r="Y1583">
        <v>5</v>
      </c>
      <c r="Z1583" t="s">
        <v>67</v>
      </c>
      <c r="AA1583">
        <v>12</v>
      </c>
      <c r="AB1583">
        <v>12</v>
      </c>
      <c r="AC1583" t="s">
        <v>67</v>
      </c>
      <c r="AD1583" t="s">
        <v>67</v>
      </c>
      <c r="AE1583" t="s">
        <v>67</v>
      </c>
      <c r="AF1583" t="s">
        <v>67</v>
      </c>
      <c r="AG1583" t="s">
        <v>67</v>
      </c>
      <c r="AH1583" t="e">
        <f t="shared" si="48"/>
        <v>#VALUE!</v>
      </c>
      <c r="AI1583" t="e">
        <f t="shared" si="49"/>
        <v>#VALUE!</v>
      </c>
      <c r="AJ1583" t="s">
        <v>67</v>
      </c>
      <c r="AK1583" t="s">
        <v>67</v>
      </c>
      <c r="AL1583" t="s">
        <v>67</v>
      </c>
      <c r="AM1583" t="s">
        <v>1155</v>
      </c>
      <c r="AN1583" t="s">
        <v>67</v>
      </c>
      <c r="AO1583" t="s">
        <v>67</v>
      </c>
      <c r="AP1583" t="s">
        <v>1156</v>
      </c>
      <c r="AQ1583" t="s">
        <v>160</v>
      </c>
      <c r="AR1583" t="s">
        <v>67</v>
      </c>
      <c r="AS1583" t="s">
        <v>67</v>
      </c>
      <c r="AT1583" t="s">
        <v>67</v>
      </c>
      <c r="AU1583">
        <v>38.619</v>
      </c>
      <c r="AV1583">
        <v>49.25</v>
      </c>
      <c r="AW1583">
        <v>8.0159000000000002</v>
      </c>
      <c r="AX1583">
        <v>7.4824999999999999</v>
      </c>
      <c r="AY1583" t="s">
        <v>1157</v>
      </c>
      <c r="AZ1583" t="s">
        <v>67</v>
      </c>
      <c r="BA1583" t="s">
        <v>67</v>
      </c>
      <c r="BB1583">
        <v>-1.474463E-2</v>
      </c>
      <c r="BC1583">
        <v>1.158992E-2</v>
      </c>
      <c r="BD1583" t="s">
        <v>1126</v>
      </c>
      <c r="BE1583" t="s">
        <v>67</v>
      </c>
      <c r="BF1583">
        <v>-0.86879812999999995</v>
      </c>
      <c r="BG1583">
        <v>0.96551724100000003</v>
      </c>
      <c r="BH1583">
        <v>-0.83883957399999998</v>
      </c>
      <c r="BI1583" t="s">
        <v>164</v>
      </c>
      <c r="BJ1583" t="s">
        <v>164</v>
      </c>
      <c r="BK1583" t="s">
        <v>67</v>
      </c>
    </row>
    <row r="1584" spans="1:63" x14ac:dyDescent="0.35">
      <c r="A1584" t="s">
        <v>1115</v>
      </c>
      <c r="B1584" t="s">
        <v>1165</v>
      </c>
      <c r="C1584" t="s">
        <v>1137</v>
      </c>
      <c r="D1584" t="s">
        <v>67</v>
      </c>
      <c r="E1584" t="s">
        <v>67</v>
      </c>
      <c r="F1584" t="s">
        <v>66</v>
      </c>
      <c r="G1584" t="s">
        <v>67</v>
      </c>
      <c r="H1584" t="s">
        <v>1138</v>
      </c>
      <c r="I1584" t="s">
        <v>67</v>
      </c>
      <c r="J1584">
        <v>2012</v>
      </c>
      <c r="K1584" t="s">
        <v>67</v>
      </c>
      <c r="L1584" t="s">
        <v>320</v>
      </c>
      <c r="M1584" t="s">
        <v>67</v>
      </c>
      <c r="N1584" t="s">
        <v>74</v>
      </c>
      <c r="O1584" t="s">
        <v>74</v>
      </c>
      <c r="P1584" t="s">
        <v>67</v>
      </c>
      <c r="Q1584" t="s">
        <v>76</v>
      </c>
      <c r="R1584" t="s">
        <v>77</v>
      </c>
      <c r="S1584" t="s">
        <v>902</v>
      </c>
      <c r="T1584" t="s">
        <v>919</v>
      </c>
      <c r="U1584">
        <v>-33.58</v>
      </c>
      <c r="V1584">
        <v>151.15</v>
      </c>
      <c r="W1584" t="s">
        <v>1129</v>
      </c>
      <c r="X1584" t="s">
        <v>67</v>
      </c>
      <c r="Y1584">
        <v>5</v>
      </c>
      <c r="Z1584" t="s">
        <v>67</v>
      </c>
      <c r="AA1584">
        <v>12</v>
      </c>
      <c r="AB1584">
        <v>12</v>
      </c>
      <c r="AC1584" t="s">
        <v>67</v>
      </c>
      <c r="AD1584" t="s">
        <v>67</v>
      </c>
      <c r="AE1584" t="s">
        <v>67</v>
      </c>
      <c r="AF1584" t="s">
        <v>67</v>
      </c>
      <c r="AG1584" t="s">
        <v>67</v>
      </c>
      <c r="AH1584" t="e">
        <f t="shared" si="48"/>
        <v>#VALUE!</v>
      </c>
      <c r="AI1584" t="e">
        <f t="shared" si="49"/>
        <v>#VALUE!</v>
      </c>
      <c r="AJ1584" t="s">
        <v>67</v>
      </c>
      <c r="AK1584" t="s">
        <v>67</v>
      </c>
      <c r="AL1584" t="s">
        <v>67</v>
      </c>
      <c r="AM1584" t="s">
        <v>1161</v>
      </c>
      <c r="AN1584" t="s">
        <v>67</v>
      </c>
      <c r="AO1584" t="s">
        <v>67</v>
      </c>
      <c r="AP1584" t="s">
        <v>1162</v>
      </c>
      <c r="AQ1584" t="s">
        <v>139</v>
      </c>
      <c r="AR1584" t="s">
        <v>67</v>
      </c>
      <c r="AS1584" t="s">
        <v>67</v>
      </c>
      <c r="AT1584" t="s">
        <v>67</v>
      </c>
      <c r="AU1584">
        <v>579.81500000000005</v>
      </c>
      <c r="AV1584">
        <v>470.62299999999999</v>
      </c>
      <c r="AW1584">
        <v>44.600299999999997</v>
      </c>
      <c r="AX1584">
        <v>33.764600000000002</v>
      </c>
      <c r="AY1584" t="s">
        <v>1163</v>
      </c>
      <c r="AZ1584" t="s">
        <v>67</v>
      </c>
      <c r="BA1584" t="s">
        <v>67</v>
      </c>
      <c r="BB1584">
        <v>-0.11597677200000001</v>
      </c>
      <c r="BC1584">
        <v>3.8089310000000002E-3</v>
      </c>
      <c r="BD1584" t="s">
        <v>1126</v>
      </c>
      <c r="BE1584" t="s">
        <v>67</v>
      </c>
      <c r="BF1584">
        <v>-1.6041871539999999</v>
      </c>
      <c r="BG1584">
        <v>0.96551724100000003</v>
      </c>
      <c r="BH1584">
        <v>-1.5488703559999999</v>
      </c>
      <c r="BI1584" t="s">
        <v>164</v>
      </c>
      <c r="BJ1584" t="s">
        <v>164</v>
      </c>
      <c r="BK1584" t="s">
        <v>67</v>
      </c>
    </row>
    <row r="1585" spans="1:63" x14ac:dyDescent="0.35">
      <c r="A1585" t="s">
        <v>1115</v>
      </c>
      <c r="B1585" t="s">
        <v>1180</v>
      </c>
      <c r="C1585" t="s">
        <v>1167</v>
      </c>
      <c r="D1585" t="s">
        <v>67</v>
      </c>
      <c r="E1585" t="s">
        <v>67</v>
      </c>
      <c r="F1585" t="s">
        <v>66</v>
      </c>
      <c r="G1585" t="s">
        <v>67</v>
      </c>
      <c r="H1585" t="s">
        <v>1168</v>
      </c>
      <c r="I1585" t="s">
        <v>67</v>
      </c>
      <c r="J1585">
        <v>2009</v>
      </c>
      <c r="K1585" t="s">
        <v>67</v>
      </c>
      <c r="L1585" t="s">
        <v>320</v>
      </c>
      <c r="M1585" t="s">
        <v>67</v>
      </c>
      <c r="N1585" t="s">
        <v>74</v>
      </c>
      <c r="O1585" t="s">
        <v>74</v>
      </c>
      <c r="P1585" t="s">
        <v>67</v>
      </c>
      <c r="Q1585" t="s">
        <v>76</v>
      </c>
      <c r="R1585" t="s">
        <v>77</v>
      </c>
      <c r="S1585" t="s">
        <v>1171</v>
      </c>
      <c r="T1585" t="s">
        <v>1172</v>
      </c>
      <c r="U1585">
        <v>-32.1</v>
      </c>
      <c r="V1585">
        <v>152.29</v>
      </c>
      <c r="W1585" t="s">
        <v>1129</v>
      </c>
      <c r="X1585" t="s">
        <v>67</v>
      </c>
      <c r="Y1585">
        <v>2</v>
      </c>
      <c r="Z1585" t="s">
        <v>67</v>
      </c>
      <c r="AA1585">
        <v>4</v>
      </c>
      <c r="AB1585">
        <v>4</v>
      </c>
      <c r="AC1585" t="s">
        <v>67</v>
      </c>
      <c r="AD1585" t="s">
        <v>67</v>
      </c>
      <c r="AE1585" t="s">
        <v>67</v>
      </c>
      <c r="AF1585" t="s">
        <v>67</v>
      </c>
      <c r="AG1585" t="s">
        <v>67</v>
      </c>
      <c r="AH1585" t="e">
        <f t="shared" si="48"/>
        <v>#VALUE!</v>
      </c>
      <c r="AI1585" t="e">
        <f t="shared" si="49"/>
        <v>#VALUE!</v>
      </c>
      <c r="AJ1585" t="s">
        <v>67</v>
      </c>
      <c r="AK1585" t="s">
        <v>67</v>
      </c>
      <c r="AL1585" t="s">
        <v>67</v>
      </c>
      <c r="AM1585" t="s">
        <v>1179</v>
      </c>
      <c r="AN1585" t="s">
        <v>67</v>
      </c>
      <c r="AO1585" t="s">
        <v>67</v>
      </c>
      <c r="AP1585" t="s">
        <v>1176</v>
      </c>
      <c r="AQ1585" t="s">
        <v>157</v>
      </c>
      <c r="AR1585" t="s">
        <v>67</v>
      </c>
      <c r="AS1585" t="s">
        <v>67</v>
      </c>
      <c r="AT1585" t="s">
        <v>67</v>
      </c>
      <c r="AU1585">
        <v>88.828999999999994</v>
      </c>
      <c r="AV1585">
        <v>50.843000000000004</v>
      </c>
      <c r="AW1585">
        <v>2.6840000000000002</v>
      </c>
      <c r="AX1585">
        <v>1.5880000000000001</v>
      </c>
      <c r="AY1585" t="s">
        <v>1177</v>
      </c>
      <c r="AZ1585" t="s">
        <v>67</v>
      </c>
      <c r="BA1585" t="s">
        <v>67</v>
      </c>
      <c r="BB1585">
        <v>-8.1128799999999996E-4</v>
      </c>
      <c r="BC1585">
        <v>1.794056E-3</v>
      </c>
      <c r="BD1585" t="s">
        <v>1126</v>
      </c>
      <c r="BE1585" t="s">
        <v>67</v>
      </c>
      <c r="BF1585">
        <v>-2.3949815679999999</v>
      </c>
      <c r="BG1585">
        <v>0.869565217</v>
      </c>
      <c r="BH1585">
        <v>-2.0825926680000002</v>
      </c>
      <c r="BI1585" t="s">
        <v>164</v>
      </c>
      <c r="BJ1585" t="s">
        <v>164</v>
      </c>
      <c r="BK1585" t="s">
        <v>67</v>
      </c>
    </row>
    <row r="1586" spans="1:63" x14ac:dyDescent="0.35">
      <c r="A1586" t="s">
        <v>1115</v>
      </c>
      <c r="B1586" t="s">
        <v>1187</v>
      </c>
      <c r="C1586" t="s">
        <v>1167</v>
      </c>
      <c r="D1586" t="s">
        <v>67</v>
      </c>
      <c r="E1586" t="s">
        <v>67</v>
      </c>
      <c r="F1586" t="s">
        <v>66</v>
      </c>
      <c r="G1586" t="s">
        <v>67</v>
      </c>
      <c r="H1586" t="s">
        <v>1168</v>
      </c>
      <c r="I1586" t="s">
        <v>67</v>
      </c>
      <c r="J1586">
        <v>2009</v>
      </c>
      <c r="K1586" t="s">
        <v>67</v>
      </c>
      <c r="L1586" t="s">
        <v>320</v>
      </c>
      <c r="M1586" t="s">
        <v>67</v>
      </c>
      <c r="N1586" t="s">
        <v>74</v>
      </c>
      <c r="O1586" t="s">
        <v>74</v>
      </c>
      <c r="P1586" t="s">
        <v>67</v>
      </c>
      <c r="Q1586" t="s">
        <v>76</v>
      </c>
      <c r="R1586" t="s">
        <v>77</v>
      </c>
      <c r="S1586" t="s">
        <v>1171</v>
      </c>
      <c r="T1586" t="s">
        <v>1172</v>
      </c>
      <c r="U1586">
        <v>-32.1</v>
      </c>
      <c r="V1586">
        <v>152.29</v>
      </c>
      <c r="W1586" t="s">
        <v>1129</v>
      </c>
      <c r="X1586" t="s">
        <v>67</v>
      </c>
      <c r="Y1586">
        <v>2</v>
      </c>
      <c r="Z1586" t="s">
        <v>67</v>
      </c>
      <c r="AA1586">
        <v>5</v>
      </c>
      <c r="AB1586">
        <v>5</v>
      </c>
      <c r="AC1586" t="s">
        <v>67</v>
      </c>
      <c r="AD1586" t="s">
        <v>67</v>
      </c>
      <c r="AE1586" t="s">
        <v>67</v>
      </c>
      <c r="AF1586" t="s">
        <v>67</v>
      </c>
      <c r="AG1586" t="s">
        <v>67</v>
      </c>
      <c r="AH1586" t="e">
        <f t="shared" si="48"/>
        <v>#VALUE!</v>
      </c>
      <c r="AI1586" t="e">
        <f t="shared" si="49"/>
        <v>#VALUE!</v>
      </c>
      <c r="AJ1586" t="s">
        <v>67</v>
      </c>
      <c r="AK1586" t="s">
        <v>67</v>
      </c>
      <c r="AL1586" t="s">
        <v>67</v>
      </c>
      <c r="AM1586" t="s">
        <v>1186</v>
      </c>
      <c r="AN1586" t="s">
        <v>67</v>
      </c>
      <c r="AO1586" t="s">
        <v>67</v>
      </c>
      <c r="AP1586" t="s">
        <v>1183</v>
      </c>
      <c r="AQ1586" t="s">
        <v>160</v>
      </c>
      <c r="AR1586" t="s">
        <v>67</v>
      </c>
      <c r="AS1586" t="s">
        <v>67</v>
      </c>
      <c r="AT1586" t="s">
        <v>67</v>
      </c>
      <c r="AU1586">
        <v>95.688000000000002</v>
      </c>
      <c r="AV1586">
        <v>31.279</v>
      </c>
      <c r="AW1586">
        <v>2.0571999999999999</v>
      </c>
      <c r="AX1586">
        <v>9.0716999999999999</v>
      </c>
      <c r="AY1586" t="s">
        <v>1184</v>
      </c>
      <c r="AZ1586" t="s">
        <v>67</v>
      </c>
      <c r="BA1586" t="s">
        <v>67</v>
      </c>
      <c r="BB1586">
        <v>-0.41018020100000002</v>
      </c>
      <c r="BC1586">
        <v>2.0961232E-2</v>
      </c>
      <c r="BD1586" t="s">
        <v>1126</v>
      </c>
      <c r="BE1586" t="s">
        <v>67</v>
      </c>
      <c r="BF1586">
        <v>-4.0657742910000003</v>
      </c>
      <c r="BG1586">
        <v>0.90322580600000002</v>
      </c>
      <c r="BH1586">
        <v>-3.6723122629999998</v>
      </c>
      <c r="BI1586" t="s">
        <v>164</v>
      </c>
      <c r="BJ1586" t="s">
        <v>164</v>
      </c>
      <c r="BK1586" t="s">
        <v>67</v>
      </c>
    </row>
    <row r="1587" spans="1:63" x14ac:dyDescent="0.35">
      <c r="A1587" t="s">
        <v>1115</v>
      </c>
      <c r="B1587" t="s">
        <v>1193</v>
      </c>
      <c r="C1587" t="s">
        <v>1167</v>
      </c>
      <c r="D1587" t="s">
        <v>67</v>
      </c>
      <c r="E1587" t="s">
        <v>67</v>
      </c>
      <c r="F1587" t="s">
        <v>66</v>
      </c>
      <c r="G1587" t="s">
        <v>67</v>
      </c>
      <c r="H1587" t="s">
        <v>1168</v>
      </c>
      <c r="I1587" t="s">
        <v>67</v>
      </c>
      <c r="J1587">
        <v>2009</v>
      </c>
      <c r="K1587" t="s">
        <v>67</v>
      </c>
      <c r="L1587" t="s">
        <v>320</v>
      </c>
      <c r="M1587" t="s">
        <v>67</v>
      </c>
      <c r="N1587" t="s">
        <v>74</v>
      </c>
      <c r="O1587" t="s">
        <v>74</v>
      </c>
      <c r="P1587" t="s">
        <v>67</v>
      </c>
      <c r="Q1587" t="s">
        <v>76</v>
      </c>
      <c r="R1587" t="s">
        <v>77</v>
      </c>
      <c r="S1587" t="s">
        <v>1171</v>
      </c>
      <c r="T1587" t="s">
        <v>1172</v>
      </c>
      <c r="U1587">
        <v>-32.1</v>
      </c>
      <c r="V1587">
        <v>152.29</v>
      </c>
      <c r="W1587" t="s">
        <v>1129</v>
      </c>
      <c r="X1587" t="s">
        <v>67</v>
      </c>
      <c r="Y1587">
        <v>2</v>
      </c>
      <c r="Z1587" t="s">
        <v>67</v>
      </c>
      <c r="AA1587">
        <v>5</v>
      </c>
      <c r="AB1587">
        <v>5</v>
      </c>
      <c r="AC1587" t="s">
        <v>67</v>
      </c>
      <c r="AD1587" t="s">
        <v>67</v>
      </c>
      <c r="AE1587" t="s">
        <v>67</v>
      </c>
      <c r="AF1587" t="s">
        <v>67</v>
      </c>
      <c r="AG1587" t="s">
        <v>67</v>
      </c>
      <c r="AH1587" t="e">
        <f t="shared" si="48"/>
        <v>#VALUE!</v>
      </c>
      <c r="AI1587" t="e">
        <f t="shared" si="49"/>
        <v>#VALUE!</v>
      </c>
      <c r="AJ1587" t="s">
        <v>67</v>
      </c>
      <c r="AK1587" t="s">
        <v>67</v>
      </c>
      <c r="AL1587" t="s">
        <v>67</v>
      </c>
      <c r="AM1587" t="s">
        <v>1192</v>
      </c>
      <c r="AN1587" t="s">
        <v>67</v>
      </c>
      <c r="AO1587" t="s">
        <v>67</v>
      </c>
      <c r="AP1587" t="s">
        <v>1190</v>
      </c>
      <c r="AQ1587" t="s">
        <v>139</v>
      </c>
      <c r="AR1587" t="s">
        <v>67</v>
      </c>
      <c r="AS1587" t="s">
        <v>67</v>
      </c>
      <c r="AT1587" t="s">
        <v>67</v>
      </c>
      <c r="AU1587">
        <v>76.721999999999994</v>
      </c>
      <c r="AV1587">
        <v>66.072000000000003</v>
      </c>
      <c r="AW1587">
        <v>2.2875000000000001</v>
      </c>
      <c r="AX1587">
        <v>3.3048999999999999</v>
      </c>
      <c r="AY1587" t="s">
        <v>1151</v>
      </c>
      <c r="AZ1587" t="s">
        <v>67</v>
      </c>
      <c r="BA1587" t="s">
        <v>67</v>
      </c>
      <c r="BB1587">
        <v>-1.5186599E-2</v>
      </c>
      <c r="BC1587">
        <v>1.2137750000000001E-3</v>
      </c>
      <c r="BD1587" t="s">
        <v>1126</v>
      </c>
      <c r="BE1587" t="s">
        <v>67</v>
      </c>
      <c r="BF1587">
        <v>-1.591216242</v>
      </c>
      <c r="BG1587">
        <v>0.90322580600000002</v>
      </c>
      <c r="BH1587">
        <v>-1.437227574</v>
      </c>
      <c r="BI1587" t="s">
        <v>164</v>
      </c>
      <c r="BJ1587" t="s">
        <v>164</v>
      </c>
      <c r="BK1587" t="s">
        <v>67</v>
      </c>
    </row>
    <row r="1588" spans="1:63" x14ac:dyDescent="0.35">
      <c r="A1588" t="s">
        <v>1115</v>
      </c>
      <c r="B1588" t="s">
        <v>1279</v>
      </c>
      <c r="C1588" t="s">
        <v>1268</v>
      </c>
      <c r="D1588" t="s">
        <v>67</v>
      </c>
      <c r="E1588" t="s">
        <v>67</v>
      </c>
      <c r="F1588" t="s">
        <v>66</v>
      </c>
      <c r="G1588" t="s">
        <v>67</v>
      </c>
      <c r="H1588" t="s">
        <v>1269</v>
      </c>
      <c r="I1588" t="s">
        <v>67</v>
      </c>
      <c r="J1588">
        <v>2020</v>
      </c>
      <c r="K1588" t="s">
        <v>67</v>
      </c>
      <c r="L1588" t="s">
        <v>149</v>
      </c>
      <c r="M1588" t="s">
        <v>67</v>
      </c>
      <c r="N1588" t="s">
        <v>74</v>
      </c>
      <c r="O1588" t="s">
        <v>74</v>
      </c>
      <c r="P1588" t="s">
        <v>67</v>
      </c>
      <c r="Q1588" t="s">
        <v>76</v>
      </c>
      <c r="R1588" t="s">
        <v>77</v>
      </c>
      <c r="S1588" t="s">
        <v>902</v>
      </c>
      <c r="T1588" t="s">
        <v>1272</v>
      </c>
      <c r="U1588">
        <v>34.25</v>
      </c>
      <c r="V1588">
        <v>119.54</v>
      </c>
      <c r="W1588" t="s">
        <v>1129</v>
      </c>
      <c r="X1588" t="s">
        <v>67</v>
      </c>
      <c r="Y1588">
        <v>1</v>
      </c>
      <c r="Z1588" t="s">
        <v>67</v>
      </c>
      <c r="AA1588">
        <v>3</v>
      </c>
      <c r="AB1588">
        <v>3</v>
      </c>
      <c r="AC1588" t="s">
        <v>67</v>
      </c>
      <c r="AD1588" t="s">
        <v>67</v>
      </c>
      <c r="AE1588" t="s">
        <v>67</v>
      </c>
      <c r="AF1588" t="s">
        <v>67</v>
      </c>
      <c r="AG1588" t="s">
        <v>67</v>
      </c>
      <c r="AH1588" t="e">
        <f t="shared" si="48"/>
        <v>#VALUE!</v>
      </c>
      <c r="AI1588" t="e">
        <f t="shared" si="49"/>
        <v>#VALUE!</v>
      </c>
      <c r="AJ1588" t="s">
        <v>67</v>
      </c>
      <c r="AK1588" t="s">
        <v>67</v>
      </c>
      <c r="AL1588" t="s">
        <v>67</v>
      </c>
      <c r="AM1588" t="s">
        <v>1278</v>
      </c>
      <c r="AN1588" t="s">
        <v>67</v>
      </c>
      <c r="AO1588" t="s">
        <v>67</v>
      </c>
      <c r="AP1588" t="s">
        <v>1275</v>
      </c>
      <c r="AQ1588" t="s">
        <v>139</v>
      </c>
      <c r="AR1588" t="s">
        <v>67</v>
      </c>
      <c r="AS1588" t="s">
        <v>67</v>
      </c>
      <c r="AT1588" t="s">
        <v>67</v>
      </c>
      <c r="AU1588">
        <v>0.15479999999999999</v>
      </c>
      <c r="AV1588">
        <v>0.15</v>
      </c>
      <c r="AW1588">
        <v>6.0000000000000001E-3</v>
      </c>
      <c r="AX1588">
        <v>7.0000000000000001E-3</v>
      </c>
      <c r="AY1588" t="s">
        <v>1276</v>
      </c>
      <c r="AZ1588" t="s">
        <v>67</v>
      </c>
      <c r="BA1588" t="s">
        <v>67</v>
      </c>
      <c r="BB1588">
        <v>2.3845361999999998E-2</v>
      </c>
      <c r="BC1588">
        <v>2.2945280000000001E-3</v>
      </c>
      <c r="BD1588" t="s">
        <v>1126</v>
      </c>
      <c r="BE1588" t="s">
        <v>67</v>
      </c>
      <c r="BF1588">
        <v>-1.401374742</v>
      </c>
      <c r="BG1588">
        <v>0.8</v>
      </c>
      <c r="BH1588">
        <v>-1.121099794</v>
      </c>
      <c r="BI1588" t="s">
        <v>164</v>
      </c>
      <c r="BJ1588" t="s">
        <v>164</v>
      </c>
      <c r="BK1588" t="s">
        <v>67</v>
      </c>
    </row>
    <row r="1589" spans="1:63" x14ac:dyDescent="0.35">
      <c r="A1589" t="s">
        <v>63</v>
      </c>
      <c r="B1589" t="s">
        <v>64</v>
      </c>
      <c r="C1589" t="s">
        <v>65</v>
      </c>
      <c r="D1589">
        <v>44</v>
      </c>
      <c r="E1589">
        <v>441</v>
      </c>
      <c r="F1589" t="s">
        <v>66</v>
      </c>
      <c r="G1589" t="s">
        <v>67</v>
      </c>
      <c r="H1589" t="s">
        <v>68</v>
      </c>
      <c r="I1589" t="s">
        <v>69</v>
      </c>
      <c r="J1589">
        <v>2003</v>
      </c>
      <c r="K1589" t="s">
        <v>70</v>
      </c>
      <c r="L1589" t="s">
        <v>71</v>
      </c>
      <c r="M1589" t="s">
        <v>72</v>
      </c>
      <c r="N1589" t="s">
        <v>73</v>
      </c>
      <c r="O1589" t="s">
        <v>74</v>
      </c>
      <c r="P1589" t="s">
        <v>75</v>
      </c>
      <c r="Q1589" t="s">
        <v>76</v>
      </c>
      <c r="R1589" t="s">
        <v>77</v>
      </c>
      <c r="S1589" t="s">
        <v>78</v>
      </c>
      <c r="T1589" t="s">
        <v>79</v>
      </c>
      <c r="U1589">
        <v>35.188951199999998</v>
      </c>
      <c r="V1589">
        <v>140.37141260000001</v>
      </c>
      <c r="W1589" t="s">
        <v>80</v>
      </c>
      <c r="X1589" t="s">
        <v>81</v>
      </c>
      <c r="Y1589">
        <v>0.06</v>
      </c>
      <c r="Z1589" t="s">
        <v>82</v>
      </c>
      <c r="AA1589">
        <v>2</v>
      </c>
      <c r="AB1589">
        <v>2</v>
      </c>
      <c r="AC1589" t="s">
        <v>67</v>
      </c>
      <c r="AD1589">
        <v>320</v>
      </c>
      <c r="AE1589" t="s">
        <v>67</v>
      </c>
      <c r="AF1589">
        <v>50000</v>
      </c>
      <c r="AG1589" t="s">
        <v>67</v>
      </c>
      <c r="AH1589">
        <f t="shared" si="48"/>
        <v>49680</v>
      </c>
      <c r="AI1589" t="e">
        <f t="shared" si="49"/>
        <v>#VALUE!</v>
      </c>
      <c r="AJ1589" t="s">
        <v>66</v>
      </c>
      <c r="AK1589" t="s">
        <v>83</v>
      </c>
      <c r="AL1589" t="s">
        <v>84</v>
      </c>
      <c r="AM1589">
        <v>2213</v>
      </c>
      <c r="AN1589">
        <v>4.6989700040000004</v>
      </c>
      <c r="AO1589">
        <v>26</v>
      </c>
      <c r="AP1589" t="s">
        <v>85</v>
      </c>
      <c r="AQ1589" t="s">
        <v>86</v>
      </c>
      <c r="AR1589" t="s">
        <v>87</v>
      </c>
      <c r="AS1589" t="s">
        <v>88</v>
      </c>
      <c r="AT1589" t="s">
        <v>89</v>
      </c>
      <c r="AU1589">
        <v>100</v>
      </c>
      <c r="AV1589">
        <v>3.3068783069999999</v>
      </c>
      <c r="AW1589">
        <v>46.192889999999998</v>
      </c>
      <c r="AX1589">
        <v>17.636684299999999</v>
      </c>
      <c r="AY1589" t="s">
        <v>90</v>
      </c>
      <c r="AZ1589" t="s">
        <v>67</v>
      </c>
      <c r="BA1589" t="s">
        <v>67</v>
      </c>
      <c r="BB1589">
        <v>-0.77234429599999999</v>
      </c>
      <c r="BC1589">
        <v>7.3434367E-2</v>
      </c>
      <c r="BD1589" t="s">
        <v>91</v>
      </c>
      <c r="BE1589" t="s">
        <v>67</v>
      </c>
      <c r="BF1589">
        <v>-4.2406728429999996</v>
      </c>
      <c r="BG1589">
        <v>0.571428571</v>
      </c>
      <c r="BH1589">
        <v>-2.4232416250000002</v>
      </c>
      <c r="BI1589" t="s">
        <v>67</v>
      </c>
      <c r="BJ1589" t="s">
        <v>67</v>
      </c>
      <c r="BK1589" t="s">
        <v>67</v>
      </c>
    </row>
    <row r="1590" spans="1:63" x14ac:dyDescent="0.35">
      <c r="A1590" t="s">
        <v>63</v>
      </c>
      <c r="B1590" t="s">
        <v>92</v>
      </c>
      <c r="C1590" t="s">
        <v>65</v>
      </c>
      <c r="D1590">
        <v>44</v>
      </c>
      <c r="E1590">
        <v>442</v>
      </c>
      <c r="F1590" t="s">
        <v>66</v>
      </c>
      <c r="G1590" t="s">
        <v>67</v>
      </c>
      <c r="H1590" t="s">
        <v>68</v>
      </c>
      <c r="I1590" t="s">
        <v>69</v>
      </c>
      <c r="J1590">
        <v>2003</v>
      </c>
      <c r="K1590" t="s">
        <v>70</v>
      </c>
      <c r="L1590" t="s">
        <v>71</v>
      </c>
      <c r="M1590" t="s">
        <v>72</v>
      </c>
      <c r="N1590" t="s">
        <v>73</v>
      </c>
      <c r="O1590" t="s">
        <v>74</v>
      </c>
      <c r="P1590" t="s">
        <v>75</v>
      </c>
      <c r="Q1590" t="s">
        <v>76</v>
      </c>
      <c r="R1590" t="s">
        <v>77</v>
      </c>
      <c r="S1590" t="s">
        <v>78</v>
      </c>
      <c r="T1590" t="s">
        <v>79</v>
      </c>
      <c r="U1590">
        <v>35.188951199999998</v>
      </c>
      <c r="V1590">
        <v>140.37141260000001</v>
      </c>
      <c r="W1590" t="s">
        <v>80</v>
      </c>
      <c r="X1590" t="s">
        <v>81</v>
      </c>
      <c r="Y1590">
        <v>0.06</v>
      </c>
      <c r="Z1590" t="s">
        <v>82</v>
      </c>
      <c r="AA1590">
        <v>2</v>
      </c>
      <c r="AB1590">
        <v>2</v>
      </c>
      <c r="AC1590" t="s">
        <v>67</v>
      </c>
      <c r="AD1590">
        <v>320</v>
      </c>
      <c r="AE1590" t="s">
        <v>67</v>
      </c>
      <c r="AF1590">
        <v>70000</v>
      </c>
      <c r="AG1590" t="s">
        <v>67</v>
      </c>
      <c r="AH1590">
        <f t="shared" si="48"/>
        <v>69680</v>
      </c>
      <c r="AI1590" t="e">
        <f t="shared" si="49"/>
        <v>#VALUE!</v>
      </c>
      <c r="AJ1590" t="s">
        <v>66</v>
      </c>
      <c r="AK1590" t="s">
        <v>83</v>
      </c>
      <c r="AL1590" t="s">
        <v>84</v>
      </c>
      <c r="AM1590">
        <v>2213</v>
      </c>
      <c r="AN1590">
        <v>4.8450980399999999</v>
      </c>
      <c r="AO1590">
        <v>26</v>
      </c>
      <c r="AP1590" t="s">
        <v>85</v>
      </c>
      <c r="AQ1590" t="s">
        <v>86</v>
      </c>
      <c r="AR1590" t="s">
        <v>87</v>
      </c>
      <c r="AS1590" t="s">
        <v>88</v>
      </c>
      <c r="AT1590" t="s">
        <v>89</v>
      </c>
      <c r="AU1590">
        <v>100</v>
      </c>
      <c r="AV1590">
        <v>3.3068783069999999</v>
      </c>
      <c r="AW1590">
        <v>173.58491000000001</v>
      </c>
      <c r="AX1590">
        <v>15.98324515</v>
      </c>
      <c r="AY1590" t="s">
        <v>90</v>
      </c>
      <c r="AZ1590" t="s">
        <v>67</v>
      </c>
      <c r="BA1590" t="s">
        <v>67</v>
      </c>
      <c r="BB1590">
        <v>0.55149668799999996</v>
      </c>
      <c r="BC1590">
        <v>4.7858950000000001E-3</v>
      </c>
      <c r="BD1590" t="s">
        <v>91</v>
      </c>
      <c r="BE1590" t="s">
        <v>67</v>
      </c>
      <c r="BF1590">
        <v>6.3758340010000003</v>
      </c>
      <c r="BG1590">
        <v>0.571428571</v>
      </c>
      <c r="BH1590">
        <v>3.6433337149999998</v>
      </c>
      <c r="BI1590" t="s">
        <v>67</v>
      </c>
      <c r="BJ1590" t="s">
        <v>67</v>
      </c>
      <c r="BK1590" t="s">
        <v>67</v>
      </c>
    </row>
    <row r="1591" spans="1:63" x14ac:dyDescent="0.35">
      <c r="A1591" t="s">
        <v>63</v>
      </c>
      <c r="B1591" t="s">
        <v>93</v>
      </c>
      <c r="C1591" t="s">
        <v>65</v>
      </c>
      <c r="D1591">
        <v>44</v>
      </c>
      <c r="E1591">
        <v>443</v>
      </c>
      <c r="F1591" t="s">
        <v>66</v>
      </c>
      <c r="G1591" t="s">
        <v>67</v>
      </c>
      <c r="H1591" t="s">
        <v>68</v>
      </c>
      <c r="I1591" t="s">
        <v>69</v>
      </c>
      <c r="J1591">
        <v>2003</v>
      </c>
      <c r="K1591" t="s">
        <v>70</v>
      </c>
      <c r="L1591" t="s">
        <v>71</v>
      </c>
      <c r="M1591" t="s">
        <v>72</v>
      </c>
      <c r="N1591" t="s">
        <v>73</v>
      </c>
      <c r="O1591" t="s">
        <v>74</v>
      </c>
      <c r="P1591" t="s">
        <v>75</v>
      </c>
      <c r="Q1591" t="s">
        <v>76</v>
      </c>
      <c r="R1591" t="s">
        <v>77</v>
      </c>
      <c r="S1591" t="s">
        <v>78</v>
      </c>
      <c r="T1591" t="s">
        <v>79</v>
      </c>
      <c r="U1591">
        <v>35.188951199999998</v>
      </c>
      <c r="V1591">
        <v>140.37141260000001</v>
      </c>
      <c r="W1591" t="s">
        <v>80</v>
      </c>
      <c r="X1591" t="s">
        <v>81</v>
      </c>
      <c r="Y1591">
        <v>0.25</v>
      </c>
      <c r="Z1591" t="s">
        <v>82</v>
      </c>
      <c r="AA1591">
        <v>2</v>
      </c>
      <c r="AB1591">
        <v>2</v>
      </c>
      <c r="AC1591" t="s">
        <v>67</v>
      </c>
      <c r="AD1591">
        <v>320</v>
      </c>
      <c r="AE1591" t="s">
        <v>67</v>
      </c>
      <c r="AF1591">
        <v>10000</v>
      </c>
      <c r="AG1591" t="s">
        <v>67</v>
      </c>
      <c r="AH1591">
        <f t="shared" si="48"/>
        <v>9680</v>
      </c>
      <c r="AI1591" t="e">
        <f t="shared" si="49"/>
        <v>#VALUE!</v>
      </c>
      <c r="AJ1591" t="s">
        <v>66</v>
      </c>
      <c r="AK1591" t="s">
        <v>83</v>
      </c>
      <c r="AL1591" t="s">
        <v>84</v>
      </c>
      <c r="AM1591">
        <v>2214</v>
      </c>
      <c r="AN1591">
        <v>4</v>
      </c>
      <c r="AO1591">
        <v>26</v>
      </c>
      <c r="AP1591" t="s">
        <v>85</v>
      </c>
      <c r="AQ1591" t="s">
        <v>86</v>
      </c>
      <c r="AR1591" t="s">
        <v>87</v>
      </c>
      <c r="AS1591" t="s">
        <v>88</v>
      </c>
      <c r="AT1591" t="s">
        <v>89</v>
      </c>
      <c r="AU1591">
        <v>100</v>
      </c>
      <c r="AV1591">
        <v>3.7639265279999998</v>
      </c>
      <c r="AW1591">
        <v>66.442949999999996</v>
      </c>
      <c r="AX1591">
        <v>2.8229448960000001</v>
      </c>
      <c r="AY1591" t="s">
        <v>90</v>
      </c>
      <c r="AZ1591" t="s">
        <v>67</v>
      </c>
      <c r="BA1591" t="s">
        <v>67</v>
      </c>
      <c r="BB1591">
        <v>-0.40882650100000001</v>
      </c>
      <c r="BC1591">
        <v>1.6109189999999999E-3</v>
      </c>
      <c r="BD1591" t="s">
        <v>91</v>
      </c>
      <c r="BE1591" t="s">
        <v>67</v>
      </c>
      <c r="BF1591">
        <v>-10.086665590000001</v>
      </c>
      <c r="BG1591">
        <v>0.571428571</v>
      </c>
      <c r="BH1591">
        <v>-5.7638089060000004</v>
      </c>
      <c r="BI1591" t="s">
        <v>67</v>
      </c>
      <c r="BJ1591" t="s">
        <v>67</v>
      </c>
      <c r="BK1591" t="s">
        <v>67</v>
      </c>
    </row>
    <row r="1592" spans="1:63" x14ac:dyDescent="0.35">
      <c r="A1592" t="s">
        <v>63</v>
      </c>
      <c r="B1592" t="s">
        <v>94</v>
      </c>
      <c r="C1592" t="s">
        <v>65</v>
      </c>
      <c r="D1592">
        <v>44</v>
      </c>
      <c r="E1592">
        <v>444</v>
      </c>
      <c r="F1592" t="s">
        <v>66</v>
      </c>
      <c r="G1592" t="s">
        <v>67</v>
      </c>
      <c r="H1592" t="s">
        <v>68</v>
      </c>
      <c r="I1592" t="s">
        <v>69</v>
      </c>
      <c r="J1592">
        <v>2003</v>
      </c>
      <c r="K1592" t="s">
        <v>70</v>
      </c>
      <c r="L1592" t="s">
        <v>71</v>
      </c>
      <c r="M1592" t="s">
        <v>72</v>
      </c>
      <c r="N1592" t="s">
        <v>73</v>
      </c>
      <c r="O1592" t="s">
        <v>74</v>
      </c>
      <c r="P1592" t="s">
        <v>75</v>
      </c>
      <c r="Q1592" t="s">
        <v>76</v>
      </c>
      <c r="R1592" t="s">
        <v>77</v>
      </c>
      <c r="S1592" t="s">
        <v>78</v>
      </c>
      <c r="T1592" t="s">
        <v>79</v>
      </c>
      <c r="U1592">
        <v>35.188951199999998</v>
      </c>
      <c r="V1592">
        <v>140.37141260000001</v>
      </c>
      <c r="W1592" t="s">
        <v>80</v>
      </c>
      <c r="X1592" t="s">
        <v>81</v>
      </c>
      <c r="Y1592">
        <v>0.25</v>
      </c>
      <c r="Z1592" t="s">
        <v>82</v>
      </c>
      <c r="AA1592">
        <v>2</v>
      </c>
      <c r="AB1592">
        <v>2</v>
      </c>
      <c r="AC1592" t="s">
        <v>67</v>
      </c>
      <c r="AD1592">
        <v>320</v>
      </c>
      <c r="AE1592" t="s">
        <v>67</v>
      </c>
      <c r="AF1592">
        <v>20000</v>
      </c>
      <c r="AG1592" t="s">
        <v>67</v>
      </c>
      <c r="AH1592">
        <f t="shared" si="48"/>
        <v>19680</v>
      </c>
      <c r="AI1592" t="e">
        <f t="shared" si="49"/>
        <v>#VALUE!</v>
      </c>
      <c r="AJ1592" t="s">
        <v>66</v>
      </c>
      <c r="AK1592" t="s">
        <v>83</v>
      </c>
      <c r="AL1592" t="s">
        <v>84</v>
      </c>
      <c r="AM1592">
        <v>2214</v>
      </c>
      <c r="AN1592">
        <v>4.3010299959999996</v>
      </c>
      <c r="AO1592">
        <v>26</v>
      </c>
      <c r="AP1592" t="s">
        <v>85</v>
      </c>
      <c r="AQ1592" t="s">
        <v>86</v>
      </c>
      <c r="AR1592" t="s">
        <v>87</v>
      </c>
      <c r="AS1592" t="s">
        <v>88</v>
      </c>
      <c r="AT1592" t="s">
        <v>89</v>
      </c>
      <c r="AU1592">
        <v>100</v>
      </c>
      <c r="AV1592">
        <v>3.7639265279999998</v>
      </c>
      <c r="AW1592">
        <v>41.61074</v>
      </c>
      <c r="AX1592">
        <v>31.52288467</v>
      </c>
      <c r="AY1592" t="s">
        <v>90</v>
      </c>
      <c r="AZ1592" t="s">
        <v>67</v>
      </c>
      <c r="BA1592" t="s">
        <v>67</v>
      </c>
      <c r="BB1592">
        <v>-0.87681187900000002</v>
      </c>
      <c r="BC1592">
        <v>0.28766153100000003</v>
      </c>
      <c r="BD1592" t="s">
        <v>91</v>
      </c>
      <c r="BE1592" t="s">
        <v>67</v>
      </c>
      <c r="BF1592">
        <v>-2.6010457649999998</v>
      </c>
      <c r="BG1592">
        <v>0.571428571</v>
      </c>
      <c r="BH1592">
        <v>-1.486311865</v>
      </c>
      <c r="BI1592" t="s">
        <v>67</v>
      </c>
      <c r="BJ1592" t="s">
        <v>67</v>
      </c>
      <c r="BK1592" t="s">
        <v>67</v>
      </c>
    </row>
    <row r="1593" spans="1:63" x14ac:dyDescent="0.35">
      <c r="A1593" t="s">
        <v>63</v>
      </c>
      <c r="B1593" t="s">
        <v>95</v>
      </c>
      <c r="C1593" t="s">
        <v>65</v>
      </c>
      <c r="D1593">
        <v>44</v>
      </c>
      <c r="E1593">
        <v>445</v>
      </c>
      <c r="F1593" t="s">
        <v>66</v>
      </c>
      <c r="G1593" t="s">
        <v>67</v>
      </c>
      <c r="H1593" t="s">
        <v>68</v>
      </c>
      <c r="I1593" t="s">
        <v>69</v>
      </c>
      <c r="J1593">
        <v>2003</v>
      </c>
      <c r="K1593" t="s">
        <v>70</v>
      </c>
      <c r="L1593" t="s">
        <v>71</v>
      </c>
      <c r="M1593" t="s">
        <v>72</v>
      </c>
      <c r="N1593" t="s">
        <v>73</v>
      </c>
      <c r="O1593" t="s">
        <v>74</v>
      </c>
      <c r="P1593" t="s">
        <v>75</v>
      </c>
      <c r="Q1593" t="s">
        <v>76</v>
      </c>
      <c r="R1593" t="s">
        <v>77</v>
      </c>
      <c r="S1593" t="s">
        <v>78</v>
      </c>
      <c r="T1593" t="s">
        <v>79</v>
      </c>
      <c r="U1593">
        <v>35.188951199999998</v>
      </c>
      <c r="V1593">
        <v>140.37141260000001</v>
      </c>
      <c r="W1593" t="s">
        <v>80</v>
      </c>
      <c r="X1593" t="s">
        <v>81</v>
      </c>
      <c r="Y1593">
        <v>0.25</v>
      </c>
      <c r="Z1593" t="s">
        <v>82</v>
      </c>
      <c r="AA1593">
        <v>2</v>
      </c>
      <c r="AB1593">
        <v>2</v>
      </c>
      <c r="AC1593" t="s">
        <v>67</v>
      </c>
      <c r="AD1593">
        <v>320</v>
      </c>
      <c r="AE1593" t="s">
        <v>67</v>
      </c>
      <c r="AF1593">
        <v>30000</v>
      </c>
      <c r="AG1593" t="s">
        <v>67</v>
      </c>
      <c r="AH1593">
        <f t="shared" si="48"/>
        <v>29680</v>
      </c>
      <c r="AI1593" t="e">
        <f t="shared" si="49"/>
        <v>#VALUE!</v>
      </c>
      <c r="AJ1593" t="s">
        <v>66</v>
      </c>
      <c r="AK1593" t="s">
        <v>83</v>
      </c>
      <c r="AL1593" t="s">
        <v>84</v>
      </c>
      <c r="AM1593">
        <v>2214</v>
      </c>
      <c r="AN1593">
        <v>4.4771212550000001</v>
      </c>
      <c r="AO1593">
        <v>26</v>
      </c>
      <c r="AP1593" t="s">
        <v>85</v>
      </c>
      <c r="AQ1593" t="s">
        <v>86</v>
      </c>
      <c r="AR1593" t="s">
        <v>87</v>
      </c>
      <c r="AS1593" t="s">
        <v>88</v>
      </c>
      <c r="AT1593" t="s">
        <v>89</v>
      </c>
      <c r="AU1593">
        <v>100</v>
      </c>
      <c r="AV1593">
        <v>3.7639265279999998</v>
      </c>
      <c r="AW1593">
        <v>63.596490000000003</v>
      </c>
      <c r="AX1593">
        <v>2.8229448960000001</v>
      </c>
      <c r="AY1593" t="s">
        <v>90</v>
      </c>
      <c r="AZ1593" t="s">
        <v>67</v>
      </c>
      <c r="BA1593" t="s">
        <v>67</v>
      </c>
      <c r="BB1593">
        <v>-0.45261190600000001</v>
      </c>
      <c r="BC1593">
        <v>1.6935209999999999E-3</v>
      </c>
      <c r="BD1593" t="s">
        <v>91</v>
      </c>
      <c r="BE1593" t="s">
        <v>67</v>
      </c>
      <c r="BF1593">
        <v>-10.942261950000001</v>
      </c>
      <c r="BG1593">
        <v>0.571428571</v>
      </c>
      <c r="BH1593">
        <v>-6.2527211170000001</v>
      </c>
      <c r="BI1593" t="s">
        <v>67</v>
      </c>
      <c r="BJ1593" t="s">
        <v>67</v>
      </c>
      <c r="BK1593" t="s">
        <v>67</v>
      </c>
    </row>
    <row r="1594" spans="1:63" x14ac:dyDescent="0.35">
      <c r="A1594" t="s">
        <v>63</v>
      </c>
      <c r="B1594" t="s">
        <v>96</v>
      </c>
      <c r="C1594" t="s">
        <v>65</v>
      </c>
      <c r="D1594">
        <v>44</v>
      </c>
      <c r="E1594">
        <v>446</v>
      </c>
      <c r="F1594" t="s">
        <v>66</v>
      </c>
      <c r="G1594" t="s">
        <v>67</v>
      </c>
      <c r="H1594" t="s">
        <v>68</v>
      </c>
      <c r="I1594" t="s">
        <v>69</v>
      </c>
      <c r="J1594">
        <v>2003</v>
      </c>
      <c r="K1594" t="s">
        <v>70</v>
      </c>
      <c r="L1594" t="s">
        <v>71</v>
      </c>
      <c r="M1594" t="s">
        <v>72</v>
      </c>
      <c r="N1594" t="s">
        <v>73</v>
      </c>
      <c r="O1594" t="s">
        <v>74</v>
      </c>
      <c r="P1594" t="s">
        <v>75</v>
      </c>
      <c r="Q1594" t="s">
        <v>76</v>
      </c>
      <c r="R1594" t="s">
        <v>77</v>
      </c>
      <c r="S1594" t="s">
        <v>78</v>
      </c>
      <c r="T1594" t="s">
        <v>79</v>
      </c>
      <c r="U1594">
        <v>35.188951199999998</v>
      </c>
      <c r="V1594">
        <v>140.37141260000001</v>
      </c>
      <c r="W1594" t="s">
        <v>80</v>
      </c>
      <c r="X1594" t="s">
        <v>81</v>
      </c>
      <c r="Y1594">
        <v>0.25</v>
      </c>
      <c r="Z1594" t="s">
        <v>82</v>
      </c>
      <c r="AA1594">
        <v>2</v>
      </c>
      <c r="AB1594">
        <v>2</v>
      </c>
      <c r="AC1594" t="s">
        <v>67</v>
      </c>
      <c r="AD1594">
        <v>320</v>
      </c>
      <c r="AE1594" t="s">
        <v>67</v>
      </c>
      <c r="AF1594">
        <v>10000</v>
      </c>
      <c r="AG1594" t="s">
        <v>67</v>
      </c>
      <c r="AH1594">
        <f t="shared" si="48"/>
        <v>9680</v>
      </c>
      <c r="AI1594" t="e">
        <f t="shared" si="49"/>
        <v>#VALUE!</v>
      </c>
      <c r="AJ1594" t="s">
        <v>66</v>
      </c>
      <c r="AK1594" t="s">
        <v>83</v>
      </c>
      <c r="AL1594" t="s">
        <v>84</v>
      </c>
      <c r="AM1594">
        <v>2214</v>
      </c>
      <c r="AN1594">
        <v>4</v>
      </c>
      <c r="AO1594">
        <v>26</v>
      </c>
      <c r="AP1594" t="s">
        <v>85</v>
      </c>
      <c r="AQ1594" t="s">
        <v>86</v>
      </c>
      <c r="AR1594" t="s">
        <v>87</v>
      </c>
      <c r="AS1594" t="s">
        <v>88</v>
      </c>
      <c r="AT1594" t="s">
        <v>89</v>
      </c>
      <c r="AU1594">
        <v>100</v>
      </c>
      <c r="AV1594">
        <v>3.7639265279999998</v>
      </c>
      <c r="AW1594">
        <v>21.052630000000001</v>
      </c>
      <c r="AX1594">
        <v>5.1753989760000003</v>
      </c>
      <c r="AY1594" t="s">
        <v>90</v>
      </c>
      <c r="AZ1594" t="s">
        <v>67</v>
      </c>
      <c r="BA1594" t="s">
        <v>67</v>
      </c>
      <c r="BB1594">
        <v>-1.558144693</v>
      </c>
      <c r="BC1594">
        <v>3.0924912999999998E-2</v>
      </c>
      <c r="BD1594" t="s">
        <v>91</v>
      </c>
      <c r="BE1594" t="s">
        <v>67</v>
      </c>
      <c r="BF1594">
        <v>-17.446794669999999</v>
      </c>
      <c r="BG1594">
        <v>0.571428571</v>
      </c>
      <c r="BH1594">
        <v>-9.9695969570000003</v>
      </c>
      <c r="BI1594" t="s">
        <v>67</v>
      </c>
      <c r="BJ1594" t="s">
        <v>67</v>
      </c>
      <c r="BK1594" t="s">
        <v>67</v>
      </c>
    </row>
    <row r="1595" spans="1:63" x14ac:dyDescent="0.35">
      <c r="A1595" t="s">
        <v>63</v>
      </c>
      <c r="B1595" t="s">
        <v>97</v>
      </c>
      <c r="C1595" t="s">
        <v>65</v>
      </c>
      <c r="D1595">
        <v>44</v>
      </c>
      <c r="E1595">
        <v>447</v>
      </c>
      <c r="F1595" t="s">
        <v>66</v>
      </c>
      <c r="G1595" t="s">
        <v>67</v>
      </c>
      <c r="H1595" t="s">
        <v>68</v>
      </c>
      <c r="I1595" t="s">
        <v>69</v>
      </c>
      <c r="J1595">
        <v>2003</v>
      </c>
      <c r="K1595" t="s">
        <v>70</v>
      </c>
      <c r="L1595" t="s">
        <v>71</v>
      </c>
      <c r="M1595" t="s">
        <v>72</v>
      </c>
      <c r="N1595" t="s">
        <v>73</v>
      </c>
      <c r="O1595" t="s">
        <v>74</v>
      </c>
      <c r="P1595" t="s">
        <v>75</v>
      </c>
      <c r="Q1595" t="s">
        <v>76</v>
      </c>
      <c r="R1595" t="s">
        <v>77</v>
      </c>
      <c r="S1595" t="s">
        <v>78</v>
      </c>
      <c r="T1595" t="s">
        <v>79</v>
      </c>
      <c r="U1595">
        <v>35.188951199999998</v>
      </c>
      <c r="V1595">
        <v>140.37141260000001</v>
      </c>
      <c r="W1595" t="s">
        <v>80</v>
      </c>
      <c r="X1595" t="s">
        <v>81</v>
      </c>
      <c r="Y1595">
        <v>0.25</v>
      </c>
      <c r="Z1595" t="s">
        <v>82</v>
      </c>
      <c r="AA1595">
        <v>2</v>
      </c>
      <c r="AB1595">
        <v>2</v>
      </c>
      <c r="AC1595" t="s">
        <v>67</v>
      </c>
      <c r="AD1595">
        <v>320</v>
      </c>
      <c r="AE1595" t="s">
        <v>67</v>
      </c>
      <c r="AF1595">
        <v>20000</v>
      </c>
      <c r="AG1595" t="s">
        <v>67</v>
      </c>
      <c r="AH1595">
        <f t="shared" si="48"/>
        <v>19680</v>
      </c>
      <c r="AI1595" t="e">
        <f t="shared" si="49"/>
        <v>#VALUE!</v>
      </c>
      <c r="AJ1595" t="s">
        <v>66</v>
      </c>
      <c r="AK1595" t="s">
        <v>83</v>
      </c>
      <c r="AL1595" t="s">
        <v>84</v>
      </c>
      <c r="AM1595">
        <v>2215</v>
      </c>
      <c r="AN1595">
        <v>4.3010299959999996</v>
      </c>
      <c r="AO1595">
        <v>26</v>
      </c>
      <c r="AP1595" t="s">
        <v>85</v>
      </c>
      <c r="AQ1595" t="s">
        <v>86</v>
      </c>
      <c r="AR1595" t="s">
        <v>87</v>
      </c>
      <c r="AS1595" t="s">
        <v>88</v>
      </c>
      <c r="AT1595" t="s">
        <v>89</v>
      </c>
      <c r="AU1595">
        <v>100</v>
      </c>
      <c r="AV1595">
        <v>3.7639265279999998</v>
      </c>
      <c r="AW1595">
        <v>0.54298999999999997</v>
      </c>
      <c r="AX1595">
        <v>8.4688346879999994</v>
      </c>
      <c r="AY1595" t="s">
        <v>90</v>
      </c>
      <c r="AZ1595" t="s">
        <v>67</v>
      </c>
      <c r="BA1595" t="s">
        <v>67</v>
      </c>
      <c r="BB1595">
        <v>-5.2158345610000003</v>
      </c>
      <c r="BC1595">
        <v>121.6287327</v>
      </c>
      <c r="BD1595" t="s">
        <v>91</v>
      </c>
      <c r="BE1595" t="s">
        <v>67</v>
      </c>
      <c r="BF1595">
        <v>-15.17691086</v>
      </c>
      <c r="BG1595">
        <v>0.571428571</v>
      </c>
      <c r="BH1595">
        <v>-8.6725204930000004</v>
      </c>
      <c r="BI1595" t="s">
        <v>67</v>
      </c>
      <c r="BJ1595" t="s">
        <v>67</v>
      </c>
      <c r="BK1595" t="s">
        <v>67</v>
      </c>
    </row>
    <row r="1596" spans="1:63" x14ac:dyDescent="0.35">
      <c r="A1596" t="s">
        <v>63</v>
      </c>
      <c r="B1596" t="s">
        <v>98</v>
      </c>
      <c r="C1596" t="s">
        <v>65</v>
      </c>
      <c r="D1596">
        <v>44</v>
      </c>
      <c r="E1596">
        <v>448</v>
      </c>
      <c r="F1596" t="s">
        <v>66</v>
      </c>
      <c r="G1596" t="s">
        <v>67</v>
      </c>
      <c r="H1596" t="s">
        <v>68</v>
      </c>
      <c r="I1596" t="s">
        <v>69</v>
      </c>
      <c r="J1596">
        <v>2003</v>
      </c>
      <c r="K1596" t="s">
        <v>70</v>
      </c>
      <c r="L1596" t="s">
        <v>71</v>
      </c>
      <c r="M1596" t="s">
        <v>72</v>
      </c>
      <c r="N1596" t="s">
        <v>73</v>
      </c>
      <c r="O1596" t="s">
        <v>74</v>
      </c>
      <c r="P1596" t="s">
        <v>75</v>
      </c>
      <c r="Q1596" t="s">
        <v>76</v>
      </c>
      <c r="R1596" t="s">
        <v>77</v>
      </c>
      <c r="S1596" t="s">
        <v>78</v>
      </c>
      <c r="T1596" t="s">
        <v>79</v>
      </c>
      <c r="U1596">
        <v>35.188951199999998</v>
      </c>
      <c r="V1596">
        <v>140.37141260000001</v>
      </c>
      <c r="W1596" t="s">
        <v>80</v>
      </c>
      <c r="X1596" t="s">
        <v>81</v>
      </c>
      <c r="Y1596">
        <v>0.25</v>
      </c>
      <c r="Z1596" t="s">
        <v>82</v>
      </c>
      <c r="AA1596">
        <v>2</v>
      </c>
      <c r="AB1596">
        <v>2</v>
      </c>
      <c r="AC1596" t="s">
        <v>67</v>
      </c>
      <c r="AD1596">
        <v>320</v>
      </c>
      <c r="AE1596" t="s">
        <v>67</v>
      </c>
      <c r="AF1596">
        <v>30000</v>
      </c>
      <c r="AG1596" t="s">
        <v>67</v>
      </c>
      <c r="AH1596">
        <f t="shared" si="48"/>
        <v>29680</v>
      </c>
      <c r="AI1596" t="e">
        <f t="shared" si="49"/>
        <v>#VALUE!</v>
      </c>
      <c r="AJ1596" t="s">
        <v>66</v>
      </c>
      <c r="AK1596" t="s">
        <v>83</v>
      </c>
      <c r="AL1596" t="s">
        <v>84</v>
      </c>
      <c r="AM1596">
        <v>2215</v>
      </c>
      <c r="AN1596">
        <v>4.4771212550000001</v>
      </c>
      <c r="AO1596">
        <v>26</v>
      </c>
      <c r="AP1596" t="s">
        <v>85</v>
      </c>
      <c r="AQ1596" t="s">
        <v>86</v>
      </c>
      <c r="AR1596" t="s">
        <v>87</v>
      </c>
      <c r="AS1596" t="s">
        <v>88</v>
      </c>
      <c r="AT1596" t="s">
        <v>89</v>
      </c>
      <c r="AU1596">
        <v>100</v>
      </c>
      <c r="AV1596">
        <v>3.7639265279999998</v>
      </c>
      <c r="AW1596">
        <v>85</v>
      </c>
      <c r="AX1596">
        <v>17.40816019</v>
      </c>
      <c r="AY1596" t="s">
        <v>90</v>
      </c>
      <c r="AZ1596" t="s">
        <v>67</v>
      </c>
      <c r="BA1596" t="s">
        <v>67</v>
      </c>
      <c r="BB1596">
        <v>-0.16251892900000001</v>
      </c>
      <c r="BC1596">
        <v>2.1680263000000002E-2</v>
      </c>
      <c r="BD1596" t="s">
        <v>91</v>
      </c>
      <c r="BE1596" t="s">
        <v>67</v>
      </c>
      <c r="BF1596">
        <v>-1.191055534</v>
      </c>
      <c r="BG1596">
        <v>0.571428571</v>
      </c>
      <c r="BH1596">
        <v>-0.68060316200000004</v>
      </c>
      <c r="BI1596" t="s">
        <v>67</v>
      </c>
      <c r="BJ1596" t="s">
        <v>67</v>
      </c>
      <c r="BK1596" t="s">
        <v>67</v>
      </c>
    </row>
    <row r="1597" spans="1:63" x14ac:dyDescent="0.35">
      <c r="A1597" t="s">
        <v>63</v>
      </c>
      <c r="B1597" t="s">
        <v>99</v>
      </c>
      <c r="C1597" t="s">
        <v>65</v>
      </c>
      <c r="D1597">
        <v>44</v>
      </c>
      <c r="E1597">
        <v>449</v>
      </c>
      <c r="F1597" t="s">
        <v>66</v>
      </c>
      <c r="G1597" t="s">
        <v>67</v>
      </c>
      <c r="H1597" t="s">
        <v>68</v>
      </c>
      <c r="I1597" t="s">
        <v>69</v>
      </c>
      <c r="J1597">
        <v>2003</v>
      </c>
      <c r="K1597" t="s">
        <v>70</v>
      </c>
      <c r="L1597" t="s">
        <v>71</v>
      </c>
      <c r="M1597" t="s">
        <v>72</v>
      </c>
      <c r="N1597" t="s">
        <v>73</v>
      </c>
      <c r="O1597" t="s">
        <v>74</v>
      </c>
      <c r="P1597" t="s">
        <v>75</v>
      </c>
      <c r="Q1597" t="s">
        <v>76</v>
      </c>
      <c r="R1597" t="s">
        <v>77</v>
      </c>
      <c r="S1597" t="s">
        <v>78</v>
      </c>
      <c r="T1597" t="s">
        <v>79</v>
      </c>
      <c r="U1597">
        <v>35.188951199999998</v>
      </c>
      <c r="V1597">
        <v>140.37141260000001</v>
      </c>
      <c r="W1597" t="s">
        <v>80</v>
      </c>
      <c r="X1597" t="s">
        <v>81</v>
      </c>
      <c r="Y1597">
        <v>0.25</v>
      </c>
      <c r="Z1597" t="s">
        <v>82</v>
      </c>
      <c r="AA1597">
        <v>2</v>
      </c>
      <c r="AB1597">
        <v>2</v>
      </c>
      <c r="AC1597" t="s">
        <v>67</v>
      </c>
      <c r="AD1597">
        <v>320</v>
      </c>
      <c r="AE1597" t="s">
        <v>67</v>
      </c>
      <c r="AF1597">
        <v>50000</v>
      </c>
      <c r="AG1597" t="s">
        <v>67</v>
      </c>
      <c r="AH1597">
        <f t="shared" si="48"/>
        <v>49680</v>
      </c>
      <c r="AI1597" t="e">
        <f t="shared" si="49"/>
        <v>#VALUE!</v>
      </c>
      <c r="AJ1597" t="s">
        <v>66</v>
      </c>
      <c r="AK1597" t="s">
        <v>83</v>
      </c>
      <c r="AL1597" t="s">
        <v>84</v>
      </c>
      <c r="AM1597">
        <v>2215</v>
      </c>
      <c r="AN1597">
        <v>4.6989700040000004</v>
      </c>
      <c r="AO1597">
        <v>26</v>
      </c>
      <c r="AP1597" t="s">
        <v>85</v>
      </c>
      <c r="AQ1597" t="s">
        <v>86</v>
      </c>
      <c r="AR1597" t="s">
        <v>87</v>
      </c>
      <c r="AS1597" t="s">
        <v>88</v>
      </c>
      <c r="AT1597" t="s">
        <v>89</v>
      </c>
      <c r="AU1597">
        <v>100</v>
      </c>
      <c r="AV1597">
        <v>3.7639265279999998</v>
      </c>
      <c r="AW1597">
        <v>269.23077000000001</v>
      </c>
      <c r="AX1597">
        <v>7.5278530559999997</v>
      </c>
      <c r="AY1597" t="s">
        <v>90</v>
      </c>
      <c r="AZ1597" t="s">
        <v>67</v>
      </c>
      <c r="BA1597" t="s">
        <v>67</v>
      </c>
      <c r="BB1597">
        <v>0.99039870699999999</v>
      </c>
      <c r="BC1597">
        <v>1.0992549999999999E-3</v>
      </c>
      <c r="BD1597" t="s">
        <v>91</v>
      </c>
      <c r="BE1597" t="s">
        <v>67</v>
      </c>
      <c r="BF1597">
        <v>28.43597926</v>
      </c>
      <c r="BG1597">
        <v>0.571428571</v>
      </c>
      <c r="BH1597">
        <v>16.249130999999998</v>
      </c>
      <c r="BI1597" t="s">
        <v>67</v>
      </c>
      <c r="BJ1597" t="s">
        <v>67</v>
      </c>
      <c r="BK1597" t="s">
        <v>67</v>
      </c>
    </row>
    <row r="1598" spans="1:63" x14ac:dyDescent="0.35">
      <c r="A1598" t="s">
        <v>63</v>
      </c>
      <c r="B1598" t="s">
        <v>100</v>
      </c>
      <c r="C1598" t="s">
        <v>65</v>
      </c>
      <c r="D1598">
        <v>44</v>
      </c>
      <c r="E1598">
        <v>450</v>
      </c>
      <c r="F1598" t="s">
        <v>66</v>
      </c>
      <c r="G1598" t="s">
        <v>67</v>
      </c>
      <c r="H1598" t="s">
        <v>68</v>
      </c>
      <c r="I1598" t="s">
        <v>69</v>
      </c>
      <c r="J1598">
        <v>2003</v>
      </c>
      <c r="K1598" t="s">
        <v>70</v>
      </c>
      <c r="L1598" t="s">
        <v>71</v>
      </c>
      <c r="M1598" t="s">
        <v>72</v>
      </c>
      <c r="N1598" t="s">
        <v>73</v>
      </c>
      <c r="O1598" t="s">
        <v>74</v>
      </c>
      <c r="P1598" t="s">
        <v>75</v>
      </c>
      <c r="Q1598" t="s">
        <v>76</v>
      </c>
      <c r="R1598" t="s">
        <v>77</v>
      </c>
      <c r="S1598" t="s">
        <v>78</v>
      </c>
      <c r="T1598" t="s">
        <v>79</v>
      </c>
      <c r="U1598">
        <v>35.188951199999998</v>
      </c>
      <c r="V1598">
        <v>140.37141260000001</v>
      </c>
      <c r="W1598" t="s">
        <v>80</v>
      </c>
      <c r="X1598" t="s">
        <v>81</v>
      </c>
      <c r="Y1598">
        <v>0.25</v>
      </c>
      <c r="Z1598" t="s">
        <v>82</v>
      </c>
      <c r="AA1598">
        <v>2</v>
      </c>
      <c r="AB1598">
        <v>2</v>
      </c>
      <c r="AC1598" t="s">
        <v>67</v>
      </c>
      <c r="AD1598">
        <v>320</v>
      </c>
      <c r="AE1598" t="s">
        <v>67</v>
      </c>
      <c r="AF1598">
        <v>10000</v>
      </c>
      <c r="AG1598" t="s">
        <v>67</v>
      </c>
      <c r="AH1598">
        <f t="shared" si="48"/>
        <v>9680</v>
      </c>
      <c r="AI1598" t="e">
        <f t="shared" si="49"/>
        <v>#VALUE!</v>
      </c>
      <c r="AJ1598" t="s">
        <v>66</v>
      </c>
      <c r="AK1598" t="s">
        <v>83</v>
      </c>
      <c r="AL1598" t="s">
        <v>84</v>
      </c>
      <c r="AM1598">
        <v>2215</v>
      </c>
      <c r="AN1598">
        <v>4</v>
      </c>
      <c r="AO1598">
        <v>26</v>
      </c>
      <c r="AP1598" t="s">
        <v>85</v>
      </c>
      <c r="AQ1598" t="s">
        <v>86</v>
      </c>
      <c r="AR1598" t="s">
        <v>87</v>
      </c>
      <c r="AS1598" t="s">
        <v>88</v>
      </c>
      <c r="AT1598" t="s">
        <v>89</v>
      </c>
      <c r="AU1598">
        <v>100</v>
      </c>
      <c r="AV1598">
        <v>4.2344173439999997</v>
      </c>
      <c r="AW1598">
        <v>70.992369999999994</v>
      </c>
      <c r="AX1598">
        <v>5.6458897920000002</v>
      </c>
      <c r="AY1598" t="s">
        <v>90</v>
      </c>
      <c r="AZ1598" t="s">
        <v>67</v>
      </c>
      <c r="BA1598" t="s">
        <v>67</v>
      </c>
      <c r="BB1598">
        <v>-0.34259778000000002</v>
      </c>
      <c r="BC1598">
        <v>4.0588760000000003E-3</v>
      </c>
      <c r="BD1598" t="s">
        <v>91</v>
      </c>
      <c r="BE1598" t="s">
        <v>67</v>
      </c>
      <c r="BF1598">
        <v>-5.8127927069999998</v>
      </c>
      <c r="BG1598">
        <v>0.571428571</v>
      </c>
      <c r="BH1598">
        <v>-3.3215958319999999</v>
      </c>
      <c r="BI1598" t="s">
        <v>67</v>
      </c>
      <c r="BJ1598" t="s">
        <v>67</v>
      </c>
      <c r="BK1598" t="s">
        <v>67</v>
      </c>
    </row>
    <row r="1599" spans="1:63" x14ac:dyDescent="0.35">
      <c r="A1599" t="s">
        <v>63</v>
      </c>
      <c r="B1599" t="s">
        <v>101</v>
      </c>
      <c r="C1599" t="s">
        <v>102</v>
      </c>
      <c r="D1599">
        <v>56</v>
      </c>
      <c r="E1599">
        <v>575</v>
      </c>
      <c r="F1599" t="s">
        <v>66</v>
      </c>
      <c r="G1599" t="s">
        <v>67</v>
      </c>
      <c r="H1599" t="s">
        <v>103</v>
      </c>
      <c r="I1599" t="s">
        <v>104</v>
      </c>
      <c r="J1599">
        <v>2024</v>
      </c>
      <c r="K1599" t="s">
        <v>105</v>
      </c>
      <c r="L1599" t="s">
        <v>106</v>
      </c>
      <c r="M1599" t="s">
        <v>107</v>
      </c>
      <c r="N1599" t="s">
        <v>74</v>
      </c>
      <c r="O1599" t="s">
        <v>74</v>
      </c>
      <c r="P1599" t="s">
        <v>108</v>
      </c>
      <c r="Q1599" t="s">
        <v>76</v>
      </c>
      <c r="R1599" t="s">
        <v>109</v>
      </c>
      <c r="S1599" t="s">
        <v>110</v>
      </c>
      <c r="T1599" t="s">
        <v>111</v>
      </c>
      <c r="U1599">
        <v>24.466699999999999</v>
      </c>
      <c r="V1599">
        <v>118.0667</v>
      </c>
      <c r="W1599" t="s">
        <v>80</v>
      </c>
      <c r="X1599" t="s">
        <v>81</v>
      </c>
      <c r="Y1599" t="s">
        <v>112</v>
      </c>
      <c r="Z1599" t="s">
        <v>82</v>
      </c>
      <c r="AA1599">
        <v>3</v>
      </c>
      <c r="AB1599">
        <v>3</v>
      </c>
      <c r="AC1599" t="s">
        <v>113</v>
      </c>
      <c r="AD1599">
        <v>400</v>
      </c>
      <c r="AE1599" t="s">
        <v>67</v>
      </c>
      <c r="AF1599">
        <v>1000</v>
      </c>
      <c r="AG1599" t="s">
        <v>67</v>
      </c>
      <c r="AH1599">
        <f t="shared" si="48"/>
        <v>600</v>
      </c>
      <c r="AI1599" t="e">
        <f t="shared" si="49"/>
        <v>#VALUE!</v>
      </c>
      <c r="AJ1599" t="s">
        <v>67</v>
      </c>
      <c r="AK1599" t="s">
        <v>67</v>
      </c>
      <c r="AL1599" t="s">
        <v>67</v>
      </c>
      <c r="AM1599">
        <v>2602</v>
      </c>
      <c r="AN1599">
        <v>3</v>
      </c>
      <c r="AO1599">
        <v>28</v>
      </c>
      <c r="AP1599" t="s">
        <v>114</v>
      </c>
      <c r="AQ1599" t="s">
        <v>115</v>
      </c>
      <c r="AR1599" t="s">
        <v>67</v>
      </c>
      <c r="AS1599" t="s">
        <v>76</v>
      </c>
      <c r="AT1599" t="s">
        <v>89</v>
      </c>
      <c r="AU1599">
        <v>0.770186335</v>
      </c>
      <c r="AV1599">
        <v>7.4534161000000002E-2</v>
      </c>
      <c r="AW1599">
        <v>68</v>
      </c>
      <c r="AX1599">
        <v>0.55486542400000005</v>
      </c>
      <c r="AY1599" t="s">
        <v>116</v>
      </c>
      <c r="AZ1599" t="s">
        <v>67</v>
      </c>
      <c r="BA1599" t="s">
        <v>67</v>
      </c>
      <c r="BB1599">
        <v>4.4806305049999997</v>
      </c>
      <c r="BC1599">
        <v>3.1439419999999998E-3</v>
      </c>
      <c r="BD1599" t="s">
        <v>67</v>
      </c>
      <c r="BE1599" t="s">
        <v>67</v>
      </c>
      <c r="BF1599">
        <v>169.82669000000001</v>
      </c>
      <c r="BG1599">
        <v>0.8</v>
      </c>
      <c r="BH1599">
        <v>135.86135200000001</v>
      </c>
      <c r="BI1599" t="s">
        <v>67</v>
      </c>
      <c r="BJ1599" t="s">
        <v>67</v>
      </c>
      <c r="BK1599" t="s">
        <v>67</v>
      </c>
    </row>
    <row r="1600" spans="1:63" x14ac:dyDescent="0.35">
      <c r="A1600" t="s">
        <v>63</v>
      </c>
      <c r="B1600" t="s">
        <v>117</v>
      </c>
      <c r="C1600" t="s">
        <v>102</v>
      </c>
      <c r="D1600">
        <v>56</v>
      </c>
      <c r="E1600">
        <v>576</v>
      </c>
      <c r="F1600" t="s">
        <v>66</v>
      </c>
      <c r="G1600" t="s">
        <v>67</v>
      </c>
      <c r="H1600" t="s">
        <v>103</v>
      </c>
      <c r="I1600" t="s">
        <v>104</v>
      </c>
      <c r="J1600">
        <v>2024</v>
      </c>
      <c r="K1600" t="s">
        <v>105</v>
      </c>
      <c r="L1600" t="s">
        <v>106</v>
      </c>
      <c r="M1600" t="s">
        <v>107</v>
      </c>
      <c r="N1600" t="s">
        <v>74</v>
      </c>
      <c r="O1600" t="s">
        <v>74</v>
      </c>
      <c r="P1600" t="s">
        <v>108</v>
      </c>
      <c r="Q1600" t="s">
        <v>76</v>
      </c>
      <c r="R1600" t="s">
        <v>109</v>
      </c>
      <c r="S1600" t="s">
        <v>110</v>
      </c>
      <c r="T1600" t="s">
        <v>111</v>
      </c>
      <c r="U1600">
        <v>24.466699999999999</v>
      </c>
      <c r="V1600">
        <v>118.0667</v>
      </c>
      <c r="W1600" t="s">
        <v>80</v>
      </c>
      <c r="X1600" t="s">
        <v>81</v>
      </c>
      <c r="Y1600" t="s">
        <v>112</v>
      </c>
      <c r="Z1600" t="s">
        <v>82</v>
      </c>
      <c r="AA1600">
        <v>3</v>
      </c>
      <c r="AB1600">
        <v>3</v>
      </c>
      <c r="AC1600" t="s">
        <v>118</v>
      </c>
      <c r="AD1600">
        <v>400</v>
      </c>
      <c r="AE1600" t="s">
        <v>67</v>
      </c>
      <c r="AF1600">
        <v>1000</v>
      </c>
      <c r="AG1600" t="s">
        <v>67</v>
      </c>
      <c r="AH1600">
        <f t="shared" si="48"/>
        <v>600</v>
      </c>
      <c r="AI1600" t="e">
        <f t="shared" si="49"/>
        <v>#VALUE!</v>
      </c>
      <c r="AJ1600" t="s">
        <v>67</v>
      </c>
      <c r="AK1600" t="s">
        <v>67</v>
      </c>
      <c r="AL1600" t="s">
        <v>67</v>
      </c>
      <c r="AM1600">
        <v>2603</v>
      </c>
      <c r="AN1600">
        <v>3</v>
      </c>
      <c r="AO1600">
        <v>28</v>
      </c>
      <c r="AP1600" t="s">
        <v>114</v>
      </c>
      <c r="AQ1600" t="s">
        <v>115</v>
      </c>
      <c r="AR1600" t="s">
        <v>67</v>
      </c>
      <c r="AS1600" t="s">
        <v>76</v>
      </c>
      <c r="AT1600" t="s">
        <v>89</v>
      </c>
      <c r="AU1600">
        <v>0.64596273299999996</v>
      </c>
      <c r="AV1600">
        <v>4.1407867000000001E-2</v>
      </c>
      <c r="AW1600">
        <v>23.36842</v>
      </c>
      <c r="AX1600">
        <v>8.2815735000000001E-2</v>
      </c>
      <c r="AY1600" t="s">
        <v>116</v>
      </c>
      <c r="AZ1600" t="s">
        <v>67</v>
      </c>
      <c r="BA1600" t="s">
        <v>67</v>
      </c>
      <c r="BB1600">
        <v>3.5883990039999998</v>
      </c>
      <c r="BC1600">
        <v>1.373899E-3</v>
      </c>
      <c r="BD1600" t="s">
        <v>67</v>
      </c>
      <c r="BE1600" t="s">
        <v>67</v>
      </c>
      <c r="BF1600">
        <v>347.05829360000001</v>
      </c>
      <c r="BG1600">
        <v>0.8</v>
      </c>
      <c r="BH1600">
        <v>277.64663489999998</v>
      </c>
      <c r="BI1600" t="s">
        <v>67</v>
      </c>
      <c r="BJ1600" t="s">
        <v>67</v>
      </c>
      <c r="BK1600" t="s">
        <v>67</v>
      </c>
    </row>
    <row r="1601" spans="1:63" x14ac:dyDescent="0.35">
      <c r="A1601" t="s">
        <v>63</v>
      </c>
      <c r="B1601" t="s">
        <v>119</v>
      </c>
      <c r="C1601" t="s">
        <v>102</v>
      </c>
      <c r="D1601">
        <v>56</v>
      </c>
      <c r="E1601">
        <v>577</v>
      </c>
      <c r="F1601" t="s">
        <v>66</v>
      </c>
      <c r="G1601" t="s">
        <v>67</v>
      </c>
      <c r="H1601" t="s">
        <v>103</v>
      </c>
      <c r="I1601" t="s">
        <v>104</v>
      </c>
      <c r="J1601">
        <v>2024</v>
      </c>
      <c r="K1601" t="s">
        <v>105</v>
      </c>
      <c r="L1601" t="s">
        <v>106</v>
      </c>
      <c r="M1601" t="s">
        <v>107</v>
      </c>
      <c r="N1601" t="s">
        <v>74</v>
      </c>
      <c r="O1601" t="s">
        <v>74</v>
      </c>
      <c r="P1601" t="s">
        <v>108</v>
      </c>
      <c r="Q1601" t="s">
        <v>76</v>
      </c>
      <c r="R1601" t="s">
        <v>109</v>
      </c>
      <c r="S1601" t="s">
        <v>110</v>
      </c>
      <c r="T1601" t="s">
        <v>111</v>
      </c>
      <c r="U1601">
        <v>24.466699999999999</v>
      </c>
      <c r="V1601">
        <v>118.0667</v>
      </c>
      <c r="W1601" t="s">
        <v>80</v>
      </c>
      <c r="X1601" t="s">
        <v>81</v>
      </c>
      <c r="Y1601" t="s">
        <v>112</v>
      </c>
      <c r="Z1601" t="s">
        <v>82</v>
      </c>
      <c r="AA1601">
        <v>3</v>
      </c>
      <c r="AB1601">
        <v>3</v>
      </c>
      <c r="AC1601" t="s">
        <v>120</v>
      </c>
      <c r="AD1601">
        <v>400</v>
      </c>
      <c r="AE1601" t="s">
        <v>67</v>
      </c>
      <c r="AF1601">
        <v>1000</v>
      </c>
      <c r="AG1601" t="s">
        <v>67</v>
      </c>
      <c r="AH1601">
        <f t="shared" si="48"/>
        <v>600</v>
      </c>
      <c r="AI1601" t="e">
        <f t="shared" si="49"/>
        <v>#VALUE!</v>
      </c>
      <c r="AJ1601" t="s">
        <v>67</v>
      </c>
      <c r="AK1601" t="s">
        <v>67</v>
      </c>
      <c r="AL1601" t="s">
        <v>67</v>
      </c>
      <c r="AM1601">
        <v>2604</v>
      </c>
      <c r="AN1601">
        <v>3</v>
      </c>
      <c r="AO1601">
        <v>28</v>
      </c>
      <c r="AP1601" t="s">
        <v>114</v>
      </c>
      <c r="AQ1601" t="s">
        <v>115</v>
      </c>
      <c r="AR1601" t="s">
        <v>67</v>
      </c>
      <c r="AS1601" t="s">
        <v>76</v>
      </c>
      <c r="AT1601" t="s">
        <v>89</v>
      </c>
      <c r="AU1601">
        <v>0.46376811600000001</v>
      </c>
      <c r="AV1601">
        <v>0.248447205</v>
      </c>
      <c r="AW1601">
        <v>0.58799171800000005</v>
      </c>
      <c r="AX1601">
        <v>9.9378882000000002E-2</v>
      </c>
      <c r="AY1601" t="s">
        <v>116</v>
      </c>
      <c r="AZ1601" t="s">
        <v>67</v>
      </c>
      <c r="BA1601" t="s">
        <v>67</v>
      </c>
      <c r="BB1601">
        <v>0.237328185</v>
      </c>
      <c r="BC1601">
        <v>0.105185186</v>
      </c>
      <c r="BD1601" t="s">
        <v>67</v>
      </c>
      <c r="BE1601" t="s">
        <v>67</v>
      </c>
      <c r="BF1601">
        <v>0.65653216199999997</v>
      </c>
      <c r="BG1601">
        <v>0.8</v>
      </c>
      <c r="BH1601">
        <v>0.52522572899999997</v>
      </c>
      <c r="BI1601" t="s">
        <v>67</v>
      </c>
      <c r="BJ1601" t="s">
        <v>67</v>
      </c>
      <c r="BK1601" t="s">
        <v>67</v>
      </c>
    </row>
    <row r="1602" spans="1:63" x14ac:dyDescent="0.35">
      <c r="A1602" t="s">
        <v>63</v>
      </c>
      <c r="B1602" t="s">
        <v>121</v>
      </c>
      <c r="C1602" t="s">
        <v>102</v>
      </c>
      <c r="D1602">
        <v>56</v>
      </c>
      <c r="E1602">
        <v>578</v>
      </c>
      <c r="F1602" t="s">
        <v>66</v>
      </c>
      <c r="G1602" t="s">
        <v>67</v>
      </c>
      <c r="H1602" t="s">
        <v>103</v>
      </c>
      <c r="I1602" t="s">
        <v>104</v>
      </c>
      <c r="J1602">
        <v>2024</v>
      </c>
      <c r="K1602" t="s">
        <v>105</v>
      </c>
      <c r="L1602" t="s">
        <v>106</v>
      </c>
      <c r="M1602" t="s">
        <v>107</v>
      </c>
      <c r="N1602" t="s">
        <v>74</v>
      </c>
      <c r="O1602" t="s">
        <v>74</v>
      </c>
      <c r="P1602" t="s">
        <v>108</v>
      </c>
      <c r="Q1602" t="s">
        <v>76</v>
      </c>
      <c r="R1602" t="s">
        <v>109</v>
      </c>
      <c r="S1602" t="s">
        <v>110</v>
      </c>
      <c r="T1602" t="s">
        <v>111</v>
      </c>
      <c r="U1602">
        <v>24.466699999999999</v>
      </c>
      <c r="V1602">
        <v>118.0667</v>
      </c>
      <c r="W1602" t="s">
        <v>80</v>
      </c>
      <c r="X1602" t="s">
        <v>81</v>
      </c>
      <c r="Y1602" t="s">
        <v>112</v>
      </c>
      <c r="Z1602" t="s">
        <v>82</v>
      </c>
      <c r="AA1602">
        <v>3</v>
      </c>
      <c r="AB1602">
        <v>3</v>
      </c>
      <c r="AC1602" t="s">
        <v>113</v>
      </c>
      <c r="AD1602">
        <v>400</v>
      </c>
      <c r="AE1602" t="s">
        <v>67</v>
      </c>
      <c r="AF1602">
        <v>1000</v>
      </c>
      <c r="AG1602" t="s">
        <v>67</v>
      </c>
      <c r="AH1602">
        <f t="shared" si="48"/>
        <v>600</v>
      </c>
      <c r="AI1602" t="e">
        <f t="shared" si="49"/>
        <v>#VALUE!</v>
      </c>
      <c r="AJ1602" t="s">
        <v>67</v>
      </c>
      <c r="AK1602" t="s">
        <v>67</v>
      </c>
      <c r="AL1602" t="s">
        <v>67</v>
      </c>
      <c r="AM1602">
        <v>2605</v>
      </c>
      <c r="AN1602">
        <v>3</v>
      </c>
      <c r="AO1602">
        <v>28</v>
      </c>
      <c r="AP1602" t="s">
        <v>114</v>
      </c>
      <c r="AQ1602" t="s">
        <v>115</v>
      </c>
      <c r="AR1602" t="s">
        <v>67</v>
      </c>
      <c r="AS1602" t="s">
        <v>76</v>
      </c>
      <c r="AT1602" t="s">
        <v>89</v>
      </c>
      <c r="AU1602">
        <v>0.80165289299999998</v>
      </c>
      <c r="AV1602">
        <v>0.51239669399999999</v>
      </c>
      <c r="AW1602">
        <v>1.107438017</v>
      </c>
      <c r="AX1602">
        <v>0.49586776900000001</v>
      </c>
      <c r="AY1602" t="s">
        <v>116</v>
      </c>
      <c r="AZ1602" t="s">
        <v>67</v>
      </c>
      <c r="BA1602" t="s">
        <v>67</v>
      </c>
      <c r="BB1602">
        <v>0.32312882100000001</v>
      </c>
      <c r="BC1602">
        <v>0.20301169899999999</v>
      </c>
      <c r="BD1602" t="s">
        <v>67</v>
      </c>
      <c r="BE1602" t="s">
        <v>67</v>
      </c>
      <c r="BF1602">
        <v>0.60647588900000005</v>
      </c>
      <c r="BG1602">
        <v>0.8</v>
      </c>
      <c r="BH1602">
        <v>0.48518071099999999</v>
      </c>
      <c r="BI1602" t="s">
        <v>67</v>
      </c>
      <c r="BJ1602" t="s">
        <v>67</v>
      </c>
      <c r="BK1602" t="s">
        <v>67</v>
      </c>
    </row>
    <row r="1603" spans="1:63" x14ac:dyDescent="0.35">
      <c r="A1603" t="s">
        <v>63</v>
      </c>
      <c r="B1603" t="s">
        <v>122</v>
      </c>
      <c r="C1603" t="s">
        <v>102</v>
      </c>
      <c r="D1603">
        <v>56</v>
      </c>
      <c r="E1603">
        <v>579</v>
      </c>
      <c r="F1603" t="s">
        <v>66</v>
      </c>
      <c r="G1603" t="s">
        <v>67</v>
      </c>
      <c r="H1603" t="s">
        <v>103</v>
      </c>
      <c r="I1603" t="s">
        <v>104</v>
      </c>
      <c r="J1603">
        <v>2024</v>
      </c>
      <c r="K1603" t="s">
        <v>105</v>
      </c>
      <c r="L1603" t="s">
        <v>106</v>
      </c>
      <c r="M1603" t="s">
        <v>107</v>
      </c>
      <c r="N1603" t="s">
        <v>74</v>
      </c>
      <c r="O1603" t="s">
        <v>74</v>
      </c>
      <c r="P1603" t="s">
        <v>108</v>
      </c>
      <c r="Q1603" t="s">
        <v>76</v>
      </c>
      <c r="R1603" t="s">
        <v>109</v>
      </c>
      <c r="S1603" t="s">
        <v>110</v>
      </c>
      <c r="T1603" t="s">
        <v>111</v>
      </c>
      <c r="U1603">
        <v>24.466699999999999</v>
      </c>
      <c r="V1603">
        <v>118.0667</v>
      </c>
      <c r="W1603" t="s">
        <v>80</v>
      </c>
      <c r="X1603" t="s">
        <v>81</v>
      </c>
      <c r="Y1603" t="s">
        <v>112</v>
      </c>
      <c r="Z1603" t="s">
        <v>82</v>
      </c>
      <c r="AA1603">
        <v>3</v>
      </c>
      <c r="AB1603">
        <v>3</v>
      </c>
      <c r="AC1603" t="s">
        <v>118</v>
      </c>
      <c r="AD1603">
        <v>400</v>
      </c>
      <c r="AE1603" t="s">
        <v>67</v>
      </c>
      <c r="AF1603">
        <v>1000</v>
      </c>
      <c r="AG1603" t="s">
        <v>67</v>
      </c>
      <c r="AH1603">
        <f t="shared" ref="AH1603:AH1666" si="50">AF1603-AD1603</f>
        <v>600</v>
      </c>
      <c r="AI1603" t="e">
        <f t="shared" ref="AI1603:AI1666" si="51">AG1603-AE1603</f>
        <v>#VALUE!</v>
      </c>
      <c r="AJ1603" t="s">
        <v>67</v>
      </c>
      <c r="AK1603" t="s">
        <v>67</v>
      </c>
      <c r="AL1603" t="s">
        <v>67</v>
      </c>
      <c r="AM1603">
        <v>2606</v>
      </c>
      <c r="AN1603">
        <v>3</v>
      </c>
      <c r="AO1603">
        <v>28</v>
      </c>
      <c r="AP1603" t="s">
        <v>114</v>
      </c>
      <c r="AQ1603" t="s">
        <v>115</v>
      </c>
      <c r="AR1603" t="s">
        <v>67</v>
      </c>
      <c r="AS1603" t="s">
        <v>76</v>
      </c>
      <c r="AT1603" t="s">
        <v>89</v>
      </c>
      <c r="AU1603">
        <v>0.70247933900000004</v>
      </c>
      <c r="AV1603">
        <v>0.173553719</v>
      </c>
      <c r="AW1603">
        <v>0.892561983</v>
      </c>
      <c r="AX1603">
        <v>0.28925619800000002</v>
      </c>
      <c r="AY1603" t="s">
        <v>116</v>
      </c>
      <c r="AZ1603" t="s">
        <v>67</v>
      </c>
      <c r="BA1603" t="s">
        <v>67</v>
      </c>
      <c r="BB1603">
        <v>0.23947996999999999</v>
      </c>
      <c r="BC1603">
        <v>5.5354023000000002E-2</v>
      </c>
      <c r="BD1603" t="s">
        <v>67</v>
      </c>
      <c r="BE1603" t="s">
        <v>67</v>
      </c>
      <c r="BF1603">
        <v>0.79690276599999998</v>
      </c>
      <c r="BG1603">
        <v>0.8</v>
      </c>
      <c r="BH1603">
        <v>0.637522213</v>
      </c>
      <c r="BI1603" t="s">
        <v>67</v>
      </c>
      <c r="BJ1603" t="s">
        <v>67</v>
      </c>
      <c r="BK1603" t="s">
        <v>67</v>
      </c>
    </row>
    <row r="1604" spans="1:63" x14ac:dyDescent="0.35">
      <c r="A1604" t="s">
        <v>63</v>
      </c>
      <c r="B1604" t="s">
        <v>123</v>
      </c>
      <c r="C1604" t="s">
        <v>124</v>
      </c>
      <c r="D1604">
        <v>54</v>
      </c>
      <c r="E1604">
        <v>559</v>
      </c>
      <c r="F1604" t="s">
        <v>66</v>
      </c>
      <c r="G1604" t="s">
        <v>67</v>
      </c>
      <c r="H1604" t="s">
        <v>125</v>
      </c>
      <c r="I1604" t="s">
        <v>126</v>
      </c>
      <c r="J1604">
        <v>2023</v>
      </c>
      <c r="K1604" t="s">
        <v>127</v>
      </c>
      <c r="L1604" t="s">
        <v>128</v>
      </c>
      <c r="M1604" t="s">
        <v>129</v>
      </c>
      <c r="N1604" t="s">
        <v>74</v>
      </c>
      <c r="O1604" t="s">
        <v>74</v>
      </c>
      <c r="P1604" t="s">
        <v>75</v>
      </c>
      <c r="Q1604" t="s">
        <v>76</v>
      </c>
      <c r="R1604" t="s">
        <v>109</v>
      </c>
      <c r="S1604" t="s">
        <v>130</v>
      </c>
      <c r="T1604" t="s">
        <v>131</v>
      </c>
      <c r="U1604">
        <v>50.550600000000003</v>
      </c>
      <c r="V1604">
        <v>2.4327999999999999</v>
      </c>
      <c r="W1604" t="s">
        <v>80</v>
      </c>
      <c r="X1604" t="s">
        <v>81</v>
      </c>
      <c r="Y1604">
        <v>22</v>
      </c>
      <c r="Z1604" t="s">
        <v>82</v>
      </c>
      <c r="AA1604">
        <v>4</v>
      </c>
      <c r="AB1604">
        <v>4</v>
      </c>
      <c r="AC1604" t="s">
        <v>67</v>
      </c>
      <c r="AD1604">
        <v>700</v>
      </c>
      <c r="AE1604" t="s">
        <v>67</v>
      </c>
      <c r="AF1604">
        <v>27000</v>
      </c>
      <c r="AG1604" t="s">
        <v>67</v>
      </c>
      <c r="AH1604">
        <f t="shared" si="50"/>
        <v>26300</v>
      </c>
      <c r="AI1604" t="e">
        <f t="shared" si="51"/>
        <v>#VALUE!</v>
      </c>
      <c r="AJ1604" t="s">
        <v>66</v>
      </c>
      <c r="AK1604" t="s">
        <v>132</v>
      </c>
      <c r="AL1604" t="s">
        <v>133</v>
      </c>
      <c r="AM1604">
        <v>2583</v>
      </c>
      <c r="AN1604">
        <v>4.4313637640000003</v>
      </c>
      <c r="AO1604">
        <v>20</v>
      </c>
      <c r="AP1604" t="s">
        <v>134</v>
      </c>
      <c r="AQ1604" t="s">
        <v>115</v>
      </c>
      <c r="AR1604" t="s">
        <v>87</v>
      </c>
      <c r="AS1604" t="s">
        <v>76</v>
      </c>
      <c r="AT1604" t="s">
        <v>89</v>
      </c>
      <c r="AU1604">
        <v>9.7555555559999991</v>
      </c>
      <c r="AV1604">
        <v>1.333333334</v>
      </c>
      <c r="AW1604">
        <v>6.8666666669999996</v>
      </c>
      <c r="AX1604">
        <v>0.97777777799999999</v>
      </c>
      <c r="AY1604" t="s">
        <v>135</v>
      </c>
      <c r="AZ1604" t="s">
        <v>67</v>
      </c>
      <c r="BA1604" t="s">
        <v>67</v>
      </c>
      <c r="BB1604">
        <v>-0.35115813600000001</v>
      </c>
      <c r="BC1604">
        <v>9.7390350000000001E-3</v>
      </c>
      <c r="BD1604" t="s">
        <v>136</v>
      </c>
      <c r="BE1604" t="s">
        <v>67</v>
      </c>
      <c r="BF1604">
        <v>-2.4709292430000001</v>
      </c>
      <c r="BG1604">
        <v>0.869565217</v>
      </c>
      <c r="BH1604">
        <v>-2.1486341250000001</v>
      </c>
      <c r="BI1604" t="s">
        <v>67</v>
      </c>
      <c r="BJ1604" t="s">
        <v>67</v>
      </c>
      <c r="BK1604" t="s">
        <v>67</v>
      </c>
    </row>
    <row r="1605" spans="1:63" x14ac:dyDescent="0.35">
      <c r="A1605" t="s">
        <v>63</v>
      </c>
      <c r="B1605" t="s">
        <v>137</v>
      </c>
      <c r="C1605" t="s">
        <v>124</v>
      </c>
      <c r="D1605">
        <v>54</v>
      </c>
      <c r="E1605">
        <v>560</v>
      </c>
      <c r="F1605" t="s">
        <v>66</v>
      </c>
      <c r="G1605" t="s">
        <v>67</v>
      </c>
      <c r="H1605" t="s">
        <v>125</v>
      </c>
      <c r="I1605" t="s">
        <v>126</v>
      </c>
      <c r="J1605">
        <v>2023</v>
      </c>
      <c r="K1605" t="s">
        <v>127</v>
      </c>
      <c r="L1605" t="s">
        <v>128</v>
      </c>
      <c r="M1605" t="s">
        <v>129</v>
      </c>
      <c r="N1605" t="s">
        <v>74</v>
      </c>
      <c r="O1605" t="s">
        <v>74</v>
      </c>
      <c r="P1605" t="s">
        <v>75</v>
      </c>
      <c r="Q1605" t="s">
        <v>76</v>
      </c>
      <c r="R1605" t="s">
        <v>109</v>
      </c>
      <c r="S1605" t="s">
        <v>130</v>
      </c>
      <c r="T1605" t="s">
        <v>131</v>
      </c>
      <c r="U1605">
        <v>50.550600000000003</v>
      </c>
      <c r="V1605">
        <v>2.4327999999999999</v>
      </c>
      <c r="W1605" t="s">
        <v>80</v>
      </c>
      <c r="X1605" t="s">
        <v>81</v>
      </c>
      <c r="Y1605">
        <v>22</v>
      </c>
      <c r="Z1605" t="s">
        <v>82</v>
      </c>
      <c r="AA1605">
        <v>4</v>
      </c>
      <c r="AB1605">
        <v>4</v>
      </c>
      <c r="AC1605" t="s">
        <v>67</v>
      </c>
      <c r="AD1605">
        <v>700</v>
      </c>
      <c r="AE1605" t="s">
        <v>67</v>
      </c>
      <c r="AF1605">
        <v>27000</v>
      </c>
      <c r="AG1605" t="s">
        <v>67</v>
      </c>
      <c r="AH1605">
        <f t="shared" si="50"/>
        <v>26300</v>
      </c>
      <c r="AI1605" t="e">
        <f t="shared" si="51"/>
        <v>#VALUE!</v>
      </c>
      <c r="AJ1605" t="s">
        <v>66</v>
      </c>
      <c r="AK1605" t="s">
        <v>132</v>
      </c>
      <c r="AL1605" t="s">
        <v>133</v>
      </c>
      <c r="AM1605">
        <v>2584</v>
      </c>
      <c r="AN1605">
        <v>4.4313637640000003</v>
      </c>
      <c r="AO1605">
        <v>20</v>
      </c>
      <c r="AP1605" t="s">
        <v>138</v>
      </c>
      <c r="AQ1605" t="s">
        <v>139</v>
      </c>
      <c r="AR1605" t="s">
        <v>87</v>
      </c>
      <c r="AS1605" t="s">
        <v>76</v>
      </c>
      <c r="AT1605" t="s">
        <v>89</v>
      </c>
      <c r="AU1605">
        <v>0.14369747899999999</v>
      </c>
      <c r="AV1605">
        <v>1.0084034E-2</v>
      </c>
      <c r="AW1605">
        <v>0.112184874</v>
      </c>
      <c r="AX1605">
        <v>1.0084034E-2</v>
      </c>
      <c r="AY1605" t="s">
        <v>135</v>
      </c>
      <c r="AZ1605" t="s">
        <v>67</v>
      </c>
      <c r="BA1605" t="s">
        <v>67</v>
      </c>
      <c r="BB1605">
        <v>-0.24756207799999999</v>
      </c>
      <c r="BC1605">
        <v>3.2510949999999999E-3</v>
      </c>
      <c r="BD1605" t="s">
        <v>136</v>
      </c>
      <c r="BE1605" t="s">
        <v>67</v>
      </c>
      <c r="BF1605">
        <v>-3.124999876</v>
      </c>
      <c r="BG1605">
        <v>0.869565217</v>
      </c>
      <c r="BH1605">
        <v>-2.717391197</v>
      </c>
      <c r="BI1605" t="s">
        <v>67</v>
      </c>
      <c r="BJ1605" t="s">
        <v>67</v>
      </c>
      <c r="BK1605" t="s">
        <v>67</v>
      </c>
    </row>
    <row r="1606" spans="1:63" x14ac:dyDescent="0.35">
      <c r="A1606" t="s">
        <v>63</v>
      </c>
      <c r="B1606" t="s">
        <v>140</v>
      </c>
      <c r="C1606" t="s">
        <v>124</v>
      </c>
      <c r="D1606">
        <v>54</v>
      </c>
      <c r="E1606">
        <v>561</v>
      </c>
      <c r="F1606" t="s">
        <v>66</v>
      </c>
      <c r="G1606" t="s">
        <v>67</v>
      </c>
      <c r="H1606" t="s">
        <v>125</v>
      </c>
      <c r="I1606" t="s">
        <v>126</v>
      </c>
      <c r="J1606">
        <v>2023</v>
      </c>
      <c r="K1606" t="s">
        <v>127</v>
      </c>
      <c r="L1606" t="s">
        <v>128</v>
      </c>
      <c r="M1606" t="s">
        <v>129</v>
      </c>
      <c r="N1606" t="s">
        <v>74</v>
      </c>
      <c r="O1606" t="s">
        <v>74</v>
      </c>
      <c r="P1606" t="s">
        <v>75</v>
      </c>
      <c r="Q1606" t="s">
        <v>76</v>
      </c>
      <c r="R1606" t="s">
        <v>109</v>
      </c>
      <c r="S1606" t="s">
        <v>130</v>
      </c>
      <c r="T1606" t="s">
        <v>131</v>
      </c>
      <c r="U1606">
        <v>50.550600000000003</v>
      </c>
      <c r="V1606">
        <v>2.4327999999999999</v>
      </c>
      <c r="W1606" t="s">
        <v>80</v>
      </c>
      <c r="X1606" t="s">
        <v>81</v>
      </c>
      <c r="Y1606">
        <v>22</v>
      </c>
      <c r="Z1606" t="s">
        <v>82</v>
      </c>
      <c r="AA1606">
        <v>4</v>
      </c>
      <c r="AB1606">
        <v>4</v>
      </c>
      <c r="AC1606" t="s">
        <v>67</v>
      </c>
      <c r="AD1606">
        <v>700</v>
      </c>
      <c r="AE1606" t="s">
        <v>67</v>
      </c>
      <c r="AF1606">
        <v>27000</v>
      </c>
      <c r="AG1606" t="s">
        <v>67</v>
      </c>
      <c r="AH1606">
        <f t="shared" si="50"/>
        <v>26300</v>
      </c>
      <c r="AI1606" t="e">
        <f t="shared" si="51"/>
        <v>#VALUE!</v>
      </c>
      <c r="AJ1606" t="s">
        <v>66</v>
      </c>
      <c r="AK1606" t="s">
        <v>132</v>
      </c>
      <c r="AL1606" t="s">
        <v>133</v>
      </c>
      <c r="AM1606">
        <v>2585</v>
      </c>
      <c r="AN1606">
        <v>4.4313637640000003</v>
      </c>
      <c r="AO1606">
        <v>20</v>
      </c>
      <c r="AP1606" t="s">
        <v>141</v>
      </c>
      <c r="AQ1606" t="s">
        <v>139</v>
      </c>
      <c r="AR1606" t="s">
        <v>87</v>
      </c>
      <c r="AS1606" t="s">
        <v>76</v>
      </c>
      <c r="AT1606" t="s">
        <v>89</v>
      </c>
      <c r="AU1606">
        <v>1.6386555000000001E-2</v>
      </c>
      <c r="AV1606">
        <v>5.0420159999999999E-3</v>
      </c>
      <c r="AW1606">
        <v>1.3865545999999999E-2</v>
      </c>
      <c r="AX1606">
        <v>1.512605E-2</v>
      </c>
      <c r="AY1606" t="s">
        <v>135</v>
      </c>
      <c r="AZ1606" t="s">
        <v>67</v>
      </c>
      <c r="BA1606" t="s">
        <v>67</v>
      </c>
      <c r="BB1606">
        <v>-0.167054123</v>
      </c>
      <c r="BC1606">
        <v>0.32118928400000002</v>
      </c>
      <c r="BD1606" t="s">
        <v>136</v>
      </c>
      <c r="BE1606" t="s">
        <v>67</v>
      </c>
      <c r="BF1606">
        <v>-0.22360685999999999</v>
      </c>
      <c r="BG1606">
        <v>0.869565217</v>
      </c>
      <c r="BH1606">
        <v>-0.194440748</v>
      </c>
      <c r="BI1606" t="s">
        <v>67</v>
      </c>
      <c r="BJ1606" t="s">
        <v>67</v>
      </c>
      <c r="BK1606" t="s">
        <v>67</v>
      </c>
    </row>
    <row r="1607" spans="1:63" x14ac:dyDescent="0.35">
      <c r="A1607" t="s">
        <v>63</v>
      </c>
      <c r="B1607" t="s">
        <v>142</v>
      </c>
      <c r="C1607" t="s">
        <v>124</v>
      </c>
      <c r="D1607">
        <v>54</v>
      </c>
      <c r="E1607">
        <v>562</v>
      </c>
      <c r="F1607" t="s">
        <v>66</v>
      </c>
      <c r="G1607" t="s">
        <v>67</v>
      </c>
      <c r="H1607" t="s">
        <v>125</v>
      </c>
      <c r="I1607" t="s">
        <v>126</v>
      </c>
      <c r="J1607">
        <v>2023</v>
      </c>
      <c r="K1607" t="s">
        <v>127</v>
      </c>
      <c r="L1607" t="s">
        <v>128</v>
      </c>
      <c r="M1607" t="s">
        <v>129</v>
      </c>
      <c r="N1607" t="s">
        <v>74</v>
      </c>
      <c r="O1607" t="s">
        <v>74</v>
      </c>
      <c r="P1607" t="s">
        <v>75</v>
      </c>
      <c r="Q1607" t="s">
        <v>76</v>
      </c>
      <c r="R1607" t="s">
        <v>109</v>
      </c>
      <c r="S1607" t="s">
        <v>130</v>
      </c>
      <c r="T1607" t="s">
        <v>131</v>
      </c>
      <c r="U1607">
        <v>50.550600000000003</v>
      </c>
      <c r="V1607">
        <v>2.4327999999999999</v>
      </c>
      <c r="W1607" t="s">
        <v>80</v>
      </c>
      <c r="X1607" t="s">
        <v>81</v>
      </c>
      <c r="Y1607">
        <v>22</v>
      </c>
      <c r="Z1607" t="s">
        <v>82</v>
      </c>
      <c r="AA1607">
        <v>4</v>
      </c>
      <c r="AB1607">
        <v>4</v>
      </c>
      <c r="AC1607" t="s">
        <v>67</v>
      </c>
      <c r="AD1607">
        <v>700</v>
      </c>
      <c r="AE1607" t="s">
        <v>67</v>
      </c>
      <c r="AF1607">
        <v>27000</v>
      </c>
      <c r="AG1607" t="s">
        <v>67</v>
      </c>
      <c r="AH1607">
        <f t="shared" si="50"/>
        <v>26300</v>
      </c>
      <c r="AI1607" t="e">
        <f t="shared" si="51"/>
        <v>#VALUE!</v>
      </c>
      <c r="AJ1607" t="s">
        <v>66</v>
      </c>
      <c r="AK1607" t="s">
        <v>132</v>
      </c>
      <c r="AL1607" t="s">
        <v>133</v>
      </c>
      <c r="AM1607">
        <v>2586</v>
      </c>
      <c r="AN1607">
        <v>4.4313637640000003</v>
      </c>
      <c r="AO1607">
        <v>20</v>
      </c>
      <c r="AP1607" t="s">
        <v>143</v>
      </c>
      <c r="AQ1607" t="s">
        <v>139</v>
      </c>
      <c r="AR1607" t="s">
        <v>87</v>
      </c>
      <c r="AS1607" t="s">
        <v>76</v>
      </c>
      <c r="AT1607" t="s">
        <v>89</v>
      </c>
      <c r="AU1607">
        <v>765.64705879999997</v>
      </c>
      <c r="AV1607">
        <v>14.70588235</v>
      </c>
      <c r="AW1607">
        <v>694.35294120000003</v>
      </c>
      <c r="AX1607">
        <v>16.117647059999999</v>
      </c>
      <c r="AY1607" t="s">
        <v>135</v>
      </c>
      <c r="AZ1607" t="s">
        <v>67</v>
      </c>
      <c r="BA1607" t="s">
        <v>67</v>
      </c>
      <c r="BB1607">
        <v>-9.7740912999999999E-2</v>
      </c>
      <c r="BC1607">
        <v>2.2693299999999999E-4</v>
      </c>
      <c r="BD1607" t="s">
        <v>136</v>
      </c>
      <c r="BE1607" t="s">
        <v>67</v>
      </c>
      <c r="BF1607">
        <v>-4.6211096999999999</v>
      </c>
      <c r="BG1607">
        <v>0.869565217</v>
      </c>
      <c r="BH1607">
        <v>-4.0183562610000001</v>
      </c>
      <c r="BI1607" t="s">
        <v>67</v>
      </c>
      <c r="BJ1607" t="s">
        <v>67</v>
      </c>
      <c r="BK1607" t="s">
        <v>67</v>
      </c>
    </row>
    <row r="1608" spans="1:63" x14ac:dyDescent="0.35">
      <c r="A1608" t="s">
        <v>63</v>
      </c>
      <c r="B1608" t="s">
        <v>144</v>
      </c>
      <c r="C1608" t="s">
        <v>145</v>
      </c>
      <c r="D1608">
        <v>55</v>
      </c>
      <c r="E1608">
        <v>563</v>
      </c>
      <c r="F1608" t="s">
        <v>66</v>
      </c>
      <c r="G1608" t="s">
        <v>67</v>
      </c>
      <c r="H1608" t="s">
        <v>146</v>
      </c>
      <c r="I1608" t="s">
        <v>147</v>
      </c>
      <c r="J1608">
        <v>2023</v>
      </c>
      <c r="K1608" t="s">
        <v>148</v>
      </c>
      <c r="L1608" t="s">
        <v>149</v>
      </c>
      <c r="M1608" t="s">
        <v>150</v>
      </c>
      <c r="N1608" t="s">
        <v>74</v>
      </c>
      <c r="O1608" t="s">
        <v>74</v>
      </c>
      <c r="P1608" t="s">
        <v>108</v>
      </c>
      <c r="Q1608" t="s">
        <v>76</v>
      </c>
      <c r="R1608" t="s">
        <v>109</v>
      </c>
      <c r="S1608" t="s">
        <v>110</v>
      </c>
      <c r="T1608" t="s">
        <v>151</v>
      </c>
      <c r="U1608">
        <v>41.3</v>
      </c>
      <c r="V1608">
        <v>-72</v>
      </c>
      <c r="W1608" t="s">
        <v>80</v>
      </c>
      <c r="X1608" t="s">
        <v>81</v>
      </c>
      <c r="Y1608" t="s">
        <v>152</v>
      </c>
      <c r="Z1608" t="s">
        <v>82</v>
      </c>
      <c r="AA1608">
        <v>3</v>
      </c>
      <c r="AB1608">
        <v>3</v>
      </c>
      <c r="AC1608" t="s">
        <v>67</v>
      </c>
      <c r="AD1608">
        <v>400</v>
      </c>
      <c r="AE1608" t="s">
        <v>67</v>
      </c>
      <c r="AF1608">
        <v>1000</v>
      </c>
      <c r="AG1608" t="s">
        <v>67</v>
      </c>
      <c r="AH1608">
        <f t="shared" si="50"/>
        <v>600</v>
      </c>
      <c r="AI1608" t="e">
        <f t="shared" si="51"/>
        <v>#VALUE!</v>
      </c>
      <c r="AJ1608" t="s">
        <v>67</v>
      </c>
      <c r="AK1608" t="s">
        <v>67</v>
      </c>
      <c r="AL1608" t="s">
        <v>67</v>
      </c>
      <c r="AM1608">
        <v>2590</v>
      </c>
      <c r="AN1608">
        <v>3</v>
      </c>
      <c r="AO1608">
        <v>13</v>
      </c>
      <c r="AP1608" t="s">
        <v>86</v>
      </c>
      <c r="AQ1608" t="s">
        <v>86</v>
      </c>
      <c r="AR1608" t="s">
        <v>67</v>
      </c>
      <c r="AS1608" t="s">
        <v>76</v>
      </c>
      <c r="AT1608" t="s">
        <v>89</v>
      </c>
      <c r="AU1608">
        <v>0.60666666700000005</v>
      </c>
      <c r="AV1608">
        <v>0.17</v>
      </c>
      <c r="AW1608">
        <v>0.48333333299999998</v>
      </c>
      <c r="AX1608">
        <v>9.3333333000000004E-2</v>
      </c>
      <c r="AY1608" t="s">
        <v>90</v>
      </c>
      <c r="AZ1608" t="s">
        <v>67</v>
      </c>
      <c r="BA1608" t="s">
        <v>67</v>
      </c>
      <c r="BB1608">
        <v>-0.227272946</v>
      </c>
      <c r="BC1608">
        <v>3.8604022000000002E-2</v>
      </c>
      <c r="BD1608" t="s">
        <v>67</v>
      </c>
      <c r="BE1608" t="s">
        <v>67</v>
      </c>
      <c r="BF1608">
        <v>-0.89936791100000002</v>
      </c>
      <c r="BG1608">
        <v>0.8</v>
      </c>
      <c r="BH1608">
        <v>-0.71949432899999999</v>
      </c>
      <c r="BI1608" t="s">
        <v>67</v>
      </c>
      <c r="BJ1608" t="s">
        <v>67</v>
      </c>
      <c r="BK1608" t="s">
        <v>67</v>
      </c>
    </row>
    <row r="1609" spans="1:63" x14ac:dyDescent="0.35">
      <c r="A1609" t="s">
        <v>63</v>
      </c>
      <c r="B1609" t="s">
        <v>153</v>
      </c>
      <c r="C1609" t="s">
        <v>145</v>
      </c>
      <c r="D1609">
        <v>55</v>
      </c>
      <c r="E1609">
        <v>564</v>
      </c>
      <c r="F1609" t="s">
        <v>66</v>
      </c>
      <c r="G1609" t="s">
        <v>67</v>
      </c>
      <c r="H1609" t="s">
        <v>146</v>
      </c>
      <c r="I1609" t="s">
        <v>147</v>
      </c>
      <c r="J1609">
        <v>2023</v>
      </c>
      <c r="K1609" t="s">
        <v>148</v>
      </c>
      <c r="L1609" t="s">
        <v>149</v>
      </c>
      <c r="M1609" t="s">
        <v>150</v>
      </c>
      <c r="N1609" t="s">
        <v>74</v>
      </c>
      <c r="O1609" t="s">
        <v>74</v>
      </c>
      <c r="P1609" t="s">
        <v>108</v>
      </c>
      <c r="Q1609" t="s">
        <v>76</v>
      </c>
      <c r="R1609" t="s">
        <v>109</v>
      </c>
      <c r="S1609" t="s">
        <v>110</v>
      </c>
      <c r="T1609" t="s">
        <v>151</v>
      </c>
      <c r="U1609">
        <v>41.3</v>
      </c>
      <c r="V1609">
        <v>-72</v>
      </c>
      <c r="W1609" t="s">
        <v>80</v>
      </c>
      <c r="X1609" t="s">
        <v>81</v>
      </c>
      <c r="Y1609" t="s">
        <v>154</v>
      </c>
      <c r="Z1609" t="s">
        <v>82</v>
      </c>
      <c r="AA1609">
        <v>3</v>
      </c>
      <c r="AB1609">
        <v>3</v>
      </c>
      <c r="AC1609" t="s">
        <v>67</v>
      </c>
      <c r="AD1609">
        <v>400</v>
      </c>
      <c r="AE1609" t="s">
        <v>67</v>
      </c>
      <c r="AF1609">
        <v>1000</v>
      </c>
      <c r="AG1609" t="s">
        <v>67</v>
      </c>
      <c r="AH1609">
        <f t="shared" si="50"/>
        <v>600</v>
      </c>
      <c r="AI1609" t="e">
        <f t="shared" si="51"/>
        <v>#VALUE!</v>
      </c>
      <c r="AJ1609" t="s">
        <v>67</v>
      </c>
      <c r="AK1609" t="s">
        <v>67</v>
      </c>
      <c r="AL1609" t="s">
        <v>67</v>
      </c>
      <c r="AM1609">
        <v>2591</v>
      </c>
      <c r="AN1609">
        <v>3</v>
      </c>
      <c r="AO1609">
        <v>13</v>
      </c>
      <c r="AP1609" t="s">
        <v>86</v>
      </c>
      <c r="AQ1609" t="s">
        <v>86</v>
      </c>
      <c r="AR1609" t="s">
        <v>67</v>
      </c>
      <c r="AS1609" t="s">
        <v>76</v>
      </c>
      <c r="AT1609" t="s">
        <v>89</v>
      </c>
      <c r="AU1609">
        <v>0.83666666700000003</v>
      </c>
      <c r="AV1609">
        <v>0.14000000000000001</v>
      </c>
      <c r="AW1609">
        <v>0.65666666699999998</v>
      </c>
      <c r="AX1609">
        <v>0.15333333299999999</v>
      </c>
      <c r="AY1609" t="s">
        <v>90</v>
      </c>
      <c r="AZ1609" t="s">
        <v>67</v>
      </c>
      <c r="BA1609" t="s">
        <v>67</v>
      </c>
      <c r="BB1609">
        <v>-0.24224920999999999</v>
      </c>
      <c r="BC1609">
        <v>2.7507664000000001E-2</v>
      </c>
      <c r="BD1609" t="s">
        <v>67</v>
      </c>
      <c r="BE1609" t="s">
        <v>67</v>
      </c>
      <c r="BF1609">
        <v>-1.226006846</v>
      </c>
      <c r="BG1609">
        <v>0.8</v>
      </c>
      <c r="BH1609">
        <v>-0.98080547699999998</v>
      </c>
      <c r="BI1609" t="s">
        <v>67</v>
      </c>
      <c r="BJ1609" t="s">
        <v>67</v>
      </c>
      <c r="BK1609" t="s">
        <v>67</v>
      </c>
    </row>
    <row r="1610" spans="1:63" x14ac:dyDescent="0.35">
      <c r="A1610" t="s">
        <v>63</v>
      </c>
      <c r="B1610" t="s">
        <v>155</v>
      </c>
      <c r="C1610" t="s">
        <v>145</v>
      </c>
      <c r="D1610">
        <v>55</v>
      </c>
      <c r="E1610">
        <v>565</v>
      </c>
      <c r="F1610" t="s">
        <v>66</v>
      </c>
      <c r="G1610" t="s">
        <v>67</v>
      </c>
      <c r="H1610" t="s">
        <v>146</v>
      </c>
      <c r="I1610" t="s">
        <v>147</v>
      </c>
      <c r="J1610">
        <v>2023</v>
      </c>
      <c r="K1610" t="s">
        <v>148</v>
      </c>
      <c r="L1610" t="s">
        <v>149</v>
      </c>
      <c r="M1610" t="s">
        <v>150</v>
      </c>
      <c r="N1610" t="s">
        <v>74</v>
      </c>
      <c r="O1610" t="s">
        <v>74</v>
      </c>
      <c r="P1610" t="s">
        <v>108</v>
      </c>
      <c r="Q1610" t="s">
        <v>76</v>
      </c>
      <c r="R1610" t="s">
        <v>109</v>
      </c>
      <c r="S1610" t="s">
        <v>110</v>
      </c>
      <c r="T1610" t="s">
        <v>151</v>
      </c>
      <c r="U1610">
        <v>41.3</v>
      </c>
      <c r="V1610">
        <v>-72</v>
      </c>
      <c r="W1610" t="s">
        <v>80</v>
      </c>
      <c r="X1610" t="s">
        <v>81</v>
      </c>
      <c r="Y1610" t="s">
        <v>152</v>
      </c>
      <c r="Z1610" t="s">
        <v>82</v>
      </c>
      <c r="AA1610">
        <v>3</v>
      </c>
      <c r="AB1610">
        <v>3</v>
      </c>
      <c r="AC1610" t="s">
        <v>67</v>
      </c>
      <c r="AD1610">
        <v>400</v>
      </c>
      <c r="AE1610" t="s">
        <v>67</v>
      </c>
      <c r="AF1610">
        <v>1000</v>
      </c>
      <c r="AG1610" t="s">
        <v>67</v>
      </c>
      <c r="AH1610">
        <f t="shared" si="50"/>
        <v>600</v>
      </c>
      <c r="AI1610" t="e">
        <f t="shared" si="51"/>
        <v>#VALUE!</v>
      </c>
      <c r="AJ1610" t="s">
        <v>67</v>
      </c>
      <c r="AK1610" t="s">
        <v>67</v>
      </c>
      <c r="AL1610" t="s">
        <v>67</v>
      </c>
      <c r="AM1610">
        <v>2592</v>
      </c>
      <c r="AN1610">
        <v>3</v>
      </c>
      <c r="AO1610">
        <v>13</v>
      </c>
      <c r="AP1610" t="s">
        <v>156</v>
      </c>
      <c r="AQ1610" t="s">
        <v>157</v>
      </c>
      <c r="AR1610" t="s">
        <v>67</v>
      </c>
      <c r="AS1610" t="s">
        <v>76</v>
      </c>
      <c r="AT1610" t="s">
        <v>89</v>
      </c>
      <c r="AU1610">
        <v>19.03474903</v>
      </c>
      <c r="AV1610">
        <v>4.0154440149999999</v>
      </c>
      <c r="AW1610">
        <v>20.42471042</v>
      </c>
      <c r="AX1610">
        <v>4.324324324</v>
      </c>
      <c r="AY1610" t="s">
        <v>90</v>
      </c>
      <c r="AZ1610" t="s">
        <v>67</v>
      </c>
      <c r="BA1610" t="s">
        <v>67</v>
      </c>
      <c r="BB1610">
        <v>7.0479258000000003E-2</v>
      </c>
      <c r="BC1610">
        <v>2.9775590000000001E-2</v>
      </c>
      <c r="BD1610" t="s">
        <v>67</v>
      </c>
      <c r="BE1610" t="s">
        <v>67</v>
      </c>
      <c r="BF1610">
        <v>0.33310494499999999</v>
      </c>
      <c r="BG1610">
        <v>0.8</v>
      </c>
      <c r="BH1610">
        <v>0.26648395600000002</v>
      </c>
      <c r="BI1610" t="s">
        <v>67</v>
      </c>
      <c r="BJ1610" t="s">
        <v>67</v>
      </c>
      <c r="BK1610" t="s">
        <v>67</v>
      </c>
    </row>
    <row r="1611" spans="1:63" x14ac:dyDescent="0.35">
      <c r="A1611" t="s">
        <v>63</v>
      </c>
      <c r="B1611" t="s">
        <v>158</v>
      </c>
      <c r="C1611" t="s">
        <v>145</v>
      </c>
      <c r="D1611">
        <v>55</v>
      </c>
      <c r="E1611">
        <v>566</v>
      </c>
      <c r="F1611" t="s">
        <v>66</v>
      </c>
      <c r="G1611" t="s">
        <v>67</v>
      </c>
      <c r="H1611" t="s">
        <v>146</v>
      </c>
      <c r="I1611" t="s">
        <v>147</v>
      </c>
      <c r="J1611">
        <v>2023</v>
      </c>
      <c r="K1611" t="s">
        <v>148</v>
      </c>
      <c r="L1611" t="s">
        <v>149</v>
      </c>
      <c r="M1611" t="s">
        <v>150</v>
      </c>
      <c r="N1611" t="s">
        <v>74</v>
      </c>
      <c r="O1611" t="s">
        <v>74</v>
      </c>
      <c r="P1611" t="s">
        <v>108</v>
      </c>
      <c r="Q1611" t="s">
        <v>76</v>
      </c>
      <c r="R1611" t="s">
        <v>109</v>
      </c>
      <c r="S1611" t="s">
        <v>110</v>
      </c>
      <c r="T1611" t="s">
        <v>151</v>
      </c>
      <c r="U1611">
        <v>41.3</v>
      </c>
      <c r="V1611">
        <v>-72</v>
      </c>
      <c r="W1611" t="s">
        <v>80</v>
      </c>
      <c r="X1611" t="s">
        <v>81</v>
      </c>
      <c r="Y1611" t="s">
        <v>154</v>
      </c>
      <c r="Z1611" t="s">
        <v>82</v>
      </c>
      <c r="AA1611">
        <v>3</v>
      </c>
      <c r="AB1611">
        <v>3</v>
      </c>
      <c r="AC1611" t="s">
        <v>67</v>
      </c>
      <c r="AD1611">
        <v>400</v>
      </c>
      <c r="AE1611" t="s">
        <v>67</v>
      </c>
      <c r="AF1611">
        <v>1000</v>
      </c>
      <c r="AG1611" t="s">
        <v>67</v>
      </c>
      <c r="AH1611">
        <f t="shared" si="50"/>
        <v>600</v>
      </c>
      <c r="AI1611" t="e">
        <f t="shared" si="51"/>
        <v>#VALUE!</v>
      </c>
      <c r="AJ1611" t="s">
        <v>67</v>
      </c>
      <c r="AK1611" t="s">
        <v>67</v>
      </c>
      <c r="AL1611" t="s">
        <v>67</v>
      </c>
      <c r="AM1611">
        <v>2593</v>
      </c>
      <c r="AN1611">
        <v>3</v>
      </c>
      <c r="AO1611">
        <v>13</v>
      </c>
      <c r="AP1611" t="s">
        <v>156</v>
      </c>
      <c r="AQ1611" t="s">
        <v>157</v>
      </c>
      <c r="AR1611" t="s">
        <v>67</v>
      </c>
      <c r="AS1611" t="s">
        <v>76</v>
      </c>
      <c r="AT1611" t="s">
        <v>89</v>
      </c>
      <c r="AU1611">
        <v>20.73359073</v>
      </c>
      <c r="AV1611">
        <v>3.7065637069999999</v>
      </c>
      <c r="AW1611">
        <v>16.56370656</v>
      </c>
      <c r="AX1611">
        <v>4.6332046330000001</v>
      </c>
      <c r="AY1611" t="s">
        <v>90</v>
      </c>
      <c r="AZ1611" t="s">
        <v>67</v>
      </c>
      <c r="BA1611" t="s">
        <v>67</v>
      </c>
      <c r="BB1611">
        <v>-0.22454117600000001</v>
      </c>
      <c r="BC1611">
        <v>3.6734162000000001E-2</v>
      </c>
      <c r="BD1611" t="s">
        <v>67</v>
      </c>
      <c r="BE1611" t="s">
        <v>67</v>
      </c>
      <c r="BF1611">
        <v>-0.99388373500000005</v>
      </c>
      <c r="BG1611">
        <v>0.8</v>
      </c>
      <c r="BH1611">
        <v>-0.79510698800000001</v>
      </c>
      <c r="BI1611" t="s">
        <v>67</v>
      </c>
      <c r="BJ1611" t="s">
        <v>67</v>
      </c>
      <c r="BK1611" t="s">
        <v>67</v>
      </c>
    </row>
    <row r="1612" spans="1:63" x14ac:dyDescent="0.35">
      <c r="A1612" t="s">
        <v>63</v>
      </c>
      <c r="B1612" t="s">
        <v>159</v>
      </c>
      <c r="C1612" t="s">
        <v>145</v>
      </c>
      <c r="D1612">
        <v>55</v>
      </c>
      <c r="E1612">
        <v>567</v>
      </c>
      <c r="F1612" t="s">
        <v>66</v>
      </c>
      <c r="G1612" t="s">
        <v>67</v>
      </c>
      <c r="H1612" t="s">
        <v>146</v>
      </c>
      <c r="I1612" t="s">
        <v>147</v>
      </c>
      <c r="J1612">
        <v>2023</v>
      </c>
      <c r="K1612" t="s">
        <v>148</v>
      </c>
      <c r="L1612" t="s">
        <v>149</v>
      </c>
      <c r="M1612" t="s">
        <v>150</v>
      </c>
      <c r="N1612" t="s">
        <v>74</v>
      </c>
      <c r="O1612" t="s">
        <v>74</v>
      </c>
      <c r="P1612" t="s">
        <v>108</v>
      </c>
      <c r="Q1612" t="s">
        <v>76</v>
      </c>
      <c r="R1612" t="s">
        <v>109</v>
      </c>
      <c r="S1612" t="s">
        <v>110</v>
      </c>
      <c r="T1612" t="s">
        <v>151</v>
      </c>
      <c r="U1612">
        <v>41.3</v>
      </c>
      <c r="V1612">
        <v>-72</v>
      </c>
      <c r="W1612" t="s">
        <v>80</v>
      </c>
      <c r="X1612" t="s">
        <v>81</v>
      </c>
      <c r="Y1612" t="s">
        <v>152</v>
      </c>
      <c r="Z1612" t="s">
        <v>82</v>
      </c>
      <c r="AA1612">
        <v>3</v>
      </c>
      <c r="AB1612">
        <v>3</v>
      </c>
      <c r="AC1612" t="s">
        <v>67</v>
      </c>
      <c r="AD1612">
        <v>400</v>
      </c>
      <c r="AE1612" t="s">
        <v>67</v>
      </c>
      <c r="AF1612">
        <v>1000</v>
      </c>
      <c r="AG1612" t="s">
        <v>67</v>
      </c>
      <c r="AH1612">
        <f t="shared" si="50"/>
        <v>600</v>
      </c>
      <c r="AI1612" t="e">
        <f t="shared" si="51"/>
        <v>#VALUE!</v>
      </c>
      <c r="AJ1612" t="s">
        <v>67</v>
      </c>
      <c r="AK1612" t="s">
        <v>67</v>
      </c>
      <c r="AL1612" t="s">
        <v>67</v>
      </c>
      <c r="AM1612">
        <v>2594</v>
      </c>
      <c r="AN1612">
        <v>3</v>
      </c>
      <c r="AO1612">
        <v>13</v>
      </c>
      <c r="AP1612" t="s">
        <v>160</v>
      </c>
      <c r="AQ1612" t="s">
        <v>157</v>
      </c>
      <c r="AR1612" t="s">
        <v>67</v>
      </c>
      <c r="AS1612" t="s">
        <v>76</v>
      </c>
      <c r="AT1612" t="s">
        <v>89</v>
      </c>
      <c r="AU1612">
        <v>21.85714286</v>
      </c>
      <c r="AV1612">
        <v>0.79300291499999997</v>
      </c>
      <c r="AW1612">
        <v>20.31778426</v>
      </c>
      <c r="AX1612">
        <v>0.69970845500000001</v>
      </c>
      <c r="AY1612" t="s">
        <v>90</v>
      </c>
      <c r="AZ1612" t="s">
        <v>67</v>
      </c>
      <c r="BA1612" t="s">
        <v>67</v>
      </c>
      <c r="BB1612">
        <v>-7.3031198000000005E-2</v>
      </c>
      <c r="BC1612">
        <v>8.3410500000000002E-4</v>
      </c>
      <c r="BD1612" t="s">
        <v>67</v>
      </c>
      <c r="BE1612" t="s">
        <v>67</v>
      </c>
      <c r="BF1612">
        <v>-2.0584834430000001</v>
      </c>
      <c r="BG1612">
        <v>0.8</v>
      </c>
      <c r="BH1612">
        <v>-1.6467867540000001</v>
      </c>
      <c r="BI1612" t="s">
        <v>67</v>
      </c>
      <c r="BJ1612" t="s">
        <v>67</v>
      </c>
      <c r="BK1612" t="s">
        <v>67</v>
      </c>
    </row>
    <row r="1613" spans="1:63" x14ac:dyDescent="0.35">
      <c r="A1613" t="s">
        <v>63</v>
      </c>
      <c r="B1613" t="s">
        <v>161</v>
      </c>
      <c r="C1613" t="s">
        <v>145</v>
      </c>
      <c r="D1613">
        <v>55</v>
      </c>
      <c r="E1613">
        <v>568</v>
      </c>
      <c r="F1613" t="s">
        <v>66</v>
      </c>
      <c r="G1613" t="s">
        <v>67</v>
      </c>
      <c r="H1613" t="s">
        <v>146</v>
      </c>
      <c r="I1613" t="s">
        <v>147</v>
      </c>
      <c r="J1613">
        <v>2023</v>
      </c>
      <c r="K1613" t="s">
        <v>148</v>
      </c>
      <c r="L1613" t="s">
        <v>149</v>
      </c>
      <c r="M1613" t="s">
        <v>150</v>
      </c>
      <c r="N1613" t="s">
        <v>74</v>
      </c>
      <c r="O1613" t="s">
        <v>74</v>
      </c>
      <c r="P1613" t="s">
        <v>108</v>
      </c>
      <c r="Q1613" t="s">
        <v>76</v>
      </c>
      <c r="R1613" t="s">
        <v>109</v>
      </c>
      <c r="S1613" t="s">
        <v>110</v>
      </c>
      <c r="T1613" t="s">
        <v>151</v>
      </c>
      <c r="U1613">
        <v>41.3</v>
      </c>
      <c r="V1613">
        <v>-72</v>
      </c>
      <c r="W1613" t="s">
        <v>80</v>
      </c>
      <c r="X1613" t="s">
        <v>81</v>
      </c>
      <c r="Y1613" t="s">
        <v>154</v>
      </c>
      <c r="Z1613" t="s">
        <v>82</v>
      </c>
      <c r="AA1613">
        <v>3</v>
      </c>
      <c r="AB1613">
        <v>3</v>
      </c>
      <c r="AC1613" t="s">
        <v>67</v>
      </c>
      <c r="AD1613">
        <v>400</v>
      </c>
      <c r="AE1613" t="s">
        <v>67</v>
      </c>
      <c r="AF1613">
        <v>1000</v>
      </c>
      <c r="AG1613" t="s">
        <v>67</v>
      </c>
      <c r="AH1613">
        <f t="shared" si="50"/>
        <v>600</v>
      </c>
      <c r="AI1613" t="e">
        <f t="shared" si="51"/>
        <v>#VALUE!</v>
      </c>
      <c r="AJ1613" t="s">
        <v>67</v>
      </c>
      <c r="AK1613" t="s">
        <v>67</v>
      </c>
      <c r="AL1613" t="s">
        <v>67</v>
      </c>
      <c r="AM1613">
        <v>2595</v>
      </c>
      <c r="AN1613">
        <v>3</v>
      </c>
      <c r="AO1613">
        <v>13</v>
      </c>
      <c r="AP1613" t="s">
        <v>160</v>
      </c>
      <c r="AQ1613" t="s">
        <v>157</v>
      </c>
      <c r="AR1613" t="s">
        <v>67</v>
      </c>
      <c r="AS1613" t="s">
        <v>76</v>
      </c>
      <c r="AT1613" t="s">
        <v>89</v>
      </c>
      <c r="AU1613">
        <v>20.224489800000001</v>
      </c>
      <c r="AV1613">
        <v>1.0262390669999999</v>
      </c>
      <c r="AW1613">
        <v>19.664723030000001</v>
      </c>
      <c r="AX1613">
        <v>0.37317784300000001</v>
      </c>
      <c r="AY1613" t="s">
        <v>90</v>
      </c>
      <c r="AZ1613" t="s">
        <v>67</v>
      </c>
      <c r="BA1613" t="s">
        <v>67</v>
      </c>
      <c r="BB1613">
        <v>-2.8067914999999999E-2</v>
      </c>
      <c r="BC1613">
        <v>9.7830599999999997E-4</v>
      </c>
      <c r="BD1613" t="s">
        <v>67</v>
      </c>
      <c r="BE1613" t="s">
        <v>67</v>
      </c>
      <c r="BF1613">
        <v>-0.72494652000000004</v>
      </c>
      <c r="BG1613">
        <v>0.8</v>
      </c>
      <c r="BH1613">
        <v>-0.57995721600000005</v>
      </c>
      <c r="BI1613" t="s">
        <v>67</v>
      </c>
      <c r="BJ1613" t="s">
        <v>67</v>
      </c>
      <c r="BK1613" t="s">
        <v>67</v>
      </c>
    </row>
    <row r="1614" spans="1:63" x14ac:dyDescent="0.35">
      <c r="A1614" t="s">
        <v>63</v>
      </c>
      <c r="B1614" t="s">
        <v>162</v>
      </c>
      <c r="C1614" t="s">
        <v>102</v>
      </c>
      <c r="D1614">
        <v>56</v>
      </c>
      <c r="E1614">
        <v>580</v>
      </c>
      <c r="F1614" t="s">
        <v>66</v>
      </c>
      <c r="G1614" t="s">
        <v>67</v>
      </c>
      <c r="H1614" t="s">
        <v>163</v>
      </c>
      <c r="I1614" t="s">
        <v>104</v>
      </c>
      <c r="J1614">
        <v>2022</v>
      </c>
      <c r="K1614" t="s">
        <v>105</v>
      </c>
      <c r="L1614" t="s">
        <v>106</v>
      </c>
      <c r="M1614" t="s">
        <v>107</v>
      </c>
      <c r="N1614" t="s">
        <v>74</v>
      </c>
      <c r="O1614" t="s">
        <v>74</v>
      </c>
      <c r="P1614" t="s">
        <v>108</v>
      </c>
      <c r="Q1614" t="s">
        <v>76</v>
      </c>
      <c r="R1614" t="s">
        <v>109</v>
      </c>
      <c r="S1614" t="s">
        <v>110</v>
      </c>
      <c r="T1614" t="s">
        <v>111</v>
      </c>
      <c r="U1614">
        <v>24.466699999999999</v>
      </c>
      <c r="V1614">
        <v>118.0667</v>
      </c>
      <c r="W1614" t="s">
        <v>80</v>
      </c>
      <c r="X1614" t="s">
        <v>81</v>
      </c>
      <c r="Y1614" t="s">
        <v>112</v>
      </c>
      <c r="Z1614" t="s">
        <v>82</v>
      </c>
      <c r="AA1614">
        <v>3</v>
      </c>
      <c r="AB1614">
        <v>3</v>
      </c>
      <c r="AC1614" t="s">
        <v>120</v>
      </c>
      <c r="AD1614">
        <v>400</v>
      </c>
      <c r="AE1614" t="s">
        <v>67</v>
      </c>
      <c r="AF1614">
        <v>1000</v>
      </c>
      <c r="AG1614" t="s">
        <v>67</v>
      </c>
      <c r="AH1614">
        <f t="shared" si="50"/>
        <v>600</v>
      </c>
      <c r="AI1614" t="e">
        <f t="shared" si="51"/>
        <v>#VALUE!</v>
      </c>
      <c r="AJ1614" t="s">
        <v>67</v>
      </c>
      <c r="AK1614" t="s">
        <v>67</v>
      </c>
      <c r="AL1614" t="s">
        <v>67</v>
      </c>
      <c r="AM1614">
        <v>2607</v>
      </c>
      <c r="AN1614">
        <v>3</v>
      </c>
      <c r="AO1614">
        <v>28</v>
      </c>
      <c r="AP1614" t="s">
        <v>114</v>
      </c>
      <c r="AQ1614" t="s">
        <v>115</v>
      </c>
      <c r="AR1614" t="s">
        <v>67</v>
      </c>
      <c r="AS1614" t="s">
        <v>76</v>
      </c>
      <c r="AT1614" t="s">
        <v>89</v>
      </c>
      <c r="AU1614">
        <v>0.66115702499999995</v>
      </c>
      <c r="AV1614">
        <v>0.38842975200000002</v>
      </c>
      <c r="AW1614">
        <v>0.67768594999999998</v>
      </c>
      <c r="AX1614">
        <v>0.22314049599999999</v>
      </c>
      <c r="AY1614" t="s">
        <v>116</v>
      </c>
      <c r="AZ1614" t="s">
        <v>67</v>
      </c>
      <c r="BA1614" t="s">
        <v>67</v>
      </c>
      <c r="BB1614">
        <v>2.4692611999999999E-2</v>
      </c>
      <c r="BC1614">
        <v>0.15119128600000001</v>
      </c>
      <c r="BD1614" t="s">
        <v>67</v>
      </c>
      <c r="BE1614" t="s">
        <v>67</v>
      </c>
      <c r="BF1614">
        <v>5.2181802999999999E-2</v>
      </c>
      <c r="BG1614">
        <v>0.8</v>
      </c>
      <c r="BH1614">
        <v>4.1745442000000001E-2</v>
      </c>
      <c r="BI1614" t="s">
        <v>164</v>
      </c>
      <c r="BJ1614" t="s">
        <v>164</v>
      </c>
      <c r="BK1614" t="s">
        <v>67</v>
      </c>
    </row>
    <row r="1615" spans="1:63" x14ac:dyDescent="0.35">
      <c r="A1615" t="s">
        <v>63</v>
      </c>
      <c r="B1615" t="s">
        <v>165</v>
      </c>
      <c r="C1615" t="s">
        <v>166</v>
      </c>
      <c r="D1615">
        <v>38</v>
      </c>
      <c r="E1615">
        <v>598</v>
      </c>
      <c r="F1615" t="s">
        <v>66</v>
      </c>
      <c r="G1615" t="s">
        <v>67</v>
      </c>
      <c r="H1615" t="s">
        <v>167</v>
      </c>
      <c r="I1615" t="s">
        <v>168</v>
      </c>
      <c r="J1615">
        <v>2022</v>
      </c>
      <c r="K1615" t="s">
        <v>169</v>
      </c>
      <c r="L1615" t="s">
        <v>170</v>
      </c>
      <c r="M1615" t="s">
        <v>171</v>
      </c>
      <c r="N1615" t="s">
        <v>74</v>
      </c>
      <c r="O1615" t="s">
        <v>74</v>
      </c>
      <c r="P1615" t="s">
        <v>108</v>
      </c>
      <c r="Q1615" t="s">
        <v>76</v>
      </c>
      <c r="R1615" t="s">
        <v>109</v>
      </c>
      <c r="S1615" t="s">
        <v>172</v>
      </c>
      <c r="T1615" t="s">
        <v>173</v>
      </c>
      <c r="U1615">
        <v>35.179600000000001</v>
      </c>
      <c r="V1615">
        <v>129.07560000000001</v>
      </c>
      <c r="W1615" t="s">
        <v>80</v>
      </c>
      <c r="X1615" t="s">
        <v>81</v>
      </c>
      <c r="Y1615">
        <v>5</v>
      </c>
      <c r="Z1615" t="s">
        <v>82</v>
      </c>
      <c r="AA1615">
        <v>6</v>
      </c>
      <c r="AB1615">
        <v>6</v>
      </c>
      <c r="AC1615" t="s">
        <v>67</v>
      </c>
      <c r="AD1615">
        <v>400</v>
      </c>
      <c r="AE1615" t="s">
        <v>67</v>
      </c>
      <c r="AF1615">
        <v>1000</v>
      </c>
      <c r="AG1615" t="s">
        <v>67</v>
      </c>
      <c r="AH1615">
        <f t="shared" si="50"/>
        <v>600</v>
      </c>
      <c r="AI1615" t="e">
        <f t="shared" si="51"/>
        <v>#VALUE!</v>
      </c>
      <c r="AJ1615" t="s">
        <v>67</v>
      </c>
      <c r="AK1615" t="s">
        <v>67</v>
      </c>
      <c r="AL1615" t="s">
        <v>67</v>
      </c>
      <c r="AM1615">
        <v>2621</v>
      </c>
      <c r="AN1615">
        <v>3</v>
      </c>
      <c r="AO1615">
        <v>20</v>
      </c>
      <c r="AP1615" t="s">
        <v>86</v>
      </c>
      <c r="AQ1615" t="s">
        <v>86</v>
      </c>
      <c r="AR1615" t="s">
        <v>67</v>
      </c>
      <c r="AS1615" t="s">
        <v>76</v>
      </c>
      <c r="AT1615" t="s">
        <v>89</v>
      </c>
      <c r="AU1615">
        <v>49.368863959999999</v>
      </c>
      <c r="AV1615">
        <v>11.22019635</v>
      </c>
      <c r="AW1615">
        <v>44.600280499999997</v>
      </c>
      <c r="AX1615">
        <v>14.866760169999999</v>
      </c>
      <c r="AY1615" t="s">
        <v>174</v>
      </c>
      <c r="AZ1615" t="s">
        <v>67</v>
      </c>
      <c r="BA1615" t="s">
        <v>67</v>
      </c>
      <c r="BB1615">
        <v>-0.101579793</v>
      </c>
      <c r="BC1615">
        <v>2.7127333999999999E-2</v>
      </c>
      <c r="BD1615" t="s">
        <v>67</v>
      </c>
      <c r="BE1615" t="s">
        <v>67</v>
      </c>
      <c r="BF1615">
        <v>-0.36207110799999997</v>
      </c>
      <c r="BG1615">
        <v>0.92307692299999999</v>
      </c>
      <c r="BH1615">
        <v>-0.33421948400000001</v>
      </c>
      <c r="BI1615" t="s">
        <v>164</v>
      </c>
      <c r="BJ1615" t="s">
        <v>164</v>
      </c>
      <c r="BK1615" t="s">
        <v>67</v>
      </c>
    </row>
    <row r="1616" spans="1:63" x14ac:dyDescent="0.35">
      <c r="A1616" t="s">
        <v>63</v>
      </c>
      <c r="B1616" t="s">
        <v>175</v>
      </c>
      <c r="C1616" t="s">
        <v>166</v>
      </c>
      <c r="D1616">
        <v>38</v>
      </c>
      <c r="E1616">
        <v>601</v>
      </c>
      <c r="F1616" t="s">
        <v>66</v>
      </c>
      <c r="G1616" t="s">
        <v>67</v>
      </c>
      <c r="H1616" t="s">
        <v>167</v>
      </c>
      <c r="I1616" t="s">
        <v>168</v>
      </c>
      <c r="J1616">
        <v>2022</v>
      </c>
      <c r="K1616" t="s">
        <v>176</v>
      </c>
      <c r="L1616" t="s">
        <v>170</v>
      </c>
      <c r="M1616" t="s">
        <v>171</v>
      </c>
      <c r="N1616" t="s">
        <v>74</v>
      </c>
      <c r="O1616" t="s">
        <v>74</v>
      </c>
      <c r="P1616" t="s">
        <v>108</v>
      </c>
      <c r="Q1616" t="s">
        <v>76</v>
      </c>
      <c r="R1616" t="s">
        <v>109</v>
      </c>
      <c r="S1616" t="s">
        <v>172</v>
      </c>
      <c r="T1616" t="s">
        <v>173</v>
      </c>
      <c r="U1616">
        <v>35.179600000000001</v>
      </c>
      <c r="V1616">
        <v>129.07560000000001</v>
      </c>
      <c r="W1616" t="s">
        <v>80</v>
      </c>
      <c r="X1616" t="s">
        <v>81</v>
      </c>
      <c r="Y1616">
        <v>5</v>
      </c>
      <c r="Z1616" t="s">
        <v>82</v>
      </c>
      <c r="AA1616">
        <v>6</v>
      </c>
      <c r="AB1616">
        <v>6</v>
      </c>
      <c r="AC1616" t="s">
        <v>67</v>
      </c>
      <c r="AD1616">
        <v>400</v>
      </c>
      <c r="AE1616" t="s">
        <v>67</v>
      </c>
      <c r="AF1616">
        <v>1000</v>
      </c>
      <c r="AG1616" t="s">
        <v>67</v>
      </c>
      <c r="AH1616">
        <f t="shared" si="50"/>
        <v>600</v>
      </c>
      <c r="AI1616" t="e">
        <f t="shared" si="51"/>
        <v>#VALUE!</v>
      </c>
      <c r="AJ1616" t="s">
        <v>67</v>
      </c>
      <c r="AK1616" t="s">
        <v>67</v>
      </c>
      <c r="AL1616" t="s">
        <v>67</v>
      </c>
      <c r="AM1616">
        <v>2624</v>
      </c>
      <c r="AN1616">
        <v>3</v>
      </c>
      <c r="AO1616">
        <v>20</v>
      </c>
      <c r="AP1616" t="s">
        <v>177</v>
      </c>
      <c r="AQ1616" t="s">
        <v>139</v>
      </c>
      <c r="AR1616" t="s">
        <v>67</v>
      </c>
      <c r="AS1616" t="s">
        <v>76</v>
      </c>
      <c r="AT1616" t="s">
        <v>89</v>
      </c>
      <c r="AU1616">
        <v>83.273164859999994</v>
      </c>
      <c r="AV1616">
        <v>24.067388690000001</v>
      </c>
      <c r="AW1616">
        <v>26.474127559999999</v>
      </c>
      <c r="AX1616">
        <v>15.40312876</v>
      </c>
      <c r="AY1616" t="s">
        <v>116</v>
      </c>
      <c r="AZ1616" t="s">
        <v>67</v>
      </c>
      <c r="BA1616" t="s">
        <v>67</v>
      </c>
      <c r="BB1616">
        <v>-1.1459584089999999</v>
      </c>
      <c r="BC1616">
        <v>7.0340570000000005E-2</v>
      </c>
      <c r="BD1616" t="s">
        <v>67</v>
      </c>
      <c r="BE1616" t="s">
        <v>67</v>
      </c>
      <c r="BF1616">
        <v>-2.8111178649999999</v>
      </c>
      <c r="BG1616">
        <v>0.92307692299999999</v>
      </c>
      <c r="BH1616">
        <v>-2.5948780299999998</v>
      </c>
      <c r="BI1616" t="s">
        <v>164</v>
      </c>
      <c r="BJ1616" t="s">
        <v>164</v>
      </c>
      <c r="BK1616" t="s">
        <v>67</v>
      </c>
    </row>
    <row r="1617" spans="1:63" x14ac:dyDescent="0.35">
      <c r="A1617" t="s">
        <v>63</v>
      </c>
      <c r="B1617" t="s">
        <v>178</v>
      </c>
      <c r="C1617" t="s">
        <v>179</v>
      </c>
      <c r="D1617">
        <v>45</v>
      </c>
      <c r="E1617">
        <v>476</v>
      </c>
      <c r="F1617" t="s">
        <v>66</v>
      </c>
      <c r="G1617" t="s">
        <v>67</v>
      </c>
      <c r="H1617" t="s">
        <v>180</v>
      </c>
      <c r="I1617" t="s">
        <v>181</v>
      </c>
      <c r="J1617">
        <v>2021</v>
      </c>
      <c r="K1617" t="s">
        <v>182</v>
      </c>
      <c r="L1617" t="s">
        <v>149</v>
      </c>
      <c r="M1617" t="s">
        <v>183</v>
      </c>
      <c r="N1617" t="s">
        <v>74</v>
      </c>
      <c r="O1617" t="s">
        <v>74</v>
      </c>
      <c r="P1617" t="s">
        <v>75</v>
      </c>
      <c r="Q1617" t="s">
        <v>76</v>
      </c>
      <c r="R1617" t="s">
        <v>109</v>
      </c>
      <c r="S1617" t="s">
        <v>110</v>
      </c>
      <c r="T1617" t="s">
        <v>184</v>
      </c>
      <c r="U1617">
        <v>41.320725000000003</v>
      </c>
      <c r="V1617">
        <v>-72.001643000000001</v>
      </c>
      <c r="W1617" t="s">
        <v>80</v>
      </c>
      <c r="X1617" t="s">
        <v>81</v>
      </c>
      <c r="Y1617" t="s">
        <v>185</v>
      </c>
      <c r="Z1617" t="s">
        <v>82</v>
      </c>
      <c r="AA1617">
        <v>4</v>
      </c>
      <c r="AB1617">
        <v>4</v>
      </c>
      <c r="AC1617" t="s">
        <v>185</v>
      </c>
      <c r="AD1617">
        <v>400</v>
      </c>
      <c r="AE1617" t="s">
        <v>67</v>
      </c>
      <c r="AF1617">
        <v>2000</v>
      </c>
      <c r="AG1617" t="s">
        <v>67</v>
      </c>
      <c r="AH1617">
        <f t="shared" si="50"/>
        <v>1600</v>
      </c>
      <c r="AI1617" t="e">
        <f t="shared" si="51"/>
        <v>#VALUE!</v>
      </c>
      <c r="AJ1617" t="s">
        <v>67</v>
      </c>
      <c r="AK1617" t="s">
        <v>67</v>
      </c>
      <c r="AL1617" t="s">
        <v>67</v>
      </c>
      <c r="AM1617">
        <v>2255</v>
      </c>
      <c r="AN1617">
        <v>3.301029996</v>
      </c>
      <c r="AO1617">
        <v>18</v>
      </c>
      <c r="AP1617" t="s">
        <v>156</v>
      </c>
      <c r="AQ1617" t="s">
        <v>157</v>
      </c>
      <c r="AR1617" t="s">
        <v>67</v>
      </c>
      <c r="AS1617" t="s">
        <v>76</v>
      </c>
      <c r="AT1617" t="s">
        <v>89</v>
      </c>
      <c r="AU1617">
        <v>41.248699999999999</v>
      </c>
      <c r="AV1617">
        <v>4.8662999999999998</v>
      </c>
      <c r="AW1617">
        <v>25.878699999999998</v>
      </c>
      <c r="AX1617">
        <v>4.5735999999999999</v>
      </c>
      <c r="AY1617" t="s">
        <v>135</v>
      </c>
      <c r="AZ1617" t="s">
        <v>67</v>
      </c>
      <c r="BA1617" t="s">
        <v>67</v>
      </c>
      <c r="BB1617">
        <v>-0.46619936099999998</v>
      </c>
      <c r="BC1617">
        <v>1.1288072E-2</v>
      </c>
      <c r="BD1617" t="s">
        <v>67</v>
      </c>
      <c r="BE1617" t="s">
        <v>67</v>
      </c>
      <c r="BF1617">
        <v>-3.2548261850000002</v>
      </c>
      <c r="BG1617">
        <v>0.869565217</v>
      </c>
      <c r="BH1617">
        <v>-2.8302836390000001</v>
      </c>
      <c r="BI1617" t="s">
        <v>164</v>
      </c>
      <c r="BJ1617" t="s">
        <v>164</v>
      </c>
      <c r="BK1617" t="s">
        <v>67</v>
      </c>
    </row>
    <row r="1618" spans="1:63" x14ac:dyDescent="0.35">
      <c r="A1618" t="s">
        <v>63</v>
      </c>
      <c r="B1618" t="s">
        <v>186</v>
      </c>
      <c r="C1618" t="s">
        <v>179</v>
      </c>
      <c r="D1618">
        <v>45</v>
      </c>
      <c r="E1618">
        <v>477</v>
      </c>
      <c r="F1618" t="s">
        <v>66</v>
      </c>
      <c r="G1618" t="s">
        <v>67</v>
      </c>
      <c r="H1618" t="s">
        <v>180</v>
      </c>
      <c r="I1618" t="s">
        <v>181</v>
      </c>
      <c r="J1618">
        <v>2021</v>
      </c>
      <c r="K1618" t="s">
        <v>182</v>
      </c>
      <c r="L1618" t="s">
        <v>149</v>
      </c>
      <c r="M1618" t="s">
        <v>183</v>
      </c>
      <c r="N1618" t="s">
        <v>74</v>
      </c>
      <c r="O1618" t="s">
        <v>74</v>
      </c>
      <c r="P1618" t="s">
        <v>75</v>
      </c>
      <c r="Q1618" t="s">
        <v>76</v>
      </c>
      <c r="R1618" t="s">
        <v>109</v>
      </c>
      <c r="S1618" t="s">
        <v>110</v>
      </c>
      <c r="T1618" t="s">
        <v>184</v>
      </c>
      <c r="U1618">
        <v>41.320725000000003</v>
      </c>
      <c r="V1618">
        <v>-72.001643000000001</v>
      </c>
      <c r="W1618" t="s">
        <v>80</v>
      </c>
      <c r="X1618" t="s">
        <v>81</v>
      </c>
      <c r="Y1618" t="s">
        <v>187</v>
      </c>
      <c r="Z1618" t="s">
        <v>82</v>
      </c>
      <c r="AA1618">
        <v>4</v>
      </c>
      <c r="AB1618">
        <v>4</v>
      </c>
      <c r="AC1618" t="s">
        <v>187</v>
      </c>
      <c r="AD1618">
        <v>400</v>
      </c>
      <c r="AE1618" t="s">
        <v>67</v>
      </c>
      <c r="AF1618">
        <v>2000</v>
      </c>
      <c r="AG1618" t="s">
        <v>67</v>
      </c>
      <c r="AH1618">
        <f t="shared" si="50"/>
        <v>1600</v>
      </c>
      <c r="AI1618" t="e">
        <f t="shared" si="51"/>
        <v>#VALUE!</v>
      </c>
      <c r="AJ1618" t="s">
        <v>67</v>
      </c>
      <c r="AK1618" t="s">
        <v>67</v>
      </c>
      <c r="AL1618" t="s">
        <v>67</v>
      </c>
      <c r="AM1618">
        <v>2256</v>
      </c>
      <c r="AN1618">
        <v>3.301029996</v>
      </c>
      <c r="AO1618">
        <v>18</v>
      </c>
      <c r="AP1618" t="s">
        <v>156</v>
      </c>
      <c r="AQ1618" t="s">
        <v>157</v>
      </c>
      <c r="AR1618" t="s">
        <v>67</v>
      </c>
      <c r="AS1618" t="s">
        <v>76</v>
      </c>
      <c r="AT1618" t="s">
        <v>89</v>
      </c>
      <c r="AU1618">
        <v>13.585800000000001</v>
      </c>
      <c r="AV1618">
        <v>2.8228</v>
      </c>
      <c r="AW1618">
        <v>19.722300000000001</v>
      </c>
      <c r="AX1618">
        <v>3.2145000000000001</v>
      </c>
      <c r="AY1618" t="s">
        <v>135</v>
      </c>
      <c r="AZ1618" t="s">
        <v>67</v>
      </c>
      <c r="BA1618" t="s">
        <v>67</v>
      </c>
      <c r="BB1618">
        <v>0.372724846</v>
      </c>
      <c r="BC1618">
        <v>1.7433971999999999E-2</v>
      </c>
      <c r="BD1618" t="s">
        <v>67</v>
      </c>
      <c r="BE1618" t="s">
        <v>67</v>
      </c>
      <c r="BF1618">
        <v>2.028597253</v>
      </c>
      <c r="BG1618">
        <v>0.869565217</v>
      </c>
      <c r="BH1618">
        <v>1.763997612</v>
      </c>
      <c r="BI1618" t="s">
        <v>164</v>
      </c>
      <c r="BJ1618" t="s">
        <v>164</v>
      </c>
      <c r="BK1618" t="s">
        <v>67</v>
      </c>
    </row>
    <row r="1619" spans="1:63" x14ac:dyDescent="0.35">
      <c r="A1619" t="s">
        <v>63</v>
      </c>
      <c r="B1619" t="s">
        <v>188</v>
      </c>
      <c r="C1619" t="s">
        <v>179</v>
      </c>
      <c r="D1619">
        <v>45</v>
      </c>
      <c r="E1619">
        <v>478</v>
      </c>
      <c r="F1619" t="s">
        <v>66</v>
      </c>
      <c r="G1619" t="s">
        <v>67</v>
      </c>
      <c r="H1619" t="s">
        <v>180</v>
      </c>
      <c r="I1619" t="s">
        <v>181</v>
      </c>
      <c r="J1619">
        <v>2021</v>
      </c>
      <c r="K1619" t="s">
        <v>182</v>
      </c>
      <c r="L1619" t="s">
        <v>149</v>
      </c>
      <c r="M1619" t="s">
        <v>183</v>
      </c>
      <c r="N1619" t="s">
        <v>74</v>
      </c>
      <c r="O1619" t="s">
        <v>74</v>
      </c>
      <c r="P1619" t="s">
        <v>75</v>
      </c>
      <c r="Q1619" t="s">
        <v>76</v>
      </c>
      <c r="R1619" t="s">
        <v>109</v>
      </c>
      <c r="S1619" t="s">
        <v>110</v>
      </c>
      <c r="T1619" t="s">
        <v>184</v>
      </c>
      <c r="U1619">
        <v>41.320725000000003</v>
      </c>
      <c r="V1619">
        <v>-72.001643000000001</v>
      </c>
      <c r="W1619" t="s">
        <v>80</v>
      </c>
      <c r="X1619" t="s">
        <v>81</v>
      </c>
      <c r="Y1619" t="s">
        <v>189</v>
      </c>
      <c r="Z1619" t="s">
        <v>82</v>
      </c>
      <c r="AA1619">
        <v>4</v>
      </c>
      <c r="AB1619">
        <v>4</v>
      </c>
      <c r="AC1619" t="s">
        <v>189</v>
      </c>
      <c r="AD1619">
        <v>400</v>
      </c>
      <c r="AE1619" t="s">
        <v>67</v>
      </c>
      <c r="AF1619">
        <v>2000</v>
      </c>
      <c r="AG1619" t="s">
        <v>67</v>
      </c>
      <c r="AH1619">
        <f t="shared" si="50"/>
        <v>1600</v>
      </c>
      <c r="AI1619" t="e">
        <f t="shared" si="51"/>
        <v>#VALUE!</v>
      </c>
      <c r="AJ1619" t="s">
        <v>67</v>
      </c>
      <c r="AK1619" t="s">
        <v>67</v>
      </c>
      <c r="AL1619" t="s">
        <v>67</v>
      </c>
      <c r="AM1619">
        <v>2257</v>
      </c>
      <c r="AN1619">
        <v>3.301029996</v>
      </c>
      <c r="AO1619">
        <v>18</v>
      </c>
      <c r="AP1619" t="s">
        <v>156</v>
      </c>
      <c r="AQ1619" t="s">
        <v>157</v>
      </c>
      <c r="AR1619" t="s">
        <v>67</v>
      </c>
      <c r="AS1619" t="s">
        <v>76</v>
      </c>
      <c r="AT1619" t="s">
        <v>89</v>
      </c>
      <c r="AU1619">
        <v>11.908799999999999</v>
      </c>
      <c r="AV1619">
        <v>3.0175000000000001</v>
      </c>
      <c r="AW1619">
        <v>17.366800000000001</v>
      </c>
      <c r="AX1619">
        <v>3.3090000000000002</v>
      </c>
      <c r="AY1619" t="s">
        <v>135</v>
      </c>
      <c r="AZ1619" t="s">
        <v>67</v>
      </c>
      <c r="BA1619" t="s">
        <v>67</v>
      </c>
      <c r="BB1619">
        <v>0.37728271499999999</v>
      </c>
      <c r="BC1619">
        <v>2.5126857999999998E-2</v>
      </c>
      <c r="BD1619" t="s">
        <v>67</v>
      </c>
      <c r="BE1619" t="s">
        <v>67</v>
      </c>
      <c r="BF1619">
        <v>1.7236119620000001</v>
      </c>
      <c r="BG1619">
        <v>0.869565217</v>
      </c>
      <c r="BH1619">
        <v>1.4987930110000001</v>
      </c>
      <c r="BI1619" t="s">
        <v>164</v>
      </c>
      <c r="BJ1619" t="s">
        <v>164</v>
      </c>
      <c r="BK1619" t="s">
        <v>67</v>
      </c>
    </row>
    <row r="1620" spans="1:63" x14ac:dyDescent="0.35">
      <c r="A1620" t="s">
        <v>63</v>
      </c>
      <c r="B1620" t="s">
        <v>190</v>
      </c>
      <c r="C1620" t="s">
        <v>179</v>
      </c>
      <c r="D1620">
        <v>45</v>
      </c>
      <c r="E1620">
        <v>479</v>
      </c>
      <c r="F1620" t="s">
        <v>66</v>
      </c>
      <c r="G1620" t="s">
        <v>67</v>
      </c>
      <c r="H1620" t="s">
        <v>180</v>
      </c>
      <c r="I1620" t="s">
        <v>181</v>
      </c>
      <c r="J1620">
        <v>2021</v>
      </c>
      <c r="K1620" t="s">
        <v>182</v>
      </c>
      <c r="L1620" t="s">
        <v>149</v>
      </c>
      <c r="M1620" t="s">
        <v>183</v>
      </c>
      <c r="N1620" t="s">
        <v>74</v>
      </c>
      <c r="O1620" t="s">
        <v>74</v>
      </c>
      <c r="P1620" t="s">
        <v>75</v>
      </c>
      <c r="Q1620" t="s">
        <v>76</v>
      </c>
      <c r="R1620" t="s">
        <v>109</v>
      </c>
      <c r="S1620" t="s">
        <v>110</v>
      </c>
      <c r="T1620" t="s">
        <v>184</v>
      </c>
      <c r="U1620">
        <v>41.320725000000003</v>
      </c>
      <c r="V1620">
        <v>-72.001643000000001</v>
      </c>
      <c r="W1620" t="s">
        <v>80</v>
      </c>
      <c r="X1620" t="s">
        <v>81</v>
      </c>
      <c r="Y1620" t="s">
        <v>191</v>
      </c>
      <c r="Z1620" t="s">
        <v>82</v>
      </c>
      <c r="AA1620">
        <v>4</v>
      </c>
      <c r="AB1620">
        <v>4</v>
      </c>
      <c r="AC1620" t="s">
        <v>191</v>
      </c>
      <c r="AD1620">
        <v>400</v>
      </c>
      <c r="AE1620" t="s">
        <v>67</v>
      </c>
      <c r="AF1620">
        <v>2000</v>
      </c>
      <c r="AG1620" t="s">
        <v>67</v>
      </c>
      <c r="AH1620">
        <f t="shared" si="50"/>
        <v>1600</v>
      </c>
      <c r="AI1620" t="e">
        <f t="shared" si="51"/>
        <v>#VALUE!</v>
      </c>
      <c r="AJ1620" t="s">
        <v>67</v>
      </c>
      <c r="AK1620" t="s">
        <v>67</v>
      </c>
      <c r="AL1620" t="s">
        <v>67</v>
      </c>
      <c r="AM1620">
        <v>2258</v>
      </c>
      <c r="AN1620">
        <v>3.301029996</v>
      </c>
      <c r="AO1620">
        <v>18</v>
      </c>
      <c r="AP1620" t="s">
        <v>156</v>
      </c>
      <c r="AQ1620" t="s">
        <v>157</v>
      </c>
      <c r="AR1620" t="s">
        <v>67</v>
      </c>
      <c r="AS1620" t="s">
        <v>76</v>
      </c>
      <c r="AT1620" t="s">
        <v>89</v>
      </c>
      <c r="AU1620">
        <v>10.517099999999999</v>
      </c>
      <c r="AV1620">
        <v>1.3619000000000001</v>
      </c>
      <c r="AW1620">
        <v>11.6927</v>
      </c>
      <c r="AX1620">
        <v>2.4348999999999998</v>
      </c>
      <c r="AY1620" t="s">
        <v>135</v>
      </c>
      <c r="AZ1620" t="s">
        <v>67</v>
      </c>
      <c r="BA1620" t="s">
        <v>67</v>
      </c>
      <c r="BB1620">
        <v>0.105962212</v>
      </c>
      <c r="BC1620">
        <v>1.5033248000000001E-2</v>
      </c>
      <c r="BD1620" t="s">
        <v>67</v>
      </c>
      <c r="BE1620" t="s">
        <v>67</v>
      </c>
      <c r="BF1620">
        <v>0.59591846400000004</v>
      </c>
      <c r="BG1620">
        <v>0.869565217</v>
      </c>
      <c r="BH1620">
        <v>0.51818996900000003</v>
      </c>
      <c r="BI1620" t="s">
        <v>164</v>
      </c>
      <c r="BJ1620" t="s">
        <v>164</v>
      </c>
      <c r="BK1620" t="s">
        <v>67</v>
      </c>
    </row>
    <row r="1621" spans="1:63" x14ac:dyDescent="0.35">
      <c r="A1621" t="s">
        <v>63</v>
      </c>
      <c r="B1621" t="s">
        <v>192</v>
      </c>
      <c r="C1621" t="s">
        <v>179</v>
      </c>
      <c r="D1621">
        <v>45</v>
      </c>
      <c r="E1621">
        <v>480</v>
      </c>
      <c r="F1621" t="s">
        <v>66</v>
      </c>
      <c r="G1621" t="s">
        <v>67</v>
      </c>
      <c r="H1621" t="s">
        <v>180</v>
      </c>
      <c r="I1621" t="s">
        <v>181</v>
      </c>
      <c r="J1621">
        <v>2021</v>
      </c>
      <c r="K1621" t="s">
        <v>182</v>
      </c>
      <c r="L1621" t="s">
        <v>149</v>
      </c>
      <c r="M1621" t="s">
        <v>183</v>
      </c>
      <c r="N1621" t="s">
        <v>74</v>
      </c>
      <c r="O1621" t="s">
        <v>74</v>
      </c>
      <c r="P1621" t="s">
        <v>75</v>
      </c>
      <c r="Q1621" t="s">
        <v>76</v>
      </c>
      <c r="R1621" t="s">
        <v>109</v>
      </c>
      <c r="S1621" t="s">
        <v>110</v>
      </c>
      <c r="T1621" t="s">
        <v>184</v>
      </c>
      <c r="U1621">
        <v>41.320725000000003</v>
      </c>
      <c r="V1621">
        <v>-72.001643000000001</v>
      </c>
      <c r="W1621" t="s">
        <v>80</v>
      </c>
      <c r="X1621" t="s">
        <v>81</v>
      </c>
      <c r="Y1621" t="s">
        <v>193</v>
      </c>
      <c r="Z1621" t="s">
        <v>82</v>
      </c>
      <c r="AA1621">
        <v>4</v>
      </c>
      <c r="AB1621">
        <v>4</v>
      </c>
      <c r="AC1621" t="s">
        <v>193</v>
      </c>
      <c r="AD1621">
        <v>400</v>
      </c>
      <c r="AE1621" t="s">
        <v>67</v>
      </c>
      <c r="AF1621">
        <v>2000</v>
      </c>
      <c r="AG1621" t="s">
        <v>67</v>
      </c>
      <c r="AH1621">
        <f t="shared" si="50"/>
        <v>1600</v>
      </c>
      <c r="AI1621" t="e">
        <f t="shared" si="51"/>
        <v>#VALUE!</v>
      </c>
      <c r="AJ1621" t="s">
        <v>67</v>
      </c>
      <c r="AK1621" t="s">
        <v>67</v>
      </c>
      <c r="AL1621" t="s">
        <v>67</v>
      </c>
      <c r="AM1621">
        <v>2259</v>
      </c>
      <c r="AN1621">
        <v>3.301029996</v>
      </c>
      <c r="AO1621">
        <v>18</v>
      </c>
      <c r="AP1621" t="s">
        <v>156</v>
      </c>
      <c r="AQ1621" t="s">
        <v>157</v>
      </c>
      <c r="AR1621" t="s">
        <v>67</v>
      </c>
      <c r="AS1621" t="s">
        <v>76</v>
      </c>
      <c r="AT1621" t="s">
        <v>89</v>
      </c>
      <c r="AU1621">
        <v>11.862399999999999</v>
      </c>
      <c r="AV1621">
        <v>1.9497</v>
      </c>
      <c r="AW1621">
        <v>16.5474</v>
      </c>
      <c r="AX1621">
        <v>2.4300000000000002</v>
      </c>
      <c r="AY1621" t="s">
        <v>135</v>
      </c>
      <c r="AZ1621" t="s">
        <v>67</v>
      </c>
      <c r="BA1621" t="s">
        <v>67</v>
      </c>
      <c r="BB1621">
        <v>0.33285525599999999</v>
      </c>
      <c r="BC1621">
        <v>1.2144818E-2</v>
      </c>
      <c r="BD1621" t="s">
        <v>67</v>
      </c>
      <c r="BE1621" t="s">
        <v>67</v>
      </c>
      <c r="BF1621">
        <v>2.1266660690000001</v>
      </c>
      <c r="BG1621">
        <v>0.869565217</v>
      </c>
      <c r="BH1621">
        <v>1.8492748429999999</v>
      </c>
      <c r="BI1621" t="s">
        <v>164</v>
      </c>
      <c r="BJ1621" t="s">
        <v>164</v>
      </c>
      <c r="BK1621" t="s">
        <v>67</v>
      </c>
    </row>
    <row r="1622" spans="1:63" x14ac:dyDescent="0.35">
      <c r="A1622" t="s">
        <v>63</v>
      </c>
      <c r="B1622" t="s">
        <v>194</v>
      </c>
      <c r="C1622" t="s">
        <v>179</v>
      </c>
      <c r="D1622">
        <v>45</v>
      </c>
      <c r="E1622">
        <v>481</v>
      </c>
      <c r="F1622" t="s">
        <v>66</v>
      </c>
      <c r="G1622" t="s">
        <v>67</v>
      </c>
      <c r="H1622" t="s">
        <v>180</v>
      </c>
      <c r="I1622" t="s">
        <v>181</v>
      </c>
      <c r="J1622">
        <v>2021</v>
      </c>
      <c r="K1622" t="s">
        <v>182</v>
      </c>
      <c r="L1622" t="s">
        <v>149</v>
      </c>
      <c r="M1622" t="s">
        <v>183</v>
      </c>
      <c r="N1622" t="s">
        <v>74</v>
      </c>
      <c r="O1622" t="s">
        <v>74</v>
      </c>
      <c r="P1622" t="s">
        <v>75</v>
      </c>
      <c r="Q1622" t="s">
        <v>76</v>
      </c>
      <c r="R1622" t="s">
        <v>109</v>
      </c>
      <c r="S1622" t="s">
        <v>110</v>
      </c>
      <c r="T1622" t="s">
        <v>184</v>
      </c>
      <c r="U1622">
        <v>41.320725000000003</v>
      </c>
      <c r="V1622">
        <v>-72.001643000000001</v>
      </c>
      <c r="W1622" t="s">
        <v>80</v>
      </c>
      <c r="X1622" t="s">
        <v>81</v>
      </c>
      <c r="Y1622" t="s">
        <v>195</v>
      </c>
      <c r="Z1622" t="s">
        <v>82</v>
      </c>
      <c r="AA1622">
        <v>4</v>
      </c>
      <c r="AB1622">
        <v>4</v>
      </c>
      <c r="AC1622" t="s">
        <v>195</v>
      </c>
      <c r="AD1622">
        <v>400</v>
      </c>
      <c r="AE1622" t="s">
        <v>67</v>
      </c>
      <c r="AF1622">
        <v>2000</v>
      </c>
      <c r="AG1622" t="s">
        <v>67</v>
      </c>
      <c r="AH1622">
        <f t="shared" si="50"/>
        <v>1600</v>
      </c>
      <c r="AI1622" t="e">
        <f t="shared" si="51"/>
        <v>#VALUE!</v>
      </c>
      <c r="AJ1622" t="s">
        <v>67</v>
      </c>
      <c r="AK1622" t="s">
        <v>67</v>
      </c>
      <c r="AL1622" t="s">
        <v>67</v>
      </c>
      <c r="AM1622">
        <v>2260</v>
      </c>
      <c r="AN1622">
        <v>3.301029996</v>
      </c>
      <c r="AO1622">
        <v>18</v>
      </c>
      <c r="AP1622" t="s">
        <v>156</v>
      </c>
      <c r="AQ1622" t="s">
        <v>157</v>
      </c>
      <c r="AR1622" t="s">
        <v>67</v>
      </c>
      <c r="AS1622" t="s">
        <v>76</v>
      </c>
      <c r="AT1622" t="s">
        <v>89</v>
      </c>
      <c r="AU1622">
        <v>11.258100000000001</v>
      </c>
      <c r="AV1622">
        <v>2.2385000000000002</v>
      </c>
      <c r="AW1622">
        <v>11.947800000000001</v>
      </c>
      <c r="AX1622">
        <v>2.8231999999999999</v>
      </c>
      <c r="AY1622" t="s">
        <v>135</v>
      </c>
      <c r="AZ1622" t="s">
        <v>67</v>
      </c>
      <c r="BA1622" t="s">
        <v>67</v>
      </c>
      <c r="BB1622">
        <v>5.9459290999999997E-2</v>
      </c>
      <c r="BC1622">
        <v>2.3842579999999999E-2</v>
      </c>
      <c r="BD1622" t="s">
        <v>67</v>
      </c>
      <c r="BE1622" t="s">
        <v>67</v>
      </c>
      <c r="BF1622">
        <v>0.27071695299999998</v>
      </c>
      <c r="BG1622">
        <v>0.869565217</v>
      </c>
      <c r="BH1622">
        <v>0.23540604600000001</v>
      </c>
      <c r="BI1622" t="s">
        <v>164</v>
      </c>
      <c r="BJ1622" t="s">
        <v>164</v>
      </c>
      <c r="BK1622" t="s">
        <v>67</v>
      </c>
    </row>
    <row r="1623" spans="1:63" x14ac:dyDescent="0.35">
      <c r="A1623" t="s">
        <v>63</v>
      </c>
      <c r="B1623" t="s">
        <v>196</v>
      </c>
      <c r="C1623" t="s">
        <v>179</v>
      </c>
      <c r="D1623">
        <v>45</v>
      </c>
      <c r="E1623">
        <v>482</v>
      </c>
      <c r="F1623" t="s">
        <v>66</v>
      </c>
      <c r="G1623" t="s">
        <v>67</v>
      </c>
      <c r="H1623" t="s">
        <v>180</v>
      </c>
      <c r="I1623" t="s">
        <v>181</v>
      </c>
      <c r="J1623">
        <v>2021</v>
      </c>
      <c r="K1623" t="s">
        <v>182</v>
      </c>
      <c r="L1623" t="s">
        <v>149</v>
      </c>
      <c r="M1623" t="s">
        <v>183</v>
      </c>
      <c r="N1623" t="s">
        <v>74</v>
      </c>
      <c r="O1623" t="s">
        <v>74</v>
      </c>
      <c r="P1623" t="s">
        <v>75</v>
      </c>
      <c r="Q1623" t="s">
        <v>76</v>
      </c>
      <c r="R1623" t="s">
        <v>109</v>
      </c>
      <c r="S1623" t="s">
        <v>110</v>
      </c>
      <c r="T1623" t="s">
        <v>184</v>
      </c>
      <c r="U1623">
        <v>41.320725000000003</v>
      </c>
      <c r="V1623">
        <v>-72.001643000000001</v>
      </c>
      <c r="W1623" t="s">
        <v>80</v>
      </c>
      <c r="X1623" t="s">
        <v>81</v>
      </c>
      <c r="Y1623" t="s">
        <v>197</v>
      </c>
      <c r="Z1623" t="s">
        <v>82</v>
      </c>
      <c r="AA1623">
        <v>4</v>
      </c>
      <c r="AB1623">
        <v>4</v>
      </c>
      <c r="AC1623" t="s">
        <v>197</v>
      </c>
      <c r="AD1623">
        <v>400</v>
      </c>
      <c r="AE1623" t="s">
        <v>67</v>
      </c>
      <c r="AF1623">
        <v>2000</v>
      </c>
      <c r="AG1623" t="s">
        <v>67</v>
      </c>
      <c r="AH1623">
        <f t="shared" si="50"/>
        <v>1600</v>
      </c>
      <c r="AI1623" t="e">
        <f t="shared" si="51"/>
        <v>#VALUE!</v>
      </c>
      <c r="AJ1623" t="s">
        <v>67</v>
      </c>
      <c r="AK1623" t="s">
        <v>67</v>
      </c>
      <c r="AL1623" t="s">
        <v>67</v>
      </c>
      <c r="AM1623">
        <v>2261</v>
      </c>
      <c r="AN1623">
        <v>3.301029996</v>
      </c>
      <c r="AO1623">
        <v>18</v>
      </c>
      <c r="AP1623" t="s">
        <v>156</v>
      </c>
      <c r="AQ1623" t="s">
        <v>157</v>
      </c>
      <c r="AR1623" t="s">
        <v>67</v>
      </c>
      <c r="AS1623" t="s">
        <v>76</v>
      </c>
      <c r="AT1623" t="s">
        <v>89</v>
      </c>
      <c r="AU1623">
        <v>29.285799999999998</v>
      </c>
      <c r="AV1623">
        <v>4.4779999999999998</v>
      </c>
      <c r="AW1623">
        <v>20.536000000000001</v>
      </c>
      <c r="AX1623">
        <v>3.8955000000000002</v>
      </c>
      <c r="AY1623" t="s">
        <v>135</v>
      </c>
      <c r="AZ1623" t="s">
        <v>67</v>
      </c>
      <c r="BA1623" t="s">
        <v>67</v>
      </c>
      <c r="BB1623">
        <v>-0.35492331300000002</v>
      </c>
      <c r="BC1623">
        <v>1.4840823E-2</v>
      </c>
      <c r="BD1623" t="s">
        <v>67</v>
      </c>
      <c r="BE1623" t="s">
        <v>67</v>
      </c>
      <c r="BF1623">
        <v>-2.0848403439999998</v>
      </c>
      <c r="BG1623">
        <v>0.869565217</v>
      </c>
      <c r="BH1623">
        <v>-1.8129046470000001</v>
      </c>
      <c r="BI1623" t="s">
        <v>164</v>
      </c>
      <c r="BJ1623" t="s">
        <v>164</v>
      </c>
      <c r="BK1623" t="s">
        <v>67</v>
      </c>
    </row>
    <row r="1624" spans="1:63" x14ac:dyDescent="0.35">
      <c r="A1624" t="s">
        <v>63</v>
      </c>
      <c r="B1624" t="s">
        <v>198</v>
      </c>
      <c r="C1624" t="s">
        <v>179</v>
      </c>
      <c r="D1624">
        <v>45</v>
      </c>
      <c r="E1624">
        <v>483</v>
      </c>
      <c r="F1624" t="s">
        <v>66</v>
      </c>
      <c r="G1624" t="s">
        <v>67</v>
      </c>
      <c r="H1624" t="s">
        <v>180</v>
      </c>
      <c r="I1624" t="s">
        <v>181</v>
      </c>
      <c r="J1624">
        <v>2021</v>
      </c>
      <c r="K1624" t="s">
        <v>182</v>
      </c>
      <c r="L1624" t="s">
        <v>149</v>
      </c>
      <c r="M1624" t="s">
        <v>183</v>
      </c>
      <c r="N1624" t="s">
        <v>74</v>
      </c>
      <c r="O1624" t="s">
        <v>74</v>
      </c>
      <c r="P1624" t="s">
        <v>75</v>
      </c>
      <c r="Q1624" t="s">
        <v>76</v>
      </c>
      <c r="R1624" t="s">
        <v>109</v>
      </c>
      <c r="S1624" t="s">
        <v>110</v>
      </c>
      <c r="T1624" t="s">
        <v>184</v>
      </c>
      <c r="U1624">
        <v>41.320725000000003</v>
      </c>
      <c r="V1624">
        <v>-72.001643000000001</v>
      </c>
      <c r="W1624" t="s">
        <v>80</v>
      </c>
      <c r="X1624" t="s">
        <v>81</v>
      </c>
      <c r="Y1624" t="s">
        <v>185</v>
      </c>
      <c r="Z1624" t="s">
        <v>82</v>
      </c>
      <c r="AA1624">
        <v>4</v>
      </c>
      <c r="AB1624">
        <v>4</v>
      </c>
      <c r="AC1624" t="s">
        <v>185</v>
      </c>
      <c r="AD1624">
        <v>400</v>
      </c>
      <c r="AE1624" t="s">
        <v>67</v>
      </c>
      <c r="AF1624">
        <v>2000</v>
      </c>
      <c r="AG1624" t="s">
        <v>67</v>
      </c>
      <c r="AH1624">
        <f t="shared" si="50"/>
        <v>1600</v>
      </c>
      <c r="AI1624" t="e">
        <f t="shared" si="51"/>
        <v>#VALUE!</v>
      </c>
      <c r="AJ1624" t="s">
        <v>67</v>
      </c>
      <c r="AK1624" t="s">
        <v>67</v>
      </c>
      <c r="AL1624" t="s">
        <v>67</v>
      </c>
      <c r="AM1624">
        <v>2262</v>
      </c>
      <c r="AN1624">
        <v>3.301029996</v>
      </c>
      <c r="AO1624">
        <v>18</v>
      </c>
      <c r="AP1624" t="s">
        <v>199</v>
      </c>
      <c r="AQ1624" t="s">
        <v>157</v>
      </c>
      <c r="AR1624" t="s">
        <v>67</v>
      </c>
      <c r="AS1624" t="s">
        <v>76</v>
      </c>
      <c r="AT1624" t="s">
        <v>89</v>
      </c>
      <c r="AU1624">
        <v>0.96385500000000002</v>
      </c>
      <c r="AV1624">
        <v>6.7474999999999993E-2</v>
      </c>
      <c r="AW1624">
        <v>0.83614500000000003</v>
      </c>
      <c r="AX1624">
        <v>0.110843</v>
      </c>
      <c r="AY1624" t="s">
        <v>135</v>
      </c>
      <c r="AZ1624" t="s">
        <v>67</v>
      </c>
      <c r="BA1624" t="s">
        <v>67</v>
      </c>
      <c r="BB1624">
        <v>-0.142138825</v>
      </c>
      <c r="BC1624">
        <v>5.618512E-3</v>
      </c>
      <c r="BD1624" t="s">
        <v>67</v>
      </c>
      <c r="BE1624" t="s">
        <v>67</v>
      </c>
      <c r="BF1624">
        <v>-1.391813862</v>
      </c>
      <c r="BG1624">
        <v>0.869565217</v>
      </c>
      <c r="BH1624">
        <v>-1.210272923</v>
      </c>
      <c r="BI1624" t="s">
        <v>164</v>
      </c>
      <c r="BJ1624" t="s">
        <v>164</v>
      </c>
      <c r="BK1624" t="s">
        <v>67</v>
      </c>
    </row>
    <row r="1625" spans="1:63" x14ac:dyDescent="0.35">
      <c r="A1625" t="s">
        <v>63</v>
      </c>
      <c r="B1625" t="s">
        <v>200</v>
      </c>
      <c r="C1625" t="s">
        <v>179</v>
      </c>
      <c r="D1625">
        <v>45</v>
      </c>
      <c r="E1625">
        <v>484</v>
      </c>
      <c r="F1625" t="s">
        <v>66</v>
      </c>
      <c r="G1625" t="s">
        <v>67</v>
      </c>
      <c r="H1625" t="s">
        <v>180</v>
      </c>
      <c r="I1625" t="s">
        <v>181</v>
      </c>
      <c r="J1625">
        <v>2021</v>
      </c>
      <c r="K1625" t="s">
        <v>182</v>
      </c>
      <c r="L1625" t="s">
        <v>149</v>
      </c>
      <c r="M1625" t="s">
        <v>183</v>
      </c>
      <c r="N1625" t="s">
        <v>74</v>
      </c>
      <c r="O1625" t="s">
        <v>74</v>
      </c>
      <c r="P1625" t="s">
        <v>75</v>
      </c>
      <c r="Q1625" t="s">
        <v>76</v>
      </c>
      <c r="R1625" t="s">
        <v>109</v>
      </c>
      <c r="S1625" t="s">
        <v>110</v>
      </c>
      <c r="T1625" t="s">
        <v>184</v>
      </c>
      <c r="U1625">
        <v>41.320725000000003</v>
      </c>
      <c r="V1625">
        <v>-72.001643000000001</v>
      </c>
      <c r="W1625" t="s">
        <v>80</v>
      </c>
      <c r="X1625" t="s">
        <v>81</v>
      </c>
      <c r="Y1625" t="s">
        <v>187</v>
      </c>
      <c r="Z1625" t="s">
        <v>82</v>
      </c>
      <c r="AA1625">
        <v>4</v>
      </c>
      <c r="AB1625">
        <v>4</v>
      </c>
      <c r="AC1625" t="s">
        <v>187</v>
      </c>
      <c r="AD1625">
        <v>400</v>
      </c>
      <c r="AE1625" t="s">
        <v>67</v>
      </c>
      <c r="AF1625">
        <v>2000</v>
      </c>
      <c r="AG1625" t="s">
        <v>67</v>
      </c>
      <c r="AH1625">
        <f t="shared" si="50"/>
        <v>1600</v>
      </c>
      <c r="AI1625" t="e">
        <f t="shared" si="51"/>
        <v>#VALUE!</v>
      </c>
      <c r="AJ1625" t="s">
        <v>67</v>
      </c>
      <c r="AK1625" t="s">
        <v>67</v>
      </c>
      <c r="AL1625" t="s">
        <v>67</v>
      </c>
      <c r="AM1625">
        <v>2263</v>
      </c>
      <c r="AN1625">
        <v>3.301029996</v>
      </c>
      <c r="AO1625">
        <v>18</v>
      </c>
      <c r="AP1625" t="s">
        <v>199</v>
      </c>
      <c r="AQ1625" t="s">
        <v>157</v>
      </c>
      <c r="AR1625" t="s">
        <v>67</v>
      </c>
      <c r="AS1625" t="s">
        <v>76</v>
      </c>
      <c r="AT1625" t="s">
        <v>89</v>
      </c>
      <c r="AU1625">
        <v>0.89879500000000001</v>
      </c>
      <c r="AV1625">
        <v>0.10602499999999999</v>
      </c>
      <c r="AW1625">
        <v>0.71325300000000003</v>
      </c>
      <c r="AX1625">
        <v>0.137349</v>
      </c>
      <c r="AY1625" t="s">
        <v>135</v>
      </c>
      <c r="AZ1625" t="s">
        <v>67</v>
      </c>
      <c r="BA1625" t="s">
        <v>67</v>
      </c>
      <c r="BB1625">
        <v>-0.23121878100000001</v>
      </c>
      <c r="BC1625">
        <v>1.274936E-2</v>
      </c>
      <c r="BD1625" t="s">
        <v>67</v>
      </c>
      <c r="BE1625" t="s">
        <v>67</v>
      </c>
      <c r="BF1625">
        <v>-1.51227354</v>
      </c>
      <c r="BG1625">
        <v>0.869565217</v>
      </c>
      <c r="BH1625">
        <v>-1.3150204700000001</v>
      </c>
      <c r="BI1625" t="s">
        <v>164</v>
      </c>
      <c r="BJ1625" t="s">
        <v>164</v>
      </c>
      <c r="BK1625" t="s">
        <v>67</v>
      </c>
    </row>
    <row r="1626" spans="1:63" x14ac:dyDescent="0.35">
      <c r="A1626" t="s">
        <v>63</v>
      </c>
      <c r="B1626" t="s">
        <v>201</v>
      </c>
      <c r="C1626" t="s">
        <v>179</v>
      </c>
      <c r="D1626">
        <v>45</v>
      </c>
      <c r="E1626">
        <v>485</v>
      </c>
      <c r="F1626" t="s">
        <v>66</v>
      </c>
      <c r="G1626" t="s">
        <v>67</v>
      </c>
      <c r="H1626" t="s">
        <v>180</v>
      </c>
      <c r="I1626" t="s">
        <v>181</v>
      </c>
      <c r="J1626">
        <v>2021</v>
      </c>
      <c r="K1626" t="s">
        <v>182</v>
      </c>
      <c r="L1626" t="s">
        <v>149</v>
      </c>
      <c r="M1626" t="s">
        <v>183</v>
      </c>
      <c r="N1626" t="s">
        <v>74</v>
      </c>
      <c r="O1626" t="s">
        <v>74</v>
      </c>
      <c r="P1626" t="s">
        <v>75</v>
      </c>
      <c r="Q1626" t="s">
        <v>76</v>
      </c>
      <c r="R1626" t="s">
        <v>109</v>
      </c>
      <c r="S1626" t="s">
        <v>110</v>
      </c>
      <c r="T1626" t="s">
        <v>184</v>
      </c>
      <c r="U1626">
        <v>41.320725000000003</v>
      </c>
      <c r="V1626">
        <v>-72.001643000000001</v>
      </c>
      <c r="W1626" t="s">
        <v>80</v>
      </c>
      <c r="X1626" t="s">
        <v>81</v>
      </c>
      <c r="Y1626" t="s">
        <v>189</v>
      </c>
      <c r="Z1626" t="s">
        <v>82</v>
      </c>
      <c r="AA1626">
        <v>4</v>
      </c>
      <c r="AB1626">
        <v>4</v>
      </c>
      <c r="AC1626" t="s">
        <v>189</v>
      </c>
      <c r="AD1626">
        <v>400</v>
      </c>
      <c r="AE1626" t="s">
        <v>67</v>
      </c>
      <c r="AF1626">
        <v>2000</v>
      </c>
      <c r="AG1626" t="s">
        <v>67</v>
      </c>
      <c r="AH1626">
        <f t="shared" si="50"/>
        <v>1600</v>
      </c>
      <c r="AI1626" t="e">
        <f t="shared" si="51"/>
        <v>#VALUE!</v>
      </c>
      <c r="AJ1626" t="s">
        <v>67</v>
      </c>
      <c r="AK1626" t="s">
        <v>67</v>
      </c>
      <c r="AL1626" t="s">
        <v>67</v>
      </c>
      <c r="AM1626">
        <v>2264</v>
      </c>
      <c r="AN1626">
        <v>3.301029996</v>
      </c>
      <c r="AO1626">
        <v>18</v>
      </c>
      <c r="AP1626" t="s">
        <v>199</v>
      </c>
      <c r="AQ1626" t="s">
        <v>157</v>
      </c>
      <c r="AR1626" t="s">
        <v>67</v>
      </c>
      <c r="AS1626" t="s">
        <v>76</v>
      </c>
      <c r="AT1626" t="s">
        <v>89</v>
      </c>
      <c r="AU1626">
        <v>0.70602399999999998</v>
      </c>
      <c r="AV1626">
        <v>0.14216899999999999</v>
      </c>
      <c r="AW1626">
        <v>0.63614499999999996</v>
      </c>
      <c r="AX1626">
        <v>0.12770999999999999</v>
      </c>
      <c r="AY1626" t="s">
        <v>135</v>
      </c>
      <c r="AZ1626" t="s">
        <v>67</v>
      </c>
      <c r="BA1626" t="s">
        <v>67</v>
      </c>
      <c r="BB1626">
        <v>-0.104222706</v>
      </c>
      <c r="BC1626">
        <v>2.0212787999999999E-2</v>
      </c>
      <c r="BD1626" t="s">
        <v>67</v>
      </c>
      <c r="BE1626" t="s">
        <v>67</v>
      </c>
      <c r="BF1626">
        <v>-0.51711267599999999</v>
      </c>
      <c r="BG1626">
        <v>0.869565217</v>
      </c>
      <c r="BH1626">
        <v>-0.44966319700000001</v>
      </c>
      <c r="BI1626" t="s">
        <v>164</v>
      </c>
      <c r="BJ1626" t="s">
        <v>164</v>
      </c>
      <c r="BK1626" t="s">
        <v>67</v>
      </c>
    </row>
    <row r="1627" spans="1:63" x14ac:dyDescent="0.35">
      <c r="A1627" t="s">
        <v>63</v>
      </c>
      <c r="B1627" t="s">
        <v>202</v>
      </c>
      <c r="C1627" t="s">
        <v>179</v>
      </c>
      <c r="D1627">
        <v>45</v>
      </c>
      <c r="E1627">
        <v>486</v>
      </c>
      <c r="F1627" t="s">
        <v>66</v>
      </c>
      <c r="G1627" t="s">
        <v>67</v>
      </c>
      <c r="H1627" t="s">
        <v>180</v>
      </c>
      <c r="I1627" t="s">
        <v>181</v>
      </c>
      <c r="J1627">
        <v>2021</v>
      </c>
      <c r="K1627" t="s">
        <v>182</v>
      </c>
      <c r="L1627" t="s">
        <v>149</v>
      </c>
      <c r="M1627" t="s">
        <v>183</v>
      </c>
      <c r="N1627" t="s">
        <v>74</v>
      </c>
      <c r="O1627" t="s">
        <v>74</v>
      </c>
      <c r="P1627" t="s">
        <v>75</v>
      </c>
      <c r="Q1627" t="s">
        <v>76</v>
      </c>
      <c r="R1627" t="s">
        <v>109</v>
      </c>
      <c r="S1627" t="s">
        <v>110</v>
      </c>
      <c r="T1627" t="s">
        <v>184</v>
      </c>
      <c r="U1627">
        <v>41.320725000000003</v>
      </c>
      <c r="V1627">
        <v>-72.001643000000001</v>
      </c>
      <c r="W1627" t="s">
        <v>80</v>
      </c>
      <c r="X1627" t="s">
        <v>81</v>
      </c>
      <c r="Y1627" t="s">
        <v>191</v>
      </c>
      <c r="Z1627" t="s">
        <v>82</v>
      </c>
      <c r="AA1627">
        <v>4</v>
      </c>
      <c r="AB1627">
        <v>4</v>
      </c>
      <c r="AC1627" t="s">
        <v>191</v>
      </c>
      <c r="AD1627">
        <v>400</v>
      </c>
      <c r="AE1627" t="s">
        <v>67</v>
      </c>
      <c r="AF1627">
        <v>2000</v>
      </c>
      <c r="AG1627" t="s">
        <v>67</v>
      </c>
      <c r="AH1627">
        <f t="shared" si="50"/>
        <v>1600</v>
      </c>
      <c r="AI1627" t="e">
        <f t="shared" si="51"/>
        <v>#VALUE!</v>
      </c>
      <c r="AJ1627" t="s">
        <v>67</v>
      </c>
      <c r="AK1627" t="s">
        <v>67</v>
      </c>
      <c r="AL1627" t="s">
        <v>67</v>
      </c>
      <c r="AM1627">
        <v>2265</v>
      </c>
      <c r="AN1627">
        <v>3.301029996</v>
      </c>
      <c r="AO1627">
        <v>18</v>
      </c>
      <c r="AP1627" t="s">
        <v>199</v>
      </c>
      <c r="AQ1627" t="s">
        <v>157</v>
      </c>
      <c r="AR1627" t="s">
        <v>67</v>
      </c>
      <c r="AS1627" t="s">
        <v>76</v>
      </c>
      <c r="AT1627" t="s">
        <v>89</v>
      </c>
      <c r="AU1627">
        <v>0.76385499999999995</v>
      </c>
      <c r="AV1627">
        <v>7.9518000000000005E-2</v>
      </c>
      <c r="AW1627">
        <v>0.74939800000000001</v>
      </c>
      <c r="AX1627">
        <v>0.125301</v>
      </c>
      <c r="AY1627" t="s">
        <v>135</v>
      </c>
      <c r="AZ1627" t="s">
        <v>67</v>
      </c>
      <c r="BA1627" t="s">
        <v>67</v>
      </c>
      <c r="BB1627">
        <v>-1.9107763E-2</v>
      </c>
      <c r="BC1627">
        <v>9.6983940000000008E-3</v>
      </c>
      <c r="BD1627" t="s">
        <v>67</v>
      </c>
      <c r="BE1627" t="s">
        <v>67</v>
      </c>
      <c r="BF1627">
        <v>-0.13776867200000001</v>
      </c>
      <c r="BG1627">
        <v>0.869565217</v>
      </c>
      <c r="BH1627">
        <v>-0.119798846</v>
      </c>
      <c r="BI1627" t="s">
        <v>164</v>
      </c>
      <c r="BJ1627" t="s">
        <v>164</v>
      </c>
      <c r="BK1627" t="s">
        <v>67</v>
      </c>
    </row>
    <row r="1628" spans="1:63" x14ac:dyDescent="0.35">
      <c r="A1628" t="s">
        <v>63</v>
      </c>
      <c r="B1628" t="s">
        <v>203</v>
      </c>
      <c r="C1628" t="s">
        <v>179</v>
      </c>
      <c r="D1628">
        <v>45</v>
      </c>
      <c r="E1628">
        <v>487</v>
      </c>
      <c r="F1628" t="s">
        <v>66</v>
      </c>
      <c r="G1628" t="s">
        <v>67</v>
      </c>
      <c r="H1628" t="s">
        <v>180</v>
      </c>
      <c r="I1628" t="s">
        <v>181</v>
      </c>
      <c r="J1628">
        <v>2021</v>
      </c>
      <c r="K1628" t="s">
        <v>182</v>
      </c>
      <c r="L1628" t="s">
        <v>149</v>
      </c>
      <c r="M1628" t="s">
        <v>183</v>
      </c>
      <c r="N1628" t="s">
        <v>74</v>
      </c>
      <c r="O1628" t="s">
        <v>74</v>
      </c>
      <c r="P1628" t="s">
        <v>75</v>
      </c>
      <c r="Q1628" t="s">
        <v>76</v>
      </c>
      <c r="R1628" t="s">
        <v>109</v>
      </c>
      <c r="S1628" t="s">
        <v>110</v>
      </c>
      <c r="T1628" t="s">
        <v>184</v>
      </c>
      <c r="U1628">
        <v>41.320725000000003</v>
      </c>
      <c r="V1628">
        <v>-72.001643000000001</v>
      </c>
      <c r="W1628" t="s">
        <v>80</v>
      </c>
      <c r="X1628" t="s">
        <v>81</v>
      </c>
      <c r="Y1628" t="s">
        <v>193</v>
      </c>
      <c r="Z1628" t="s">
        <v>82</v>
      </c>
      <c r="AA1628">
        <v>4</v>
      </c>
      <c r="AB1628">
        <v>4</v>
      </c>
      <c r="AC1628" t="s">
        <v>193</v>
      </c>
      <c r="AD1628">
        <v>400</v>
      </c>
      <c r="AE1628" t="s">
        <v>67</v>
      </c>
      <c r="AF1628">
        <v>2000</v>
      </c>
      <c r="AG1628" t="s">
        <v>67</v>
      </c>
      <c r="AH1628">
        <f t="shared" si="50"/>
        <v>1600</v>
      </c>
      <c r="AI1628" t="e">
        <f t="shared" si="51"/>
        <v>#VALUE!</v>
      </c>
      <c r="AJ1628" t="s">
        <v>67</v>
      </c>
      <c r="AK1628" t="s">
        <v>67</v>
      </c>
      <c r="AL1628" t="s">
        <v>67</v>
      </c>
      <c r="AM1628">
        <v>2266</v>
      </c>
      <c r="AN1628">
        <v>3.301029996</v>
      </c>
      <c r="AO1628">
        <v>18</v>
      </c>
      <c r="AP1628" t="s">
        <v>199</v>
      </c>
      <c r="AQ1628" t="s">
        <v>157</v>
      </c>
      <c r="AR1628" t="s">
        <v>67</v>
      </c>
      <c r="AS1628" t="s">
        <v>76</v>
      </c>
      <c r="AT1628" t="s">
        <v>89</v>
      </c>
      <c r="AU1628">
        <v>0.84819299999999997</v>
      </c>
      <c r="AV1628">
        <v>0.110843</v>
      </c>
      <c r="AW1628">
        <v>0.74216899999999997</v>
      </c>
      <c r="AX1628">
        <v>9.8794999999999994E-2</v>
      </c>
      <c r="AY1628" t="s">
        <v>135</v>
      </c>
      <c r="AZ1628" t="s">
        <v>67</v>
      </c>
      <c r="BA1628" t="s">
        <v>67</v>
      </c>
      <c r="BB1628">
        <v>-0.133531224</v>
      </c>
      <c r="BC1628">
        <v>8.699409E-3</v>
      </c>
      <c r="BD1628" t="s">
        <v>67</v>
      </c>
      <c r="BE1628" t="s">
        <v>67</v>
      </c>
      <c r="BF1628">
        <v>-1.0098297199999999</v>
      </c>
      <c r="BG1628">
        <v>0.869565217</v>
      </c>
      <c r="BH1628">
        <v>-0.87811280000000003</v>
      </c>
      <c r="BI1628" t="s">
        <v>164</v>
      </c>
      <c r="BJ1628" t="s">
        <v>164</v>
      </c>
      <c r="BK1628" t="s">
        <v>67</v>
      </c>
    </row>
    <row r="1629" spans="1:63" x14ac:dyDescent="0.35">
      <c r="A1629" t="s">
        <v>63</v>
      </c>
      <c r="B1629" t="s">
        <v>204</v>
      </c>
      <c r="C1629" t="s">
        <v>179</v>
      </c>
      <c r="D1629">
        <v>45</v>
      </c>
      <c r="E1629">
        <v>488</v>
      </c>
      <c r="F1629" t="s">
        <v>66</v>
      </c>
      <c r="G1629" t="s">
        <v>67</v>
      </c>
      <c r="H1629" t="s">
        <v>180</v>
      </c>
      <c r="I1629" t="s">
        <v>181</v>
      </c>
      <c r="J1629">
        <v>2021</v>
      </c>
      <c r="K1629" t="s">
        <v>182</v>
      </c>
      <c r="L1629" t="s">
        <v>149</v>
      </c>
      <c r="M1629" t="s">
        <v>183</v>
      </c>
      <c r="N1629" t="s">
        <v>74</v>
      </c>
      <c r="O1629" t="s">
        <v>74</v>
      </c>
      <c r="P1629" t="s">
        <v>75</v>
      </c>
      <c r="Q1629" t="s">
        <v>76</v>
      </c>
      <c r="R1629" t="s">
        <v>109</v>
      </c>
      <c r="S1629" t="s">
        <v>110</v>
      </c>
      <c r="T1629" t="s">
        <v>184</v>
      </c>
      <c r="U1629">
        <v>41.320725000000003</v>
      </c>
      <c r="V1629">
        <v>-72.001643000000001</v>
      </c>
      <c r="W1629" t="s">
        <v>80</v>
      </c>
      <c r="X1629" t="s">
        <v>81</v>
      </c>
      <c r="Y1629" t="s">
        <v>195</v>
      </c>
      <c r="Z1629" t="s">
        <v>82</v>
      </c>
      <c r="AA1629">
        <v>4</v>
      </c>
      <c r="AB1629">
        <v>4</v>
      </c>
      <c r="AC1629" t="s">
        <v>195</v>
      </c>
      <c r="AD1629">
        <v>400</v>
      </c>
      <c r="AE1629" t="s">
        <v>67</v>
      </c>
      <c r="AF1629">
        <v>2000</v>
      </c>
      <c r="AG1629" t="s">
        <v>67</v>
      </c>
      <c r="AH1629">
        <f t="shared" si="50"/>
        <v>1600</v>
      </c>
      <c r="AI1629" t="e">
        <f t="shared" si="51"/>
        <v>#VALUE!</v>
      </c>
      <c r="AJ1629" t="s">
        <v>67</v>
      </c>
      <c r="AK1629" t="s">
        <v>67</v>
      </c>
      <c r="AL1629" t="s">
        <v>67</v>
      </c>
      <c r="AM1629">
        <v>2267</v>
      </c>
      <c r="AN1629">
        <v>3.301029996</v>
      </c>
      <c r="AO1629">
        <v>18</v>
      </c>
      <c r="AP1629" t="s">
        <v>199</v>
      </c>
      <c r="AQ1629" t="s">
        <v>157</v>
      </c>
      <c r="AR1629" t="s">
        <v>67</v>
      </c>
      <c r="AS1629" t="s">
        <v>76</v>
      </c>
      <c r="AT1629" t="s">
        <v>89</v>
      </c>
      <c r="AU1629">
        <v>0.83614500000000003</v>
      </c>
      <c r="AV1629">
        <v>0.122891</v>
      </c>
      <c r="AW1629">
        <v>0.67710800000000004</v>
      </c>
      <c r="AX1629">
        <v>0.12771099999999999</v>
      </c>
      <c r="AY1629" t="s">
        <v>135</v>
      </c>
      <c r="AZ1629" t="s">
        <v>67</v>
      </c>
      <c r="BA1629" t="s">
        <v>67</v>
      </c>
      <c r="BB1629">
        <v>-0.210971256</v>
      </c>
      <c r="BC1629">
        <v>1.4293953E-2</v>
      </c>
      <c r="BD1629" t="s">
        <v>67</v>
      </c>
      <c r="BE1629" t="s">
        <v>67</v>
      </c>
      <c r="BF1629">
        <v>-1.269004968</v>
      </c>
      <c r="BG1629">
        <v>0.869565217</v>
      </c>
      <c r="BH1629">
        <v>-1.103482581</v>
      </c>
      <c r="BI1629" t="s">
        <v>164</v>
      </c>
      <c r="BJ1629" t="s">
        <v>164</v>
      </c>
      <c r="BK1629" t="s">
        <v>67</v>
      </c>
    </row>
    <row r="1630" spans="1:63" x14ac:dyDescent="0.35">
      <c r="A1630" t="s">
        <v>63</v>
      </c>
      <c r="B1630" t="s">
        <v>205</v>
      </c>
      <c r="C1630" t="s">
        <v>179</v>
      </c>
      <c r="D1630">
        <v>45</v>
      </c>
      <c r="E1630">
        <v>489</v>
      </c>
      <c r="F1630" t="s">
        <v>66</v>
      </c>
      <c r="G1630" t="s">
        <v>67</v>
      </c>
      <c r="H1630" t="s">
        <v>180</v>
      </c>
      <c r="I1630" t="s">
        <v>181</v>
      </c>
      <c r="J1630">
        <v>2021</v>
      </c>
      <c r="K1630" t="s">
        <v>182</v>
      </c>
      <c r="L1630" t="s">
        <v>149</v>
      </c>
      <c r="M1630" t="s">
        <v>183</v>
      </c>
      <c r="N1630" t="s">
        <v>74</v>
      </c>
      <c r="O1630" t="s">
        <v>74</v>
      </c>
      <c r="P1630" t="s">
        <v>75</v>
      </c>
      <c r="Q1630" t="s">
        <v>76</v>
      </c>
      <c r="R1630" t="s">
        <v>109</v>
      </c>
      <c r="S1630" t="s">
        <v>110</v>
      </c>
      <c r="T1630" t="s">
        <v>184</v>
      </c>
      <c r="U1630">
        <v>41.320725000000003</v>
      </c>
      <c r="V1630">
        <v>-72.001643000000001</v>
      </c>
      <c r="W1630" t="s">
        <v>80</v>
      </c>
      <c r="X1630" t="s">
        <v>81</v>
      </c>
      <c r="Y1630" t="s">
        <v>197</v>
      </c>
      <c r="Z1630" t="s">
        <v>82</v>
      </c>
      <c r="AA1630">
        <v>4</v>
      </c>
      <c r="AB1630">
        <v>4</v>
      </c>
      <c r="AC1630" t="s">
        <v>197</v>
      </c>
      <c r="AD1630">
        <v>400</v>
      </c>
      <c r="AE1630" t="s">
        <v>67</v>
      </c>
      <c r="AF1630">
        <v>2000</v>
      </c>
      <c r="AG1630" t="s">
        <v>67</v>
      </c>
      <c r="AH1630">
        <f t="shared" si="50"/>
        <v>1600</v>
      </c>
      <c r="AI1630" t="e">
        <f t="shared" si="51"/>
        <v>#VALUE!</v>
      </c>
      <c r="AJ1630" t="s">
        <v>67</v>
      </c>
      <c r="AK1630" t="s">
        <v>67</v>
      </c>
      <c r="AL1630" t="s">
        <v>67</v>
      </c>
      <c r="AM1630">
        <v>2268</v>
      </c>
      <c r="AN1630">
        <v>3.301029996</v>
      </c>
      <c r="AO1630">
        <v>18</v>
      </c>
      <c r="AP1630" t="s">
        <v>199</v>
      </c>
      <c r="AQ1630" t="s">
        <v>157</v>
      </c>
      <c r="AR1630" t="s">
        <v>67</v>
      </c>
      <c r="AS1630" t="s">
        <v>76</v>
      </c>
      <c r="AT1630" t="s">
        <v>89</v>
      </c>
      <c r="AU1630">
        <v>0.87228899999999998</v>
      </c>
      <c r="AV1630">
        <v>9.6385999999999999E-2</v>
      </c>
      <c r="AW1630">
        <v>0.85783100000000001</v>
      </c>
      <c r="AX1630">
        <v>7.9518000000000005E-2</v>
      </c>
      <c r="AY1630" t="s">
        <v>135</v>
      </c>
      <c r="AZ1630" t="s">
        <v>67</v>
      </c>
      <c r="BA1630" t="s">
        <v>67</v>
      </c>
      <c r="BB1630">
        <v>-1.6713681000000001E-2</v>
      </c>
      <c r="BC1630">
        <v>5.2006040000000002E-3</v>
      </c>
      <c r="BD1630" t="s">
        <v>67</v>
      </c>
      <c r="BE1630" t="s">
        <v>67</v>
      </c>
      <c r="BF1630">
        <v>-0.16363448999999999</v>
      </c>
      <c r="BG1630">
        <v>0.869565217</v>
      </c>
      <c r="BH1630">
        <v>-0.14229086099999999</v>
      </c>
      <c r="BI1630" t="s">
        <v>164</v>
      </c>
      <c r="BJ1630" t="s">
        <v>164</v>
      </c>
      <c r="BK1630" t="s">
        <v>67</v>
      </c>
    </row>
    <row r="1631" spans="1:63" x14ac:dyDescent="0.35">
      <c r="A1631" t="s">
        <v>63</v>
      </c>
      <c r="B1631" t="s">
        <v>206</v>
      </c>
      <c r="C1631" t="s">
        <v>179</v>
      </c>
      <c r="D1631">
        <v>45</v>
      </c>
      <c r="E1631">
        <v>490</v>
      </c>
      <c r="F1631" t="s">
        <v>66</v>
      </c>
      <c r="G1631" t="s">
        <v>67</v>
      </c>
      <c r="H1631" t="s">
        <v>180</v>
      </c>
      <c r="I1631" t="s">
        <v>181</v>
      </c>
      <c r="J1631">
        <v>2021</v>
      </c>
      <c r="K1631" t="s">
        <v>182</v>
      </c>
      <c r="L1631" t="s">
        <v>149</v>
      </c>
      <c r="M1631" t="s">
        <v>183</v>
      </c>
      <c r="N1631" t="s">
        <v>74</v>
      </c>
      <c r="O1631" t="s">
        <v>74</v>
      </c>
      <c r="P1631" t="s">
        <v>75</v>
      </c>
      <c r="Q1631" t="s">
        <v>76</v>
      </c>
      <c r="R1631" t="s">
        <v>109</v>
      </c>
      <c r="S1631" t="s">
        <v>110</v>
      </c>
      <c r="T1631" t="s">
        <v>184</v>
      </c>
      <c r="U1631">
        <v>41.320725000000003</v>
      </c>
      <c r="V1631">
        <v>-72.001643000000001</v>
      </c>
      <c r="W1631" t="s">
        <v>80</v>
      </c>
      <c r="X1631" t="s">
        <v>81</v>
      </c>
      <c r="Y1631" t="s">
        <v>185</v>
      </c>
      <c r="Z1631" t="s">
        <v>82</v>
      </c>
      <c r="AA1631">
        <v>4</v>
      </c>
      <c r="AB1631">
        <v>4</v>
      </c>
      <c r="AC1631" t="s">
        <v>185</v>
      </c>
      <c r="AD1631">
        <v>400</v>
      </c>
      <c r="AE1631" t="s">
        <v>67</v>
      </c>
      <c r="AF1631">
        <v>2000</v>
      </c>
      <c r="AG1631" t="s">
        <v>67</v>
      </c>
      <c r="AH1631">
        <f t="shared" si="50"/>
        <v>1600</v>
      </c>
      <c r="AI1631" t="e">
        <f t="shared" si="51"/>
        <v>#VALUE!</v>
      </c>
      <c r="AJ1631" t="s">
        <v>67</v>
      </c>
      <c r="AK1631" t="s">
        <v>67</v>
      </c>
      <c r="AL1631" t="s">
        <v>67</v>
      </c>
      <c r="AM1631">
        <v>2269</v>
      </c>
      <c r="AN1631">
        <v>3.301029996</v>
      </c>
      <c r="AO1631">
        <v>18</v>
      </c>
      <c r="AP1631" t="s">
        <v>86</v>
      </c>
      <c r="AQ1631" t="s">
        <v>86</v>
      </c>
      <c r="AR1631" t="s">
        <v>67</v>
      </c>
      <c r="AS1631" t="s">
        <v>76</v>
      </c>
      <c r="AT1631" t="s">
        <v>89</v>
      </c>
      <c r="AU1631">
        <v>0.75</v>
      </c>
      <c r="AV1631">
        <v>0.17543900000000001</v>
      </c>
      <c r="AW1631">
        <v>0.68684199999999995</v>
      </c>
      <c r="AX1631">
        <v>8.3333000000000004E-2</v>
      </c>
      <c r="AY1631" t="s">
        <v>90</v>
      </c>
      <c r="AZ1631" t="s">
        <v>67</v>
      </c>
      <c r="BA1631" t="s">
        <v>67</v>
      </c>
      <c r="BB1631">
        <v>-8.7968926000000003E-2</v>
      </c>
      <c r="BC1631">
        <v>1.7359592E-2</v>
      </c>
      <c r="BD1631" t="s">
        <v>67</v>
      </c>
      <c r="BE1631" t="s">
        <v>67</v>
      </c>
      <c r="BF1631">
        <v>-0.459874069</v>
      </c>
      <c r="BG1631">
        <v>0.869565217</v>
      </c>
      <c r="BH1631">
        <v>-0.39989049500000001</v>
      </c>
      <c r="BI1631" t="s">
        <v>164</v>
      </c>
      <c r="BJ1631" t="s">
        <v>164</v>
      </c>
      <c r="BK1631" t="s">
        <v>67</v>
      </c>
    </row>
    <row r="1632" spans="1:63" x14ac:dyDescent="0.35">
      <c r="A1632" t="s">
        <v>63</v>
      </c>
      <c r="B1632" t="s">
        <v>207</v>
      </c>
      <c r="C1632" t="s">
        <v>179</v>
      </c>
      <c r="D1632">
        <v>45</v>
      </c>
      <c r="E1632">
        <v>491</v>
      </c>
      <c r="F1632" t="s">
        <v>66</v>
      </c>
      <c r="G1632" t="s">
        <v>67</v>
      </c>
      <c r="H1632" t="s">
        <v>180</v>
      </c>
      <c r="I1632" t="s">
        <v>181</v>
      </c>
      <c r="J1632">
        <v>2021</v>
      </c>
      <c r="K1632" t="s">
        <v>182</v>
      </c>
      <c r="L1632" t="s">
        <v>149</v>
      </c>
      <c r="M1632" t="s">
        <v>183</v>
      </c>
      <c r="N1632" t="s">
        <v>74</v>
      </c>
      <c r="O1632" t="s">
        <v>74</v>
      </c>
      <c r="P1632" t="s">
        <v>75</v>
      </c>
      <c r="Q1632" t="s">
        <v>76</v>
      </c>
      <c r="R1632" t="s">
        <v>109</v>
      </c>
      <c r="S1632" t="s">
        <v>110</v>
      </c>
      <c r="T1632" t="s">
        <v>184</v>
      </c>
      <c r="U1632">
        <v>41.320725000000003</v>
      </c>
      <c r="V1632">
        <v>-72.001643000000001</v>
      </c>
      <c r="W1632" t="s">
        <v>80</v>
      </c>
      <c r="X1632" t="s">
        <v>81</v>
      </c>
      <c r="Y1632" t="s">
        <v>187</v>
      </c>
      <c r="Z1632" t="s">
        <v>82</v>
      </c>
      <c r="AA1632">
        <v>4</v>
      </c>
      <c r="AB1632">
        <v>4</v>
      </c>
      <c r="AC1632" t="s">
        <v>187</v>
      </c>
      <c r="AD1632">
        <v>400</v>
      </c>
      <c r="AE1632" t="s">
        <v>67</v>
      </c>
      <c r="AF1632">
        <v>2000</v>
      </c>
      <c r="AG1632" t="s">
        <v>67</v>
      </c>
      <c r="AH1632">
        <f t="shared" si="50"/>
        <v>1600</v>
      </c>
      <c r="AI1632" t="e">
        <f t="shared" si="51"/>
        <v>#VALUE!</v>
      </c>
      <c r="AJ1632" t="s">
        <v>67</v>
      </c>
      <c r="AK1632" t="s">
        <v>67</v>
      </c>
      <c r="AL1632" t="s">
        <v>67</v>
      </c>
      <c r="AM1632">
        <v>2270</v>
      </c>
      <c r="AN1632">
        <v>3.301029996</v>
      </c>
      <c r="AO1632">
        <v>18</v>
      </c>
      <c r="AP1632" t="s">
        <v>86</v>
      </c>
      <c r="AQ1632" t="s">
        <v>86</v>
      </c>
      <c r="AR1632" t="s">
        <v>67</v>
      </c>
      <c r="AS1632" t="s">
        <v>76</v>
      </c>
      <c r="AT1632" t="s">
        <v>89</v>
      </c>
      <c r="AU1632">
        <v>0.87543899999999997</v>
      </c>
      <c r="AV1632">
        <v>7.0175000000000001E-2</v>
      </c>
      <c r="AW1632">
        <v>0.859649</v>
      </c>
      <c r="AX1632">
        <v>5.2631999999999998E-2</v>
      </c>
      <c r="AY1632" t="s">
        <v>90</v>
      </c>
      <c r="AZ1632" t="s">
        <v>67</v>
      </c>
      <c r="BA1632" t="s">
        <v>67</v>
      </c>
      <c r="BB1632">
        <v>-1.8201307999999999E-2</v>
      </c>
      <c r="BC1632">
        <v>2.5435219999999999E-3</v>
      </c>
      <c r="BD1632" t="s">
        <v>67</v>
      </c>
      <c r="BE1632" t="s">
        <v>67</v>
      </c>
      <c r="BF1632">
        <v>-0.25456721199999999</v>
      </c>
      <c r="BG1632">
        <v>0.869565217</v>
      </c>
      <c r="BH1632">
        <v>-0.221362793</v>
      </c>
      <c r="BI1632" t="s">
        <v>164</v>
      </c>
      <c r="BJ1632" t="s">
        <v>164</v>
      </c>
      <c r="BK1632" t="s">
        <v>67</v>
      </c>
    </row>
    <row r="1633" spans="1:63" x14ac:dyDescent="0.35">
      <c r="A1633" t="s">
        <v>63</v>
      </c>
      <c r="B1633" t="s">
        <v>208</v>
      </c>
      <c r="C1633" t="s">
        <v>179</v>
      </c>
      <c r="D1633">
        <v>45</v>
      </c>
      <c r="E1633">
        <v>492</v>
      </c>
      <c r="F1633" t="s">
        <v>66</v>
      </c>
      <c r="G1633" t="s">
        <v>67</v>
      </c>
      <c r="H1633" t="s">
        <v>180</v>
      </c>
      <c r="I1633" t="s">
        <v>181</v>
      </c>
      <c r="J1633">
        <v>2021</v>
      </c>
      <c r="K1633" t="s">
        <v>182</v>
      </c>
      <c r="L1633" t="s">
        <v>149</v>
      </c>
      <c r="M1633" t="s">
        <v>183</v>
      </c>
      <c r="N1633" t="s">
        <v>74</v>
      </c>
      <c r="O1633" t="s">
        <v>74</v>
      </c>
      <c r="P1633" t="s">
        <v>75</v>
      </c>
      <c r="Q1633" t="s">
        <v>76</v>
      </c>
      <c r="R1633" t="s">
        <v>109</v>
      </c>
      <c r="S1633" t="s">
        <v>110</v>
      </c>
      <c r="T1633" t="s">
        <v>184</v>
      </c>
      <c r="U1633">
        <v>41.320725000000003</v>
      </c>
      <c r="V1633">
        <v>-72.001643000000001</v>
      </c>
      <c r="W1633" t="s">
        <v>80</v>
      </c>
      <c r="X1633" t="s">
        <v>81</v>
      </c>
      <c r="Y1633" t="s">
        <v>189</v>
      </c>
      <c r="Z1633" t="s">
        <v>82</v>
      </c>
      <c r="AA1633">
        <v>4</v>
      </c>
      <c r="AB1633">
        <v>4</v>
      </c>
      <c r="AC1633" t="s">
        <v>189</v>
      </c>
      <c r="AD1633">
        <v>400</v>
      </c>
      <c r="AE1633" t="s">
        <v>67</v>
      </c>
      <c r="AF1633">
        <v>2000</v>
      </c>
      <c r="AG1633" t="s">
        <v>67</v>
      </c>
      <c r="AH1633">
        <f t="shared" si="50"/>
        <v>1600</v>
      </c>
      <c r="AI1633" t="e">
        <f t="shared" si="51"/>
        <v>#VALUE!</v>
      </c>
      <c r="AJ1633" t="s">
        <v>67</v>
      </c>
      <c r="AK1633" t="s">
        <v>67</v>
      </c>
      <c r="AL1633" t="s">
        <v>67</v>
      </c>
      <c r="AM1633">
        <v>2271</v>
      </c>
      <c r="AN1633">
        <v>3.301029996</v>
      </c>
      <c r="AO1633">
        <v>18</v>
      </c>
      <c r="AP1633" t="s">
        <v>86</v>
      </c>
      <c r="AQ1633" t="s">
        <v>86</v>
      </c>
      <c r="AR1633" t="s">
        <v>67</v>
      </c>
      <c r="AS1633" t="s">
        <v>76</v>
      </c>
      <c r="AT1633" t="s">
        <v>89</v>
      </c>
      <c r="AU1633">
        <v>0.81140400000000001</v>
      </c>
      <c r="AV1633">
        <v>9.035E-2</v>
      </c>
      <c r="AW1633">
        <v>0.79210499999999995</v>
      </c>
      <c r="AX1633">
        <v>0.13333400000000001</v>
      </c>
      <c r="AY1633" t="s">
        <v>90</v>
      </c>
      <c r="AZ1633" t="s">
        <v>67</v>
      </c>
      <c r="BA1633" t="s">
        <v>67</v>
      </c>
      <c r="BB1633">
        <v>-2.4072122000000001E-2</v>
      </c>
      <c r="BC1633">
        <v>1.0183354E-2</v>
      </c>
      <c r="BD1633" t="s">
        <v>67</v>
      </c>
      <c r="BE1633" t="s">
        <v>67</v>
      </c>
      <c r="BF1633">
        <v>-0.16945554900000001</v>
      </c>
      <c r="BG1633">
        <v>0.869565217</v>
      </c>
      <c r="BH1633">
        <v>-0.147352651</v>
      </c>
      <c r="BI1633" t="s">
        <v>164</v>
      </c>
      <c r="BJ1633" t="s">
        <v>164</v>
      </c>
      <c r="BK1633" t="s">
        <v>67</v>
      </c>
    </row>
    <row r="1634" spans="1:63" x14ac:dyDescent="0.35">
      <c r="A1634" t="s">
        <v>63</v>
      </c>
      <c r="B1634" t="s">
        <v>209</v>
      </c>
      <c r="C1634" t="s">
        <v>179</v>
      </c>
      <c r="D1634">
        <v>45</v>
      </c>
      <c r="E1634">
        <v>493</v>
      </c>
      <c r="F1634" t="s">
        <v>66</v>
      </c>
      <c r="G1634" t="s">
        <v>67</v>
      </c>
      <c r="H1634" t="s">
        <v>180</v>
      </c>
      <c r="I1634" t="s">
        <v>181</v>
      </c>
      <c r="J1634">
        <v>2021</v>
      </c>
      <c r="K1634" t="s">
        <v>182</v>
      </c>
      <c r="L1634" t="s">
        <v>149</v>
      </c>
      <c r="M1634" t="s">
        <v>183</v>
      </c>
      <c r="N1634" t="s">
        <v>74</v>
      </c>
      <c r="O1634" t="s">
        <v>74</v>
      </c>
      <c r="P1634" t="s">
        <v>75</v>
      </c>
      <c r="Q1634" t="s">
        <v>76</v>
      </c>
      <c r="R1634" t="s">
        <v>109</v>
      </c>
      <c r="S1634" t="s">
        <v>110</v>
      </c>
      <c r="T1634" t="s">
        <v>184</v>
      </c>
      <c r="U1634">
        <v>41.320725000000003</v>
      </c>
      <c r="V1634">
        <v>-72.001643000000001</v>
      </c>
      <c r="W1634" t="s">
        <v>80</v>
      </c>
      <c r="X1634" t="s">
        <v>81</v>
      </c>
      <c r="Y1634" t="s">
        <v>191</v>
      </c>
      <c r="Z1634" t="s">
        <v>82</v>
      </c>
      <c r="AA1634">
        <v>4</v>
      </c>
      <c r="AB1634">
        <v>4</v>
      </c>
      <c r="AC1634" t="s">
        <v>191</v>
      </c>
      <c r="AD1634">
        <v>400</v>
      </c>
      <c r="AE1634" t="s">
        <v>67</v>
      </c>
      <c r="AF1634">
        <v>2000</v>
      </c>
      <c r="AG1634" t="s">
        <v>67</v>
      </c>
      <c r="AH1634">
        <f t="shared" si="50"/>
        <v>1600</v>
      </c>
      <c r="AI1634" t="e">
        <f t="shared" si="51"/>
        <v>#VALUE!</v>
      </c>
      <c r="AJ1634" t="s">
        <v>67</v>
      </c>
      <c r="AK1634" t="s">
        <v>67</v>
      </c>
      <c r="AL1634" t="s">
        <v>67</v>
      </c>
      <c r="AM1634">
        <v>2272</v>
      </c>
      <c r="AN1634">
        <v>3.301029996</v>
      </c>
      <c r="AO1634">
        <v>18</v>
      </c>
      <c r="AP1634" t="s">
        <v>86</v>
      </c>
      <c r="AQ1634" t="s">
        <v>86</v>
      </c>
      <c r="AR1634" t="s">
        <v>67</v>
      </c>
      <c r="AS1634" t="s">
        <v>76</v>
      </c>
      <c r="AT1634" t="s">
        <v>89</v>
      </c>
      <c r="AU1634">
        <v>0.81666700000000003</v>
      </c>
      <c r="AV1634">
        <v>0.13508700000000001</v>
      </c>
      <c r="AW1634">
        <v>0.754386</v>
      </c>
      <c r="AX1634">
        <v>9.6490999999999993E-2</v>
      </c>
      <c r="AY1634" t="s">
        <v>90</v>
      </c>
      <c r="AZ1634" t="s">
        <v>67</v>
      </c>
      <c r="BA1634" t="s">
        <v>67</v>
      </c>
      <c r="BB1634">
        <v>-7.9327250000000002E-2</v>
      </c>
      <c r="BC1634">
        <v>1.093036E-2</v>
      </c>
      <c r="BD1634" t="s">
        <v>67</v>
      </c>
      <c r="BE1634" t="s">
        <v>67</v>
      </c>
      <c r="BF1634">
        <v>-0.53056520299999999</v>
      </c>
      <c r="BG1634">
        <v>0.869565217</v>
      </c>
      <c r="BH1634">
        <v>-0.461361046</v>
      </c>
      <c r="BI1634" t="s">
        <v>164</v>
      </c>
      <c r="BJ1634" t="s">
        <v>164</v>
      </c>
      <c r="BK1634" t="s">
        <v>67</v>
      </c>
    </row>
    <row r="1635" spans="1:63" x14ac:dyDescent="0.35">
      <c r="A1635" t="s">
        <v>63</v>
      </c>
      <c r="B1635" t="s">
        <v>210</v>
      </c>
      <c r="C1635" t="s">
        <v>179</v>
      </c>
      <c r="D1635">
        <v>45</v>
      </c>
      <c r="E1635">
        <v>494</v>
      </c>
      <c r="F1635" t="s">
        <v>66</v>
      </c>
      <c r="G1635" t="s">
        <v>67</v>
      </c>
      <c r="H1635" t="s">
        <v>180</v>
      </c>
      <c r="I1635" t="s">
        <v>181</v>
      </c>
      <c r="J1635">
        <v>2021</v>
      </c>
      <c r="K1635" t="s">
        <v>182</v>
      </c>
      <c r="L1635" t="s">
        <v>149</v>
      </c>
      <c r="M1635" t="s">
        <v>183</v>
      </c>
      <c r="N1635" t="s">
        <v>74</v>
      </c>
      <c r="O1635" t="s">
        <v>74</v>
      </c>
      <c r="P1635" t="s">
        <v>75</v>
      </c>
      <c r="Q1635" t="s">
        <v>76</v>
      </c>
      <c r="R1635" t="s">
        <v>109</v>
      </c>
      <c r="S1635" t="s">
        <v>110</v>
      </c>
      <c r="T1635" t="s">
        <v>184</v>
      </c>
      <c r="U1635">
        <v>41.320725000000003</v>
      </c>
      <c r="V1635">
        <v>-72.001643000000001</v>
      </c>
      <c r="W1635" t="s">
        <v>80</v>
      </c>
      <c r="X1635" t="s">
        <v>81</v>
      </c>
      <c r="Y1635" t="s">
        <v>195</v>
      </c>
      <c r="Z1635" t="s">
        <v>82</v>
      </c>
      <c r="AA1635">
        <v>4</v>
      </c>
      <c r="AB1635">
        <v>4</v>
      </c>
      <c r="AC1635" t="s">
        <v>195</v>
      </c>
      <c r="AD1635">
        <v>400</v>
      </c>
      <c r="AE1635" t="s">
        <v>67</v>
      </c>
      <c r="AF1635">
        <v>2000</v>
      </c>
      <c r="AG1635" t="s">
        <v>67</v>
      </c>
      <c r="AH1635">
        <f t="shared" si="50"/>
        <v>1600</v>
      </c>
      <c r="AI1635" t="e">
        <f t="shared" si="51"/>
        <v>#VALUE!</v>
      </c>
      <c r="AJ1635" t="s">
        <v>67</v>
      </c>
      <c r="AK1635" t="s">
        <v>67</v>
      </c>
      <c r="AL1635" t="s">
        <v>67</v>
      </c>
      <c r="AM1635">
        <v>2273</v>
      </c>
      <c r="AN1635">
        <v>3.301029996</v>
      </c>
      <c r="AO1635">
        <v>18</v>
      </c>
      <c r="AP1635" t="s">
        <v>86</v>
      </c>
      <c r="AQ1635" t="s">
        <v>86</v>
      </c>
      <c r="AR1635" t="s">
        <v>67</v>
      </c>
      <c r="AS1635" t="s">
        <v>76</v>
      </c>
      <c r="AT1635" t="s">
        <v>89</v>
      </c>
      <c r="AU1635">
        <v>0.72017500000000001</v>
      </c>
      <c r="AV1635">
        <v>0.131579</v>
      </c>
      <c r="AW1635">
        <v>0.72806999999999999</v>
      </c>
      <c r="AX1635">
        <v>0.131579</v>
      </c>
      <c r="AY1635" t="s">
        <v>90</v>
      </c>
      <c r="AZ1635" t="s">
        <v>67</v>
      </c>
      <c r="BA1635" t="s">
        <v>67</v>
      </c>
      <c r="BB1635">
        <v>1.0902959E-2</v>
      </c>
      <c r="BC1635">
        <v>1.6510408000000001E-2</v>
      </c>
      <c r="BD1635" t="s">
        <v>67</v>
      </c>
      <c r="BE1635" t="s">
        <v>67</v>
      </c>
      <c r="BF1635">
        <v>6.0001975999999999E-2</v>
      </c>
      <c r="BG1635">
        <v>0.869565217</v>
      </c>
      <c r="BH1635">
        <v>5.2175631E-2</v>
      </c>
      <c r="BI1635" t="s">
        <v>164</v>
      </c>
      <c r="BJ1635" t="s">
        <v>164</v>
      </c>
      <c r="BK1635" t="s">
        <v>67</v>
      </c>
    </row>
    <row r="1636" spans="1:63" x14ac:dyDescent="0.35">
      <c r="A1636" t="s">
        <v>63</v>
      </c>
      <c r="B1636" t="s">
        <v>211</v>
      </c>
      <c r="C1636" t="s">
        <v>179</v>
      </c>
      <c r="D1636">
        <v>45</v>
      </c>
      <c r="E1636">
        <v>495</v>
      </c>
      <c r="F1636" t="s">
        <v>66</v>
      </c>
      <c r="G1636" t="s">
        <v>67</v>
      </c>
      <c r="H1636" t="s">
        <v>180</v>
      </c>
      <c r="I1636" t="s">
        <v>181</v>
      </c>
      <c r="J1636">
        <v>2021</v>
      </c>
      <c r="K1636" t="s">
        <v>182</v>
      </c>
      <c r="L1636" t="s">
        <v>149</v>
      </c>
      <c r="M1636" t="s">
        <v>183</v>
      </c>
      <c r="N1636" t="s">
        <v>74</v>
      </c>
      <c r="O1636" t="s">
        <v>74</v>
      </c>
      <c r="P1636" t="s">
        <v>75</v>
      </c>
      <c r="Q1636" t="s">
        <v>76</v>
      </c>
      <c r="R1636" t="s">
        <v>109</v>
      </c>
      <c r="S1636" t="s">
        <v>110</v>
      </c>
      <c r="T1636" t="s">
        <v>184</v>
      </c>
      <c r="U1636">
        <v>41.320725000000003</v>
      </c>
      <c r="V1636">
        <v>-72.001643000000001</v>
      </c>
      <c r="W1636" t="s">
        <v>80</v>
      </c>
      <c r="X1636" t="s">
        <v>81</v>
      </c>
      <c r="Y1636" t="s">
        <v>197</v>
      </c>
      <c r="Z1636" t="s">
        <v>82</v>
      </c>
      <c r="AA1636">
        <v>4</v>
      </c>
      <c r="AB1636">
        <v>4</v>
      </c>
      <c r="AC1636" t="s">
        <v>197</v>
      </c>
      <c r="AD1636">
        <v>400</v>
      </c>
      <c r="AE1636" t="s">
        <v>67</v>
      </c>
      <c r="AF1636">
        <v>2000</v>
      </c>
      <c r="AG1636" t="s">
        <v>67</v>
      </c>
      <c r="AH1636">
        <f t="shared" si="50"/>
        <v>1600</v>
      </c>
      <c r="AI1636" t="e">
        <f t="shared" si="51"/>
        <v>#VALUE!</v>
      </c>
      <c r="AJ1636" t="s">
        <v>67</v>
      </c>
      <c r="AK1636" t="s">
        <v>67</v>
      </c>
      <c r="AL1636" t="s">
        <v>67</v>
      </c>
      <c r="AM1636">
        <v>2274</v>
      </c>
      <c r="AN1636">
        <v>3.301029996</v>
      </c>
      <c r="AO1636">
        <v>18</v>
      </c>
      <c r="AP1636" t="s">
        <v>86</v>
      </c>
      <c r="AQ1636" t="s">
        <v>86</v>
      </c>
      <c r="AR1636" t="s">
        <v>67</v>
      </c>
      <c r="AS1636" t="s">
        <v>76</v>
      </c>
      <c r="AT1636" t="s">
        <v>89</v>
      </c>
      <c r="AU1636">
        <v>0.55087699999999995</v>
      </c>
      <c r="AV1636">
        <v>0.20438600000000001</v>
      </c>
      <c r="AW1636">
        <v>0.69561399999999995</v>
      </c>
      <c r="AX1636">
        <v>0.15789500000000001</v>
      </c>
      <c r="AY1636" t="s">
        <v>90</v>
      </c>
      <c r="AZ1636" t="s">
        <v>67</v>
      </c>
      <c r="BA1636" t="s">
        <v>67</v>
      </c>
      <c r="BB1636">
        <v>0.233283355</v>
      </c>
      <c r="BC1636">
        <v>4.7294549999999998E-2</v>
      </c>
      <c r="BD1636" t="s">
        <v>67</v>
      </c>
      <c r="BE1636" t="s">
        <v>67</v>
      </c>
      <c r="BF1636">
        <v>0.79253253899999998</v>
      </c>
      <c r="BG1636">
        <v>0.869565217</v>
      </c>
      <c r="BH1636">
        <v>0.68915872899999997</v>
      </c>
      <c r="BI1636" t="s">
        <v>164</v>
      </c>
      <c r="BJ1636" t="s">
        <v>164</v>
      </c>
      <c r="BK1636" t="s">
        <v>67</v>
      </c>
    </row>
    <row r="1637" spans="1:63" x14ac:dyDescent="0.35">
      <c r="A1637" t="s">
        <v>63</v>
      </c>
      <c r="B1637" t="s">
        <v>222</v>
      </c>
      <c r="C1637" t="s">
        <v>223</v>
      </c>
      <c r="D1637">
        <v>47</v>
      </c>
      <c r="E1637">
        <v>500</v>
      </c>
      <c r="F1637" t="s">
        <v>66</v>
      </c>
      <c r="G1637" t="s">
        <v>67</v>
      </c>
      <c r="H1637" t="s">
        <v>224</v>
      </c>
      <c r="I1637" t="s">
        <v>225</v>
      </c>
      <c r="J1637">
        <v>2020</v>
      </c>
      <c r="K1637" t="s">
        <v>226</v>
      </c>
      <c r="L1637" t="s">
        <v>227</v>
      </c>
      <c r="M1637" t="s">
        <v>228</v>
      </c>
      <c r="N1637" t="s">
        <v>74</v>
      </c>
      <c r="O1637" t="s">
        <v>74</v>
      </c>
      <c r="P1637" t="s">
        <v>75</v>
      </c>
      <c r="Q1637" t="s">
        <v>76</v>
      </c>
      <c r="R1637" t="s">
        <v>109</v>
      </c>
      <c r="S1637" t="s">
        <v>110</v>
      </c>
      <c r="T1637" t="s">
        <v>184</v>
      </c>
      <c r="U1637">
        <v>54.333300000000001</v>
      </c>
      <c r="V1637">
        <v>10.1333</v>
      </c>
      <c r="W1637" t="s">
        <v>80</v>
      </c>
      <c r="X1637" t="s">
        <v>81</v>
      </c>
      <c r="Y1637">
        <v>26</v>
      </c>
      <c r="Z1637" t="s">
        <v>229</v>
      </c>
      <c r="AA1637">
        <v>1</v>
      </c>
      <c r="AB1637">
        <v>1</v>
      </c>
      <c r="AC1637" t="s">
        <v>67</v>
      </c>
      <c r="AD1637">
        <v>500</v>
      </c>
      <c r="AE1637" t="s">
        <v>67</v>
      </c>
      <c r="AF1637">
        <v>1000</v>
      </c>
      <c r="AG1637" t="s">
        <v>67</v>
      </c>
      <c r="AH1637">
        <f t="shared" si="50"/>
        <v>500</v>
      </c>
      <c r="AI1637" t="e">
        <f t="shared" si="51"/>
        <v>#VALUE!</v>
      </c>
      <c r="AJ1637" t="s">
        <v>67</v>
      </c>
      <c r="AK1637" t="s">
        <v>67</v>
      </c>
      <c r="AL1637" t="s">
        <v>67</v>
      </c>
      <c r="AM1637">
        <v>2287</v>
      </c>
      <c r="AN1637">
        <v>3</v>
      </c>
      <c r="AO1637">
        <v>13</v>
      </c>
      <c r="AP1637" t="s">
        <v>230</v>
      </c>
      <c r="AQ1637" t="s">
        <v>86</v>
      </c>
      <c r="AR1637" t="s">
        <v>67</v>
      </c>
      <c r="AS1637" t="s">
        <v>76</v>
      </c>
      <c r="AT1637" t="s">
        <v>89</v>
      </c>
      <c r="AU1637">
        <v>22.88461538</v>
      </c>
      <c r="AV1637">
        <v>6.4400008140000002</v>
      </c>
      <c r="AW1637">
        <v>23.66412214</v>
      </c>
      <c r="AX1637">
        <v>7.9527523359999996</v>
      </c>
      <c r="AY1637" t="s">
        <v>231</v>
      </c>
      <c r="AZ1637" t="s">
        <v>67</v>
      </c>
      <c r="BA1637" t="s">
        <v>67</v>
      </c>
      <c r="BB1637">
        <v>3.3495200000000003E-2</v>
      </c>
      <c r="BC1637">
        <v>0.19213424900000001</v>
      </c>
      <c r="BD1637" t="s">
        <v>67</v>
      </c>
      <c r="BE1637" t="s">
        <v>67</v>
      </c>
      <c r="BF1637" t="s">
        <v>67</v>
      </c>
      <c r="BG1637">
        <v>4</v>
      </c>
      <c r="BH1637" t="s">
        <v>67</v>
      </c>
      <c r="BI1637" t="s">
        <v>67</v>
      </c>
      <c r="BJ1637" t="s">
        <v>67</v>
      </c>
      <c r="BK1637" t="s">
        <v>67</v>
      </c>
    </row>
    <row r="1638" spans="1:63" x14ac:dyDescent="0.35">
      <c r="A1638" t="s">
        <v>63</v>
      </c>
      <c r="B1638" t="s">
        <v>232</v>
      </c>
      <c r="C1638" t="s">
        <v>223</v>
      </c>
      <c r="D1638">
        <v>47</v>
      </c>
      <c r="E1638">
        <v>501</v>
      </c>
      <c r="F1638" t="s">
        <v>66</v>
      </c>
      <c r="G1638" t="s">
        <v>67</v>
      </c>
      <c r="H1638" t="s">
        <v>224</v>
      </c>
      <c r="I1638" t="s">
        <v>225</v>
      </c>
      <c r="J1638">
        <v>2020</v>
      </c>
      <c r="K1638" t="s">
        <v>226</v>
      </c>
      <c r="L1638" t="s">
        <v>227</v>
      </c>
      <c r="M1638" t="s">
        <v>228</v>
      </c>
      <c r="N1638" t="s">
        <v>74</v>
      </c>
      <c r="O1638" t="s">
        <v>74</v>
      </c>
      <c r="P1638" t="s">
        <v>75</v>
      </c>
      <c r="Q1638" t="s">
        <v>76</v>
      </c>
      <c r="R1638" t="s">
        <v>109</v>
      </c>
      <c r="S1638" t="s">
        <v>110</v>
      </c>
      <c r="T1638" t="s">
        <v>184</v>
      </c>
      <c r="U1638">
        <v>54.333300000000001</v>
      </c>
      <c r="V1638">
        <v>10.1333</v>
      </c>
      <c r="W1638" t="s">
        <v>80</v>
      </c>
      <c r="X1638" t="s">
        <v>81</v>
      </c>
      <c r="Y1638">
        <v>26</v>
      </c>
      <c r="Z1638" t="s">
        <v>229</v>
      </c>
      <c r="AA1638">
        <v>1</v>
      </c>
      <c r="AB1638">
        <v>1</v>
      </c>
      <c r="AC1638" t="s">
        <v>67</v>
      </c>
      <c r="AD1638">
        <v>500</v>
      </c>
      <c r="AE1638" t="s">
        <v>67</v>
      </c>
      <c r="AF1638">
        <v>1500</v>
      </c>
      <c r="AG1638" t="s">
        <v>67</v>
      </c>
      <c r="AH1638">
        <f t="shared" si="50"/>
        <v>1000</v>
      </c>
      <c r="AI1638" t="e">
        <f t="shared" si="51"/>
        <v>#VALUE!</v>
      </c>
      <c r="AJ1638" t="s">
        <v>67</v>
      </c>
      <c r="AK1638" t="s">
        <v>67</v>
      </c>
      <c r="AL1638" t="s">
        <v>67</v>
      </c>
      <c r="AM1638">
        <v>2287</v>
      </c>
      <c r="AN1638">
        <v>3.1760912590000001</v>
      </c>
      <c r="AO1638">
        <v>13</v>
      </c>
      <c r="AP1638" t="s">
        <v>230</v>
      </c>
      <c r="AQ1638" t="s">
        <v>86</v>
      </c>
      <c r="AR1638" t="s">
        <v>67</v>
      </c>
      <c r="AS1638" t="s">
        <v>76</v>
      </c>
      <c r="AT1638" t="s">
        <v>89</v>
      </c>
      <c r="AU1638">
        <v>22.88461538</v>
      </c>
      <c r="AV1638">
        <v>6.4400008140000002</v>
      </c>
      <c r="AW1638">
        <v>19.37984496</v>
      </c>
      <c r="AX1638">
        <v>6.5129442099999997</v>
      </c>
      <c r="AY1638" t="s">
        <v>231</v>
      </c>
      <c r="AZ1638" t="s">
        <v>67</v>
      </c>
      <c r="BA1638" t="s">
        <v>67</v>
      </c>
      <c r="BB1638">
        <v>-0.16623126099999999</v>
      </c>
      <c r="BC1638">
        <v>0.19213424900000001</v>
      </c>
      <c r="BD1638" t="s">
        <v>67</v>
      </c>
      <c r="BE1638" t="s">
        <v>67</v>
      </c>
      <c r="BF1638" t="s">
        <v>67</v>
      </c>
      <c r="BG1638">
        <v>4</v>
      </c>
      <c r="BH1638" t="s">
        <v>67</v>
      </c>
      <c r="BI1638" t="s">
        <v>67</v>
      </c>
      <c r="BJ1638" t="s">
        <v>67</v>
      </c>
      <c r="BK1638" t="s">
        <v>67</v>
      </c>
    </row>
    <row r="1639" spans="1:63" x14ac:dyDescent="0.35">
      <c r="A1639" t="s">
        <v>63</v>
      </c>
      <c r="B1639" t="s">
        <v>233</v>
      </c>
      <c r="C1639" t="s">
        <v>223</v>
      </c>
      <c r="D1639">
        <v>47</v>
      </c>
      <c r="E1639">
        <v>502</v>
      </c>
      <c r="F1639" t="s">
        <v>66</v>
      </c>
      <c r="G1639" t="s">
        <v>67</v>
      </c>
      <c r="H1639" t="s">
        <v>224</v>
      </c>
      <c r="I1639" t="s">
        <v>225</v>
      </c>
      <c r="J1639">
        <v>2020</v>
      </c>
      <c r="K1639" t="s">
        <v>226</v>
      </c>
      <c r="L1639" t="s">
        <v>227</v>
      </c>
      <c r="M1639" t="s">
        <v>228</v>
      </c>
      <c r="N1639" t="s">
        <v>74</v>
      </c>
      <c r="O1639" t="s">
        <v>74</v>
      </c>
      <c r="P1639" t="s">
        <v>75</v>
      </c>
      <c r="Q1639" t="s">
        <v>76</v>
      </c>
      <c r="R1639" t="s">
        <v>109</v>
      </c>
      <c r="S1639" t="s">
        <v>110</v>
      </c>
      <c r="T1639" t="s">
        <v>184</v>
      </c>
      <c r="U1639">
        <v>54.333300000000001</v>
      </c>
      <c r="V1639">
        <v>10.1333</v>
      </c>
      <c r="W1639" t="s">
        <v>80</v>
      </c>
      <c r="X1639" t="s">
        <v>81</v>
      </c>
      <c r="Y1639">
        <v>26</v>
      </c>
      <c r="Z1639" t="s">
        <v>229</v>
      </c>
      <c r="AA1639">
        <v>1</v>
      </c>
      <c r="AB1639">
        <v>1</v>
      </c>
      <c r="AC1639" t="s">
        <v>67</v>
      </c>
      <c r="AD1639">
        <v>500</v>
      </c>
      <c r="AE1639" t="s">
        <v>67</v>
      </c>
      <c r="AF1639">
        <v>2000</v>
      </c>
      <c r="AG1639" t="s">
        <v>67</v>
      </c>
      <c r="AH1639">
        <f t="shared" si="50"/>
        <v>1500</v>
      </c>
      <c r="AI1639" t="e">
        <f t="shared" si="51"/>
        <v>#VALUE!</v>
      </c>
      <c r="AJ1639" t="s">
        <v>67</v>
      </c>
      <c r="AK1639" t="s">
        <v>67</v>
      </c>
      <c r="AL1639" t="s">
        <v>67</v>
      </c>
      <c r="AM1639">
        <v>2287</v>
      </c>
      <c r="AN1639">
        <v>3.301029996</v>
      </c>
      <c r="AO1639">
        <v>13</v>
      </c>
      <c r="AP1639" t="s">
        <v>230</v>
      </c>
      <c r="AQ1639" t="s">
        <v>86</v>
      </c>
      <c r="AR1639" t="s">
        <v>67</v>
      </c>
      <c r="AS1639" t="s">
        <v>76</v>
      </c>
      <c r="AT1639" t="s">
        <v>89</v>
      </c>
      <c r="AU1639">
        <v>22.88461538</v>
      </c>
      <c r="AV1639">
        <v>6.4400008140000002</v>
      </c>
      <c r="AW1639">
        <v>23.473282439999998</v>
      </c>
      <c r="AX1639">
        <v>7.8886172339999998</v>
      </c>
      <c r="AY1639" t="s">
        <v>231</v>
      </c>
      <c r="AZ1639" t="s">
        <v>67</v>
      </c>
      <c r="BA1639" t="s">
        <v>67</v>
      </c>
      <c r="BB1639">
        <v>2.5397989999999999E-2</v>
      </c>
      <c r="BC1639">
        <v>0.19213424900000001</v>
      </c>
      <c r="BD1639" t="s">
        <v>67</v>
      </c>
      <c r="BE1639" t="s">
        <v>67</v>
      </c>
      <c r="BF1639" t="s">
        <v>67</v>
      </c>
      <c r="BG1639">
        <v>4</v>
      </c>
      <c r="BH1639" t="s">
        <v>67</v>
      </c>
      <c r="BI1639" t="s">
        <v>67</v>
      </c>
      <c r="BJ1639" t="s">
        <v>67</v>
      </c>
      <c r="BK1639" t="s">
        <v>67</v>
      </c>
    </row>
    <row r="1640" spans="1:63" x14ac:dyDescent="0.35">
      <c r="A1640" t="s">
        <v>63</v>
      </c>
      <c r="B1640" t="s">
        <v>234</v>
      </c>
      <c r="C1640" t="s">
        <v>223</v>
      </c>
      <c r="D1640">
        <v>47</v>
      </c>
      <c r="E1640">
        <v>503</v>
      </c>
      <c r="F1640" t="s">
        <v>66</v>
      </c>
      <c r="G1640" t="s">
        <v>67</v>
      </c>
      <c r="H1640" t="s">
        <v>224</v>
      </c>
      <c r="I1640" t="s">
        <v>225</v>
      </c>
      <c r="J1640">
        <v>2020</v>
      </c>
      <c r="K1640" t="s">
        <v>226</v>
      </c>
      <c r="L1640" t="s">
        <v>227</v>
      </c>
      <c r="M1640" t="s">
        <v>228</v>
      </c>
      <c r="N1640" t="s">
        <v>74</v>
      </c>
      <c r="O1640" t="s">
        <v>74</v>
      </c>
      <c r="P1640" t="s">
        <v>75</v>
      </c>
      <c r="Q1640" t="s">
        <v>76</v>
      </c>
      <c r="R1640" t="s">
        <v>109</v>
      </c>
      <c r="S1640" t="s">
        <v>110</v>
      </c>
      <c r="T1640" t="s">
        <v>184</v>
      </c>
      <c r="U1640">
        <v>54.333300000000001</v>
      </c>
      <c r="V1640">
        <v>10.1333</v>
      </c>
      <c r="W1640" t="s">
        <v>80</v>
      </c>
      <c r="X1640" t="s">
        <v>81</v>
      </c>
      <c r="Y1640">
        <v>26</v>
      </c>
      <c r="Z1640" t="s">
        <v>229</v>
      </c>
      <c r="AA1640">
        <v>1</v>
      </c>
      <c r="AB1640">
        <v>1</v>
      </c>
      <c r="AC1640" t="s">
        <v>67</v>
      </c>
      <c r="AD1640">
        <v>500</v>
      </c>
      <c r="AE1640" t="s">
        <v>67</v>
      </c>
      <c r="AF1640">
        <v>2500</v>
      </c>
      <c r="AG1640" t="s">
        <v>67</v>
      </c>
      <c r="AH1640">
        <f t="shared" si="50"/>
        <v>2000</v>
      </c>
      <c r="AI1640" t="e">
        <f t="shared" si="51"/>
        <v>#VALUE!</v>
      </c>
      <c r="AJ1640" t="s">
        <v>67</v>
      </c>
      <c r="AK1640" t="s">
        <v>67</v>
      </c>
      <c r="AL1640" t="s">
        <v>67</v>
      </c>
      <c r="AM1640">
        <v>2287</v>
      </c>
      <c r="AN1640">
        <v>3.397940009</v>
      </c>
      <c r="AO1640">
        <v>13</v>
      </c>
      <c r="AP1640" t="s">
        <v>230</v>
      </c>
      <c r="AQ1640" t="s">
        <v>86</v>
      </c>
      <c r="AR1640" t="s">
        <v>67</v>
      </c>
      <c r="AS1640" t="s">
        <v>76</v>
      </c>
      <c r="AT1640" t="s">
        <v>89</v>
      </c>
      <c r="AU1640">
        <v>22.88461538</v>
      </c>
      <c r="AV1640">
        <v>6.4400008140000002</v>
      </c>
      <c r="AW1640">
        <v>23.26923077</v>
      </c>
      <c r="AX1640">
        <v>7.8200420140000002</v>
      </c>
      <c r="AY1640" t="s">
        <v>231</v>
      </c>
      <c r="AZ1640" t="s">
        <v>67</v>
      </c>
      <c r="BA1640" t="s">
        <v>67</v>
      </c>
      <c r="BB1640">
        <v>1.6667053000000001E-2</v>
      </c>
      <c r="BC1640">
        <v>0.19213424900000001</v>
      </c>
      <c r="BD1640" t="s">
        <v>67</v>
      </c>
      <c r="BE1640" t="s">
        <v>67</v>
      </c>
      <c r="BF1640" t="s">
        <v>67</v>
      </c>
      <c r="BG1640">
        <v>4</v>
      </c>
      <c r="BH1640" t="s">
        <v>67</v>
      </c>
      <c r="BI1640" t="s">
        <v>67</v>
      </c>
      <c r="BJ1640" t="s">
        <v>67</v>
      </c>
      <c r="BK1640" t="s">
        <v>67</v>
      </c>
    </row>
    <row r="1641" spans="1:63" x14ac:dyDescent="0.35">
      <c r="A1641" t="s">
        <v>63</v>
      </c>
      <c r="B1641" t="s">
        <v>235</v>
      </c>
      <c r="C1641" t="s">
        <v>223</v>
      </c>
      <c r="D1641">
        <v>47</v>
      </c>
      <c r="E1641">
        <v>504</v>
      </c>
      <c r="F1641" t="s">
        <v>66</v>
      </c>
      <c r="G1641" t="s">
        <v>67</v>
      </c>
      <c r="H1641" t="s">
        <v>224</v>
      </c>
      <c r="I1641" t="s">
        <v>225</v>
      </c>
      <c r="J1641">
        <v>2020</v>
      </c>
      <c r="K1641" t="s">
        <v>226</v>
      </c>
      <c r="L1641" t="s">
        <v>227</v>
      </c>
      <c r="M1641" t="s">
        <v>228</v>
      </c>
      <c r="N1641" t="s">
        <v>74</v>
      </c>
      <c r="O1641" t="s">
        <v>74</v>
      </c>
      <c r="P1641" t="s">
        <v>75</v>
      </c>
      <c r="Q1641" t="s">
        <v>76</v>
      </c>
      <c r="R1641" t="s">
        <v>109</v>
      </c>
      <c r="S1641" t="s">
        <v>110</v>
      </c>
      <c r="T1641" t="s">
        <v>184</v>
      </c>
      <c r="U1641">
        <v>54.333300000000001</v>
      </c>
      <c r="V1641">
        <v>10.1333</v>
      </c>
      <c r="W1641" t="s">
        <v>80</v>
      </c>
      <c r="X1641" t="s">
        <v>81</v>
      </c>
      <c r="Y1641">
        <v>26</v>
      </c>
      <c r="Z1641" t="s">
        <v>229</v>
      </c>
      <c r="AA1641">
        <v>1</v>
      </c>
      <c r="AB1641">
        <v>1</v>
      </c>
      <c r="AC1641" t="s">
        <v>67</v>
      </c>
      <c r="AD1641">
        <v>500</v>
      </c>
      <c r="AE1641" t="s">
        <v>67</v>
      </c>
      <c r="AF1641">
        <v>3000</v>
      </c>
      <c r="AG1641" t="s">
        <v>67</v>
      </c>
      <c r="AH1641">
        <f t="shared" si="50"/>
        <v>2500</v>
      </c>
      <c r="AI1641" t="e">
        <f t="shared" si="51"/>
        <v>#VALUE!</v>
      </c>
      <c r="AJ1641" t="s">
        <v>67</v>
      </c>
      <c r="AK1641" t="s">
        <v>67</v>
      </c>
      <c r="AL1641" t="s">
        <v>67</v>
      </c>
      <c r="AM1641">
        <v>2287</v>
      </c>
      <c r="AN1641">
        <v>3.4771212550000001</v>
      </c>
      <c r="AO1641">
        <v>13</v>
      </c>
      <c r="AP1641" t="s">
        <v>230</v>
      </c>
      <c r="AQ1641" t="s">
        <v>86</v>
      </c>
      <c r="AR1641" t="s">
        <v>67</v>
      </c>
      <c r="AS1641" t="s">
        <v>76</v>
      </c>
      <c r="AT1641" t="s">
        <v>89</v>
      </c>
      <c r="AU1641">
        <v>22.88461538</v>
      </c>
      <c r="AV1641">
        <v>6.4400008140000002</v>
      </c>
      <c r="AW1641">
        <v>22.88461538</v>
      </c>
      <c r="AX1641">
        <v>7.6907851190000001</v>
      </c>
      <c r="AY1641" t="s">
        <v>231</v>
      </c>
      <c r="AZ1641" t="s">
        <v>67</v>
      </c>
      <c r="BA1641" t="s">
        <v>67</v>
      </c>
      <c r="BB1641">
        <v>0</v>
      </c>
      <c r="BC1641">
        <v>0.19213424900000001</v>
      </c>
      <c r="BD1641" t="s">
        <v>67</v>
      </c>
      <c r="BE1641" t="s">
        <v>67</v>
      </c>
      <c r="BF1641" t="s">
        <v>67</v>
      </c>
      <c r="BG1641">
        <v>4</v>
      </c>
      <c r="BH1641" t="s">
        <v>67</v>
      </c>
      <c r="BI1641" t="s">
        <v>67</v>
      </c>
      <c r="BJ1641" t="s">
        <v>67</v>
      </c>
      <c r="BK1641" t="s">
        <v>67</v>
      </c>
    </row>
    <row r="1642" spans="1:63" x14ac:dyDescent="0.35">
      <c r="A1642" t="s">
        <v>63</v>
      </c>
      <c r="B1642" t="s">
        <v>236</v>
      </c>
      <c r="C1642" t="s">
        <v>237</v>
      </c>
      <c r="D1642">
        <v>1</v>
      </c>
      <c r="E1642">
        <v>1</v>
      </c>
      <c r="F1642" t="s">
        <v>66</v>
      </c>
      <c r="G1642" t="s">
        <v>67</v>
      </c>
      <c r="H1642" t="s">
        <v>238</v>
      </c>
      <c r="I1642" t="s">
        <v>239</v>
      </c>
      <c r="J1642">
        <v>2019</v>
      </c>
      <c r="K1642" t="s">
        <v>240</v>
      </c>
      <c r="L1642" t="s">
        <v>241</v>
      </c>
      <c r="M1642" t="s">
        <v>242</v>
      </c>
      <c r="N1642" t="s">
        <v>73</v>
      </c>
      <c r="O1642" t="s">
        <v>74</v>
      </c>
      <c r="P1642" t="s">
        <v>75</v>
      </c>
      <c r="Q1642" t="s">
        <v>76</v>
      </c>
      <c r="R1642" t="s">
        <v>109</v>
      </c>
      <c r="S1642" t="s">
        <v>110</v>
      </c>
      <c r="T1642" t="s">
        <v>184</v>
      </c>
      <c r="U1642">
        <v>-45.864260600000001</v>
      </c>
      <c r="V1642">
        <v>170.5078125</v>
      </c>
      <c r="W1642" t="s">
        <v>80</v>
      </c>
      <c r="X1642" t="s">
        <v>81</v>
      </c>
      <c r="Y1642">
        <v>4</v>
      </c>
      <c r="Z1642" t="s">
        <v>82</v>
      </c>
      <c r="AA1642">
        <v>4</v>
      </c>
      <c r="AB1642">
        <v>4</v>
      </c>
      <c r="AC1642" t="s">
        <v>67</v>
      </c>
      <c r="AD1642">
        <v>400</v>
      </c>
      <c r="AE1642" t="s">
        <v>67</v>
      </c>
      <c r="AF1642">
        <v>1000</v>
      </c>
      <c r="AG1642" t="s">
        <v>67</v>
      </c>
      <c r="AH1642">
        <f t="shared" si="50"/>
        <v>600</v>
      </c>
      <c r="AI1642" t="e">
        <f t="shared" si="51"/>
        <v>#VALUE!</v>
      </c>
      <c r="AJ1642" t="s">
        <v>67</v>
      </c>
      <c r="AK1642" t="s">
        <v>67</v>
      </c>
      <c r="AL1642" t="s">
        <v>67</v>
      </c>
      <c r="AM1642">
        <v>82</v>
      </c>
      <c r="AN1642">
        <v>3</v>
      </c>
      <c r="AO1642">
        <v>20</v>
      </c>
      <c r="AP1642" t="s">
        <v>243</v>
      </c>
      <c r="AQ1642" t="s">
        <v>157</v>
      </c>
      <c r="AR1642" t="s">
        <v>67</v>
      </c>
      <c r="AS1642" t="s">
        <v>76</v>
      </c>
      <c r="AT1642" t="s">
        <v>89</v>
      </c>
      <c r="AU1642">
        <v>25.0459</v>
      </c>
      <c r="AV1642">
        <v>1.3761000000000001</v>
      </c>
      <c r="AW1642">
        <v>13.073399999999999</v>
      </c>
      <c r="AX1642">
        <v>3.7155999999999998</v>
      </c>
      <c r="AY1642" t="s">
        <v>231</v>
      </c>
      <c r="AZ1642" t="s">
        <v>67</v>
      </c>
      <c r="BA1642" t="s">
        <v>67</v>
      </c>
      <c r="BB1642">
        <v>-0.65013050999999999</v>
      </c>
      <c r="BC1642">
        <v>2.0948615E-2</v>
      </c>
      <c r="BD1642" t="s">
        <v>67</v>
      </c>
      <c r="BE1642" t="s">
        <v>67</v>
      </c>
      <c r="BF1642">
        <v>-4.2732590510000001</v>
      </c>
      <c r="BG1642">
        <v>0.869565217</v>
      </c>
      <c r="BH1642">
        <v>-3.7158774349999999</v>
      </c>
      <c r="BI1642" t="s">
        <v>164</v>
      </c>
      <c r="BJ1642" t="s">
        <v>164</v>
      </c>
      <c r="BK1642" t="s">
        <v>67</v>
      </c>
    </row>
    <row r="1643" spans="1:63" x14ac:dyDescent="0.35">
      <c r="A1643" t="s">
        <v>63</v>
      </c>
      <c r="B1643" t="s">
        <v>244</v>
      </c>
      <c r="C1643" t="s">
        <v>237</v>
      </c>
      <c r="D1643">
        <v>1</v>
      </c>
      <c r="E1643">
        <v>2</v>
      </c>
      <c r="F1643" t="s">
        <v>66</v>
      </c>
      <c r="G1643" t="s">
        <v>67</v>
      </c>
      <c r="H1643" t="s">
        <v>238</v>
      </c>
      <c r="I1643" t="s">
        <v>239</v>
      </c>
      <c r="J1643">
        <v>2019</v>
      </c>
      <c r="K1643" t="s">
        <v>240</v>
      </c>
      <c r="L1643" t="s">
        <v>241</v>
      </c>
      <c r="M1643" t="s">
        <v>242</v>
      </c>
      <c r="N1643" t="s">
        <v>73</v>
      </c>
      <c r="O1643" t="s">
        <v>74</v>
      </c>
      <c r="P1643" t="s">
        <v>75</v>
      </c>
      <c r="Q1643" t="s">
        <v>76</v>
      </c>
      <c r="R1643" t="s">
        <v>109</v>
      </c>
      <c r="S1643" t="s">
        <v>110</v>
      </c>
      <c r="T1643" t="s">
        <v>184</v>
      </c>
      <c r="U1643">
        <v>-45.864260600000001</v>
      </c>
      <c r="V1643">
        <v>170.5078125</v>
      </c>
      <c r="W1643" t="s">
        <v>80</v>
      </c>
      <c r="X1643" t="s">
        <v>81</v>
      </c>
      <c r="Y1643">
        <v>4</v>
      </c>
      <c r="Z1643" t="s">
        <v>82</v>
      </c>
      <c r="AA1643">
        <v>4</v>
      </c>
      <c r="AB1643">
        <v>4</v>
      </c>
      <c r="AC1643" t="s">
        <v>67</v>
      </c>
      <c r="AD1643">
        <v>400</v>
      </c>
      <c r="AE1643" t="s">
        <v>67</v>
      </c>
      <c r="AF1643">
        <v>1000</v>
      </c>
      <c r="AG1643" t="s">
        <v>67</v>
      </c>
      <c r="AH1643">
        <f t="shared" si="50"/>
        <v>600</v>
      </c>
      <c r="AI1643" t="e">
        <f t="shared" si="51"/>
        <v>#VALUE!</v>
      </c>
      <c r="AJ1643" t="s">
        <v>67</v>
      </c>
      <c r="AK1643" t="s">
        <v>67</v>
      </c>
      <c r="AL1643" t="s">
        <v>67</v>
      </c>
      <c r="AM1643">
        <v>83</v>
      </c>
      <c r="AN1643">
        <v>3</v>
      </c>
      <c r="AO1643">
        <v>20</v>
      </c>
      <c r="AP1643" t="s">
        <v>243</v>
      </c>
      <c r="AQ1643" t="s">
        <v>157</v>
      </c>
      <c r="AR1643" t="s">
        <v>67</v>
      </c>
      <c r="AS1643" t="s">
        <v>76</v>
      </c>
      <c r="AT1643" t="s">
        <v>89</v>
      </c>
      <c r="AU1643">
        <v>15.5505</v>
      </c>
      <c r="AV1643">
        <v>6.7431000000000001</v>
      </c>
      <c r="AW1643">
        <v>7.43119</v>
      </c>
      <c r="AX1643">
        <v>3.7156099999999999</v>
      </c>
      <c r="AY1643" t="s">
        <v>231</v>
      </c>
      <c r="AZ1643" t="s">
        <v>67</v>
      </c>
      <c r="BA1643" t="s">
        <v>67</v>
      </c>
      <c r="BB1643">
        <v>-0.73840678500000001</v>
      </c>
      <c r="BC1643">
        <v>0.109508366</v>
      </c>
      <c r="BD1643" t="s">
        <v>67</v>
      </c>
      <c r="BE1643" t="s">
        <v>67</v>
      </c>
      <c r="BF1643">
        <v>-1.491412473</v>
      </c>
      <c r="BG1643">
        <v>0.869565217</v>
      </c>
      <c r="BH1643">
        <v>-1.2968804119999999</v>
      </c>
      <c r="BI1643" t="s">
        <v>164</v>
      </c>
      <c r="BJ1643" t="s">
        <v>164</v>
      </c>
      <c r="BK1643" t="s">
        <v>67</v>
      </c>
    </row>
    <row r="1644" spans="1:63" x14ac:dyDescent="0.35">
      <c r="A1644" t="s">
        <v>63</v>
      </c>
      <c r="B1644" t="s">
        <v>245</v>
      </c>
      <c r="C1644" t="s">
        <v>237</v>
      </c>
      <c r="D1644">
        <v>1</v>
      </c>
      <c r="E1644">
        <v>3</v>
      </c>
      <c r="F1644" t="s">
        <v>66</v>
      </c>
      <c r="G1644" t="s">
        <v>67</v>
      </c>
      <c r="H1644" t="s">
        <v>238</v>
      </c>
      <c r="I1644" t="s">
        <v>239</v>
      </c>
      <c r="J1644">
        <v>2019</v>
      </c>
      <c r="K1644" t="s">
        <v>240</v>
      </c>
      <c r="L1644" t="s">
        <v>241</v>
      </c>
      <c r="M1644" t="s">
        <v>242</v>
      </c>
      <c r="N1644" t="s">
        <v>73</v>
      </c>
      <c r="O1644" t="s">
        <v>74</v>
      </c>
      <c r="P1644" t="s">
        <v>75</v>
      </c>
      <c r="Q1644" t="s">
        <v>76</v>
      </c>
      <c r="R1644" t="s">
        <v>109</v>
      </c>
      <c r="S1644" t="s">
        <v>110</v>
      </c>
      <c r="T1644" t="s">
        <v>184</v>
      </c>
      <c r="U1644">
        <v>-45.864260600000001</v>
      </c>
      <c r="V1644">
        <v>170.5078125</v>
      </c>
      <c r="W1644" t="s">
        <v>80</v>
      </c>
      <c r="X1644" t="s">
        <v>81</v>
      </c>
      <c r="Y1644">
        <v>4</v>
      </c>
      <c r="Z1644" t="s">
        <v>82</v>
      </c>
      <c r="AA1644">
        <v>4</v>
      </c>
      <c r="AB1644">
        <v>4</v>
      </c>
      <c r="AC1644" t="s">
        <v>67</v>
      </c>
      <c r="AD1644">
        <v>400</v>
      </c>
      <c r="AE1644" t="s">
        <v>67</v>
      </c>
      <c r="AF1644">
        <v>1000</v>
      </c>
      <c r="AG1644" t="s">
        <v>67</v>
      </c>
      <c r="AH1644">
        <f t="shared" si="50"/>
        <v>600</v>
      </c>
      <c r="AI1644" t="e">
        <f t="shared" si="51"/>
        <v>#VALUE!</v>
      </c>
      <c r="AJ1644" t="s">
        <v>67</v>
      </c>
      <c r="AK1644" t="s">
        <v>67</v>
      </c>
      <c r="AL1644" t="s">
        <v>67</v>
      </c>
      <c r="AM1644">
        <v>84</v>
      </c>
      <c r="AN1644">
        <v>3</v>
      </c>
      <c r="AO1644">
        <v>20</v>
      </c>
      <c r="AP1644" t="s">
        <v>246</v>
      </c>
      <c r="AQ1644" t="s">
        <v>157</v>
      </c>
      <c r="AR1644" t="s">
        <v>67</v>
      </c>
      <c r="AS1644" t="s">
        <v>76</v>
      </c>
      <c r="AT1644" t="s">
        <v>89</v>
      </c>
      <c r="AU1644">
        <v>91.162800000000004</v>
      </c>
      <c r="AV1644">
        <v>4.6512000000000002</v>
      </c>
      <c r="AW1644">
        <v>11.6279</v>
      </c>
      <c r="AX1644">
        <v>51.727368259999999</v>
      </c>
      <c r="AY1644" t="s">
        <v>231</v>
      </c>
      <c r="AZ1644" t="s">
        <v>67</v>
      </c>
      <c r="BA1644" t="s">
        <v>67</v>
      </c>
      <c r="BB1644">
        <v>-2.0592395360000002</v>
      </c>
      <c r="BC1644">
        <v>4.9480641570000001</v>
      </c>
      <c r="BD1644" t="s">
        <v>67</v>
      </c>
      <c r="BE1644" t="s">
        <v>67</v>
      </c>
      <c r="BF1644">
        <v>-2.1657271480000002</v>
      </c>
      <c r="BG1644">
        <v>0.869565217</v>
      </c>
      <c r="BH1644">
        <v>-1.883240998</v>
      </c>
      <c r="BI1644" t="s">
        <v>164</v>
      </c>
      <c r="BJ1644" t="s">
        <v>164</v>
      </c>
      <c r="BK1644" t="s">
        <v>67</v>
      </c>
    </row>
    <row r="1645" spans="1:63" x14ac:dyDescent="0.35">
      <c r="A1645" t="s">
        <v>63</v>
      </c>
      <c r="B1645" t="s">
        <v>247</v>
      </c>
      <c r="C1645" t="s">
        <v>237</v>
      </c>
      <c r="D1645">
        <v>1</v>
      </c>
      <c r="E1645">
        <v>4</v>
      </c>
      <c r="F1645" t="s">
        <v>66</v>
      </c>
      <c r="G1645" t="s">
        <v>67</v>
      </c>
      <c r="H1645" t="s">
        <v>238</v>
      </c>
      <c r="I1645" t="s">
        <v>239</v>
      </c>
      <c r="J1645">
        <v>2019</v>
      </c>
      <c r="K1645" t="s">
        <v>240</v>
      </c>
      <c r="L1645" t="s">
        <v>241</v>
      </c>
      <c r="M1645" t="s">
        <v>242</v>
      </c>
      <c r="N1645" t="s">
        <v>73</v>
      </c>
      <c r="O1645" t="s">
        <v>74</v>
      </c>
      <c r="P1645" t="s">
        <v>75</v>
      </c>
      <c r="Q1645" t="s">
        <v>76</v>
      </c>
      <c r="R1645" t="s">
        <v>109</v>
      </c>
      <c r="S1645" t="s">
        <v>110</v>
      </c>
      <c r="T1645" t="s">
        <v>184</v>
      </c>
      <c r="U1645">
        <v>-45.864260600000001</v>
      </c>
      <c r="V1645">
        <v>170.5078125</v>
      </c>
      <c r="W1645" t="s">
        <v>80</v>
      </c>
      <c r="X1645" t="s">
        <v>81</v>
      </c>
      <c r="Y1645">
        <v>4</v>
      </c>
      <c r="Z1645" t="s">
        <v>82</v>
      </c>
      <c r="AA1645">
        <v>4</v>
      </c>
      <c r="AB1645">
        <v>4</v>
      </c>
      <c r="AC1645" t="s">
        <v>67</v>
      </c>
      <c r="AD1645">
        <v>400</v>
      </c>
      <c r="AE1645" t="s">
        <v>67</v>
      </c>
      <c r="AF1645">
        <v>1000</v>
      </c>
      <c r="AG1645" t="s">
        <v>67</v>
      </c>
      <c r="AH1645">
        <f t="shared" si="50"/>
        <v>600</v>
      </c>
      <c r="AI1645" t="e">
        <f t="shared" si="51"/>
        <v>#VALUE!</v>
      </c>
      <c r="AJ1645" t="s">
        <v>67</v>
      </c>
      <c r="AK1645" t="s">
        <v>67</v>
      </c>
      <c r="AL1645" t="s">
        <v>67</v>
      </c>
      <c r="AM1645">
        <v>85</v>
      </c>
      <c r="AN1645">
        <v>3</v>
      </c>
      <c r="AO1645">
        <v>20</v>
      </c>
      <c r="AP1645" t="s">
        <v>246</v>
      </c>
      <c r="AQ1645" t="s">
        <v>157</v>
      </c>
      <c r="AR1645" t="s">
        <v>67</v>
      </c>
      <c r="AS1645" t="s">
        <v>76</v>
      </c>
      <c r="AT1645" t="s">
        <v>89</v>
      </c>
      <c r="AU1645">
        <v>82.790700000000001</v>
      </c>
      <c r="AV1645">
        <v>6.9767000000000001</v>
      </c>
      <c r="AW1645">
        <v>79.534899999999993</v>
      </c>
      <c r="AX1645">
        <v>33.398773210000002</v>
      </c>
      <c r="AY1645" t="s">
        <v>231</v>
      </c>
      <c r="AZ1645" t="s">
        <v>67</v>
      </c>
      <c r="BA1645" t="s">
        <v>67</v>
      </c>
      <c r="BB1645">
        <v>-4.0119817000000002E-2</v>
      </c>
      <c r="BC1645">
        <v>4.5859785E-2</v>
      </c>
      <c r="BD1645" t="s">
        <v>67</v>
      </c>
      <c r="BE1645" t="s">
        <v>67</v>
      </c>
      <c r="BF1645">
        <v>-0.13494841799999999</v>
      </c>
      <c r="BG1645">
        <v>0.869565217</v>
      </c>
      <c r="BH1645">
        <v>-0.117346451</v>
      </c>
      <c r="BI1645" t="s">
        <v>164</v>
      </c>
      <c r="BJ1645" t="s">
        <v>164</v>
      </c>
      <c r="BK1645" t="s">
        <v>67</v>
      </c>
    </row>
    <row r="1646" spans="1:63" x14ac:dyDescent="0.35">
      <c r="A1646" t="s">
        <v>63</v>
      </c>
      <c r="B1646" t="s">
        <v>248</v>
      </c>
      <c r="C1646" t="s">
        <v>237</v>
      </c>
      <c r="D1646">
        <v>1</v>
      </c>
      <c r="E1646">
        <v>5</v>
      </c>
      <c r="F1646" t="s">
        <v>66</v>
      </c>
      <c r="G1646" t="s">
        <v>67</v>
      </c>
      <c r="H1646" t="s">
        <v>238</v>
      </c>
      <c r="I1646" t="s">
        <v>239</v>
      </c>
      <c r="J1646">
        <v>2019</v>
      </c>
      <c r="K1646" t="s">
        <v>240</v>
      </c>
      <c r="L1646" t="s">
        <v>241</v>
      </c>
      <c r="M1646" t="s">
        <v>242</v>
      </c>
      <c r="N1646" t="s">
        <v>73</v>
      </c>
      <c r="O1646" t="s">
        <v>74</v>
      </c>
      <c r="P1646" t="s">
        <v>75</v>
      </c>
      <c r="Q1646" t="s">
        <v>76</v>
      </c>
      <c r="R1646" t="s">
        <v>109</v>
      </c>
      <c r="S1646" t="s">
        <v>110</v>
      </c>
      <c r="T1646" t="s">
        <v>184</v>
      </c>
      <c r="U1646">
        <v>-45.864260600000001</v>
      </c>
      <c r="V1646">
        <v>170.5078125</v>
      </c>
      <c r="W1646" t="s">
        <v>80</v>
      </c>
      <c r="X1646" t="s">
        <v>81</v>
      </c>
      <c r="Y1646">
        <v>4</v>
      </c>
      <c r="Z1646" t="s">
        <v>82</v>
      </c>
      <c r="AA1646">
        <v>4</v>
      </c>
      <c r="AB1646">
        <v>4</v>
      </c>
      <c r="AC1646" t="s">
        <v>67</v>
      </c>
      <c r="AD1646">
        <v>400</v>
      </c>
      <c r="AE1646" t="s">
        <v>67</v>
      </c>
      <c r="AF1646">
        <v>1000</v>
      </c>
      <c r="AG1646" t="s">
        <v>67</v>
      </c>
      <c r="AH1646">
        <f t="shared" si="50"/>
        <v>600</v>
      </c>
      <c r="AI1646" t="e">
        <f t="shared" si="51"/>
        <v>#VALUE!</v>
      </c>
      <c r="AJ1646" t="s">
        <v>67</v>
      </c>
      <c r="AK1646" t="s">
        <v>67</v>
      </c>
      <c r="AL1646" t="s">
        <v>67</v>
      </c>
      <c r="AM1646">
        <v>86</v>
      </c>
      <c r="AN1646">
        <v>3</v>
      </c>
      <c r="AO1646">
        <v>20</v>
      </c>
      <c r="AP1646" t="s">
        <v>249</v>
      </c>
      <c r="AQ1646" t="s">
        <v>86</v>
      </c>
      <c r="AR1646" t="s">
        <v>67</v>
      </c>
      <c r="AS1646" t="s">
        <v>76</v>
      </c>
      <c r="AT1646" t="s">
        <v>89</v>
      </c>
      <c r="AU1646">
        <v>97.787610619999995</v>
      </c>
      <c r="AV1646">
        <v>2.7060359360000001</v>
      </c>
      <c r="AW1646">
        <v>0.88495575199999998</v>
      </c>
      <c r="AX1646">
        <v>0.51053019600000005</v>
      </c>
      <c r="AY1646" t="s">
        <v>231</v>
      </c>
      <c r="AZ1646" t="s">
        <v>67</v>
      </c>
      <c r="BA1646" t="s">
        <v>67</v>
      </c>
      <c r="BB1646">
        <v>-4.705015521</v>
      </c>
      <c r="BC1646">
        <v>8.3394592000000003E-2</v>
      </c>
      <c r="BD1646" t="s">
        <v>67</v>
      </c>
      <c r="BE1646" t="s">
        <v>67</v>
      </c>
      <c r="BF1646">
        <v>-49.764812149999997</v>
      </c>
      <c r="BG1646">
        <v>0.869565217</v>
      </c>
      <c r="BH1646">
        <v>-43.273749690000002</v>
      </c>
      <c r="BI1646" t="s">
        <v>164</v>
      </c>
      <c r="BJ1646" t="s">
        <v>66</v>
      </c>
      <c r="BK1646" t="s">
        <v>67</v>
      </c>
    </row>
    <row r="1647" spans="1:63" x14ac:dyDescent="0.35">
      <c r="A1647" t="s">
        <v>63</v>
      </c>
      <c r="B1647" t="s">
        <v>250</v>
      </c>
      <c r="C1647" t="s">
        <v>237</v>
      </c>
      <c r="D1647">
        <v>1</v>
      </c>
      <c r="E1647">
        <v>6</v>
      </c>
      <c r="F1647" t="s">
        <v>66</v>
      </c>
      <c r="G1647" t="s">
        <v>67</v>
      </c>
      <c r="H1647" t="s">
        <v>238</v>
      </c>
      <c r="I1647" t="s">
        <v>239</v>
      </c>
      <c r="J1647">
        <v>2019</v>
      </c>
      <c r="K1647" t="s">
        <v>240</v>
      </c>
      <c r="L1647" t="s">
        <v>241</v>
      </c>
      <c r="M1647" t="s">
        <v>242</v>
      </c>
      <c r="N1647" t="s">
        <v>73</v>
      </c>
      <c r="O1647" t="s">
        <v>74</v>
      </c>
      <c r="P1647" t="s">
        <v>75</v>
      </c>
      <c r="Q1647" t="s">
        <v>76</v>
      </c>
      <c r="R1647" t="s">
        <v>109</v>
      </c>
      <c r="S1647" t="s">
        <v>110</v>
      </c>
      <c r="T1647" t="s">
        <v>184</v>
      </c>
      <c r="U1647">
        <v>-45.864260600000001</v>
      </c>
      <c r="V1647">
        <v>170.5078125</v>
      </c>
      <c r="W1647" t="s">
        <v>80</v>
      </c>
      <c r="X1647" t="s">
        <v>81</v>
      </c>
      <c r="Y1647">
        <v>4</v>
      </c>
      <c r="Z1647" t="s">
        <v>82</v>
      </c>
      <c r="AA1647">
        <v>4</v>
      </c>
      <c r="AB1647">
        <v>4</v>
      </c>
      <c r="AC1647" t="s">
        <v>67</v>
      </c>
      <c r="AD1647">
        <v>400</v>
      </c>
      <c r="AE1647" t="s">
        <v>67</v>
      </c>
      <c r="AF1647">
        <v>1000</v>
      </c>
      <c r="AG1647" t="s">
        <v>67</v>
      </c>
      <c r="AH1647">
        <f t="shared" si="50"/>
        <v>600</v>
      </c>
      <c r="AI1647" t="e">
        <f t="shared" si="51"/>
        <v>#VALUE!</v>
      </c>
      <c r="AJ1647" t="s">
        <v>67</v>
      </c>
      <c r="AK1647" t="s">
        <v>67</v>
      </c>
      <c r="AL1647" t="s">
        <v>67</v>
      </c>
      <c r="AM1647">
        <v>87</v>
      </c>
      <c r="AN1647">
        <v>3</v>
      </c>
      <c r="AO1647">
        <v>20</v>
      </c>
      <c r="AP1647" t="s">
        <v>249</v>
      </c>
      <c r="AQ1647" t="s">
        <v>86</v>
      </c>
      <c r="AR1647" t="s">
        <v>67</v>
      </c>
      <c r="AS1647" t="s">
        <v>76</v>
      </c>
      <c r="AT1647" t="s">
        <v>89</v>
      </c>
      <c r="AU1647">
        <v>93.584070800000006</v>
      </c>
      <c r="AV1647">
        <v>12.55904282</v>
      </c>
      <c r="AW1647">
        <v>85.176991150000006</v>
      </c>
      <c r="AX1647">
        <v>24.5054494</v>
      </c>
      <c r="AY1647" t="s">
        <v>231</v>
      </c>
      <c r="AZ1647" t="s">
        <v>67</v>
      </c>
      <c r="BA1647" t="s">
        <v>67</v>
      </c>
      <c r="BB1647">
        <v>-9.4128845000000003E-2</v>
      </c>
      <c r="BC1647">
        <v>2.5195325000000001E-2</v>
      </c>
      <c r="BD1647" t="s">
        <v>67</v>
      </c>
      <c r="BE1647" t="s">
        <v>67</v>
      </c>
      <c r="BF1647">
        <v>-0.43177244399999998</v>
      </c>
      <c r="BG1647">
        <v>0.869565217</v>
      </c>
      <c r="BH1647">
        <v>-0.37545429899999999</v>
      </c>
      <c r="BI1647" t="s">
        <v>164</v>
      </c>
      <c r="BJ1647" t="s">
        <v>164</v>
      </c>
      <c r="BK1647" t="s">
        <v>67</v>
      </c>
    </row>
    <row r="1648" spans="1:63" x14ac:dyDescent="0.35">
      <c r="A1648" t="s">
        <v>63</v>
      </c>
      <c r="B1648" t="s">
        <v>251</v>
      </c>
      <c r="C1648" t="s">
        <v>252</v>
      </c>
      <c r="D1648">
        <v>21</v>
      </c>
      <c r="E1648">
        <v>121</v>
      </c>
      <c r="F1648" t="s">
        <v>66</v>
      </c>
      <c r="G1648" t="s">
        <v>67</v>
      </c>
      <c r="H1648" t="s">
        <v>253</v>
      </c>
      <c r="I1648" t="s">
        <v>254</v>
      </c>
      <c r="J1648">
        <v>2019</v>
      </c>
      <c r="K1648" t="s">
        <v>255</v>
      </c>
      <c r="L1648" t="s">
        <v>149</v>
      </c>
      <c r="M1648" t="s">
        <v>256</v>
      </c>
      <c r="N1648" t="s">
        <v>73</v>
      </c>
      <c r="O1648" t="s">
        <v>74</v>
      </c>
      <c r="P1648" t="s">
        <v>75</v>
      </c>
      <c r="Q1648" t="s">
        <v>76</v>
      </c>
      <c r="R1648" t="s">
        <v>109</v>
      </c>
      <c r="S1648" t="s">
        <v>110</v>
      </c>
      <c r="T1648" t="s">
        <v>257</v>
      </c>
      <c r="U1648">
        <v>48.508065600000002</v>
      </c>
      <c r="V1648">
        <v>-122.6842424</v>
      </c>
      <c r="W1648" t="s">
        <v>80</v>
      </c>
      <c r="X1648" t="s">
        <v>81</v>
      </c>
      <c r="Y1648">
        <v>11</v>
      </c>
      <c r="Z1648" t="s">
        <v>82</v>
      </c>
      <c r="AA1648">
        <v>3</v>
      </c>
      <c r="AB1648">
        <v>3</v>
      </c>
      <c r="AC1648" t="s">
        <v>67</v>
      </c>
      <c r="AD1648">
        <v>400</v>
      </c>
      <c r="AE1648" t="s">
        <v>67</v>
      </c>
      <c r="AF1648">
        <v>800</v>
      </c>
      <c r="AG1648" t="s">
        <v>67</v>
      </c>
      <c r="AH1648">
        <f t="shared" si="50"/>
        <v>400</v>
      </c>
      <c r="AI1648" t="e">
        <f t="shared" si="51"/>
        <v>#VALUE!</v>
      </c>
      <c r="AJ1648" t="s">
        <v>67</v>
      </c>
      <c r="AK1648" t="s">
        <v>67</v>
      </c>
      <c r="AL1648" t="s">
        <v>67</v>
      </c>
      <c r="AM1648">
        <v>1113</v>
      </c>
      <c r="AN1648">
        <v>2.903089987</v>
      </c>
      <c r="AO1648">
        <v>12</v>
      </c>
      <c r="AP1648" t="s">
        <v>258</v>
      </c>
      <c r="AQ1648" t="s">
        <v>115</v>
      </c>
      <c r="AR1648" t="s">
        <v>67</v>
      </c>
      <c r="AS1648" t="s">
        <v>76</v>
      </c>
      <c r="AT1648" t="s">
        <v>89</v>
      </c>
      <c r="AU1648">
        <v>774.19354840000005</v>
      </c>
      <c r="AV1648">
        <v>75.268817200000001</v>
      </c>
      <c r="AW1648">
        <v>688.17204300000003</v>
      </c>
      <c r="AX1648">
        <v>32.258064519999998</v>
      </c>
      <c r="AY1648" t="s">
        <v>135</v>
      </c>
      <c r="AZ1648" t="s">
        <v>67</v>
      </c>
      <c r="BA1648" t="s">
        <v>67</v>
      </c>
      <c r="BB1648">
        <v>-0.11778303599999999</v>
      </c>
      <c r="BC1648">
        <v>3.883142E-3</v>
      </c>
      <c r="BD1648" t="s">
        <v>67</v>
      </c>
      <c r="BE1648" t="s">
        <v>67</v>
      </c>
      <c r="BF1648">
        <v>-1.4855627060000001</v>
      </c>
      <c r="BG1648">
        <v>0.8</v>
      </c>
      <c r="BH1648">
        <v>-1.1884501649999999</v>
      </c>
      <c r="BI1648" t="s">
        <v>164</v>
      </c>
      <c r="BJ1648" t="s">
        <v>164</v>
      </c>
      <c r="BK1648" t="s">
        <v>67</v>
      </c>
    </row>
    <row r="1649" spans="1:63" x14ac:dyDescent="0.35">
      <c r="A1649" t="s">
        <v>63</v>
      </c>
      <c r="B1649" t="s">
        <v>259</v>
      </c>
      <c r="C1649" t="s">
        <v>252</v>
      </c>
      <c r="D1649">
        <v>21</v>
      </c>
      <c r="E1649">
        <v>122</v>
      </c>
      <c r="F1649" t="s">
        <v>66</v>
      </c>
      <c r="G1649" t="s">
        <v>67</v>
      </c>
      <c r="H1649" t="s">
        <v>253</v>
      </c>
      <c r="I1649" t="s">
        <v>254</v>
      </c>
      <c r="J1649">
        <v>2019</v>
      </c>
      <c r="K1649" t="s">
        <v>255</v>
      </c>
      <c r="L1649" t="s">
        <v>149</v>
      </c>
      <c r="M1649" t="s">
        <v>256</v>
      </c>
      <c r="N1649" t="s">
        <v>73</v>
      </c>
      <c r="O1649" t="s">
        <v>74</v>
      </c>
      <c r="P1649" t="s">
        <v>75</v>
      </c>
      <c r="Q1649" t="s">
        <v>76</v>
      </c>
      <c r="R1649" t="s">
        <v>109</v>
      </c>
      <c r="S1649" t="s">
        <v>110</v>
      </c>
      <c r="T1649" t="s">
        <v>257</v>
      </c>
      <c r="U1649">
        <v>48.508065600000002</v>
      </c>
      <c r="V1649">
        <v>-122.6842424</v>
      </c>
      <c r="W1649" t="s">
        <v>80</v>
      </c>
      <c r="X1649" t="s">
        <v>81</v>
      </c>
      <c r="Y1649">
        <v>11</v>
      </c>
      <c r="Z1649" t="s">
        <v>82</v>
      </c>
      <c r="AA1649">
        <v>3</v>
      </c>
      <c r="AB1649">
        <v>3</v>
      </c>
      <c r="AC1649" t="s">
        <v>67</v>
      </c>
      <c r="AD1649">
        <v>400</v>
      </c>
      <c r="AE1649" t="s">
        <v>67</v>
      </c>
      <c r="AF1649">
        <v>1200</v>
      </c>
      <c r="AG1649" t="s">
        <v>67</v>
      </c>
      <c r="AH1649">
        <f t="shared" si="50"/>
        <v>800</v>
      </c>
      <c r="AI1649" t="e">
        <f t="shared" si="51"/>
        <v>#VALUE!</v>
      </c>
      <c r="AJ1649" t="s">
        <v>67</v>
      </c>
      <c r="AK1649" t="s">
        <v>67</v>
      </c>
      <c r="AL1649" t="s">
        <v>67</v>
      </c>
      <c r="AM1649">
        <v>1113</v>
      </c>
      <c r="AN1649">
        <v>3.0791812460000001</v>
      </c>
      <c r="AO1649">
        <v>12</v>
      </c>
      <c r="AP1649" t="s">
        <v>258</v>
      </c>
      <c r="AQ1649" t="s">
        <v>115</v>
      </c>
      <c r="AR1649" t="s">
        <v>67</v>
      </c>
      <c r="AS1649" t="s">
        <v>76</v>
      </c>
      <c r="AT1649" t="s">
        <v>89</v>
      </c>
      <c r="AU1649">
        <v>774.19354840000005</v>
      </c>
      <c r="AV1649">
        <v>75.268817200000001</v>
      </c>
      <c r="AW1649">
        <v>698.9247312</v>
      </c>
      <c r="AX1649">
        <v>118.2795699</v>
      </c>
      <c r="AY1649" t="s">
        <v>135</v>
      </c>
      <c r="AZ1649" t="s">
        <v>67</v>
      </c>
      <c r="BA1649" t="s">
        <v>67</v>
      </c>
      <c r="BB1649">
        <v>-0.10227884900000001</v>
      </c>
      <c r="BC1649">
        <v>1.2697071000000001E-2</v>
      </c>
      <c r="BD1649" t="s">
        <v>67</v>
      </c>
      <c r="BE1649" t="s">
        <v>67</v>
      </c>
      <c r="BF1649">
        <v>-0.759256602</v>
      </c>
      <c r="BG1649">
        <v>0.8</v>
      </c>
      <c r="BH1649">
        <v>-0.60740528199999999</v>
      </c>
      <c r="BI1649" t="s">
        <v>164</v>
      </c>
      <c r="BJ1649" t="s">
        <v>164</v>
      </c>
      <c r="BK1649" t="s">
        <v>67</v>
      </c>
    </row>
    <row r="1650" spans="1:63" x14ac:dyDescent="0.35">
      <c r="A1650" t="s">
        <v>63</v>
      </c>
      <c r="B1650" t="s">
        <v>260</v>
      </c>
      <c r="C1650" t="s">
        <v>252</v>
      </c>
      <c r="D1650">
        <v>21</v>
      </c>
      <c r="E1650">
        <v>123</v>
      </c>
      <c r="F1650" t="s">
        <v>66</v>
      </c>
      <c r="G1650" t="s">
        <v>67</v>
      </c>
      <c r="H1650" t="s">
        <v>253</v>
      </c>
      <c r="I1650" t="s">
        <v>254</v>
      </c>
      <c r="J1650">
        <v>2019</v>
      </c>
      <c r="K1650" t="s">
        <v>255</v>
      </c>
      <c r="L1650" t="s">
        <v>149</v>
      </c>
      <c r="M1650" t="s">
        <v>256</v>
      </c>
      <c r="N1650" t="s">
        <v>73</v>
      </c>
      <c r="O1650" t="s">
        <v>74</v>
      </c>
      <c r="P1650" t="s">
        <v>75</v>
      </c>
      <c r="Q1650" t="s">
        <v>76</v>
      </c>
      <c r="R1650" t="s">
        <v>109</v>
      </c>
      <c r="S1650" t="s">
        <v>110</v>
      </c>
      <c r="T1650" t="s">
        <v>257</v>
      </c>
      <c r="U1650">
        <v>48.508065600000002</v>
      </c>
      <c r="V1650">
        <v>-122.6842424</v>
      </c>
      <c r="W1650" t="s">
        <v>80</v>
      </c>
      <c r="X1650" t="s">
        <v>81</v>
      </c>
      <c r="Y1650">
        <v>11</v>
      </c>
      <c r="Z1650" t="s">
        <v>82</v>
      </c>
      <c r="AA1650">
        <v>3</v>
      </c>
      <c r="AB1650">
        <v>3</v>
      </c>
      <c r="AC1650" t="s">
        <v>67</v>
      </c>
      <c r="AD1650">
        <v>400</v>
      </c>
      <c r="AE1650" t="s">
        <v>67</v>
      </c>
      <c r="AF1650">
        <v>800</v>
      </c>
      <c r="AG1650" t="s">
        <v>67</v>
      </c>
      <c r="AH1650">
        <f t="shared" si="50"/>
        <v>400</v>
      </c>
      <c r="AI1650" t="e">
        <f t="shared" si="51"/>
        <v>#VALUE!</v>
      </c>
      <c r="AJ1650" t="s">
        <v>67</v>
      </c>
      <c r="AK1650" t="s">
        <v>67</v>
      </c>
      <c r="AL1650" t="s">
        <v>67</v>
      </c>
      <c r="AM1650">
        <v>1114</v>
      </c>
      <c r="AN1650">
        <v>2.903089987</v>
      </c>
      <c r="AO1650">
        <v>12</v>
      </c>
      <c r="AP1650" t="s">
        <v>261</v>
      </c>
      <c r="AQ1650" t="s">
        <v>115</v>
      </c>
      <c r="AR1650" t="s">
        <v>67</v>
      </c>
      <c r="AS1650" t="s">
        <v>76</v>
      </c>
      <c r="AT1650" t="s">
        <v>89</v>
      </c>
      <c r="AU1650">
        <v>75.268817200000001</v>
      </c>
      <c r="AV1650">
        <v>43.010752689999997</v>
      </c>
      <c r="AW1650">
        <v>75.268817200000001</v>
      </c>
      <c r="AX1650">
        <v>21.505376340000002</v>
      </c>
      <c r="AY1650" t="s">
        <v>135</v>
      </c>
      <c r="AZ1650" t="s">
        <v>67</v>
      </c>
      <c r="BA1650" t="s">
        <v>67</v>
      </c>
      <c r="BB1650">
        <v>0</v>
      </c>
      <c r="BC1650">
        <v>0.13605442200000001</v>
      </c>
      <c r="BD1650" t="s">
        <v>67</v>
      </c>
      <c r="BE1650" t="s">
        <v>67</v>
      </c>
      <c r="BF1650">
        <v>0</v>
      </c>
      <c r="BG1650">
        <v>0.8</v>
      </c>
      <c r="BH1650">
        <v>0</v>
      </c>
      <c r="BI1650" t="s">
        <v>164</v>
      </c>
      <c r="BJ1650" t="s">
        <v>164</v>
      </c>
      <c r="BK1650" t="s">
        <v>67</v>
      </c>
    </row>
    <row r="1651" spans="1:63" x14ac:dyDescent="0.35">
      <c r="A1651" t="s">
        <v>63</v>
      </c>
      <c r="B1651" t="s">
        <v>262</v>
      </c>
      <c r="C1651" t="s">
        <v>252</v>
      </c>
      <c r="D1651">
        <v>21</v>
      </c>
      <c r="E1651">
        <v>124</v>
      </c>
      <c r="F1651" t="s">
        <v>66</v>
      </c>
      <c r="G1651" t="s">
        <v>67</v>
      </c>
      <c r="H1651" t="s">
        <v>253</v>
      </c>
      <c r="I1651" t="s">
        <v>254</v>
      </c>
      <c r="J1651">
        <v>2019</v>
      </c>
      <c r="K1651" t="s">
        <v>255</v>
      </c>
      <c r="L1651" t="s">
        <v>149</v>
      </c>
      <c r="M1651" t="s">
        <v>256</v>
      </c>
      <c r="N1651" t="s">
        <v>73</v>
      </c>
      <c r="O1651" t="s">
        <v>74</v>
      </c>
      <c r="P1651" t="s">
        <v>75</v>
      </c>
      <c r="Q1651" t="s">
        <v>76</v>
      </c>
      <c r="R1651" t="s">
        <v>109</v>
      </c>
      <c r="S1651" t="s">
        <v>110</v>
      </c>
      <c r="T1651" t="s">
        <v>257</v>
      </c>
      <c r="U1651">
        <v>48.508065600000002</v>
      </c>
      <c r="V1651">
        <v>-122.6842424</v>
      </c>
      <c r="W1651" t="s">
        <v>80</v>
      </c>
      <c r="X1651" t="s">
        <v>81</v>
      </c>
      <c r="Y1651">
        <v>11</v>
      </c>
      <c r="Z1651" t="s">
        <v>82</v>
      </c>
      <c r="AA1651">
        <v>3</v>
      </c>
      <c r="AB1651">
        <v>3</v>
      </c>
      <c r="AC1651" t="s">
        <v>67</v>
      </c>
      <c r="AD1651">
        <v>400</v>
      </c>
      <c r="AE1651" t="s">
        <v>67</v>
      </c>
      <c r="AF1651">
        <v>1200</v>
      </c>
      <c r="AG1651" t="s">
        <v>67</v>
      </c>
      <c r="AH1651">
        <f t="shared" si="50"/>
        <v>800</v>
      </c>
      <c r="AI1651" t="e">
        <f t="shared" si="51"/>
        <v>#VALUE!</v>
      </c>
      <c r="AJ1651" t="s">
        <v>67</v>
      </c>
      <c r="AK1651" t="s">
        <v>67</v>
      </c>
      <c r="AL1651" t="s">
        <v>67</v>
      </c>
      <c r="AM1651">
        <v>1114</v>
      </c>
      <c r="AN1651">
        <v>3.0791812460000001</v>
      </c>
      <c r="AO1651">
        <v>12</v>
      </c>
      <c r="AP1651" t="s">
        <v>261</v>
      </c>
      <c r="AQ1651" t="s">
        <v>115</v>
      </c>
      <c r="AR1651" t="s">
        <v>67</v>
      </c>
      <c r="AS1651" t="s">
        <v>76</v>
      </c>
      <c r="AT1651" t="s">
        <v>89</v>
      </c>
      <c r="AU1651">
        <v>75.268817200000001</v>
      </c>
      <c r="AV1651">
        <v>43.010752689999997</v>
      </c>
      <c r="AW1651">
        <v>91.397849460000003</v>
      </c>
      <c r="AX1651">
        <v>43.010752689999997</v>
      </c>
      <c r="AY1651" t="s">
        <v>135</v>
      </c>
      <c r="AZ1651" t="s">
        <v>67</v>
      </c>
      <c r="BA1651" t="s">
        <v>67</v>
      </c>
      <c r="BB1651">
        <v>0.19415601399999999</v>
      </c>
      <c r="BC1651">
        <v>0.1826613</v>
      </c>
      <c r="BD1651" t="s">
        <v>67</v>
      </c>
      <c r="BE1651" t="s">
        <v>67</v>
      </c>
      <c r="BF1651">
        <v>0.375</v>
      </c>
      <c r="BG1651">
        <v>0.8</v>
      </c>
      <c r="BH1651">
        <v>0.3</v>
      </c>
      <c r="BI1651" t="s">
        <v>164</v>
      </c>
      <c r="BJ1651" t="s">
        <v>164</v>
      </c>
      <c r="BK1651" t="s">
        <v>67</v>
      </c>
    </row>
    <row r="1652" spans="1:63" x14ac:dyDescent="0.35">
      <c r="A1652" t="s">
        <v>63</v>
      </c>
      <c r="B1652" t="s">
        <v>263</v>
      </c>
      <c r="C1652" t="s">
        <v>252</v>
      </c>
      <c r="D1652">
        <v>21</v>
      </c>
      <c r="E1652">
        <v>125</v>
      </c>
      <c r="F1652" t="s">
        <v>66</v>
      </c>
      <c r="G1652" t="s">
        <v>67</v>
      </c>
      <c r="H1652" t="s">
        <v>253</v>
      </c>
      <c r="I1652" t="s">
        <v>254</v>
      </c>
      <c r="J1652">
        <v>2019</v>
      </c>
      <c r="K1652" t="s">
        <v>255</v>
      </c>
      <c r="L1652" t="s">
        <v>149</v>
      </c>
      <c r="M1652" t="s">
        <v>256</v>
      </c>
      <c r="N1652" t="s">
        <v>73</v>
      </c>
      <c r="O1652" t="s">
        <v>74</v>
      </c>
      <c r="P1652" t="s">
        <v>75</v>
      </c>
      <c r="Q1652" t="s">
        <v>76</v>
      </c>
      <c r="R1652" t="s">
        <v>109</v>
      </c>
      <c r="S1652" t="s">
        <v>110</v>
      </c>
      <c r="T1652" t="s">
        <v>257</v>
      </c>
      <c r="U1652">
        <v>48.508065600000002</v>
      </c>
      <c r="V1652">
        <v>-122.6842424</v>
      </c>
      <c r="W1652" t="s">
        <v>80</v>
      </c>
      <c r="X1652" t="s">
        <v>81</v>
      </c>
      <c r="Y1652">
        <v>11</v>
      </c>
      <c r="Z1652" t="s">
        <v>82</v>
      </c>
      <c r="AA1652">
        <v>3</v>
      </c>
      <c r="AB1652">
        <v>3</v>
      </c>
      <c r="AC1652" t="s">
        <v>67</v>
      </c>
      <c r="AD1652">
        <v>400</v>
      </c>
      <c r="AE1652" t="s">
        <v>67</v>
      </c>
      <c r="AF1652">
        <v>800</v>
      </c>
      <c r="AG1652" t="s">
        <v>67</v>
      </c>
      <c r="AH1652">
        <f t="shared" si="50"/>
        <v>400</v>
      </c>
      <c r="AI1652" t="e">
        <f t="shared" si="51"/>
        <v>#VALUE!</v>
      </c>
      <c r="AJ1652" t="s">
        <v>67</v>
      </c>
      <c r="AK1652" t="s">
        <v>67</v>
      </c>
      <c r="AL1652" t="s">
        <v>67</v>
      </c>
      <c r="AM1652">
        <v>1115</v>
      </c>
      <c r="AN1652">
        <v>2.903089987</v>
      </c>
      <c r="AO1652">
        <v>12</v>
      </c>
      <c r="AP1652" t="s">
        <v>264</v>
      </c>
      <c r="AQ1652" t="s">
        <v>115</v>
      </c>
      <c r="AR1652" t="s">
        <v>67</v>
      </c>
      <c r="AS1652" t="s">
        <v>76</v>
      </c>
      <c r="AT1652" t="s">
        <v>89</v>
      </c>
      <c r="AU1652">
        <v>526.88172039999995</v>
      </c>
      <c r="AV1652">
        <v>37.6344086</v>
      </c>
      <c r="AW1652">
        <v>440.8602151</v>
      </c>
      <c r="AX1652">
        <v>69.892473120000005</v>
      </c>
      <c r="AY1652" t="s">
        <v>135</v>
      </c>
      <c r="AZ1652" t="s">
        <v>67</v>
      </c>
      <c r="BA1652" t="s">
        <v>67</v>
      </c>
      <c r="BB1652">
        <v>-0.17824823100000001</v>
      </c>
      <c r="BC1652">
        <v>1.007863E-2</v>
      </c>
      <c r="BD1652" t="s">
        <v>67</v>
      </c>
      <c r="BE1652" t="s">
        <v>67</v>
      </c>
      <c r="BF1652">
        <v>-1.532522055</v>
      </c>
      <c r="BG1652">
        <v>0.8</v>
      </c>
      <c r="BH1652">
        <v>-1.2260176439999999</v>
      </c>
      <c r="BI1652" t="s">
        <v>164</v>
      </c>
      <c r="BJ1652" t="s">
        <v>164</v>
      </c>
      <c r="BK1652" t="s">
        <v>67</v>
      </c>
    </row>
    <row r="1653" spans="1:63" x14ac:dyDescent="0.35">
      <c r="A1653" t="s">
        <v>63</v>
      </c>
      <c r="B1653" t="s">
        <v>265</v>
      </c>
      <c r="C1653" t="s">
        <v>252</v>
      </c>
      <c r="D1653">
        <v>21</v>
      </c>
      <c r="E1653">
        <v>126</v>
      </c>
      <c r="F1653" t="s">
        <v>66</v>
      </c>
      <c r="G1653" t="s">
        <v>67</v>
      </c>
      <c r="H1653" t="s">
        <v>253</v>
      </c>
      <c r="I1653" t="s">
        <v>254</v>
      </c>
      <c r="J1653">
        <v>2019</v>
      </c>
      <c r="K1653" t="s">
        <v>255</v>
      </c>
      <c r="L1653" t="s">
        <v>149</v>
      </c>
      <c r="M1653" t="s">
        <v>256</v>
      </c>
      <c r="N1653" t="s">
        <v>73</v>
      </c>
      <c r="O1653" t="s">
        <v>74</v>
      </c>
      <c r="P1653" t="s">
        <v>75</v>
      </c>
      <c r="Q1653" t="s">
        <v>76</v>
      </c>
      <c r="R1653" t="s">
        <v>109</v>
      </c>
      <c r="S1653" t="s">
        <v>110</v>
      </c>
      <c r="T1653" t="s">
        <v>257</v>
      </c>
      <c r="U1653">
        <v>48.508065600000002</v>
      </c>
      <c r="V1653">
        <v>-122.6842424</v>
      </c>
      <c r="W1653" t="s">
        <v>80</v>
      </c>
      <c r="X1653" t="s">
        <v>81</v>
      </c>
      <c r="Y1653">
        <v>11</v>
      </c>
      <c r="Z1653" t="s">
        <v>82</v>
      </c>
      <c r="AA1653">
        <v>3</v>
      </c>
      <c r="AB1653">
        <v>3</v>
      </c>
      <c r="AC1653" t="s">
        <v>67</v>
      </c>
      <c r="AD1653">
        <v>400</v>
      </c>
      <c r="AE1653" t="s">
        <v>67</v>
      </c>
      <c r="AF1653">
        <v>1200</v>
      </c>
      <c r="AG1653" t="s">
        <v>67</v>
      </c>
      <c r="AH1653">
        <f t="shared" si="50"/>
        <v>800</v>
      </c>
      <c r="AI1653" t="e">
        <f t="shared" si="51"/>
        <v>#VALUE!</v>
      </c>
      <c r="AJ1653" t="s">
        <v>67</v>
      </c>
      <c r="AK1653" t="s">
        <v>67</v>
      </c>
      <c r="AL1653" t="s">
        <v>67</v>
      </c>
      <c r="AM1653">
        <v>1115</v>
      </c>
      <c r="AN1653">
        <v>3.0791812460000001</v>
      </c>
      <c r="AO1653">
        <v>12</v>
      </c>
      <c r="AP1653" t="s">
        <v>264</v>
      </c>
      <c r="AQ1653" t="s">
        <v>115</v>
      </c>
      <c r="AR1653" t="s">
        <v>67</v>
      </c>
      <c r="AS1653" t="s">
        <v>76</v>
      </c>
      <c r="AT1653" t="s">
        <v>89</v>
      </c>
      <c r="AU1653">
        <v>526.88172039999995</v>
      </c>
      <c r="AV1653">
        <v>37.6344086</v>
      </c>
      <c r="AW1653">
        <v>413.97849459999998</v>
      </c>
      <c r="AX1653">
        <v>96.774193550000007</v>
      </c>
      <c r="AY1653" t="s">
        <v>135</v>
      </c>
      <c r="AZ1653" t="s">
        <v>67</v>
      </c>
      <c r="BA1653" t="s">
        <v>67</v>
      </c>
      <c r="BB1653">
        <v>-0.24116205700000001</v>
      </c>
      <c r="BC1653">
        <v>1.9916231E-2</v>
      </c>
      <c r="BD1653" t="s">
        <v>67</v>
      </c>
      <c r="BE1653" t="s">
        <v>67</v>
      </c>
      <c r="BF1653">
        <v>-1.537729254</v>
      </c>
      <c r="BG1653">
        <v>0.8</v>
      </c>
      <c r="BH1653">
        <v>-1.2301834030000001</v>
      </c>
      <c r="BI1653" t="s">
        <v>164</v>
      </c>
      <c r="BJ1653" t="s">
        <v>164</v>
      </c>
      <c r="BK1653" t="s">
        <v>67</v>
      </c>
    </row>
    <row r="1654" spans="1:63" x14ac:dyDescent="0.35">
      <c r="A1654" t="s">
        <v>63</v>
      </c>
      <c r="B1654" t="s">
        <v>266</v>
      </c>
      <c r="C1654" t="s">
        <v>252</v>
      </c>
      <c r="D1654">
        <v>21</v>
      </c>
      <c r="E1654">
        <v>127</v>
      </c>
      <c r="F1654" t="s">
        <v>66</v>
      </c>
      <c r="G1654" t="s">
        <v>67</v>
      </c>
      <c r="H1654" t="s">
        <v>253</v>
      </c>
      <c r="I1654" t="s">
        <v>254</v>
      </c>
      <c r="J1654">
        <v>2019</v>
      </c>
      <c r="K1654" t="s">
        <v>255</v>
      </c>
      <c r="L1654" t="s">
        <v>149</v>
      </c>
      <c r="M1654" t="s">
        <v>256</v>
      </c>
      <c r="N1654" t="s">
        <v>73</v>
      </c>
      <c r="O1654" t="s">
        <v>74</v>
      </c>
      <c r="P1654" t="s">
        <v>75</v>
      </c>
      <c r="Q1654" t="s">
        <v>76</v>
      </c>
      <c r="R1654" t="s">
        <v>109</v>
      </c>
      <c r="S1654" t="s">
        <v>110</v>
      </c>
      <c r="T1654" t="s">
        <v>257</v>
      </c>
      <c r="U1654">
        <v>48.508065600000002</v>
      </c>
      <c r="V1654">
        <v>-122.6842424</v>
      </c>
      <c r="W1654" t="s">
        <v>80</v>
      </c>
      <c r="X1654" t="s">
        <v>81</v>
      </c>
      <c r="Y1654">
        <v>11</v>
      </c>
      <c r="Z1654" t="s">
        <v>82</v>
      </c>
      <c r="AA1654">
        <v>4</v>
      </c>
      <c r="AB1654">
        <v>4</v>
      </c>
      <c r="AC1654" t="s">
        <v>67</v>
      </c>
      <c r="AD1654">
        <v>400</v>
      </c>
      <c r="AE1654" t="s">
        <v>67</v>
      </c>
      <c r="AF1654">
        <v>800</v>
      </c>
      <c r="AG1654" t="s">
        <v>67</v>
      </c>
      <c r="AH1654">
        <f t="shared" si="50"/>
        <v>400</v>
      </c>
      <c r="AI1654" t="e">
        <f t="shared" si="51"/>
        <v>#VALUE!</v>
      </c>
      <c r="AJ1654" t="s">
        <v>67</v>
      </c>
      <c r="AK1654" t="s">
        <v>67</v>
      </c>
      <c r="AL1654" t="s">
        <v>67</v>
      </c>
      <c r="AM1654">
        <v>1116</v>
      </c>
      <c r="AN1654">
        <v>2.903089987</v>
      </c>
      <c r="AO1654">
        <v>12</v>
      </c>
      <c r="AP1654" t="s">
        <v>267</v>
      </c>
      <c r="AQ1654" t="s">
        <v>268</v>
      </c>
      <c r="AR1654" t="s">
        <v>67</v>
      </c>
      <c r="AS1654" t="s">
        <v>76</v>
      </c>
      <c r="AT1654" t="s">
        <v>89</v>
      </c>
      <c r="AU1654">
        <v>8.9495798319999995</v>
      </c>
      <c r="AV1654">
        <v>5.1680672269999999</v>
      </c>
      <c r="AW1654">
        <v>10.46218487</v>
      </c>
      <c r="AX1654">
        <v>4.2857142860000002</v>
      </c>
      <c r="AY1654" t="s">
        <v>90</v>
      </c>
      <c r="AZ1654" t="s">
        <v>67</v>
      </c>
      <c r="BA1654" t="s">
        <v>67</v>
      </c>
      <c r="BB1654">
        <v>0.15616073</v>
      </c>
      <c r="BC1654">
        <v>0.125317332</v>
      </c>
      <c r="BD1654" t="s">
        <v>67</v>
      </c>
      <c r="BE1654" t="s">
        <v>67</v>
      </c>
      <c r="BF1654">
        <v>0.31861526200000001</v>
      </c>
      <c r="BG1654">
        <v>0.869565217</v>
      </c>
      <c r="BH1654">
        <v>0.27705674899999999</v>
      </c>
      <c r="BI1654" t="s">
        <v>164</v>
      </c>
      <c r="BJ1654" t="s">
        <v>164</v>
      </c>
      <c r="BK1654" t="s">
        <v>67</v>
      </c>
    </row>
    <row r="1655" spans="1:63" x14ac:dyDescent="0.35">
      <c r="A1655" t="s">
        <v>63</v>
      </c>
      <c r="B1655" t="s">
        <v>269</v>
      </c>
      <c r="C1655" t="s">
        <v>252</v>
      </c>
      <c r="D1655">
        <v>21</v>
      </c>
      <c r="E1655">
        <v>128</v>
      </c>
      <c r="F1655" t="s">
        <v>66</v>
      </c>
      <c r="G1655" t="s">
        <v>67</v>
      </c>
      <c r="H1655" t="s">
        <v>253</v>
      </c>
      <c r="I1655" t="s">
        <v>254</v>
      </c>
      <c r="J1655">
        <v>2019</v>
      </c>
      <c r="K1655" t="s">
        <v>255</v>
      </c>
      <c r="L1655" t="s">
        <v>149</v>
      </c>
      <c r="M1655" t="s">
        <v>256</v>
      </c>
      <c r="N1655" t="s">
        <v>73</v>
      </c>
      <c r="O1655" t="s">
        <v>74</v>
      </c>
      <c r="P1655" t="s">
        <v>75</v>
      </c>
      <c r="Q1655" t="s">
        <v>76</v>
      </c>
      <c r="R1655" t="s">
        <v>109</v>
      </c>
      <c r="S1655" t="s">
        <v>110</v>
      </c>
      <c r="T1655" t="s">
        <v>257</v>
      </c>
      <c r="U1655">
        <v>48.508065600000002</v>
      </c>
      <c r="V1655">
        <v>-122.6842424</v>
      </c>
      <c r="W1655" t="s">
        <v>80</v>
      </c>
      <c r="X1655" t="s">
        <v>81</v>
      </c>
      <c r="Y1655">
        <v>11</v>
      </c>
      <c r="Z1655" t="s">
        <v>82</v>
      </c>
      <c r="AA1655">
        <v>4</v>
      </c>
      <c r="AB1655">
        <v>4</v>
      </c>
      <c r="AC1655" t="s">
        <v>67</v>
      </c>
      <c r="AD1655">
        <v>400</v>
      </c>
      <c r="AE1655" t="s">
        <v>67</v>
      </c>
      <c r="AF1655">
        <v>1200</v>
      </c>
      <c r="AG1655" t="s">
        <v>67</v>
      </c>
      <c r="AH1655">
        <f t="shared" si="50"/>
        <v>800</v>
      </c>
      <c r="AI1655" t="e">
        <f t="shared" si="51"/>
        <v>#VALUE!</v>
      </c>
      <c r="AJ1655" t="s">
        <v>67</v>
      </c>
      <c r="AK1655" t="s">
        <v>67</v>
      </c>
      <c r="AL1655" t="s">
        <v>67</v>
      </c>
      <c r="AM1655">
        <v>1116</v>
      </c>
      <c r="AN1655">
        <v>3.0791812460000001</v>
      </c>
      <c r="AO1655">
        <v>12</v>
      </c>
      <c r="AP1655" t="s">
        <v>267</v>
      </c>
      <c r="AQ1655" t="s">
        <v>268</v>
      </c>
      <c r="AR1655" t="s">
        <v>67</v>
      </c>
      <c r="AS1655" t="s">
        <v>76</v>
      </c>
      <c r="AT1655" t="s">
        <v>89</v>
      </c>
      <c r="AU1655">
        <v>8.9495798319999995</v>
      </c>
      <c r="AV1655">
        <v>5.1680672269999999</v>
      </c>
      <c r="AW1655">
        <v>10.58823529</v>
      </c>
      <c r="AX1655">
        <v>4.1596638659999998</v>
      </c>
      <c r="AY1655" t="s">
        <v>90</v>
      </c>
      <c r="AZ1655" t="s">
        <v>67</v>
      </c>
      <c r="BA1655" t="s">
        <v>67</v>
      </c>
      <c r="BB1655">
        <v>0.16813692099999999</v>
      </c>
      <c r="BC1655">
        <v>0.121950579</v>
      </c>
      <c r="BD1655" t="s">
        <v>67</v>
      </c>
      <c r="BE1655" t="s">
        <v>67</v>
      </c>
      <c r="BF1655">
        <v>0.34931598899999999</v>
      </c>
      <c r="BG1655">
        <v>0.869565217</v>
      </c>
      <c r="BH1655">
        <v>0.30375303399999998</v>
      </c>
      <c r="BI1655" t="s">
        <v>164</v>
      </c>
      <c r="BJ1655" t="s">
        <v>164</v>
      </c>
      <c r="BK1655" t="s">
        <v>67</v>
      </c>
    </row>
    <row r="1656" spans="1:63" x14ac:dyDescent="0.35">
      <c r="A1656" t="s">
        <v>63</v>
      </c>
      <c r="B1656" t="s">
        <v>270</v>
      </c>
      <c r="C1656" t="s">
        <v>252</v>
      </c>
      <c r="D1656">
        <v>21</v>
      </c>
      <c r="E1656">
        <v>129</v>
      </c>
      <c r="F1656" t="s">
        <v>66</v>
      </c>
      <c r="G1656" t="s">
        <v>67</v>
      </c>
      <c r="H1656" t="s">
        <v>253</v>
      </c>
      <c r="I1656" t="s">
        <v>254</v>
      </c>
      <c r="J1656">
        <v>2019</v>
      </c>
      <c r="K1656" t="s">
        <v>255</v>
      </c>
      <c r="L1656" t="s">
        <v>149</v>
      </c>
      <c r="M1656" t="s">
        <v>256</v>
      </c>
      <c r="N1656" t="s">
        <v>73</v>
      </c>
      <c r="O1656" t="s">
        <v>74</v>
      </c>
      <c r="P1656" t="s">
        <v>75</v>
      </c>
      <c r="Q1656" t="s">
        <v>76</v>
      </c>
      <c r="R1656" t="s">
        <v>109</v>
      </c>
      <c r="S1656" t="s">
        <v>110</v>
      </c>
      <c r="T1656" t="s">
        <v>257</v>
      </c>
      <c r="U1656">
        <v>48.508065600000002</v>
      </c>
      <c r="V1656">
        <v>-122.6842424</v>
      </c>
      <c r="W1656" t="s">
        <v>80</v>
      </c>
      <c r="X1656" t="s">
        <v>81</v>
      </c>
      <c r="Y1656">
        <v>11</v>
      </c>
      <c r="Z1656" t="s">
        <v>82</v>
      </c>
      <c r="AA1656">
        <v>4</v>
      </c>
      <c r="AB1656">
        <v>4</v>
      </c>
      <c r="AC1656" t="s">
        <v>67</v>
      </c>
      <c r="AD1656">
        <v>400</v>
      </c>
      <c r="AE1656" t="s">
        <v>67</v>
      </c>
      <c r="AF1656">
        <v>800</v>
      </c>
      <c r="AG1656" t="s">
        <v>67</v>
      </c>
      <c r="AH1656">
        <f t="shared" si="50"/>
        <v>400</v>
      </c>
      <c r="AI1656" t="e">
        <f t="shared" si="51"/>
        <v>#VALUE!</v>
      </c>
      <c r="AJ1656" t="s">
        <v>67</v>
      </c>
      <c r="AK1656" t="s">
        <v>67</v>
      </c>
      <c r="AL1656" t="s">
        <v>67</v>
      </c>
      <c r="AM1656">
        <v>1117</v>
      </c>
      <c r="AN1656">
        <v>2.903089987</v>
      </c>
      <c r="AO1656">
        <v>12</v>
      </c>
      <c r="AP1656" t="s">
        <v>271</v>
      </c>
      <c r="AQ1656" t="s">
        <v>268</v>
      </c>
      <c r="AR1656" t="s">
        <v>67</v>
      </c>
      <c r="AS1656" t="s">
        <v>76</v>
      </c>
      <c r="AT1656" t="s">
        <v>89</v>
      </c>
      <c r="AU1656">
        <v>15.6302521</v>
      </c>
      <c r="AV1656">
        <v>9.5798319329999995</v>
      </c>
      <c r="AW1656">
        <v>17.899159659999999</v>
      </c>
      <c r="AX1656">
        <v>3.277310924</v>
      </c>
      <c r="AY1656" t="s">
        <v>90</v>
      </c>
      <c r="AZ1656" t="s">
        <v>67</v>
      </c>
      <c r="BA1656" t="s">
        <v>67</v>
      </c>
      <c r="BB1656">
        <v>0.13554549199999999</v>
      </c>
      <c r="BC1656">
        <v>0.102293865</v>
      </c>
      <c r="BD1656" t="s">
        <v>67</v>
      </c>
      <c r="BE1656" t="s">
        <v>67</v>
      </c>
      <c r="BF1656">
        <v>0.31691319600000001</v>
      </c>
      <c r="BG1656">
        <v>0.869565217</v>
      </c>
      <c r="BH1656">
        <v>0.27557669200000001</v>
      </c>
      <c r="BI1656" t="s">
        <v>164</v>
      </c>
      <c r="BJ1656" t="s">
        <v>164</v>
      </c>
      <c r="BK1656" t="s">
        <v>67</v>
      </c>
    </row>
    <row r="1657" spans="1:63" x14ac:dyDescent="0.35">
      <c r="A1657" t="s">
        <v>63</v>
      </c>
      <c r="B1657" t="s">
        <v>272</v>
      </c>
      <c r="C1657" t="s">
        <v>252</v>
      </c>
      <c r="D1657">
        <v>21</v>
      </c>
      <c r="E1657">
        <v>130</v>
      </c>
      <c r="F1657" t="s">
        <v>66</v>
      </c>
      <c r="G1657" t="s">
        <v>67</v>
      </c>
      <c r="H1657" t="s">
        <v>253</v>
      </c>
      <c r="I1657" t="s">
        <v>254</v>
      </c>
      <c r="J1657">
        <v>2019</v>
      </c>
      <c r="K1657" t="s">
        <v>255</v>
      </c>
      <c r="L1657" t="s">
        <v>149</v>
      </c>
      <c r="M1657" t="s">
        <v>256</v>
      </c>
      <c r="N1657" t="s">
        <v>73</v>
      </c>
      <c r="O1657" t="s">
        <v>74</v>
      </c>
      <c r="P1657" t="s">
        <v>75</v>
      </c>
      <c r="Q1657" t="s">
        <v>76</v>
      </c>
      <c r="R1657" t="s">
        <v>109</v>
      </c>
      <c r="S1657" t="s">
        <v>110</v>
      </c>
      <c r="T1657" t="s">
        <v>257</v>
      </c>
      <c r="U1657">
        <v>48.508065600000002</v>
      </c>
      <c r="V1657">
        <v>-122.6842424</v>
      </c>
      <c r="W1657" t="s">
        <v>80</v>
      </c>
      <c r="X1657" t="s">
        <v>81</v>
      </c>
      <c r="Y1657">
        <v>11</v>
      </c>
      <c r="Z1657" t="s">
        <v>82</v>
      </c>
      <c r="AA1657">
        <v>4</v>
      </c>
      <c r="AB1657">
        <v>4</v>
      </c>
      <c r="AC1657" t="s">
        <v>67</v>
      </c>
      <c r="AD1657">
        <v>400</v>
      </c>
      <c r="AE1657" t="s">
        <v>67</v>
      </c>
      <c r="AF1657">
        <v>1200</v>
      </c>
      <c r="AG1657" t="s">
        <v>67</v>
      </c>
      <c r="AH1657">
        <f t="shared" si="50"/>
        <v>800</v>
      </c>
      <c r="AI1657" t="e">
        <f t="shared" si="51"/>
        <v>#VALUE!</v>
      </c>
      <c r="AJ1657" t="s">
        <v>67</v>
      </c>
      <c r="AK1657" t="s">
        <v>67</v>
      </c>
      <c r="AL1657" t="s">
        <v>67</v>
      </c>
      <c r="AM1657">
        <v>1117</v>
      </c>
      <c r="AN1657">
        <v>3.0791812460000001</v>
      </c>
      <c r="AO1657">
        <v>12</v>
      </c>
      <c r="AP1657" t="s">
        <v>271</v>
      </c>
      <c r="AQ1657" t="s">
        <v>268</v>
      </c>
      <c r="AR1657" t="s">
        <v>67</v>
      </c>
      <c r="AS1657" t="s">
        <v>76</v>
      </c>
      <c r="AT1657" t="s">
        <v>89</v>
      </c>
      <c r="AU1657">
        <v>15.6302521</v>
      </c>
      <c r="AV1657">
        <v>9.5798319329999995</v>
      </c>
      <c r="AW1657">
        <v>20.168067229999998</v>
      </c>
      <c r="AX1657">
        <v>2.5210084030000002</v>
      </c>
      <c r="AY1657" t="s">
        <v>90</v>
      </c>
      <c r="AZ1657" t="s">
        <v>67</v>
      </c>
      <c r="BA1657" t="s">
        <v>67</v>
      </c>
      <c r="BB1657">
        <v>0.25489224999999999</v>
      </c>
      <c r="BC1657">
        <v>9.7818841000000004E-2</v>
      </c>
      <c r="BD1657" t="s">
        <v>67</v>
      </c>
      <c r="BE1657" t="s">
        <v>67</v>
      </c>
      <c r="BF1657">
        <v>0.64783417600000004</v>
      </c>
      <c r="BG1657">
        <v>0.869565217</v>
      </c>
      <c r="BH1657">
        <v>0.56333406600000002</v>
      </c>
      <c r="BI1657" t="s">
        <v>164</v>
      </c>
      <c r="BJ1657" t="s">
        <v>164</v>
      </c>
      <c r="BK1657" t="s">
        <v>67</v>
      </c>
    </row>
    <row r="1658" spans="1:63" x14ac:dyDescent="0.35">
      <c r="A1658" t="s">
        <v>63</v>
      </c>
      <c r="B1658" t="s">
        <v>273</v>
      </c>
      <c r="C1658" t="s">
        <v>252</v>
      </c>
      <c r="D1658">
        <v>21</v>
      </c>
      <c r="E1658">
        <v>131</v>
      </c>
      <c r="F1658" t="s">
        <v>66</v>
      </c>
      <c r="G1658" t="s">
        <v>67</v>
      </c>
      <c r="H1658" t="s">
        <v>253</v>
      </c>
      <c r="I1658" t="s">
        <v>254</v>
      </c>
      <c r="J1658">
        <v>2019</v>
      </c>
      <c r="K1658" t="s">
        <v>255</v>
      </c>
      <c r="L1658" t="s">
        <v>149</v>
      </c>
      <c r="M1658" t="s">
        <v>256</v>
      </c>
      <c r="N1658" t="s">
        <v>73</v>
      </c>
      <c r="O1658" t="s">
        <v>74</v>
      </c>
      <c r="P1658" t="s">
        <v>75</v>
      </c>
      <c r="Q1658" t="s">
        <v>76</v>
      </c>
      <c r="R1658" t="s">
        <v>109</v>
      </c>
      <c r="S1658" t="s">
        <v>110</v>
      </c>
      <c r="T1658" t="s">
        <v>257</v>
      </c>
      <c r="U1658">
        <v>48.508065600000002</v>
      </c>
      <c r="V1658">
        <v>-122.6842424</v>
      </c>
      <c r="W1658" t="s">
        <v>80</v>
      </c>
      <c r="X1658" t="s">
        <v>81</v>
      </c>
      <c r="Y1658">
        <v>11</v>
      </c>
      <c r="Z1658" t="s">
        <v>82</v>
      </c>
      <c r="AA1658">
        <v>5</v>
      </c>
      <c r="AB1658">
        <v>5</v>
      </c>
      <c r="AC1658" t="s">
        <v>67</v>
      </c>
      <c r="AD1658">
        <v>400</v>
      </c>
      <c r="AE1658" t="s">
        <v>67</v>
      </c>
      <c r="AF1658">
        <v>800</v>
      </c>
      <c r="AG1658" t="s">
        <v>67</v>
      </c>
      <c r="AH1658">
        <f t="shared" si="50"/>
        <v>400</v>
      </c>
      <c r="AI1658" t="e">
        <f t="shared" si="51"/>
        <v>#VALUE!</v>
      </c>
      <c r="AJ1658" t="s">
        <v>67</v>
      </c>
      <c r="AK1658" t="s">
        <v>67</v>
      </c>
      <c r="AL1658" t="s">
        <v>67</v>
      </c>
      <c r="AM1658">
        <v>1118</v>
      </c>
      <c r="AN1658">
        <v>2.903089987</v>
      </c>
      <c r="AO1658">
        <v>12</v>
      </c>
      <c r="AP1658" t="s">
        <v>274</v>
      </c>
      <c r="AQ1658" t="s">
        <v>115</v>
      </c>
      <c r="AR1658" t="s">
        <v>67</v>
      </c>
      <c r="AS1658" t="s">
        <v>76</v>
      </c>
      <c r="AT1658" t="s">
        <v>89</v>
      </c>
      <c r="AU1658">
        <v>301.45530150000002</v>
      </c>
      <c r="AV1658">
        <v>14.55301455</v>
      </c>
      <c r="AW1658">
        <v>318.0873181</v>
      </c>
      <c r="AX1658">
        <v>58.212058210000002</v>
      </c>
      <c r="AY1658" t="s">
        <v>231</v>
      </c>
      <c r="AZ1658" t="s">
        <v>67</v>
      </c>
      <c r="BA1658" t="s">
        <v>67</v>
      </c>
      <c r="BB1658">
        <v>5.3704178999999998E-2</v>
      </c>
      <c r="BC1658">
        <v>7.1643899999999996E-3</v>
      </c>
      <c r="BD1658" t="s">
        <v>67</v>
      </c>
      <c r="BE1658" t="s">
        <v>67</v>
      </c>
      <c r="BF1658">
        <v>0.39199676500000002</v>
      </c>
      <c r="BG1658">
        <v>0.90322580600000002</v>
      </c>
      <c r="BH1658">
        <v>0.35406159399999998</v>
      </c>
      <c r="BI1658" t="s">
        <v>164</v>
      </c>
      <c r="BJ1658" t="s">
        <v>164</v>
      </c>
      <c r="BK1658" t="s">
        <v>67</v>
      </c>
    </row>
    <row r="1659" spans="1:63" x14ac:dyDescent="0.35">
      <c r="A1659" t="s">
        <v>63</v>
      </c>
      <c r="B1659" t="s">
        <v>275</v>
      </c>
      <c r="C1659" t="s">
        <v>252</v>
      </c>
      <c r="D1659">
        <v>21</v>
      </c>
      <c r="E1659">
        <v>132</v>
      </c>
      <c r="F1659" t="s">
        <v>66</v>
      </c>
      <c r="G1659" t="s">
        <v>67</v>
      </c>
      <c r="H1659" t="s">
        <v>253</v>
      </c>
      <c r="I1659" t="s">
        <v>254</v>
      </c>
      <c r="J1659">
        <v>2019</v>
      </c>
      <c r="K1659" t="s">
        <v>255</v>
      </c>
      <c r="L1659" t="s">
        <v>149</v>
      </c>
      <c r="M1659" t="s">
        <v>256</v>
      </c>
      <c r="N1659" t="s">
        <v>73</v>
      </c>
      <c r="O1659" t="s">
        <v>74</v>
      </c>
      <c r="P1659" t="s">
        <v>75</v>
      </c>
      <c r="Q1659" t="s">
        <v>76</v>
      </c>
      <c r="R1659" t="s">
        <v>109</v>
      </c>
      <c r="S1659" t="s">
        <v>110</v>
      </c>
      <c r="T1659" t="s">
        <v>257</v>
      </c>
      <c r="U1659">
        <v>48.508065600000002</v>
      </c>
      <c r="V1659">
        <v>-122.6842424</v>
      </c>
      <c r="W1659" t="s">
        <v>80</v>
      </c>
      <c r="X1659" t="s">
        <v>81</v>
      </c>
      <c r="Y1659">
        <v>11</v>
      </c>
      <c r="Z1659" t="s">
        <v>82</v>
      </c>
      <c r="AA1659">
        <v>5</v>
      </c>
      <c r="AB1659">
        <v>5</v>
      </c>
      <c r="AC1659" t="s">
        <v>67</v>
      </c>
      <c r="AD1659">
        <v>400</v>
      </c>
      <c r="AE1659" t="s">
        <v>67</v>
      </c>
      <c r="AF1659">
        <v>1200</v>
      </c>
      <c r="AG1659" t="s">
        <v>67</v>
      </c>
      <c r="AH1659">
        <f t="shared" si="50"/>
        <v>800</v>
      </c>
      <c r="AI1659" t="e">
        <f t="shared" si="51"/>
        <v>#VALUE!</v>
      </c>
      <c r="AJ1659" t="s">
        <v>67</v>
      </c>
      <c r="AK1659" t="s">
        <v>67</v>
      </c>
      <c r="AL1659" t="s">
        <v>67</v>
      </c>
      <c r="AM1659">
        <v>1118</v>
      </c>
      <c r="AN1659">
        <v>3.0791812460000001</v>
      </c>
      <c r="AO1659">
        <v>12</v>
      </c>
      <c r="AP1659" t="s">
        <v>274</v>
      </c>
      <c r="AQ1659" t="s">
        <v>115</v>
      </c>
      <c r="AR1659" t="s">
        <v>67</v>
      </c>
      <c r="AS1659" t="s">
        <v>76</v>
      </c>
      <c r="AT1659" t="s">
        <v>89</v>
      </c>
      <c r="AU1659">
        <v>301.45530150000002</v>
      </c>
      <c r="AV1659">
        <v>14.55301455</v>
      </c>
      <c r="AW1659">
        <v>214.13721409999999</v>
      </c>
      <c r="AX1659">
        <v>85.239085239999994</v>
      </c>
      <c r="AY1659" t="s">
        <v>231</v>
      </c>
      <c r="AZ1659" t="s">
        <v>67</v>
      </c>
      <c r="BA1659" t="s">
        <v>67</v>
      </c>
      <c r="BB1659">
        <v>-0.34200475499999999</v>
      </c>
      <c r="BC1659">
        <v>3.2156186000000003E-2</v>
      </c>
      <c r="BD1659" t="s">
        <v>67</v>
      </c>
      <c r="BE1659" t="s">
        <v>67</v>
      </c>
      <c r="BF1659">
        <v>-1.4280428430000001</v>
      </c>
      <c r="BG1659">
        <v>0.90322580600000002</v>
      </c>
      <c r="BH1659">
        <v>-1.289845149</v>
      </c>
      <c r="BI1659" t="s">
        <v>164</v>
      </c>
      <c r="BJ1659" t="s">
        <v>164</v>
      </c>
      <c r="BK1659" t="s">
        <v>67</v>
      </c>
    </row>
    <row r="1660" spans="1:63" x14ac:dyDescent="0.35">
      <c r="A1660" t="s">
        <v>63</v>
      </c>
      <c r="B1660" t="s">
        <v>276</v>
      </c>
      <c r="C1660" t="s">
        <v>252</v>
      </c>
      <c r="D1660">
        <v>21</v>
      </c>
      <c r="E1660">
        <v>133</v>
      </c>
      <c r="F1660" t="s">
        <v>66</v>
      </c>
      <c r="G1660" t="s">
        <v>67</v>
      </c>
      <c r="H1660" t="s">
        <v>253</v>
      </c>
      <c r="I1660" t="s">
        <v>254</v>
      </c>
      <c r="J1660">
        <v>2019</v>
      </c>
      <c r="K1660" t="s">
        <v>255</v>
      </c>
      <c r="L1660" t="s">
        <v>149</v>
      </c>
      <c r="M1660" t="s">
        <v>256</v>
      </c>
      <c r="N1660" t="s">
        <v>73</v>
      </c>
      <c r="O1660" t="s">
        <v>74</v>
      </c>
      <c r="P1660" t="s">
        <v>75</v>
      </c>
      <c r="Q1660" t="s">
        <v>76</v>
      </c>
      <c r="R1660" t="s">
        <v>109</v>
      </c>
      <c r="S1660" t="s">
        <v>110</v>
      </c>
      <c r="T1660" t="s">
        <v>257</v>
      </c>
      <c r="U1660">
        <v>48.508065600000002</v>
      </c>
      <c r="V1660">
        <v>-122.6842424</v>
      </c>
      <c r="W1660" t="s">
        <v>80</v>
      </c>
      <c r="X1660" t="s">
        <v>81</v>
      </c>
      <c r="Y1660">
        <v>11</v>
      </c>
      <c r="Z1660" t="s">
        <v>82</v>
      </c>
      <c r="AA1660">
        <v>5</v>
      </c>
      <c r="AB1660">
        <v>5</v>
      </c>
      <c r="AC1660" t="s">
        <v>67</v>
      </c>
      <c r="AD1660">
        <v>400</v>
      </c>
      <c r="AE1660" t="s">
        <v>67</v>
      </c>
      <c r="AF1660">
        <v>800</v>
      </c>
      <c r="AG1660" t="s">
        <v>67</v>
      </c>
      <c r="AH1660">
        <f t="shared" si="50"/>
        <v>400</v>
      </c>
      <c r="AI1660" t="e">
        <f t="shared" si="51"/>
        <v>#VALUE!</v>
      </c>
      <c r="AJ1660" t="s">
        <v>67</v>
      </c>
      <c r="AK1660" t="s">
        <v>67</v>
      </c>
      <c r="AL1660" t="s">
        <v>67</v>
      </c>
      <c r="AM1660">
        <v>1119</v>
      </c>
      <c r="AN1660">
        <v>2.903089987</v>
      </c>
      <c r="AO1660">
        <v>12</v>
      </c>
      <c r="AP1660" t="s">
        <v>274</v>
      </c>
      <c r="AQ1660" t="s">
        <v>115</v>
      </c>
      <c r="AR1660" t="s">
        <v>67</v>
      </c>
      <c r="AS1660" t="s">
        <v>76</v>
      </c>
      <c r="AT1660" t="s">
        <v>89</v>
      </c>
      <c r="AU1660">
        <v>225.42619540000001</v>
      </c>
      <c r="AV1660">
        <v>85.239085239999994</v>
      </c>
      <c r="AW1660">
        <v>176.7151767</v>
      </c>
      <c r="AX1660">
        <v>58.212058210000002</v>
      </c>
      <c r="AY1660" t="s">
        <v>231</v>
      </c>
      <c r="AZ1660" t="s">
        <v>67</v>
      </c>
      <c r="BA1660" t="s">
        <v>67</v>
      </c>
      <c r="BB1660">
        <v>-0.24345354699999999</v>
      </c>
      <c r="BC1660">
        <v>5.0297994999999998E-2</v>
      </c>
      <c r="BD1660" t="s">
        <v>67</v>
      </c>
      <c r="BE1660" t="s">
        <v>67</v>
      </c>
      <c r="BF1660">
        <v>-0.66738866200000002</v>
      </c>
      <c r="BG1660">
        <v>0.90322580600000002</v>
      </c>
      <c r="BH1660">
        <v>-0.60280266299999996</v>
      </c>
      <c r="BI1660" t="s">
        <v>164</v>
      </c>
      <c r="BJ1660" t="s">
        <v>164</v>
      </c>
      <c r="BK1660" t="s">
        <v>67</v>
      </c>
    </row>
    <row r="1661" spans="1:63" x14ac:dyDescent="0.35">
      <c r="A1661" t="s">
        <v>63</v>
      </c>
      <c r="B1661" t="s">
        <v>277</v>
      </c>
      <c r="C1661" t="s">
        <v>252</v>
      </c>
      <c r="D1661">
        <v>21</v>
      </c>
      <c r="E1661">
        <v>134</v>
      </c>
      <c r="F1661" t="s">
        <v>66</v>
      </c>
      <c r="G1661" t="s">
        <v>67</v>
      </c>
      <c r="H1661" t="s">
        <v>253</v>
      </c>
      <c r="I1661" t="s">
        <v>254</v>
      </c>
      <c r="J1661">
        <v>2019</v>
      </c>
      <c r="K1661" t="s">
        <v>255</v>
      </c>
      <c r="L1661" t="s">
        <v>149</v>
      </c>
      <c r="M1661" t="s">
        <v>256</v>
      </c>
      <c r="N1661" t="s">
        <v>73</v>
      </c>
      <c r="O1661" t="s">
        <v>74</v>
      </c>
      <c r="P1661" t="s">
        <v>75</v>
      </c>
      <c r="Q1661" t="s">
        <v>76</v>
      </c>
      <c r="R1661" t="s">
        <v>109</v>
      </c>
      <c r="S1661" t="s">
        <v>110</v>
      </c>
      <c r="T1661" t="s">
        <v>257</v>
      </c>
      <c r="U1661">
        <v>48.508065600000002</v>
      </c>
      <c r="V1661">
        <v>-122.6842424</v>
      </c>
      <c r="W1661" t="s">
        <v>80</v>
      </c>
      <c r="X1661" t="s">
        <v>81</v>
      </c>
      <c r="Y1661">
        <v>11</v>
      </c>
      <c r="Z1661" t="s">
        <v>82</v>
      </c>
      <c r="AA1661">
        <v>5</v>
      </c>
      <c r="AB1661">
        <v>5</v>
      </c>
      <c r="AC1661" t="s">
        <v>67</v>
      </c>
      <c r="AD1661">
        <v>400</v>
      </c>
      <c r="AE1661" t="s">
        <v>67</v>
      </c>
      <c r="AF1661">
        <v>1200</v>
      </c>
      <c r="AG1661" t="s">
        <v>67</v>
      </c>
      <c r="AH1661">
        <f t="shared" si="50"/>
        <v>800</v>
      </c>
      <c r="AI1661" t="e">
        <f t="shared" si="51"/>
        <v>#VALUE!</v>
      </c>
      <c r="AJ1661" t="s">
        <v>67</v>
      </c>
      <c r="AK1661" t="s">
        <v>67</v>
      </c>
      <c r="AL1661" t="s">
        <v>67</v>
      </c>
      <c r="AM1661">
        <v>1119</v>
      </c>
      <c r="AN1661">
        <v>3.0791812460000001</v>
      </c>
      <c r="AO1661">
        <v>12</v>
      </c>
      <c r="AP1661" t="s">
        <v>274</v>
      </c>
      <c r="AQ1661" t="s">
        <v>115</v>
      </c>
      <c r="AR1661" t="s">
        <v>67</v>
      </c>
      <c r="AS1661" t="s">
        <v>76</v>
      </c>
      <c r="AT1661" t="s">
        <v>89</v>
      </c>
      <c r="AU1661">
        <v>225.42619540000001</v>
      </c>
      <c r="AV1661">
        <v>85.239085239999994</v>
      </c>
      <c r="AW1661">
        <v>176.7151767</v>
      </c>
      <c r="AX1661">
        <v>29.106029110000001</v>
      </c>
      <c r="AY1661" t="s">
        <v>231</v>
      </c>
      <c r="AZ1661" t="s">
        <v>67</v>
      </c>
      <c r="BA1661" t="s">
        <v>67</v>
      </c>
      <c r="BB1661">
        <v>-0.24345354699999999</v>
      </c>
      <c r="BC1661">
        <v>3.4021177999999999E-2</v>
      </c>
      <c r="BD1661" t="s">
        <v>67</v>
      </c>
      <c r="BE1661" t="s">
        <v>67</v>
      </c>
      <c r="BF1661">
        <v>-0.76481280399999996</v>
      </c>
      <c r="BG1661">
        <v>0.90322580600000002</v>
      </c>
      <c r="BH1661">
        <v>-0.69079866199999995</v>
      </c>
      <c r="BI1661" t="s">
        <v>164</v>
      </c>
      <c r="BJ1661" t="s">
        <v>164</v>
      </c>
      <c r="BK1661" t="s">
        <v>67</v>
      </c>
    </row>
    <row r="1662" spans="1:63" x14ac:dyDescent="0.35">
      <c r="A1662" t="s">
        <v>63</v>
      </c>
      <c r="B1662" t="s">
        <v>278</v>
      </c>
      <c r="C1662" t="s">
        <v>252</v>
      </c>
      <c r="D1662">
        <v>21</v>
      </c>
      <c r="E1662">
        <v>135</v>
      </c>
      <c r="F1662" t="s">
        <v>66</v>
      </c>
      <c r="G1662" t="s">
        <v>67</v>
      </c>
      <c r="H1662" t="s">
        <v>253</v>
      </c>
      <c r="I1662" t="s">
        <v>254</v>
      </c>
      <c r="J1662">
        <v>2019</v>
      </c>
      <c r="K1662" t="s">
        <v>255</v>
      </c>
      <c r="L1662" t="s">
        <v>149</v>
      </c>
      <c r="M1662" t="s">
        <v>256</v>
      </c>
      <c r="N1662" t="s">
        <v>73</v>
      </c>
      <c r="O1662" t="s">
        <v>74</v>
      </c>
      <c r="P1662" t="s">
        <v>75</v>
      </c>
      <c r="Q1662" t="s">
        <v>76</v>
      </c>
      <c r="R1662" t="s">
        <v>109</v>
      </c>
      <c r="S1662" t="s">
        <v>110</v>
      </c>
      <c r="T1662" t="s">
        <v>257</v>
      </c>
      <c r="U1662">
        <v>48.508065600000002</v>
      </c>
      <c r="V1662">
        <v>-122.6842424</v>
      </c>
      <c r="W1662" t="s">
        <v>80</v>
      </c>
      <c r="X1662" t="s">
        <v>81</v>
      </c>
      <c r="Y1662">
        <v>11</v>
      </c>
      <c r="Z1662" t="s">
        <v>279</v>
      </c>
      <c r="AA1662">
        <v>52</v>
      </c>
      <c r="AB1662">
        <v>32</v>
      </c>
      <c r="AC1662" t="s">
        <v>67</v>
      </c>
      <c r="AD1662">
        <v>400</v>
      </c>
      <c r="AE1662" t="s">
        <v>67</v>
      </c>
      <c r="AF1662">
        <v>800</v>
      </c>
      <c r="AG1662" t="s">
        <v>67</v>
      </c>
      <c r="AH1662">
        <f t="shared" si="50"/>
        <v>400</v>
      </c>
      <c r="AI1662" t="e">
        <f t="shared" si="51"/>
        <v>#VALUE!</v>
      </c>
      <c r="AJ1662" t="s">
        <v>67</v>
      </c>
      <c r="AK1662" t="s">
        <v>67</v>
      </c>
      <c r="AL1662" t="s">
        <v>67</v>
      </c>
      <c r="AM1662">
        <v>1120</v>
      </c>
      <c r="AN1662">
        <v>2.903089987</v>
      </c>
      <c r="AO1662">
        <v>12</v>
      </c>
      <c r="AP1662" t="s">
        <v>280</v>
      </c>
      <c r="AQ1662" t="s">
        <v>157</v>
      </c>
      <c r="AR1662" t="s">
        <v>67</v>
      </c>
      <c r="AS1662" t="s">
        <v>76</v>
      </c>
      <c r="AT1662" t="s">
        <v>89</v>
      </c>
      <c r="AU1662">
        <v>3.4</v>
      </c>
      <c r="AV1662">
        <v>4.2</v>
      </c>
      <c r="AW1662">
        <v>0.4</v>
      </c>
      <c r="AX1662">
        <v>0.8</v>
      </c>
      <c r="AY1662" t="s">
        <v>281</v>
      </c>
      <c r="AZ1662" t="s">
        <v>67</v>
      </c>
      <c r="BA1662" t="s">
        <v>67</v>
      </c>
      <c r="BB1662">
        <v>-2.1400661630000002</v>
      </c>
      <c r="BC1662">
        <v>0.154345222</v>
      </c>
      <c r="BD1662" t="s">
        <v>67</v>
      </c>
      <c r="BE1662" t="s">
        <v>67</v>
      </c>
      <c r="BF1662">
        <v>-0.89589484399999997</v>
      </c>
      <c r="BG1662">
        <v>0.99082568800000004</v>
      </c>
      <c r="BH1662">
        <v>-0.88767562600000005</v>
      </c>
      <c r="BI1662" t="s">
        <v>164</v>
      </c>
      <c r="BJ1662" t="s">
        <v>164</v>
      </c>
      <c r="BK1662" t="s">
        <v>67</v>
      </c>
    </row>
    <row r="1663" spans="1:63" x14ac:dyDescent="0.35">
      <c r="A1663" t="s">
        <v>63</v>
      </c>
      <c r="B1663" t="s">
        <v>282</v>
      </c>
      <c r="C1663" t="s">
        <v>252</v>
      </c>
      <c r="D1663">
        <v>21</v>
      </c>
      <c r="E1663">
        <v>136</v>
      </c>
      <c r="F1663" t="s">
        <v>66</v>
      </c>
      <c r="G1663" t="s">
        <v>67</v>
      </c>
      <c r="H1663" t="s">
        <v>253</v>
      </c>
      <c r="I1663" t="s">
        <v>254</v>
      </c>
      <c r="J1663">
        <v>2019</v>
      </c>
      <c r="K1663" t="s">
        <v>255</v>
      </c>
      <c r="L1663" t="s">
        <v>149</v>
      </c>
      <c r="M1663" t="s">
        <v>256</v>
      </c>
      <c r="N1663" t="s">
        <v>73</v>
      </c>
      <c r="O1663" t="s">
        <v>74</v>
      </c>
      <c r="P1663" t="s">
        <v>75</v>
      </c>
      <c r="Q1663" t="s">
        <v>76</v>
      </c>
      <c r="R1663" t="s">
        <v>109</v>
      </c>
      <c r="S1663" t="s">
        <v>110</v>
      </c>
      <c r="T1663" t="s">
        <v>257</v>
      </c>
      <c r="U1663">
        <v>48.508065600000002</v>
      </c>
      <c r="V1663">
        <v>-122.6842424</v>
      </c>
      <c r="W1663" t="s">
        <v>80</v>
      </c>
      <c r="X1663" t="s">
        <v>81</v>
      </c>
      <c r="Y1663">
        <v>11</v>
      </c>
      <c r="Z1663" t="s">
        <v>279</v>
      </c>
      <c r="AA1663">
        <v>52</v>
      </c>
      <c r="AB1663">
        <v>52</v>
      </c>
      <c r="AC1663" t="s">
        <v>67</v>
      </c>
      <c r="AD1663">
        <v>400</v>
      </c>
      <c r="AE1663" t="s">
        <v>67</v>
      </c>
      <c r="AF1663">
        <v>1200</v>
      </c>
      <c r="AG1663" t="s">
        <v>67</v>
      </c>
      <c r="AH1663">
        <f t="shared" si="50"/>
        <v>800</v>
      </c>
      <c r="AI1663" t="e">
        <f t="shared" si="51"/>
        <v>#VALUE!</v>
      </c>
      <c r="AJ1663" t="s">
        <v>67</v>
      </c>
      <c r="AK1663" t="s">
        <v>67</v>
      </c>
      <c r="AL1663" t="s">
        <v>67</v>
      </c>
      <c r="AM1663">
        <v>1120</v>
      </c>
      <c r="AN1663">
        <v>3.0791812460000001</v>
      </c>
      <c r="AO1663">
        <v>12</v>
      </c>
      <c r="AP1663" t="s">
        <v>280</v>
      </c>
      <c r="AQ1663" t="s">
        <v>157</v>
      </c>
      <c r="AR1663" t="s">
        <v>67</v>
      </c>
      <c r="AS1663" t="s">
        <v>76</v>
      </c>
      <c r="AT1663" t="s">
        <v>89</v>
      </c>
      <c r="AU1663">
        <v>3.4</v>
      </c>
      <c r="AV1663">
        <v>4.2</v>
      </c>
      <c r="AW1663">
        <v>2.2999999999999998</v>
      </c>
      <c r="AX1663">
        <v>3.8</v>
      </c>
      <c r="AY1663" t="s">
        <v>281</v>
      </c>
      <c r="AZ1663" t="s">
        <v>67</v>
      </c>
      <c r="BA1663" t="s">
        <v>67</v>
      </c>
      <c r="BB1663">
        <v>-0.39086630900000002</v>
      </c>
      <c r="BC1663">
        <v>8.1839042000000001E-2</v>
      </c>
      <c r="BD1663" t="s">
        <v>67</v>
      </c>
      <c r="BE1663" t="s">
        <v>67</v>
      </c>
      <c r="BF1663">
        <v>-0.27465689300000001</v>
      </c>
      <c r="BG1663">
        <v>0.99262899299999996</v>
      </c>
      <c r="BH1663">
        <v>-0.27263239500000003</v>
      </c>
      <c r="BI1663" t="s">
        <v>164</v>
      </c>
      <c r="BJ1663" t="s">
        <v>164</v>
      </c>
      <c r="BK1663" t="s">
        <v>67</v>
      </c>
    </row>
    <row r="1664" spans="1:63" x14ac:dyDescent="0.35">
      <c r="A1664" t="s">
        <v>63</v>
      </c>
      <c r="B1664" t="s">
        <v>283</v>
      </c>
      <c r="C1664" t="s">
        <v>252</v>
      </c>
      <c r="D1664">
        <v>21</v>
      </c>
      <c r="E1664">
        <v>137</v>
      </c>
      <c r="F1664" t="s">
        <v>66</v>
      </c>
      <c r="G1664" t="s">
        <v>67</v>
      </c>
      <c r="H1664" t="s">
        <v>253</v>
      </c>
      <c r="I1664" t="s">
        <v>254</v>
      </c>
      <c r="J1664">
        <v>2019</v>
      </c>
      <c r="K1664" t="s">
        <v>255</v>
      </c>
      <c r="L1664" t="s">
        <v>149</v>
      </c>
      <c r="M1664" t="s">
        <v>256</v>
      </c>
      <c r="N1664" t="s">
        <v>73</v>
      </c>
      <c r="O1664" t="s">
        <v>74</v>
      </c>
      <c r="P1664" t="s">
        <v>75</v>
      </c>
      <c r="Q1664" t="s">
        <v>76</v>
      </c>
      <c r="R1664" t="s">
        <v>109</v>
      </c>
      <c r="S1664" t="s">
        <v>110</v>
      </c>
      <c r="T1664" t="s">
        <v>257</v>
      </c>
      <c r="U1664">
        <v>48.508065600000002</v>
      </c>
      <c r="V1664">
        <v>-122.6842424</v>
      </c>
      <c r="W1664" t="s">
        <v>80</v>
      </c>
      <c r="X1664" t="s">
        <v>81</v>
      </c>
      <c r="Y1664">
        <v>11</v>
      </c>
      <c r="Z1664" t="s">
        <v>279</v>
      </c>
      <c r="AA1664">
        <v>49</v>
      </c>
      <c r="AB1664">
        <v>22</v>
      </c>
      <c r="AC1664" t="s">
        <v>67</v>
      </c>
      <c r="AD1664">
        <v>400</v>
      </c>
      <c r="AE1664" t="s">
        <v>67</v>
      </c>
      <c r="AF1664">
        <v>800</v>
      </c>
      <c r="AG1664" t="s">
        <v>67</v>
      </c>
      <c r="AH1664">
        <f t="shared" si="50"/>
        <v>400</v>
      </c>
      <c r="AI1664" t="e">
        <f t="shared" si="51"/>
        <v>#VALUE!</v>
      </c>
      <c r="AJ1664" t="s">
        <v>67</v>
      </c>
      <c r="AK1664" t="s">
        <v>67</v>
      </c>
      <c r="AL1664" t="s">
        <v>67</v>
      </c>
      <c r="AM1664">
        <v>1121</v>
      </c>
      <c r="AN1664">
        <v>2.903089987</v>
      </c>
      <c r="AO1664">
        <v>12</v>
      </c>
      <c r="AP1664" t="s">
        <v>280</v>
      </c>
      <c r="AQ1664" t="s">
        <v>157</v>
      </c>
      <c r="AR1664" t="s">
        <v>67</v>
      </c>
      <c r="AS1664" t="s">
        <v>76</v>
      </c>
      <c r="AT1664" t="s">
        <v>89</v>
      </c>
      <c r="AU1664">
        <v>13.8</v>
      </c>
      <c r="AV1664">
        <v>8</v>
      </c>
      <c r="AW1664">
        <v>10.7</v>
      </c>
      <c r="AX1664">
        <v>5.7</v>
      </c>
      <c r="AY1664" t="s">
        <v>281</v>
      </c>
      <c r="AZ1664" t="s">
        <v>67</v>
      </c>
      <c r="BA1664" t="s">
        <v>67</v>
      </c>
      <c r="BB1664">
        <v>-0.25442485100000001</v>
      </c>
      <c r="BC1664">
        <v>1.9757548E-2</v>
      </c>
      <c r="BD1664" t="s">
        <v>67</v>
      </c>
      <c r="BE1664" t="s">
        <v>67</v>
      </c>
      <c r="BF1664">
        <v>-0.42026413699999998</v>
      </c>
      <c r="BG1664">
        <v>0.98909090899999996</v>
      </c>
      <c r="BH1664">
        <v>-0.41567943699999998</v>
      </c>
      <c r="BI1664" t="s">
        <v>164</v>
      </c>
      <c r="BJ1664" t="s">
        <v>164</v>
      </c>
      <c r="BK1664" t="s">
        <v>67</v>
      </c>
    </row>
    <row r="1665" spans="1:63" x14ac:dyDescent="0.35">
      <c r="A1665" t="s">
        <v>63</v>
      </c>
      <c r="B1665" t="s">
        <v>284</v>
      </c>
      <c r="C1665" t="s">
        <v>252</v>
      </c>
      <c r="D1665">
        <v>21</v>
      </c>
      <c r="E1665">
        <v>138</v>
      </c>
      <c r="F1665" t="s">
        <v>66</v>
      </c>
      <c r="G1665" t="s">
        <v>67</v>
      </c>
      <c r="H1665" t="s">
        <v>253</v>
      </c>
      <c r="I1665" t="s">
        <v>254</v>
      </c>
      <c r="J1665">
        <v>2019</v>
      </c>
      <c r="K1665" t="s">
        <v>255</v>
      </c>
      <c r="L1665" t="s">
        <v>149</v>
      </c>
      <c r="M1665" t="s">
        <v>256</v>
      </c>
      <c r="N1665" t="s">
        <v>73</v>
      </c>
      <c r="O1665" t="s">
        <v>74</v>
      </c>
      <c r="P1665" t="s">
        <v>75</v>
      </c>
      <c r="Q1665" t="s">
        <v>76</v>
      </c>
      <c r="R1665" t="s">
        <v>109</v>
      </c>
      <c r="S1665" t="s">
        <v>110</v>
      </c>
      <c r="T1665" t="s">
        <v>257</v>
      </c>
      <c r="U1665">
        <v>48.508065600000002</v>
      </c>
      <c r="V1665">
        <v>-122.6842424</v>
      </c>
      <c r="W1665" t="s">
        <v>80</v>
      </c>
      <c r="X1665" t="s">
        <v>81</v>
      </c>
      <c r="Y1665">
        <v>11</v>
      </c>
      <c r="Z1665" t="s">
        <v>279</v>
      </c>
      <c r="AA1665">
        <v>49</v>
      </c>
      <c r="AB1665">
        <v>56</v>
      </c>
      <c r="AC1665" t="s">
        <v>67</v>
      </c>
      <c r="AD1665">
        <v>400</v>
      </c>
      <c r="AE1665" t="s">
        <v>67</v>
      </c>
      <c r="AF1665">
        <v>1200</v>
      </c>
      <c r="AG1665" t="s">
        <v>67</v>
      </c>
      <c r="AH1665">
        <f t="shared" si="50"/>
        <v>800</v>
      </c>
      <c r="AI1665" t="e">
        <f t="shared" si="51"/>
        <v>#VALUE!</v>
      </c>
      <c r="AJ1665" t="s">
        <v>67</v>
      </c>
      <c r="AK1665" t="s">
        <v>67</v>
      </c>
      <c r="AL1665" t="s">
        <v>67</v>
      </c>
      <c r="AM1665">
        <v>1121</v>
      </c>
      <c r="AN1665">
        <v>3.0791812460000001</v>
      </c>
      <c r="AO1665">
        <v>12</v>
      </c>
      <c r="AP1665" t="s">
        <v>280</v>
      </c>
      <c r="AQ1665" t="s">
        <v>157</v>
      </c>
      <c r="AR1665" t="s">
        <v>67</v>
      </c>
      <c r="AS1665" t="s">
        <v>76</v>
      </c>
      <c r="AT1665" t="s">
        <v>89</v>
      </c>
      <c r="AU1665">
        <v>13.8</v>
      </c>
      <c r="AV1665">
        <v>8</v>
      </c>
      <c r="AW1665">
        <v>14.2</v>
      </c>
      <c r="AX1665">
        <v>7.4</v>
      </c>
      <c r="AY1665" t="s">
        <v>281</v>
      </c>
      <c r="AZ1665" t="s">
        <v>67</v>
      </c>
      <c r="BA1665" t="s">
        <v>67</v>
      </c>
      <c r="BB1665">
        <v>2.8573372E-2</v>
      </c>
      <c r="BC1665">
        <v>1.1707966E-2</v>
      </c>
      <c r="BD1665" t="s">
        <v>67</v>
      </c>
      <c r="BE1665" t="s">
        <v>67</v>
      </c>
      <c r="BF1665">
        <v>5.2046452999999999E-2</v>
      </c>
      <c r="BG1665">
        <v>0.99270073000000003</v>
      </c>
      <c r="BH1665">
        <v>5.1666551999999998E-2</v>
      </c>
      <c r="BI1665" t="s">
        <v>164</v>
      </c>
      <c r="BJ1665" t="s">
        <v>164</v>
      </c>
      <c r="BK1665" t="s">
        <v>67</v>
      </c>
    </row>
    <row r="1666" spans="1:63" x14ac:dyDescent="0.35">
      <c r="A1666" t="s">
        <v>63</v>
      </c>
      <c r="B1666" t="s">
        <v>285</v>
      </c>
      <c r="C1666" t="s">
        <v>286</v>
      </c>
      <c r="D1666">
        <v>28</v>
      </c>
      <c r="E1666">
        <v>212</v>
      </c>
      <c r="F1666" t="s">
        <v>66</v>
      </c>
      <c r="G1666" t="s">
        <v>67</v>
      </c>
      <c r="H1666" t="s">
        <v>287</v>
      </c>
      <c r="I1666" t="s">
        <v>288</v>
      </c>
      <c r="J1666">
        <v>2019</v>
      </c>
      <c r="K1666" t="s">
        <v>289</v>
      </c>
      <c r="L1666" t="s">
        <v>290</v>
      </c>
      <c r="M1666" t="s">
        <v>291</v>
      </c>
      <c r="N1666" t="s">
        <v>73</v>
      </c>
      <c r="O1666" t="s">
        <v>74</v>
      </c>
      <c r="P1666" t="s">
        <v>108</v>
      </c>
      <c r="Q1666" t="s">
        <v>76</v>
      </c>
      <c r="R1666" t="s">
        <v>109</v>
      </c>
      <c r="S1666" t="s">
        <v>110</v>
      </c>
      <c r="T1666" t="s">
        <v>292</v>
      </c>
      <c r="U1666">
        <v>27.99</v>
      </c>
      <c r="V1666">
        <v>-15.368888999999999</v>
      </c>
      <c r="W1666" t="s">
        <v>80</v>
      </c>
      <c r="X1666" t="s">
        <v>81</v>
      </c>
      <c r="Y1666">
        <v>29</v>
      </c>
      <c r="Z1666" t="s">
        <v>229</v>
      </c>
      <c r="AA1666">
        <v>1</v>
      </c>
      <c r="AB1666">
        <v>1</v>
      </c>
      <c r="AC1666" t="s">
        <v>67</v>
      </c>
      <c r="AD1666">
        <v>377</v>
      </c>
      <c r="AE1666" t="s">
        <v>67</v>
      </c>
      <c r="AF1666">
        <v>619</v>
      </c>
      <c r="AG1666" t="s">
        <v>67</v>
      </c>
      <c r="AH1666">
        <f t="shared" si="50"/>
        <v>242</v>
      </c>
      <c r="AI1666" t="e">
        <f t="shared" si="51"/>
        <v>#VALUE!</v>
      </c>
      <c r="AJ1666" t="s">
        <v>67</v>
      </c>
      <c r="AK1666" t="s">
        <v>67</v>
      </c>
      <c r="AL1666" t="s">
        <v>67</v>
      </c>
      <c r="AM1666">
        <v>1933</v>
      </c>
      <c r="AN1666">
        <v>2.791690649</v>
      </c>
      <c r="AO1666">
        <v>17.73</v>
      </c>
      <c r="AP1666" t="s">
        <v>293</v>
      </c>
      <c r="AQ1666" t="s">
        <v>86</v>
      </c>
      <c r="AR1666" t="s">
        <v>67</v>
      </c>
      <c r="AS1666" t="s">
        <v>76</v>
      </c>
      <c r="AT1666" t="s">
        <v>89</v>
      </c>
      <c r="AU1666">
        <v>5.9778597790000001</v>
      </c>
      <c r="AV1666">
        <v>1.872146428</v>
      </c>
      <c r="AW1666">
        <v>1.9926199259999999</v>
      </c>
      <c r="AX1666">
        <v>0.41616605299999998</v>
      </c>
      <c r="AY1666" t="s">
        <v>294</v>
      </c>
      <c r="AZ1666" t="s">
        <v>67</v>
      </c>
      <c r="BA1666" t="s">
        <v>67</v>
      </c>
      <c r="BB1666">
        <v>-1.0986122890000001</v>
      </c>
      <c r="BC1666">
        <v>0.141701614</v>
      </c>
      <c r="BD1666" t="s">
        <v>67</v>
      </c>
      <c r="BE1666" t="s">
        <v>67</v>
      </c>
      <c r="BF1666" t="s">
        <v>67</v>
      </c>
      <c r="BG1666">
        <v>4</v>
      </c>
      <c r="BH1666" t="s">
        <v>67</v>
      </c>
      <c r="BI1666" t="s">
        <v>67</v>
      </c>
      <c r="BJ1666" t="s">
        <v>67</v>
      </c>
      <c r="BK1666" t="s">
        <v>67</v>
      </c>
    </row>
    <row r="1667" spans="1:63" x14ac:dyDescent="0.35">
      <c r="A1667" t="s">
        <v>63</v>
      </c>
      <c r="B1667" t="s">
        <v>295</v>
      </c>
      <c r="C1667" t="s">
        <v>286</v>
      </c>
      <c r="D1667">
        <v>28</v>
      </c>
      <c r="E1667">
        <v>213</v>
      </c>
      <c r="F1667" t="s">
        <v>66</v>
      </c>
      <c r="G1667" t="s">
        <v>67</v>
      </c>
      <c r="H1667" t="s">
        <v>287</v>
      </c>
      <c r="I1667" t="s">
        <v>288</v>
      </c>
      <c r="J1667">
        <v>2019</v>
      </c>
      <c r="K1667" t="s">
        <v>289</v>
      </c>
      <c r="L1667" t="s">
        <v>290</v>
      </c>
      <c r="M1667" t="s">
        <v>291</v>
      </c>
      <c r="N1667" t="s">
        <v>73</v>
      </c>
      <c r="O1667" t="s">
        <v>74</v>
      </c>
      <c r="P1667" t="s">
        <v>108</v>
      </c>
      <c r="Q1667" t="s">
        <v>76</v>
      </c>
      <c r="R1667" t="s">
        <v>109</v>
      </c>
      <c r="S1667" t="s">
        <v>110</v>
      </c>
      <c r="T1667" t="s">
        <v>292</v>
      </c>
      <c r="U1667">
        <v>27.99</v>
      </c>
      <c r="V1667">
        <v>-15.368888999999999</v>
      </c>
      <c r="W1667" t="s">
        <v>80</v>
      </c>
      <c r="X1667" t="s">
        <v>81</v>
      </c>
      <c r="Y1667">
        <v>29</v>
      </c>
      <c r="Z1667" t="s">
        <v>229</v>
      </c>
      <c r="AA1667">
        <v>1</v>
      </c>
      <c r="AB1667">
        <v>1</v>
      </c>
      <c r="AC1667" t="s">
        <v>67</v>
      </c>
      <c r="AD1667">
        <v>377</v>
      </c>
      <c r="AE1667" t="s">
        <v>67</v>
      </c>
      <c r="AF1667">
        <v>741</v>
      </c>
      <c r="AG1667" t="s">
        <v>67</v>
      </c>
      <c r="AH1667">
        <f t="shared" ref="AH1667:AH1730" si="52">AF1667-AD1667</f>
        <v>364</v>
      </c>
      <c r="AI1667" t="e">
        <f t="shared" ref="AI1667:AI1730" si="53">AG1667-AE1667</f>
        <v>#VALUE!</v>
      </c>
      <c r="AJ1667" t="s">
        <v>67</v>
      </c>
      <c r="AK1667" t="s">
        <v>67</v>
      </c>
      <c r="AL1667" t="s">
        <v>67</v>
      </c>
      <c r="AM1667">
        <v>1933</v>
      </c>
      <c r="AN1667">
        <v>2.8698182079999999</v>
      </c>
      <c r="AO1667">
        <v>17.73</v>
      </c>
      <c r="AP1667" t="s">
        <v>293</v>
      </c>
      <c r="AQ1667" t="s">
        <v>86</v>
      </c>
      <c r="AR1667" t="s">
        <v>67</v>
      </c>
      <c r="AS1667" t="s">
        <v>76</v>
      </c>
      <c r="AT1667" t="s">
        <v>89</v>
      </c>
      <c r="AU1667">
        <v>5.9778597790000001</v>
      </c>
      <c r="AV1667">
        <v>1.872146428</v>
      </c>
      <c r="AW1667">
        <v>1.6383763840000001</v>
      </c>
      <c r="AX1667">
        <v>0.342180977</v>
      </c>
      <c r="AY1667" t="s">
        <v>294</v>
      </c>
      <c r="AZ1667" t="s">
        <v>67</v>
      </c>
      <c r="BA1667" t="s">
        <v>67</v>
      </c>
      <c r="BB1667">
        <v>-1.294356866</v>
      </c>
      <c r="BC1667">
        <v>0.141701614</v>
      </c>
      <c r="BD1667" t="s">
        <v>67</v>
      </c>
      <c r="BE1667" t="s">
        <v>67</v>
      </c>
      <c r="BF1667" t="s">
        <v>67</v>
      </c>
      <c r="BG1667">
        <v>4</v>
      </c>
      <c r="BH1667" t="s">
        <v>67</v>
      </c>
      <c r="BI1667" t="s">
        <v>67</v>
      </c>
      <c r="BJ1667" t="s">
        <v>67</v>
      </c>
      <c r="BK1667" t="s">
        <v>67</v>
      </c>
    </row>
    <row r="1668" spans="1:63" x14ac:dyDescent="0.35">
      <c r="A1668" t="s">
        <v>63</v>
      </c>
      <c r="B1668" t="s">
        <v>296</v>
      </c>
      <c r="C1668" t="s">
        <v>286</v>
      </c>
      <c r="D1668">
        <v>28</v>
      </c>
      <c r="E1668">
        <v>214</v>
      </c>
      <c r="F1668" t="s">
        <v>66</v>
      </c>
      <c r="G1668" t="s">
        <v>67</v>
      </c>
      <c r="H1668" t="s">
        <v>287</v>
      </c>
      <c r="I1668" t="s">
        <v>288</v>
      </c>
      <c r="J1668">
        <v>2019</v>
      </c>
      <c r="K1668" t="s">
        <v>289</v>
      </c>
      <c r="L1668" t="s">
        <v>290</v>
      </c>
      <c r="M1668" t="s">
        <v>291</v>
      </c>
      <c r="N1668" t="s">
        <v>73</v>
      </c>
      <c r="O1668" t="s">
        <v>74</v>
      </c>
      <c r="P1668" t="s">
        <v>108</v>
      </c>
      <c r="Q1668" t="s">
        <v>76</v>
      </c>
      <c r="R1668" t="s">
        <v>109</v>
      </c>
      <c r="S1668" t="s">
        <v>110</v>
      </c>
      <c r="T1668" t="s">
        <v>292</v>
      </c>
      <c r="U1668">
        <v>27.99</v>
      </c>
      <c r="V1668">
        <v>-15.368888999999999</v>
      </c>
      <c r="W1668" t="s">
        <v>80</v>
      </c>
      <c r="X1668" t="s">
        <v>81</v>
      </c>
      <c r="Y1668">
        <v>29</v>
      </c>
      <c r="Z1668" t="s">
        <v>229</v>
      </c>
      <c r="AA1668">
        <v>1</v>
      </c>
      <c r="AB1668">
        <v>1</v>
      </c>
      <c r="AC1668" t="s">
        <v>67</v>
      </c>
      <c r="AD1668">
        <v>377</v>
      </c>
      <c r="AE1668" t="s">
        <v>67</v>
      </c>
      <c r="AF1668">
        <v>835</v>
      </c>
      <c r="AG1668" t="s">
        <v>67</v>
      </c>
      <c r="AH1668">
        <f t="shared" si="52"/>
        <v>458</v>
      </c>
      <c r="AI1668" t="e">
        <f t="shared" si="53"/>
        <v>#VALUE!</v>
      </c>
      <c r="AJ1668" t="s">
        <v>67</v>
      </c>
      <c r="AK1668" t="s">
        <v>67</v>
      </c>
      <c r="AL1668" t="s">
        <v>67</v>
      </c>
      <c r="AM1668">
        <v>1933</v>
      </c>
      <c r="AN1668">
        <v>2.921686475</v>
      </c>
      <c r="AO1668">
        <v>17.73</v>
      </c>
      <c r="AP1668" t="s">
        <v>293</v>
      </c>
      <c r="AQ1668" t="s">
        <v>86</v>
      </c>
      <c r="AR1668" t="s">
        <v>67</v>
      </c>
      <c r="AS1668" t="s">
        <v>76</v>
      </c>
      <c r="AT1668" t="s">
        <v>89</v>
      </c>
      <c r="AU1668">
        <v>5.9778597790000001</v>
      </c>
      <c r="AV1668">
        <v>1.872146428</v>
      </c>
      <c r="AW1668">
        <v>1.948339483</v>
      </c>
      <c r="AX1668">
        <v>0.40691791799999999</v>
      </c>
      <c r="AY1668" t="s">
        <v>294</v>
      </c>
      <c r="AZ1668" t="s">
        <v>67</v>
      </c>
      <c r="BA1668" t="s">
        <v>67</v>
      </c>
      <c r="BB1668">
        <v>-1.1210851449999999</v>
      </c>
      <c r="BC1668">
        <v>0.141701614</v>
      </c>
      <c r="BD1668" t="s">
        <v>67</v>
      </c>
      <c r="BE1668" t="s">
        <v>67</v>
      </c>
      <c r="BF1668" t="s">
        <v>67</v>
      </c>
      <c r="BG1668">
        <v>4</v>
      </c>
      <c r="BH1668" t="s">
        <v>67</v>
      </c>
      <c r="BI1668" t="s">
        <v>67</v>
      </c>
      <c r="BJ1668" t="s">
        <v>67</v>
      </c>
      <c r="BK1668" t="s">
        <v>67</v>
      </c>
    </row>
    <row r="1669" spans="1:63" x14ac:dyDescent="0.35">
      <c r="A1669" t="s">
        <v>63</v>
      </c>
      <c r="B1669" t="s">
        <v>297</v>
      </c>
      <c r="C1669" t="s">
        <v>286</v>
      </c>
      <c r="D1669">
        <v>28</v>
      </c>
      <c r="E1669">
        <v>215</v>
      </c>
      <c r="F1669" t="s">
        <v>66</v>
      </c>
      <c r="G1669" t="s">
        <v>67</v>
      </c>
      <c r="H1669" t="s">
        <v>287</v>
      </c>
      <c r="I1669" t="s">
        <v>288</v>
      </c>
      <c r="J1669">
        <v>2019</v>
      </c>
      <c r="K1669" t="s">
        <v>289</v>
      </c>
      <c r="L1669" t="s">
        <v>290</v>
      </c>
      <c r="M1669" t="s">
        <v>291</v>
      </c>
      <c r="N1669" t="s">
        <v>73</v>
      </c>
      <c r="O1669" t="s">
        <v>74</v>
      </c>
      <c r="P1669" t="s">
        <v>108</v>
      </c>
      <c r="Q1669" t="s">
        <v>76</v>
      </c>
      <c r="R1669" t="s">
        <v>109</v>
      </c>
      <c r="S1669" t="s">
        <v>110</v>
      </c>
      <c r="T1669" t="s">
        <v>292</v>
      </c>
      <c r="U1669">
        <v>27.99</v>
      </c>
      <c r="V1669">
        <v>-15.368888999999999</v>
      </c>
      <c r="W1669" t="s">
        <v>80</v>
      </c>
      <c r="X1669" t="s">
        <v>81</v>
      </c>
      <c r="Y1669">
        <v>29</v>
      </c>
      <c r="Z1669" t="s">
        <v>229</v>
      </c>
      <c r="AA1669">
        <v>1</v>
      </c>
      <c r="AB1669">
        <v>1</v>
      </c>
      <c r="AC1669" t="s">
        <v>67</v>
      </c>
      <c r="AD1669">
        <v>377</v>
      </c>
      <c r="AE1669" t="s">
        <v>67</v>
      </c>
      <c r="AF1669">
        <v>913</v>
      </c>
      <c r="AG1669" t="s">
        <v>67</v>
      </c>
      <c r="AH1669">
        <f t="shared" si="52"/>
        <v>536</v>
      </c>
      <c r="AI1669" t="e">
        <f t="shared" si="53"/>
        <v>#VALUE!</v>
      </c>
      <c r="AJ1669" t="s">
        <v>67</v>
      </c>
      <c r="AK1669" t="s">
        <v>67</v>
      </c>
      <c r="AL1669" t="s">
        <v>67</v>
      </c>
      <c r="AM1669">
        <v>1933</v>
      </c>
      <c r="AN1669">
        <v>2.9604707779999999</v>
      </c>
      <c r="AO1669">
        <v>17.73</v>
      </c>
      <c r="AP1669" t="s">
        <v>293</v>
      </c>
      <c r="AQ1669" t="s">
        <v>86</v>
      </c>
      <c r="AR1669" t="s">
        <v>67</v>
      </c>
      <c r="AS1669" t="s">
        <v>76</v>
      </c>
      <c r="AT1669" t="s">
        <v>89</v>
      </c>
      <c r="AU1669">
        <v>5.9778597790000001</v>
      </c>
      <c r="AV1669">
        <v>1.872146428</v>
      </c>
      <c r="AW1669">
        <v>3.0996309960000001</v>
      </c>
      <c r="AX1669">
        <v>0.64736941599999998</v>
      </c>
      <c r="AY1669" t="s">
        <v>294</v>
      </c>
      <c r="AZ1669" t="s">
        <v>67</v>
      </c>
      <c r="BA1669" t="s">
        <v>67</v>
      </c>
      <c r="BB1669">
        <v>-0.65677953700000002</v>
      </c>
      <c r="BC1669">
        <v>0.141701614</v>
      </c>
      <c r="BD1669" t="s">
        <v>67</v>
      </c>
      <c r="BE1669" t="s">
        <v>67</v>
      </c>
      <c r="BF1669" t="s">
        <v>67</v>
      </c>
      <c r="BG1669">
        <v>4</v>
      </c>
      <c r="BH1669" t="s">
        <v>67</v>
      </c>
      <c r="BI1669" t="s">
        <v>67</v>
      </c>
      <c r="BJ1669" t="s">
        <v>67</v>
      </c>
      <c r="BK1669" t="s">
        <v>67</v>
      </c>
    </row>
    <row r="1670" spans="1:63" x14ac:dyDescent="0.35">
      <c r="A1670" t="s">
        <v>63</v>
      </c>
      <c r="B1670" t="s">
        <v>298</v>
      </c>
      <c r="C1670" t="s">
        <v>286</v>
      </c>
      <c r="D1670">
        <v>28</v>
      </c>
      <c r="E1670">
        <v>216</v>
      </c>
      <c r="F1670" t="s">
        <v>66</v>
      </c>
      <c r="G1670" t="s">
        <v>67</v>
      </c>
      <c r="H1670" t="s">
        <v>287</v>
      </c>
      <c r="I1670" t="s">
        <v>288</v>
      </c>
      <c r="J1670">
        <v>2019</v>
      </c>
      <c r="K1670" t="s">
        <v>289</v>
      </c>
      <c r="L1670" t="s">
        <v>290</v>
      </c>
      <c r="M1670" t="s">
        <v>291</v>
      </c>
      <c r="N1670" t="s">
        <v>73</v>
      </c>
      <c r="O1670" t="s">
        <v>74</v>
      </c>
      <c r="P1670" t="s">
        <v>108</v>
      </c>
      <c r="Q1670" t="s">
        <v>76</v>
      </c>
      <c r="R1670" t="s">
        <v>109</v>
      </c>
      <c r="S1670" t="s">
        <v>110</v>
      </c>
      <c r="T1670" t="s">
        <v>292</v>
      </c>
      <c r="U1670">
        <v>27.99</v>
      </c>
      <c r="V1670">
        <v>-15.368888999999999</v>
      </c>
      <c r="W1670" t="s">
        <v>80</v>
      </c>
      <c r="X1670" t="s">
        <v>81</v>
      </c>
      <c r="Y1670">
        <v>29</v>
      </c>
      <c r="Z1670" t="s">
        <v>229</v>
      </c>
      <c r="AA1670">
        <v>1</v>
      </c>
      <c r="AB1670">
        <v>1</v>
      </c>
      <c r="AC1670" t="s">
        <v>67</v>
      </c>
      <c r="AD1670">
        <v>377</v>
      </c>
      <c r="AE1670" t="s">
        <v>67</v>
      </c>
      <c r="AF1670">
        <v>1041</v>
      </c>
      <c r="AG1670" t="s">
        <v>67</v>
      </c>
      <c r="AH1670">
        <f t="shared" si="52"/>
        <v>664</v>
      </c>
      <c r="AI1670" t="e">
        <f t="shared" si="53"/>
        <v>#VALUE!</v>
      </c>
      <c r="AJ1670" t="s">
        <v>67</v>
      </c>
      <c r="AK1670" t="s">
        <v>67</v>
      </c>
      <c r="AL1670" t="s">
        <v>67</v>
      </c>
      <c r="AM1670">
        <v>1933</v>
      </c>
      <c r="AN1670">
        <v>3.0174507300000002</v>
      </c>
      <c r="AO1670">
        <v>17.73</v>
      </c>
      <c r="AP1670" t="s">
        <v>293</v>
      </c>
      <c r="AQ1670" t="s">
        <v>86</v>
      </c>
      <c r="AR1670" t="s">
        <v>67</v>
      </c>
      <c r="AS1670" t="s">
        <v>76</v>
      </c>
      <c r="AT1670" t="s">
        <v>89</v>
      </c>
      <c r="AU1670">
        <v>5.9778597790000001</v>
      </c>
      <c r="AV1670">
        <v>1.872146428</v>
      </c>
      <c r="AW1670">
        <v>2.4797047970000001</v>
      </c>
      <c r="AX1670">
        <v>0.51789553300000002</v>
      </c>
      <c r="AY1670" t="s">
        <v>294</v>
      </c>
      <c r="AZ1670" t="s">
        <v>67</v>
      </c>
      <c r="BA1670" t="s">
        <v>67</v>
      </c>
      <c r="BB1670">
        <v>-0.87992308799999996</v>
      </c>
      <c r="BC1670">
        <v>0.141701614</v>
      </c>
      <c r="BD1670" t="s">
        <v>67</v>
      </c>
      <c r="BE1670" t="s">
        <v>67</v>
      </c>
      <c r="BF1670" t="s">
        <v>67</v>
      </c>
      <c r="BG1670">
        <v>4</v>
      </c>
      <c r="BH1670" t="s">
        <v>67</v>
      </c>
      <c r="BI1670" t="s">
        <v>67</v>
      </c>
      <c r="BJ1670" t="s">
        <v>67</v>
      </c>
      <c r="BK1670" t="s">
        <v>67</v>
      </c>
    </row>
    <row r="1671" spans="1:63" x14ac:dyDescent="0.35">
      <c r="A1671" t="s">
        <v>63</v>
      </c>
      <c r="B1671" t="s">
        <v>299</v>
      </c>
      <c r="C1671" t="s">
        <v>286</v>
      </c>
      <c r="D1671">
        <v>28</v>
      </c>
      <c r="E1671">
        <v>217</v>
      </c>
      <c r="F1671" t="s">
        <v>66</v>
      </c>
      <c r="G1671" t="s">
        <v>67</v>
      </c>
      <c r="H1671" t="s">
        <v>287</v>
      </c>
      <c r="I1671" t="s">
        <v>288</v>
      </c>
      <c r="J1671">
        <v>2019</v>
      </c>
      <c r="K1671" t="s">
        <v>289</v>
      </c>
      <c r="L1671" t="s">
        <v>290</v>
      </c>
      <c r="M1671" t="s">
        <v>291</v>
      </c>
      <c r="N1671" t="s">
        <v>73</v>
      </c>
      <c r="O1671" t="s">
        <v>74</v>
      </c>
      <c r="P1671" t="s">
        <v>108</v>
      </c>
      <c r="Q1671" t="s">
        <v>76</v>
      </c>
      <c r="R1671" t="s">
        <v>109</v>
      </c>
      <c r="S1671" t="s">
        <v>110</v>
      </c>
      <c r="T1671" t="s">
        <v>292</v>
      </c>
      <c r="U1671">
        <v>27.99</v>
      </c>
      <c r="V1671">
        <v>-15.368888999999999</v>
      </c>
      <c r="W1671" t="s">
        <v>80</v>
      </c>
      <c r="X1671" t="s">
        <v>81</v>
      </c>
      <c r="Y1671">
        <v>29</v>
      </c>
      <c r="Z1671" t="s">
        <v>229</v>
      </c>
      <c r="AA1671">
        <v>1</v>
      </c>
      <c r="AB1671">
        <v>1</v>
      </c>
      <c r="AC1671" t="s">
        <v>67</v>
      </c>
      <c r="AD1671">
        <v>377</v>
      </c>
      <c r="AE1671" t="s">
        <v>67</v>
      </c>
      <c r="AF1671">
        <v>1137</v>
      </c>
      <c r="AG1671" t="s">
        <v>67</v>
      </c>
      <c r="AH1671">
        <f t="shared" si="52"/>
        <v>760</v>
      </c>
      <c r="AI1671" t="e">
        <f t="shared" si="53"/>
        <v>#VALUE!</v>
      </c>
      <c r="AJ1671" t="s">
        <v>67</v>
      </c>
      <c r="AK1671" t="s">
        <v>67</v>
      </c>
      <c r="AL1671" t="s">
        <v>67</v>
      </c>
      <c r="AM1671">
        <v>1933</v>
      </c>
      <c r="AN1671">
        <v>3.0557604650000001</v>
      </c>
      <c r="AO1671">
        <v>17.73</v>
      </c>
      <c r="AP1671" t="s">
        <v>293</v>
      </c>
      <c r="AQ1671" t="s">
        <v>86</v>
      </c>
      <c r="AR1671" t="s">
        <v>67</v>
      </c>
      <c r="AS1671" t="s">
        <v>76</v>
      </c>
      <c r="AT1671" t="s">
        <v>89</v>
      </c>
      <c r="AU1671">
        <v>5.9778597790000001</v>
      </c>
      <c r="AV1671">
        <v>1.872146428</v>
      </c>
      <c r="AW1671">
        <v>1.0627306270000001</v>
      </c>
      <c r="AX1671">
        <v>0.221955228</v>
      </c>
      <c r="AY1671" t="s">
        <v>294</v>
      </c>
      <c r="AZ1671" t="s">
        <v>67</v>
      </c>
      <c r="BA1671" t="s">
        <v>67</v>
      </c>
      <c r="BB1671">
        <v>-1.727220948</v>
      </c>
      <c r="BC1671">
        <v>0.141701614</v>
      </c>
      <c r="BD1671" t="s">
        <v>67</v>
      </c>
      <c r="BE1671" t="s">
        <v>67</v>
      </c>
      <c r="BF1671" t="s">
        <v>67</v>
      </c>
      <c r="BG1671">
        <v>4</v>
      </c>
      <c r="BH1671" t="s">
        <v>67</v>
      </c>
      <c r="BI1671" t="s">
        <v>67</v>
      </c>
      <c r="BJ1671" t="s">
        <v>67</v>
      </c>
      <c r="BK1671" t="s">
        <v>67</v>
      </c>
    </row>
    <row r="1672" spans="1:63" x14ac:dyDescent="0.35">
      <c r="A1672" t="s">
        <v>63</v>
      </c>
      <c r="B1672" t="s">
        <v>300</v>
      </c>
      <c r="C1672" t="s">
        <v>301</v>
      </c>
      <c r="D1672">
        <v>2</v>
      </c>
      <c r="E1672">
        <v>7</v>
      </c>
      <c r="F1672" t="s">
        <v>66</v>
      </c>
      <c r="G1672" t="s">
        <v>67</v>
      </c>
      <c r="H1672" t="s">
        <v>302</v>
      </c>
      <c r="I1672" t="s">
        <v>303</v>
      </c>
      <c r="J1672">
        <v>2018</v>
      </c>
      <c r="K1672" t="s">
        <v>304</v>
      </c>
      <c r="L1672" t="s">
        <v>149</v>
      </c>
      <c r="M1672" t="s">
        <v>305</v>
      </c>
      <c r="N1672" t="s">
        <v>73</v>
      </c>
      <c r="O1672" t="s">
        <v>74</v>
      </c>
      <c r="P1672" t="s">
        <v>75</v>
      </c>
      <c r="Q1672" t="s">
        <v>76</v>
      </c>
      <c r="R1672" t="s">
        <v>109</v>
      </c>
      <c r="S1672" t="s">
        <v>306</v>
      </c>
      <c r="T1672" t="s">
        <v>307</v>
      </c>
      <c r="U1672">
        <v>41.524521499999999</v>
      </c>
      <c r="V1672">
        <v>-70.6683594</v>
      </c>
      <c r="W1672" t="s">
        <v>80</v>
      </c>
      <c r="X1672" t="s">
        <v>81</v>
      </c>
      <c r="Y1672">
        <v>1</v>
      </c>
      <c r="Z1672" t="s">
        <v>82</v>
      </c>
      <c r="AA1672">
        <v>3</v>
      </c>
      <c r="AB1672">
        <v>3</v>
      </c>
      <c r="AC1672" t="s">
        <v>67</v>
      </c>
      <c r="AD1672">
        <v>400</v>
      </c>
      <c r="AE1672" t="s">
        <v>67</v>
      </c>
      <c r="AF1672">
        <v>800</v>
      </c>
      <c r="AG1672" t="s">
        <v>67</v>
      </c>
      <c r="AH1672">
        <f t="shared" si="52"/>
        <v>400</v>
      </c>
      <c r="AI1672" t="e">
        <f t="shared" si="53"/>
        <v>#VALUE!</v>
      </c>
      <c r="AJ1672" t="s">
        <v>67</v>
      </c>
      <c r="AK1672" t="s">
        <v>67</v>
      </c>
      <c r="AL1672" t="s">
        <v>67</v>
      </c>
      <c r="AM1672">
        <v>239</v>
      </c>
      <c r="AN1672">
        <v>2.903089987</v>
      </c>
      <c r="AO1672">
        <v>8</v>
      </c>
      <c r="AP1672" t="s">
        <v>114</v>
      </c>
      <c r="AQ1672" t="s">
        <v>115</v>
      </c>
      <c r="AR1672" t="s">
        <v>67</v>
      </c>
      <c r="AS1672" t="s">
        <v>76</v>
      </c>
      <c r="AT1672" t="s">
        <v>89</v>
      </c>
      <c r="AU1672">
        <v>9.9823000000000004</v>
      </c>
      <c r="AV1672">
        <v>3.126871323</v>
      </c>
      <c r="AW1672">
        <v>10.194699999999999</v>
      </c>
      <c r="AX1672">
        <v>2.575039936</v>
      </c>
      <c r="AY1672" t="s">
        <v>135</v>
      </c>
      <c r="AZ1672" t="s">
        <v>67</v>
      </c>
      <c r="BA1672" t="s">
        <v>67</v>
      </c>
      <c r="BB1672">
        <v>2.1054453000000001E-2</v>
      </c>
      <c r="BC1672">
        <v>5.3973346999999998E-2</v>
      </c>
      <c r="BD1672" t="s">
        <v>67</v>
      </c>
      <c r="BE1672" t="s">
        <v>67</v>
      </c>
      <c r="BF1672">
        <v>7.4154863000000001E-2</v>
      </c>
      <c r="BG1672">
        <v>0.8</v>
      </c>
      <c r="BH1672">
        <v>5.9323889999999997E-2</v>
      </c>
      <c r="BI1672" t="s">
        <v>164</v>
      </c>
      <c r="BJ1672" t="s">
        <v>164</v>
      </c>
      <c r="BK1672" t="s">
        <v>67</v>
      </c>
    </row>
    <row r="1673" spans="1:63" x14ac:dyDescent="0.35">
      <c r="A1673" t="s">
        <v>63</v>
      </c>
      <c r="B1673" t="s">
        <v>308</v>
      </c>
      <c r="C1673" t="s">
        <v>301</v>
      </c>
      <c r="D1673">
        <v>2</v>
      </c>
      <c r="E1673">
        <v>8</v>
      </c>
      <c r="F1673" t="s">
        <v>66</v>
      </c>
      <c r="G1673" t="s">
        <v>67</v>
      </c>
      <c r="H1673" t="s">
        <v>302</v>
      </c>
      <c r="I1673" t="s">
        <v>303</v>
      </c>
      <c r="J1673">
        <v>2018</v>
      </c>
      <c r="K1673" t="s">
        <v>304</v>
      </c>
      <c r="L1673" t="s">
        <v>149</v>
      </c>
      <c r="M1673" t="s">
        <v>305</v>
      </c>
      <c r="N1673" t="s">
        <v>73</v>
      </c>
      <c r="O1673" t="s">
        <v>74</v>
      </c>
      <c r="P1673" t="s">
        <v>75</v>
      </c>
      <c r="Q1673" t="s">
        <v>76</v>
      </c>
      <c r="R1673" t="s">
        <v>109</v>
      </c>
      <c r="S1673" t="s">
        <v>306</v>
      </c>
      <c r="T1673" t="s">
        <v>307</v>
      </c>
      <c r="U1673">
        <v>41.524521499999999</v>
      </c>
      <c r="V1673">
        <v>-70.6683594</v>
      </c>
      <c r="W1673" t="s">
        <v>80</v>
      </c>
      <c r="X1673" t="s">
        <v>81</v>
      </c>
      <c r="Y1673">
        <v>1</v>
      </c>
      <c r="Z1673" t="s">
        <v>82</v>
      </c>
      <c r="AA1673">
        <v>3</v>
      </c>
      <c r="AB1673">
        <v>3</v>
      </c>
      <c r="AC1673" t="s">
        <v>67</v>
      </c>
      <c r="AD1673">
        <v>400</v>
      </c>
      <c r="AE1673" t="s">
        <v>67</v>
      </c>
      <c r="AF1673">
        <v>1200</v>
      </c>
      <c r="AG1673" t="s">
        <v>67</v>
      </c>
      <c r="AH1673">
        <f t="shared" si="52"/>
        <v>800</v>
      </c>
      <c r="AI1673" t="e">
        <f t="shared" si="53"/>
        <v>#VALUE!</v>
      </c>
      <c r="AJ1673" t="s">
        <v>67</v>
      </c>
      <c r="AK1673" t="s">
        <v>67</v>
      </c>
      <c r="AL1673" t="s">
        <v>67</v>
      </c>
      <c r="AM1673">
        <v>239</v>
      </c>
      <c r="AN1673">
        <v>3.0791812460000001</v>
      </c>
      <c r="AO1673">
        <v>8</v>
      </c>
      <c r="AP1673" t="s">
        <v>114</v>
      </c>
      <c r="AQ1673" t="s">
        <v>115</v>
      </c>
      <c r="AR1673" t="s">
        <v>67</v>
      </c>
      <c r="AS1673" t="s">
        <v>76</v>
      </c>
      <c r="AT1673" t="s">
        <v>89</v>
      </c>
      <c r="AU1673">
        <v>9.9823000000000004</v>
      </c>
      <c r="AV1673">
        <v>3.126871323</v>
      </c>
      <c r="AW1673">
        <v>9.5575200000000002</v>
      </c>
      <c r="AX1673">
        <v>2.575005295</v>
      </c>
      <c r="AY1673" t="s">
        <v>135</v>
      </c>
      <c r="AZ1673" t="s">
        <v>67</v>
      </c>
      <c r="BA1673" t="s">
        <v>67</v>
      </c>
      <c r="BB1673">
        <v>-4.3485245999999998E-2</v>
      </c>
      <c r="BC1673">
        <v>5.6902816000000002E-2</v>
      </c>
      <c r="BD1673" t="s">
        <v>67</v>
      </c>
      <c r="BE1673" t="s">
        <v>67</v>
      </c>
      <c r="BF1673">
        <v>-0.14830354900000001</v>
      </c>
      <c r="BG1673">
        <v>0.8</v>
      </c>
      <c r="BH1673">
        <v>-0.11864284</v>
      </c>
      <c r="BI1673" t="s">
        <v>164</v>
      </c>
      <c r="BJ1673" t="s">
        <v>164</v>
      </c>
      <c r="BK1673" t="s">
        <v>67</v>
      </c>
    </row>
    <row r="1674" spans="1:63" x14ac:dyDescent="0.35">
      <c r="A1674" t="s">
        <v>63</v>
      </c>
      <c r="B1674" t="s">
        <v>309</v>
      </c>
      <c r="C1674" t="s">
        <v>301</v>
      </c>
      <c r="D1674">
        <v>2</v>
      </c>
      <c r="E1674">
        <v>9</v>
      </c>
      <c r="F1674" t="s">
        <v>66</v>
      </c>
      <c r="G1674" t="s">
        <v>67</v>
      </c>
      <c r="H1674" t="s">
        <v>302</v>
      </c>
      <c r="I1674" t="s">
        <v>303</v>
      </c>
      <c r="J1674">
        <v>2018</v>
      </c>
      <c r="K1674" t="s">
        <v>304</v>
      </c>
      <c r="L1674" t="s">
        <v>149</v>
      </c>
      <c r="M1674" t="s">
        <v>305</v>
      </c>
      <c r="N1674" t="s">
        <v>73</v>
      </c>
      <c r="O1674" t="s">
        <v>74</v>
      </c>
      <c r="P1674" t="s">
        <v>75</v>
      </c>
      <c r="Q1674" t="s">
        <v>76</v>
      </c>
      <c r="R1674" t="s">
        <v>109</v>
      </c>
      <c r="S1674" t="s">
        <v>306</v>
      </c>
      <c r="T1674" t="s">
        <v>307</v>
      </c>
      <c r="U1674">
        <v>41.524521499999999</v>
      </c>
      <c r="V1674">
        <v>-70.6683594</v>
      </c>
      <c r="W1674" t="s">
        <v>80</v>
      </c>
      <c r="X1674" t="s">
        <v>81</v>
      </c>
      <c r="Y1674">
        <v>3</v>
      </c>
      <c r="Z1674" t="s">
        <v>82</v>
      </c>
      <c r="AA1674">
        <v>3</v>
      </c>
      <c r="AB1674">
        <v>3</v>
      </c>
      <c r="AC1674" t="s">
        <v>67</v>
      </c>
      <c r="AD1674">
        <v>400</v>
      </c>
      <c r="AE1674" t="s">
        <v>67</v>
      </c>
      <c r="AF1674">
        <v>800</v>
      </c>
      <c r="AG1674" t="s">
        <v>67</v>
      </c>
      <c r="AH1674">
        <f t="shared" si="52"/>
        <v>400</v>
      </c>
      <c r="AI1674" t="e">
        <f t="shared" si="53"/>
        <v>#VALUE!</v>
      </c>
      <c r="AJ1674" t="s">
        <v>67</v>
      </c>
      <c r="AK1674" t="s">
        <v>67</v>
      </c>
      <c r="AL1674" t="s">
        <v>67</v>
      </c>
      <c r="AM1674">
        <v>240</v>
      </c>
      <c r="AN1674">
        <v>2.903089987</v>
      </c>
      <c r="AO1674">
        <v>8</v>
      </c>
      <c r="AP1674" t="s">
        <v>114</v>
      </c>
      <c r="AQ1674" t="s">
        <v>115</v>
      </c>
      <c r="AR1674" t="s">
        <v>67</v>
      </c>
      <c r="AS1674" t="s">
        <v>76</v>
      </c>
      <c r="AT1674" t="s">
        <v>89</v>
      </c>
      <c r="AU1674">
        <v>7.5398199999999997</v>
      </c>
      <c r="AV1674">
        <v>1.65542488</v>
      </c>
      <c r="AW1674">
        <v>10.0885</v>
      </c>
      <c r="AX1674">
        <v>2.0232085479999999</v>
      </c>
      <c r="AY1674" t="s">
        <v>135</v>
      </c>
      <c r="AZ1674" t="s">
        <v>67</v>
      </c>
      <c r="BA1674" t="s">
        <v>67</v>
      </c>
      <c r="BB1674">
        <v>0.29119785199999998</v>
      </c>
      <c r="BC1674">
        <v>2.9474751E-2</v>
      </c>
      <c r="BD1674" t="s">
        <v>67</v>
      </c>
      <c r="BE1674" t="s">
        <v>67</v>
      </c>
      <c r="BF1674">
        <v>1.378792899</v>
      </c>
      <c r="BG1674">
        <v>0.8</v>
      </c>
      <c r="BH1674">
        <v>1.103034319</v>
      </c>
      <c r="BI1674" t="s">
        <v>164</v>
      </c>
      <c r="BJ1674" t="s">
        <v>164</v>
      </c>
      <c r="BK1674" t="s">
        <v>67</v>
      </c>
    </row>
    <row r="1675" spans="1:63" x14ac:dyDescent="0.35">
      <c r="A1675" t="s">
        <v>63</v>
      </c>
      <c r="B1675" t="s">
        <v>310</v>
      </c>
      <c r="C1675" t="s">
        <v>301</v>
      </c>
      <c r="D1675">
        <v>2</v>
      </c>
      <c r="E1675">
        <v>10</v>
      </c>
      <c r="F1675" t="s">
        <v>66</v>
      </c>
      <c r="G1675" t="s">
        <v>67</v>
      </c>
      <c r="H1675" t="s">
        <v>302</v>
      </c>
      <c r="I1675" t="s">
        <v>303</v>
      </c>
      <c r="J1675">
        <v>2018</v>
      </c>
      <c r="K1675" t="s">
        <v>304</v>
      </c>
      <c r="L1675" t="s">
        <v>149</v>
      </c>
      <c r="M1675" t="s">
        <v>305</v>
      </c>
      <c r="N1675" t="s">
        <v>73</v>
      </c>
      <c r="O1675" t="s">
        <v>74</v>
      </c>
      <c r="P1675" t="s">
        <v>75</v>
      </c>
      <c r="Q1675" t="s">
        <v>76</v>
      </c>
      <c r="R1675" t="s">
        <v>109</v>
      </c>
      <c r="S1675" t="s">
        <v>306</v>
      </c>
      <c r="T1675" t="s">
        <v>307</v>
      </c>
      <c r="U1675">
        <v>41.524521499999999</v>
      </c>
      <c r="V1675">
        <v>-70.6683594</v>
      </c>
      <c r="W1675" t="s">
        <v>80</v>
      </c>
      <c r="X1675" t="s">
        <v>81</v>
      </c>
      <c r="Y1675">
        <v>3</v>
      </c>
      <c r="Z1675" t="s">
        <v>82</v>
      </c>
      <c r="AA1675">
        <v>3</v>
      </c>
      <c r="AB1675">
        <v>3</v>
      </c>
      <c r="AC1675" t="s">
        <v>67</v>
      </c>
      <c r="AD1675">
        <v>400</v>
      </c>
      <c r="AE1675" t="s">
        <v>67</v>
      </c>
      <c r="AF1675">
        <v>1200</v>
      </c>
      <c r="AG1675" t="s">
        <v>67</v>
      </c>
      <c r="AH1675">
        <f t="shared" si="52"/>
        <v>800</v>
      </c>
      <c r="AI1675" t="e">
        <f t="shared" si="53"/>
        <v>#VALUE!</v>
      </c>
      <c r="AJ1675" t="s">
        <v>67</v>
      </c>
      <c r="AK1675" t="s">
        <v>67</v>
      </c>
      <c r="AL1675" t="s">
        <v>67</v>
      </c>
      <c r="AM1675">
        <v>240</v>
      </c>
      <c r="AN1675">
        <v>3.0791812460000001</v>
      </c>
      <c r="AO1675">
        <v>8</v>
      </c>
      <c r="AP1675" t="s">
        <v>114</v>
      </c>
      <c r="AQ1675" t="s">
        <v>115</v>
      </c>
      <c r="AR1675" t="s">
        <v>67</v>
      </c>
      <c r="AS1675" t="s">
        <v>76</v>
      </c>
      <c r="AT1675" t="s">
        <v>89</v>
      </c>
      <c r="AU1675">
        <v>7.5398199999999997</v>
      </c>
      <c r="AV1675">
        <v>1.65542488</v>
      </c>
      <c r="AW1675">
        <v>19.5398</v>
      </c>
      <c r="AX1675">
        <v>4.7823654849999997</v>
      </c>
      <c r="AY1675" t="s">
        <v>135</v>
      </c>
      <c r="AZ1675" t="s">
        <v>67</v>
      </c>
      <c r="BA1675" t="s">
        <v>67</v>
      </c>
      <c r="BB1675">
        <v>0.95225510199999996</v>
      </c>
      <c r="BC1675">
        <v>3.6036031000000003E-2</v>
      </c>
      <c r="BD1675" t="s">
        <v>67</v>
      </c>
      <c r="BE1675" t="s">
        <v>67</v>
      </c>
      <c r="BF1675">
        <v>3.353346465</v>
      </c>
      <c r="BG1675">
        <v>0.8</v>
      </c>
      <c r="BH1675">
        <v>2.682677172</v>
      </c>
      <c r="BI1675" t="s">
        <v>164</v>
      </c>
      <c r="BJ1675" t="s">
        <v>164</v>
      </c>
      <c r="BK1675" t="s">
        <v>67</v>
      </c>
    </row>
    <row r="1676" spans="1:63" x14ac:dyDescent="0.35">
      <c r="A1676" t="s">
        <v>63</v>
      </c>
      <c r="B1676" t="s">
        <v>311</v>
      </c>
      <c r="C1676" t="s">
        <v>301</v>
      </c>
      <c r="D1676">
        <v>2</v>
      </c>
      <c r="E1676">
        <v>11</v>
      </c>
      <c r="F1676" t="s">
        <v>66</v>
      </c>
      <c r="G1676" t="s">
        <v>67</v>
      </c>
      <c r="H1676" t="s">
        <v>302</v>
      </c>
      <c r="I1676" t="s">
        <v>303</v>
      </c>
      <c r="J1676">
        <v>2018</v>
      </c>
      <c r="K1676" t="s">
        <v>304</v>
      </c>
      <c r="L1676" t="s">
        <v>149</v>
      </c>
      <c r="M1676" t="s">
        <v>305</v>
      </c>
      <c r="N1676" t="s">
        <v>73</v>
      </c>
      <c r="O1676" t="s">
        <v>74</v>
      </c>
      <c r="P1676" t="s">
        <v>75</v>
      </c>
      <c r="Q1676" t="s">
        <v>76</v>
      </c>
      <c r="R1676" t="s">
        <v>109</v>
      </c>
      <c r="S1676" t="s">
        <v>306</v>
      </c>
      <c r="T1676" t="s">
        <v>307</v>
      </c>
      <c r="U1676">
        <v>41.524521499999999</v>
      </c>
      <c r="V1676">
        <v>-70.6683594</v>
      </c>
      <c r="W1676" t="s">
        <v>80</v>
      </c>
      <c r="X1676" t="s">
        <v>81</v>
      </c>
      <c r="Y1676">
        <v>7</v>
      </c>
      <c r="Z1676" t="s">
        <v>82</v>
      </c>
      <c r="AA1676">
        <v>3</v>
      </c>
      <c r="AB1676">
        <v>3</v>
      </c>
      <c r="AC1676" t="s">
        <v>67</v>
      </c>
      <c r="AD1676">
        <v>400</v>
      </c>
      <c r="AE1676" t="s">
        <v>67</v>
      </c>
      <c r="AF1676">
        <v>800</v>
      </c>
      <c r="AG1676" t="s">
        <v>67</v>
      </c>
      <c r="AH1676">
        <f t="shared" si="52"/>
        <v>400</v>
      </c>
      <c r="AI1676" t="e">
        <f t="shared" si="53"/>
        <v>#VALUE!</v>
      </c>
      <c r="AJ1676" t="s">
        <v>67</v>
      </c>
      <c r="AK1676" t="s">
        <v>67</v>
      </c>
      <c r="AL1676" t="s">
        <v>67</v>
      </c>
      <c r="AM1676">
        <v>241</v>
      </c>
      <c r="AN1676">
        <v>2.903089987</v>
      </c>
      <c r="AO1676">
        <v>8</v>
      </c>
      <c r="AP1676" t="s">
        <v>114</v>
      </c>
      <c r="AQ1676" t="s">
        <v>115</v>
      </c>
      <c r="AR1676" t="s">
        <v>67</v>
      </c>
      <c r="AS1676" t="s">
        <v>76</v>
      </c>
      <c r="AT1676" t="s">
        <v>89</v>
      </c>
      <c r="AU1676">
        <v>6.9026500000000004</v>
      </c>
      <c r="AV1676">
        <v>2.0232951510000001</v>
      </c>
      <c r="AW1676">
        <v>14.0177</v>
      </c>
      <c r="AX1676">
        <v>2.3910961400000001</v>
      </c>
      <c r="AY1676" t="s">
        <v>135</v>
      </c>
      <c r="AZ1676" t="s">
        <v>67</v>
      </c>
      <c r="BA1676" t="s">
        <v>67</v>
      </c>
      <c r="BB1676">
        <v>0.70841542099999999</v>
      </c>
      <c r="BC1676">
        <v>3.8338335000000001E-2</v>
      </c>
      <c r="BD1676" t="s">
        <v>67</v>
      </c>
      <c r="BE1676" t="s">
        <v>67</v>
      </c>
      <c r="BF1676">
        <v>3.212439072</v>
      </c>
      <c r="BG1676">
        <v>0.8</v>
      </c>
      <c r="BH1676">
        <v>2.569951257</v>
      </c>
      <c r="BI1676" t="s">
        <v>164</v>
      </c>
      <c r="BJ1676" t="s">
        <v>164</v>
      </c>
      <c r="BK1676" t="s">
        <v>67</v>
      </c>
    </row>
    <row r="1677" spans="1:63" x14ac:dyDescent="0.35">
      <c r="A1677" t="s">
        <v>63</v>
      </c>
      <c r="B1677" t="s">
        <v>312</v>
      </c>
      <c r="C1677" t="s">
        <v>301</v>
      </c>
      <c r="D1677">
        <v>2</v>
      </c>
      <c r="E1677">
        <v>12</v>
      </c>
      <c r="F1677" t="s">
        <v>66</v>
      </c>
      <c r="G1677" t="s">
        <v>67</v>
      </c>
      <c r="H1677" t="s">
        <v>302</v>
      </c>
      <c r="I1677" t="s">
        <v>303</v>
      </c>
      <c r="J1677">
        <v>2018</v>
      </c>
      <c r="K1677" t="s">
        <v>304</v>
      </c>
      <c r="L1677" t="s">
        <v>149</v>
      </c>
      <c r="M1677" t="s">
        <v>305</v>
      </c>
      <c r="N1677" t="s">
        <v>73</v>
      </c>
      <c r="O1677" t="s">
        <v>74</v>
      </c>
      <c r="P1677" t="s">
        <v>75</v>
      </c>
      <c r="Q1677" t="s">
        <v>76</v>
      </c>
      <c r="R1677" t="s">
        <v>109</v>
      </c>
      <c r="S1677" t="s">
        <v>306</v>
      </c>
      <c r="T1677" t="s">
        <v>307</v>
      </c>
      <c r="U1677">
        <v>41.524521499999999</v>
      </c>
      <c r="V1677">
        <v>-70.6683594</v>
      </c>
      <c r="W1677" t="s">
        <v>80</v>
      </c>
      <c r="X1677" t="s">
        <v>81</v>
      </c>
      <c r="Y1677">
        <v>7</v>
      </c>
      <c r="Z1677" t="s">
        <v>82</v>
      </c>
      <c r="AA1677">
        <v>3</v>
      </c>
      <c r="AB1677">
        <v>3</v>
      </c>
      <c r="AC1677" t="s">
        <v>67</v>
      </c>
      <c r="AD1677">
        <v>400</v>
      </c>
      <c r="AE1677" t="s">
        <v>67</v>
      </c>
      <c r="AF1677">
        <v>1200</v>
      </c>
      <c r="AG1677" t="s">
        <v>67</v>
      </c>
      <c r="AH1677">
        <f t="shared" si="52"/>
        <v>800</v>
      </c>
      <c r="AI1677" t="e">
        <f t="shared" si="53"/>
        <v>#VALUE!</v>
      </c>
      <c r="AJ1677" t="s">
        <v>67</v>
      </c>
      <c r="AK1677" t="s">
        <v>67</v>
      </c>
      <c r="AL1677" t="s">
        <v>67</v>
      </c>
      <c r="AM1677">
        <v>241</v>
      </c>
      <c r="AN1677">
        <v>3.0791812460000001</v>
      </c>
      <c r="AO1677">
        <v>8</v>
      </c>
      <c r="AP1677" t="s">
        <v>114</v>
      </c>
      <c r="AQ1677" t="s">
        <v>115</v>
      </c>
      <c r="AR1677" t="s">
        <v>67</v>
      </c>
      <c r="AS1677" t="s">
        <v>76</v>
      </c>
      <c r="AT1677" t="s">
        <v>89</v>
      </c>
      <c r="AU1677">
        <v>6.9026500000000004</v>
      </c>
      <c r="AV1677">
        <v>2.0232951510000001</v>
      </c>
      <c r="AW1677">
        <v>14.442500000000001</v>
      </c>
      <c r="AX1677">
        <v>2.9429275270000002</v>
      </c>
      <c r="AY1677" t="s">
        <v>135</v>
      </c>
      <c r="AZ1677" t="s">
        <v>67</v>
      </c>
      <c r="BA1677" t="s">
        <v>67</v>
      </c>
      <c r="BB1677">
        <v>0.73826985300000003</v>
      </c>
      <c r="BC1677">
        <v>4.2480048999999999E-2</v>
      </c>
      <c r="BD1677" t="s">
        <v>67</v>
      </c>
      <c r="BE1677" t="s">
        <v>67</v>
      </c>
      <c r="BF1677">
        <v>2.9856933909999999</v>
      </c>
      <c r="BG1677">
        <v>0.8</v>
      </c>
      <c r="BH1677">
        <v>2.3885547119999999</v>
      </c>
      <c r="BI1677" t="s">
        <v>164</v>
      </c>
      <c r="BJ1677" t="s">
        <v>164</v>
      </c>
      <c r="BK1677" t="s">
        <v>67</v>
      </c>
    </row>
    <row r="1678" spans="1:63" x14ac:dyDescent="0.35">
      <c r="A1678" t="s">
        <v>63</v>
      </c>
      <c r="B1678" t="s">
        <v>313</v>
      </c>
      <c r="C1678" t="s">
        <v>301</v>
      </c>
      <c r="D1678">
        <v>2</v>
      </c>
      <c r="E1678">
        <v>13</v>
      </c>
      <c r="F1678" t="s">
        <v>66</v>
      </c>
      <c r="G1678" t="s">
        <v>67</v>
      </c>
      <c r="H1678" t="s">
        <v>302</v>
      </c>
      <c r="I1678" t="s">
        <v>303</v>
      </c>
      <c r="J1678">
        <v>2018</v>
      </c>
      <c r="K1678" t="s">
        <v>304</v>
      </c>
      <c r="L1678" t="s">
        <v>149</v>
      </c>
      <c r="M1678" t="s">
        <v>305</v>
      </c>
      <c r="N1678" t="s">
        <v>73</v>
      </c>
      <c r="O1678" t="s">
        <v>74</v>
      </c>
      <c r="P1678" t="s">
        <v>75</v>
      </c>
      <c r="Q1678" t="s">
        <v>76</v>
      </c>
      <c r="R1678" t="s">
        <v>109</v>
      </c>
      <c r="S1678" t="s">
        <v>306</v>
      </c>
      <c r="T1678" t="s">
        <v>307</v>
      </c>
      <c r="U1678">
        <v>41.524521499999999</v>
      </c>
      <c r="V1678">
        <v>-70.6683594</v>
      </c>
      <c r="W1678" t="s">
        <v>80</v>
      </c>
      <c r="X1678" t="s">
        <v>81</v>
      </c>
      <c r="Y1678">
        <v>14</v>
      </c>
      <c r="Z1678" t="s">
        <v>82</v>
      </c>
      <c r="AA1678">
        <v>3</v>
      </c>
      <c r="AB1678">
        <v>3</v>
      </c>
      <c r="AC1678" t="s">
        <v>67</v>
      </c>
      <c r="AD1678">
        <v>400</v>
      </c>
      <c r="AE1678" t="s">
        <v>67</v>
      </c>
      <c r="AF1678">
        <v>800</v>
      </c>
      <c r="AG1678" t="s">
        <v>67</v>
      </c>
      <c r="AH1678">
        <f t="shared" si="52"/>
        <v>400</v>
      </c>
      <c r="AI1678" t="e">
        <f t="shared" si="53"/>
        <v>#VALUE!</v>
      </c>
      <c r="AJ1678" t="s">
        <v>67</v>
      </c>
      <c r="AK1678" t="s">
        <v>67</v>
      </c>
      <c r="AL1678" t="s">
        <v>67</v>
      </c>
      <c r="AM1678">
        <v>242</v>
      </c>
      <c r="AN1678">
        <v>2.903089987</v>
      </c>
      <c r="AO1678">
        <v>8</v>
      </c>
      <c r="AP1678" t="s">
        <v>114</v>
      </c>
      <c r="AQ1678" t="s">
        <v>115</v>
      </c>
      <c r="AR1678" t="s">
        <v>67</v>
      </c>
      <c r="AS1678" t="s">
        <v>76</v>
      </c>
      <c r="AT1678" t="s">
        <v>89</v>
      </c>
      <c r="AU1678">
        <v>3.5044200000000001</v>
      </c>
      <c r="AV1678">
        <v>0.91968433800000005</v>
      </c>
      <c r="AW1678">
        <v>5.9469000000000003</v>
      </c>
      <c r="AX1678">
        <v>0.91968433800000005</v>
      </c>
      <c r="AY1678" t="s">
        <v>135</v>
      </c>
      <c r="AZ1678" t="s">
        <v>67</v>
      </c>
      <c r="BA1678" t="s">
        <v>67</v>
      </c>
      <c r="BB1678">
        <v>0.52884504600000004</v>
      </c>
      <c r="BC1678">
        <v>3.0929613000000002E-2</v>
      </c>
      <c r="BD1678" t="s">
        <v>67</v>
      </c>
      <c r="BE1678" t="s">
        <v>67</v>
      </c>
      <c r="BF1678">
        <v>2.6557807919999998</v>
      </c>
      <c r="BG1678">
        <v>0.8</v>
      </c>
      <c r="BH1678">
        <v>2.1246246339999999</v>
      </c>
      <c r="BI1678" t="s">
        <v>164</v>
      </c>
      <c r="BJ1678" t="s">
        <v>164</v>
      </c>
      <c r="BK1678" t="s">
        <v>67</v>
      </c>
    </row>
    <row r="1679" spans="1:63" x14ac:dyDescent="0.35">
      <c r="A1679" t="s">
        <v>63</v>
      </c>
      <c r="B1679" t="s">
        <v>314</v>
      </c>
      <c r="C1679" t="s">
        <v>301</v>
      </c>
      <c r="D1679">
        <v>2</v>
      </c>
      <c r="E1679">
        <v>14</v>
      </c>
      <c r="F1679" t="s">
        <v>66</v>
      </c>
      <c r="G1679" t="s">
        <v>67</v>
      </c>
      <c r="H1679" t="s">
        <v>302</v>
      </c>
      <c r="I1679" t="s">
        <v>303</v>
      </c>
      <c r="J1679">
        <v>2018</v>
      </c>
      <c r="K1679" t="s">
        <v>304</v>
      </c>
      <c r="L1679" t="s">
        <v>149</v>
      </c>
      <c r="M1679" t="s">
        <v>305</v>
      </c>
      <c r="N1679" t="s">
        <v>73</v>
      </c>
      <c r="O1679" t="s">
        <v>74</v>
      </c>
      <c r="P1679" t="s">
        <v>75</v>
      </c>
      <c r="Q1679" t="s">
        <v>76</v>
      </c>
      <c r="R1679" t="s">
        <v>109</v>
      </c>
      <c r="S1679" t="s">
        <v>306</v>
      </c>
      <c r="T1679" t="s">
        <v>307</v>
      </c>
      <c r="U1679">
        <v>41.524521499999999</v>
      </c>
      <c r="V1679">
        <v>-70.6683594</v>
      </c>
      <c r="W1679" t="s">
        <v>80</v>
      </c>
      <c r="X1679" t="s">
        <v>81</v>
      </c>
      <c r="Y1679">
        <v>14</v>
      </c>
      <c r="Z1679" t="s">
        <v>82</v>
      </c>
      <c r="AA1679">
        <v>3</v>
      </c>
      <c r="AB1679">
        <v>3</v>
      </c>
      <c r="AC1679" t="s">
        <v>67</v>
      </c>
      <c r="AD1679">
        <v>400</v>
      </c>
      <c r="AE1679" t="s">
        <v>67</v>
      </c>
      <c r="AF1679">
        <v>1200</v>
      </c>
      <c r="AG1679" t="s">
        <v>67</v>
      </c>
      <c r="AH1679">
        <f t="shared" si="52"/>
        <v>800</v>
      </c>
      <c r="AI1679" t="e">
        <f t="shared" si="53"/>
        <v>#VALUE!</v>
      </c>
      <c r="AJ1679" t="s">
        <v>67</v>
      </c>
      <c r="AK1679" t="s">
        <v>67</v>
      </c>
      <c r="AL1679" t="s">
        <v>67</v>
      </c>
      <c r="AM1679">
        <v>242</v>
      </c>
      <c r="AN1679">
        <v>3.0791812460000001</v>
      </c>
      <c r="AO1679">
        <v>8</v>
      </c>
      <c r="AP1679" t="s">
        <v>114</v>
      </c>
      <c r="AQ1679" t="s">
        <v>115</v>
      </c>
      <c r="AR1679" t="s">
        <v>67</v>
      </c>
      <c r="AS1679" t="s">
        <v>76</v>
      </c>
      <c r="AT1679" t="s">
        <v>89</v>
      </c>
      <c r="AU1679">
        <v>3.5044200000000001</v>
      </c>
      <c r="AV1679">
        <v>0.91968433800000005</v>
      </c>
      <c r="AW1679">
        <v>11.0442</v>
      </c>
      <c r="AX1679">
        <v>4.4144778929999999</v>
      </c>
      <c r="AY1679" t="s">
        <v>135</v>
      </c>
      <c r="AZ1679" t="s">
        <v>67</v>
      </c>
      <c r="BA1679" t="s">
        <v>67</v>
      </c>
      <c r="BB1679">
        <v>1.1478803740000001</v>
      </c>
      <c r="BC1679">
        <v>7.6213514999999996E-2</v>
      </c>
      <c r="BD1679" t="s">
        <v>67</v>
      </c>
      <c r="BE1679" t="s">
        <v>67</v>
      </c>
      <c r="BF1679">
        <v>2.3646578100000002</v>
      </c>
      <c r="BG1679">
        <v>0.8</v>
      </c>
      <c r="BH1679">
        <v>1.8917262480000001</v>
      </c>
      <c r="BI1679" t="s">
        <v>164</v>
      </c>
      <c r="BJ1679" t="s">
        <v>164</v>
      </c>
      <c r="BK1679" t="s">
        <v>67</v>
      </c>
    </row>
    <row r="1680" spans="1:63" x14ac:dyDescent="0.35">
      <c r="A1680" t="s">
        <v>63</v>
      </c>
      <c r="B1680" t="s">
        <v>315</v>
      </c>
      <c r="C1680" t="s">
        <v>316</v>
      </c>
      <c r="D1680">
        <v>23</v>
      </c>
      <c r="E1680">
        <v>143</v>
      </c>
      <c r="F1680" t="s">
        <v>66</v>
      </c>
      <c r="G1680" t="s">
        <v>67</v>
      </c>
      <c r="H1680" t="s">
        <v>317</v>
      </c>
      <c r="I1680" t="s">
        <v>318</v>
      </c>
      <c r="J1680">
        <v>2018</v>
      </c>
      <c r="K1680" t="s">
        <v>319</v>
      </c>
      <c r="L1680" t="s">
        <v>320</v>
      </c>
      <c r="M1680" t="s">
        <v>321</v>
      </c>
      <c r="N1680" t="s">
        <v>73</v>
      </c>
      <c r="O1680" t="s">
        <v>74</v>
      </c>
      <c r="P1680" t="s">
        <v>75</v>
      </c>
      <c r="Q1680" t="s">
        <v>76</v>
      </c>
      <c r="R1680" t="s">
        <v>109</v>
      </c>
      <c r="S1680" t="s">
        <v>110</v>
      </c>
      <c r="T1680" t="s">
        <v>110</v>
      </c>
      <c r="U1680">
        <v>-32.150100000000002</v>
      </c>
      <c r="V1680">
        <v>151.2501</v>
      </c>
      <c r="W1680" t="s">
        <v>80</v>
      </c>
      <c r="X1680" t="s">
        <v>81</v>
      </c>
      <c r="Y1680">
        <v>150</v>
      </c>
      <c r="Z1680" t="s">
        <v>82</v>
      </c>
      <c r="AA1680">
        <v>3</v>
      </c>
      <c r="AB1680">
        <v>3</v>
      </c>
      <c r="AC1680" t="s">
        <v>67</v>
      </c>
      <c r="AD1680">
        <v>370</v>
      </c>
      <c r="AE1680" t="s">
        <v>67</v>
      </c>
      <c r="AF1680">
        <v>1100</v>
      </c>
      <c r="AG1680" t="s">
        <v>67</v>
      </c>
      <c r="AH1680">
        <f t="shared" si="52"/>
        <v>730</v>
      </c>
      <c r="AI1680" t="e">
        <f t="shared" si="53"/>
        <v>#VALUE!</v>
      </c>
      <c r="AJ1680" t="s">
        <v>67</v>
      </c>
      <c r="AK1680" t="s">
        <v>67</v>
      </c>
      <c r="AL1680" t="s">
        <v>67</v>
      </c>
      <c r="AM1680">
        <v>1276</v>
      </c>
      <c r="AN1680">
        <v>3.0413926849999999</v>
      </c>
      <c r="AO1680">
        <v>21</v>
      </c>
      <c r="AP1680" t="s">
        <v>322</v>
      </c>
      <c r="AQ1680" t="s">
        <v>86</v>
      </c>
      <c r="AR1680" t="s">
        <v>67</v>
      </c>
      <c r="AS1680" t="s">
        <v>76</v>
      </c>
      <c r="AT1680" t="s">
        <v>89</v>
      </c>
      <c r="AU1680">
        <v>203.77941229999999</v>
      </c>
      <c r="AV1680">
        <v>106.47941590000001</v>
      </c>
      <c r="AW1680">
        <v>84.621538319999999</v>
      </c>
      <c r="AX1680">
        <v>44.2166943</v>
      </c>
      <c r="AY1680" t="s">
        <v>231</v>
      </c>
      <c r="AZ1680" t="s">
        <v>67</v>
      </c>
      <c r="BA1680" t="s">
        <v>67</v>
      </c>
      <c r="BB1680">
        <v>-0.87884927199999996</v>
      </c>
      <c r="BC1680">
        <v>0.182020143</v>
      </c>
      <c r="BD1680" t="s">
        <v>67</v>
      </c>
      <c r="BE1680" t="s">
        <v>67</v>
      </c>
      <c r="BF1680">
        <v>-1.461593269</v>
      </c>
      <c r="BG1680">
        <v>0.8</v>
      </c>
      <c r="BH1680">
        <v>-1.169274615</v>
      </c>
      <c r="BI1680" t="s">
        <v>164</v>
      </c>
      <c r="BJ1680" t="s">
        <v>164</v>
      </c>
      <c r="BK1680" t="s">
        <v>67</v>
      </c>
    </row>
    <row r="1681" spans="1:63" x14ac:dyDescent="0.35">
      <c r="A1681" t="s">
        <v>63</v>
      </c>
      <c r="B1681" t="s">
        <v>323</v>
      </c>
      <c r="C1681" t="s">
        <v>316</v>
      </c>
      <c r="D1681">
        <v>23</v>
      </c>
      <c r="E1681">
        <v>144</v>
      </c>
      <c r="F1681" t="s">
        <v>66</v>
      </c>
      <c r="G1681" t="s">
        <v>67</v>
      </c>
      <c r="H1681" t="s">
        <v>317</v>
      </c>
      <c r="I1681" t="s">
        <v>318</v>
      </c>
      <c r="J1681">
        <v>2018</v>
      </c>
      <c r="K1681" t="s">
        <v>319</v>
      </c>
      <c r="L1681" t="s">
        <v>320</v>
      </c>
      <c r="M1681" t="s">
        <v>321</v>
      </c>
      <c r="N1681" t="s">
        <v>73</v>
      </c>
      <c r="O1681" t="s">
        <v>74</v>
      </c>
      <c r="P1681" t="s">
        <v>75</v>
      </c>
      <c r="Q1681" t="s">
        <v>76</v>
      </c>
      <c r="R1681" t="s">
        <v>109</v>
      </c>
      <c r="S1681" t="s">
        <v>110</v>
      </c>
      <c r="T1681" t="s">
        <v>110</v>
      </c>
      <c r="U1681">
        <v>-32.150100000000002</v>
      </c>
      <c r="V1681">
        <v>151.2501</v>
      </c>
      <c r="W1681" t="s">
        <v>80</v>
      </c>
      <c r="X1681" t="s">
        <v>81</v>
      </c>
      <c r="Y1681">
        <v>150</v>
      </c>
      <c r="Z1681" t="s">
        <v>82</v>
      </c>
      <c r="AA1681">
        <v>3</v>
      </c>
      <c r="AB1681">
        <v>3</v>
      </c>
      <c r="AC1681" t="s">
        <v>67</v>
      </c>
      <c r="AD1681">
        <v>370</v>
      </c>
      <c r="AE1681" t="s">
        <v>67</v>
      </c>
      <c r="AF1681">
        <v>1100</v>
      </c>
      <c r="AG1681" t="s">
        <v>67</v>
      </c>
      <c r="AH1681">
        <f t="shared" si="52"/>
        <v>730</v>
      </c>
      <c r="AI1681" t="e">
        <f t="shared" si="53"/>
        <v>#VALUE!</v>
      </c>
      <c r="AJ1681" t="s">
        <v>67</v>
      </c>
      <c r="AK1681" t="s">
        <v>67</v>
      </c>
      <c r="AL1681" t="s">
        <v>67</v>
      </c>
      <c r="AM1681">
        <v>1277</v>
      </c>
      <c r="AN1681">
        <v>3.0413926849999999</v>
      </c>
      <c r="AO1681">
        <v>21</v>
      </c>
      <c r="AP1681" t="s">
        <v>322</v>
      </c>
      <c r="AQ1681" t="s">
        <v>86</v>
      </c>
      <c r="AR1681" t="s">
        <v>67</v>
      </c>
      <c r="AS1681" t="s">
        <v>76</v>
      </c>
      <c r="AT1681" t="s">
        <v>89</v>
      </c>
      <c r="AU1681">
        <v>131.31689660000001</v>
      </c>
      <c r="AV1681">
        <v>55.888024000000001</v>
      </c>
      <c r="AW1681">
        <v>13.96491086</v>
      </c>
      <c r="AX1681">
        <v>1.0865760360000001</v>
      </c>
      <c r="AY1681" t="s">
        <v>231</v>
      </c>
      <c r="AZ1681" t="s">
        <v>67</v>
      </c>
      <c r="BA1681" t="s">
        <v>67</v>
      </c>
      <c r="BB1681">
        <v>-2.2410656439999999</v>
      </c>
      <c r="BC1681">
        <v>6.2395494000000003E-2</v>
      </c>
      <c r="BD1681" t="s">
        <v>67</v>
      </c>
      <c r="BE1681" t="s">
        <v>67</v>
      </c>
      <c r="BF1681">
        <v>-2.9689618790000001</v>
      </c>
      <c r="BG1681">
        <v>0.8</v>
      </c>
      <c r="BH1681">
        <v>-2.375169503</v>
      </c>
      <c r="BI1681" t="s">
        <v>164</v>
      </c>
      <c r="BJ1681" t="s">
        <v>164</v>
      </c>
      <c r="BK1681" t="s">
        <v>67</v>
      </c>
    </row>
    <row r="1682" spans="1:63" x14ac:dyDescent="0.35">
      <c r="A1682" t="s">
        <v>63</v>
      </c>
      <c r="B1682" t="s">
        <v>324</v>
      </c>
      <c r="C1682" t="s">
        <v>316</v>
      </c>
      <c r="D1682">
        <v>23</v>
      </c>
      <c r="E1682">
        <v>145</v>
      </c>
      <c r="F1682" t="s">
        <v>66</v>
      </c>
      <c r="G1682" t="s">
        <v>67</v>
      </c>
      <c r="H1682" t="s">
        <v>317</v>
      </c>
      <c r="I1682" t="s">
        <v>318</v>
      </c>
      <c r="J1682">
        <v>2018</v>
      </c>
      <c r="K1682" t="s">
        <v>319</v>
      </c>
      <c r="L1682" t="s">
        <v>320</v>
      </c>
      <c r="M1682" t="s">
        <v>321</v>
      </c>
      <c r="N1682" t="s">
        <v>73</v>
      </c>
      <c r="O1682" t="s">
        <v>74</v>
      </c>
      <c r="P1682" t="s">
        <v>75</v>
      </c>
      <c r="Q1682" t="s">
        <v>76</v>
      </c>
      <c r="R1682" t="s">
        <v>109</v>
      </c>
      <c r="S1682" t="s">
        <v>325</v>
      </c>
      <c r="T1682" t="s">
        <v>326</v>
      </c>
      <c r="U1682">
        <v>-32.150100000000002</v>
      </c>
      <c r="V1682">
        <v>151.2501</v>
      </c>
      <c r="W1682" t="s">
        <v>80</v>
      </c>
      <c r="X1682" t="s">
        <v>81</v>
      </c>
      <c r="Y1682">
        <v>150</v>
      </c>
      <c r="Z1682" t="s">
        <v>82</v>
      </c>
      <c r="AA1682">
        <v>3</v>
      </c>
      <c r="AB1682">
        <v>3</v>
      </c>
      <c r="AC1682" t="s">
        <v>67</v>
      </c>
      <c r="AD1682">
        <v>370</v>
      </c>
      <c r="AE1682" t="s">
        <v>67</v>
      </c>
      <c r="AF1682">
        <v>1100</v>
      </c>
      <c r="AG1682" t="s">
        <v>67</v>
      </c>
      <c r="AH1682">
        <f t="shared" si="52"/>
        <v>730</v>
      </c>
      <c r="AI1682" t="e">
        <f t="shared" si="53"/>
        <v>#VALUE!</v>
      </c>
      <c r="AJ1682" t="s">
        <v>67</v>
      </c>
      <c r="AK1682" t="s">
        <v>67</v>
      </c>
      <c r="AL1682" t="s">
        <v>67</v>
      </c>
      <c r="AM1682">
        <v>1278</v>
      </c>
      <c r="AN1682">
        <v>3.0413926849999999</v>
      </c>
      <c r="AO1682">
        <v>21</v>
      </c>
      <c r="AP1682" t="s">
        <v>327</v>
      </c>
      <c r="AQ1682" t="s">
        <v>86</v>
      </c>
      <c r="AR1682" t="s">
        <v>67</v>
      </c>
      <c r="AS1682" t="s">
        <v>76</v>
      </c>
      <c r="AT1682" t="s">
        <v>89</v>
      </c>
      <c r="AU1682">
        <v>3.5763096499999998</v>
      </c>
      <c r="AV1682">
        <v>1.1903289450000001</v>
      </c>
      <c r="AW1682">
        <v>3.2754213499999998</v>
      </c>
      <c r="AX1682">
        <v>1.7114827669999999</v>
      </c>
      <c r="AY1682" t="s">
        <v>231</v>
      </c>
      <c r="AZ1682" t="s">
        <v>67</v>
      </c>
      <c r="BA1682" t="s">
        <v>67</v>
      </c>
      <c r="BB1682">
        <v>-8.7884927000000002E-2</v>
      </c>
      <c r="BC1682">
        <v>0.127936942</v>
      </c>
      <c r="BD1682" t="s">
        <v>67</v>
      </c>
      <c r="BE1682" t="s">
        <v>67</v>
      </c>
      <c r="BF1682">
        <v>-0.204113921</v>
      </c>
      <c r="BG1682">
        <v>0.8</v>
      </c>
      <c r="BH1682">
        <v>-0.163291137</v>
      </c>
      <c r="BI1682" t="s">
        <v>164</v>
      </c>
      <c r="BJ1682" t="s">
        <v>164</v>
      </c>
      <c r="BK1682" t="s">
        <v>67</v>
      </c>
    </row>
    <row r="1683" spans="1:63" x14ac:dyDescent="0.35">
      <c r="A1683" t="s">
        <v>63</v>
      </c>
      <c r="B1683" t="s">
        <v>328</v>
      </c>
      <c r="C1683" t="s">
        <v>316</v>
      </c>
      <c r="D1683">
        <v>23</v>
      </c>
      <c r="E1683">
        <v>146</v>
      </c>
      <c r="F1683" t="s">
        <v>66</v>
      </c>
      <c r="G1683" t="s">
        <v>67</v>
      </c>
      <c r="H1683" t="s">
        <v>317</v>
      </c>
      <c r="I1683" t="s">
        <v>318</v>
      </c>
      <c r="J1683">
        <v>2018</v>
      </c>
      <c r="K1683" t="s">
        <v>319</v>
      </c>
      <c r="L1683" t="s">
        <v>320</v>
      </c>
      <c r="M1683" t="s">
        <v>321</v>
      </c>
      <c r="N1683" t="s">
        <v>73</v>
      </c>
      <c r="O1683" t="s">
        <v>74</v>
      </c>
      <c r="P1683" t="s">
        <v>75</v>
      </c>
      <c r="Q1683" t="s">
        <v>76</v>
      </c>
      <c r="R1683" t="s">
        <v>109</v>
      </c>
      <c r="S1683" t="s">
        <v>325</v>
      </c>
      <c r="T1683" t="s">
        <v>326</v>
      </c>
      <c r="U1683">
        <v>-32.150100000000002</v>
      </c>
      <c r="V1683">
        <v>151.2501</v>
      </c>
      <c r="W1683" t="s">
        <v>80</v>
      </c>
      <c r="X1683" t="s">
        <v>81</v>
      </c>
      <c r="Y1683">
        <v>150</v>
      </c>
      <c r="Z1683" t="s">
        <v>82</v>
      </c>
      <c r="AA1683">
        <v>3</v>
      </c>
      <c r="AB1683">
        <v>3</v>
      </c>
      <c r="AC1683" t="s">
        <v>67</v>
      </c>
      <c r="AD1683">
        <v>370</v>
      </c>
      <c r="AE1683" t="s">
        <v>67</v>
      </c>
      <c r="AF1683">
        <v>1100</v>
      </c>
      <c r="AG1683" t="s">
        <v>67</v>
      </c>
      <c r="AH1683">
        <f t="shared" si="52"/>
        <v>730</v>
      </c>
      <c r="AI1683" t="e">
        <f t="shared" si="53"/>
        <v>#VALUE!</v>
      </c>
      <c r="AJ1683" t="s">
        <v>67</v>
      </c>
      <c r="AK1683" t="s">
        <v>67</v>
      </c>
      <c r="AL1683" t="s">
        <v>67</v>
      </c>
      <c r="AM1683">
        <v>1279</v>
      </c>
      <c r="AN1683">
        <v>3.0413926849999999</v>
      </c>
      <c r="AO1683">
        <v>21</v>
      </c>
      <c r="AP1683" t="s">
        <v>327</v>
      </c>
      <c r="AQ1683" t="s">
        <v>86</v>
      </c>
      <c r="AR1683" t="s">
        <v>67</v>
      </c>
      <c r="AS1683" t="s">
        <v>76</v>
      </c>
      <c r="AT1683" t="s">
        <v>89</v>
      </c>
      <c r="AU1683">
        <v>3.7369654620000001</v>
      </c>
      <c r="AV1683">
        <v>0.91206491599999995</v>
      </c>
      <c r="AW1683">
        <v>1.770482356</v>
      </c>
      <c r="AX1683">
        <v>0.75351126099999999</v>
      </c>
      <c r="AY1683" t="s">
        <v>231</v>
      </c>
      <c r="AZ1683" t="s">
        <v>67</v>
      </c>
      <c r="BA1683" t="s">
        <v>67</v>
      </c>
      <c r="BB1683">
        <v>-0.747021881</v>
      </c>
      <c r="BC1683">
        <v>8.0233500999999999E-2</v>
      </c>
      <c r="BD1683" t="s">
        <v>67</v>
      </c>
      <c r="BE1683" t="s">
        <v>67</v>
      </c>
      <c r="BF1683">
        <v>-2.3506977500000001</v>
      </c>
      <c r="BG1683">
        <v>0.8</v>
      </c>
      <c r="BH1683">
        <v>-1.8805582000000001</v>
      </c>
      <c r="BI1683" t="s">
        <v>164</v>
      </c>
      <c r="BJ1683" t="s">
        <v>164</v>
      </c>
      <c r="BK1683" t="s">
        <v>67</v>
      </c>
    </row>
    <row r="1684" spans="1:63" x14ac:dyDescent="0.35">
      <c r="A1684" t="s">
        <v>63</v>
      </c>
      <c r="B1684" t="s">
        <v>329</v>
      </c>
      <c r="C1684" t="s">
        <v>316</v>
      </c>
      <c r="D1684">
        <v>23</v>
      </c>
      <c r="E1684">
        <v>147</v>
      </c>
      <c r="F1684" t="s">
        <v>66</v>
      </c>
      <c r="G1684" t="s">
        <v>67</v>
      </c>
      <c r="H1684" t="s">
        <v>317</v>
      </c>
      <c r="I1684" t="s">
        <v>318</v>
      </c>
      <c r="J1684">
        <v>2018</v>
      </c>
      <c r="K1684" t="s">
        <v>319</v>
      </c>
      <c r="L1684" t="s">
        <v>320</v>
      </c>
      <c r="M1684" t="s">
        <v>321</v>
      </c>
      <c r="N1684" t="s">
        <v>73</v>
      </c>
      <c r="O1684" t="s">
        <v>74</v>
      </c>
      <c r="P1684" t="s">
        <v>75</v>
      </c>
      <c r="Q1684" t="s">
        <v>76</v>
      </c>
      <c r="R1684" t="s">
        <v>109</v>
      </c>
      <c r="S1684" t="s">
        <v>325</v>
      </c>
      <c r="T1684" t="s">
        <v>330</v>
      </c>
      <c r="U1684">
        <v>-32.150100000000002</v>
      </c>
      <c r="V1684">
        <v>151.2501</v>
      </c>
      <c r="W1684" t="s">
        <v>80</v>
      </c>
      <c r="X1684" t="s">
        <v>81</v>
      </c>
      <c r="Y1684">
        <v>150</v>
      </c>
      <c r="Z1684" t="s">
        <v>82</v>
      </c>
      <c r="AA1684">
        <v>3</v>
      </c>
      <c r="AB1684">
        <v>3</v>
      </c>
      <c r="AC1684" t="s">
        <v>67</v>
      </c>
      <c r="AD1684">
        <v>370</v>
      </c>
      <c r="AE1684" t="s">
        <v>67</v>
      </c>
      <c r="AF1684">
        <v>1100</v>
      </c>
      <c r="AG1684" t="s">
        <v>67</v>
      </c>
      <c r="AH1684">
        <f t="shared" si="52"/>
        <v>730</v>
      </c>
      <c r="AI1684" t="e">
        <f t="shared" si="53"/>
        <v>#VALUE!</v>
      </c>
      <c r="AJ1684" t="s">
        <v>67</v>
      </c>
      <c r="AK1684" t="s">
        <v>67</v>
      </c>
      <c r="AL1684" t="s">
        <v>67</v>
      </c>
      <c r="AM1684">
        <v>1280</v>
      </c>
      <c r="AN1684">
        <v>3.0413926849999999</v>
      </c>
      <c r="AO1684">
        <v>21</v>
      </c>
      <c r="AP1684" t="s">
        <v>331</v>
      </c>
      <c r="AQ1684" t="s">
        <v>86</v>
      </c>
      <c r="AR1684" t="s">
        <v>67</v>
      </c>
      <c r="AS1684" t="s">
        <v>76</v>
      </c>
      <c r="AT1684" t="s">
        <v>89</v>
      </c>
      <c r="AU1684">
        <v>1.454907052</v>
      </c>
      <c r="AV1684">
        <v>1.2281141200000001</v>
      </c>
      <c r="AW1684">
        <v>3.0796810950000002</v>
      </c>
      <c r="AX1684">
        <v>1.616221532</v>
      </c>
      <c r="AY1684" t="s">
        <v>231</v>
      </c>
      <c r="AZ1684" t="s">
        <v>67</v>
      </c>
      <c r="BA1684" t="s">
        <v>67</v>
      </c>
      <c r="BB1684">
        <v>0.74988403400000003</v>
      </c>
      <c r="BC1684">
        <v>0.32931764600000002</v>
      </c>
      <c r="BD1684" t="s">
        <v>67</v>
      </c>
      <c r="BE1684" t="s">
        <v>67</v>
      </c>
      <c r="BF1684">
        <v>1.131973777</v>
      </c>
      <c r="BG1684">
        <v>0.8</v>
      </c>
      <c r="BH1684">
        <v>0.90557902099999998</v>
      </c>
      <c r="BI1684" t="s">
        <v>164</v>
      </c>
      <c r="BJ1684" t="s">
        <v>164</v>
      </c>
      <c r="BK1684" t="s">
        <v>67</v>
      </c>
    </row>
    <row r="1685" spans="1:63" x14ac:dyDescent="0.35">
      <c r="A1685" t="s">
        <v>63</v>
      </c>
      <c r="B1685" t="s">
        <v>332</v>
      </c>
      <c r="C1685" t="s">
        <v>316</v>
      </c>
      <c r="D1685">
        <v>23</v>
      </c>
      <c r="E1685">
        <v>148</v>
      </c>
      <c r="F1685" t="s">
        <v>66</v>
      </c>
      <c r="G1685" t="s">
        <v>67</v>
      </c>
      <c r="H1685" t="s">
        <v>317</v>
      </c>
      <c r="I1685" t="s">
        <v>318</v>
      </c>
      <c r="J1685">
        <v>2018</v>
      </c>
      <c r="K1685" t="s">
        <v>319</v>
      </c>
      <c r="L1685" t="s">
        <v>320</v>
      </c>
      <c r="M1685" t="s">
        <v>321</v>
      </c>
      <c r="N1685" t="s">
        <v>73</v>
      </c>
      <c r="O1685" t="s">
        <v>74</v>
      </c>
      <c r="P1685" t="s">
        <v>75</v>
      </c>
      <c r="Q1685" t="s">
        <v>76</v>
      </c>
      <c r="R1685" t="s">
        <v>109</v>
      </c>
      <c r="S1685" t="s">
        <v>333</v>
      </c>
      <c r="T1685" t="s">
        <v>334</v>
      </c>
      <c r="U1685">
        <v>-32.150100000000002</v>
      </c>
      <c r="V1685">
        <v>151.2501</v>
      </c>
      <c r="W1685" t="s">
        <v>80</v>
      </c>
      <c r="X1685" t="s">
        <v>81</v>
      </c>
      <c r="Y1685">
        <v>150</v>
      </c>
      <c r="Z1685" t="s">
        <v>82</v>
      </c>
      <c r="AA1685">
        <v>3</v>
      </c>
      <c r="AB1685">
        <v>3</v>
      </c>
      <c r="AC1685" t="s">
        <v>67</v>
      </c>
      <c r="AD1685">
        <v>370</v>
      </c>
      <c r="AE1685" t="s">
        <v>67</v>
      </c>
      <c r="AF1685">
        <v>1100</v>
      </c>
      <c r="AG1685" t="s">
        <v>67</v>
      </c>
      <c r="AH1685">
        <f t="shared" si="52"/>
        <v>730</v>
      </c>
      <c r="AI1685" t="e">
        <f t="shared" si="53"/>
        <v>#VALUE!</v>
      </c>
      <c r="AJ1685" t="s">
        <v>67</v>
      </c>
      <c r="AK1685" t="s">
        <v>67</v>
      </c>
      <c r="AL1685" t="s">
        <v>67</v>
      </c>
      <c r="AM1685">
        <v>1281</v>
      </c>
      <c r="AN1685">
        <v>3.0413926849999999</v>
      </c>
      <c r="AO1685">
        <v>21</v>
      </c>
      <c r="AP1685" t="s">
        <v>335</v>
      </c>
      <c r="AQ1685" t="s">
        <v>86</v>
      </c>
      <c r="AR1685" t="s">
        <v>67</v>
      </c>
      <c r="AS1685" t="s">
        <v>76</v>
      </c>
      <c r="AT1685" t="s">
        <v>89</v>
      </c>
      <c r="AU1685">
        <v>2.7689026839999999</v>
      </c>
      <c r="AV1685">
        <v>3.3631314670000001</v>
      </c>
      <c r="AW1685">
        <v>4.5065703380000004</v>
      </c>
      <c r="AX1685">
        <v>3.3181851409999998</v>
      </c>
      <c r="AY1685" t="s">
        <v>231</v>
      </c>
      <c r="AZ1685" t="s">
        <v>67</v>
      </c>
      <c r="BA1685" t="s">
        <v>67</v>
      </c>
      <c r="BB1685">
        <v>0.48708530799999999</v>
      </c>
      <c r="BC1685">
        <v>0.67246984499999995</v>
      </c>
      <c r="BD1685" t="s">
        <v>67</v>
      </c>
      <c r="BE1685" t="s">
        <v>67</v>
      </c>
      <c r="BF1685">
        <v>0.52014548599999999</v>
      </c>
      <c r="BG1685">
        <v>0.8</v>
      </c>
      <c r="BH1685">
        <v>0.41611638899999998</v>
      </c>
      <c r="BI1685" t="s">
        <v>164</v>
      </c>
      <c r="BJ1685" t="s">
        <v>164</v>
      </c>
      <c r="BK1685" t="s">
        <v>67</v>
      </c>
    </row>
    <row r="1686" spans="1:63" x14ac:dyDescent="0.35">
      <c r="A1686" t="s">
        <v>63</v>
      </c>
      <c r="B1686" t="s">
        <v>336</v>
      </c>
      <c r="C1686" t="s">
        <v>316</v>
      </c>
      <c r="D1686">
        <v>23</v>
      </c>
      <c r="E1686">
        <v>149</v>
      </c>
      <c r="F1686" t="s">
        <v>66</v>
      </c>
      <c r="G1686" t="s">
        <v>67</v>
      </c>
      <c r="H1686" t="s">
        <v>317</v>
      </c>
      <c r="I1686" t="s">
        <v>318</v>
      </c>
      <c r="J1686">
        <v>2018</v>
      </c>
      <c r="K1686" t="s">
        <v>319</v>
      </c>
      <c r="L1686" t="s">
        <v>320</v>
      </c>
      <c r="M1686" t="s">
        <v>321</v>
      </c>
      <c r="N1686" t="s">
        <v>73</v>
      </c>
      <c r="O1686" t="s">
        <v>74</v>
      </c>
      <c r="P1686" t="s">
        <v>75</v>
      </c>
      <c r="Q1686" t="s">
        <v>76</v>
      </c>
      <c r="R1686" t="s">
        <v>109</v>
      </c>
      <c r="S1686" t="s">
        <v>333</v>
      </c>
      <c r="T1686" t="s">
        <v>334</v>
      </c>
      <c r="U1686">
        <v>-32.150100000000002</v>
      </c>
      <c r="V1686">
        <v>151.2501</v>
      </c>
      <c r="W1686" t="s">
        <v>80</v>
      </c>
      <c r="X1686" t="s">
        <v>81</v>
      </c>
      <c r="Y1686">
        <v>150</v>
      </c>
      <c r="Z1686" t="s">
        <v>82</v>
      </c>
      <c r="AA1686">
        <v>3</v>
      </c>
      <c r="AB1686">
        <v>3</v>
      </c>
      <c r="AC1686" t="s">
        <v>67</v>
      </c>
      <c r="AD1686">
        <v>370</v>
      </c>
      <c r="AE1686" t="s">
        <v>67</v>
      </c>
      <c r="AF1686">
        <v>1100</v>
      </c>
      <c r="AG1686" t="s">
        <v>67</v>
      </c>
      <c r="AH1686">
        <f t="shared" si="52"/>
        <v>730</v>
      </c>
      <c r="AI1686" t="e">
        <f t="shared" si="53"/>
        <v>#VALUE!</v>
      </c>
      <c r="AJ1686" t="s">
        <v>67</v>
      </c>
      <c r="AK1686" t="s">
        <v>67</v>
      </c>
      <c r="AL1686" t="s">
        <v>67</v>
      </c>
      <c r="AM1686">
        <v>1282</v>
      </c>
      <c r="AN1686">
        <v>3.0413926849999999</v>
      </c>
      <c r="AO1686">
        <v>21</v>
      </c>
      <c r="AP1686" t="s">
        <v>335</v>
      </c>
      <c r="AQ1686" t="s">
        <v>86</v>
      </c>
      <c r="AR1686" t="s">
        <v>67</v>
      </c>
      <c r="AS1686" t="s">
        <v>76</v>
      </c>
      <c r="AT1686" t="s">
        <v>89</v>
      </c>
      <c r="AU1686">
        <v>2.7689026839999999</v>
      </c>
      <c r="AV1686">
        <v>4.1186629669999997</v>
      </c>
      <c r="AW1686">
        <v>3.3054513480000001</v>
      </c>
      <c r="AX1686">
        <v>5.9022195379999998</v>
      </c>
      <c r="AY1686" t="s">
        <v>231</v>
      </c>
      <c r="AZ1686" t="s">
        <v>67</v>
      </c>
      <c r="BA1686" t="s">
        <v>67</v>
      </c>
      <c r="BB1686">
        <v>0.17712193000000001</v>
      </c>
      <c r="BC1686">
        <v>1.800314653</v>
      </c>
      <c r="BD1686" t="s">
        <v>67</v>
      </c>
      <c r="BE1686" t="s">
        <v>67</v>
      </c>
      <c r="BF1686">
        <v>0.105429221</v>
      </c>
      <c r="BG1686">
        <v>0.8</v>
      </c>
      <c r="BH1686">
        <v>8.4343375999999998E-2</v>
      </c>
      <c r="BI1686" t="s">
        <v>164</v>
      </c>
      <c r="BJ1686" t="s">
        <v>164</v>
      </c>
      <c r="BK1686" t="s">
        <v>67</v>
      </c>
    </row>
    <row r="1687" spans="1:63" x14ac:dyDescent="0.35">
      <c r="A1687" t="s">
        <v>63</v>
      </c>
      <c r="B1687" t="s">
        <v>337</v>
      </c>
      <c r="C1687" t="s">
        <v>338</v>
      </c>
      <c r="D1687">
        <v>29</v>
      </c>
      <c r="E1687">
        <v>218</v>
      </c>
      <c r="F1687" t="s">
        <v>66</v>
      </c>
      <c r="G1687" t="s">
        <v>67</v>
      </c>
      <c r="H1687" t="s">
        <v>339</v>
      </c>
      <c r="I1687" t="s">
        <v>340</v>
      </c>
      <c r="J1687">
        <v>2018</v>
      </c>
      <c r="K1687" t="s">
        <v>341</v>
      </c>
      <c r="L1687" t="s">
        <v>342</v>
      </c>
      <c r="M1687" t="s">
        <v>343</v>
      </c>
      <c r="N1687" t="s">
        <v>73</v>
      </c>
      <c r="O1687" t="s">
        <v>74</v>
      </c>
      <c r="P1687" t="s">
        <v>108</v>
      </c>
      <c r="Q1687" t="s">
        <v>76</v>
      </c>
      <c r="R1687" t="s">
        <v>109</v>
      </c>
      <c r="S1687" t="s">
        <v>344</v>
      </c>
      <c r="T1687" t="s">
        <v>345</v>
      </c>
      <c r="U1687">
        <v>-68.583332999999996</v>
      </c>
      <c r="V1687">
        <v>77.966667000000001</v>
      </c>
      <c r="W1687" t="s">
        <v>80</v>
      </c>
      <c r="X1687" t="s">
        <v>81</v>
      </c>
      <c r="Y1687">
        <v>10</v>
      </c>
      <c r="Z1687" t="s">
        <v>229</v>
      </c>
      <c r="AA1687">
        <v>1</v>
      </c>
      <c r="AB1687">
        <v>1</v>
      </c>
      <c r="AC1687" t="s">
        <v>346</v>
      </c>
      <c r="AD1687">
        <v>195</v>
      </c>
      <c r="AE1687" t="s">
        <v>67</v>
      </c>
      <c r="AF1687">
        <v>390</v>
      </c>
      <c r="AG1687" t="s">
        <v>67</v>
      </c>
      <c r="AH1687">
        <f t="shared" si="52"/>
        <v>195</v>
      </c>
      <c r="AI1687" t="e">
        <f t="shared" si="53"/>
        <v>#VALUE!</v>
      </c>
      <c r="AJ1687" t="s">
        <v>67</v>
      </c>
      <c r="AK1687" t="s">
        <v>67</v>
      </c>
      <c r="AL1687" t="s">
        <v>67</v>
      </c>
      <c r="AM1687">
        <v>1946</v>
      </c>
      <c r="AN1687">
        <v>2.5910646069999999</v>
      </c>
      <c r="AO1687">
        <v>2.2999999999999998</v>
      </c>
      <c r="AP1687" t="s">
        <v>347</v>
      </c>
      <c r="AQ1687" t="s">
        <v>86</v>
      </c>
      <c r="AR1687" t="s">
        <v>67</v>
      </c>
      <c r="AS1687" t="s">
        <v>76</v>
      </c>
      <c r="AT1687" t="s">
        <v>89</v>
      </c>
      <c r="AU1687">
        <v>0.47029703</v>
      </c>
      <c r="AV1687">
        <v>0.14728764799999999</v>
      </c>
      <c r="AW1687">
        <v>0.235148515</v>
      </c>
      <c r="AX1687">
        <v>4.9111637999999999E-2</v>
      </c>
      <c r="AY1687" t="s">
        <v>348</v>
      </c>
      <c r="AZ1687" t="s">
        <v>67</v>
      </c>
      <c r="BA1687" t="s">
        <v>67</v>
      </c>
      <c r="BB1687">
        <v>-0.69314718099999995</v>
      </c>
      <c r="BC1687">
        <v>0.141701614</v>
      </c>
      <c r="BD1687" t="s">
        <v>67</v>
      </c>
      <c r="BE1687" t="s">
        <v>67</v>
      </c>
      <c r="BF1687" t="s">
        <v>67</v>
      </c>
      <c r="BG1687">
        <v>4</v>
      </c>
      <c r="BH1687" t="s">
        <v>67</v>
      </c>
      <c r="BI1687" t="s">
        <v>67</v>
      </c>
      <c r="BJ1687" t="s">
        <v>67</v>
      </c>
      <c r="BK1687" t="s">
        <v>67</v>
      </c>
    </row>
    <row r="1688" spans="1:63" x14ac:dyDescent="0.35">
      <c r="A1688" t="s">
        <v>63</v>
      </c>
      <c r="B1688" t="s">
        <v>349</v>
      </c>
      <c r="C1688" t="s">
        <v>338</v>
      </c>
      <c r="D1688">
        <v>29</v>
      </c>
      <c r="E1688">
        <v>219</v>
      </c>
      <c r="F1688" t="s">
        <v>66</v>
      </c>
      <c r="G1688" t="s">
        <v>67</v>
      </c>
      <c r="H1688" t="s">
        <v>339</v>
      </c>
      <c r="I1688" t="s">
        <v>340</v>
      </c>
      <c r="J1688">
        <v>2018</v>
      </c>
      <c r="K1688" t="s">
        <v>341</v>
      </c>
      <c r="L1688" t="s">
        <v>342</v>
      </c>
      <c r="M1688" t="s">
        <v>343</v>
      </c>
      <c r="N1688" t="s">
        <v>73</v>
      </c>
      <c r="O1688" t="s">
        <v>74</v>
      </c>
      <c r="P1688" t="s">
        <v>108</v>
      </c>
      <c r="Q1688" t="s">
        <v>76</v>
      </c>
      <c r="R1688" t="s">
        <v>109</v>
      </c>
      <c r="S1688" t="s">
        <v>344</v>
      </c>
      <c r="T1688" t="s">
        <v>345</v>
      </c>
      <c r="U1688">
        <v>-68.583332999999996</v>
      </c>
      <c r="V1688">
        <v>77.966667000000001</v>
      </c>
      <c r="W1688" t="s">
        <v>80</v>
      </c>
      <c r="X1688" t="s">
        <v>81</v>
      </c>
      <c r="Y1688">
        <v>10</v>
      </c>
      <c r="Z1688" t="s">
        <v>229</v>
      </c>
      <c r="AA1688">
        <v>1</v>
      </c>
      <c r="AB1688">
        <v>1</v>
      </c>
      <c r="AC1688" t="s">
        <v>346</v>
      </c>
      <c r="AD1688">
        <v>195</v>
      </c>
      <c r="AE1688" t="s">
        <v>67</v>
      </c>
      <c r="AF1688">
        <v>780</v>
      </c>
      <c r="AG1688" t="s">
        <v>67</v>
      </c>
      <c r="AH1688">
        <f t="shared" si="52"/>
        <v>585</v>
      </c>
      <c r="AI1688" t="e">
        <f t="shared" si="53"/>
        <v>#VALUE!</v>
      </c>
      <c r="AJ1688" t="s">
        <v>67</v>
      </c>
      <c r="AK1688" t="s">
        <v>67</v>
      </c>
      <c r="AL1688" t="s">
        <v>67</v>
      </c>
      <c r="AM1688">
        <v>1946</v>
      </c>
      <c r="AN1688">
        <v>2.8920946029999999</v>
      </c>
      <c r="AO1688">
        <v>2.2999999999999998</v>
      </c>
      <c r="AP1688" t="s">
        <v>347</v>
      </c>
      <c r="AQ1688" t="s">
        <v>86</v>
      </c>
      <c r="AR1688" t="s">
        <v>67</v>
      </c>
      <c r="AS1688" t="s">
        <v>76</v>
      </c>
      <c r="AT1688" t="s">
        <v>89</v>
      </c>
      <c r="AU1688">
        <v>0.47029703</v>
      </c>
      <c r="AV1688">
        <v>0.14728764799999999</v>
      </c>
      <c r="AW1688">
        <v>0.32797029700000002</v>
      </c>
      <c r="AX1688">
        <v>6.8497811000000006E-2</v>
      </c>
      <c r="AY1688" t="s">
        <v>348</v>
      </c>
      <c r="AZ1688" t="s">
        <v>67</v>
      </c>
      <c r="BA1688" t="s">
        <v>67</v>
      </c>
      <c r="BB1688">
        <v>-0.36044142699999998</v>
      </c>
      <c r="BC1688">
        <v>0.141701614</v>
      </c>
      <c r="BD1688" t="s">
        <v>67</v>
      </c>
      <c r="BE1688" t="s">
        <v>67</v>
      </c>
      <c r="BF1688" t="s">
        <v>67</v>
      </c>
      <c r="BG1688">
        <v>4</v>
      </c>
      <c r="BH1688" t="s">
        <v>67</v>
      </c>
      <c r="BI1688" t="s">
        <v>67</v>
      </c>
      <c r="BJ1688" t="s">
        <v>67</v>
      </c>
      <c r="BK1688" t="s">
        <v>67</v>
      </c>
    </row>
    <row r="1689" spans="1:63" x14ac:dyDescent="0.35">
      <c r="A1689" t="s">
        <v>63</v>
      </c>
      <c r="B1689" t="s">
        <v>350</v>
      </c>
      <c r="C1689" t="s">
        <v>338</v>
      </c>
      <c r="D1689">
        <v>29</v>
      </c>
      <c r="E1689">
        <v>220</v>
      </c>
      <c r="F1689" t="s">
        <v>66</v>
      </c>
      <c r="G1689" t="s">
        <v>67</v>
      </c>
      <c r="H1689" t="s">
        <v>339</v>
      </c>
      <c r="I1689" t="s">
        <v>340</v>
      </c>
      <c r="J1689">
        <v>2018</v>
      </c>
      <c r="K1689" t="s">
        <v>341</v>
      </c>
      <c r="L1689" t="s">
        <v>342</v>
      </c>
      <c r="M1689" t="s">
        <v>343</v>
      </c>
      <c r="N1689" t="s">
        <v>73</v>
      </c>
      <c r="O1689" t="s">
        <v>74</v>
      </c>
      <c r="P1689" t="s">
        <v>108</v>
      </c>
      <c r="Q1689" t="s">
        <v>76</v>
      </c>
      <c r="R1689" t="s">
        <v>109</v>
      </c>
      <c r="S1689" t="s">
        <v>344</v>
      </c>
      <c r="T1689" t="s">
        <v>345</v>
      </c>
      <c r="U1689">
        <v>-68.583332999999996</v>
      </c>
      <c r="V1689">
        <v>77.966667000000001</v>
      </c>
      <c r="W1689" t="s">
        <v>80</v>
      </c>
      <c r="X1689" t="s">
        <v>81</v>
      </c>
      <c r="Y1689">
        <v>10</v>
      </c>
      <c r="Z1689" t="s">
        <v>229</v>
      </c>
      <c r="AA1689">
        <v>1</v>
      </c>
      <c r="AB1689">
        <v>1</v>
      </c>
      <c r="AC1689" t="s">
        <v>351</v>
      </c>
      <c r="AD1689">
        <v>195</v>
      </c>
      <c r="AE1689" t="s">
        <v>67</v>
      </c>
      <c r="AF1689">
        <v>1170</v>
      </c>
      <c r="AG1689" t="s">
        <v>67</v>
      </c>
      <c r="AH1689">
        <f t="shared" si="52"/>
        <v>975</v>
      </c>
      <c r="AI1689" t="e">
        <f t="shared" si="53"/>
        <v>#VALUE!</v>
      </c>
      <c r="AJ1689" t="s">
        <v>67</v>
      </c>
      <c r="AK1689" t="s">
        <v>67</v>
      </c>
      <c r="AL1689" t="s">
        <v>67</v>
      </c>
      <c r="AM1689">
        <v>1946</v>
      </c>
      <c r="AN1689">
        <v>3.068185862</v>
      </c>
      <c r="AO1689">
        <v>2.2999999999999998</v>
      </c>
      <c r="AP1689" t="s">
        <v>347</v>
      </c>
      <c r="AQ1689" t="s">
        <v>86</v>
      </c>
      <c r="AR1689" t="s">
        <v>67</v>
      </c>
      <c r="AS1689" t="s">
        <v>76</v>
      </c>
      <c r="AT1689" t="s">
        <v>89</v>
      </c>
      <c r="AU1689">
        <v>0.47029703</v>
      </c>
      <c r="AV1689">
        <v>0.14728764799999999</v>
      </c>
      <c r="AW1689">
        <v>0.27846534699999997</v>
      </c>
      <c r="AX1689">
        <v>5.8158518999999999E-2</v>
      </c>
      <c r="AY1689" t="s">
        <v>348</v>
      </c>
      <c r="AZ1689" t="s">
        <v>67</v>
      </c>
      <c r="BA1689" t="s">
        <v>67</v>
      </c>
      <c r="BB1689">
        <v>-0.52407084900000001</v>
      </c>
      <c r="BC1689">
        <v>0.141701614</v>
      </c>
      <c r="BD1689" t="s">
        <v>67</v>
      </c>
      <c r="BE1689" t="s">
        <v>67</v>
      </c>
      <c r="BF1689" t="s">
        <v>67</v>
      </c>
      <c r="BG1689">
        <v>4</v>
      </c>
      <c r="BH1689" t="s">
        <v>67</v>
      </c>
      <c r="BI1689" t="s">
        <v>67</v>
      </c>
      <c r="BJ1689" t="s">
        <v>67</v>
      </c>
      <c r="BK1689" t="s">
        <v>67</v>
      </c>
    </row>
    <row r="1690" spans="1:63" x14ac:dyDescent="0.35">
      <c r="A1690" t="s">
        <v>63</v>
      </c>
      <c r="B1690" t="s">
        <v>352</v>
      </c>
      <c r="C1690" t="s">
        <v>338</v>
      </c>
      <c r="D1690">
        <v>29</v>
      </c>
      <c r="E1690">
        <v>221</v>
      </c>
      <c r="F1690" t="s">
        <v>66</v>
      </c>
      <c r="G1690" t="s">
        <v>67</v>
      </c>
      <c r="H1690" t="s">
        <v>339</v>
      </c>
      <c r="I1690" t="s">
        <v>340</v>
      </c>
      <c r="J1690">
        <v>2018</v>
      </c>
      <c r="K1690" t="s">
        <v>341</v>
      </c>
      <c r="L1690" t="s">
        <v>342</v>
      </c>
      <c r="M1690" t="s">
        <v>343</v>
      </c>
      <c r="N1690" t="s">
        <v>73</v>
      </c>
      <c r="O1690" t="s">
        <v>74</v>
      </c>
      <c r="P1690" t="s">
        <v>108</v>
      </c>
      <c r="Q1690" t="s">
        <v>76</v>
      </c>
      <c r="R1690" t="s">
        <v>109</v>
      </c>
      <c r="S1690" t="s">
        <v>344</v>
      </c>
      <c r="T1690" t="s">
        <v>345</v>
      </c>
      <c r="U1690">
        <v>-68.583332999999996</v>
      </c>
      <c r="V1690">
        <v>77.966667000000001</v>
      </c>
      <c r="W1690" t="s">
        <v>80</v>
      </c>
      <c r="X1690" t="s">
        <v>81</v>
      </c>
      <c r="Y1690">
        <v>10</v>
      </c>
      <c r="Z1690" t="s">
        <v>229</v>
      </c>
      <c r="AA1690">
        <v>1</v>
      </c>
      <c r="AB1690">
        <v>1</v>
      </c>
      <c r="AC1690" t="s">
        <v>353</v>
      </c>
      <c r="AD1690">
        <v>195</v>
      </c>
      <c r="AE1690" t="s">
        <v>67</v>
      </c>
      <c r="AF1690">
        <v>1170</v>
      </c>
      <c r="AG1690" t="s">
        <v>67</v>
      </c>
      <c r="AH1690">
        <f t="shared" si="52"/>
        <v>975</v>
      </c>
      <c r="AI1690" t="e">
        <f t="shared" si="53"/>
        <v>#VALUE!</v>
      </c>
      <c r="AJ1690" t="s">
        <v>67</v>
      </c>
      <c r="AK1690" t="s">
        <v>67</v>
      </c>
      <c r="AL1690" t="s">
        <v>67</v>
      </c>
      <c r="AM1690">
        <v>1946</v>
      </c>
      <c r="AN1690">
        <v>3.068185862</v>
      </c>
      <c r="AO1690">
        <v>2.2999999999999998</v>
      </c>
      <c r="AP1690" t="s">
        <v>347</v>
      </c>
      <c r="AQ1690" t="s">
        <v>86</v>
      </c>
      <c r="AR1690" t="s">
        <v>67</v>
      </c>
      <c r="AS1690" t="s">
        <v>76</v>
      </c>
      <c r="AT1690" t="s">
        <v>89</v>
      </c>
      <c r="AU1690">
        <v>0.47029703</v>
      </c>
      <c r="AV1690">
        <v>0.14728764799999999</v>
      </c>
      <c r="AW1690">
        <v>0.235148515</v>
      </c>
      <c r="AX1690">
        <v>4.9111637999999999E-2</v>
      </c>
      <c r="AY1690" t="s">
        <v>348</v>
      </c>
      <c r="AZ1690" t="s">
        <v>67</v>
      </c>
      <c r="BA1690" t="s">
        <v>67</v>
      </c>
      <c r="BB1690">
        <v>-0.69314718099999995</v>
      </c>
      <c r="BC1690">
        <v>0.141701614</v>
      </c>
      <c r="BD1690" t="s">
        <v>67</v>
      </c>
      <c r="BE1690" t="s">
        <v>67</v>
      </c>
      <c r="BF1690" t="s">
        <v>67</v>
      </c>
      <c r="BG1690">
        <v>4</v>
      </c>
      <c r="BH1690" t="s">
        <v>67</v>
      </c>
      <c r="BI1690" t="s">
        <v>67</v>
      </c>
      <c r="BJ1690" t="s">
        <v>67</v>
      </c>
      <c r="BK1690" t="s">
        <v>67</v>
      </c>
    </row>
    <row r="1691" spans="1:63" x14ac:dyDescent="0.35">
      <c r="A1691" t="s">
        <v>63</v>
      </c>
      <c r="B1691" t="s">
        <v>354</v>
      </c>
      <c r="C1691" t="s">
        <v>338</v>
      </c>
      <c r="D1691">
        <v>29</v>
      </c>
      <c r="E1691">
        <v>222</v>
      </c>
      <c r="F1691" t="s">
        <v>66</v>
      </c>
      <c r="G1691" t="s">
        <v>67</v>
      </c>
      <c r="H1691" t="s">
        <v>339</v>
      </c>
      <c r="I1691" t="s">
        <v>340</v>
      </c>
      <c r="J1691">
        <v>2018</v>
      </c>
      <c r="K1691" t="s">
        <v>341</v>
      </c>
      <c r="L1691" t="s">
        <v>342</v>
      </c>
      <c r="M1691" t="s">
        <v>343</v>
      </c>
      <c r="N1691" t="s">
        <v>73</v>
      </c>
      <c r="O1691" t="s">
        <v>74</v>
      </c>
      <c r="P1691" t="s">
        <v>108</v>
      </c>
      <c r="Q1691" t="s">
        <v>76</v>
      </c>
      <c r="R1691" t="s">
        <v>109</v>
      </c>
      <c r="S1691" t="s">
        <v>344</v>
      </c>
      <c r="T1691" t="s">
        <v>345</v>
      </c>
      <c r="U1691">
        <v>-68.583332999999996</v>
      </c>
      <c r="V1691">
        <v>77.966667000000001</v>
      </c>
      <c r="W1691" t="s">
        <v>80</v>
      </c>
      <c r="X1691" t="s">
        <v>81</v>
      </c>
      <c r="Y1691">
        <v>10</v>
      </c>
      <c r="Z1691" t="s">
        <v>229</v>
      </c>
      <c r="AA1691">
        <v>1</v>
      </c>
      <c r="AB1691">
        <v>1</v>
      </c>
      <c r="AC1691" t="s">
        <v>346</v>
      </c>
      <c r="AD1691">
        <v>195</v>
      </c>
      <c r="AE1691" t="s">
        <v>67</v>
      </c>
      <c r="AF1691">
        <v>1560</v>
      </c>
      <c r="AG1691" t="s">
        <v>67</v>
      </c>
      <c r="AH1691">
        <f t="shared" si="52"/>
        <v>1365</v>
      </c>
      <c r="AI1691" t="e">
        <f t="shared" si="53"/>
        <v>#VALUE!</v>
      </c>
      <c r="AJ1691" t="s">
        <v>67</v>
      </c>
      <c r="AK1691" t="s">
        <v>67</v>
      </c>
      <c r="AL1691" t="s">
        <v>67</v>
      </c>
      <c r="AM1691">
        <v>1946</v>
      </c>
      <c r="AN1691">
        <v>3.1931245979999998</v>
      </c>
      <c r="AO1691">
        <v>2.2999999999999998</v>
      </c>
      <c r="AP1691" t="s">
        <v>347</v>
      </c>
      <c r="AQ1691" t="s">
        <v>86</v>
      </c>
      <c r="AR1691" t="s">
        <v>67</v>
      </c>
      <c r="AS1691" t="s">
        <v>76</v>
      </c>
      <c r="AT1691" t="s">
        <v>89</v>
      </c>
      <c r="AU1691">
        <v>0.47029703</v>
      </c>
      <c r="AV1691">
        <v>0.14728764799999999</v>
      </c>
      <c r="AW1691">
        <v>9.2821782000000005E-2</v>
      </c>
      <c r="AX1691">
        <v>1.9386173E-2</v>
      </c>
      <c r="AY1691" t="s">
        <v>348</v>
      </c>
      <c r="AZ1691" t="s">
        <v>67</v>
      </c>
      <c r="BA1691" t="s">
        <v>67</v>
      </c>
      <c r="BB1691">
        <v>-1.6226831420000001</v>
      </c>
      <c r="BC1691">
        <v>0.141701614</v>
      </c>
      <c r="BD1691" t="s">
        <v>67</v>
      </c>
      <c r="BE1691" t="s">
        <v>67</v>
      </c>
      <c r="BF1691" t="s">
        <v>67</v>
      </c>
      <c r="BG1691">
        <v>4</v>
      </c>
      <c r="BH1691" t="s">
        <v>67</v>
      </c>
      <c r="BI1691" t="s">
        <v>67</v>
      </c>
      <c r="BJ1691" t="s">
        <v>67</v>
      </c>
      <c r="BK1691" t="s">
        <v>67</v>
      </c>
    </row>
    <row r="1692" spans="1:63" x14ac:dyDescent="0.35">
      <c r="A1692" t="s">
        <v>63</v>
      </c>
      <c r="B1692" t="s">
        <v>355</v>
      </c>
      <c r="C1692" t="s">
        <v>338</v>
      </c>
      <c r="D1692">
        <v>29</v>
      </c>
      <c r="E1692">
        <v>223</v>
      </c>
      <c r="F1692" t="s">
        <v>66</v>
      </c>
      <c r="G1692" t="s">
        <v>67</v>
      </c>
      <c r="H1692" t="s">
        <v>339</v>
      </c>
      <c r="I1692" t="s">
        <v>340</v>
      </c>
      <c r="J1692">
        <v>2018</v>
      </c>
      <c r="K1692" t="s">
        <v>341</v>
      </c>
      <c r="L1692" t="s">
        <v>342</v>
      </c>
      <c r="M1692" t="s">
        <v>343</v>
      </c>
      <c r="N1692" t="s">
        <v>73</v>
      </c>
      <c r="O1692" t="s">
        <v>74</v>
      </c>
      <c r="P1692" t="s">
        <v>108</v>
      </c>
      <c r="Q1692" t="s">
        <v>76</v>
      </c>
      <c r="R1692" t="s">
        <v>109</v>
      </c>
      <c r="S1692" t="s">
        <v>344</v>
      </c>
      <c r="T1692" t="s">
        <v>345</v>
      </c>
      <c r="U1692">
        <v>-68.583332999999996</v>
      </c>
      <c r="V1692">
        <v>77.966667000000001</v>
      </c>
      <c r="W1692" t="s">
        <v>80</v>
      </c>
      <c r="X1692" t="s">
        <v>81</v>
      </c>
      <c r="Y1692">
        <v>10</v>
      </c>
      <c r="Z1692" t="s">
        <v>229</v>
      </c>
      <c r="AA1692">
        <v>1</v>
      </c>
      <c r="AB1692">
        <v>1</v>
      </c>
      <c r="AC1692" t="s">
        <v>356</v>
      </c>
      <c r="AD1692">
        <v>195</v>
      </c>
      <c r="AE1692" t="s">
        <v>67</v>
      </c>
      <c r="AF1692">
        <v>390</v>
      </c>
      <c r="AG1692" t="s">
        <v>67</v>
      </c>
      <c r="AH1692">
        <f t="shared" si="52"/>
        <v>195</v>
      </c>
      <c r="AI1692" t="e">
        <f t="shared" si="53"/>
        <v>#VALUE!</v>
      </c>
      <c r="AJ1692" t="s">
        <v>67</v>
      </c>
      <c r="AK1692" t="s">
        <v>67</v>
      </c>
      <c r="AL1692" t="s">
        <v>67</v>
      </c>
      <c r="AM1692">
        <v>1947</v>
      </c>
      <c r="AN1692">
        <v>2.5910646069999999</v>
      </c>
      <c r="AO1692">
        <v>2.2999999999999998</v>
      </c>
      <c r="AP1692" t="s">
        <v>347</v>
      </c>
      <c r="AQ1692" t="s">
        <v>86</v>
      </c>
      <c r="AR1692" t="s">
        <v>67</v>
      </c>
      <c r="AS1692" t="s">
        <v>76</v>
      </c>
      <c r="AT1692" t="s">
        <v>89</v>
      </c>
      <c r="AU1692">
        <v>10.76923077</v>
      </c>
      <c r="AV1692">
        <v>3.372708238</v>
      </c>
      <c r="AW1692">
        <v>13.79487179</v>
      </c>
      <c r="AX1692">
        <v>2.881110075</v>
      </c>
      <c r="AY1692" t="s">
        <v>348</v>
      </c>
      <c r="AZ1692" t="s">
        <v>67</v>
      </c>
      <c r="BA1692" t="s">
        <v>67</v>
      </c>
      <c r="BB1692">
        <v>0.24760384799999999</v>
      </c>
      <c r="BC1692">
        <v>0.141701614</v>
      </c>
      <c r="BD1692" t="s">
        <v>67</v>
      </c>
      <c r="BE1692" t="s">
        <v>67</v>
      </c>
      <c r="BF1692" t="s">
        <v>67</v>
      </c>
      <c r="BG1692">
        <v>4</v>
      </c>
      <c r="BH1692" t="s">
        <v>67</v>
      </c>
      <c r="BI1692" t="s">
        <v>67</v>
      </c>
      <c r="BJ1692" t="s">
        <v>67</v>
      </c>
      <c r="BK1692" t="s">
        <v>67</v>
      </c>
    </row>
    <row r="1693" spans="1:63" x14ac:dyDescent="0.35">
      <c r="A1693" t="s">
        <v>63</v>
      </c>
      <c r="B1693" t="s">
        <v>357</v>
      </c>
      <c r="C1693" t="s">
        <v>338</v>
      </c>
      <c r="D1693">
        <v>29</v>
      </c>
      <c r="E1693">
        <v>224</v>
      </c>
      <c r="F1693" t="s">
        <v>66</v>
      </c>
      <c r="G1693" t="s">
        <v>67</v>
      </c>
      <c r="H1693" t="s">
        <v>339</v>
      </c>
      <c r="I1693" t="s">
        <v>340</v>
      </c>
      <c r="J1693">
        <v>2018</v>
      </c>
      <c r="K1693" t="s">
        <v>341</v>
      </c>
      <c r="L1693" t="s">
        <v>342</v>
      </c>
      <c r="M1693" t="s">
        <v>343</v>
      </c>
      <c r="N1693" t="s">
        <v>73</v>
      </c>
      <c r="O1693" t="s">
        <v>74</v>
      </c>
      <c r="P1693" t="s">
        <v>108</v>
      </c>
      <c r="Q1693" t="s">
        <v>76</v>
      </c>
      <c r="R1693" t="s">
        <v>109</v>
      </c>
      <c r="S1693" t="s">
        <v>344</v>
      </c>
      <c r="T1693" t="s">
        <v>345</v>
      </c>
      <c r="U1693">
        <v>-68.583332999999996</v>
      </c>
      <c r="V1693">
        <v>77.966667000000001</v>
      </c>
      <c r="W1693" t="s">
        <v>80</v>
      </c>
      <c r="X1693" t="s">
        <v>81</v>
      </c>
      <c r="Y1693">
        <v>10</v>
      </c>
      <c r="Z1693" t="s">
        <v>229</v>
      </c>
      <c r="AA1693">
        <v>1</v>
      </c>
      <c r="AB1693">
        <v>1</v>
      </c>
      <c r="AC1693" t="s">
        <v>356</v>
      </c>
      <c r="AD1693">
        <v>195</v>
      </c>
      <c r="AE1693" t="s">
        <v>67</v>
      </c>
      <c r="AF1693">
        <v>780</v>
      </c>
      <c r="AG1693" t="s">
        <v>67</v>
      </c>
      <c r="AH1693">
        <f t="shared" si="52"/>
        <v>585</v>
      </c>
      <c r="AI1693" t="e">
        <f t="shared" si="53"/>
        <v>#VALUE!</v>
      </c>
      <c r="AJ1693" t="s">
        <v>67</v>
      </c>
      <c r="AK1693" t="s">
        <v>67</v>
      </c>
      <c r="AL1693" t="s">
        <v>67</v>
      </c>
      <c r="AM1693">
        <v>1947</v>
      </c>
      <c r="AN1693">
        <v>2.8920946029999999</v>
      </c>
      <c r="AO1693">
        <v>2.2999999999999998</v>
      </c>
      <c r="AP1693" t="s">
        <v>347</v>
      </c>
      <c r="AQ1693" t="s">
        <v>86</v>
      </c>
      <c r="AR1693" t="s">
        <v>67</v>
      </c>
      <c r="AS1693" t="s">
        <v>76</v>
      </c>
      <c r="AT1693" t="s">
        <v>89</v>
      </c>
      <c r="AU1693">
        <v>10.76923077</v>
      </c>
      <c r="AV1693">
        <v>3.372708238</v>
      </c>
      <c r="AW1693">
        <v>20.358974360000001</v>
      </c>
      <c r="AX1693">
        <v>4.2520472119999999</v>
      </c>
      <c r="AY1693" t="s">
        <v>348</v>
      </c>
      <c r="AZ1693" t="s">
        <v>67</v>
      </c>
      <c r="BA1693" t="s">
        <v>67</v>
      </c>
      <c r="BB1693">
        <v>0.63682875000000005</v>
      </c>
      <c r="BC1693">
        <v>0.141701614</v>
      </c>
      <c r="BD1693" t="s">
        <v>67</v>
      </c>
      <c r="BE1693" t="s">
        <v>67</v>
      </c>
      <c r="BF1693" t="s">
        <v>67</v>
      </c>
      <c r="BG1693">
        <v>4</v>
      </c>
      <c r="BH1693" t="s">
        <v>67</v>
      </c>
      <c r="BI1693" t="s">
        <v>67</v>
      </c>
      <c r="BJ1693" t="s">
        <v>67</v>
      </c>
      <c r="BK1693" t="s">
        <v>67</v>
      </c>
    </row>
    <row r="1694" spans="1:63" x14ac:dyDescent="0.35">
      <c r="A1694" t="s">
        <v>63</v>
      </c>
      <c r="B1694" t="s">
        <v>358</v>
      </c>
      <c r="C1694" t="s">
        <v>338</v>
      </c>
      <c r="D1694">
        <v>29</v>
      </c>
      <c r="E1694">
        <v>225</v>
      </c>
      <c r="F1694" t="s">
        <v>66</v>
      </c>
      <c r="G1694" t="s">
        <v>67</v>
      </c>
      <c r="H1694" t="s">
        <v>339</v>
      </c>
      <c r="I1694" t="s">
        <v>340</v>
      </c>
      <c r="J1694">
        <v>2018</v>
      </c>
      <c r="K1694" t="s">
        <v>341</v>
      </c>
      <c r="L1694" t="s">
        <v>342</v>
      </c>
      <c r="M1694" t="s">
        <v>343</v>
      </c>
      <c r="N1694" t="s">
        <v>73</v>
      </c>
      <c r="O1694" t="s">
        <v>74</v>
      </c>
      <c r="P1694" t="s">
        <v>108</v>
      </c>
      <c r="Q1694" t="s">
        <v>76</v>
      </c>
      <c r="R1694" t="s">
        <v>109</v>
      </c>
      <c r="S1694" t="s">
        <v>344</v>
      </c>
      <c r="T1694" t="s">
        <v>345</v>
      </c>
      <c r="U1694">
        <v>-68.583332999999996</v>
      </c>
      <c r="V1694">
        <v>77.966667000000001</v>
      </c>
      <c r="W1694" t="s">
        <v>80</v>
      </c>
      <c r="X1694" t="s">
        <v>81</v>
      </c>
      <c r="Y1694">
        <v>10</v>
      </c>
      <c r="Z1694" t="s">
        <v>229</v>
      </c>
      <c r="AA1694">
        <v>1</v>
      </c>
      <c r="AB1694">
        <v>1</v>
      </c>
      <c r="AC1694" t="s">
        <v>359</v>
      </c>
      <c r="AD1694">
        <v>195</v>
      </c>
      <c r="AE1694" t="s">
        <v>67</v>
      </c>
      <c r="AF1694">
        <v>1170</v>
      </c>
      <c r="AG1694" t="s">
        <v>67</v>
      </c>
      <c r="AH1694">
        <f t="shared" si="52"/>
        <v>975</v>
      </c>
      <c r="AI1694" t="e">
        <f t="shared" si="53"/>
        <v>#VALUE!</v>
      </c>
      <c r="AJ1694" t="s">
        <v>67</v>
      </c>
      <c r="AK1694" t="s">
        <v>67</v>
      </c>
      <c r="AL1694" t="s">
        <v>67</v>
      </c>
      <c r="AM1694">
        <v>1947</v>
      </c>
      <c r="AN1694">
        <v>3.068185862</v>
      </c>
      <c r="AO1694">
        <v>2.2999999999999998</v>
      </c>
      <c r="AP1694" t="s">
        <v>347</v>
      </c>
      <c r="AQ1694" t="s">
        <v>86</v>
      </c>
      <c r="AR1694" t="s">
        <v>67</v>
      </c>
      <c r="AS1694" t="s">
        <v>76</v>
      </c>
      <c r="AT1694" t="s">
        <v>89</v>
      </c>
      <c r="AU1694">
        <v>10.76923077</v>
      </c>
      <c r="AV1694">
        <v>3.372708238</v>
      </c>
      <c r="AW1694">
        <v>12.256410259999999</v>
      </c>
      <c r="AX1694">
        <v>2.5597966849999998</v>
      </c>
      <c r="AY1694" t="s">
        <v>348</v>
      </c>
      <c r="AZ1694" t="s">
        <v>67</v>
      </c>
      <c r="BA1694" t="s">
        <v>67</v>
      </c>
      <c r="BB1694">
        <v>0.12935602099999999</v>
      </c>
      <c r="BC1694">
        <v>0.141701614</v>
      </c>
      <c r="BD1694" t="s">
        <v>67</v>
      </c>
      <c r="BE1694" t="s">
        <v>67</v>
      </c>
      <c r="BF1694" t="s">
        <v>67</v>
      </c>
      <c r="BG1694">
        <v>4</v>
      </c>
      <c r="BH1694" t="s">
        <v>67</v>
      </c>
      <c r="BI1694" t="s">
        <v>67</v>
      </c>
      <c r="BJ1694" t="s">
        <v>67</v>
      </c>
      <c r="BK1694" t="s">
        <v>67</v>
      </c>
    </row>
    <row r="1695" spans="1:63" x14ac:dyDescent="0.35">
      <c r="A1695" t="s">
        <v>63</v>
      </c>
      <c r="B1695" t="s">
        <v>360</v>
      </c>
      <c r="C1695" t="s">
        <v>338</v>
      </c>
      <c r="D1695">
        <v>29</v>
      </c>
      <c r="E1695">
        <v>226</v>
      </c>
      <c r="F1695" t="s">
        <v>66</v>
      </c>
      <c r="G1695" t="s">
        <v>67</v>
      </c>
      <c r="H1695" t="s">
        <v>339</v>
      </c>
      <c r="I1695" t="s">
        <v>340</v>
      </c>
      <c r="J1695">
        <v>2018</v>
      </c>
      <c r="K1695" t="s">
        <v>341</v>
      </c>
      <c r="L1695" t="s">
        <v>342</v>
      </c>
      <c r="M1695" t="s">
        <v>343</v>
      </c>
      <c r="N1695" t="s">
        <v>73</v>
      </c>
      <c r="O1695" t="s">
        <v>74</v>
      </c>
      <c r="P1695" t="s">
        <v>108</v>
      </c>
      <c r="Q1695" t="s">
        <v>76</v>
      </c>
      <c r="R1695" t="s">
        <v>109</v>
      </c>
      <c r="S1695" t="s">
        <v>344</v>
      </c>
      <c r="T1695" t="s">
        <v>345</v>
      </c>
      <c r="U1695">
        <v>-68.583332999999996</v>
      </c>
      <c r="V1695">
        <v>77.966667000000001</v>
      </c>
      <c r="W1695" t="s">
        <v>80</v>
      </c>
      <c r="X1695" t="s">
        <v>81</v>
      </c>
      <c r="Y1695">
        <v>10</v>
      </c>
      <c r="Z1695" t="s">
        <v>229</v>
      </c>
      <c r="AA1695">
        <v>1</v>
      </c>
      <c r="AB1695">
        <v>1</v>
      </c>
      <c r="AC1695" t="s">
        <v>361</v>
      </c>
      <c r="AD1695">
        <v>195</v>
      </c>
      <c r="AE1695" t="s">
        <v>67</v>
      </c>
      <c r="AF1695">
        <v>1170</v>
      </c>
      <c r="AG1695" t="s">
        <v>67</v>
      </c>
      <c r="AH1695">
        <f t="shared" si="52"/>
        <v>975</v>
      </c>
      <c r="AI1695" t="e">
        <f t="shared" si="53"/>
        <v>#VALUE!</v>
      </c>
      <c r="AJ1695" t="s">
        <v>67</v>
      </c>
      <c r="AK1695" t="s">
        <v>67</v>
      </c>
      <c r="AL1695" t="s">
        <v>67</v>
      </c>
      <c r="AM1695">
        <v>1947</v>
      </c>
      <c r="AN1695">
        <v>3.068185862</v>
      </c>
      <c r="AO1695">
        <v>2.2999999999999998</v>
      </c>
      <c r="AP1695" t="s">
        <v>347</v>
      </c>
      <c r="AQ1695" t="s">
        <v>86</v>
      </c>
      <c r="AR1695" t="s">
        <v>67</v>
      </c>
      <c r="AS1695" t="s">
        <v>76</v>
      </c>
      <c r="AT1695" t="s">
        <v>89</v>
      </c>
      <c r="AU1695">
        <v>10.76923077</v>
      </c>
      <c r="AV1695">
        <v>3.372708238</v>
      </c>
      <c r="AW1695">
        <v>12.76923077</v>
      </c>
      <c r="AX1695">
        <v>2.666901148</v>
      </c>
      <c r="AY1695" t="s">
        <v>348</v>
      </c>
      <c r="AZ1695" t="s">
        <v>67</v>
      </c>
      <c r="BA1695" t="s">
        <v>67</v>
      </c>
      <c r="BB1695">
        <v>0.170345366</v>
      </c>
      <c r="BC1695">
        <v>0.141701614</v>
      </c>
      <c r="BD1695" t="s">
        <v>67</v>
      </c>
      <c r="BE1695" t="s">
        <v>67</v>
      </c>
      <c r="BF1695" t="s">
        <v>67</v>
      </c>
      <c r="BG1695">
        <v>4</v>
      </c>
      <c r="BH1695" t="s">
        <v>67</v>
      </c>
      <c r="BI1695" t="s">
        <v>67</v>
      </c>
      <c r="BJ1695" t="s">
        <v>67</v>
      </c>
      <c r="BK1695" t="s">
        <v>67</v>
      </c>
    </row>
    <row r="1696" spans="1:63" x14ac:dyDescent="0.35">
      <c r="A1696" t="s">
        <v>63</v>
      </c>
      <c r="B1696" t="s">
        <v>362</v>
      </c>
      <c r="C1696" t="s">
        <v>338</v>
      </c>
      <c r="D1696">
        <v>29</v>
      </c>
      <c r="E1696">
        <v>227</v>
      </c>
      <c r="F1696" t="s">
        <v>66</v>
      </c>
      <c r="G1696" t="s">
        <v>67</v>
      </c>
      <c r="H1696" t="s">
        <v>339</v>
      </c>
      <c r="I1696" t="s">
        <v>340</v>
      </c>
      <c r="J1696">
        <v>2018</v>
      </c>
      <c r="K1696" t="s">
        <v>341</v>
      </c>
      <c r="L1696" t="s">
        <v>342</v>
      </c>
      <c r="M1696" t="s">
        <v>343</v>
      </c>
      <c r="N1696" t="s">
        <v>73</v>
      </c>
      <c r="O1696" t="s">
        <v>74</v>
      </c>
      <c r="P1696" t="s">
        <v>108</v>
      </c>
      <c r="Q1696" t="s">
        <v>76</v>
      </c>
      <c r="R1696" t="s">
        <v>109</v>
      </c>
      <c r="S1696" t="s">
        <v>344</v>
      </c>
      <c r="T1696" t="s">
        <v>345</v>
      </c>
      <c r="U1696">
        <v>-68.583332999999996</v>
      </c>
      <c r="V1696">
        <v>77.966667000000001</v>
      </c>
      <c r="W1696" t="s">
        <v>80</v>
      </c>
      <c r="X1696" t="s">
        <v>81</v>
      </c>
      <c r="Y1696">
        <v>10</v>
      </c>
      <c r="Z1696" t="s">
        <v>229</v>
      </c>
      <c r="AA1696">
        <v>1</v>
      </c>
      <c r="AB1696">
        <v>1</v>
      </c>
      <c r="AC1696" t="s">
        <v>356</v>
      </c>
      <c r="AD1696">
        <v>195</v>
      </c>
      <c r="AE1696" t="s">
        <v>67</v>
      </c>
      <c r="AF1696">
        <v>1560</v>
      </c>
      <c r="AG1696" t="s">
        <v>67</v>
      </c>
      <c r="AH1696">
        <f t="shared" si="52"/>
        <v>1365</v>
      </c>
      <c r="AI1696" t="e">
        <f t="shared" si="53"/>
        <v>#VALUE!</v>
      </c>
      <c r="AJ1696" t="s">
        <v>67</v>
      </c>
      <c r="AK1696" t="s">
        <v>67</v>
      </c>
      <c r="AL1696" t="s">
        <v>67</v>
      </c>
      <c r="AM1696">
        <v>1947</v>
      </c>
      <c r="AN1696">
        <v>3.1931245979999998</v>
      </c>
      <c r="AO1696">
        <v>2.2999999999999998</v>
      </c>
      <c r="AP1696" t="s">
        <v>347</v>
      </c>
      <c r="AQ1696" t="s">
        <v>86</v>
      </c>
      <c r="AR1696" t="s">
        <v>67</v>
      </c>
      <c r="AS1696" t="s">
        <v>76</v>
      </c>
      <c r="AT1696" t="s">
        <v>89</v>
      </c>
      <c r="AU1696">
        <v>10.76923077</v>
      </c>
      <c r="AV1696">
        <v>3.372708238</v>
      </c>
      <c r="AW1696">
        <v>18.256410259999999</v>
      </c>
      <c r="AX1696">
        <v>3.8129189110000001</v>
      </c>
      <c r="AY1696" t="s">
        <v>348</v>
      </c>
      <c r="AZ1696" t="s">
        <v>67</v>
      </c>
      <c r="BA1696" t="s">
        <v>67</v>
      </c>
      <c r="BB1696">
        <v>0.52782320000000005</v>
      </c>
      <c r="BC1696">
        <v>0.141701614</v>
      </c>
      <c r="BD1696" t="s">
        <v>67</v>
      </c>
      <c r="BE1696" t="s">
        <v>67</v>
      </c>
      <c r="BF1696" t="s">
        <v>67</v>
      </c>
      <c r="BG1696">
        <v>4</v>
      </c>
      <c r="BH1696" t="s">
        <v>67</v>
      </c>
      <c r="BI1696" t="s">
        <v>67</v>
      </c>
      <c r="BJ1696" t="s">
        <v>67</v>
      </c>
      <c r="BK1696" t="s">
        <v>67</v>
      </c>
    </row>
    <row r="1697" spans="1:63" x14ac:dyDescent="0.35">
      <c r="A1697" t="s">
        <v>63</v>
      </c>
      <c r="B1697" t="s">
        <v>363</v>
      </c>
      <c r="C1697" t="s">
        <v>338</v>
      </c>
      <c r="D1697">
        <v>29</v>
      </c>
      <c r="E1697">
        <v>228</v>
      </c>
      <c r="F1697" t="s">
        <v>66</v>
      </c>
      <c r="G1697" t="s">
        <v>67</v>
      </c>
      <c r="H1697" t="s">
        <v>339</v>
      </c>
      <c r="I1697" t="s">
        <v>340</v>
      </c>
      <c r="J1697">
        <v>2018</v>
      </c>
      <c r="K1697" t="s">
        <v>341</v>
      </c>
      <c r="L1697" t="s">
        <v>342</v>
      </c>
      <c r="M1697" t="s">
        <v>343</v>
      </c>
      <c r="N1697" t="s">
        <v>73</v>
      </c>
      <c r="O1697" t="s">
        <v>74</v>
      </c>
      <c r="P1697" t="s">
        <v>108</v>
      </c>
      <c r="Q1697" t="s">
        <v>76</v>
      </c>
      <c r="R1697" t="s">
        <v>109</v>
      </c>
      <c r="S1697" t="s">
        <v>344</v>
      </c>
      <c r="T1697" t="s">
        <v>345</v>
      </c>
      <c r="U1697">
        <v>-68.583332999999996</v>
      </c>
      <c r="V1697">
        <v>77.966667000000001</v>
      </c>
      <c r="W1697" t="s">
        <v>80</v>
      </c>
      <c r="X1697" t="s">
        <v>81</v>
      </c>
      <c r="Y1697">
        <v>10</v>
      </c>
      <c r="Z1697" t="s">
        <v>229</v>
      </c>
      <c r="AA1697">
        <v>1</v>
      </c>
      <c r="AB1697">
        <v>1</v>
      </c>
      <c r="AC1697" t="s">
        <v>364</v>
      </c>
      <c r="AD1697">
        <v>195</v>
      </c>
      <c r="AE1697" t="s">
        <v>67</v>
      </c>
      <c r="AF1697">
        <v>390</v>
      </c>
      <c r="AG1697" t="s">
        <v>67</v>
      </c>
      <c r="AH1697">
        <f t="shared" si="52"/>
        <v>195</v>
      </c>
      <c r="AI1697" t="e">
        <f t="shared" si="53"/>
        <v>#VALUE!</v>
      </c>
      <c r="AJ1697" t="s">
        <v>67</v>
      </c>
      <c r="AK1697" t="s">
        <v>67</v>
      </c>
      <c r="AL1697" t="s">
        <v>67</v>
      </c>
      <c r="AM1697">
        <v>1948</v>
      </c>
      <c r="AN1697">
        <v>2.5910646069999999</v>
      </c>
      <c r="AO1697">
        <v>2.2999999999999998</v>
      </c>
      <c r="AP1697" t="s">
        <v>347</v>
      </c>
      <c r="AQ1697" t="s">
        <v>86</v>
      </c>
      <c r="AR1697" t="s">
        <v>67</v>
      </c>
      <c r="AS1697" t="s">
        <v>76</v>
      </c>
      <c r="AT1697" t="s">
        <v>89</v>
      </c>
      <c r="AU1697">
        <v>1.92450495</v>
      </c>
      <c r="AV1697">
        <v>0.60271655800000001</v>
      </c>
      <c r="AW1697">
        <v>1.2933168319999999</v>
      </c>
      <c r="AX1697">
        <v>0.27011401099999999</v>
      </c>
      <c r="AY1697" t="s">
        <v>348</v>
      </c>
      <c r="AZ1697" t="s">
        <v>67</v>
      </c>
      <c r="BA1697" t="s">
        <v>67</v>
      </c>
      <c r="BB1697">
        <v>-0.39745866000000002</v>
      </c>
      <c r="BC1697">
        <v>0.141701614</v>
      </c>
      <c r="BD1697" t="s">
        <v>67</v>
      </c>
      <c r="BE1697" t="s">
        <v>67</v>
      </c>
      <c r="BF1697" t="s">
        <v>67</v>
      </c>
      <c r="BG1697">
        <v>4</v>
      </c>
      <c r="BH1697" t="s">
        <v>67</v>
      </c>
      <c r="BI1697" t="s">
        <v>67</v>
      </c>
      <c r="BJ1697" t="s">
        <v>67</v>
      </c>
      <c r="BK1697" t="s">
        <v>67</v>
      </c>
    </row>
    <row r="1698" spans="1:63" x14ac:dyDescent="0.35">
      <c r="A1698" t="s">
        <v>63</v>
      </c>
      <c r="B1698" t="s">
        <v>365</v>
      </c>
      <c r="C1698" t="s">
        <v>338</v>
      </c>
      <c r="D1698">
        <v>29</v>
      </c>
      <c r="E1698">
        <v>229</v>
      </c>
      <c r="F1698" t="s">
        <v>66</v>
      </c>
      <c r="G1698" t="s">
        <v>67</v>
      </c>
      <c r="H1698" t="s">
        <v>339</v>
      </c>
      <c r="I1698" t="s">
        <v>340</v>
      </c>
      <c r="J1698">
        <v>2018</v>
      </c>
      <c r="K1698" t="s">
        <v>341</v>
      </c>
      <c r="L1698" t="s">
        <v>342</v>
      </c>
      <c r="M1698" t="s">
        <v>343</v>
      </c>
      <c r="N1698" t="s">
        <v>73</v>
      </c>
      <c r="O1698" t="s">
        <v>74</v>
      </c>
      <c r="P1698" t="s">
        <v>108</v>
      </c>
      <c r="Q1698" t="s">
        <v>76</v>
      </c>
      <c r="R1698" t="s">
        <v>109</v>
      </c>
      <c r="S1698" t="s">
        <v>344</v>
      </c>
      <c r="T1698" t="s">
        <v>345</v>
      </c>
      <c r="U1698">
        <v>-68.583332999999996</v>
      </c>
      <c r="V1698">
        <v>77.966667000000001</v>
      </c>
      <c r="W1698" t="s">
        <v>80</v>
      </c>
      <c r="X1698" t="s">
        <v>81</v>
      </c>
      <c r="Y1698">
        <v>10</v>
      </c>
      <c r="Z1698" t="s">
        <v>229</v>
      </c>
      <c r="AA1698">
        <v>1</v>
      </c>
      <c r="AB1698">
        <v>1</v>
      </c>
      <c r="AC1698" t="s">
        <v>364</v>
      </c>
      <c r="AD1698">
        <v>195</v>
      </c>
      <c r="AE1698" t="s">
        <v>67</v>
      </c>
      <c r="AF1698">
        <v>780</v>
      </c>
      <c r="AG1698" t="s">
        <v>67</v>
      </c>
      <c r="AH1698">
        <f t="shared" si="52"/>
        <v>585</v>
      </c>
      <c r="AI1698" t="e">
        <f t="shared" si="53"/>
        <v>#VALUE!</v>
      </c>
      <c r="AJ1698" t="s">
        <v>67</v>
      </c>
      <c r="AK1698" t="s">
        <v>67</v>
      </c>
      <c r="AL1698" t="s">
        <v>67</v>
      </c>
      <c r="AM1698">
        <v>1948</v>
      </c>
      <c r="AN1698">
        <v>2.8920946029999999</v>
      </c>
      <c r="AO1698">
        <v>2.2999999999999998</v>
      </c>
      <c r="AP1698" t="s">
        <v>347</v>
      </c>
      <c r="AQ1698" t="s">
        <v>86</v>
      </c>
      <c r="AR1698" t="s">
        <v>67</v>
      </c>
      <c r="AS1698" t="s">
        <v>76</v>
      </c>
      <c r="AT1698" t="s">
        <v>89</v>
      </c>
      <c r="AU1698">
        <v>1.92450495</v>
      </c>
      <c r="AV1698">
        <v>0.60271655800000001</v>
      </c>
      <c r="AW1698">
        <v>0.94678217799999997</v>
      </c>
      <c r="AX1698">
        <v>0.19773896499999999</v>
      </c>
      <c r="AY1698" t="s">
        <v>348</v>
      </c>
      <c r="AZ1698" t="s">
        <v>67</v>
      </c>
      <c r="BA1698" t="s">
        <v>67</v>
      </c>
      <c r="BB1698">
        <v>-0.70935499099999999</v>
      </c>
      <c r="BC1698">
        <v>0.141701614</v>
      </c>
      <c r="BD1698" t="s">
        <v>67</v>
      </c>
      <c r="BE1698" t="s">
        <v>67</v>
      </c>
      <c r="BF1698" t="s">
        <v>67</v>
      </c>
      <c r="BG1698">
        <v>4</v>
      </c>
      <c r="BH1698" t="s">
        <v>67</v>
      </c>
      <c r="BI1698" t="s">
        <v>67</v>
      </c>
      <c r="BJ1698" t="s">
        <v>67</v>
      </c>
      <c r="BK1698" t="s">
        <v>67</v>
      </c>
    </row>
    <row r="1699" spans="1:63" x14ac:dyDescent="0.35">
      <c r="A1699" t="s">
        <v>63</v>
      </c>
      <c r="B1699" t="s">
        <v>366</v>
      </c>
      <c r="C1699" t="s">
        <v>338</v>
      </c>
      <c r="D1699">
        <v>29</v>
      </c>
      <c r="E1699">
        <v>230</v>
      </c>
      <c r="F1699" t="s">
        <v>66</v>
      </c>
      <c r="G1699" t="s">
        <v>67</v>
      </c>
      <c r="H1699" t="s">
        <v>339</v>
      </c>
      <c r="I1699" t="s">
        <v>340</v>
      </c>
      <c r="J1699">
        <v>2018</v>
      </c>
      <c r="K1699" t="s">
        <v>341</v>
      </c>
      <c r="L1699" t="s">
        <v>342</v>
      </c>
      <c r="M1699" t="s">
        <v>343</v>
      </c>
      <c r="N1699" t="s">
        <v>73</v>
      </c>
      <c r="O1699" t="s">
        <v>74</v>
      </c>
      <c r="P1699" t="s">
        <v>108</v>
      </c>
      <c r="Q1699" t="s">
        <v>76</v>
      </c>
      <c r="R1699" t="s">
        <v>109</v>
      </c>
      <c r="S1699" t="s">
        <v>344</v>
      </c>
      <c r="T1699" t="s">
        <v>345</v>
      </c>
      <c r="U1699">
        <v>-68.583332999999996</v>
      </c>
      <c r="V1699">
        <v>77.966667000000001</v>
      </c>
      <c r="W1699" t="s">
        <v>80</v>
      </c>
      <c r="X1699" t="s">
        <v>81</v>
      </c>
      <c r="Y1699">
        <v>10</v>
      </c>
      <c r="Z1699" t="s">
        <v>229</v>
      </c>
      <c r="AA1699">
        <v>1</v>
      </c>
      <c r="AB1699">
        <v>1</v>
      </c>
      <c r="AC1699" t="s">
        <v>367</v>
      </c>
      <c r="AD1699">
        <v>195</v>
      </c>
      <c r="AE1699" t="s">
        <v>67</v>
      </c>
      <c r="AF1699">
        <v>1170</v>
      </c>
      <c r="AG1699" t="s">
        <v>67</v>
      </c>
      <c r="AH1699">
        <f t="shared" si="52"/>
        <v>975</v>
      </c>
      <c r="AI1699" t="e">
        <f t="shared" si="53"/>
        <v>#VALUE!</v>
      </c>
      <c r="AJ1699" t="s">
        <v>67</v>
      </c>
      <c r="AK1699" t="s">
        <v>67</v>
      </c>
      <c r="AL1699" t="s">
        <v>67</v>
      </c>
      <c r="AM1699">
        <v>1948</v>
      </c>
      <c r="AN1699">
        <v>3.068185862</v>
      </c>
      <c r="AO1699">
        <v>2.2999999999999998</v>
      </c>
      <c r="AP1699" t="s">
        <v>347</v>
      </c>
      <c r="AQ1699" t="s">
        <v>86</v>
      </c>
      <c r="AR1699" t="s">
        <v>67</v>
      </c>
      <c r="AS1699" t="s">
        <v>76</v>
      </c>
      <c r="AT1699" t="s">
        <v>89</v>
      </c>
      <c r="AU1699">
        <v>1.92450495</v>
      </c>
      <c r="AV1699">
        <v>0.60271655800000001</v>
      </c>
      <c r="AW1699">
        <v>0.94678217799999997</v>
      </c>
      <c r="AX1699">
        <v>0.19773896499999999</v>
      </c>
      <c r="AY1699" t="s">
        <v>348</v>
      </c>
      <c r="AZ1699" t="s">
        <v>67</v>
      </c>
      <c r="BA1699" t="s">
        <v>67</v>
      </c>
      <c r="BB1699">
        <v>-0.70935499099999999</v>
      </c>
      <c r="BC1699">
        <v>0.141701614</v>
      </c>
      <c r="BD1699" t="s">
        <v>67</v>
      </c>
      <c r="BE1699" t="s">
        <v>67</v>
      </c>
      <c r="BF1699" t="s">
        <v>67</v>
      </c>
      <c r="BG1699">
        <v>4</v>
      </c>
      <c r="BH1699" t="s">
        <v>67</v>
      </c>
      <c r="BI1699" t="s">
        <v>67</v>
      </c>
      <c r="BJ1699" t="s">
        <v>67</v>
      </c>
      <c r="BK1699" t="s">
        <v>67</v>
      </c>
    </row>
    <row r="1700" spans="1:63" x14ac:dyDescent="0.35">
      <c r="A1700" t="s">
        <v>63</v>
      </c>
      <c r="B1700" t="s">
        <v>368</v>
      </c>
      <c r="C1700" t="s">
        <v>338</v>
      </c>
      <c r="D1700">
        <v>29</v>
      </c>
      <c r="E1700">
        <v>231</v>
      </c>
      <c r="F1700" t="s">
        <v>66</v>
      </c>
      <c r="G1700" t="s">
        <v>67</v>
      </c>
      <c r="H1700" t="s">
        <v>339</v>
      </c>
      <c r="I1700" t="s">
        <v>340</v>
      </c>
      <c r="J1700">
        <v>2018</v>
      </c>
      <c r="K1700" t="s">
        <v>341</v>
      </c>
      <c r="L1700" t="s">
        <v>342</v>
      </c>
      <c r="M1700" t="s">
        <v>343</v>
      </c>
      <c r="N1700" t="s">
        <v>73</v>
      </c>
      <c r="O1700" t="s">
        <v>74</v>
      </c>
      <c r="P1700" t="s">
        <v>108</v>
      </c>
      <c r="Q1700" t="s">
        <v>76</v>
      </c>
      <c r="R1700" t="s">
        <v>109</v>
      </c>
      <c r="S1700" t="s">
        <v>344</v>
      </c>
      <c r="T1700" t="s">
        <v>345</v>
      </c>
      <c r="U1700">
        <v>-68.583332999999996</v>
      </c>
      <c r="V1700">
        <v>77.966667000000001</v>
      </c>
      <c r="W1700" t="s">
        <v>80</v>
      </c>
      <c r="X1700" t="s">
        <v>81</v>
      </c>
      <c r="Y1700">
        <v>10</v>
      </c>
      <c r="Z1700" t="s">
        <v>229</v>
      </c>
      <c r="AA1700">
        <v>1</v>
      </c>
      <c r="AB1700">
        <v>1</v>
      </c>
      <c r="AC1700" t="s">
        <v>369</v>
      </c>
      <c r="AD1700">
        <v>195</v>
      </c>
      <c r="AE1700" t="s">
        <v>67</v>
      </c>
      <c r="AF1700">
        <v>1170</v>
      </c>
      <c r="AG1700" t="s">
        <v>67</v>
      </c>
      <c r="AH1700">
        <f t="shared" si="52"/>
        <v>975</v>
      </c>
      <c r="AI1700" t="e">
        <f t="shared" si="53"/>
        <v>#VALUE!</v>
      </c>
      <c r="AJ1700" t="s">
        <v>67</v>
      </c>
      <c r="AK1700" t="s">
        <v>67</v>
      </c>
      <c r="AL1700" t="s">
        <v>67</v>
      </c>
      <c r="AM1700">
        <v>1948</v>
      </c>
      <c r="AN1700">
        <v>3.068185862</v>
      </c>
      <c r="AO1700">
        <v>2.2999999999999998</v>
      </c>
      <c r="AP1700" t="s">
        <v>347</v>
      </c>
      <c r="AQ1700" t="s">
        <v>86</v>
      </c>
      <c r="AR1700" t="s">
        <v>67</v>
      </c>
      <c r="AS1700" t="s">
        <v>76</v>
      </c>
      <c r="AT1700" t="s">
        <v>89</v>
      </c>
      <c r="AU1700">
        <v>1.92450495</v>
      </c>
      <c r="AV1700">
        <v>0.60271655800000001</v>
      </c>
      <c r="AW1700">
        <v>1.021039604</v>
      </c>
      <c r="AX1700">
        <v>0.21324790399999999</v>
      </c>
      <c r="AY1700" t="s">
        <v>348</v>
      </c>
      <c r="AZ1700" t="s">
        <v>67</v>
      </c>
      <c r="BA1700" t="s">
        <v>67</v>
      </c>
      <c r="BB1700">
        <v>-0.63384743799999999</v>
      </c>
      <c r="BC1700">
        <v>0.141701614</v>
      </c>
      <c r="BD1700" t="s">
        <v>67</v>
      </c>
      <c r="BE1700" t="s">
        <v>67</v>
      </c>
      <c r="BF1700" t="s">
        <v>67</v>
      </c>
      <c r="BG1700">
        <v>4</v>
      </c>
      <c r="BH1700" t="s">
        <v>67</v>
      </c>
      <c r="BI1700" t="s">
        <v>67</v>
      </c>
      <c r="BJ1700" t="s">
        <v>67</v>
      </c>
      <c r="BK1700" t="s">
        <v>67</v>
      </c>
    </row>
    <row r="1701" spans="1:63" x14ac:dyDescent="0.35">
      <c r="A1701" t="s">
        <v>63</v>
      </c>
      <c r="B1701" t="s">
        <v>370</v>
      </c>
      <c r="C1701" t="s">
        <v>338</v>
      </c>
      <c r="D1701">
        <v>29</v>
      </c>
      <c r="E1701">
        <v>232</v>
      </c>
      <c r="F1701" t="s">
        <v>66</v>
      </c>
      <c r="G1701" t="s">
        <v>67</v>
      </c>
      <c r="H1701" t="s">
        <v>339</v>
      </c>
      <c r="I1701" t="s">
        <v>340</v>
      </c>
      <c r="J1701">
        <v>2018</v>
      </c>
      <c r="K1701" t="s">
        <v>341</v>
      </c>
      <c r="L1701" t="s">
        <v>342</v>
      </c>
      <c r="M1701" t="s">
        <v>343</v>
      </c>
      <c r="N1701" t="s">
        <v>73</v>
      </c>
      <c r="O1701" t="s">
        <v>74</v>
      </c>
      <c r="P1701" t="s">
        <v>108</v>
      </c>
      <c r="Q1701" t="s">
        <v>76</v>
      </c>
      <c r="R1701" t="s">
        <v>109</v>
      </c>
      <c r="S1701" t="s">
        <v>344</v>
      </c>
      <c r="T1701" t="s">
        <v>345</v>
      </c>
      <c r="U1701">
        <v>-68.583332999999996</v>
      </c>
      <c r="V1701">
        <v>77.966667000000001</v>
      </c>
      <c r="W1701" t="s">
        <v>80</v>
      </c>
      <c r="X1701" t="s">
        <v>81</v>
      </c>
      <c r="Y1701">
        <v>10</v>
      </c>
      <c r="Z1701" t="s">
        <v>229</v>
      </c>
      <c r="AA1701">
        <v>1</v>
      </c>
      <c r="AB1701">
        <v>1</v>
      </c>
      <c r="AC1701" t="s">
        <v>364</v>
      </c>
      <c r="AD1701">
        <v>195</v>
      </c>
      <c r="AE1701" t="s">
        <v>67</v>
      </c>
      <c r="AF1701">
        <v>1560</v>
      </c>
      <c r="AG1701" t="s">
        <v>67</v>
      </c>
      <c r="AH1701">
        <f t="shared" si="52"/>
        <v>1365</v>
      </c>
      <c r="AI1701" t="e">
        <f t="shared" si="53"/>
        <v>#VALUE!</v>
      </c>
      <c r="AJ1701" t="s">
        <v>67</v>
      </c>
      <c r="AK1701" t="s">
        <v>67</v>
      </c>
      <c r="AL1701" t="s">
        <v>67</v>
      </c>
      <c r="AM1701">
        <v>1948</v>
      </c>
      <c r="AN1701">
        <v>3.1931245979999998</v>
      </c>
      <c r="AO1701">
        <v>2.2999999999999998</v>
      </c>
      <c r="AP1701" t="s">
        <v>347</v>
      </c>
      <c r="AQ1701" t="s">
        <v>86</v>
      </c>
      <c r="AR1701" t="s">
        <v>67</v>
      </c>
      <c r="AS1701" t="s">
        <v>76</v>
      </c>
      <c r="AT1701" t="s">
        <v>89</v>
      </c>
      <c r="AU1701">
        <v>1.92450495</v>
      </c>
      <c r="AV1701">
        <v>0.60271655800000001</v>
      </c>
      <c r="AW1701">
        <v>0.95297029700000002</v>
      </c>
      <c r="AX1701">
        <v>0.19903137700000001</v>
      </c>
      <c r="AY1701" t="s">
        <v>348</v>
      </c>
      <c r="AZ1701" t="s">
        <v>67</v>
      </c>
      <c r="BA1701" t="s">
        <v>67</v>
      </c>
      <c r="BB1701">
        <v>-0.70284031000000002</v>
      </c>
      <c r="BC1701">
        <v>0.141701614</v>
      </c>
      <c r="BD1701" t="s">
        <v>67</v>
      </c>
      <c r="BE1701" t="s">
        <v>67</v>
      </c>
      <c r="BF1701" t="s">
        <v>67</v>
      </c>
      <c r="BG1701">
        <v>4</v>
      </c>
      <c r="BH1701" t="s">
        <v>67</v>
      </c>
      <c r="BI1701" t="s">
        <v>67</v>
      </c>
      <c r="BJ1701" t="s">
        <v>67</v>
      </c>
      <c r="BK1701" t="s">
        <v>67</v>
      </c>
    </row>
    <row r="1702" spans="1:63" x14ac:dyDescent="0.35">
      <c r="A1702" t="s">
        <v>63</v>
      </c>
      <c r="B1702" t="s">
        <v>371</v>
      </c>
      <c r="C1702" t="s">
        <v>372</v>
      </c>
      <c r="D1702">
        <v>48</v>
      </c>
      <c r="E1702">
        <v>505</v>
      </c>
      <c r="F1702" t="s">
        <v>66</v>
      </c>
      <c r="G1702" t="s">
        <v>67</v>
      </c>
      <c r="H1702" t="s">
        <v>373</v>
      </c>
      <c r="I1702" t="s">
        <v>374</v>
      </c>
      <c r="J1702">
        <v>2018</v>
      </c>
      <c r="K1702" t="s">
        <v>375</v>
      </c>
      <c r="L1702" t="s">
        <v>376</v>
      </c>
      <c r="M1702" t="s">
        <v>377</v>
      </c>
      <c r="N1702" t="s">
        <v>74</v>
      </c>
      <c r="O1702" t="s">
        <v>74</v>
      </c>
      <c r="P1702" t="s">
        <v>75</v>
      </c>
      <c r="Q1702" t="s">
        <v>76</v>
      </c>
      <c r="R1702" t="s">
        <v>109</v>
      </c>
      <c r="S1702" t="s">
        <v>110</v>
      </c>
      <c r="T1702" t="s">
        <v>378</v>
      </c>
      <c r="U1702">
        <v>63.419487199999999</v>
      </c>
      <c r="V1702">
        <v>10.401993900000001</v>
      </c>
      <c r="W1702" t="s">
        <v>80</v>
      </c>
      <c r="X1702" t="s">
        <v>81</v>
      </c>
      <c r="Y1702">
        <v>62</v>
      </c>
      <c r="Z1702" t="s">
        <v>82</v>
      </c>
      <c r="AA1702">
        <v>3</v>
      </c>
      <c r="AB1702">
        <v>3</v>
      </c>
      <c r="AC1702" t="s">
        <v>67</v>
      </c>
      <c r="AD1702">
        <v>400</v>
      </c>
      <c r="AE1702" t="s">
        <v>67</v>
      </c>
      <c r="AF1702">
        <v>1600</v>
      </c>
      <c r="AG1702" t="s">
        <v>67</v>
      </c>
      <c r="AH1702">
        <f t="shared" si="52"/>
        <v>1200</v>
      </c>
      <c r="AI1702" t="e">
        <f t="shared" si="53"/>
        <v>#VALUE!</v>
      </c>
      <c r="AJ1702" t="s">
        <v>67</v>
      </c>
      <c r="AK1702" t="s">
        <v>67</v>
      </c>
      <c r="AL1702" t="s">
        <v>67</v>
      </c>
      <c r="AM1702">
        <v>2297</v>
      </c>
      <c r="AN1702">
        <v>3.204119983</v>
      </c>
      <c r="AO1702">
        <v>11</v>
      </c>
      <c r="AP1702" t="s">
        <v>379</v>
      </c>
      <c r="AQ1702" t="s">
        <v>139</v>
      </c>
      <c r="AR1702" t="s">
        <v>67</v>
      </c>
      <c r="AS1702" t="s">
        <v>76</v>
      </c>
      <c r="AT1702" t="s">
        <v>89</v>
      </c>
      <c r="AU1702">
        <v>0.77251199999999998</v>
      </c>
      <c r="AV1702">
        <v>5.6871999999999999E-2</v>
      </c>
      <c r="AW1702">
        <v>0.61611400000000005</v>
      </c>
      <c r="AX1702">
        <v>5.6871999999999999E-2</v>
      </c>
      <c r="AY1702" t="s">
        <v>231</v>
      </c>
      <c r="AZ1702" t="s">
        <v>67</v>
      </c>
      <c r="BA1702" t="s">
        <v>67</v>
      </c>
      <c r="BB1702">
        <v>-0.226215531</v>
      </c>
      <c r="BC1702">
        <v>4.6468439999999998E-3</v>
      </c>
      <c r="BD1702" t="s">
        <v>67</v>
      </c>
      <c r="BE1702" t="s">
        <v>67</v>
      </c>
      <c r="BF1702">
        <v>-2.75</v>
      </c>
      <c r="BG1702">
        <v>0.8</v>
      </c>
      <c r="BH1702">
        <v>-2.2000000000000002</v>
      </c>
      <c r="BI1702" t="s">
        <v>164</v>
      </c>
      <c r="BJ1702" t="s">
        <v>164</v>
      </c>
      <c r="BK1702" t="s">
        <v>67</v>
      </c>
    </row>
    <row r="1703" spans="1:63" x14ac:dyDescent="0.35">
      <c r="A1703" t="s">
        <v>63</v>
      </c>
      <c r="B1703" t="s">
        <v>380</v>
      </c>
      <c r="C1703" t="s">
        <v>372</v>
      </c>
      <c r="D1703">
        <v>48</v>
      </c>
      <c r="E1703">
        <v>506</v>
      </c>
      <c r="F1703" t="s">
        <v>66</v>
      </c>
      <c r="G1703" t="s">
        <v>67</v>
      </c>
      <c r="H1703" t="s">
        <v>373</v>
      </c>
      <c r="I1703" t="s">
        <v>374</v>
      </c>
      <c r="J1703">
        <v>2018</v>
      </c>
      <c r="K1703" t="s">
        <v>375</v>
      </c>
      <c r="L1703" t="s">
        <v>376</v>
      </c>
      <c r="M1703" t="s">
        <v>377</v>
      </c>
      <c r="N1703" t="s">
        <v>74</v>
      </c>
      <c r="O1703" t="s">
        <v>74</v>
      </c>
      <c r="P1703" t="s">
        <v>75</v>
      </c>
      <c r="Q1703" t="s">
        <v>76</v>
      </c>
      <c r="R1703" t="s">
        <v>109</v>
      </c>
      <c r="S1703" t="s">
        <v>110</v>
      </c>
      <c r="T1703" t="s">
        <v>378</v>
      </c>
      <c r="U1703">
        <v>63.419487199999999</v>
      </c>
      <c r="V1703">
        <v>10.401993900000001</v>
      </c>
      <c r="W1703" t="s">
        <v>80</v>
      </c>
      <c r="X1703" t="s">
        <v>81</v>
      </c>
      <c r="Y1703">
        <v>1</v>
      </c>
      <c r="Z1703" t="s">
        <v>82</v>
      </c>
      <c r="AA1703">
        <v>3</v>
      </c>
      <c r="AB1703">
        <v>3</v>
      </c>
      <c r="AC1703" t="s">
        <v>67</v>
      </c>
      <c r="AD1703">
        <v>400</v>
      </c>
      <c r="AE1703" t="s">
        <v>67</v>
      </c>
      <c r="AF1703">
        <v>1600</v>
      </c>
      <c r="AG1703" t="s">
        <v>67</v>
      </c>
      <c r="AH1703">
        <f t="shared" si="52"/>
        <v>1200</v>
      </c>
      <c r="AI1703" t="e">
        <f t="shared" si="53"/>
        <v>#VALUE!</v>
      </c>
      <c r="AJ1703" t="s">
        <v>67</v>
      </c>
      <c r="AK1703" t="s">
        <v>67</v>
      </c>
      <c r="AL1703" t="s">
        <v>67</v>
      </c>
      <c r="AM1703">
        <v>2298</v>
      </c>
      <c r="AN1703">
        <v>3.204119983</v>
      </c>
      <c r="AO1703">
        <v>11</v>
      </c>
      <c r="AP1703" t="s">
        <v>280</v>
      </c>
      <c r="AQ1703" t="s">
        <v>157</v>
      </c>
      <c r="AR1703" t="s">
        <v>67</v>
      </c>
      <c r="AS1703" t="s">
        <v>76</v>
      </c>
      <c r="AT1703" t="s">
        <v>89</v>
      </c>
      <c r="AU1703">
        <v>7.22105</v>
      </c>
      <c r="AV1703">
        <v>3.1905345199999999</v>
      </c>
      <c r="AW1703">
        <v>4.8631599999999997</v>
      </c>
      <c r="AX1703">
        <v>2.9352723599999999</v>
      </c>
      <c r="AY1703" t="s">
        <v>116</v>
      </c>
      <c r="AZ1703" t="s">
        <v>67</v>
      </c>
      <c r="BA1703" t="s">
        <v>67</v>
      </c>
      <c r="BB1703">
        <v>-0.395311939</v>
      </c>
      <c r="BC1703">
        <v>0.18650709500000001</v>
      </c>
      <c r="BD1703" t="s">
        <v>67</v>
      </c>
      <c r="BE1703" t="s">
        <v>67</v>
      </c>
      <c r="BF1703">
        <v>-0.76915436800000003</v>
      </c>
      <c r="BG1703">
        <v>0.8</v>
      </c>
      <c r="BH1703">
        <v>-0.61532349399999997</v>
      </c>
      <c r="BI1703" t="s">
        <v>164</v>
      </c>
      <c r="BJ1703" t="s">
        <v>164</v>
      </c>
      <c r="BK1703" t="s">
        <v>67</v>
      </c>
    </row>
    <row r="1704" spans="1:63" x14ac:dyDescent="0.35">
      <c r="A1704" t="s">
        <v>63</v>
      </c>
      <c r="B1704" t="s">
        <v>381</v>
      </c>
      <c r="C1704" t="s">
        <v>372</v>
      </c>
      <c r="D1704">
        <v>48</v>
      </c>
      <c r="E1704">
        <v>507</v>
      </c>
      <c r="F1704" t="s">
        <v>66</v>
      </c>
      <c r="G1704" t="s">
        <v>67</v>
      </c>
      <c r="H1704" t="s">
        <v>373</v>
      </c>
      <c r="I1704" t="s">
        <v>374</v>
      </c>
      <c r="J1704">
        <v>2018</v>
      </c>
      <c r="K1704" t="s">
        <v>375</v>
      </c>
      <c r="L1704" t="s">
        <v>376</v>
      </c>
      <c r="M1704" t="s">
        <v>377</v>
      </c>
      <c r="N1704" t="s">
        <v>74</v>
      </c>
      <c r="O1704" t="s">
        <v>74</v>
      </c>
      <c r="P1704" t="s">
        <v>75</v>
      </c>
      <c r="Q1704" t="s">
        <v>76</v>
      </c>
      <c r="R1704" t="s">
        <v>109</v>
      </c>
      <c r="S1704" t="s">
        <v>110</v>
      </c>
      <c r="T1704" t="s">
        <v>378</v>
      </c>
      <c r="U1704">
        <v>63.419487199999999</v>
      </c>
      <c r="V1704">
        <v>10.401993900000001</v>
      </c>
      <c r="W1704" t="s">
        <v>80</v>
      </c>
      <c r="X1704" t="s">
        <v>81</v>
      </c>
      <c r="Y1704">
        <v>2</v>
      </c>
      <c r="Z1704" t="s">
        <v>82</v>
      </c>
      <c r="AA1704">
        <v>3</v>
      </c>
      <c r="AB1704">
        <v>3</v>
      </c>
      <c r="AC1704" t="s">
        <v>67</v>
      </c>
      <c r="AD1704">
        <v>400</v>
      </c>
      <c r="AE1704" t="s">
        <v>67</v>
      </c>
      <c r="AF1704">
        <v>1600</v>
      </c>
      <c r="AG1704" t="s">
        <v>67</v>
      </c>
      <c r="AH1704">
        <f t="shared" si="52"/>
        <v>1200</v>
      </c>
      <c r="AI1704" t="e">
        <f t="shared" si="53"/>
        <v>#VALUE!</v>
      </c>
      <c r="AJ1704" t="s">
        <v>67</v>
      </c>
      <c r="AK1704" t="s">
        <v>67</v>
      </c>
      <c r="AL1704" t="s">
        <v>67</v>
      </c>
      <c r="AM1704">
        <v>2299</v>
      </c>
      <c r="AN1704">
        <v>3.204119983</v>
      </c>
      <c r="AO1704">
        <v>11</v>
      </c>
      <c r="AP1704" t="s">
        <v>280</v>
      </c>
      <c r="AQ1704" t="s">
        <v>157</v>
      </c>
      <c r="AR1704" t="s">
        <v>67</v>
      </c>
      <c r="AS1704" t="s">
        <v>76</v>
      </c>
      <c r="AT1704" t="s">
        <v>89</v>
      </c>
      <c r="AU1704">
        <v>7.5894700000000004</v>
      </c>
      <c r="AV1704">
        <v>4.7220035600000001</v>
      </c>
      <c r="AW1704">
        <v>5.6</v>
      </c>
      <c r="AX1704">
        <v>2.0419413999999998</v>
      </c>
      <c r="AY1704" t="s">
        <v>116</v>
      </c>
      <c r="AZ1704" t="s">
        <v>67</v>
      </c>
      <c r="BA1704" t="s">
        <v>67</v>
      </c>
      <c r="BB1704">
        <v>-0.30399516300000001</v>
      </c>
      <c r="BC1704">
        <v>0.17335420700000001</v>
      </c>
      <c r="BD1704" t="s">
        <v>67</v>
      </c>
      <c r="BE1704" t="s">
        <v>67</v>
      </c>
      <c r="BF1704">
        <v>-0.54689169400000004</v>
      </c>
      <c r="BG1704">
        <v>0.8</v>
      </c>
      <c r="BH1704">
        <v>-0.43751335499999999</v>
      </c>
      <c r="BI1704" t="s">
        <v>164</v>
      </c>
      <c r="BJ1704" t="s">
        <v>164</v>
      </c>
      <c r="BK1704" t="s">
        <v>67</v>
      </c>
    </row>
    <row r="1705" spans="1:63" x14ac:dyDescent="0.35">
      <c r="A1705" t="s">
        <v>63</v>
      </c>
      <c r="B1705" t="s">
        <v>382</v>
      </c>
      <c r="C1705" t="s">
        <v>372</v>
      </c>
      <c r="D1705">
        <v>48</v>
      </c>
      <c r="E1705">
        <v>508</v>
      </c>
      <c r="F1705" t="s">
        <v>66</v>
      </c>
      <c r="G1705" t="s">
        <v>67</v>
      </c>
      <c r="H1705" t="s">
        <v>373</v>
      </c>
      <c r="I1705" t="s">
        <v>374</v>
      </c>
      <c r="J1705">
        <v>2018</v>
      </c>
      <c r="K1705" t="s">
        <v>375</v>
      </c>
      <c r="L1705" t="s">
        <v>376</v>
      </c>
      <c r="M1705" t="s">
        <v>377</v>
      </c>
      <c r="N1705" t="s">
        <v>74</v>
      </c>
      <c r="O1705" t="s">
        <v>74</v>
      </c>
      <c r="P1705" t="s">
        <v>75</v>
      </c>
      <c r="Q1705" t="s">
        <v>76</v>
      </c>
      <c r="R1705" t="s">
        <v>109</v>
      </c>
      <c r="S1705" t="s">
        <v>110</v>
      </c>
      <c r="T1705" t="s">
        <v>378</v>
      </c>
      <c r="U1705">
        <v>63.419487199999999</v>
      </c>
      <c r="V1705">
        <v>10.401993900000001</v>
      </c>
      <c r="W1705" t="s">
        <v>80</v>
      </c>
      <c r="X1705" t="s">
        <v>81</v>
      </c>
      <c r="Y1705">
        <v>3</v>
      </c>
      <c r="Z1705" t="s">
        <v>82</v>
      </c>
      <c r="AA1705">
        <v>3</v>
      </c>
      <c r="AB1705">
        <v>3</v>
      </c>
      <c r="AC1705" t="s">
        <v>67</v>
      </c>
      <c r="AD1705">
        <v>400</v>
      </c>
      <c r="AE1705" t="s">
        <v>67</v>
      </c>
      <c r="AF1705">
        <v>1600</v>
      </c>
      <c r="AG1705" t="s">
        <v>67</v>
      </c>
      <c r="AH1705">
        <f t="shared" si="52"/>
        <v>1200</v>
      </c>
      <c r="AI1705" t="e">
        <f t="shared" si="53"/>
        <v>#VALUE!</v>
      </c>
      <c r="AJ1705" t="s">
        <v>67</v>
      </c>
      <c r="AK1705" t="s">
        <v>67</v>
      </c>
      <c r="AL1705" t="s">
        <v>67</v>
      </c>
      <c r="AM1705">
        <v>2300</v>
      </c>
      <c r="AN1705">
        <v>3.204119983</v>
      </c>
      <c r="AO1705">
        <v>11</v>
      </c>
      <c r="AP1705" t="s">
        <v>280</v>
      </c>
      <c r="AQ1705" t="s">
        <v>157</v>
      </c>
      <c r="AR1705" t="s">
        <v>67</v>
      </c>
      <c r="AS1705" t="s">
        <v>76</v>
      </c>
      <c r="AT1705" t="s">
        <v>89</v>
      </c>
      <c r="AU1705">
        <v>7.3684200000000004</v>
      </c>
      <c r="AV1705">
        <v>3.44576204</v>
      </c>
      <c r="AW1705">
        <v>7.22105</v>
      </c>
      <c r="AX1705">
        <v>5.6154038000000002</v>
      </c>
      <c r="AY1705" t="s">
        <v>116</v>
      </c>
      <c r="AZ1705" t="s">
        <v>67</v>
      </c>
      <c r="BA1705" t="s">
        <v>67</v>
      </c>
      <c r="BB1705">
        <v>-2.0202929000000001E-2</v>
      </c>
      <c r="BC1705">
        <v>0.27447203199999998</v>
      </c>
      <c r="BD1705" t="s">
        <v>67</v>
      </c>
      <c r="BE1705" t="s">
        <v>67</v>
      </c>
      <c r="BF1705">
        <v>-3.1633629000000003E-2</v>
      </c>
      <c r="BG1705">
        <v>0.8</v>
      </c>
      <c r="BH1705">
        <v>-2.5306902999999999E-2</v>
      </c>
      <c r="BI1705" t="s">
        <v>164</v>
      </c>
      <c r="BJ1705" t="s">
        <v>164</v>
      </c>
      <c r="BK1705" t="s">
        <v>67</v>
      </c>
    </row>
    <row r="1706" spans="1:63" x14ac:dyDescent="0.35">
      <c r="A1706" t="s">
        <v>63</v>
      </c>
      <c r="B1706" t="s">
        <v>383</v>
      </c>
      <c r="C1706" t="s">
        <v>372</v>
      </c>
      <c r="D1706">
        <v>48</v>
      </c>
      <c r="E1706">
        <v>509</v>
      </c>
      <c r="F1706" t="s">
        <v>66</v>
      </c>
      <c r="G1706" t="s">
        <v>67</v>
      </c>
      <c r="H1706" t="s">
        <v>373</v>
      </c>
      <c r="I1706" t="s">
        <v>374</v>
      </c>
      <c r="J1706">
        <v>2018</v>
      </c>
      <c r="K1706" t="s">
        <v>375</v>
      </c>
      <c r="L1706" t="s">
        <v>376</v>
      </c>
      <c r="M1706" t="s">
        <v>377</v>
      </c>
      <c r="N1706" t="s">
        <v>74</v>
      </c>
      <c r="O1706" t="s">
        <v>74</v>
      </c>
      <c r="P1706" t="s">
        <v>75</v>
      </c>
      <c r="Q1706" t="s">
        <v>76</v>
      </c>
      <c r="R1706" t="s">
        <v>109</v>
      </c>
      <c r="S1706" t="s">
        <v>110</v>
      </c>
      <c r="T1706" t="s">
        <v>378</v>
      </c>
      <c r="U1706">
        <v>63.419487199999999</v>
      </c>
      <c r="V1706">
        <v>10.401993900000001</v>
      </c>
      <c r="W1706" t="s">
        <v>80</v>
      </c>
      <c r="X1706" t="s">
        <v>81</v>
      </c>
      <c r="Y1706">
        <v>4</v>
      </c>
      <c r="Z1706" t="s">
        <v>82</v>
      </c>
      <c r="AA1706">
        <v>3</v>
      </c>
      <c r="AB1706">
        <v>3</v>
      </c>
      <c r="AC1706" t="s">
        <v>67</v>
      </c>
      <c r="AD1706">
        <v>400</v>
      </c>
      <c r="AE1706" t="s">
        <v>67</v>
      </c>
      <c r="AF1706">
        <v>1600</v>
      </c>
      <c r="AG1706" t="s">
        <v>67</v>
      </c>
      <c r="AH1706">
        <f t="shared" si="52"/>
        <v>1200</v>
      </c>
      <c r="AI1706" t="e">
        <f t="shared" si="53"/>
        <v>#VALUE!</v>
      </c>
      <c r="AJ1706" t="s">
        <v>67</v>
      </c>
      <c r="AK1706" t="s">
        <v>67</v>
      </c>
      <c r="AL1706" t="s">
        <v>67</v>
      </c>
      <c r="AM1706">
        <v>2301</v>
      </c>
      <c r="AN1706">
        <v>3.204119983</v>
      </c>
      <c r="AO1706">
        <v>11</v>
      </c>
      <c r="AP1706" t="s">
        <v>280</v>
      </c>
      <c r="AQ1706" t="s">
        <v>157</v>
      </c>
      <c r="AR1706" t="s">
        <v>67</v>
      </c>
      <c r="AS1706" t="s">
        <v>76</v>
      </c>
      <c r="AT1706" t="s">
        <v>89</v>
      </c>
      <c r="AU1706">
        <v>10.3895</v>
      </c>
      <c r="AV1706">
        <v>4.5943031999999997</v>
      </c>
      <c r="AW1706">
        <v>4.2</v>
      </c>
      <c r="AX1706">
        <v>0.89334827999999999</v>
      </c>
      <c r="AY1706" t="s">
        <v>116</v>
      </c>
      <c r="AZ1706" t="s">
        <v>67</v>
      </c>
      <c r="BA1706" t="s">
        <v>67</v>
      </c>
      <c r="BB1706">
        <v>-0.90571115499999999</v>
      </c>
      <c r="BC1706">
        <v>8.0262871E-2</v>
      </c>
      <c r="BD1706" t="s">
        <v>67</v>
      </c>
      <c r="BE1706" t="s">
        <v>67</v>
      </c>
      <c r="BF1706">
        <v>-1.870217284</v>
      </c>
      <c r="BG1706">
        <v>0.8</v>
      </c>
      <c r="BH1706">
        <v>-1.496173827</v>
      </c>
      <c r="BI1706" t="s">
        <v>164</v>
      </c>
      <c r="BJ1706" t="s">
        <v>164</v>
      </c>
      <c r="BK1706" t="s">
        <v>67</v>
      </c>
    </row>
    <row r="1707" spans="1:63" x14ac:dyDescent="0.35">
      <c r="A1707" t="s">
        <v>63</v>
      </c>
      <c r="B1707" t="s">
        <v>384</v>
      </c>
      <c r="C1707" t="s">
        <v>372</v>
      </c>
      <c r="D1707">
        <v>48</v>
      </c>
      <c r="E1707">
        <v>510</v>
      </c>
      <c r="F1707" t="s">
        <v>66</v>
      </c>
      <c r="G1707" t="s">
        <v>67</v>
      </c>
      <c r="H1707" t="s">
        <v>373</v>
      </c>
      <c r="I1707" t="s">
        <v>374</v>
      </c>
      <c r="J1707">
        <v>2018</v>
      </c>
      <c r="K1707" t="s">
        <v>375</v>
      </c>
      <c r="L1707" t="s">
        <v>376</v>
      </c>
      <c r="M1707" t="s">
        <v>377</v>
      </c>
      <c r="N1707" t="s">
        <v>74</v>
      </c>
      <c r="O1707" t="s">
        <v>74</v>
      </c>
      <c r="P1707" t="s">
        <v>75</v>
      </c>
      <c r="Q1707" t="s">
        <v>76</v>
      </c>
      <c r="R1707" t="s">
        <v>109</v>
      </c>
      <c r="S1707" t="s">
        <v>110</v>
      </c>
      <c r="T1707" t="s">
        <v>378</v>
      </c>
      <c r="U1707">
        <v>63.419487199999999</v>
      </c>
      <c r="V1707">
        <v>10.401993900000001</v>
      </c>
      <c r="W1707" t="s">
        <v>80</v>
      </c>
      <c r="X1707" t="s">
        <v>81</v>
      </c>
      <c r="Y1707">
        <v>1</v>
      </c>
      <c r="Z1707" t="s">
        <v>82</v>
      </c>
      <c r="AA1707">
        <v>3</v>
      </c>
      <c r="AB1707">
        <v>3</v>
      </c>
      <c r="AC1707" t="s">
        <v>67</v>
      </c>
      <c r="AD1707">
        <v>400</v>
      </c>
      <c r="AE1707" t="s">
        <v>67</v>
      </c>
      <c r="AF1707">
        <v>1600</v>
      </c>
      <c r="AG1707" t="s">
        <v>67</v>
      </c>
      <c r="AH1707">
        <f t="shared" si="52"/>
        <v>1200</v>
      </c>
      <c r="AI1707" t="e">
        <f t="shared" si="53"/>
        <v>#VALUE!</v>
      </c>
      <c r="AJ1707" t="s">
        <v>67</v>
      </c>
      <c r="AK1707" t="s">
        <v>67</v>
      </c>
      <c r="AL1707" t="s">
        <v>67</v>
      </c>
      <c r="AM1707">
        <v>2302</v>
      </c>
      <c r="AN1707">
        <v>3.204119983</v>
      </c>
      <c r="AO1707">
        <v>11</v>
      </c>
      <c r="AP1707" t="s">
        <v>385</v>
      </c>
      <c r="AQ1707" t="s">
        <v>157</v>
      </c>
      <c r="AR1707" t="s">
        <v>67</v>
      </c>
      <c r="AS1707" t="s">
        <v>76</v>
      </c>
      <c r="AT1707" t="s">
        <v>89</v>
      </c>
      <c r="AU1707">
        <v>62.1053</v>
      </c>
      <c r="AV1707">
        <v>1.8231032</v>
      </c>
      <c r="AW1707">
        <v>81.578900000000004</v>
      </c>
      <c r="AX1707">
        <v>15.4968968</v>
      </c>
      <c r="AY1707" t="s">
        <v>116</v>
      </c>
      <c r="AZ1707" t="s">
        <v>67</v>
      </c>
      <c r="BA1707" t="s">
        <v>67</v>
      </c>
      <c r="BB1707">
        <v>0.27273931899999998</v>
      </c>
      <c r="BC1707">
        <v>1.2315769000000001E-2</v>
      </c>
      <c r="BD1707" t="s">
        <v>67</v>
      </c>
      <c r="BE1707" t="s">
        <v>67</v>
      </c>
      <c r="BF1707">
        <v>1.764947584</v>
      </c>
      <c r="BG1707">
        <v>0.8</v>
      </c>
      <c r="BH1707">
        <v>1.411958067</v>
      </c>
      <c r="BI1707" t="s">
        <v>164</v>
      </c>
      <c r="BJ1707" t="s">
        <v>164</v>
      </c>
      <c r="BK1707" t="s">
        <v>67</v>
      </c>
    </row>
    <row r="1708" spans="1:63" x14ac:dyDescent="0.35">
      <c r="A1708" t="s">
        <v>63</v>
      </c>
      <c r="B1708" t="s">
        <v>386</v>
      </c>
      <c r="C1708" t="s">
        <v>372</v>
      </c>
      <c r="D1708">
        <v>48</v>
      </c>
      <c r="E1708">
        <v>511</v>
      </c>
      <c r="F1708" t="s">
        <v>66</v>
      </c>
      <c r="G1708" t="s">
        <v>67</v>
      </c>
      <c r="H1708" t="s">
        <v>373</v>
      </c>
      <c r="I1708" t="s">
        <v>374</v>
      </c>
      <c r="J1708">
        <v>2018</v>
      </c>
      <c r="K1708" t="s">
        <v>375</v>
      </c>
      <c r="L1708" t="s">
        <v>376</v>
      </c>
      <c r="M1708" t="s">
        <v>377</v>
      </c>
      <c r="N1708" t="s">
        <v>74</v>
      </c>
      <c r="O1708" t="s">
        <v>74</v>
      </c>
      <c r="P1708" t="s">
        <v>75</v>
      </c>
      <c r="Q1708" t="s">
        <v>76</v>
      </c>
      <c r="R1708" t="s">
        <v>109</v>
      </c>
      <c r="S1708" t="s">
        <v>110</v>
      </c>
      <c r="T1708" t="s">
        <v>378</v>
      </c>
      <c r="U1708">
        <v>63.419487199999999</v>
      </c>
      <c r="V1708">
        <v>10.401993900000001</v>
      </c>
      <c r="W1708" t="s">
        <v>80</v>
      </c>
      <c r="X1708" t="s">
        <v>81</v>
      </c>
      <c r="Y1708">
        <v>2</v>
      </c>
      <c r="Z1708" t="s">
        <v>82</v>
      </c>
      <c r="AA1708">
        <v>3</v>
      </c>
      <c r="AB1708">
        <v>3</v>
      </c>
      <c r="AC1708" t="s">
        <v>67</v>
      </c>
      <c r="AD1708">
        <v>400</v>
      </c>
      <c r="AE1708" t="s">
        <v>67</v>
      </c>
      <c r="AF1708">
        <v>1600</v>
      </c>
      <c r="AG1708" t="s">
        <v>67</v>
      </c>
      <c r="AH1708">
        <f t="shared" si="52"/>
        <v>1200</v>
      </c>
      <c r="AI1708" t="e">
        <f t="shared" si="53"/>
        <v>#VALUE!</v>
      </c>
      <c r="AJ1708" t="s">
        <v>67</v>
      </c>
      <c r="AK1708" t="s">
        <v>67</v>
      </c>
      <c r="AL1708" t="s">
        <v>67</v>
      </c>
      <c r="AM1708">
        <v>2303</v>
      </c>
      <c r="AN1708">
        <v>3.204119983</v>
      </c>
      <c r="AO1708">
        <v>11</v>
      </c>
      <c r="AP1708" t="s">
        <v>385</v>
      </c>
      <c r="AQ1708" t="s">
        <v>157</v>
      </c>
      <c r="AR1708" t="s">
        <v>67</v>
      </c>
      <c r="AS1708" t="s">
        <v>76</v>
      </c>
      <c r="AT1708" t="s">
        <v>89</v>
      </c>
      <c r="AU1708">
        <v>79.473699999999994</v>
      </c>
      <c r="AV1708">
        <v>15.4968968</v>
      </c>
      <c r="AW1708">
        <v>66.842100000000002</v>
      </c>
      <c r="AX1708">
        <v>1.8231032</v>
      </c>
      <c r="AY1708" t="s">
        <v>116</v>
      </c>
      <c r="AZ1708" t="s">
        <v>67</v>
      </c>
      <c r="BA1708" t="s">
        <v>67</v>
      </c>
      <c r="BB1708">
        <v>-0.17309302800000001</v>
      </c>
      <c r="BC1708">
        <v>1.2922194999999999E-2</v>
      </c>
      <c r="BD1708" t="s">
        <v>67</v>
      </c>
      <c r="BE1708" t="s">
        <v>67</v>
      </c>
      <c r="BF1708">
        <v>-1.1448377240000001</v>
      </c>
      <c r="BG1708">
        <v>0.8</v>
      </c>
      <c r="BH1708">
        <v>-0.91587017900000001</v>
      </c>
      <c r="BI1708" t="s">
        <v>164</v>
      </c>
      <c r="BJ1708" t="s">
        <v>164</v>
      </c>
      <c r="BK1708" t="s">
        <v>67</v>
      </c>
    </row>
    <row r="1709" spans="1:63" x14ac:dyDescent="0.35">
      <c r="A1709" t="s">
        <v>63</v>
      </c>
      <c r="B1709" t="s">
        <v>387</v>
      </c>
      <c r="C1709" t="s">
        <v>372</v>
      </c>
      <c r="D1709">
        <v>48</v>
      </c>
      <c r="E1709">
        <v>512</v>
      </c>
      <c r="F1709" t="s">
        <v>66</v>
      </c>
      <c r="G1709" t="s">
        <v>67</v>
      </c>
      <c r="H1709" t="s">
        <v>373</v>
      </c>
      <c r="I1709" t="s">
        <v>374</v>
      </c>
      <c r="J1709">
        <v>2018</v>
      </c>
      <c r="K1709" t="s">
        <v>375</v>
      </c>
      <c r="L1709" t="s">
        <v>376</v>
      </c>
      <c r="M1709" t="s">
        <v>377</v>
      </c>
      <c r="N1709" t="s">
        <v>74</v>
      </c>
      <c r="O1709" t="s">
        <v>74</v>
      </c>
      <c r="P1709" t="s">
        <v>75</v>
      </c>
      <c r="Q1709" t="s">
        <v>76</v>
      </c>
      <c r="R1709" t="s">
        <v>109</v>
      </c>
      <c r="S1709" t="s">
        <v>110</v>
      </c>
      <c r="T1709" t="s">
        <v>378</v>
      </c>
      <c r="U1709">
        <v>63.419487199999999</v>
      </c>
      <c r="V1709">
        <v>10.401993900000001</v>
      </c>
      <c r="W1709" t="s">
        <v>80</v>
      </c>
      <c r="X1709" t="s">
        <v>81</v>
      </c>
      <c r="Y1709">
        <v>3</v>
      </c>
      <c r="Z1709" t="s">
        <v>82</v>
      </c>
      <c r="AA1709">
        <v>3</v>
      </c>
      <c r="AB1709">
        <v>3</v>
      </c>
      <c r="AC1709" t="s">
        <v>67</v>
      </c>
      <c r="AD1709">
        <v>400</v>
      </c>
      <c r="AE1709" t="s">
        <v>67</v>
      </c>
      <c r="AF1709">
        <v>1600</v>
      </c>
      <c r="AG1709" t="s">
        <v>67</v>
      </c>
      <c r="AH1709">
        <f t="shared" si="52"/>
        <v>1200</v>
      </c>
      <c r="AI1709" t="e">
        <f t="shared" si="53"/>
        <v>#VALUE!</v>
      </c>
      <c r="AJ1709" t="s">
        <v>67</v>
      </c>
      <c r="AK1709" t="s">
        <v>67</v>
      </c>
      <c r="AL1709" t="s">
        <v>67</v>
      </c>
      <c r="AM1709">
        <v>2304</v>
      </c>
      <c r="AN1709">
        <v>3.204119983</v>
      </c>
      <c r="AO1709">
        <v>11</v>
      </c>
      <c r="AP1709" t="s">
        <v>385</v>
      </c>
      <c r="AQ1709" t="s">
        <v>157</v>
      </c>
      <c r="AR1709" t="s">
        <v>67</v>
      </c>
      <c r="AS1709" t="s">
        <v>76</v>
      </c>
      <c r="AT1709" t="s">
        <v>89</v>
      </c>
      <c r="AU1709">
        <v>79.473699999999994</v>
      </c>
      <c r="AV1709">
        <v>16.408448400000001</v>
      </c>
      <c r="AW1709">
        <v>88.421099999999996</v>
      </c>
      <c r="AX1709">
        <v>9.1156892000000003</v>
      </c>
      <c r="AY1709" t="s">
        <v>116</v>
      </c>
      <c r="AZ1709" t="s">
        <v>67</v>
      </c>
      <c r="BA1709" t="s">
        <v>67</v>
      </c>
      <c r="BB1709">
        <v>0.10668448</v>
      </c>
      <c r="BC1709">
        <v>1.7751904999999998E-2</v>
      </c>
      <c r="BD1709" t="s">
        <v>67</v>
      </c>
      <c r="BE1709" t="s">
        <v>67</v>
      </c>
      <c r="BF1709">
        <v>0.67411689200000002</v>
      </c>
      <c r="BG1709">
        <v>0.8</v>
      </c>
      <c r="BH1709">
        <v>0.53929351299999995</v>
      </c>
      <c r="BI1709" t="s">
        <v>164</v>
      </c>
      <c r="BJ1709" t="s">
        <v>164</v>
      </c>
      <c r="BK1709" t="s">
        <v>67</v>
      </c>
    </row>
    <row r="1710" spans="1:63" x14ac:dyDescent="0.35">
      <c r="A1710" t="s">
        <v>63</v>
      </c>
      <c r="B1710" t="s">
        <v>388</v>
      </c>
      <c r="C1710" t="s">
        <v>372</v>
      </c>
      <c r="D1710">
        <v>48</v>
      </c>
      <c r="E1710">
        <v>513</v>
      </c>
      <c r="F1710" t="s">
        <v>66</v>
      </c>
      <c r="G1710" t="s">
        <v>67</v>
      </c>
      <c r="H1710" t="s">
        <v>373</v>
      </c>
      <c r="I1710" t="s">
        <v>374</v>
      </c>
      <c r="J1710">
        <v>2018</v>
      </c>
      <c r="K1710" t="s">
        <v>375</v>
      </c>
      <c r="L1710" t="s">
        <v>376</v>
      </c>
      <c r="M1710" t="s">
        <v>377</v>
      </c>
      <c r="N1710" t="s">
        <v>74</v>
      </c>
      <c r="O1710" t="s">
        <v>74</v>
      </c>
      <c r="P1710" t="s">
        <v>75</v>
      </c>
      <c r="Q1710" t="s">
        <v>76</v>
      </c>
      <c r="R1710" t="s">
        <v>109</v>
      </c>
      <c r="S1710" t="s">
        <v>110</v>
      </c>
      <c r="T1710" t="s">
        <v>378</v>
      </c>
      <c r="U1710">
        <v>63.419487199999999</v>
      </c>
      <c r="V1710">
        <v>10.401993900000001</v>
      </c>
      <c r="W1710" t="s">
        <v>80</v>
      </c>
      <c r="X1710" t="s">
        <v>81</v>
      </c>
      <c r="Y1710">
        <v>4</v>
      </c>
      <c r="Z1710" t="s">
        <v>82</v>
      </c>
      <c r="AA1710">
        <v>3</v>
      </c>
      <c r="AB1710">
        <v>3</v>
      </c>
      <c r="AC1710" t="s">
        <v>67</v>
      </c>
      <c r="AD1710">
        <v>400</v>
      </c>
      <c r="AE1710" t="s">
        <v>67</v>
      </c>
      <c r="AF1710">
        <v>1600</v>
      </c>
      <c r="AG1710" t="s">
        <v>67</v>
      </c>
      <c r="AH1710">
        <f t="shared" si="52"/>
        <v>1200</v>
      </c>
      <c r="AI1710" t="e">
        <f t="shared" si="53"/>
        <v>#VALUE!</v>
      </c>
      <c r="AJ1710" t="s">
        <v>67</v>
      </c>
      <c r="AK1710" t="s">
        <v>67</v>
      </c>
      <c r="AL1710" t="s">
        <v>67</v>
      </c>
      <c r="AM1710">
        <v>2305</v>
      </c>
      <c r="AN1710">
        <v>3.204119983</v>
      </c>
      <c r="AO1710">
        <v>11</v>
      </c>
      <c r="AP1710" t="s">
        <v>385</v>
      </c>
      <c r="AQ1710" t="s">
        <v>157</v>
      </c>
      <c r="AR1710" t="s">
        <v>67</v>
      </c>
      <c r="AS1710" t="s">
        <v>76</v>
      </c>
      <c r="AT1710" t="s">
        <v>89</v>
      </c>
      <c r="AU1710">
        <v>72.1053</v>
      </c>
      <c r="AV1710">
        <v>7.292586</v>
      </c>
      <c r="AW1710">
        <v>62.631599999999999</v>
      </c>
      <c r="AX1710">
        <v>19.143103199999999</v>
      </c>
      <c r="AY1710" t="s">
        <v>116</v>
      </c>
      <c r="AZ1710" t="s">
        <v>67</v>
      </c>
      <c r="BA1710" t="s">
        <v>67</v>
      </c>
      <c r="BB1710">
        <v>-0.140857608</v>
      </c>
      <c r="BC1710">
        <v>3.4549473999999997E-2</v>
      </c>
      <c r="BD1710" t="s">
        <v>67</v>
      </c>
      <c r="BE1710" t="s">
        <v>67</v>
      </c>
      <c r="BF1710">
        <v>-0.65402760199999999</v>
      </c>
      <c r="BG1710">
        <v>0.8</v>
      </c>
      <c r="BH1710">
        <v>-0.52322208199999998</v>
      </c>
      <c r="BI1710" t="s">
        <v>164</v>
      </c>
      <c r="BJ1710" t="s">
        <v>164</v>
      </c>
      <c r="BK1710" t="s">
        <v>67</v>
      </c>
    </row>
    <row r="1711" spans="1:63" x14ac:dyDescent="0.35">
      <c r="A1711" t="s">
        <v>63</v>
      </c>
      <c r="B1711" t="s">
        <v>389</v>
      </c>
      <c r="C1711" t="s">
        <v>390</v>
      </c>
      <c r="D1711">
        <v>49</v>
      </c>
      <c r="E1711">
        <v>514</v>
      </c>
      <c r="F1711" t="s">
        <v>66</v>
      </c>
      <c r="G1711" t="s">
        <v>67</v>
      </c>
      <c r="H1711" t="s">
        <v>391</v>
      </c>
      <c r="I1711" t="s">
        <v>392</v>
      </c>
      <c r="J1711">
        <v>2018</v>
      </c>
      <c r="K1711" t="s">
        <v>393</v>
      </c>
      <c r="L1711" t="s">
        <v>376</v>
      </c>
      <c r="M1711" t="s">
        <v>394</v>
      </c>
      <c r="N1711" t="s">
        <v>74</v>
      </c>
      <c r="O1711" t="s">
        <v>74</v>
      </c>
      <c r="P1711" t="s">
        <v>75</v>
      </c>
      <c r="Q1711" t="s">
        <v>76</v>
      </c>
      <c r="R1711" t="s">
        <v>109</v>
      </c>
      <c r="S1711" t="s">
        <v>395</v>
      </c>
      <c r="T1711" t="s">
        <v>396</v>
      </c>
      <c r="U1711">
        <v>60.269590299999997</v>
      </c>
      <c r="V1711">
        <v>5.2233061000000003</v>
      </c>
      <c r="W1711" t="s">
        <v>80</v>
      </c>
      <c r="X1711" t="s">
        <v>81</v>
      </c>
      <c r="Y1711">
        <v>3</v>
      </c>
      <c r="Z1711" t="s">
        <v>82</v>
      </c>
      <c r="AA1711">
        <v>6</v>
      </c>
      <c r="AB1711">
        <v>6</v>
      </c>
      <c r="AC1711" t="s">
        <v>67</v>
      </c>
      <c r="AD1711">
        <v>135.80000000000001</v>
      </c>
      <c r="AE1711" t="s">
        <v>67</v>
      </c>
      <c r="AF1711">
        <v>389.2</v>
      </c>
      <c r="AG1711" t="s">
        <v>67</v>
      </c>
      <c r="AH1711">
        <f t="shared" si="52"/>
        <v>253.39999999999998</v>
      </c>
      <c r="AI1711" t="e">
        <f t="shared" si="53"/>
        <v>#VALUE!</v>
      </c>
      <c r="AJ1711" t="s">
        <v>67</v>
      </c>
      <c r="AK1711" t="s">
        <v>67</v>
      </c>
      <c r="AL1711" t="s">
        <v>67</v>
      </c>
      <c r="AM1711">
        <v>2312</v>
      </c>
      <c r="AN1711">
        <v>2.5901728319999999</v>
      </c>
      <c r="AO1711">
        <v>14.22</v>
      </c>
      <c r="AP1711" t="s">
        <v>397</v>
      </c>
      <c r="AQ1711" t="s">
        <v>139</v>
      </c>
      <c r="AR1711" t="s">
        <v>67</v>
      </c>
      <c r="AS1711" t="s">
        <v>76</v>
      </c>
      <c r="AT1711" t="s">
        <v>89</v>
      </c>
      <c r="AU1711">
        <v>365.82278480000002</v>
      </c>
      <c r="AV1711">
        <v>102.9468485</v>
      </c>
      <c r="AW1711">
        <v>354.4303797</v>
      </c>
      <c r="AX1711">
        <v>119.1126809</v>
      </c>
      <c r="AY1711" t="s">
        <v>90</v>
      </c>
      <c r="AZ1711" t="s">
        <v>67</v>
      </c>
      <c r="BA1711" t="s">
        <v>67</v>
      </c>
      <c r="BB1711">
        <v>-3.1637085000000002E-2</v>
      </c>
      <c r="BC1711">
        <v>3.2022374999999999E-2</v>
      </c>
      <c r="BD1711" t="s">
        <v>67</v>
      </c>
      <c r="BE1711" t="s">
        <v>67</v>
      </c>
      <c r="BF1711">
        <v>-0.102335946</v>
      </c>
      <c r="BG1711">
        <v>0.92307692299999999</v>
      </c>
      <c r="BH1711">
        <v>-9.4463950000000005E-2</v>
      </c>
      <c r="BI1711" t="s">
        <v>164</v>
      </c>
      <c r="BJ1711" t="s">
        <v>164</v>
      </c>
      <c r="BK1711" t="s">
        <v>67</v>
      </c>
    </row>
    <row r="1712" spans="1:63" x14ac:dyDescent="0.35">
      <c r="A1712" t="s">
        <v>63</v>
      </c>
      <c r="B1712" t="s">
        <v>398</v>
      </c>
      <c r="C1712" t="s">
        <v>390</v>
      </c>
      <c r="D1712">
        <v>49</v>
      </c>
      <c r="E1712">
        <v>515</v>
      </c>
      <c r="F1712" t="s">
        <v>66</v>
      </c>
      <c r="G1712" t="s">
        <v>67</v>
      </c>
      <c r="H1712" t="s">
        <v>391</v>
      </c>
      <c r="I1712" t="s">
        <v>392</v>
      </c>
      <c r="J1712">
        <v>2018</v>
      </c>
      <c r="K1712" t="s">
        <v>393</v>
      </c>
      <c r="L1712" t="s">
        <v>376</v>
      </c>
      <c r="M1712" t="s">
        <v>394</v>
      </c>
      <c r="N1712" t="s">
        <v>74</v>
      </c>
      <c r="O1712" t="s">
        <v>74</v>
      </c>
      <c r="P1712" t="s">
        <v>75</v>
      </c>
      <c r="Q1712" t="s">
        <v>76</v>
      </c>
      <c r="R1712" t="s">
        <v>109</v>
      </c>
      <c r="S1712" t="s">
        <v>395</v>
      </c>
      <c r="T1712" t="s">
        <v>396</v>
      </c>
      <c r="U1712">
        <v>60.269590299999997</v>
      </c>
      <c r="V1712">
        <v>5.2233061000000003</v>
      </c>
      <c r="W1712" t="s">
        <v>80</v>
      </c>
      <c r="X1712" t="s">
        <v>81</v>
      </c>
      <c r="Y1712">
        <v>3</v>
      </c>
      <c r="Z1712" t="s">
        <v>82</v>
      </c>
      <c r="AA1712">
        <v>6</v>
      </c>
      <c r="AB1712">
        <v>6</v>
      </c>
      <c r="AC1712" t="s">
        <v>67</v>
      </c>
      <c r="AD1712">
        <v>135.80000000000001</v>
      </c>
      <c r="AE1712" t="s">
        <v>67</v>
      </c>
      <c r="AF1712">
        <v>1091</v>
      </c>
      <c r="AG1712" t="s">
        <v>67</v>
      </c>
      <c r="AH1712">
        <f t="shared" si="52"/>
        <v>955.2</v>
      </c>
      <c r="AI1712" t="e">
        <f t="shared" si="53"/>
        <v>#VALUE!</v>
      </c>
      <c r="AJ1712" t="s">
        <v>67</v>
      </c>
      <c r="AK1712" t="s">
        <v>67</v>
      </c>
      <c r="AL1712" t="s">
        <v>67</v>
      </c>
      <c r="AM1712">
        <v>2312</v>
      </c>
      <c r="AN1712">
        <v>3.037824751</v>
      </c>
      <c r="AO1712">
        <v>14.22</v>
      </c>
      <c r="AP1712" t="s">
        <v>397</v>
      </c>
      <c r="AQ1712" t="s">
        <v>139</v>
      </c>
      <c r="AR1712" t="s">
        <v>67</v>
      </c>
      <c r="AS1712" t="s">
        <v>76</v>
      </c>
      <c r="AT1712" t="s">
        <v>89</v>
      </c>
      <c r="AU1712">
        <v>365.82278480000002</v>
      </c>
      <c r="AV1712">
        <v>102.9468485</v>
      </c>
      <c r="AW1712">
        <v>359.49367080000002</v>
      </c>
      <c r="AX1712">
        <v>120.81429060000001</v>
      </c>
      <c r="AY1712" t="s">
        <v>90</v>
      </c>
      <c r="AZ1712" t="s">
        <v>67</v>
      </c>
      <c r="BA1712" t="s">
        <v>67</v>
      </c>
      <c r="BB1712">
        <v>-1.7452450000000001E-2</v>
      </c>
      <c r="BC1712">
        <v>3.2022374999999999E-2</v>
      </c>
      <c r="BD1712" t="s">
        <v>67</v>
      </c>
      <c r="BE1712" t="s">
        <v>67</v>
      </c>
      <c r="BF1712">
        <v>-5.6390779000000002E-2</v>
      </c>
      <c r="BG1712">
        <v>0.92307692299999999</v>
      </c>
      <c r="BH1712">
        <v>-5.2053026000000002E-2</v>
      </c>
      <c r="BI1712" t="s">
        <v>164</v>
      </c>
      <c r="BJ1712" t="s">
        <v>164</v>
      </c>
      <c r="BK1712" t="s">
        <v>67</v>
      </c>
    </row>
    <row r="1713" spans="1:63" x14ac:dyDescent="0.35">
      <c r="A1713" t="s">
        <v>63</v>
      </c>
      <c r="B1713" t="s">
        <v>399</v>
      </c>
      <c r="C1713" t="s">
        <v>390</v>
      </c>
      <c r="D1713">
        <v>49</v>
      </c>
      <c r="E1713">
        <v>516</v>
      </c>
      <c r="F1713" t="s">
        <v>66</v>
      </c>
      <c r="G1713" t="s">
        <v>67</v>
      </c>
      <c r="H1713" t="s">
        <v>391</v>
      </c>
      <c r="I1713" t="s">
        <v>392</v>
      </c>
      <c r="J1713">
        <v>2018</v>
      </c>
      <c r="K1713" t="s">
        <v>393</v>
      </c>
      <c r="L1713" t="s">
        <v>376</v>
      </c>
      <c r="M1713" t="s">
        <v>394</v>
      </c>
      <c r="N1713" t="s">
        <v>74</v>
      </c>
      <c r="O1713" t="s">
        <v>74</v>
      </c>
      <c r="P1713" t="s">
        <v>75</v>
      </c>
      <c r="Q1713" t="s">
        <v>76</v>
      </c>
      <c r="R1713" t="s">
        <v>109</v>
      </c>
      <c r="S1713" t="s">
        <v>395</v>
      </c>
      <c r="T1713" t="s">
        <v>396</v>
      </c>
      <c r="U1713">
        <v>60.269590299999997</v>
      </c>
      <c r="V1713">
        <v>5.2233061000000003</v>
      </c>
      <c r="W1713" t="s">
        <v>80</v>
      </c>
      <c r="X1713" t="s">
        <v>81</v>
      </c>
      <c r="Y1713">
        <v>4</v>
      </c>
      <c r="Z1713" t="s">
        <v>82</v>
      </c>
      <c r="AA1713">
        <v>6</v>
      </c>
      <c r="AB1713">
        <v>6</v>
      </c>
      <c r="AC1713" t="s">
        <v>67</v>
      </c>
      <c r="AD1713">
        <v>135.80000000000001</v>
      </c>
      <c r="AE1713" t="s">
        <v>67</v>
      </c>
      <c r="AF1713">
        <v>389.2</v>
      </c>
      <c r="AG1713" t="s">
        <v>67</v>
      </c>
      <c r="AH1713">
        <f t="shared" si="52"/>
        <v>253.39999999999998</v>
      </c>
      <c r="AI1713" t="e">
        <f t="shared" si="53"/>
        <v>#VALUE!</v>
      </c>
      <c r="AJ1713" t="s">
        <v>67</v>
      </c>
      <c r="AK1713" t="s">
        <v>67</v>
      </c>
      <c r="AL1713" t="s">
        <v>67</v>
      </c>
      <c r="AM1713">
        <v>2313</v>
      </c>
      <c r="AN1713">
        <v>2.5901728319999999</v>
      </c>
      <c r="AO1713">
        <v>14.22</v>
      </c>
      <c r="AP1713" t="s">
        <v>397</v>
      </c>
      <c r="AQ1713" t="s">
        <v>139</v>
      </c>
      <c r="AR1713" t="s">
        <v>67</v>
      </c>
      <c r="AS1713" t="s">
        <v>76</v>
      </c>
      <c r="AT1713" t="s">
        <v>89</v>
      </c>
      <c r="AU1713">
        <v>539.24050629999999</v>
      </c>
      <c r="AV1713">
        <v>151.74864170000001</v>
      </c>
      <c r="AW1713">
        <v>549.36708859999999</v>
      </c>
      <c r="AX1713">
        <v>184.62465549999999</v>
      </c>
      <c r="AY1713" t="s">
        <v>90</v>
      </c>
      <c r="AZ1713" t="s">
        <v>67</v>
      </c>
      <c r="BA1713" t="s">
        <v>67</v>
      </c>
      <c r="BB1713">
        <v>1.8605188000000002E-2</v>
      </c>
      <c r="BC1713">
        <v>3.2022374999999999E-2</v>
      </c>
      <c r="BD1713" t="s">
        <v>67</v>
      </c>
      <c r="BE1713" t="s">
        <v>67</v>
      </c>
      <c r="BF1713">
        <v>5.9924847000000003E-2</v>
      </c>
      <c r="BG1713">
        <v>0.92307692299999999</v>
      </c>
      <c r="BH1713">
        <v>5.5315243E-2</v>
      </c>
      <c r="BI1713" t="s">
        <v>164</v>
      </c>
      <c r="BJ1713" t="s">
        <v>164</v>
      </c>
      <c r="BK1713" t="s">
        <v>67</v>
      </c>
    </row>
    <row r="1714" spans="1:63" x14ac:dyDescent="0.35">
      <c r="A1714" t="s">
        <v>63</v>
      </c>
      <c r="B1714" t="s">
        <v>400</v>
      </c>
      <c r="C1714" t="s">
        <v>390</v>
      </c>
      <c r="D1714">
        <v>49</v>
      </c>
      <c r="E1714">
        <v>517</v>
      </c>
      <c r="F1714" t="s">
        <v>66</v>
      </c>
      <c r="G1714" t="s">
        <v>67</v>
      </c>
      <c r="H1714" t="s">
        <v>391</v>
      </c>
      <c r="I1714" t="s">
        <v>392</v>
      </c>
      <c r="J1714">
        <v>2018</v>
      </c>
      <c r="K1714" t="s">
        <v>393</v>
      </c>
      <c r="L1714" t="s">
        <v>376</v>
      </c>
      <c r="M1714" t="s">
        <v>394</v>
      </c>
      <c r="N1714" t="s">
        <v>74</v>
      </c>
      <c r="O1714" t="s">
        <v>74</v>
      </c>
      <c r="P1714" t="s">
        <v>75</v>
      </c>
      <c r="Q1714" t="s">
        <v>76</v>
      </c>
      <c r="R1714" t="s">
        <v>109</v>
      </c>
      <c r="S1714" t="s">
        <v>395</v>
      </c>
      <c r="T1714" t="s">
        <v>396</v>
      </c>
      <c r="U1714">
        <v>60.269590299999997</v>
      </c>
      <c r="V1714">
        <v>5.2233061000000003</v>
      </c>
      <c r="W1714" t="s">
        <v>80</v>
      </c>
      <c r="X1714" t="s">
        <v>81</v>
      </c>
      <c r="Y1714">
        <v>4</v>
      </c>
      <c r="Z1714" t="s">
        <v>82</v>
      </c>
      <c r="AA1714">
        <v>6</v>
      </c>
      <c r="AB1714">
        <v>6</v>
      </c>
      <c r="AC1714" t="s">
        <v>67</v>
      </c>
      <c r="AD1714">
        <v>135.80000000000001</v>
      </c>
      <c r="AE1714" t="s">
        <v>67</v>
      </c>
      <c r="AF1714">
        <v>1091</v>
      </c>
      <c r="AG1714" t="s">
        <v>67</v>
      </c>
      <c r="AH1714">
        <f t="shared" si="52"/>
        <v>955.2</v>
      </c>
      <c r="AI1714" t="e">
        <f t="shared" si="53"/>
        <v>#VALUE!</v>
      </c>
      <c r="AJ1714" t="s">
        <v>67</v>
      </c>
      <c r="AK1714" t="s">
        <v>67</v>
      </c>
      <c r="AL1714" t="s">
        <v>67</v>
      </c>
      <c r="AM1714">
        <v>2313</v>
      </c>
      <c r="AN1714">
        <v>3.037824751</v>
      </c>
      <c r="AO1714">
        <v>14.22</v>
      </c>
      <c r="AP1714" t="s">
        <v>397</v>
      </c>
      <c r="AQ1714" t="s">
        <v>139</v>
      </c>
      <c r="AR1714" t="s">
        <v>67</v>
      </c>
      <c r="AS1714" t="s">
        <v>76</v>
      </c>
      <c r="AT1714" t="s">
        <v>89</v>
      </c>
      <c r="AU1714">
        <v>539.24050629999999</v>
      </c>
      <c r="AV1714">
        <v>151.74864170000001</v>
      </c>
      <c r="AW1714">
        <v>560.75949360000004</v>
      </c>
      <c r="AX1714">
        <v>188.4532773</v>
      </c>
      <c r="AY1714" t="s">
        <v>90</v>
      </c>
      <c r="AZ1714" t="s">
        <v>67</v>
      </c>
      <c r="BA1714" t="s">
        <v>67</v>
      </c>
      <c r="BB1714">
        <v>3.9130423999999997E-2</v>
      </c>
      <c r="BC1714">
        <v>3.2022374999999999E-2</v>
      </c>
      <c r="BD1714" t="s">
        <v>67</v>
      </c>
      <c r="BE1714" t="s">
        <v>67</v>
      </c>
      <c r="BF1714">
        <v>0.125777217</v>
      </c>
      <c r="BG1714">
        <v>0.92307692299999999</v>
      </c>
      <c r="BH1714">
        <v>0.116102046</v>
      </c>
      <c r="BI1714" t="s">
        <v>164</v>
      </c>
      <c r="BJ1714" t="s">
        <v>164</v>
      </c>
      <c r="BK1714" t="s">
        <v>67</v>
      </c>
    </row>
    <row r="1715" spans="1:63" x14ac:dyDescent="0.35">
      <c r="A1715" t="s">
        <v>63</v>
      </c>
      <c r="B1715" t="s">
        <v>401</v>
      </c>
      <c r="C1715" t="s">
        <v>390</v>
      </c>
      <c r="D1715">
        <v>49</v>
      </c>
      <c r="E1715">
        <v>518</v>
      </c>
      <c r="F1715" t="s">
        <v>66</v>
      </c>
      <c r="G1715" t="s">
        <v>67</v>
      </c>
      <c r="H1715" t="s">
        <v>391</v>
      </c>
      <c r="I1715" t="s">
        <v>392</v>
      </c>
      <c r="J1715">
        <v>2018</v>
      </c>
      <c r="K1715" t="s">
        <v>393</v>
      </c>
      <c r="L1715" t="s">
        <v>376</v>
      </c>
      <c r="M1715" t="s">
        <v>394</v>
      </c>
      <c r="N1715" t="s">
        <v>74</v>
      </c>
      <c r="O1715" t="s">
        <v>74</v>
      </c>
      <c r="P1715" t="s">
        <v>75</v>
      </c>
      <c r="Q1715" t="s">
        <v>76</v>
      </c>
      <c r="R1715" t="s">
        <v>109</v>
      </c>
      <c r="S1715" t="s">
        <v>395</v>
      </c>
      <c r="T1715" t="s">
        <v>396</v>
      </c>
      <c r="U1715">
        <v>60.269590299999997</v>
      </c>
      <c r="V1715">
        <v>5.2233061000000003</v>
      </c>
      <c r="W1715" t="s">
        <v>80</v>
      </c>
      <c r="X1715" t="s">
        <v>81</v>
      </c>
      <c r="Y1715">
        <v>5</v>
      </c>
      <c r="Z1715" t="s">
        <v>82</v>
      </c>
      <c r="AA1715">
        <v>6</v>
      </c>
      <c r="AB1715">
        <v>6</v>
      </c>
      <c r="AC1715" t="s">
        <v>67</v>
      </c>
      <c r="AD1715">
        <v>135.80000000000001</v>
      </c>
      <c r="AE1715" t="s">
        <v>67</v>
      </c>
      <c r="AF1715">
        <v>389.2</v>
      </c>
      <c r="AG1715" t="s">
        <v>67</v>
      </c>
      <c r="AH1715">
        <f t="shared" si="52"/>
        <v>253.39999999999998</v>
      </c>
      <c r="AI1715" t="e">
        <f t="shared" si="53"/>
        <v>#VALUE!</v>
      </c>
      <c r="AJ1715" t="s">
        <v>67</v>
      </c>
      <c r="AK1715" t="s">
        <v>67</v>
      </c>
      <c r="AL1715" t="s">
        <v>67</v>
      </c>
      <c r="AM1715">
        <v>2314</v>
      </c>
      <c r="AN1715">
        <v>2.5901728319999999</v>
      </c>
      <c r="AO1715">
        <v>14.22</v>
      </c>
      <c r="AP1715" t="s">
        <v>397</v>
      </c>
      <c r="AQ1715" t="s">
        <v>139</v>
      </c>
      <c r="AR1715" t="s">
        <v>67</v>
      </c>
      <c r="AS1715" t="s">
        <v>76</v>
      </c>
      <c r="AT1715" t="s">
        <v>89</v>
      </c>
      <c r="AU1715">
        <v>877.21518979999996</v>
      </c>
      <c r="AV1715">
        <v>246.8587058</v>
      </c>
      <c r="AW1715">
        <v>873.41772149999997</v>
      </c>
      <c r="AX1715">
        <v>293.52767799999998</v>
      </c>
      <c r="AY1715" t="s">
        <v>90</v>
      </c>
      <c r="AZ1715" t="s">
        <v>67</v>
      </c>
      <c r="BA1715" t="s">
        <v>67</v>
      </c>
      <c r="BB1715">
        <v>-4.3384019999999999E-3</v>
      </c>
      <c r="BC1715">
        <v>3.2022374999999999E-2</v>
      </c>
      <c r="BD1715" t="s">
        <v>67</v>
      </c>
      <c r="BE1715" t="s">
        <v>67</v>
      </c>
      <c r="BF1715">
        <v>-1.4002519999999999E-2</v>
      </c>
      <c r="BG1715">
        <v>0.92307692299999999</v>
      </c>
      <c r="BH1715">
        <v>-1.2925403E-2</v>
      </c>
      <c r="BI1715" t="s">
        <v>164</v>
      </c>
      <c r="BJ1715" t="s">
        <v>164</v>
      </c>
      <c r="BK1715" t="s">
        <v>67</v>
      </c>
    </row>
    <row r="1716" spans="1:63" x14ac:dyDescent="0.35">
      <c r="A1716" t="s">
        <v>63</v>
      </c>
      <c r="B1716" t="s">
        <v>402</v>
      </c>
      <c r="C1716" t="s">
        <v>390</v>
      </c>
      <c r="D1716">
        <v>49</v>
      </c>
      <c r="E1716">
        <v>519</v>
      </c>
      <c r="F1716" t="s">
        <v>66</v>
      </c>
      <c r="G1716" t="s">
        <v>67</v>
      </c>
      <c r="H1716" t="s">
        <v>391</v>
      </c>
      <c r="I1716" t="s">
        <v>392</v>
      </c>
      <c r="J1716">
        <v>2018</v>
      </c>
      <c r="K1716" t="s">
        <v>393</v>
      </c>
      <c r="L1716" t="s">
        <v>376</v>
      </c>
      <c r="M1716" t="s">
        <v>394</v>
      </c>
      <c r="N1716" t="s">
        <v>74</v>
      </c>
      <c r="O1716" t="s">
        <v>74</v>
      </c>
      <c r="P1716" t="s">
        <v>75</v>
      </c>
      <c r="Q1716" t="s">
        <v>76</v>
      </c>
      <c r="R1716" t="s">
        <v>109</v>
      </c>
      <c r="S1716" t="s">
        <v>395</v>
      </c>
      <c r="T1716" t="s">
        <v>396</v>
      </c>
      <c r="U1716">
        <v>60.269590299999997</v>
      </c>
      <c r="V1716">
        <v>5.2233061000000003</v>
      </c>
      <c r="W1716" t="s">
        <v>80</v>
      </c>
      <c r="X1716" t="s">
        <v>81</v>
      </c>
      <c r="Y1716">
        <v>5</v>
      </c>
      <c r="Z1716" t="s">
        <v>82</v>
      </c>
      <c r="AA1716">
        <v>6</v>
      </c>
      <c r="AB1716">
        <v>6</v>
      </c>
      <c r="AC1716" t="s">
        <v>67</v>
      </c>
      <c r="AD1716">
        <v>135.80000000000001</v>
      </c>
      <c r="AE1716" t="s">
        <v>67</v>
      </c>
      <c r="AF1716">
        <v>1091</v>
      </c>
      <c r="AG1716" t="s">
        <v>67</v>
      </c>
      <c r="AH1716">
        <f t="shared" si="52"/>
        <v>955.2</v>
      </c>
      <c r="AI1716" t="e">
        <f t="shared" si="53"/>
        <v>#VALUE!</v>
      </c>
      <c r="AJ1716" t="s">
        <v>67</v>
      </c>
      <c r="AK1716" t="s">
        <v>67</v>
      </c>
      <c r="AL1716" t="s">
        <v>67</v>
      </c>
      <c r="AM1716">
        <v>2314</v>
      </c>
      <c r="AN1716">
        <v>3.037824751</v>
      </c>
      <c r="AO1716">
        <v>14.22</v>
      </c>
      <c r="AP1716" t="s">
        <v>397</v>
      </c>
      <c r="AQ1716" t="s">
        <v>139</v>
      </c>
      <c r="AR1716" t="s">
        <v>67</v>
      </c>
      <c r="AS1716" t="s">
        <v>76</v>
      </c>
      <c r="AT1716" t="s">
        <v>89</v>
      </c>
      <c r="AU1716">
        <v>877.21518979999996</v>
      </c>
      <c r="AV1716">
        <v>246.8587058</v>
      </c>
      <c r="AW1716">
        <v>859.49367080000002</v>
      </c>
      <c r="AX1716">
        <v>288.84825130000002</v>
      </c>
      <c r="AY1716" t="s">
        <v>90</v>
      </c>
      <c r="AZ1716" t="s">
        <v>67</v>
      </c>
      <c r="BA1716" t="s">
        <v>67</v>
      </c>
      <c r="BB1716">
        <v>-2.0408872000000002E-2</v>
      </c>
      <c r="BC1716">
        <v>3.2022374999999999E-2</v>
      </c>
      <c r="BD1716" t="s">
        <v>67</v>
      </c>
      <c r="BE1716" t="s">
        <v>67</v>
      </c>
      <c r="BF1716">
        <v>-6.5958937999999995E-2</v>
      </c>
      <c r="BG1716">
        <v>0.92307692299999999</v>
      </c>
      <c r="BH1716">
        <v>-6.0885174E-2</v>
      </c>
      <c r="BI1716" t="s">
        <v>164</v>
      </c>
      <c r="BJ1716" t="s">
        <v>164</v>
      </c>
      <c r="BK1716" t="s">
        <v>67</v>
      </c>
    </row>
    <row r="1717" spans="1:63" x14ac:dyDescent="0.35">
      <c r="A1717" t="s">
        <v>63</v>
      </c>
      <c r="B1717" t="s">
        <v>403</v>
      </c>
      <c r="C1717" t="s">
        <v>390</v>
      </c>
      <c r="D1717">
        <v>49</v>
      </c>
      <c r="E1717">
        <v>520</v>
      </c>
      <c r="F1717" t="s">
        <v>66</v>
      </c>
      <c r="G1717" t="s">
        <v>67</v>
      </c>
      <c r="H1717" t="s">
        <v>391</v>
      </c>
      <c r="I1717" t="s">
        <v>392</v>
      </c>
      <c r="J1717">
        <v>2018</v>
      </c>
      <c r="K1717" t="s">
        <v>393</v>
      </c>
      <c r="L1717" t="s">
        <v>376</v>
      </c>
      <c r="M1717" t="s">
        <v>394</v>
      </c>
      <c r="N1717" t="s">
        <v>74</v>
      </c>
      <c r="O1717" t="s">
        <v>74</v>
      </c>
      <c r="P1717" t="s">
        <v>75</v>
      </c>
      <c r="Q1717" t="s">
        <v>76</v>
      </c>
      <c r="R1717" t="s">
        <v>109</v>
      </c>
      <c r="S1717" t="s">
        <v>395</v>
      </c>
      <c r="T1717" t="s">
        <v>396</v>
      </c>
      <c r="U1717">
        <v>60.269590299999997</v>
      </c>
      <c r="V1717">
        <v>5.2233061000000003</v>
      </c>
      <c r="W1717" t="s">
        <v>80</v>
      </c>
      <c r="X1717" t="s">
        <v>81</v>
      </c>
      <c r="Y1717">
        <v>5</v>
      </c>
      <c r="Z1717" t="s">
        <v>279</v>
      </c>
      <c r="AA1717">
        <v>4</v>
      </c>
      <c r="AB1717">
        <v>4</v>
      </c>
      <c r="AC1717" t="s">
        <v>67</v>
      </c>
      <c r="AD1717">
        <v>135.80000000000001</v>
      </c>
      <c r="AE1717" t="s">
        <v>67</v>
      </c>
      <c r="AF1717">
        <v>389.2</v>
      </c>
      <c r="AG1717" t="s">
        <v>67</v>
      </c>
      <c r="AH1717">
        <f t="shared" si="52"/>
        <v>253.39999999999998</v>
      </c>
      <c r="AI1717" t="e">
        <f t="shared" si="53"/>
        <v>#VALUE!</v>
      </c>
      <c r="AJ1717" t="s">
        <v>67</v>
      </c>
      <c r="AK1717" t="s">
        <v>67</v>
      </c>
      <c r="AL1717" t="s">
        <v>67</v>
      </c>
      <c r="AM1717">
        <v>2315</v>
      </c>
      <c r="AN1717">
        <v>2.5901728319999999</v>
      </c>
      <c r="AO1717">
        <v>14.22</v>
      </c>
      <c r="AP1717" t="s">
        <v>404</v>
      </c>
      <c r="AQ1717" t="s">
        <v>157</v>
      </c>
      <c r="AR1717" t="s">
        <v>67</v>
      </c>
      <c r="AS1717" t="s">
        <v>76</v>
      </c>
      <c r="AT1717" t="s">
        <v>89</v>
      </c>
      <c r="AU1717">
        <v>96.5</v>
      </c>
      <c r="AV1717">
        <v>1.44</v>
      </c>
      <c r="AW1717">
        <v>96.8</v>
      </c>
      <c r="AX1717">
        <v>1.96</v>
      </c>
      <c r="AY1717" t="s">
        <v>405</v>
      </c>
      <c r="AZ1717" t="s">
        <v>67</v>
      </c>
      <c r="BA1717" t="s">
        <v>67</v>
      </c>
      <c r="BB1717">
        <v>3.103986E-3</v>
      </c>
      <c r="BC1717">
        <v>1.5816300000000001E-4</v>
      </c>
      <c r="BD1717" t="s">
        <v>67</v>
      </c>
      <c r="BE1717" t="s">
        <v>67</v>
      </c>
      <c r="BF1717">
        <v>0.174442192</v>
      </c>
      <c r="BG1717">
        <v>0.869565217</v>
      </c>
      <c r="BH1717">
        <v>0.15168886300000001</v>
      </c>
      <c r="BI1717" t="s">
        <v>164</v>
      </c>
      <c r="BJ1717" t="s">
        <v>164</v>
      </c>
      <c r="BK1717" t="s">
        <v>67</v>
      </c>
    </row>
    <row r="1718" spans="1:63" x14ac:dyDescent="0.35">
      <c r="A1718" t="s">
        <v>63</v>
      </c>
      <c r="B1718" t="s">
        <v>406</v>
      </c>
      <c r="C1718" t="s">
        <v>390</v>
      </c>
      <c r="D1718">
        <v>49</v>
      </c>
      <c r="E1718">
        <v>521</v>
      </c>
      <c r="F1718" t="s">
        <v>66</v>
      </c>
      <c r="G1718" t="s">
        <v>67</v>
      </c>
      <c r="H1718" t="s">
        <v>391</v>
      </c>
      <c r="I1718" t="s">
        <v>392</v>
      </c>
      <c r="J1718">
        <v>2018</v>
      </c>
      <c r="K1718" t="s">
        <v>393</v>
      </c>
      <c r="L1718" t="s">
        <v>376</v>
      </c>
      <c r="M1718" t="s">
        <v>394</v>
      </c>
      <c r="N1718" t="s">
        <v>74</v>
      </c>
      <c r="O1718" t="s">
        <v>74</v>
      </c>
      <c r="P1718" t="s">
        <v>75</v>
      </c>
      <c r="Q1718" t="s">
        <v>76</v>
      </c>
      <c r="R1718" t="s">
        <v>109</v>
      </c>
      <c r="S1718" t="s">
        <v>395</v>
      </c>
      <c r="T1718" t="s">
        <v>396</v>
      </c>
      <c r="U1718">
        <v>60.269590299999997</v>
      </c>
      <c r="V1718">
        <v>5.2233061000000003</v>
      </c>
      <c r="W1718" t="s">
        <v>80</v>
      </c>
      <c r="X1718" t="s">
        <v>81</v>
      </c>
      <c r="Y1718">
        <v>5</v>
      </c>
      <c r="Z1718" t="s">
        <v>279</v>
      </c>
      <c r="AA1718">
        <v>4</v>
      </c>
      <c r="AB1718">
        <v>4</v>
      </c>
      <c r="AC1718" t="s">
        <v>67</v>
      </c>
      <c r="AD1718">
        <v>135.80000000000001</v>
      </c>
      <c r="AE1718" t="s">
        <v>67</v>
      </c>
      <c r="AF1718">
        <v>1091</v>
      </c>
      <c r="AG1718" t="s">
        <v>67</v>
      </c>
      <c r="AH1718">
        <f t="shared" si="52"/>
        <v>955.2</v>
      </c>
      <c r="AI1718" t="e">
        <f t="shared" si="53"/>
        <v>#VALUE!</v>
      </c>
      <c r="AJ1718" t="s">
        <v>67</v>
      </c>
      <c r="AK1718" t="s">
        <v>67</v>
      </c>
      <c r="AL1718" t="s">
        <v>67</v>
      </c>
      <c r="AM1718">
        <v>2315</v>
      </c>
      <c r="AN1718">
        <v>3.037824751</v>
      </c>
      <c r="AO1718">
        <v>14.22</v>
      </c>
      <c r="AP1718" t="s">
        <v>404</v>
      </c>
      <c r="AQ1718" t="s">
        <v>157</v>
      </c>
      <c r="AR1718" t="s">
        <v>67</v>
      </c>
      <c r="AS1718" t="s">
        <v>76</v>
      </c>
      <c r="AT1718" t="s">
        <v>89</v>
      </c>
      <c r="AU1718">
        <v>96.5</v>
      </c>
      <c r="AV1718">
        <v>1.44</v>
      </c>
      <c r="AW1718">
        <v>96</v>
      </c>
      <c r="AX1718">
        <v>1.44</v>
      </c>
      <c r="AY1718" t="s">
        <v>405</v>
      </c>
      <c r="AZ1718" t="s">
        <v>67</v>
      </c>
      <c r="BA1718" t="s">
        <v>67</v>
      </c>
      <c r="BB1718">
        <v>-5.194817E-3</v>
      </c>
      <c r="BC1718">
        <v>1.11919E-4</v>
      </c>
      <c r="BD1718" t="s">
        <v>67</v>
      </c>
      <c r="BE1718" t="s">
        <v>67</v>
      </c>
      <c r="BF1718">
        <v>-0.34722222200000002</v>
      </c>
      <c r="BG1718">
        <v>0.869565217</v>
      </c>
      <c r="BH1718">
        <v>-0.30193236699999998</v>
      </c>
      <c r="BI1718" t="s">
        <v>164</v>
      </c>
      <c r="BJ1718" t="s">
        <v>164</v>
      </c>
      <c r="BK1718" t="s">
        <v>67</v>
      </c>
    </row>
    <row r="1719" spans="1:63" x14ac:dyDescent="0.35">
      <c r="A1719" t="s">
        <v>63</v>
      </c>
      <c r="B1719" t="s">
        <v>407</v>
      </c>
      <c r="C1719" t="s">
        <v>390</v>
      </c>
      <c r="D1719">
        <v>49</v>
      </c>
      <c r="E1719">
        <v>522</v>
      </c>
      <c r="F1719" t="s">
        <v>66</v>
      </c>
      <c r="G1719" t="s">
        <v>67</v>
      </c>
      <c r="H1719" t="s">
        <v>391</v>
      </c>
      <c r="I1719" t="s">
        <v>392</v>
      </c>
      <c r="J1719">
        <v>2018</v>
      </c>
      <c r="K1719" t="s">
        <v>393</v>
      </c>
      <c r="L1719" t="s">
        <v>376</v>
      </c>
      <c r="M1719" t="s">
        <v>394</v>
      </c>
      <c r="N1719" t="s">
        <v>74</v>
      </c>
      <c r="O1719" t="s">
        <v>74</v>
      </c>
      <c r="P1719" t="s">
        <v>108</v>
      </c>
      <c r="Q1719" t="s">
        <v>76</v>
      </c>
      <c r="R1719" t="s">
        <v>109</v>
      </c>
      <c r="S1719" t="s">
        <v>395</v>
      </c>
      <c r="T1719" t="s">
        <v>396</v>
      </c>
      <c r="U1719">
        <v>60.269590299999997</v>
      </c>
      <c r="V1719">
        <v>5.2233061000000003</v>
      </c>
      <c r="W1719" t="s">
        <v>80</v>
      </c>
      <c r="X1719" t="s">
        <v>81</v>
      </c>
      <c r="Y1719">
        <v>2</v>
      </c>
      <c r="Z1719" t="s">
        <v>82</v>
      </c>
      <c r="AA1719">
        <v>2</v>
      </c>
      <c r="AB1719">
        <v>2</v>
      </c>
      <c r="AC1719" t="s">
        <v>67</v>
      </c>
      <c r="AD1719">
        <v>350.65</v>
      </c>
      <c r="AE1719" t="s">
        <v>67</v>
      </c>
      <c r="AF1719">
        <v>775.05</v>
      </c>
      <c r="AG1719" t="s">
        <v>67</v>
      </c>
      <c r="AH1719">
        <f t="shared" si="52"/>
        <v>424.4</v>
      </c>
      <c r="AI1719" t="e">
        <f t="shared" si="53"/>
        <v>#VALUE!</v>
      </c>
      <c r="AJ1719" t="s">
        <v>66</v>
      </c>
      <c r="AK1719" t="s">
        <v>408</v>
      </c>
      <c r="AL1719" t="s">
        <v>409</v>
      </c>
      <c r="AM1719">
        <v>2316</v>
      </c>
      <c r="AN1719" t="s">
        <v>67</v>
      </c>
      <c r="AO1719">
        <v>14.22</v>
      </c>
      <c r="AP1719" t="s">
        <v>397</v>
      </c>
      <c r="AQ1719" t="s">
        <v>139</v>
      </c>
      <c r="AR1719" t="s">
        <v>87</v>
      </c>
      <c r="AS1719" t="s">
        <v>76</v>
      </c>
      <c r="AT1719" t="s">
        <v>89</v>
      </c>
      <c r="AU1719">
        <v>200</v>
      </c>
      <c r="AV1719">
        <v>18.608073189999999</v>
      </c>
      <c r="AW1719">
        <v>209.2105263</v>
      </c>
      <c r="AX1719">
        <v>20.468880510000002</v>
      </c>
      <c r="AY1719" t="s">
        <v>90</v>
      </c>
      <c r="AZ1719" t="s">
        <v>67</v>
      </c>
      <c r="BA1719" t="s">
        <v>67</v>
      </c>
      <c r="BB1719">
        <v>4.5023681000000003E-2</v>
      </c>
      <c r="BC1719">
        <v>9.1144580000000006E-3</v>
      </c>
      <c r="BD1719" t="s">
        <v>67</v>
      </c>
      <c r="BE1719" t="s">
        <v>67</v>
      </c>
      <c r="BF1719">
        <v>0.47087095499999998</v>
      </c>
      <c r="BG1719">
        <v>0.571428571</v>
      </c>
      <c r="BH1719">
        <v>0.26906911700000002</v>
      </c>
      <c r="BI1719" t="s">
        <v>164</v>
      </c>
      <c r="BJ1719" t="s">
        <v>164</v>
      </c>
      <c r="BK1719" t="s">
        <v>67</v>
      </c>
    </row>
    <row r="1720" spans="1:63" x14ac:dyDescent="0.35">
      <c r="A1720" t="s">
        <v>63</v>
      </c>
      <c r="B1720" t="s">
        <v>410</v>
      </c>
      <c r="C1720" t="s">
        <v>390</v>
      </c>
      <c r="D1720">
        <v>49</v>
      </c>
      <c r="E1720">
        <v>523</v>
      </c>
      <c r="F1720" t="s">
        <v>66</v>
      </c>
      <c r="G1720" t="s">
        <v>67</v>
      </c>
      <c r="H1720" t="s">
        <v>391</v>
      </c>
      <c r="I1720" t="s">
        <v>392</v>
      </c>
      <c r="J1720">
        <v>2018</v>
      </c>
      <c r="K1720" t="s">
        <v>393</v>
      </c>
      <c r="L1720" t="s">
        <v>376</v>
      </c>
      <c r="M1720" t="s">
        <v>394</v>
      </c>
      <c r="N1720" t="s">
        <v>74</v>
      </c>
      <c r="O1720" t="s">
        <v>74</v>
      </c>
      <c r="P1720" t="s">
        <v>108</v>
      </c>
      <c r="Q1720" t="s">
        <v>76</v>
      </c>
      <c r="R1720" t="s">
        <v>109</v>
      </c>
      <c r="S1720" t="s">
        <v>395</v>
      </c>
      <c r="T1720" t="s">
        <v>396</v>
      </c>
      <c r="U1720">
        <v>60.269590299999997</v>
      </c>
      <c r="V1720">
        <v>5.2233061000000003</v>
      </c>
      <c r="W1720" t="s">
        <v>80</v>
      </c>
      <c r="X1720" t="s">
        <v>81</v>
      </c>
      <c r="Y1720">
        <v>4</v>
      </c>
      <c r="Z1720" t="s">
        <v>82</v>
      </c>
      <c r="AA1720">
        <v>2</v>
      </c>
      <c r="AB1720">
        <v>2</v>
      </c>
      <c r="AC1720" t="s">
        <v>67</v>
      </c>
      <c r="AD1720">
        <v>350.65</v>
      </c>
      <c r="AE1720" t="s">
        <v>67</v>
      </c>
      <c r="AF1720">
        <v>775.05</v>
      </c>
      <c r="AG1720" t="s">
        <v>67</v>
      </c>
      <c r="AH1720">
        <f t="shared" si="52"/>
        <v>424.4</v>
      </c>
      <c r="AI1720" t="e">
        <f t="shared" si="53"/>
        <v>#VALUE!</v>
      </c>
      <c r="AJ1720" t="s">
        <v>66</v>
      </c>
      <c r="AK1720" t="s">
        <v>408</v>
      </c>
      <c r="AL1720" t="s">
        <v>409</v>
      </c>
      <c r="AM1720">
        <v>2317</v>
      </c>
      <c r="AN1720" t="s">
        <v>67</v>
      </c>
      <c r="AO1720">
        <v>14.22</v>
      </c>
      <c r="AP1720" t="s">
        <v>397</v>
      </c>
      <c r="AQ1720" t="s">
        <v>139</v>
      </c>
      <c r="AR1720" t="s">
        <v>87</v>
      </c>
      <c r="AS1720" t="s">
        <v>76</v>
      </c>
      <c r="AT1720" t="s">
        <v>89</v>
      </c>
      <c r="AU1720">
        <v>373.68421050000001</v>
      </c>
      <c r="AV1720">
        <v>18.608073189999999</v>
      </c>
      <c r="AW1720">
        <v>490.78947369999997</v>
      </c>
      <c r="AX1720">
        <v>91.179558630000002</v>
      </c>
      <c r="AY1720" t="s">
        <v>90</v>
      </c>
      <c r="AZ1720" t="s">
        <v>67</v>
      </c>
      <c r="BA1720" t="s">
        <v>67</v>
      </c>
      <c r="BB1720">
        <v>0.27260418199999997</v>
      </c>
      <c r="BC1720">
        <v>1.8497198999999999E-2</v>
      </c>
      <c r="BD1720" t="s">
        <v>67</v>
      </c>
      <c r="BE1720" t="s">
        <v>67</v>
      </c>
      <c r="BF1720">
        <v>1.779644107</v>
      </c>
      <c r="BG1720">
        <v>0.571428571</v>
      </c>
      <c r="BH1720">
        <v>1.0169394899999999</v>
      </c>
      <c r="BI1720" t="s">
        <v>164</v>
      </c>
      <c r="BJ1720" t="s">
        <v>164</v>
      </c>
      <c r="BK1720" t="s">
        <v>67</v>
      </c>
    </row>
    <row r="1721" spans="1:63" x14ac:dyDescent="0.35">
      <c r="A1721" t="s">
        <v>63</v>
      </c>
      <c r="B1721" t="s">
        <v>411</v>
      </c>
      <c r="C1721" t="s">
        <v>390</v>
      </c>
      <c r="D1721">
        <v>49</v>
      </c>
      <c r="E1721">
        <v>524</v>
      </c>
      <c r="F1721" t="s">
        <v>66</v>
      </c>
      <c r="G1721" t="s">
        <v>67</v>
      </c>
      <c r="H1721" t="s">
        <v>391</v>
      </c>
      <c r="I1721" t="s">
        <v>392</v>
      </c>
      <c r="J1721">
        <v>2018</v>
      </c>
      <c r="K1721" t="s">
        <v>393</v>
      </c>
      <c r="L1721" t="s">
        <v>376</v>
      </c>
      <c r="M1721" t="s">
        <v>394</v>
      </c>
      <c r="N1721" t="s">
        <v>74</v>
      </c>
      <c r="O1721" t="s">
        <v>74</v>
      </c>
      <c r="P1721" t="s">
        <v>108</v>
      </c>
      <c r="Q1721" t="s">
        <v>76</v>
      </c>
      <c r="R1721" t="s">
        <v>109</v>
      </c>
      <c r="S1721" t="s">
        <v>395</v>
      </c>
      <c r="T1721" t="s">
        <v>396</v>
      </c>
      <c r="U1721">
        <v>60.269590299999997</v>
      </c>
      <c r="V1721">
        <v>5.2233061000000003</v>
      </c>
      <c r="W1721" t="s">
        <v>80</v>
      </c>
      <c r="X1721" t="s">
        <v>81</v>
      </c>
      <c r="Y1721">
        <v>6</v>
      </c>
      <c r="Z1721" t="s">
        <v>82</v>
      </c>
      <c r="AA1721">
        <v>2</v>
      </c>
      <c r="AB1721">
        <v>2</v>
      </c>
      <c r="AC1721" t="s">
        <v>67</v>
      </c>
      <c r="AD1721">
        <v>350.65</v>
      </c>
      <c r="AE1721" t="s">
        <v>67</v>
      </c>
      <c r="AF1721">
        <v>775.05</v>
      </c>
      <c r="AG1721" t="s">
        <v>67</v>
      </c>
      <c r="AH1721">
        <f t="shared" si="52"/>
        <v>424.4</v>
      </c>
      <c r="AI1721" t="e">
        <f t="shared" si="53"/>
        <v>#VALUE!</v>
      </c>
      <c r="AJ1721" t="s">
        <v>66</v>
      </c>
      <c r="AK1721" t="s">
        <v>408</v>
      </c>
      <c r="AL1721" t="s">
        <v>409</v>
      </c>
      <c r="AM1721">
        <v>2318</v>
      </c>
      <c r="AN1721" t="s">
        <v>67</v>
      </c>
      <c r="AO1721">
        <v>14.22</v>
      </c>
      <c r="AP1721" t="s">
        <v>397</v>
      </c>
      <c r="AQ1721" t="s">
        <v>139</v>
      </c>
      <c r="AR1721" t="s">
        <v>87</v>
      </c>
      <c r="AS1721" t="s">
        <v>76</v>
      </c>
      <c r="AT1721" t="s">
        <v>89</v>
      </c>
      <c r="AU1721">
        <v>575</v>
      </c>
      <c r="AV1721">
        <v>20.468880510000002</v>
      </c>
      <c r="AW1721">
        <v>580.26315790000001</v>
      </c>
      <c r="AX1721">
        <v>57.685026890000003</v>
      </c>
      <c r="AY1721" t="s">
        <v>90</v>
      </c>
      <c r="AZ1721" t="s">
        <v>67</v>
      </c>
      <c r="BA1721" t="s">
        <v>67</v>
      </c>
      <c r="BB1721">
        <v>9.1116800000000005E-3</v>
      </c>
      <c r="BC1721">
        <v>5.5749670000000001E-3</v>
      </c>
      <c r="BD1721" t="s">
        <v>67</v>
      </c>
      <c r="BE1721" t="s">
        <v>67</v>
      </c>
      <c r="BF1721">
        <v>0.12160358</v>
      </c>
      <c r="BG1721">
        <v>0.571428571</v>
      </c>
      <c r="BH1721">
        <v>6.9487759999999996E-2</v>
      </c>
      <c r="BI1721" t="s">
        <v>164</v>
      </c>
      <c r="BJ1721" t="s">
        <v>164</v>
      </c>
      <c r="BK1721" t="s">
        <v>67</v>
      </c>
    </row>
    <row r="1722" spans="1:63" x14ac:dyDescent="0.35">
      <c r="A1722" t="s">
        <v>63</v>
      </c>
      <c r="B1722" t="s">
        <v>412</v>
      </c>
      <c r="C1722" t="s">
        <v>390</v>
      </c>
      <c r="D1722">
        <v>49</v>
      </c>
      <c r="E1722">
        <v>525</v>
      </c>
      <c r="F1722" t="s">
        <v>66</v>
      </c>
      <c r="G1722" t="s">
        <v>67</v>
      </c>
      <c r="H1722" t="s">
        <v>391</v>
      </c>
      <c r="I1722" t="s">
        <v>392</v>
      </c>
      <c r="J1722">
        <v>2018</v>
      </c>
      <c r="K1722" t="s">
        <v>393</v>
      </c>
      <c r="L1722" t="s">
        <v>376</v>
      </c>
      <c r="M1722" t="s">
        <v>394</v>
      </c>
      <c r="N1722" t="s">
        <v>74</v>
      </c>
      <c r="O1722" t="s">
        <v>74</v>
      </c>
      <c r="P1722" t="s">
        <v>108</v>
      </c>
      <c r="Q1722" t="s">
        <v>76</v>
      </c>
      <c r="R1722" t="s">
        <v>109</v>
      </c>
      <c r="S1722" t="s">
        <v>395</v>
      </c>
      <c r="T1722" t="s">
        <v>396</v>
      </c>
      <c r="U1722">
        <v>60.269590299999997</v>
      </c>
      <c r="V1722">
        <v>5.2233061000000003</v>
      </c>
      <c r="W1722" t="s">
        <v>80</v>
      </c>
      <c r="X1722" t="s">
        <v>81</v>
      </c>
      <c r="Y1722">
        <v>8</v>
      </c>
      <c r="Z1722" t="s">
        <v>82</v>
      </c>
      <c r="AA1722">
        <v>2</v>
      </c>
      <c r="AB1722">
        <v>2</v>
      </c>
      <c r="AC1722" t="s">
        <v>67</v>
      </c>
      <c r="AD1722">
        <v>350.65</v>
      </c>
      <c r="AE1722" t="s">
        <v>67</v>
      </c>
      <c r="AF1722">
        <v>775.05</v>
      </c>
      <c r="AG1722" t="s">
        <v>67</v>
      </c>
      <c r="AH1722">
        <f t="shared" si="52"/>
        <v>424.4</v>
      </c>
      <c r="AI1722" t="e">
        <f t="shared" si="53"/>
        <v>#VALUE!</v>
      </c>
      <c r="AJ1722" t="s">
        <v>66</v>
      </c>
      <c r="AK1722" t="s">
        <v>408</v>
      </c>
      <c r="AL1722" t="s">
        <v>409</v>
      </c>
      <c r="AM1722">
        <v>2319</v>
      </c>
      <c r="AN1722" t="s">
        <v>67</v>
      </c>
      <c r="AO1722">
        <v>14.22</v>
      </c>
      <c r="AP1722" t="s">
        <v>397</v>
      </c>
      <c r="AQ1722" t="s">
        <v>139</v>
      </c>
      <c r="AR1722" t="s">
        <v>87</v>
      </c>
      <c r="AS1722" t="s">
        <v>76</v>
      </c>
      <c r="AT1722" t="s">
        <v>89</v>
      </c>
      <c r="AU1722">
        <v>771.05263160000004</v>
      </c>
      <c r="AV1722">
        <v>212.13203440000001</v>
      </c>
      <c r="AW1722">
        <v>268.4210526</v>
      </c>
      <c r="AX1722">
        <v>219.5752636</v>
      </c>
      <c r="AY1722" t="s">
        <v>90</v>
      </c>
      <c r="AZ1722" t="s">
        <v>67</v>
      </c>
      <c r="BA1722" t="s">
        <v>67</v>
      </c>
      <c r="BB1722">
        <v>-1.0551997959999999</v>
      </c>
      <c r="BC1722">
        <v>0.37242837200000001</v>
      </c>
      <c r="BD1722" t="s">
        <v>67</v>
      </c>
      <c r="BE1722" t="s">
        <v>67</v>
      </c>
      <c r="BF1722">
        <v>-2.3282297550000002</v>
      </c>
      <c r="BG1722">
        <v>0.571428571</v>
      </c>
      <c r="BH1722">
        <v>-1.330417003</v>
      </c>
      <c r="BI1722" t="s">
        <v>164</v>
      </c>
      <c r="BJ1722" t="s">
        <v>164</v>
      </c>
      <c r="BK1722" t="s">
        <v>67</v>
      </c>
    </row>
    <row r="1723" spans="1:63" x14ac:dyDescent="0.35">
      <c r="A1723" t="s">
        <v>63</v>
      </c>
      <c r="B1723" t="s">
        <v>413</v>
      </c>
      <c r="C1723" t="s">
        <v>390</v>
      </c>
      <c r="D1723">
        <v>49</v>
      </c>
      <c r="E1723">
        <v>526</v>
      </c>
      <c r="F1723" t="s">
        <v>66</v>
      </c>
      <c r="G1723" t="s">
        <v>67</v>
      </c>
      <c r="H1723" t="s">
        <v>391</v>
      </c>
      <c r="I1723" t="s">
        <v>392</v>
      </c>
      <c r="J1723">
        <v>2018</v>
      </c>
      <c r="K1723" t="s">
        <v>393</v>
      </c>
      <c r="L1723" t="s">
        <v>376</v>
      </c>
      <c r="M1723" t="s">
        <v>394</v>
      </c>
      <c r="N1723" t="s">
        <v>74</v>
      </c>
      <c r="O1723" t="s">
        <v>74</v>
      </c>
      <c r="P1723" t="s">
        <v>108</v>
      </c>
      <c r="Q1723" t="s">
        <v>76</v>
      </c>
      <c r="R1723" t="s">
        <v>109</v>
      </c>
      <c r="S1723" t="s">
        <v>395</v>
      </c>
      <c r="T1723" t="s">
        <v>396</v>
      </c>
      <c r="U1723">
        <v>60.269590299999997</v>
      </c>
      <c r="V1723">
        <v>5.2233061000000003</v>
      </c>
      <c r="W1723" t="s">
        <v>80</v>
      </c>
      <c r="X1723" t="s">
        <v>81</v>
      </c>
      <c r="Y1723">
        <v>10</v>
      </c>
      <c r="Z1723" t="s">
        <v>82</v>
      </c>
      <c r="AA1723">
        <v>2</v>
      </c>
      <c r="AB1723">
        <v>2</v>
      </c>
      <c r="AC1723" t="s">
        <v>67</v>
      </c>
      <c r="AD1723">
        <v>350.65</v>
      </c>
      <c r="AE1723" t="s">
        <v>67</v>
      </c>
      <c r="AF1723">
        <v>775.05</v>
      </c>
      <c r="AG1723" t="s">
        <v>67</v>
      </c>
      <c r="AH1723">
        <f t="shared" si="52"/>
        <v>424.4</v>
      </c>
      <c r="AI1723" t="e">
        <f t="shared" si="53"/>
        <v>#VALUE!</v>
      </c>
      <c r="AJ1723" t="s">
        <v>66</v>
      </c>
      <c r="AK1723" t="s">
        <v>408</v>
      </c>
      <c r="AL1723" t="s">
        <v>409</v>
      </c>
      <c r="AM1723">
        <v>2320</v>
      </c>
      <c r="AN1723" t="s">
        <v>67</v>
      </c>
      <c r="AO1723">
        <v>14.22</v>
      </c>
      <c r="AP1723" t="s">
        <v>397</v>
      </c>
      <c r="AQ1723" t="s">
        <v>139</v>
      </c>
      <c r="AR1723" t="s">
        <v>87</v>
      </c>
      <c r="AS1723" t="s">
        <v>76</v>
      </c>
      <c r="AT1723" t="s">
        <v>89</v>
      </c>
      <c r="AU1723">
        <v>157.8947368</v>
      </c>
      <c r="AV1723">
        <v>3.7216146380000001</v>
      </c>
      <c r="AW1723">
        <v>161.84210529999999</v>
      </c>
      <c r="AX1723">
        <v>9.3040365949999995</v>
      </c>
      <c r="AY1723" t="s">
        <v>90</v>
      </c>
      <c r="AZ1723" t="s">
        <v>67</v>
      </c>
      <c r="BA1723" t="s">
        <v>67</v>
      </c>
      <c r="BB1723">
        <v>2.4692612999999999E-2</v>
      </c>
      <c r="BC1723">
        <v>1.9302329999999999E-3</v>
      </c>
      <c r="BD1723" t="s">
        <v>67</v>
      </c>
      <c r="BE1723" t="s">
        <v>67</v>
      </c>
      <c r="BF1723">
        <v>0.55708602600000001</v>
      </c>
      <c r="BG1723">
        <v>0.571428571</v>
      </c>
      <c r="BH1723">
        <v>0.31833487199999999</v>
      </c>
      <c r="BI1723" t="s">
        <v>164</v>
      </c>
      <c r="BJ1723" t="s">
        <v>164</v>
      </c>
      <c r="BK1723" t="s">
        <v>67</v>
      </c>
    </row>
    <row r="1724" spans="1:63" x14ac:dyDescent="0.35">
      <c r="A1724" t="s">
        <v>63</v>
      </c>
      <c r="B1724" t="s">
        <v>414</v>
      </c>
      <c r="C1724" t="s">
        <v>390</v>
      </c>
      <c r="D1724">
        <v>49</v>
      </c>
      <c r="E1724">
        <v>527</v>
      </c>
      <c r="F1724" t="s">
        <v>66</v>
      </c>
      <c r="G1724" t="s">
        <v>67</v>
      </c>
      <c r="H1724" t="s">
        <v>391</v>
      </c>
      <c r="I1724" t="s">
        <v>392</v>
      </c>
      <c r="J1724">
        <v>2018</v>
      </c>
      <c r="K1724" t="s">
        <v>393</v>
      </c>
      <c r="L1724" t="s">
        <v>376</v>
      </c>
      <c r="M1724" t="s">
        <v>394</v>
      </c>
      <c r="N1724" t="s">
        <v>74</v>
      </c>
      <c r="O1724" t="s">
        <v>74</v>
      </c>
      <c r="P1724" t="s">
        <v>108</v>
      </c>
      <c r="Q1724" t="s">
        <v>76</v>
      </c>
      <c r="R1724" t="s">
        <v>109</v>
      </c>
      <c r="S1724" t="s">
        <v>395</v>
      </c>
      <c r="T1724" t="s">
        <v>396</v>
      </c>
      <c r="U1724">
        <v>60.269590299999997</v>
      </c>
      <c r="V1724">
        <v>5.2233061000000003</v>
      </c>
      <c r="W1724" t="s">
        <v>80</v>
      </c>
      <c r="X1724" t="s">
        <v>81</v>
      </c>
      <c r="Y1724">
        <v>12</v>
      </c>
      <c r="Z1724" t="s">
        <v>82</v>
      </c>
      <c r="AA1724">
        <v>2</v>
      </c>
      <c r="AB1724">
        <v>2</v>
      </c>
      <c r="AC1724" t="s">
        <v>67</v>
      </c>
      <c r="AD1724">
        <v>350.65</v>
      </c>
      <c r="AE1724" t="s">
        <v>67</v>
      </c>
      <c r="AF1724">
        <v>775.05</v>
      </c>
      <c r="AG1724" t="s">
        <v>67</v>
      </c>
      <c r="AH1724">
        <f t="shared" si="52"/>
        <v>424.4</v>
      </c>
      <c r="AI1724" t="e">
        <f t="shared" si="53"/>
        <v>#VALUE!</v>
      </c>
      <c r="AJ1724" t="s">
        <v>66</v>
      </c>
      <c r="AK1724" t="s">
        <v>408</v>
      </c>
      <c r="AL1724" t="s">
        <v>409</v>
      </c>
      <c r="AM1724">
        <v>2321</v>
      </c>
      <c r="AN1724" t="s">
        <v>67</v>
      </c>
      <c r="AO1724">
        <v>14.22</v>
      </c>
      <c r="AP1724" t="s">
        <v>397</v>
      </c>
      <c r="AQ1724" t="s">
        <v>139</v>
      </c>
      <c r="AR1724" t="s">
        <v>87</v>
      </c>
      <c r="AS1724" t="s">
        <v>76</v>
      </c>
      <c r="AT1724" t="s">
        <v>89</v>
      </c>
      <c r="AU1724">
        <v>244.73684209999999</v>
      </c>
      <c r="AV1724">
        <v>7.4432292760000003</v>
      </c>
      <c r="AW1724">
        <v>239.47368420000001</v>
      </c>
      <c r="AX1724">
        <v>44.659375650000001</v>
      </c>
      <c r="AY1724" t="s">
        <v>90</v>
      </c>
      <c r="AZ1724" t="s">
        <v>67</v>
      </c>
      <c r="BA1724" t="s">
        <v>67</v>
      </c>
      <c r="BB1724">
        <v>-2.1739986999999999E-2</v>
      </c>
      <c r="BC1724">
        <v>1.7851684999999999E-2</v>
      </c>
      <c r="BD1724" t="s">
        <v>67</v>
      </c>
      <c r="BE1724" t="s">
        <v>67</v>
      </c>
      <c r="BF1724">
        <v>-0.164398987</v>
      </c>
      <c r="BG1724">
        <v>0.571428571</v>
      </c>
      <c r="BH1724">
        <v>-9.3942279000000004E-2</v>
      </c>
      <c r="BI1724" t="s">
        <v>164</v>
      </c>
      <c r="BJ1724" t="s">
        <v>164</v>
      </c>
      <c r="BK1724" t="s">
        <v>67</v>
      </c>
    </row>
    <row r="1725" spans="1:63" x14ac:dyDescent="0.35">
      <c r="A1725" t="s">
        <v>63</v>
      </c>
      <c r="B1725" t="s">
        <v>415</v>
      </c>
      <c r="C1725" t="s">
        <v>390</v>
      </c>
      <c r="D1725">
        <v>49</v>
      </c>
      <c r="E1725">
        <v>528</v>
      </c>
      <c r="F1725" t="s">
        <v>66</v>
      </c>
      <c r="G1725" t="s">
        <v>67</v>
      </c>
      <c r="H1725" t="s">
        <v>391</v>
      </c>
      <c r="I1725" t="s">
        <v>392</v>
      </c>
      <c r="J1725">
        <v>2018</v>
      </c>
      <c r="K1725" t="s">
        <v>393</v>
      </c>
      <c r="L1725" t="s">
        <v>376</v>
      </c>
      <c r="M1725" t="s">
        <v>394</v>
      </c>
      <c r="N1725" t="s">
        <v>74</v>
      </c>
      <c r="O1725" t="s">
        <v>74</v>
      </c>
      <c r="P1725" t="s">
        <v>108</v>
      </c>
      <c r="Q1725" t="s">
        <v>76</v>
      </c>
      <c r="R1725" t="s">
        <v>109</v>
      </c>
      <c r="S1725" t="s">
        <v>395</v>
      </c>
      <c r="T1725" t="s">
        <v>396</v>
      </c>
      <c r="U1725">
        <v>60.269590299999997</v>
      </c>
      <c r="V1725">
        <v>5.2233061000000003</v>
      </c>
      <c r="W1725" t="s">
        <v>80</v>
      </c>
      <c r="X1725" t="s">
        <v>81</v>
      </c>
      <c r="Y1725">
        <v>14</v>
      </c>
      <c r="Z1725" t="s">
        <v>82</v>
      </c>
      <c r="AA1725">
        <v>2</v>
      </c>
      <c r="AB1725">
        <v>2</v>
      </c>
      <c r="AC1725" t="s">
        <v>67</v>
      </c>
      <c r="AD1725">
        <v>350.65</v>
      </c>
      <c r="AE1725" t="s">
        <v>67</v>
      </c>
      <c r="AF1725">
        <v>775.05</v>
      </c>
      <c r="AG1725" t="s">
        <v>67</v>
      </c>
      <c r="AH1725">
        <f t="shared" si="52"/>
        <v>424.4</v>
      </c>
      <c r="AI1725" t="e">
        <f t="shared" si="53"/>
        <v>#VALUE!</v>
      </c>
      <c r="AJ1725" t="s">
        <v>66</v>
      </c>
      <c r="AK1725" t="s">
        <v>408</v>
      </c>
      <c r="AL1725" t="s">
        <v>409</v>
      </c>
      <c r="AM1725">
        <v>2322</v>
      </c>
      <c r="AN1725" t="s">
        <v>67</v>
      </c>
      <c r="AO1725">
        <v>14.22</v>
      </c>
      <c r="AP1725" t="s">
        <v>397</v>
      </c>
      <c r="AQ1725" t="s">
        <v>139</v>
      </c>
      <c r="AR1725" t="s">
        <v>87</v>
      </c>
      <c r="AS1725" t="s">
        <v>76</v>
      </c>
      <c r="AT1725" t="s">
        <v>89</v>
      </c>
      <c r="AU1725">
        <v>452.63157890000002</v>
      </c>
      <c r="AV1725">
        <v>29.772917100000001</v>
      </c>
      <c r="AW1725">
        <v>465.78947369999997</v>
      </c>
      <c r="AX1725">
        <v>89.318751309999996</v>
      </c>
      <c r="AY1725" t="s">
        <v>90</v>
      </c>
      <c r="AZ1725" t="s">
        <v>67</v>
      </c>
      <c r="BA1725" t="s">
        <v>67</v>
      </c>
      <c r="BB1725">
        <v>2.8655256E-2</v>
      </c>
      <c r="BC1725">
        <v>2.0548852999999999E-2</v>
      </c>
      <c r="BD1725" t="s">
        <v>67</v>
      </c>
      <c r="BE1725" t="s">
        <v>67</v>
      </c>
      <c r="BF1725">
        <v>0.19764235499999999</v>
      </c>
      <c r="BG1725">
        <v>0.571428571</v>
      </c>
      <c r="BH1725">
        <v>0.112938488</v>
      </c>
      <c r="BI1725" t="s">
        <v>164</v>
      </c>
      <c r="BJ1725" t="s">
        <v>164</v>
      </c>
      <c r="BK1725" t="s">
        <v>67</v>
      </c>
    </row>
    <row r="1726" spans="1:63" x14ac:dyDescent="0.35">
      <c r="A1726" t="s">
        <v>63</v>
      </c>
      <c r="B1726" t="s">
        <v>416</v>
      </c>
      <c r="C1726" t="s">
        <v>390</v>
      </c>
      <c r="D1726">
        <v>49</v>
      </c>
      <c r="E1726">
        <v>529</v>
      </c>
      <c r="F1726" t="s">
        <v>66</v>
      </c>
      <c r="G1726" t="s">
        <v>67</v>
      </c>
      <c r="H1726" t="s">
        <v>391</v>
      </c>
      <c r="I1726" t="s">
        <v>392</v>
      </c>
      <c r="J1726">
        <v>2018</v>
      </c>
      <c r="K1726" t="s">
        <v>393</v>
      </c>
      <c r="L1726" t="s">
        <v>376</v>
      </c>
      <c r="M1726" t="s">
        <v>394</v>
      </c>
      <c r="N1726" t="s">
        <v>74</v>
      </c>
      <c r="O1726" t="s">
        <v>74</v>
      </c>
      <c r="P1726" t="s">
        <v>108</v>
      </c>
      <c r="Q1726" t="s">
        <v>76</v>
      </c>
      <c r="R1726" t="s">
        <v>109</v>
      </c>
      <c r="S1726" t="s">
        <v>395</v>
      </c>
      <c r="T1726" t="s">
        <v>396</v>
      </c>
      <c r="U1726">
        <v>60.269590299999997</v>
      </c>
      <c r="V1726">
        <v>5.2233061000000003</v>
      </c>
      <c r="W1726" t="s">
        <v>80</v>
      </c>
      <c r="X1726" t="s">
        <v>81</v>
      </c>
      <c r="Y1726">
        <v>16</v>
      </c>
      <c r="Z1726" t="s">
        <v>82</v>
      </c>
      <c r="AA1726">
        <v>2</v>
      </c>
      <c r="AB1726">
        <v>2</v>
      </c>
      <c r="AC1726" t="s">
        <v>67</v>
      </c>
      <c r="AD1726">
        <v>350.65</v>
      </c>
      <c r="AE1726" t="s">
        <v>67</v>
      </c>
      <c r="AF1726">
        <v>775.05</v>
      </c>
      <c r="AG1726" t="s">
        <v>67</v>
      </c>
      <c r="AH1726">
        <f t="shared" si="52"/>
        <v>424.4</v>
      </c>
      <c r="AI1726" t="e">
        <f t="shared" si="53"/>
        <v>#VALUE!</v>
      </c>
      <c r="AJ1726" t="s">
        <v>66</v>
      </c>
      <c r="AK1726" t="s">
        <v>408</v>
      </c>
      <c r="AL1726" t="s">
        <v>409</v>
      </c>
      <c r="AM1726">
        <v>2323</v>
      </c>
      <c r="AN1726" t="s">
        <v>67</v>
      </c>
      <c r="AO1726">
        <v>14.22</v>
      </c>
      <c r="AP1726" t="s">
        <v>397</v>
      </c>
      <c r="AQ1726" t="s">
        <v>139</v>
      </c>
      <c r="AR1726" t="s">
        <v>87</v>
      </c>
      <c r="AS1726" t="s">
        <v>76</v>
      </c>
      <c r="AT1726" t="s">
        <v>89</v>
      </c>
      <c r="AU1726">
        <v>494.73684209999999</v>
      </c>
      <c r="AV1726">
        <v>137.69974160000001</v>
      </c>
      <c r="AW1726">
        <v>601.31578950000005</v>
      </c>
      <c r="AX1726">
        <v>16.74726587</v>
      </c>
      <c r="AY1726" t="s">
        <v>90</v>
      </c>
      <c r="AZ1726" t="s">
        <v>67</v>
      </c>
      <c r="BA1726" t="s">
        <v>67</v>
      </c>
      <c r="BB1726">
        <v>0.195094248</v>
      </c>
      <c r="BC1726">
        <v>3.9121429999999999E-2</v>
      </c>
      <c r="BD1726" t="s">
        <v>67</v>
      </c>
      <c r="BE1726" t="s">
        <v>67</v>
      </c>
      <c r="BF1726">
        <v>1.0865877900000001</v>
      </c>
      <c r="BG1726">
        <v>0.571428571</v>
      </c>
      <c r="BH1726">
        <v>0.62090730900000002</v>
      </c>
      <c r="BI1726" t="s">
        <v>164</v>
      </c>
      <c r="BJ1726" t="s">
        <v>164</v>
      </c>
      <c r="BK1726" t="s">
        <v>67</v>
      </c>
    </row>
    <row r="1727" spans="1:63" x14ac:dyDescent="0.35">
      <c r="A1727" t="s">
        <v>63</v>
      </c>
      <c r="B1727" t="s">
        <v>417</v>
      </c>
      <c r="C1727" t="s">
        <v>390</v>
      </c>
      <c r="D1727">
        <v>49</v>
      </c>
      <c r="E1727">
        <v>530</v>
      </c>
      <c r="F1727" t="s">
        <v>66</v>
      </c>
      <c r="G1727" t="s">
        <v>67</v>
      </c>
      <c r="H1727" t="s">
        <v>391</v>
      </c>
      <c r="I1727" t="s">
        <v>392</v>
      </c>
      <c r="J1727">
        <v>2018</v>
      </c>
      <c r="K1727" t="s">
        <v>393</v>
      </c>
      <c r="L1727" t="s">
        <v>376</v>
      </c>
      <c r="M1727" t="s">
        <v>394</v>
      </c>
      <c r="N1727" t="s">
        <v>74</v>
      </c>
      <c r="O1727" t="s">
        <v>74</v>
      </c>
      <c r="P1727" t="s">
        <v>108</v>
      </c>
      <c r="Q1727" t="s">
        <v>76</v>
      </c>
      <c r="R1727" t="s">
        <v>109</v>
      </c>
      <c r="S1727" t="s">
        <v>395</v>
      </c>
      <c r="T1727" t="s">
        <v>396</v>
      </c>
      <c r="U1727">
        <v>60.269590299999997</v>
      </c>
      <c r="V1727">
        <v>5.2233061000000003</v>
      </c>
      <c r="W1727" t="s">
        <v>80</v>
      </c>
      <c r="X1727" t="s">
        <v>81</v>
      </c>
      <c r="Y1727">
        <v>19</v>
      </c>
      <c r="Z1727" t="s">
        <v>82</v>
      </c>
      <c r="AA1727">
        <v>2</v>
      </c>
      <c r="AB1727">
        <v>2</v>
      </c>
      <c r="AC1727" t="s">
        <v>67</v>
      </c>
      <c r="AD1727">
        <v>350.65</v>
      </c>
      <c r="AE1727" t="s">
        <v>67</v>
      </c>
      <c r="AF1727">
        <v>775.05</v>
      </c>
      <c r="AG1727" t="s">
        <v>67</v>
      </c>
      <c r="AH1727">
        <f t="shared" si="52"/>
        <v>424.4</v>
      </c>
      <c r="AI1727" t="e">
        <f t="shared" si="53"/>
        <v>#VALUE!</v>
      </c>
      <c r="AJ1727" t="s">
        <v>66</v>
      </c>
      <c r="AK1727" t="s">
        <v>408</v>
      </c>
      <c r="AL1727" t="s">
        <v>409</v>
      </c>
      <c r="AM1727">
        <v>2324</v>
      </c>
      <c r="AN1727" t="s">
        <v>67</v>
      </c>
      <c r="AO1727">
        <v>14.22</v>
      </c>
      <c r="AP1727" t="s">
        <v>397</v>
      </c>
      <c r="AQ1727" t="s">
        <v>139</v>
      </c>
      <c r="AR1727" t="s">
        <v>87</v>
      </c>
      <c r="AS1727" t="s">
        <v>76</v>
      </c>
      <c r="AT1727" t="s">
        <v>89</v>
      </c>
      <c r="AU1727">
        <v>313.15789469999999</v>
      </c>
      <c r="AV1727">
        <v>3.7216146380000001</v>
      </c>
      <c r="AW1727">
        <v>151.31578949999999</v>
      </c>
      <c r="AX1727">
        <v>1.8608073190000001</v>
      </c>
      <c r="AY1727" t="s">
        <v>90</v>
      </c>
      <c r="AZ1727" t="s">
        <v>67</v>
      </c>
      <c r="BA1727" t="s">
        <v>67</v>
      </c>
      <c r="BB1727">
        <v>-0.72733854499999995</v>
      </c>
      <c r="BC1727">
        <v>1.46231E-4</v>
      </c>
      <c r="BD1727" t="s">
        <v>67</v>
      </c>
      <c r="BE1727" t="s">
        <v>67</v>
      </c>
      <c r="BF1727">
        <v>-55.007272219999997</v>
      </c>
      <c r="BG1727">
        <v>0.571428571</v>
      </c>
      <c r="BH1727">
        <v>-31.432726980000002</v>
      </c>
      <c r="BI1727" t="s">
        <v>164</v>
      </c>
      <c r="BJ1727" t="s">
        <v>66</v>
      </c>
      <c r="BK1727" t="s">
        <v>67</v>
      </c>
    </row>
    <row r="1728" spans="1:63" x14ac:dyDescent="0.35">
      <c r="A1728" t="s">
        <v>63</v>
      </c>
      <c r="B1728" t="s">
        <v>418</v>
      </c>
      <c r="C1728" t="s">
        <v>419</v>
      </c>
      <c r="D1728">
        <v>3</v>
      </c>
      <c r="E1728">
        <v>15</v>
      </c>
      <c r="F1728" t="s">
        <v>66</v>
      </c>
      <c r="G1728" t="s">
        <v>67</v>
      </c>
      <c r="H1728" t="s">
        <v>420</v>
      </c>
      <c r="I1728" t="s">
        <v>421</v>
      </c>
      <c r="J1728">
        <v>2017</v>
      </c>
      <c r="K1728" t="s">
        <v>422</v>
      </c>
      <c r="L1728" t="s">
        <v>423</v>
      </c>
      <c r="M1728" t="s">
        <v>424</v>
      </c>
      <c r="N1728" t="s">
        <v>73</v>
      </c>
      <c r="O1728" t="s">
        <v>74</v>
      </c>
      <c r="P1728" t="s">
        <v>108</v>
      </c>
      <c r="Q1728" t="s">
        <v>76</v>
      </c>
      <c r="R1728" t="s">
        <v>109</v>
      </c>
      <c r="S1728" t="s">
        <v>110</v>
      </c>
      <c r="T1728" t="s">
        <v>425</v>
      </c>
      <c r="U1728">
        <v>58.248333100000004</v>
      </c>
      <c r="V1728">
        <v>11.3329731</v>
      </c>
      <c r="W1728" t="s">
        <v>80</v>
      </c>
      <c r="X1728" t="s">
        <v>81</v>
      </c>
      <c r="Y1728">
        <v>57</v>
      </c>
      <c r="Z1728" t="s">
        <v>82</v>
      </c>
      <c r="AA1728">
        <v>5</v>
      </c>
      <c r="AB1728">
        <v>5</v>
      </c>
      <c r="AC1728" t="s">
        <v>67</v>
      </c>
      <c r="AD1728">
        <v>400</v>
      </c>
      <c r="AE1728" t="s">
        <v>67</v>
      </c>
      <c r="AF1728">
        <v>760</v>
      </c>
      <c r="AG1728" t="s">
        <v>67</v>
      </c>
      <c r="AH1728">
        <f t="shared" si="52"/>
        <v>360</v>
      </c>
      <c r="AI1728" t="e">
        <f t="shared" si="53"/>
        <v>#VALUE!</v>
      </c>
      <c r="AJ1728" t="s">
        <v>67</v>
      </c>
      <c r="AK1728" t="s">
        <v>67</v>
      </c>
      <c r="AL1728" t="s">
        <v>67</v>
      </c>
      <c r="AM1728">
        <v>394</v>
      </c>
      <c r="AN1728">
        <v>2.880813592</v>
      </c>
      <c r="AO1728" t="s">
        <v>67</v>
      </c>
      <c r="AP1728" t="s">
        <v>426</v>
      </c>
      <c r="AQ1728" t="s">
        <v>139</v>
      </c>
      <c r="AR1728" t="s">
        <v>67</v>
      </c>
      <c r="AS1728" t="s">
        <v>76</v>
      </c>
      <c r="AT1728" t="s">
        <v>89</v>
      </c>
      <c r="AU1728">
        <v>2.58</v>
      </c>
      <c r="AV1728">
        <v>0.89442719100000001</v>
      </c>
      <c r="AW1728">
        <v>3.68</v>
      </c>
      <c r="AX1728">
        <v>0.69318107299999998</v>
      </c>
      <c r="AY1728" t="s">
        <v>427</v>
      </c>
      <c r="AZ1728" t="s">
        <v>67</v>
      </c>
      <c r="BA1728" t="s">
        <v>67</v>
      </c>
      <c r="BB1728">
        <v>0.35512335299999997</v>
      </c>
      <c r="BC1728">
        <v>3.1133247999999999E-2</v>
      </c>
      <c r="BD1728" t="s">
        <v>67</v>
      </c>
      <c r="BE1728" t="s">
        <v>67</v>
      </c>
      <c r="BF1728">
        <v>1.374731524</v>
      </c>
      <c r="BG1728">
        <v>0.90322580600000002</v>
      </c>
      <c r="BH1728">
        <v>1.2416929889999999</v>
      </c>
      <c r="BI1728" t="s">
        <v>164</v>
      </c>
      <c r="BJ1728" t="s">
        <v>164</v>
      </c>
      <c r="BK1728" t="s">
        <v>67</v>
      </c>
    </row>
    <row r="1729" spans="1:63" x14ac:dyDescent="0.35">
      <c r="A1729" t="s">
        <v>63</v>
      </c>
      <c r="B1729" t="s">
        <v>428</v>
      </c>
      <c r="C1729" t="s">
        <v>429</v>
      </c>
      <c r="D1729">
        <v>4</v>
      </c>
      <c r="E1729">
        <v>16</v>
      </c>
      <c r="F1729" t="s">
        <v>66</v>
      </c>
      <c r="G1729" t="s">
        <v>67</v>
      </c>
      <c r="H1729" t="s">
        <v>430</v>
      </c>
      <c r="I1729" t="s">
        <v>431</v>
      </c>
      <c r="J1729">
        <v>2017</v>
      </c>
      <c r="K1729" t="s">
        <v>432</v>
      </c>
      <c r="L1729" t="s">
        <v>227</v>
      </c>
      <c r="M1729" t="s">
        <v>433</v>
      </c>
      <c r="N1729" t="s">
        <v>73</v>
      </c>
      <c r="O1729" t="s">
        <v>74</v>
      </c>
      <c r="P1729" t="s">
        <v>75</v>
      </c>
      <c r="Q1729" t="s">
        <v>76</v>
      </c>
      <c r="R1729" t="s">
        <v>109</v>
      </c>
      <c r="S1729" t="s">
        <v>110</v>
      </c>
      <c r="T1729" t="s">
        <v>184</v>
      </c>
      <c r="U1729">
        <v>54.1777801</v>
      </c>
      <c r="V1729">
        <v>7.8920057000000003</v>
      </c>
      <c r="W1729" t="s">
        <v>80</v>
      </c>
      <c r="X1729" t="s">
        <v>81</v>
      </c>
      <c r="Y1729">
        <v>25</v>
      </c>
      <c r="Z1729" t="s">
        <v>82</v>
      </c>
      <c r="AA1729">
        <v>7</v>
      </c>
      <c r="AB1729">
        <v>7</v>
      </c>
      <c r="AC1729" t="s">
        <v>67</v>
      </c>
      <c r="AD1729">
        <v>200</v>
      </c>
      <c r="AE1729" t="s">
        <v>67</v>
      </c>
      <c r="AF1729">
        <v>800</v>
      </c>
      <c r="AG1729" t="s">
        <v>67</v>
      </c>
      <c r="AH1729">
        <f t="shared" si="52"/>
        <v>600</v>
      </c>
      <c r="AI1729" t="e">
        <f t="shared" si="53"/>
        <v>#VALUE!</v>
      </c>
      <c r="AJ1729" t="s">
        <v>67</v>
      </c>
      <c r="AK1729" t="s">
        <v>67</v>
      </c>
      <c r="AL1729" t="s">
        <v>67</v>
      </c>
      <c r="AM1729">
        <v>425</v>
      </c>
      <c r="AN1729">
        <v>2.903089987</v>
      </c>
      <c r="AO1729">
        <v>18</v>
      </c>
      <c r="AP1729" t="s">
        <v>114</v>
      </c>
      <c r="AQ1729" t="s">
        <v>115</v>
      </c>
      <c r="AR1729" t="s">
        <v>67</v>
      </c>
      <c r="AS1729" t="s">
        <v>76</v>
      </c>
      <c r="AT1729" t="s">
        <v>89</v>
      </c>
      <c r="AU1729">
        <v>6.1486499999999999</v>
      </c>
      <c r="AV1729">
        <v>3.7837800000000001</v>
      </c>
      <c r="AW1729">
        <v>7.6351399999999998</v>
      </c>
      <c r="AX1729">
        <v>3.0405600000000002</v>
      </c>
      <c r="AY1729" t="s">
        <v>116</v>
      </c>
      <c r="AZ1729" t="s">
        <v>67</v>
      </c>
      <c r="BA1729" t="s">
        <v>67</v>
      </c>
      <c r="BB1729">
        <v>0.21652873</v>
      </c>
      <c r="BC1729">
        <v>7.6755190000000001E-2</v>
      </c>
      <c r="BD1729" t="s">
        <v>67</v>
      </c>
      <c r="BE1729" t="s">
        <v>67</v>
      </c>
      <c r="BF1729">
        <v>0.43308281300000001</v>
      </c>
      <c r="BG1729">
        <v>0.93617021300000003</v>
      </c>
      <c r="BH1729">
        <v>0.40543922900000001</v>
      </c>
      <c r="BI1729" t="s">
        <v>164</v>
      </c>
      <c r="BJ1729" t="s">
        <v>164</v>
      </c>
      <c r="BK1729" t="s">
        <v>67</v>
      </c>
    </row>
    <row r="1730" spans="1:63" x14ac:dyDescent="0.35">
      <c r="A1730" t="s">
        <v>63</v>
      </c>
      <c r="B1730" t="s">
        <v>434</v>
      </c>
      <c r="C1730" t="s">
        <v>429</v>
      </c>
      <c r="D1730">
        <v>4</v>
      </c>
      <c r="E1730">
        <v>17</v>
      </c>
      <c r="F1730" t="s">
        <v>66</v>
      </c>
      <c r="G1730" t="s">
        <v>67</v>
      </c>
      <c r="H1730" t="s">
        <v>430</v>
      </c>
      <c r="I1730" t="s">
        <v>431</v>
      </c>
      <c r="J1730">
        <v>2017</v>
      </c>
      <c r="K1730" t="s">
        <v>432</v>
      </c>
      <c r="L1730" t="s">
        <v>227</v>
      </c>
      <c r="M1730" t="s">
        <v>433</v>
      </c>
      <c r="N1730" t="s">
        <v>73</v>
      </c>
      <c r="O1730" t="s">
        <v>74</v>
      </c>
      <c r="P1730" t="s">
        <v>75</v>
      </c>
      <c r="Q1730" t="s">
        <v>76</v>
      </c>
      <c r="R1730" t="s">
        <v>109</v>
      </c>
      <c r="S1730" t="s">
        <v>110</v>
      </c>
      <c r="T1730" t="s">
        <v>435</v>
      </c>
      <c r="U1730">
        <v>54.1777801</v>
      </c>
      <c r="V1730">
        <v>7.8920057000000003</v>
      </c>
      <c r="W1730" t="s">
        <v>80</v>
      </c>
      <c r="X1730" t="s">
        <v>81</v>
      </c>
      <c r="Y1730">
        <v>25</v>
      </c>
      <c r="Z1730" t="s">
        <v>82</v>
      </c>
      <c r="AA1730">
        <v>7</v>
      </c>
      <c r="AB1730">
        <v>7</v>
      </c>
      <c r="AC1730" t="s">
        <v>67</v>
      </c>
      <c r="AD1730">
        <v>200</v>
      </c>
      <c r="AE1730" t="s">
        <v>67</v>
      </c>
      <c r="AF1730">
        <v>800</v>
      </c>
      <c r="AG1730" t="s">
        <v>67</v>
      </c>
      <c r="AH1730">
        <f t="shared" si="52"/>
        <v>600</v>
      </c>
      <c r="AI1730" t="e">
        <f t="shared" si="53"/>
        <v>#VALUE!</v>
      </c>
      <c r="AJ1730" t="s">
        <v>67</v>
      </c>
      <c r="AK1730" t="s">
        <v>67</v>
      </c>
      <c r="AL1730" t="s">
        <v>67</v>
      </c>
      <c r="AM1730">
        <v>426</v>
      </c>
      <c r="AN1730">
        <v>2.903089987</v>
      </c>
      <c r="AO1730">
        <v>18</v>
      </c>
      <c r="AP1730" t="s">
        <v>114</v>
      </c>
      <c r="AQ1730" t="s">
        <v>115</v>
      </c>
      <c r="AR1730" t="s">
        <v>67</v>
      </c>
      <c r="AS1730" t="s">
        <v>76</v>
      </c>
      <c r="AT1730" t="s">
        <v>89</v>
      </c>
      <c r="AU1730">
        <v>11.824299999999999</v>
      </c>
      <c r="AV1730">
        <v>3.3108</v>
      </c>
      <c r="AW1730">
        <v>13.513500000000001</v>
      </c>
      <c r="AX1730">
        <v>4.0541</v>
      </c>
      <c r="AY1730" t="s">
        <v>116</v>
      </c>
      <c r="AZ1730" t="s">
        <v>67</v>
      </c>
      <c r="BA1730" t="s">
        <v>67</v>
      </c>
      <c r="BB1730">
        <v>0.13353245</v>
      </c>
      <c r="BC1730">
        <v>2.4057433E-2</v>
      </c>
      <c r="BD1730" t="s">
        <v>67</v>
      </c>
      <c r="BE1730" t="s">
        <v>67</v>
      </c>
      <c r="BF1730">
        <v>0.45639784700000002</v>
      </c>
      <c r="BG1730">
        <v>0.93617021300000003</v>
      </c>
      <c r="BH1730">
        <v>0.42726607</v>
      </c>
      <c r="BI1730" t="s">
        <v>164</v>
      </c>
      <c r="BJ1730" t="s">
        <v>164</v>
      </c>
      <c r="BK1730" t="s">
        <v>67</v>
      </c>
    </row>
    <row r="1731" spans="1:63" x14ac:dyDescent="0.35">
      <c r="A1731" t="s">
        <v>63</v>
      </c>
      <c r="B1731" t="s">
        <v>436</v>
      </c>
      <c r="C1731" t="s">
        <v>437</v>
      </c>
      <c r="D1731">
        <v>5</v>
      </c>
      <c r="E1731">
        <v>18</v>
      </c>
      <c r="F1731" t="s">
        <v>66</v>
      </c>
      <c r="G1731" t="s">
        <v>67</v>
      </c>
      <c r="H1731" t="s">
        <v>438</v>
      </c>
      <c r="I1731" t="s">
        <v>439</v>
      </c>
      <c r="J1731">
        <v>2017</v>
      </c>
      <c r="K1731" t="s">
        <v>440</v>
      </c>
      <c r="L1731" t="s">
        <v>423</v>
      </c>
      <c r="M1731" t="s">
        <v>441</v>
      </c>
      <c r="N1731" t="s">
        <v>73</v>
      </c>
      <c r="O1731" t="s">
        <v>74</v>
      </c>
      <c r="P1731" t="s">
        <v>108</v>
      </c>
      <c r="Q1731" t="s">
        <v>76</v>
      </c>
      <c r="R1731" t="s">
        <v>109</v>
      </c>
      <c r="S1731" t="s">
        <v>110</v>
      </c>
      <c r="T1731" t="s">
        <v>442</v>
      </c>
      <c r="U1731">
        <v>58.248333100000004</v>
      </c>
      <c r="V1731">
        <v>11.3329731</v>
      </c>
      <c r="W1731" t="s">
        <v>80</v>
      </c>
      <c r="X1731" t="s">
        <v>81</v>
      </c>
      <c r="Y1731">
        <v>19</v>
      </c>
      <c r="Z1731" t="s">
        <v>82</v>
      </c>
      <c r="AA1731">
        <v>5</v>
      </c>
      <c r="AB1731">
        <v>5</v>
      </c>
      <c r="AC1731" t="s">
        <v>67</v>
      </c>
      <c r="AD1731">
        <v>380</v>
      </c>
      <c r="AE1731" t="s">
        <v>67</v>
      </c>
      <c r="AF1731">
        <v>760</v>
      </c>
      <c r="AG1731" t="s">
        <v>67</v>
      </c>
      <c r="AH1731">
        <f t="shared" ref="AH1731:AH1794" si="54">AF1731-AD1731</f>
        <v>380</v>
      </c>
      <c r="AI1731" t="e">
        <f t="shared" ref="AI1731:AI1794" si="55">AG1731-AE1731</f>
        <v>#VALUE!</v>
      </c>
      <c r="AJ1731" t="s">
        <v>66</v>
      </c>
      <c r="AK1731" t="s">
        <v>443</v>
      </c>
      <c r="AL1731" t="s">
        <v>444</v>
      </c>
      <c r="AM1731">
        <v>476</v>
      </c>
      <c r="AN1731">
        <v>2.880813592</v>
      </c>
      <c r="AO1731">
        <v>4</v>
      </c>
      <c r="AP1731" t="s">
        <v>445</v>
      </c>
      <c r="AQ1731" t="s">
        <v>115</v>
      </c>
      <c r="AR1731" t="s">
        <v>67</v>
      </c>
      <c r="AS1731" t="s">
        <v>76</v>
      </c>
      <c r="AT1731" t="s">
        <v>89</v>
      </c>
      <c r="AU1731">
        <v>2.9565199999999998</v>
      </c>
      <c r="AV1731">
        <v>0.50241999999999998</v>
      </c>
      <c r="AW1731">
        <v>2.9758499999999999</v>
      </c>
      <c r="AX1731">
        <v>0.13525999999999999</v>
      </c>
      <c r="AY1731" t="s">
        <v>446</v>
      </c>
      <c r="AZ1731" t="s">
        <v>67</v>
      </c>
      <c r="BA1731" t="s">
        <v>67</v>
      </c>
      <c r="BB1731">
        <v>6.516811E-3</v>
      </c>
      <c r="BC1731">
        <v>6.1888550000000001E-3</v>
      </c>
      <c r="BD1731" t="s">
        <v>67</v>
      </c>
      <c r="BE1731" t="s">
        <v>67</v>
      </c>
      <c r="BF1731">
        <v>5.2539480999999999E-2</v>
      </c>
      <c r="BG1731">
        <v>0.90322580600000002</v>
      </c>
      <c r="BH1731">
        <v>4.7455015000000003E-2</v>
      </c>
      <c r="BI1731" t="s">
        <v>164</v>
      </c>
      <c r="BJ1731" t="s">
        <v>164</v>
      </c>
      <c r="BK1731" t="s">
        <v>67</v>
      </c>
    </row>
    <row r="1732" spans="1:63" x14ac:dyDescent="0.35">
      <c r="A1732" t="s">
        <v>63</v>
      </c>
      <c r="B1732" t="s">
        <v>447</v>
      </c>
      <c r="C1732" t="s">
        <v>437</v>
      </c>
      <c r="D1732">
        <v>5</v>
      </c>
      <c r="E1732">
        <v>19</v>
      </c>
      <c r="F1732" t="s">
        <v>66</v>
      </c>
      <c r="G1732" t="s">
        <v>67</v>
      </c>
      <c r="H1732" t="s">
        <v>438</v>
      </c>
      <c r="I1732" t="s">
        <v>439</v>
      </c>
      <c r="J1732">
        <v>2017</v>
      </c>
      <c r="K1732" t="s">
        <v>440</v>
      </c>
      <c r="L1732" t="s">
        <v>423</v>
      </c>
      <c r="M1732" t="s">
        <v>441</v>
      </c>
      <c r="N1732" t="s">
        <v>73</v>
      </c>
      <c r="O1732" t="s">
        <v>74</v>
      </c>
      <c r="P1732" t="s">
        <v>108</v>
      </c>
      <c r="Q1732" t="s">
        <v>76</v>
      </c>
      <c r="R1732" t="s">
        <v>109</v>
      </c>
      <c r="S1732" t="s">
        <v>110</v>
      </c>
      <c r="T1732" t="s">
        <v>442</v>
      </c>
      <c r="U1732">
        <v>58.248333100000004</v>
      </c>
      <c r="V1732">
        <v>11.3329731</v>
      </c>
      <c r="W1732" t="s">
        <v>80</v>
      </c>
      <c r="X1732" t="s">
        <v>81</v>
      </c>
      <c r="Y1732">
        <v>59</v>
      </c>
      <c r="Z1732" t="s">
        <v>82</v>
      </c>
      <c r="AA1732">
        <v>5</v>
      </c>
      <c r="AB1732">
        <v>5</v>
      </c>
      <c r="AC1732" t="s">
        <v>67</v>
      </c>
      <c r="AD1732">
        <v>380</v>
      </c>
      <c r="AE1732" t="s">
        <v>67</v>
      </c>
      <c r="AF1732">
        <v>760</v>
      </c>
      <c r="AG1732" t="s">
        <v>67</v>
      </c>
      <c r="AH1732">
        <f t="shared" si="54"/>
        <v>380</v>
      </c>
      <c r="AI1732" t="e">
        <f t="shared" si="55"/>
        <v>#VALUE!</v>
      </c>
      <c r="AJ1732" t="s">
        <v>66</v>
      </c>
      <c r="AK1732" t="s">
        <v>443</v>
      </c>
      <c r="AL1732" t="s">
        <v>444</v>
      </c>
      <c r="AM1732">
        <v>477</v>
      </c>
      <c r="AN1732">
        <v>2.880813592</v>
      </c>
      <c r="AO1732">
        <v>4</v>
      </c>
      <c r="AP1732" t="s">
        <v>445</v>
      </c>
      <c r="AQ1732" t="s">
        <v>115</v>
      </c>
      <c r="AR1732" t="s">
        <v>67</v>
      </c>
      <c r="AS1732" t="s">
        <v>76</v>
      </c>
      <c r="AT1732" t="s">
        <v>89</v>
      </c>
      <c r="AU1732">
        <v>0.83091800000000005</v>
      </c>
      <c r="AV1732">
        <v>0.444442</v>
      </c>
      <c r="AW1732">
        <v>1.9323699999999999</v>
      </c>
      <c r="AX1732">
        <v>0.28985</v>
      </c>
      <c r="AY1732" t="s">
        <v>446</v>
      </c>
      <c r="AZ1732" t="s">
        <v>67</v>
      </c>
      <c r="BA1732" t="s">
        <v>67</v>
      </c>
      <c r="BB1732">
        <v>0.84397139399999999</v>
      </c>
      <c r="BC1732">
        <v>6.1719300999999997E-2</v>
      </c>
      <c r="BD1732" t="s">
        <v>67</v>
      </c>
      <c r="BE1732" t="s">
        <v>67</v>
      </c>
      <c r="BF1732">
        <v>2.9356832750000001</v>
      </c>
      <c r="BG1732">
        <v>0.90322580600000002</v>
      </c>
      <c r="BH1732">
        <v>2.651584894</v>
      </c>
      <c r="BI1732" t="s">
        <v>164</v>
      </c>
      <c r="BJ1732" t="s">
        <v>164</v>
      </c>
      <c r="BK1732" t="s">
        <v>67</v>
      </c>
    </row>
    <row r="1733" spans="1:63" x14ac:dyDescent="0.35">
      <c r="A1733" t="s">
        <v>63</v>
      </c>
      <c r="B1733" t="s">
        <v>448</v>
      </c>
      <c r="C1733" t="s">
        <v>437</v>
      </c>
      <c r="D1733">
        <v>5</v>
      </c>
      <c r="E1733">
        <v>20</v>
      </c>
      <c r="F1733" t="s">
        <v>66</v>
      </c>
      <c r="G1733" t="s">
        <v>67</v>
      </c>
      <c r="H1733" t="s">
        <v>438</v>
      </c>
      <c r="I1733" t="s">
        <v>439</v>
      </c>
      <c r="J1733">
        <v>2017</v>
      </c>
      <c r="K1733" t="s">
        <v>440</v>
      </c>
      <c r="L1733" t="s">
        <v>423</v>
      </c>
      <c r="M1733" t="s">
        <v>441</v>
      </c>
      <c r="N1733" t="s">
        <v>73</v>
      </c>
      <c r="O1733" t="s">
        <v>74</v>
      </c>
      <c r="P1733" t="s">
        <v>108</v>
      </c>
      <c r="Q1733" t="s">
        <v>76</v>
      </c>
      <c r="R1733" t="s">
        <v>109</v>
      </c>
      <c r="S1733" t="s">
        <v>110</v>
      </c>
      <c r="T1733" t="s">
        <v>442</v>
      </c>
      <c r="U1733">
        <v>58.248333100000004</v>
      </c>
      <c r="V1733">
        <v>11.3329731</v>
      </c>
      <c r="W1733" t="s">
        <v>80</v>
      </c>
      <c r="X1733" t="s">
        <v>81</v>
      </c>
      <c r="Y1733">
        <v>19</v>
      </c>
      <c r="Z1733" t="s">
        <v>82</v>
      </c>
      <c r="AA1733">
        <v>5</v>
      </c>
      <c r="AB1733">
        <v>5</v>
      </c>
      <c r="AC1733" t="s">
        <v>67</v>
      </c>
      <c r="AD1733">
        <v>380</v>
      </c>
      <c r="AE1733" t="s">
        <v>67</v>
      </c>
      <c r="AF1733">
        <v>760</v>
      </c>
      <c r="AG1733" t="s">
        <v>67</v>
      </c>
      <c r="AH1733">
        <f t="shared" si="54"/>
        <v>380</v>
      </c>
      <c r="AI1733" t="e">
        <f t="shared" si="55"/>
        <v>#VALUE!</v>
      </c>
      <c r="AJ1733" t="s">
        <v>66</v>
      </c>
      <c r="AK1733" t="s">
        <v>443</v>
      </c>
      <c r="AL1733" t="s">
        <v>444</v>
      </c>
      <c r="AM1733">
        <v>478</v>
      </c>
      <c r="AN1733">
        <v>2.880813592</v>
      </c>
      <c r="AO1733">
        <v>4</v>
      </c>
      <c r="AP1733" t="s">
        <v>449</v>
      </c>
      <c r="AQ1733" t="s">
        <v>157</v>
      </c>
      <c r="AR1733" t="s">
        <v>67</v>
      </c>
      <c r="AS1733" t="s">
        <v>76</v>
      </c>
      <c r="AT1733" t="s">
        <v>89</v>
      </c>
      <c r="AU1733">
        <v>8.953974895</v>
      </c>
      <c r="AV1733">
        <v>4.7698744770000001</v>
      </c>
      <c r="AW1733">
        <v>9.456066946</v>
      </c>
      <c r="AX1733">
        <v>4.0167364020000003</v>
      </c>
      <c r="AY1733" t="s">
        <v>446</v>
      </c>
      <c r="AZ1733" t="s">
        <v>67</v>
      </c>
      <c r="BA1733" t="s">
        <v>67</v>
      </c>
      <c r="BB1733">
        <v>5.4558983999999998E-2</v>
      </c>
      <c r="BC1733">
        <v>9.2843447999999995E-2</v>
      </c>
      <c r="BD1733" t="s">
        <v>67</v>
      </c>
      <c r="BE1733" t="s">
        <v>67</v>
      </c>
      <c r="BF1733">
        <v>0.11386818899999999</v>
      </c>
      <c r="BG1733">
        <v>0.90322580600000002</v>
      </c>
      <c r="BH1733">
        <v>0.10284868699999999</v>
      </c>
      <c r="BI1733" t="s">
        <v>164</v>
      </c>
      <c r="BJ1733" t="s">
        <v>164</v>
      </c>
      <c r="BK1733" t="s">
        <v>67</v>
      </c>
    </row>
    <row r="1734" spans="1:63" x14ac:dyDescent="0.35">
      <c r="A1734" t="s">
        <v>63</v>
      </c>
      <c r="B1734" t="s">
        <v>450</v>
      </c>
      <c r="C1734" t="s">
        <v>437</v>
      </c>
      <c r="D1734">
        <v>5</v>
      </c>
      <c r="E1734">
        <v>21</v>
      </c>
      <c r="F1734" t="s">
        <v>66</v>
      </c>
      <c r="G1734" t="s">
        <v>67</v>
      </c>
      <c r="H1734" t="s">
        <v>438</v>
      </c>
      <c r="I1734" t="s">
        <v>439</v>
      </c>
      <c r="J1734">
        <v>2017</v>
      </c>
      <c r="K1734" t="s">
        <v>440</v>
      </c>
      <c r="L1734" t="s">
        <v>423</v>
      </c>
      <c r="M1734" t="s">
        <v>441</v>
      </c>
      <c r="N1734" t="s">
        <v>73</v>
      </c>
      <c r="O1734" t="s">
        <v>74</v>
      </c>
      <c r="P1734" t="s">
        <v>108</v>
      </c>
      <c r="Q1734" t="s">
        <v>76</v>
      </c>
      <c r="R1734" t="s">
        <v>109</v>
      </c>
      <c r="S1734" t="s">
        <v>110</v>
      </c>
      <c r="T1734" t="s">
        <v>442</v>
      </c>
      <c r="U1734">
        <v>58.248333100000004</v>
      </c>
      <c r="V1734">
        <v>11.3329731</v>
      </c>
      <c r="W1734" t="s">
        <v>80</v>
      </c>
      <c r="X1734" t="s">
        <v>81</v>
      </c>
      <c r="Y1734">
        <v>59</v>
      </c>
      <c r="Z1734" t="s">
        <v>82</v>
      </c>
      <c r="AA1734">
        <v>5</v>
      </c>
      <c r="AB1734">
        <v>5</v>
      </c>
      <c r="AC1734" t="s">
        <v>67</v>
      </c>
      <c r="AD1734">
        <v>380</v>
      </c>
      <c r="AE1734" t="s">
        <v>67</v>
      </c>
      <c r="AF1734">
        <v>760</v>
      </c>
      <c r="AG1734" t="s">
        <v>67</v>
      </c>
      <c r="AH1734">
        <f t="shared" si="54"/>
        <v>380</v>
      </c>
      <c r="AI1734" t="e">
        <f t="shared" si="55"/>
        <v>#VALUE!</v>
      </c>
      <c r="AJ1734" t="s">
        <v>66</v>
      </c>
      <c r="AK1734" t="s">
        <v>443</v>
      </c>
      <c r="AL1734" t="s">
        <v>444</v>
      </c>
      <c r="AM1734">
        <v>479</v>
      </c>
      <c r="AN1734">
        <v>2.880813592</v>
      </c>
      <c r="AO1734">
        <v>4</v>
      </c>
      <c r="AP1734" t="s">
        <v>449</v>
      </c>
      <c r="AQ1734" t="s">
        <v>157</v>
      </c>
      <c r="AR1734" t="s">
        <v>67</v>
      </c>
      <c r="AS1734" t="s">
        <v>76</v>
      </c>
      <c r="AT1734" t="s">
        <v>89</v>
      </c>
      <c r="AU1734">
        <v>7.615062762</v>
      </c>
      <c r="AV1734">
        <v>7.0711297069999999</v>
      </c>
      <c r="AW1734">
        <v>7.4895397490000004</v>
      </c>
      <c r="AX1734">
        <v>2.5523012550000002</v>
      </c>
      <c r="AY1734" t="s">
        <v>446</v>
      </c>
      <c r="AZ1734" t="s">
        <v>67</v>
      </c>
      <c r="BA1734" t="s">
        <v>67</v>
      </c>
      <c r="BB1734">
        <v>-1.6620881000000001E-2</v>
      </c>
      <c r="BC1734">
        <v>0.19567547099999999</v>
      </c>
      <c r="BD1734" t="s">
        <v>67</v>
      </c>
      <c r="BE1734" t="s">
        <v>67</v>
      </c>
      <c r="BF1734">
        <v>-2.3613265000000001E-2</v>
      </c>
      <c r="BG1734">
        <v>0.90322580600000002</v>
      </c>
      <c r="BH1734">
        <v>-2.1328110000000001E-2</v>
      </c>
      <c r="BI1734" t="s">
        <v>164</v>
      </c>
      <c r="BJ1734" t="s">
        <v>164</v>
      </c>
      <c r="BK1734" t="s">
        <v>67</v>
      </c>
    </row>
    <row r="1735" spans="1:63" x14ac:dyDescent="0.35">
      <c r="A1735" t="s">
        <v>63</v>
      </c>
      <c r="B1735" t="s">
        <v>451</v>
      </c>
      <c r="C1735" t="s">
        <v>452</v>
      </c>
      <c r="D1735">
        <v>25</v>
      </c>
      <c r="E1735">
        <v>177</v>
      </c>
      <c r="F1735" t="s">
        <v>66</v>
      </c>
      <c r="G1735" t="s">
        <v>67</v>
      </c>
      <c r="H1735" t="s">
        <v>453</v>
      </c>
      <c r="I1735" t="s">
        <v>454</v>
      </c>
      <c r="J1735">
        <v>2017</v>
      </c>
      <c r="K1735" t="s">
        <v>455</v>
      </c>
      <c r="L1735" t="s">
        <v>106</v>
      </c>
      <c r="M1735" t="s">
        <v>456</v>
      </c>
      <c r="N1735" t="s">
        <v>457</v>
      </c>
      <c r="O1735" t="s">
        <v>74</v>
      </c>
      <c r="P1735" t="s">
        <v>108</v>
      </c>
      <c r="Q1735" t="s">
        <v>76</v>
      </c>
      <c r="R1735" t="s">
        <v>109</v>
      </c>
      <c r="S1735" t="s">
        <v>219</v>
      </c>
      <c r="T1735" t="s">
        <v>458</v>
      </c>
      <c r="U1735">
        <v>24.52</v>
      </c>
      <c r="V1735">
        <v>117.18</v>
      </c>
      <c r="W1735" t="s">
        <v>80</v>
      </c>
      <c r="X1735" t="s">
        <v>81</v>
      </c>
      <c r="Y1735">
        <v>13</v>
      </c>
      <c r="Z1735" t="s">
        <v>82</v>
      </c>
      <c r="AA1735">
        <v>3</v>
      </c>
      <c r="AB1735">
        <v>3</v>
      </c>
      <c r="AC1735" t="s">
        <v>67</v>
      </c>
      <c r="AD1735">
        <v>400</v>
      </c>
      <c r="AE1735" t="s">
        <v>67</v>
      </c>
      <c r="AF1735">
        <v>1000</v>
      </c>
      <c r="AG1735" t="s">
        <v>67</v>
      </c>
      <c r="AH1735">
        <f t="shared" si="54"/>
        <v>600</v>
      </c>
      <c r="AI1735" t="e">
        <f t="shared" si="55"/>
        <v>#VALUE!</v>
      </c>
      <c r="AJ1735" t="s">
        <v>67</v>
      </c>
      <c r="AK1735" t="s">
        <v>67</v>
      </c>
      <c r="AL1735" t="s">
        <v>67</v>
      </c>
      <c r="AM1735">
        <v>1340</v>
      </c>
      <c r="AN1735">
        <v>3</v>
      </c>
      <c r="AO1735">
        <v>14.8</v>
      </c>
      <c r="AP1735" t="s">
        <v>459</v>
      </c>
      <c r="AQ1735" t="s">
        <v>115</v>
      </c>
      <c r="AR1735" t="s">
        <v>67</v>
      </c>
      <c r="AS1735" t="s">
        <v>76</v>
      </c>
      <c r="AT1735" t="s">
        <v>89</v>
      </c>
      <c r="AU1735">
        <v>182.6086957</v>
      </c>
      <c r="AV1735">
        <v>47.826086959999998</v>
      </c>
      <c r="AW1735">
        <v>160.86956520000001</v>
      </c>
      <c r="AX1735">
        <v>52.173913040000002</v>
      </c>
      <c r="AY1735" t="s">
        <v>294</v>
      </c>
      <c r="AZ1735" t="s">
        <v>67</v>
      </c>
      <c r="BA1735" t="s">
        <v>67</v>
      </c>
      <c r="BB1735">
        <v>-0.12675170599999999</v>
      </c>
      <c r="BC1735">
        <v>5.7926790999999998E-2</v>
      </c>
      <c r="BD1735" t="s">
        <v>67</v>
      </c>
      <c r="BE1735" t="s">
        <v>67</v>
      </c>
      <c r="BF1735">
        <v>-0.43437224400000002</v>
      </c>
      <c r="BG1735">
        <v>0.8</v>
      </c>
      <c r="BH1735">
        <v>-0.347497795</v>
      </c>
      <c r="BI1735" t="s">
        <v>164</v>
      </c>
      <c r="BJ1735" t="s">
        <v>164</v>
      </c>
      <c r="BK1735" t="s">
        <v>67</v>
      </c>
    </row>
    <row r="1736" spans="1:63" x14ac:dyDescent="0.35">
      <c r="A1736" t="s">
        <v>63</v>
      </c>
      <c r="B1736" t="s">
        <v>460</v>
      </c>
      <c r="C1736" t="s">
        <v>452</v>
      </c>
      <c r="D1736">
        <v>25</v>
      </c>
      <c r="E1736">
        <v>178</v>
      </c>
      <c r="F1736" t="s">
        <v>66</v>
      </c>
      <c r="G1736" t="s">
        <v>67</v>
      </c>
      <c r="H1736" t="s">
        <v>453</v>
      </c>
      <c r="I1736" t="s">
        <v>454</v>
      </c>
      <c r="J1736">
        <v>2017</v>
      </c>
      <c r="K1736" t="s">
        <v>455</v>
      </c>
      <c r="L1736" t="s">
        <v>106</v>
      </c>
      <c r="M1736" t="s">
        <v>456</v>
      </c>
      <c r="N1736" t="s">
        <v>457</v>
      </c>
      <c r="O1736" t="s">
        <v>74</v>
      </c>
      <c r="P1736" t="s">
        <v>108</v>
      </c>
      <c r="Q1736" t="s">
        <v>76</v>
      </c>
      <c r="R1736" t="s">
        <v>109</v>
      </c>
      <c r="S1736" t="s">
        <v>219</v>
      </c>
      <c r="T1736" t="s">
        <v>458</v>
      </c>
      <c r="U1736">
        <v>24.52</v>
      </c>
      <c r="V1736">
        <v>117.18</v>
      </c>
      <c r="W1736" t="s">
        <v>80</v>
      </c>
      <c r="X1736" t="s">
        <v>81</v>
      </c>
      <c r="Y1736">
        <v>13</v>
      </c>
      <c r="Z1736" t="s">
        <v>82</v>
      </c>
      <c r="AA1736">
        <v>3</v>
      </c>
      <c r="AB1736">
        <v>3</v>
      </c>
      <c r="AC1736" t="s">
        <v>67</v>
      </c>
      <c r="AD1736">
        <v>400</v>
      </c>
      <c r="AE1736" t="s">
        <v>67</v>
      </c>
      <c r="AF1736">
        <v>1000</v>
      </c>
      <c r="AG1736" t="s">
        <v>67</v>
      </c>
      <c r="AH1736">
        <f t="shared" si="54"/>
        <v>600</v>
      </c>
      <c r="AI1736" t="e">
        <f t="shared" si="55"/>
        <v>#VALUE!</v>
      </c>
      <c r="AJ1736" t="s">
        <v>67</v>
      </c>
      <c r="AK1736" t="s">
        <v>67</v>
      </c>
      <c r="AL1736" t="s">
        <v>67</v>
      </c>
      <c r="AM1736">
        <v>1341</v>
      </c>
      <c r="AN1736">
        <v>3</v>
      </c>
      <c r="AO1736">
        <v>14.8</v>
      </c>
      <c r="AP1736" t="s">
        <v>461</v>
      </c>
      <c r="AQ1736" t="s">
        <v>115</v>
      </c>
      <c r="AR1736" t="s">
        <v>67</v>
      </c>
      <c r="AS1736" t="s">
        <v>76</v>
      </c>
      <c r="AT1736" t="s">
        <v>89</v>
      </c>
      <c r="AU1736">
        <v>21.071428569999998</v>
      </c>
      <c r="AV1736">
        <v>12.14285714</v>
      </c>
      <c r="AW1736">
        <v>18.214285709999999</v>
      </c>
      <c r="AX1736">
        <v>10</v>
      </c>
      <c r="AY1736" t="s">
        <v>294</v>
      </c>
      <c r="AZ1736" t="s">
        <v>67</v>
      </c>
      <c r="BA1736" t="s">
        <v>67</v>
      </c>
      <c r="BB1736">
        <v>-0.145711811</v>
      </c>
      <c r="BC1736">
        <v>0.21117033700000001</v>
      </c>
      <c r="BD1736" t="s">
        <v>67</v>
      </c>
      <c r="BE1736" t="s">
        <v>67</v>
      </c>
      <c r="BF1736">
        <v>-0.25686451999999999</v>
      </c>
      <c r="BG1736">
        <v>0.8</v>
      </c>
      <c r="BH1736">
        <v>-0.20549161599999999</v>
      </c>
      <c r="BI1736" t="s">
        <v>164</v>
      </c>
      <c r="BJ1736" t="s">
        <v>164</v>
      </c>
      <c r="BK1736" t="s">
        <v>67</v>
      </c>
    </row>
    <row r="1737" spans="1:63" x14ac:dyDescent="0.35">
      <c r="A1737" t="s">
        <v>63</v>
      </c>
      <c r="B1737" t="s">
        <v>462</v>
      </c>
      <c r="C1737" t="s">
        <v>452</v>
      </c>
      <c r="D1737">
        <v>25</v>
      </c>
      <c r="E1737">
        <v>179</v>
      </c>
      <c r="F1737" t="s">
        <v>66</v>
      </c>
      <c r="G1737" t="s">
        <v>67</v>
      </c>
      <c r="H1737" t="s">
        <v>453</v>
      </c>
      <c r="I1737" t="s">
        <v>454</v>
      </c>
      <c r="J1737">
        <v>2017</v>
      </c>
      <c r="K1737" t="s">
        <v>455</v>
      </c>
      <c r="L1737" t="s">
        <v>106</v>
      </c>
      <c r="M1737" t="s">
        <v>456</v>
      </c>
      <c r="N1737" t="s">
        <v>457</v>
      </c>
      <c r="O1737" t="s">
        <v>74</v>
      </c>
      <c r="P1737" t="s">
        <v>108</v>
      </c>
      <c r="Q1737" t="s">
        <v>76</v>
      </c>
      <c r="R1737" t="s">
        <v>109</v>
      </c>
      <c r="S1737" t="s">
        <v>219</v>
      </c>
      <c r="T1737" t="s">
        <v>458</v>
      </c>
      <c r="U1737">
        <v>24.52</v>
      </c>
      <c r="V1737">
        <v>117.18</v>
      </c>
      <c r="W1737" t="s">
        <v>80</v>
      </c>
      <c r="X1737" t="s">
        <v>81</v>
      </c>
      <c r="Y1737">
        <v>13</v>
      </c>
      <c r="Z1737" t="s">
        <v>82</v>
      </c>
      <c r="AA1737">
        <v>3</v>
      </c>
      <c r="AB1737">
        <v>3</v>
      </c>
      <c r="AC1737" t="s">
        <v>67</v>
      </c>
      <c r="AD1737">
        <v>400</v>
      </c>
      <c r="AE1737" t="s">
        <v>67</v>
      </c>
      <c r="AF1737">
        <v>1000</v>
      </c>
      <c r="AG1737" t="s">
        <v>67</v>
      </c>
      <c r="AH1737">
        <f t="shared" si="54"/>
        <v>600</v>
      </c>
      <c r="AI1737" t="e">
        <f t="shared" si="55"/>
        <v>#VALUE!</v>
      </c>
      <c r="AJ1737" t="s">
        <v>67</v>
      </c>
      <c r="AK1737" t="s">
        <v>67</v>
      </c>
      <c r="AL1737" t="s">
        <v>67</v>
      </c>
      <c r="AM1737">
        <v>1342</v>
      </c>
      <c r="AN1737">
        <v>3</v>
      </c>
      <c r="AO1737">
        <v>14.8</v>
      </c>
      <c r="AP1737" t="s">
        <v>463</v>
      </c>
      <c r="AQ1737" t="s">
        <v>115</v>
      </c>
      <c r="AR1737" t="s">
        <v>67</v>
      </c>
      <c r="AS1737" t="s">
        <v>76</v>
      </c>
      <c r="AT1737" t="s">
        <v>89</v>
      </c>
      <c r="AU1737">
        <v>15.10791367</v>
      </c>
      <c r="AV1737">
        <v>9.9280575540000005</v>
      </c>
      <c r="AW1737">
        <v>12.08633094</v>
      </c>
      <c r="AX1737">
        <v>5.1798561149999998</v>
      </c>
      <c r="AY1737" t="s">
        <v>294</v>
      </c>
      <c r="AZ1737" t="s">
        <v>67</v>
      </c>
      <c r="BA1737" t="s">
        <v>67</v>
      </c>
      <c r="BB1737">
        <v>-0.223143551</v>
      </c>
      <c r="BC1737">
        <v>0.20517006800000001</v>
      </c>
      <c r="BD1737" t="s">
        <v>67</v>
      </c>
      <c r="BE1737" t="s">
        <v>67</v>
      </c>
      <c r="BF1737">
        <v>-0.38159748599999999</v>
      </c>
      <c r="BG1737">
        <v>0.8</v>
      </c>
      <c r="BH1737">
        <v>-0.30527798900000003</v>
      </c>
      <c r="BI1737" t="s">
        <v>164</v>
      </c>
      <c r="BJ1737" t="s">
        <v>164</v>
      </c>
      <c r="BK1737" t="s">
        <v>67</v>
      </c>
    </row>
    <row r="1738" spans="1:63" x14ac:dyDescent="0.35">
      <c r="A1738" t="s">
        <v>63</v>
      </c>
      <c r="B1738" t="s">
        <v>464</v>
      </c>
      <c r="C1738" t="s">
        <v>465</v>
      </c>
      <c r="D1738">
        <v>6</v>
      </c>
      <c r="E1738">
        <v>22</v>
      </c>
      <c r="F1738" t="s">
        <v>66</v>
      </c>
      <c r="G1738" t="s">
        <v>67</v>
      </c>
      <c r="H1738" t="s">
        <v>466</v>
      </c>
      <c r="I1738" t="s">
        <v>467</v>
      </c>
      <c r="J1738">
        <v>2016</v>
      </c>
      <c r="K1738" t="s">
        <v>468</v>
      </c>
      <c r="L1738" t="s">
        <v>469</v>
      </c>
      <c r="M1738" t="s">
        <v>470</v>
      </c>
      <c r="N1738" t="s">
        <v>73</v>
      </c>
      <c r="O1738" t="s">
        <v>74</v>
      </c>
      <c r="P1738" t="s">
        <v>108</v>
      </c>
      <c r="Q1738" t="s">
        <v>76</v>
      </c>
      <c r="R1738" t="s">
        <v>109</v>
      </c>
      <c r="S1738" t="s">
        <v>110</v>
      </c>
      <c r="T1738" t="s">
        <v>471</v>
      </c>
      <c r="U1738">
        <v>59.844528699999998</v>
      </c>
      <c r="V1738">
        <v>23.249180200000001</v>
      </c>
      <c r="W1738" t="s">
        <v>80</v>
      </c>
      <c r="X1738" t="s">
        <v>81</v>
      </c>
      <c r="Y1738">
        <v>43</v>
      </c>
      <c r="Z1738" t="s">
        <v>229</v>
      </c>
      <c r="AA1738">
        <v>1</v>
      </c>
      <c r="AB1738">
        <v>1</v>
      </c>
      <c r="AC1738" t="s">
        <v>67</v>
      </c>
      <c r="AD1738">
        <v>365</v>
      </c>
      <c r="AE1738" t="s">
        <v>67</v>
      </c>
      <c r="AF1738">
        <v>368</v>
      </c>
      <c r="AG1738" t="s">
        <v>67</v>
      </c>
      <c r="AH1738">
        <f t="shared" si="54"/>
        <v>3</v>
      </c>
      <c r="AI1738" t="e">
        <f t="shared" si="55"/>
        <v>#VALUE!</v>
      </c>
      <c r="AJ1738" t="s">
        <v>67</v>
      </c>
      <c r="AK1738" t="s">
        <v>67</v>
      </c>
      <c r="AL1738" t="s">
        <v>67</v>
      </c>
      <c r="AM1738">
        <v>480</v>
      </c>
      <c r="AN1738">
        <v>2.565847819</v>
      </c>
      <c r="AO1738">
        <v>16</v>
      </c>
      <c r="AP1738" t="s">
        <v>472</v>
      </c>
      <c r="AQ1738" t="s">
        <v>157</v>
      </c>
      <c r="AR1738" t="s">
        <v>67</v>
      </c>
      <c r="AS1738" t="s">
        <v>76</v>
      </c>
      <c r="AT1738" t="s">
        <v>89</v>
      </c>
      <c r="AU1738">
        <v>6.2999980000000004</v>
      </c>
      <c r="AV1738">
        <v>0.77586510600000003</v>
      </c>
      <c r="AW1738">
        <v>5.1285622000000002</v>
      </c>
      <c r="AX1738">
        <v>0.79474300799999997</v>
      </c>
      <c r="AY1738" t="s">
        <v>135</v>
      </c>
      <c r="AZ1738" t="s">
        <v>67</v>
      </c>
      <c r="BA1738" t="s">
        <v>67</v>
      </c>
      <c r="BB1738">
        <v>-0.20572396900000001</v>
      </c>
      <c r="BC1738">
        <v>3.9180589000000002E-2</v>
      </c>
      <c r="BD1738" t="s">
        <v>67</v>
      </c>
      <c r="BE1738" t="s">
        <v>67</v>
      </c>
      <c r="BF1738" t="s">
        <v>67</v>
      </c>
      <c r="BG1738">
        <v>4</v>
      </c>
      <c r="BH1738" t="s">
        <v>67</v>
      </c>
      <c r="BI1738" t="s">
        <v>67</v>
      </c>
      <c r="BJ1738" t="s">
        <v>67</v>
      </c>
      <c r="BK1738" t="s">
        <v>67</v>
      </c>
    </row>
    <row r="1739" spans="1:63" x14ac:dyDescent="0.35">
      <c r="A1739" t="s">
        <v>63</v>
      </c>
      <c r="B1739" t="s">
        <v>473</v>
      </c>
      <c r="C1739" t="s">
        <v>465</v>
      </c>
      <c r="D1739">
        <v>6</v>
      </c>
      <c r="E1739">
        <v>23</v>
      </c>
      <c r="F1739" t="s">
        <v>66</v>
      </c>
      <c r="G1739" t="s">
        <v>67</v>
      </c>
      <c r="H1739" t="s">
        <v>466</v>
      </c>
      <c r="I1739" t="s">
        <v>467</v>
      </c>
      <c r="J1739">
        <v>2016</v>
      </c>
      <c r="K1739" t="s">
        <v>468</v>
      </c>
      <c r="L1739" t="s">
        <v>469</v>
      </c>
      <c r="M1739" t="s">
        <v>470</v>
      </c>
      <c r="N1739" t="s">
        <v>73</v>
      </c>
      <c r="O1739" t="s">
        <v>74</v>
      </c>
      <c r="P1739" t="s">
        <v>108</v>
      </c>
      <c r="Q1739" t="s">
        <v>76</v>
      </c>
      <c r="R1739" t="s">
        <v>109</v>
      </c>
      <c r="S1739" t="s">
        <v>110</v>
      </c>
      <c r="T1739" t="s">
        <v>471</v>
      </c>
      <c r="U1739">
        <v>59.844528699999998</v>
      </c>
      <c r="V1739">
        <v>23.249180200000001</v>
      </c>
      <c r="W1739" t="s">
        <v>80</v>
      </c>
      <c r="X1739" t="s">
        <v>81</v>
      </c>
      <c r="Y1739">
        <v>43</v>
      </c>
      <c r="Z1739" t="s">
        <v>229</v>
      </c>
      <c r="AA1739">
        <v>1</v>
      </c>
      <c r="AB1739">
        <v>1</v>
      </c>
      <c r="AC1739" t="s">
        <v>67</v>
      </c>
      <c r="AD1739">
        <v>365</v>
      </c>
      <c r="AE1739" t="s">
        <v>67</v>
      </c>
      <c r="AF1739">
        <v>497</v>
      </c>
      <c r="AG1739" t="s">
        <v>67</v>
      </c>
      <c r="AH1739">
        <f t="shared" si="54"/>
        <v>132</v>
      </c>
      <c r="AI1739" t="e">
        <f t="shared" si="55"/>
        <v>#VALUE!</v>
      </c>
      <c r="AJ1739" t="s">
        <v>67</v>
      </c>
      <c r="AK1739" t="s">
        <v>67</v>
      </c>
      <c r="AL1739" t="s">
        <v>67</v>
      </c>
      <c r="AM1739">
        <v>480</v>
      </c>
      <c r="AN1739">
        <v>2.696356389</v>
      </c>
      <c r="AO1739">
        <v>16</v>
      </c>
      <c r="AP1739" t="s">
        <v>472</v>
      </c>
      <c r="AQ1739" t="s">
        <v>157</v>
      </c>
      <c r="AR1739" t="s">
        <v>67</v>
      </c>
      <c r="AS1739" t="s">
        <v>76</v>
      </c>
      <c r="AT1739" t="s">
        <v>89</v>
      </c>
      <c r="AU1739">
        <v>6.2999980000000004</v>
      </c>
      <c r="AV1739">
        <v>0.77586510600000003</v>
      </c>
      <c r="AW1739">
        <v>4.5428579999999998</v>
      </c>
      <c r="AX1739">
        <v>0.70397988600000005</v>
      </c>
      <c r="AY1739" t="s">
        <v>135</v>
      </c>
      <c r="AZ1739" t="s">
        <v>67</v>
      </c>
      <c r="BA1739" t="s">
        <v>67</v>
      </c>
      <c r="BB1739">
        <v>-0.32699298700000001</v>
      </c>
      <c r="BC1739">
        <v>3.9180589000000002E-2</v>
      </c>
      <c r="BD1739" t="s">
        <v>67</v>
      </c>
      <c r="BE1739" t="s">
        <v>67</v>
      </c>
      <c r="BF1739" t="s">
        <v>67</v>
      </c>
      <c r="BG1739">
        <v>4</v>
      </c>
      <c r="BH1739" t="s">
        <v>67</v>
      </c>
      <c r="BI1739" t="s">
        <v>67</v>
      </c>
      <c r="BJ1739" t="s">
        <v>67</v>
      </c>
      <c r="BK1739" t="s">
        <v>67</v>
      </c>
    </row>
    <row r="1740" spans="1:63" x14ac:dyDescent="0.35">
      <c r="A1740" t="s">
        <v>63</v>
      </c>
      <c r="B1740" t="s">
        <v>474</v>
      </c>
      <c r="C1740" t="s">
        <v>465</v>
      </c>
      <c r="D1740">
        <v>6</v>
      </c>
      <c r="E1740">
        <v>24</v>
      </c>
      <c r="F1740" t="s">
        <v>66</v>
      </c>
      <c r="G1740" t="s">
        <v>67</v>
      </c>
      <c r="H1740" t="s">
        <v>466</v>
      </c>
      <c r="I1740" t="s">
        <v>467</v>
      </c>
      <c r="J1740">
        <v>2016</v>
      </c>
      <c r="K1740" t="s">
        <v>468</v>
      </c>
      <c r="L1740" t="s">
        <v>469</v>
      </c>
      <c r="M1740" t="s">
        <v>470</v>
      </c>
      <c r="N1740" t="s">
        <v>73</v>
      </c>
      <c r="O1740" t="s">
        <v>74</v>
      </c>
      <c r="P1740" t="s">
        <v>108</v>
      </c>
      <c r="Q1740" t="s">
        <v>76</v>
      </c>
      <c r="R1740" t="s">
        <v>109</v>
      </c>
      <c r="S1740" t="s">
        <v>110</v>
      </c>
      <c r="T1740" t="s">
        <v>471</v>
      </c>
      <c r="U1740">
        <v>59.844528699999998</v>
      </c>
      <c r="V1740">
        <v>23.249180200000001</v>
      </c>
      <c r="W1740" t="s">
        <v>80</v>
      </c>
      <c r="X1740" t="s">
        <v>81</v>
      </c>
      <c r="Y1740">
        <v>43</v>
      </c>
      <c r="Z1740" t="s">
        <v>229</v>
      </c>
      <c r="AA1740">
        <v>1</v>
      </c>
      <c r="AB1740">
        <v>1</v>
      </c>
      <c r="AC1740" t="s">
        <v>67</v>
      </c>
      <c r="AD1740">
        <v>365</v>
      </c>
      <c r="AE1740" t="s">
        <v>67</v>
      </c>
      <c r="AF1740">
        <v>821</v>
      </c>
      <c r="AG1740" t="s">
        <v>67</v>
      </c>
      <c r="AH1740">
        <f t="shared" si="54"/>
        <v>456</v>
      </c>
      <c r="AI1740" t="e">
        <f t="shared" si="55"/>
        <v>#VALUE!</v>
      </c>
      <c r="AJ1740" t="s">
        <v>67</v>
      </c>
      <c r="AK1740" t="s">
        <v>67</v>
      </c>
      <c r="AL1740" t="s">
        <v>67</v>
      </c>
      <c r="AM1740">
        <v>480</v>
      </c>
      <c r="AN1740">
        <v>2.9143431569999998</v>
      </c>
      <c r="AO1740">
        <v>16</v>
      </c>
      <c r="AP1740" t="s">
        <v>472</v>
      </c>
      <c r="AQ1740" t="s">
        <v>157</v>
      </c>
      <c r="AR1740" t="s">
        <v>67</v>
      </c>
      <c r="AS1740" t="s">
        <v>76</v>
      </c>
      <c r="AT1740" t="s">
        <v>89</v>
      </c>
      <c r="AU1740">
        <v>6.2999980000000004</v>
      </c>
      <c r="AV1740">
        <v>0.77586510600000003</v>
      </c>
      <c r="AW1740">
        <v>6.1142779999999997</v>
      </c>
      <c r="AX1740">
        <v>0.94749356600000001</v>
      </c>
      <c r="AY1740" t="s">
        <v>135</v>
      </c>
      <c r="AZ1740" t="s">
        <v>67</v>
      </c>
      <c r="BA1740" t="s">
        <v>67</v>
      </c>
      <c r="BB1740">
        <v>-2.9922623999999998E-2</v>
      </c>
      <c r="BC1740">
        <v>3.9180589000000002E-2</v>
      </c>
      <c r="BD1740" t="s">
        <v>67</v>
      </c>
      <c r="BE1740" t="s">
        <v>67</v>
      </c>
      <c r="BF1740" t="s">
        <v>67</v>
      </c>
      <c r="BG1740">
        <v>4</v>
      </c>
      <c r="BH1740" t="s">
        <v>67</v>
      </c>
      <c r="BI1740" t="s">
        <v>67</v>
      </c>
      <c r="BJ1740" t="s">
        <v>67</v>
      </c>
      <c r="BK1740" t="s">
        <v>67</v>
      </c>
    </row>
    <row r="1741" spans="1:63" x14ac:dyDescent="0.35">
      <c r="A1741" t="s">
        <v>63</v>
      </c>
      <c r="B1741" t="s">
        <v>475</v>
      </c>
      <c r="C1741" t="s">
        <v>465</v>
      </c>
      <c r="D1741">
        <v>6</v>
      </c>
      <c r="E1741">
        <v>25</v>
      </c>
      <c r="F1741" t="s">
        <v>66</v>
      </c>
      <c r="G1741" t="s">
        <v>67</v>
      </c>
      <c r="H1741" t="s">
        <v>466</v>
      </c>
      <c r="I1741" t="s">
        <v>467</v>
      </c>
      <c r="J1741">
        <v>2016</v>
      </c>
      <c r="K1741" t="s">
        <v>468</v>
      </c>
      <c r="L1741" t="s">
        <v>469</v>
      </c>
      <c r="M1741" t="s">
        <v>470</v>
      </c>
      <c r="N1741" t="s">
        <v>73</v>
      </c>
      <c r="O1741" t="s">
        <v>74</v>
      </c>
      <c r="P1741" t="s">
        <v>108</v>
      </c>
      <c r="Q1741" t="s">
        <v>76</v>
      </c>
      <c r="R1741" t="s">
        <v>109</v>
      </c>
      <c r="S1741" t="s">
        <v>110</v>
      </c>
      <c r="T1741" t="s">
        <v>471</v>
      </c>
      <c r="U1741">
        <v>59.844528699999998</v>
      </c>
      <c r="V1741">
        <v>23.249180200000001</v>
      </c>
      <c r="W1741" t="s">
        <v>80</v>
      </c>
      <c r="X1741" t="s">
        <v>81</v>
      </c>
      <c r="Y1741">
        <v>43</v>
      </c>
      <c r="Z1741" t="s">
        <v>229</v>
      </c>
      <c r="AA1741">
        <v>1</v>
      </c>
      <c r="AB1741">
        <v>1</v>
      </c>
      <c r="AC1741" t="s">
        <v>67</v>
      </c>
      <c r="AD1741">
        <v>365</v>
      </c>
      <c r="AE1741" t="s">
        <v>67</v>
      </c>
      <c r="AF1741">
        <v>1007</v>
      </c>
      <c r="AG1741" t="s">
        <v>67</v>
      </c>
      <c r="AH1741">
        <f t="shared" si="54"/>
        <v>642</v>
      </c>
      <c r="AI1741" t="e">
        <f t="shared" si="55"/>
        <v>#VALUE!</v>
      </c>
      <c r="AJ1741" t="s">
        <v>67</v>
      </c>
      <c r="AK1741" t="s">
        <v>67</v>
      </c>
      <c r="AL1741" t="s">
        <v>67</v>
      </c>
      <c r="AM1741">
        <v>480</v>
      </c>
      <c r="AN1741">
        <v>3.0030294710000001</v>
      </c>
      <c r="AO1741">
        <v>16</v>
      </c>
      <c r="AP1741" t="s">
        <v>472</v>
      </c>
      <c r="AQ1741" t="s">
        <v>157</v>
      </c>
      <c r="AR1741" t="s">
        <v>67</v>
      </c>
      <c r="AS1741" t="s">
        <v>76</v>
      </c>
      <c r="AT1741" t="s">
        <v>89</v>
      </c>
      <c r="AU1741">
        <v>6.2999980000000004</v>
      </c>
      <c r="AV1741">
        <v>0.77586510600000003</v>
      </c>
      <c r="AW1741">
        <v>5.3428519999999997</v>
      </c>
      <c r="AX1741">
        <v>0.82795023300000004</v>
      </c>
      <c r="AY1741" t="s">
        <v>135</v>
      </c>
      <c r="AZ1741" t="s">
        <v>67</v>
      </c>
      <c r="BA1741" t="s">
        <v>67</v>
      </c>
      <c r="BB1741">
        <v>-0.164789723</v>
      </c>
      <c r="BC1741">
        <v>3.9180589000000002E-2</v>
      </c>
      <c r="BD1741" t="s">
        <v>67</v>
      </c>
      <c r="BE1741" t="s">
        <v>67</v>
      </c>
      <c r="BF1741" t="s">
        <v>67</v>
      </c>
      <c r="BG1741">
        <v>4</v>
      </c>
      <c r="BH1741" t="s">
        <v>67</v>
      </c>
      <c r="BI1741" t="s">
        <v>67</v>
      </c>
      <c r="BJ1741" t="s">
        <v>67</v>
      </c>
      <c r="BK1741" t="s">
        <v>67</v>
      </c>
    </row>
    <row r="1742" spans="1:63" x14ac:dyDescent="0.35">
      <c r="A1742" t="s">
        <v>63</v>
      </c>
      <c r="B1742" t="s">
        <v>476</v>
      </c>
      <c r="C1742" t="s">
        <v>465</v>
      </c>
      <c r="D1742">
        <v>6</v>
      </c>
      <c r="E1742">
        <v>26</v>
      </c>
      <c r="F1742" t="s">
        <v>66</v>
      </c>
      <c r="G1742" t="s">
        <v>67</v>
      </c>
      <c r="H1742" t="s">
        <v>466</v>
      </c>
      <c r="I1742" t="s">
        <v>467</v>
      </c>
      <c r="J1742">
        <v>2016</v>
      </c>
      <c r="K1742" t="s">
        <v>468</v>
      </c>
      <c r="L1742" t="s">
        <v>469</v>
      </c>
      <c r="M1742" t="s">
        <v>470</v>
      </c>
      <c r="N1742" t="s">
        <v>73</v>
      </c>
      <c r="O1742" t="s">
        <v>74</v>
      </c>
      <c r="P1742" t="s">
        <v>108</v>
      </c>
      <c r="Q1742" t="s">
        <v>76</v>
      </c>
      <c r="R1742" t="s">
        <v>109</v>
      </c>
      <c r="S1742" t="s">
        <v>110</v>
      </c>
      <c r="T1742" t="s">
        <v>471</v>
      </c>
      <c r="U1742">
        <v>59.844528699999998</v>
      </c>
      <c r="V1742">
        <v>23.249180200000001</v>
      </c>
      <c r="W1742" t="s">
        <v>80</v>
      </c>
      <c r="X1742" t="s">
        <v>81</v>
      </c>
      <c r="Y1742">
        <v>43</v>
      </c>
      <c r="Z1742" t="s">
        <v>229</v>
      </c>
      <c r="AA1742">
        <v>1</v>
      </c>
      <c r="AB1742">
        <v>1</v>
      </c>
      <c r="AC1742" t="s">
        <v>67</v>
      </c>
      <c r="AD1742">
        <v>365</v>
      </c>
      <c r="AE1742" t="s">
        <v>67</v>
      </c>
      <c r="AF1742">
        <v>1231</v>
      </c>
      <c r="AG1742" t="s">
        <v>67</v>
      </c>
      <c r="AH1742">
        <f t="shared" si="54"/>
        <v>866</v>
      </c>
      <c r="AI1742" t="e">
        <f t="shared" si="55"/>
        <v>#VALUE!</v>
      </c>
      <c r="AJ1742" t="s">
        <v>67</v>
      </c>
      <c r="AK1742" t="s">
        <v>67</v>
      </c>
      <c r="AL1742" t="s">
        <v>67</v>
      </c>
      <c r="AM1742">
        <v>480</v>
      </c>
      <c r="AN1742">
        <v>3.0902580529999999</v>
      </c>
      <c r="AO1742">
        <v>16</v>
      </c>
      <c r="AP1742" t="s">
        <v>472</v>
      </c>
      <c r="AQ1742" t="s">
        <v>157</v>
      </c>
      <c r="AR1742" t="s">
        <v>67</v>
      </c>
      <c r="AS1742" t="s">
        <v>76</v>
      </c>
      <c r="AT1742" t="s">
        <v>89</v>
      </c>
      <c r="AU1742">
        <v>6.2999980000000004</v>
      </c>
      <c r="AV1742">
        <v>0.77586510600000003</v>
      </c>
      <c r="AW1742">
        <v>4.8142860000000001</v>
      </c>
      <c r="AX1742">
        <v>0.74604148000000003</v>
      </c>
      <c r="AY1742" t="s">
        <v>135</v>
      </c>
      <c r="AZ1742" t="s">
        <v>67</v>
      </c>
      <c r="BA1742" t="s">
        <v>67</v>
      </c>
      <c r="BB1742">
        <v>-0.26896156799999998</v>
      </c>
      <c r="BC1742">
        <v>3.9180589000000002E-2</v>
      </c>
      <c r="BD1742" t="s">
        <v>67</v>
      </c>
      <c r="BE1742" t="s">
        <v>67</v>
      </c>
      <c r="BF1742" t="s">
        <v>67</v>
      </c>
      <c r="BG1742">
        <v>4</v>
      </c>
      <c r="BH1742" t="s">
        <v>67</v>
      </c>
      <c r="BI1742" t="s">
        <v>67</v>
      </c>
      <c r="BJ1742" t="s">
        <v>67</v>
      </c>
      <c r="BK1742" t="s">
        <v>67</v>
      </c>
    </row>
    <row r="1743" spans="1:63" x14ac:dyDescent="0.35">
      <c r="A1743" t="s">
        <v>63</v>
      </c>
      <c r="B1743" t="s">
        <v>477</v>
      </c>
      <c r="C1743" t="s">
        <v>465</v>
      </c>
      <c r="D1743">
        <v>6</v>
      </c>
      <c r="E1743">
        <v>27</v>
      </c>
      <c r="F1743" t="s">
        <v>66</v>
      </c>
      <c r="G1743" t="s">
        <v>67</v>
      </c>
      <c r="H1743" t="s">
        <v>466</v>
      </c>
      <c r="I1743" t="s">
        <v>467</v>
      </c>
      <c r="J1743">
        <v>2016</v>
      </c>
      <c r="K1743" t="s">
        <v>468</v>
      </c>
      <c r="L1743" t="s">
        <v>469</v>
      </c>
      <c r="M1743" t="s">
        <v>470</v>
      </c>
      <c r="N1743" t="s">
        <v>73</v>
      </c>
      <c r="O1743" t="s">
        <v>74</v>
      </c>
      <c r="P1743" t="s">
        <v>108</v>
      </c>
      <c r="Q1743" t="s">
        <v>76</v>
      </c>
      <c r="R1743" t="s">
        <v>109</v>
      </c>
      <c r="S1743" t="s">
        <v>110</v>
      </c>
      <c r="T1743" t="s">
        <v>471</v>
      </c>
      <c r="U1743">
        <v>59.844528699999998</v>
      </c>
      <c r="V1743">
        <v>23.249180200000001</v>
      </c>
      <c r="W1743" t="s">
        <v>80</v>
      </c>
      <c r="X1743" t="s">
        <v>81</v>
      </c>
      <c r="Y1743">
        <v>43</v>
      </c>
      <c r="Z1743" t="s">
        <v>279</v>
      </c>
      <c r="AA1743">
        <v>1</v>
      </c>
      <c r="AB1743">
        <v>1</v>
      </c>
      <c r="AC1743" t="s">
        <v>67</v>
      </c>
      <c r="AD1743">
        <v>365</v>
      </c>
      <c r="AE1743" t="s">
        <v>67</v>
      </c>
      <c r="AF1743">
        <v>368</v>
      </c>
      <c r="AG1743" t="s">
        <v>67</v>
      </c>
      <c r="AH1743">
        <f t="shared" si="54"/>
        <v>3</v>
      </c>
      <c r="AI1743" t="e">
        <f t="shared" si="55"/>
        <v>#VALUE!</v>
      </c>
      <c r="AJ1743" t="s">
        <v>67</v>
      </c>
      <c r="AK1743" t="s">
        <v>67</v>
      </c>
      <c r="AL1743" t="s">
        <v>67</v>
      </c>
      <c r="AM1743">
        <v>481</v>
      </c>
      <c r="AN1743">
        <v>2.565847819</v>
      </c>
      <c r="AO1743">
        <v>16</v>
      </c>
      <c r="AP1743" t="s">
        <v>478</v>
      </c>
      <c r="AQ1743" t="s">
        <v>139</v>
      </c>
      <c r="AR1743" t="s">
        <v>67</v>
      </c>
      <c r="AS1743" t="s">
        <v>76</v>
      </c>
      <c r="AT1743" t="s">
        <v>89</v>
      </c>
      <c r="AU1743">
        <v>0.68266660000000001</v>
      </c>
      <c r="AV1743">
        <v>6.3999799999999996E-2</v>
      </c>
      <c r="AW1743">
        <v>0.6243554</v>
      </c>
      <c r="AX1743">
        <v>5.4044599999999998E-2</v>
      </c>
      <c r="AY1743" t="s">
        <v>135</v>
      </c>
      <c r="AZ1743" t="s">
        <v>67</v>
      </c>
      <c r="BA1743" t="s">
        <v>67</v>
      </c>
      <c r="BB1743">
        <v>-8.9286842000000005E-2</v>
      </c>
      <c r="BC1743">
        <v>1.6281753E-2</v>
      </c>
      <c r="BD1743" t="s">
        <v>67</v>
      </c>
      <c r="BE1743" t="s">
        <v>67</v>
      </c>
      <c r="BF1743" t="s">
        <v>67</v>
      </c>
      <c r="BG1743">
        <v>4</v>
      </c>
      <c r="BH1743" t="s">
        <v>67</v>
      </c>
      <c r="BI1743" t="s">
        <v>67</v>
      </c>
      <c r="BJ1743" t="s">
        <v>67</v>
      </c>
      <c r="BK1743" t="s">
        <v>67</v>
      </c>
    </row>
    <row r="1744" spans="1:63" x14ac:dyDescent="0.35">
      <c r="A1744" t="s">
        <v>63</v>
      </c>
      <c r="B1744" t="s">
        <v>479</v>
      </c>
      <c r="C1744" t="s">
        <v>465</v>
      </c>
      <c r="D1744">
        <v>6</v>
      </c>
      <c r="E1744">
        <v>28</v>
      </c>
      <c r="F1744" t="s">
        <v>66</v>
      </c>
      <c r="G1744" t="s">
        <v>67</v>
      </c>
      <c r="H1744" t="s">
        <v>466</v>
      </c>
      <c r="I1744" t="s">
        <v>467</v>
      </c>
      <c r="J1744">
        <v>2016</v>
      </c>
      <c r="K1744" t="s">
        <v>468</v>
      </c>
      <c r="L1744" t="s">
        <v>469</v>
      </c>
      <c r="M1744" t="s">
        <v>470</v>
      </c>
      <c r="N1744" t="s">
        <v>73</v>
      </c>
      <c r="O1744" t="s">
        <v>74</v>
      </c>
      <c r="P1744" t="s">
        <v>108</v>
      </c>
      <c r="Q1744" t="s">
        <v>76</v>
      </c>
      <c r="R1744" t="s">
        <v>109</v>
      </c>
      <c r="S1744" t="s">
        <v>110</v>
      </c>
      <c r="T1744" t="s">
        <v>471</v>
      </c>
      <c r="U1744">
        <v>59.844528699999998</v>
      </c>
      <c r="V1744">
        <v>23.249180200000001</v>
      </c>
      <c r="W1744" t="s">
        <v>80</v>
      </c>
      <c r="X1744" t="s">
        <v>81</v>
      </c>
      <c r="Y1744">
        <v>43</v>
      </c>
      <c r="Z1744" t="s">
        <v>279</v>
      </c>
      <c r="AA1744">
        <v>1</v>
      </c>
      <c r="AB1744">
        <v>1</v>
      </c>
      <c r="AC1744" t="s">
        <v>67</v>
      </c>
      <c r="AD1744">
        <v>365</v>
      </c>
      <c r="AE1744" t="s">
        <v>67</v>
      </c>
      <c r="AF1744">
        <v>497</v>
      </c>
      <c r="AG1744" t="s">
        <v>67</v>
      </c>
      <c r="AH1744">
        <f t="shared" si="54"/>
        <v>132</v>
      </c>
      <c r="AI1744" t="e">
        <f t="shared" si="55"/>
        <v>#VALUE!</v>
      </c>
      <c r="AJ1744" t="s">
        <v>67</v>
      </c>
      <c r="AK1744" t="s">
        <v>67</v>
      </c>
      <c r="AL1744" t="s">
        <v>67</v>
      </c>
      <c r="AM1744">
        <v>481</v>
      </c>
      <c r="AN1744">
        <v>2.696356389</v>
      </c>
      <c r="AO1744">
        <v>16</v>
      </c>
      <c r="AP1744" t="s">
        <v>478</v>
      </c>
      <c r="AQ1744" t="s">
        <v>139</v>
      </c>
      <c r="AR1744" t="s">
        <v>67</v>
      </c>
      <c r="AS1744" t="s">
        <v>76</v>
      </c>
      <c r="AT1744" t="s">
        <v>89</v>
      </c>
      <c r="AU1744">
        <v>0.68266660000000001</v>
      </c>
      <c r="AV1744">
        <v>6.3999799999999996E-2</v>
      </c>
      <c r="AW1744">
        <v>0.64782220000000001</v>
      </c>
      <c r="AX1744">
        <v>6.11552E-2</v>
      </c>
      <c r="AY1744" t="s">
        <v>135</v>
      </c>
      <c r="AZ1744" t="s">
        <v>67</v>
      </c>
      <c r="BA1744" t="s">
        <v>67</v>
      </c>
      <c r="BB1744">
        <v>-5.2390324000000002E-2</v>
      </c>
      <c r="BC1744">
        <v>1.7700598000000001E-2</v>
      </c>
      <c r="BD1744" t="s">
        <v>67</v>
      </c>
      <c r="BE1744" t="s">
        <v>67</v>
      </c>
      <c r="BF1744" t="s">
        <v>67</v>
      </c>
      <c r="BG1744">
        <v>4</v>
      </c>
      <c r="BH1744" t="s">
        <v>67</v>
      </c>
      <c r="BI1744" t="s">
        <v>67</v>
      </c>
      <c r="BJ1744" t="s">
        <v>67</v>
      </c>
      <c r="BK1744" t="s">
        <v>67</v>
      </c>
    </row>
    <row r="1745" spans="1:63" x14ac:dyDescent="0.35">
      <c r="A1745" t="s">
        <v>63</v>
      </c>
      <c r="B1745" t="s">
        <v>480</v>
      </c>
      <c r="C1745" t="s">
        <v>465</v>
      </c>
      <c r="D1745">
        <v>6</v>
      </c>
      <c r="E1745">
        <v>29</v>
      </c>
      <c r="F1745" t="s">
        <v>66</v>
      </c>
      <c r="G1745" t="s">
        <v>67</v>
      </c>
      <c r="H1745" t="s">
        <v>466</v>
      </c>
      <c r="I1745" t="s">
        <v>467</v>
      </c>
      <c r="J1745">
        <v>2016</v>
      </c>
      <c r="K1745" t="s">
        <v>468</v>
      </c>
      <c r="L1745" t="s">
        <v>469</v>
      </c>
      <c r="M1745" t="s">
        <v>470</v>
      </c>
      <c r="N1745" t="s">
        <v>73</v>
      </c>
      <c r="O1745" t="s">
        <v>74</v>
      </c>
      <c r="P1745" t="s">
        <v>108</v>
      </c>
      <c r="Q1745" t="s">
        <v>76</v>
      </c>
      <c r="R1745" t="s">
        <v>109</v>
      </c>
      <c r="S1745" t="s">
        <v>110</v>
      </c>
      <c r="T1745" t="s">
        <v>471</v>
      </c>
      <c r="U1745">
        <v>59.844528699999998</v>
      </c>
      <c r="V1745">
        <v>23.249180200000001</v>
      </c>
      <c r="W1745" t="s">
        <v>80</v>
      </c>
      <c r="X1745" t="s">
        <v>81</v>
      </c>
      <c r="Y1745">
        <v>43</v>
      </c>
      <c r="Z1745" t="s">
        <v>279</v>
      </c>
      <c r="AA1745">
        <v>1</v>
      </c>
      <c r="AB1745">
        <v>1</v>
      </c>
      <c r="AC1745" t="s">
        <v>67</v>
      </c>
      <c r="AD1745">
        <v>365</v>
      </c>
      <c r="AE1745" t="s">
        <v>67</v>
      </c>
      <c r="AF1745">
        <v>821</v>
      </c>
      <c r="AG1745" t="s">
        <v>67</v>
      </c>
      <c r="AH1745">
        <f t="shared" si="54"/>
        <v>456</v>
      </c>
      <c r="AI1745" t="e">
        <f t="shared" si="55"/>
        <v>#VALUE!</v>
      </c>
      <c r="AJ1745" t="s">
        <v>67</v>
      </c>
      <c r="AK1745" t="s">
        <v>67</v>
      </c>
      <c r="AL1745" t="s">
        <v>67</v>
      </c>
      <c r="AM1745">
        <v>481</v>
      </c>
      <c r="AN1745">
        <v>2.9143431569999998</v>
      </c>
      <c r="AO1745">
        <v>16</v>
      </c>
      <c r="AP1745" t="s">
        <v>478</v>
      </c>
      <c r="AQ1745" t="s">
        <v>139</v>
      </c>
      <c r="AR1745" t="s">
        <v>67</v>
      </c>
      <c r="AS1745" t="s">
        <v>76</v>
      </c>
      <c r="AT1745" t="s">
        <v>89</v>
      </c>
      <c r="AU1745">
        <v>0.68266660000000001</v>
      </c>
      <c r="AV1745">
        <v>6.3999799999999996E-2</v>
      </c>
      <c r="AW1745">
        <v>0.66915559999999996</v>
      </c>
      <c r="AX1745">
        <v>3.9111E-2</v>
      </c>
      <c r="AY1745" t="s">
        <v>135</v>
      </c>
      <c r="AZ1745" t="s">
        <v>67</v>
      </c>
      <c r="BA1745" t="s">
        <v>67</v>
      </c>
      <c r="BB1745">
        <v>-1.9989981E-2</v>
      </c>
      <c r="BC1745">
        <v>1.2205212E-2</v>
      </c>
      <c r="BD1745" t="s">
        <v>67</v>
      </c>
      <c r="BE1745" t="s">
        <v>67</v>
      </c>
      <c r="BF1745" t="s">
        <v>67</v>
      </c>
      <c r="BG1745">
        <v>4</v>
      </c>
      <c r="BH1745" t="s">
        <v>67</v>
      </c>
      <c r="BI1745" t="s">
        <v>67</v>
      </c>
      <c r="BJ1745" t="s">
        <v>67</v>
      </c>
      <c r="BK1745" t="s">
        <v>67</v>
      </c>
    </row>
    <row r="1746" spans="1:63" x14ac:dyDescent="0.35">
      <c r="A1746" t="s">
        <v>63</v>
      </c>
      <c r="B1746" t="s">
        <v>481</v>
      </c>
      <c r="C1746" t="s">
        <v>465</v>
      </c>
      <c r="D1746">
        <v>6</v>
      </c>
      <c r="E1746">
        <v>30</v>
      </c>
      <c r="F1746" t="s">
        <v>66</v>
      </c>
      <c r="G1746" t="s">
        <v>67</v>
      </c>
      <c r="H1746" t="s">
        <v>466</v>
      </c>
      <c r="I1746" t="s">
        <v>467</v>
      </c>
      <c r="J1746">
        <v>2016</v>
      </c>
      <c r="K1746" t="s">
        <v>468</v>
      </c>
      <c r="L1746" t="s">
        <v>469</v>
      </c>
      <c r="M1746" t="s">
        <v>470</v>
      </c>
      <c r="N1746" t="s">
        <v>73</v>
      </c>
      <c r="O1746" t="s">
        <v>74</v>
      </c>
      <c r="P1746" t="s">
        <v>108</v>
      </c>
      <c r="Q1746" t="s">
        <v>76</v>
      </c>
      <c r="R1746" t="s">
        <v>109</v>
      </c>
      <c r="S1746" t="s">
        <v>110</v>
      </c>
      <c r="T1746" t="s">
        <v>471</v>
      </c>
      <c r="U1746">
        <v>59.844528699999998</v>
      </c>
      <c r="V1746">
        <v>23.249180200000001</v>
      </c>
      <c r="W1746" t="s">
        <v>80</v>
      </c>
      <c r="X1746" t="s">
        <v>81</v>
      </c>
      <c r="Y1746">
        <v>43</v>
      </c>
      <c r="Z1746" t="s">
        <v>279</v>
      </c>
      <c r="AA1746">
        <v>1</v>
      </c>
      <c r="AB1746">
        <v>1</v>
      </c>
      <c r="AC1746" t="s">
        <v>67</v>
      </c>
      <c r="AD1746">
        <v>365</v>
      </c>
      <c r="AE1746" t="s">
        <v>67</v>
      </c>
      <c r="AF1746">
        <v>1007</v>
      </c>
      <c r="AG1746" t="s">
        <v>67</v>
      </c>
      <c r="AH1746">
        <f t="shared" si="54"/>
        <v>642</v>
      </c>
      <c r="AI1746" t="e">
        <f t="shared" si="55"/>
        <v>#VALUE!</v>
      </c>
      <c r="AJ1746" t="s">
        <v>67</v>
      </c>
      <c r="AK1746" t="s">
        <v>67</v>
      </c>
      <c r="AL1746" t="s">
        <v>67</v>
      </c>
      <c r="AM1746">
        <v>481</v>
      </c>
      <c r="AN1746">
        <v>3.0030294710000001</v>
      </c>
      <c r="AO1746">
        <v>16</v>
      </c>
      <c r="AP1746" t="s">
        <v>478</v>
      </c>
      <c r="AQ1746" t="s">
        <v>139</v>
      </c>
      <c r="AR1746" t="s">
        <v>67</v>
      </c>
      <c r="AS1746" t="s">
        <v>76</v>
      </c>
      <c r="AT1746" t="s">
        <v>89</v>
      </c>
      <c r="AU1746">
        <v>0.68266660000000001</v>
      </c>
      <c r="AV1746">
        <v>6.3999799999999996E-2</v>
      </c>
      <c r="AW1746">
        <v>0.63217780000000001</v>
      </c>
      <c r="AX1746">
        <v>6.1155399999999999E-2</v>
      </c>
      <c r="AY1746" t="s">
        <v>135</v>
      </c>
      <c r="AZ1746" t="s">
        <v>67</v>
      </c>
      <c r="BA1746" t="s">
        <v>67</v>
      </c>
      <c r="BB1746">
        <v>-7.6835916000000004E-2</v>
      </c>
      <c r="BC1746">
        <v>1.8147184E-2</v>
      </c>
      <c r="BD1746" t="s">
        <v>67</v>
      </c>
      <c r="BE1746" t="s">
        <v>67</v>
      </c>
      <c r="BF1746" t="s">
        <v>67</v>
      </c>
      <c r="BG1746">
        <v>4</v>
      </c>
      <c r="BH1746" t="s">
        <v>67</v>
      </c>
      <c r="BI1746" t="s">
        <v>67</v>
      </c>
      <c r="BJ1746" t="s">
        <v>67</v>
      </c>
      <c r="BK1746" t="s">
        <v>67</v>
      </c>
    </row>
    <row r="1747" spans="1:63" x14ac:dyDescent="0.35">
      <c r="A1747" t="s">
        <v>63</v>
      </c>
      <c r="B1747" t="s">
        <v>482</v>
      </c>
      <c r="C1747" t="s">
        <v>465</v>
      </c>
      <c r="D1747">
        <v>6</v>
      </c>
      <c r="E1747">
        <v>31</v>
      </c>
      <c r="F1747" t="s">
        <v>66</v>
      </c>
      <c r="G1747" t="s">
        <v>67</v>
      </c>
      <c r="H1747" t="s">
        <v>466</v>
      </c>
      <c r="I1747" t="s">
        <v>467</v>
      </c>
      <c r="J1747">
        <v>2016</v>
      </c>
      <c r="K1747" t="s">
        <v>468</v>
      </c>
      <c r="L1747" t="s">
        <v>469</v>
      </c>
      <c r="M1747" t="s">
        <v>470</v>
      </c>
      <c r="N1747" t="s">
        <v>73</v>
      </c>
      <c r="O1747" t="s">
        <v>74</v>
      </c>
      <c r="P1747" t="s">
        <v>108</v>
      </c>
      <c r="Q1747" t="s">
        <v>76</v>
      </c>
      <c r="R1747" t="s">
        <v>109</v>
      </c>
      <c r="S1747" t="s">
        <v>110</v>
      </c>
      <c r="T1747" t="s">
        <v>471</v>
      </c>
      <c r="U1747">
        <v>59.844528699999998</v>
      </c>
      <c r="V1747">
        <v>23.249180200000001</v>
      </c>
      <c r="W1747" t="s">
        <v>80</v>
      </c>
      <c r="X1747" t="s">
        <v>81</v>
      </c>
      <c r="Y1747">
        <v>43</v>
      </c>
      <c r="Z1747" t="s">
        <v>279</v>
      </c>
      <c r="AA1747">
        <v>1</v>
      </c>
      <c r="AB1747">
        <v>1</v>
      </c>
      <c r="AC1747" t="s">
        <v>67</v>
      </c>
      <c r="AD1747">
        <v>365</v>
      </c>
      <c r="AE1747" t="s">
        <v>67</v>
      </c>
      <c r="AF1747">
        <v>1231</v>
      </c>
      <c r="AG1747" t="s">
        <v>67</v>
      </c>
      <c r="AH1747">
        <f t="shared" si="54"/>
        <v>866</v>
      </c>
      <c r="AI1747" t="e">
        <f t="shared" si="55"/>
        <v>#VALUE!</v>
      </c>
      <c r="AJ1747" t="s">
        <v>67</v>
      </c>
      <c r="AK1747" t="s">
        <v>67</v>
      </c>
      <c r="AL1747" t="s">
        <v>67</v>
      </c>
      <c r="AM1747">
        <v>481</v>
      </c>
      <c r="AN1747">
        <v>3.0902580529999999</v>
      </c>
      <c r="AO1747">
        <v>16</v>
      </c>
      <c r="AP1747" t="s">
        <v>478</v>
      </c>
      <c r="AQ1747" t="s">
        <v>139</v>
      </c>
      <c r="AR1747" t="s">
        <v>67</v>
      </c>
      <c r="AS1747" t="s">
        <v>76</v>
      </c>
      <c r="AT1747" t="s">
        <v>89</v>
      </c>
      <c r="AU1747">
        <v>0.68266660000000001</v>
      </c>
      <c r="AV1747">
        <v>6.3999799999999996E-2</v>
      </c>
      <c r="AW1747">
        <v>0.49706660000000003</v>
      </c>
      <c r="AX1747">
        <v>6.3288800000000006E-2</v>
      </c>
      <c r="AY1747" t="s">
        <v>135</v>
      </c>
      <c r="AZ1747" t="s">
        <v>67</v>
      </c>
      <c r="BA1747" t="s">
        <v>67</v>
      </c>
      <c r="BB1747">
        <v>-0.31728257900000001</v>
      </c>
      <c r="BC1747">
        <v>2.5000560000000002E-2</v>
      </c>
      <c r="BD1747" t="s">
        <v>67</v>
      </c>
      <c r="BE1747" t="s">
        <v>67</v>
      </c>
      <c r="BF1747" t="s">
        <v>67</v>
      </c>
      <c r="BG1747">
        <v>4</v>
      </c>
      <c r="BH1747" t="s">
        <v>67</v>
      </c>
      <c r="BI1747" t="s">
        <v>67</v>
      </c>
      <c r="BJ1747" t="s">
        <v>67</v>
      </c>
      <c r="BK1747" t="s">
        <v>67</v>
      </c>
    </row>
    <row r="1748" spans="1:63" x14ac:dyDescent="0.35">
      <c r="A1748" t="s">
        <v>63</v>
      </c>
      <c r="B1748" t="s">
        <v>483</v>
      </c>
      <c r="C1748" t="s">
        <v>484</v>
      </c>
      <c r="D1748">
        <v>7</v>
      </c>
      <c r="E1748">
        <v>32</v>
      </c>
      <c r="F1748" t="s">
        <v>66</v>
      </c>
      <c r="G1748" t="s">
        <v>67</v>
      </c>
      <c r="H1748" t="s">
        <v>485</v>
      </c>
      <c r="I1748" t="s">
        <v>486</v>
      </c>
      <c r="J1748">
        <v>2016</v>
      </c>
      <c r="K1748" t="s">
        <v>487</v>
      </c>
      <c r="L1748" t="s">
        <v>149</v>
      </c>
      <c r="M1748" t="s">
        <v>488</v>
      </c>
      <c r="N1748" t="s">
        <v>73</v>
      </c>
      <c r="O1748" t="s">
        <v>74</v>
      </c>
      <c r="P1748" t="s">
        <v>75</v>
      </c>
      <c r="Q1748" t="s">
        <v>76</v>
      </c>
      <c r="R1748" t="s">
        <v>77</v>
      </c>
      <c r="S1748" t="s">
        <v>489</v>
      </c>
      <c r="T1748" t="s">
        <v>490</v>
      </c>
      <c r="U1748">
        <v>25.733398600000001</v>
      </c>
      <c r="V1748">
        <v>-80.162447400000005</v>
      </c>
      <c r="W1748" t="s">
        <v>80</v>
      </c>
      <c r="X1748" t="s">
        <v>81</v>
      </c>
      <c r="Y1748">
        <v>90</v>
      </c>
      <c r="Z1748" t="s">
        <v>491</v>
      </c>
      <c r="AA1748">
        <v>20</v>
      </c>
      <c r="AB1748">
        <v>20</v>
      </c>
      <c r="AC1748" t="s">
        <v>67</v>
      </c>
      <c r="AD1748">
        <v>390</v>
      </c>
      <c r="AE1748" t="s">
        <v>67</v>
      </c>
      <c r="AF1748">
        <v>900</v>
      </c>
      <c r="AG1748" t="s">
        <v>67</v>
      </c>
      <c r="AH1748">
        <f t="shared" si="54"/>
        <v>510</v>
      </c>
      <c r="AI1748" t="e">
        <f t="shared" si="55"/>
        <v>#VALUE!</v>
      </c>
      <c r="AJ1748" t="s">
        <v>67</v>
      </c>
      <c r="AK1748" t="s">
        <v>67</v>
      </c>
      <c r="AL1748" t="s">
        <v>67</v>
      </c>
      <c r="AM1748">
        <v>482</v>
      </c>
      <c r="AN1748">
        <v>2.9542425090000002</v>
      </c>
      <c r="AO1748">
        <v>26</v>
      </c>
      <c r="AP1748" t="s">
        <v>492</v>
      </c>
      <c r="AQ1748" t="s">
        <v>115</v>
      </c>
      <c r="AR1748" t="s">
        <v>67</v>
      </c>
      <c r="AS1748" t="s">
        <v>76</v>
      </c>
      <c r="AT1748" t="s">
        <v>89</v>
      </c>
      <c r="AU1748">
        <v>5.1355529129999997</v>
      </c>
      <c r="AV1748">
        <v>0.56599286599999998</v>
      </c>
      <c r="AW1748">
        <v>5.2187871579999996</v>
      </c>
      <c r="AX1748">
        <v>0.54934601699999996</v>
      </c>
      <c r="AY1748" t="s">
        <v>90</v>
      </c>
      <c r="AZ1748" t="s">
        <v>67</v>
      </c>
      <c r="BA1748" t="s">
        <v>67</v>
      </c>
      <c r="BB1748">
        <v>1.6077517E-2</v>
      </c>
      <c r="BC1748">
        <v>1.1613369999999999E-3</v>
      </c>
      <c r="BD1748" t="s">
        <v>67</v>
      </c>
      <c r="BE1748" t="s">
        <v>67</v>
      </c>
      <c r="BF1748">
        <v>0.14923711000000001</v>
      </c>
      <c r="BG1748">
        <v>0.98013245000000004</v>
      </c>
      <c r="BH1748">
        <v>0.146272134</v>
      </c>
      <c r="BI1748" t="s">
        <v>164</v>
      </c>
      <c r="BJ1748" t="s">
        <v>164</v>
      </c>
      <c r="BK1748" t="s">
        <v>67</v>
      </c>
    </row>
    <row r="1749" spans="1:63" x14ac:dyDescent="0.35">
      <c r="A1749" t="s">
        <v>63</v>
      </c>
      <c r="B1749" t="s">
        <v>493</v>
      </c>
      <c r="C1749" t="s">
        <v>494</v>
      </c>
      <c r="D1749">
        <v>8</v>
      </c>
      <c r="E1749">
        <v>33</v>
      </c>
      <c r="F1749" t="s">
        <v>66</v>
      </c>
      <c r="G1749" t="s">
        <v>67</v>
      </c>
      <c r="H1749" t="s">
        <v>495</v>
      </c>
      <c r="I1749" t="s">
        <v>496</v>
      </c>
      <c r="J1749">
        <v>2016</v>
      </c>
      <c r="K1749" t="s">
        <v>497</v>
      </c>
      <c r="L1749" t="s">
        <v>423</v>
      </c>
      <c r="M1749" t="s">
        <v>498</v>
      </c>
      <c r="N1749" t="s">
        <v>73</v>
      </c>
      <c r="O1749" t="s">
        <v>74</v>
      </c>
      <c r="P1749" t="s">
        <v>108</v>
      </c>
      <c r="Q1749" t="s">
        <v>76</v>
      </c>
      <c r="R1749" t="s">
        <v>109</v>
      </c>
      <c r="S1749" t="s">
        <v>499</v>
      </c>
      <c r="T1749" t="s">
        <v>500</v>
      </c>
      <c r="U1749">
        <v>58.319167</v>
      </c>
      <c r="V1749">
        <v>11.468610999999999</v>
      </c>
      <c r="W1749" t="s">
        <v>80</v>
      </c>
      <c r="X1749" t="s">
        <v>81</v>
      </c>
      <c r="Y1749">
        <v>15</v>
      </c>
      <c r="Z1749" t="s">
        <v>82</v>
      </c>
      <c r="AA1749">
        <v>5</v>
      </c>
      <c r="AB1749">
        <v>5</v>
      </c>
      <c r="AC1749" t="s">
        <v>67</v>
      </c>
      <c r="AD1749">
        <v>380</v>
      </c>
      <c r="AE1749" t="s">
        <v>67</v>
      </c>
      <c r="AF1749">
        <v>760</v>
      </c>
      <c r="AG1749" t="s">
        <v>67</v>
      </c>
      <c r="AH1749">
        <f t="shared" si="54"/>
        <v>380</v>
      </c>
      <c r="AI1749" t="e">
        <f t="shared" si="55"/>
        <v>#VALUE!</v>
      </c>
      <c r="AJ1749" t="s">
        <v>67</v>
      </c>
      <c r="AK1749" t="s">
        <v>67</v>
      </c>
      <c r="AL1749" t="s">
        <v>67</v>
      </c>
      <c r="AM1749">
        <v>566</v>
      </c>
      <c r="AN1749">
        <v>2.880813592</v>
      </c>
      <c r="AO1749">
        <v>8.4499999999999993</v>
      </c>
      <c r="AP1749" t="s">
        <v>501</v>
      </c>
      <c r="AQ1749" t="s">
        <v>139</v>
      </c>
      <c r="AR1749" t="s">
        <v>67</v>
      </c>
      <c r="AS1749" t="s">
        <v>76</v>
      </c>
      <c r="AT1749" t="s">
        <v>89</v>
      </c>
      <c r="AU1749">
        <v>1.76796</v>
      </c>
      <c r="AV1749">
        <v>0.994479</v>
      </c>
      <c r="AW1749">
        <v>1.98895</v>
      </c>
      <c r="AX1749">
        <v>0.99448000000000003</v>
      </c>
      <c r="AY1749" t="s">
        <v>116</v>
      </c>
      <c r="AZ1749" t="s">
        <v>67</v>
      </c>
      <c r="BA1749" t="s">
        <v>67</v>
      </c>
      <c r="BB1749">
        <v>0.117780522</v>
      </c>
      <c r="BC1749">
        <v>0.113281944</v>
      </c>
      <c r="BD1749" t="s">
        <v>67</v>
      </c>
      <c r="BE1749" t="s">
        <v>67</v>
      </c>
      <c r="BF1749">
        <v>0.22221674799999999</v>
      </c>
      <c r="BG1749">
        <v>0.90322580600000002</v>
      </c>
      <c r="BH1749">
        <v>0.200711901</v>
      </c>
      <c r="BI1749" t="s">
        <v>164</v>
      </c>
      <c r="BJ1749" t="s">
        <v>164</v>
      </c>
      <c r="BK1749" t="s">
        <v>67</v>
      </c>
    </row>
    <row r="1750" spans="1:63" x14ac:dyDescent="0.35">
      <c r="A1750" t="s">
        <v>63</v>
      </c>
      <c r="B1750" t="s">
        <v>502</v>
      </c>
      <c r="C1750" t="s">
        <v>494</v>
      </c>
      <c r="D1750">
        <v>8</v>
      </c>
      <c r="E1750">
        <v>34</v>
      </c>
      <c r="F1750" t="s">
        <v>66</v>
      </c>
      <c r="G1750" t="s">
        <v>67</v>
      </c>
      <c r="H1750" t="s">
        <v>495</v>
      </c>
      <c r="I1750" t="s">
        <v>496</v>
      </c>
      <c r="J1750">
        <v>2016</v>
      </c>
      <c r="K1750" t="s">
        <v>497</v>
      </c>
      <c r="L1750" t="s">
        <v>423</v>
      </c>
      <c r="M1750" t="s">
        <v>498</v>
      </c>
      <c r="N1750" t="s">
        <v>73</v>
      </c>
      <c r="O1750" t="s">
        <v>74</v>
      </c>
      <c r="P1750" t="s">
        <v>108</v>
      </c>
      <c r="Q1750" t="s">
        <v>76</v>
      </c>
      <c r="R1750" t="s">
        <v>109</v>
      </c>
      <c r="S1750" t="s">
        <v>499</v>
      </c>
      <c r="T1750" t="s">
        <v>500</v>
      </c>
      <c r="U1750">
        <v>58.319167</v>
      </c>
      <c r="V1750">
        <v>11.468610999999999</v>
      </c>
      <c r="W1750" t="s">
        <v>80</v>
      </c>
      <c r="X1750" t="s">
        <v>81</v>
      </c>
      <c r="Y1750">
        <v>20</v>
      </c>
      <c r="Z1750" t="s">
        <v>82</v>
      </c>
      <c r="AA1750">
        <v>5</v>
      </c>
      <c r="AB1750">
        <v>5</v>
      </c>
      <c r="AC1750" t="s">
        <v>67</v>
      </c>
      <c r="AD1750">
        <v>380</v>
      </c>
      <c r="AE1750" t="s">
        <v>67</v>
      </c>
      <c r="AF1750">
        <v>760</v>
      </c>
      <c r="AG1750" t="s">
        <v>67</v>
      </c>
      <c r="AH1750">
        <f t="shared" si="54"/>
        <v>380</v>
      </c>
      <c r="AI1750" t="e">
        <f t="shared" si="55"/>
        <v>#VALUE!</v>
      </c>
      <c r="AJ1750" t="s">
        <v>67</v>
      </c>
      <c r="AK1750" t="s">
        <v>67</v>
      </c>
      <c r="AL1750" t="s">
        <v>67</v>
      </c>
      <c r="AM1750">
        <v>567</v>
      </c>
      <c r="AN1750">
        <v>2.880813592</v>
      </c>
      <c r="AO1750">
        <v>8.4499999999999993</v>
      </c>
      <c r="AP1750" t="s">
        <v>501</v>
      </c>
      <c r="AQ1750" t="s">
        <v>139</v>
      </c>
      <c r="AR1750" t="s">
        <v>67</v>
      </c>
      <c r="AS1750" t="s">
        <v>76</v>
      </c>
      <c r="AT1750" t="s">
        <v>89</v>
      </c>
      <c r="AU1750">
        <v>1.3259700000000001</v>
      </c>
      <c r="AV1750">
        <v>0.66298000000000001</v>
      </c>
      <c r="AW1750">
        <v>1.10497</v>
      </c>
      <c r="AX1750">
        <v>0.55249000000000004</v>
      </c>
      <c r="AY1750" t="s">
        <v>116</v>
      </c>
      <c r="AZ1750" t="s">
        <v>67</v>
      </c>
      <c r="BA1750" t="s">
        <v>67</v>
      </c>
      <c r="BB1750">
        <v>-0.182326082</v>
      </c>
      <c r="BC1750">
        <v>0.100000151</v>
      </c>
      <c r="BD1750" t="s">
        <v>67</v>
      </c>
      <c r="BE1750" t="s">
        <v>67</v>
      </c>
      <c r="BF1750">
        <v>-0.36215211800000002</v>
      </c>
      <c r="BG1750">
        <v>0.90322580600000002</v>
      </c>
      <c r="BH1750">
        <v>-0.32710513899999999</v>
      </c>
      <c r="BI1750" t="s">
        <v>164</v>
      </c>
      <c r="BJ1750" t="s">
        <v>164</v>
      </c>
      <c r="BK1750" t="s">
        <v>67</v>
      </c>
    </row>
    <row r="1751" spans="1:63" x14ac:dyDescent="0.35">
      <c r="A1751" t="s">
        <v>63</v>
      </c>
      <c r="B1751" t="s">
        <v>503</v>
      </c>
      <c r="C1751" t="s">
        <v>494</v>
      </c>
      <c r="D1751">
        <v>8</v>
      </c>
      <c r="E1751">
        <v>35</v>
      </c>
      <c r="F1751" t="s">
        <v>66</v>
      </c>
      <c r="G1751" t="s">
        <v>67</v>
      </c>
      <c r="H1751" t="s">
        <v>495</v>
      </c>
      <c r="I1751" t="s">
        <v>496</v>
      </c>
      <c r="J1751">
        <v>2016</v>
      </c>
      <c r="K1751" t="s">
        <v>497</v>
      </c>
      <c r="L1751" t="s">
        <v>423</v>
      </c>
      <c r="M1751" t="s">
        <v>498</v>
      </c>
      <c r="N1751" t="s">
        <v>73</v>
      </c>
      <c r="O1751" t="s">
        <v>74</v>
      </c>
      <c r="P1751" t="s">
        <v>108</v>
      </c>
      <c r="Q1751" t="s">
        <v>76</v>
      </c>
      <c r="R1751" t="s">
        <v>109</v>
      </c>
      <c r="S1751" t="s">
        <v>499</v>
      </c>
      <c r="T1751" t="s">
        <v>500</v>
      </c>
      <c r="U1751">
        <v>58.319167</v>
      </c>
      <c r="V1751">
        <v>11.468610999999999</v>
      </c>
      <c r="W1751" t="s">
        <v>80</v>
      </c>
      <c r="X1751" t="s">
        <v>81</v>
      </c>
      <c r="Y1751">
        <v>25</v>
      </c>
      <c r="Z1751" t="s">
        <v>82</v>
      </c>
      <c r="AA1751">
        <v>5</v>
      </c>
      <c r="AB1751">
        <v>5</v>
      </c>
      <c r="AC1751" t="s">
        <v>67</v>
      </c>
      <c r="AD1751">
        <v>380</v>
      </c>
      <c r="AE1751" t="s">
        <v>67</v>
      </c>
      <c r="AF1751">
        <v>760</v>
      </c>
      <c r="AG1751" t="s">
        <v>67</v>
      </c>
      <c r="AH1751">
        <f t="shared" si="54"/>
        <v>380</v>
      </c>
      <c r="AI1751" t="e">
        <f t="shared" si="55"/>
        <v>#VALUE!</v>
      </c>
      <c r="AJ1751" t="s">
        <v>67</v>
      </c>
      <c r="AK1751" t="s">
        <v>67</v>
      </c>
      <c r="AL1751" t="s">
        <v>67</v>
      </c>
      <c r="AM1751">
        <v>568</v>
      </c>
      <c r="AN1751">
        <v>2.880813592</v>
      </c>
      <c r="AO1751">
        <v>8.4499999999999993</v>
      </c>
      <c r="AP1751" t="s">
        <v>501</v>
      </c>
      <c r="AQ1751" t="s">
        <v>139</v>
      </c>
      <c r="AR1751" t="s">
        <v>67</v>
      </c>
      <c r="AS1751" t="s">
        <v>76</v>
      </c>
      <c r="AT1751" t="s">
        <v>89</v>
      </c>
      <c r="AU1751">
        <v>0.77348099999999997</v>
      </c>
      <c r="AV1751">
        <v>0.66297899999999998</v>
      </c>
      <c r="AW1751">
        <v>0.66298299999999999</v>
      </c>
      <c r="AX1751">
        <v>0.44198700000000002</v>
      </c>
      <c r="AY1751" t="s">
        <v>116</v>
      </c>
      <c r="AZ1751" t="s">
        <v>67</v>
      </c>
      <c r="BA1751" t="s">
        <v>67</v>
      </c>
      <c r="BB1751">
        <v>-0.154151757</v>
      </c>
      <c r="BC1751">
        <v>0.235824904</v>
      </c>
      <c r="BD1751" t="s">
        <v>67</v>
      </c>
      <c r="BE1751" t="s">
        <v>67</v>
      </c>
      <c r="BF1751">
        <v>-0.196118661</v>
      </c>
      <c r="BG1751">
        <v>0.90322580600000002</v>
      </c>
      <c r="BH1751">
        <v>-0.17713943600000001</v>
      </c>
      <c r="BI1751" t="s">
        <v>164</v>
      </c>
      <c r="BJ1751" t="s">
        <v>164</v>
      </c>
      <c r="BK1751" t="s">
        <v>67</v>
      </c>
    </row>
    <row r="1752" spans="1:63" x14ac:dyDescent="0.35">
      <c r="A1752" t="s">
        <v>63</v>
      </c>
      <c r="B1752" t="s">
        <v>504</v>
      </c>
      <c r="C1752" t="s">
        <v>494</v>
      </c>
      <c r="D1752">
        <v>8</v>
      </c>
      <c r="E1752">
        <v>36</v>
      </c>
      <c r="F1752" t="s">
        <v>66</v>
      </c>
      <c r="G1752" t="s">
        <v>67</v>
      </c>
      <c r="H1752" t="s">
        <v>495</v>
      </c>
      <c r="I1752" t="s">
        <v>496</v>
      </c>
      <c r="J1752">
        <v>2016</v>
      </c>
      <c r="K1752" t="s">
        <v>497</v>
      </c>
      <c r="L1752" t="s">
        <v>423</v>
      </c>
      <c r="M1752" t="s">
        <v>498</v>
      </c>
      <c r="N1752" t="s">
        <v>73</v>
      </c>
      <c r="O1752" t="s">
        <v>74</v>
      </c>
      <c r="P1752" t="s">
        <v>108</v>
      </c>
      <c r="Q1752" t="s">
        <v>76</v>
      </c>
      <c r="R1752" t="s">
        <v>109</v>
      </c>
      <c r="S1752" t="s">
        <v>499</v>
      </c>
      <c r="T1752" t="s">
        <v>500</v>
      </c>
      <c r="U1752">
        <v>58.319167</v>
      </c>
      <c r="V1752">
        <v>11.468610999999999</v>
      </c>
      <c r="W1752" t="s">
        <v>80</v>
      </c>
      <c r="X1752" t="s">
        <v>81</v>
      </c>
      <c r="Y1752">
        <v>35</v>
      </c>
      <c r="Z1752" t="s">
        <v>82</v>
      </c>
      <c r="AA1752">
        <v>5</v>
      </c>
      <c r="AB1752">
        <v>5</v>
      </c>
      <c r="AC1752" t="s">
        <v>67</v>
      </c>
      <c r="AD1752">
        <v>380</v>
      </c>
      <c r="AE1752" t="s">
        <v>67</v>
      </c>
      <c r="AF1752">
        <v>760</v>
      </c>
      <c r="AG1752" t="s">
        <v>67</v>
      </c>
      <c r="AH1752">
        <f t="shared" si="54"/>
        <v>380</v>
      </c>
      <c r="AI1752" t="e">
        <f t="shared" si="55"/>
        <v>#VALUE!</v>
      </c>
      <c r="AJ1752" t="s">
        <v>67</v>
      </c>
      <c r="AK1752" t="s">
        <v>67</v>
      </c>
      <c r="AL1752" t="s">
        <v>67</v>
      </c>
      <c r="AM1752">
        <v>569</v>
      </c>
      <c r="AN1752">
        <v>2.880813592</v>
      </c>
      <c r="AO1752">
        <v>8.4499999999999993</v>
      </c>
      <c r="AP1752" t="s">
        <v>501</v>
      </c>
      <c r="AQ1752" t="s">
        <v>139</v>
      </c>
      <c r="AR1752" t="s">
        <v>67</v>
      </c>
      <c r="AS1752" t="s">
        <v>76</v>
      </c>
      <c r="AT1752" t="s">
        <v>89</v>
      </c>
      <c r="AU1752">
        <v>2.20994</v>
      </c>
      <c r="AV1752">
        <v>1.3259700000000001</v>
      </c>
      <c r="AW1752">
        <v>1.3259700000000001</v>
      </c>
      <c r="AX1752">
        <v>0.88398100000000002</v>
      </c>
      <c r="AY1752" t="s">
        <v>116</v>
      </c>
      <c r="AZ1752" t="s">
        <v>67</v>
      </c>
      <c r="BA1752" t="s">
        <v>67</v>
      </c>
      <c r="BB1752">
        <v>-0.51082109899999995</v>
      </c>
      <c r="BC1752">
        <v>0.160889742</v>
      </c>
      <c r="BD1752" t="s">
        <v>67</v>
      </c>
      <c r="BE1752" t="s">
        <v>67</v>
      </c>
      <c r="BF1752">
        <v>-0.784455393</v>
      </c>
      <c r="BG1752">
        <v>0.90322580600000002</v>
      </c>
      <c r="BH1752">
        <v>-0.70854035500000001</v>
      </c>
      <c r="BI1752" t="s">
        <v>164</v>
      </c>
      <c r="BJ1752" t="s">
        <v>164</v>
      </c>
      <c r="BK1752" t="s">
        <v>67</v>
      </c>
    </row>
    <row r="1753" spans="1:63" x14ac:dyDescent="0.35">
      <c r="A1753" t="s">
        <v>63</v>
      </c>
      <c r="B1753" t="s">
        <v>505</v>
      </c>
      <c r="C1753" t="s">
        <v>494</v>
      </c>
      <c r="D1753">
        <v>8</v>
      </c>
      <c r="E1753">
        <v>37</v>
      </c>
      <c r="F1753" t="s">
        <v>66</v>
      </c>
      <c r="G1753" t="s">
        <v>67</v>
      </c>
      <c r="H1753" t="s">
        <v>495</v>
      </c>
      <c r="I1753" t="s">
        <v>496</v>
      </c>
      <c r="J1753">
        <v>2016</v>
      </c>
      <c r="K1753" t="s">
        <v>497</v>
      </c>
      <c r="L1753" t="s">
        <v>423</v>
      </c>
      <c r="M1753" t="s">
        <v>498</v>
      </c>
      <c r="N1753" t="s">
        <v>73</v>
      </c>
      <c r="O1753" t="s">
        <v>74</v>
      </c>
      <c r="P1753" t="s">
        <v>108</v>
      </c>
      <c r="Q1753" t="s">
        <v>76</v>
      </c>
      <c r="R1753" t="s">
        <v>109</v>
      </c>
      <c r="S1753" t="s">
        <v>499</v>
      </c>
      <c r="T1753" t="s">
        <v>500</v>
      </c>
      <c r="U1753">
        <v>58.319167</v>
      </c>
      <c r="V1753">
        <v>11.468610999999999</v>
      </c>
      <c r="W1753" t="s">
        <v>80</v>
      </c>
      <c r="X1753" t="s">
        <v>81</v>
      </c>
      <c r="Y1753">
        <v>40</v>
      </c>
      <c r="Z1753" t="s">
        <v>82</v>
      </c>
      <c r="AA1753">
        <v>5</v>
      </c>
      <c r="AB1753">
        <v>5</v>
      </c>
      <c r="AC1753" t="s">
        <v>67</v>
      </c>
      <c r="AD1753">
        <v>380</v>
      </c>
      <c r="AE1753" t="s">
        <v>67</v>
      </c>
      <c r="AF1753">
        <v>760</v>
      </c>
      <c r="AG1753" t="s">
        <v>67</v>
      </c>
      <c r="AH1753">
        <f t="shared" si="54"/>
        <v>380</v>
      </c>
      <c r="AI1753" t="e">
        <f t="shared" si="55"/>
        <v>#VALUE!</v>
      </c>
      <c r="AJ1753" t="s">
        <v>67</v>
      </c>
      <c r="AK1753" t="s">
        <v>67</v>
      </c>
      <c r="AL1753" t="s">
        <v>67</v>
      </c>
      <c r="AM1753">
        <v>570</v>
      </c>
      <c r="AN1753">
        <v>2.880813592</v>
      </c>
      <c r="AO1753">
        <v>8.4499999999999993</v>
      </c>
      <c r="AP1753" t="s">
        <v>501</v>
      </c>
      <c r="AQ1753" t="s">
        <v>139</v>
      </c>
      <c r="AR1753" t="s">
        <v>67</v>
      </c>
      <c r="AS1753" t="s">
        <v>76</v>
      </c>
      <c r="AT1753" t="s">
        <v>89</v>
      </c>
      <c r="AU1753">
        <v>8.0663</v>
      </c>
      <c r="AV1753">
        <v>5.3038999999999996</v>
      </c>
      <c r="AW1753">
        <v>4.3093899999999996</v>
      </c>
      <c r="AX1753">
        <v>1.87845</v>
      </c>
      <c r="AY1753" t="s">
        <v>116</v>
      </c>
      <c r="AZ1753" t="s">
        <v>67</v>
      </c>
      <c r="BA1753" t="s">
        <v>67</v>
      </c>
      <c r="BB1753">
        <v>-0.62689852599999996</v>
      </c>
      <c r="BC1753">
        <v>0.12447251600000001</v>
      </c>
      <c r="BD1753" t="s">
        <v>67</v>
      </c>
      <c r="BE1753" t="s">
        <v>67</v>
      </c>
      <c r="BF1753">
        <v>-0.94425831199999999</v>
      </c>
      <c r="BG1753">
        <v>0.90322580600000002</v>
      </c>
      <c r="BH1753">
        <v>-0.852878476</v>
      </c>
      <c r="BI1753" t="s">
        <v>164</v>
      </c>
      <c r="BJ1753" t="s">
        <v>164</v>
      </c>
      <c r="BK1753" t="s">
        <v>67</v>
      </c>
    </row>
    <row r="1754" spans="1:63" x14ac:dyDescent="0.35">
      <c r="A1754" t="s">
        <v>63</v>
      </c>
      <c r="B1754" t="s">
        <v>506</v>
      </c>
      <c r="C1754" t="s">
        <v>494</v>
      </c>
      <c r="D1754">
        <v>8</v>
      </c>
      <c r="E1754">
        <v>38</v>
      </c>
      <c r="F1754" t="s">
        <v>66</v>
      </c>
      <c r="G1754" t="s">
        <v>67</v>
      </c>
      <c r="H1754" t="s">
        <v>495</v>
      </c>
      <c r="I1754" t="s">
        <v>496</v>
      </c>
      <c r="J1754">
        <v>2016</v>
      </c>
      <c r="K1754" t="s">
        <v>497</v>
      </c>
      <c r="L1754" t="s">
        <v>423</v>
      </c>
      <c r="M1754" t="s">
        <v>498</v>
      </c>
      <c r="N1754" t="s">
        <v>73</v>
      </c>
      <c r="O1754" t="s">
        <v>74</v>
      </c>
      <c r="P1754" t="s">
        <v>108</v>
      </c>
      <c r="Q1754" t="s">
        <v>76</v>
      </c>
      <c r="R1754" t="s">
        <v>109</v>
      </c>
      <c r="S1754" t="s">
        <v>499</v>
      </c>
      <c r="T1754" t="s">
        <v>500</v>
      </c>
      <c r="U1754">
        <v>58.319167</v>
      </c>
      <c r="V1754">
        <v>11.468610999999999</v>
      </c>
      <c r="W1754" t="s">
        <v>80</v>
      </c>
      <c r="X1754" t="s">
        <v>81</v>
      </c>
      <c r="Y1754">
        <v>50</v>
      </c>
      <c r="Z1754" t="s">
        <v>82</v>
      </c>
      <c r="AA1754">
        <v>5</v>
      </c>
      <c r="AB1754">
        <v>5</v>
      </c>
      <c r="AC1754" t="s">
        <v>67</v>
      </c>
      <c r="AD1754">
        <v>380</v>
      </c>
      <c r="AE1754" t="s">
        <v>67</v>
      </c>
      <c r="AF1754">
        <v>760</v>
      </c>
      <c r="AG1754" t="s">
        <v>67</v>
      </c>
      <c r="AH1754">
        <f t="shared" si="54"/>
        <v>380</v>
      </c>
      <c r="AI1754" t="e">
        <f t="shared" si="55"/>
        <v>#VALUE!</v>
      </c>
      <c r="AJ1754" t="s">
        <v>67</v>
      </c>
      <c r="AK1754" t="s">
        <v>67</v>
      </c>
      <c r="AL1754" t="s">
        <v>67</v>
      </c>
      <c r="AM1754">
        <v>571</v>
      </c>
      <c r="AN1754">
        <v>2.880813592</v>
      </c>
      <c r="AO1754">
        <v>8.4499999999999993</v>
      </c>
      <c r="AP1754" t="s">
        <v>501</v>
      </c>
      <c r="AQ1754" t="s">
        <v>139</v>
      </c>
      <c r="AR1754" t="s">
        <v>67</v>
      </c>
      <c r="AS1754" t="s">
        <v>76</v>
      </c>
      <c r="AT1754" t="s">
        <v>89</v>
      </c>
      <c r="AU1754">
        <v>11.8232</v>
      </c>
      <c r="AV1754">
        <v>8.1768000000000001</v>
      </c>
      <c r="AW1754">
        <v>5.0828699999999998</v>
      </c>
      <c r="AX1754">
        <v>1.87846</v>
      </c>
      <c r="AY1754" t="s">
        <v>116</v>
      </c>
      <c r="AZ1754" t="s">
        <v>67</v>
      </c>
      <c r="BA1754" t="s">
        <v>67</v>
      </c>
      <c r="BB1754">
        <v>-0.84418764000000002</v>
      </c>
      <c r="BC1754">
        <v>0.122975108</v>
      </c>
      <c r="BD1754" t="s">
        <v>67</v>
      </c>
      <c r="BE1754" t="s">
        <v>67</v>
      </c>
      <c r="BF1754">
        <v>-1.1361738180000001</v>
      </c>
      <c r="BG1754">
        <v>0.90322580600000002</v>
      </c>
      <c r="BH1754">
        <v>-1.0262215130000001</v>
      </c>
      <c r="BI1754" t="s">
        <v>164</v>
      </c>
      <c r="BJ1754" t="s">
        <v>164</v>
      </c>
      <c r="BK1754" t="s">
        <v>67</v>
      </c>
    </row>
    <row r="1755" spans="1:63" x14ac:dyDescent="0.35">
      <c r="A1755" t="s">
        <v>63</v>
      </c>
      <c r="B1755" t="s">
        <v>507</v>
      </c>
      <c r="C1755" t="s">
        <v>494</v>
      </c>
      <c r="D1755">
        <v>8</v>
      </c>
      <c r="E1755">
        <v>39</v>
      </c>
      <c r="F1755" t="s">
        <v>66</v>
      </c>
      <c r="G1755" t="s">
        <v>67</v>
      </c>
      <c r="H1755" t="s">
        <v>495</v>
      </c>
      <c r="I1755" t="s">
        <v>496</v>
      </c>
      <c r="J1755">
        <v>2016</v>
      </c>
      <c r="K1755" t="s">
        <v>497</v>
      </c>
      <c r="L1755" t="s">
        <v>423</v>
      </c>
      <c r="M1755" t="s">
        <v>498</v>
      </c>
      <c r="N1755" t="s">
        <v>73</v>
      </c>
      <c r="O1755" t="s">
        <v>74</v>
      </c>
      <c r="P1755" t="s">
        <v>108</v>
      </c>
      <c r="Q1755" t="s">
        <v>76</v>
      </c>
      <c r="R1755" t="s">
        <v>109</v>
      </c>
      <c r="S1755" t="s">
        <v>499</v>
      </c>
      <c r="T1755" t="s">
        <v>500</v>
      </c>
      <c r="U1755">
        <v>58.319167</v>
      </c>
      <c r="V1755">
        <v>11.468610999999999</v>
      </c>
      <c r="W1755" t="s">
        <v>80</v>
      </c>
      <c r="X1755" t="s">
        <v>81</v>
      </c>
      <c r="Y1755">
        <v>60</v>
      </c>
      <c r="Z1755" t="s">
        <v>82</v>
      </c>
      <c r="AA1755">
        <v>5</v>
      </c>
      <c r="AB1755">
        <v>5</v>
      </c>
      <c r="AC1755" t="s">
        <v>67</v>
      </c>
      <c r="AD1755">
        <v>380</v>
      </c>
      <c r="AE1755" t="s">
        <v>67</v>
      </c>
      <c r="AF1755">
        <v>760</v>
      </c>
      <c r="AG1755" t="s">
        <v>67</v>
      </c>
      <c r="AH1755">
        <f t="shared" si="54"/>
        <v>380</v>
      </c>
      <c r="AI1755" t="e">
        <f t="shared" si="55"/>
        <v>#VALUE!</v>
      </c>
      <c r="AJ1755" t="s">
        <v>67</v>
      </c>
      <c r="AK1755" t="s">
        <v>67</v>
      </c>
      <c r="AL1755" t="s">
        <v>67</v>
      </c>
      <c r="AM1755">
        <v>572</v>
      </c>
      <c r="AN1755">
        <v>2.880813592</v>
      </c>
      <c r="AO1755">
        <v>8.4499999999999993</v>
      </c>
      <c r="AP1755" t="s">
        <v>501</v>
      </c>
      <c r="AQ1755" t="s">
        <v>139</v>
      </c>
      <c r="AR1755" t="s">
        <v>67</v>
      </c>
      <c r="AS1755" t="s">
        <v>76</v>
      </c>
      <c r="AT1755" t="s">
        <v>89</v>
      </c>
      <c r="AU1755">
        <v>14.143599999999999</v>
      </c>
      <c r="AV1755">
        <v>7.7348999999999997</v>
      </c>
      <c r="AW1755">
        <v>10.497199999999999</v>
      </c>
      <c r="AX1755">
        <v>6.1879</v>
      </c>
      <c r="AY1755" t="s">
        <v>116</v>
      </c>
      <c r="AZ1755" t="s">
        <v>67</v>
      </c>
      <c r="BA1755" t="s">
        <v>67</v>
      </c>
      <c r="BB1755">
        <v>-0.29815366999999998</v>
      </c>
      <c r="BC1755">
        <v>0.129313861</v>
      </c>
      <c r="BD1755" t="s">
        <v>67</v>
      </c>
      <c r="BE1755" t="s">
        <v>67</v>
      </c>
      <c r="BF1755">
        <v>-0.52059887599999999</v>
      </c>
      <c r="BG1755">
        <v>0.90322580600000002</v>
      </c>
      <c r="BH1755">
        <v>-0.47021834000000001</v>
      </c>
      <c r="BI1755" t="s">
        <v>164</v>
      </c>
      <c r="BJ1755" t="s">
        <v>164</v>
      </c>
      <c r="BK1755" t="s">
        <v>67</v>
      </c>
    </row>
    <row r="1756" spans="1:63" x14ac:dyDescent="0.35">
      <c r="A1756" t="s">
        <v>63</v>
      </c>
      <c r="B1756" t="s">
        <v>508</v>
      </c>
      <c r="C1756" t="s">
        <v>494</v>
      </c>
      <c r="D1756">
        <v>8</v>
      </c>
      <c r="E1756">
        <v>40</v>
      </c>
      <c r="F1756" t="s">
        <v>66</v>
      </c>
      <c r="G1756" t="s">
        <v>67</v>
      </c>
      <c r="H1756" t="s">
        <v>495</v>
      </c>
      <c r="I1756" t="s">
        <v>496</v>
      </c>
      <c r="J1756">
        <v>2016</v>
      </c>
      <c r="K1756" t="s">
        <v>497</v>
      </c>
      <c r="L1756" t="s">
        <v>423</v>
      </c>
      <c r="M1756" t="s">
        <v>498</v>
      </c>
      <c r="N1756" t="s">
        <v>73</v>
      </c>
      <c r="O1756" t="s">
        <v>74</v>
      </c>
      <c r="P1756" t="s">
        <v>108</v>
      </c>
      <c r="Q1756" t="s">
        <v>76</v>
      </c>
      <c r="R1756" t="s">
        <v>109</v>
      </c>
      <c r="S1756" t="s">
        <v>499</v>
      </c>
      <c r="T1756" t="s">
        <v>500</v>
      </c>
      <c r="U1756">
        <v>58.319167</v>
      </c>
      <c r="V1756">
        <v>11.468610999999999</v>
      </c>
      <c r="W1756" t="s">
        <v>80</v>
      </c>
      <c r="X1756" t="s">
        <v>81</v>
      </c>
      <c r="Y1756">
        <v>65</v>
      </c>
      <c r="Z1756" t="s">
        <v>82</v>
      </c>
      <c r="AA1756">
        <v>5</v>
      </c>
      <c r="AB1756">
        <v>5</v>
      </c>
      <c r="AC1756" t="s">
        <v>67</v>
      </c>
      <c r="AD1756">
        <v>380</v>
      </c>
      <c r="AE1756" t="s">
        <v>67</v>
      </c>
      <c r="AF1756">
        <v>760</v>
      </c>
      <c r="AG1756" t="s">
        <v>67</v>
      </c>
      <c r="AH1756">
        <f t="shared" si="54"/>
        <v>380</v>
      </c>
      <c r="AI1756" t="e">
        <f t="shared" si="55"/>
        <v>#VALUE!</v>
      </c>
      <c r="AJ1756" t="s">
        <v>67</v>
      </c>
      <c r="AK1756" t="s">
        <v>67</v>
      </c>
      <c r="AL1756" t="s">
        <v>67</v>
      </c>
      <c r="AM1756">
        <v>573</v>
      </c>
      <c r="AN1756">
        <v>2.880813592</v>
      </c>
      <c r="AO1756">
        <v>8.4499999999999993</v>
      </c>
      <c r="AP1756" t="s">
        <v>501</v>
      </c>
      <c r="AQ1756" t="s">
        <v>139</v>
      </c>
      <c r="AR1756" t="s">
        <v>67</v>
      </c>
      <c r="AS1756" t="s">
        <v>76</v>
      </c>
      <c r="AT1756" t="s">
        <v>89</v>
      </c>
      <c r="AU1756">
        <v>15.5801</v>
      </c>
      <c r="AV1756">
        <v>6.5193000000000003</v>
      </c>
      <c r="AW1756">
        <v>11.6022</v>
      </c>
      <c r="AX1756">
        <v>3.3149000000000002</v>
      </c>
      <c r="AY1756" t="s">
        <v>116</v>
      </c>
      <c r="AZ1756" t="s">
        <v>67</v>
      </c>
      <c r="BA1756" t="s">
        <v>67</v>
      </c>
      <c r="BB1756">
        <v>-0.29479972399999999</v>
      </c>
      <c r="BC1756">
        <v>5.1344398999999999E-2</v>
      </c>
      <c r="BD1756" t="s">
        <v>67</v>
      </c>
      <c r="BE1756" t="s">
        <v>67</v>
      </c>
      <c r="BF1756">
        <v>-0.76918929599999997</v>
      </c>
      <c r="BG1756">
        <v>0.90322580600000002</v>
      </c>
      <c r="BH1756">
        <v>-0.69475162199999996</v>
      </c>
      <c r="BI1756" t="s">
        <v>164</v>
      </c>
      <c r="BJ1756" t="s">
        <v>164</v>
      </c>
      <c r="BK1756" t="s">
        <v>67</v>
      </c>
    </row>
    <row r="1757" spans="1:63" x14ac:dyDescent="0.35">
      <c r="A1757" t="s">
        <v>63</v>
      </c>
      <c r="B1757" t="s">
        <v>509</v>
      </c>
      <c r="C1757" t="s">
        <v>494</v>
      </c>
      <c r="D1757">
        <v>8</v>
      </c>
      <c r="E1757">
        <v>41</v>
      </c>
      <c r="F1757" t="s">
        <v>66</v>
      </c>
      <c r="G1757" t="s">
        <v>67</v>
      </c>
      <c r="H1757" t="s">
        <v>495</v>
      </c>
      <c r="I1757" t="s">
        <v>496</v>
      </c>
      <c r="J1757">
        <v>2016</v>
      </c>
      <c r="K1757" t="s">
        <v>497</v>
      </c>
      <c r="L1757" t="s">
        <v>423</v>
      </c>
      <c r="M1757" t="s">
        <v>498</v>
      </c>
      <c r="N1757" t="s">
        <v>73</v>
      </c>
      <c r="O1757" t="s">
        <v>74</v>
      </c>
      <c r="P1757" t="s">
        <v>108</v>
      </c>
      <c r="Q1757" t="s">
        <v>76</v>
      </c>
      <c r="R1757" t="s">
        <v>109</v>
      </c>
      <c r="S1757" t="s">
        <v>499</v>
      </c>
      <c r="T1757" t="s">
        <v>500</v>
      </c>
      <c r="U1757">
        <v>58.319167</v>
      </c>
      <c r="V1757">
        <v>11.468610999999999</v>
      </c>
      <c r="W1757" t="s">
        <v>80</v>
      </c>
      <c r="X1757" t="s">
        <v>81</v>
      </c>
      <c r="Y1757">
        <v>75</v>
      </c>
      <c r="Z1757" t="s">
        <v>82</v>
      </c>
      <c r="AA1757">
        <v>5</v>
      </c>
      <c r="AB1757">
        <v>5</v>
      </c>
      <c r="AC1757" t="s">
        <v>67</v>
      </c>
      <c r="AD1757">
        <v>380</v>
      </c>
      <c r="AE1757" t="s">
        <v>67</v>
      </c>
      <c r="AF1757">
        <v>760</v>
      </c>
      <c r="AG1757" t="s">
        <v>67</v>
      </c>
      <c r="AH1757">
        <f t="shared" si="54"/>
        <v>380</v>
      </c>
      <c r="AI1757" t="e">
        <f t="shared" si="55"/>
        <v>#VALUE!</v>
      </c>
      <c r="AJ1757" t="s">
        <v>67</v>
      </c>
      <c r="AK1757" t="s">
        <v>67</v>
      </c>
      <c r="AL1757" t="s">
        <v>67</v>
      </c>
      <c r="AM1757">
        <v>574</v>
      </c>
      <c r="AN1757">
        <v>2.880813592</v>
      </c>
      <c r="AO1757">
        <v>8.4499999999999993</v>
      </c>
      <c r="AP1757" t="s">
        <v>501</v>
      </c>
      <c r="AQ1757" t="s">
        <v>139</v>
      </c>
      <c r="AR1757" t="s">
        <v>67</v>
      </c>
      <c r="AS1757" t="s">
        <v>76</v>
      </c>
      <c r="AT1757" t="s">
        <v>89</v>
      </c>
      <c r="AU1757">
        <v>7.4033100000000003</v>
      </c>
      <c r="AV1757">
        <v>2.4309400000000001</v>
      </c>
      <c r="AW1757">
        <v>5.7458600000000004</v>
      </c>
      <c r="AX1757">
        <v>2.4309400000000001</v>
      </c>
      <c r="AY1757" t="s">
        <v>116</v>
      </c>
      <c r="AZ1757" t="s">
        <v>67</v>
      </c>
      <c r="BA1757" t="s">
        <v>67</v>
      </c>
      <c r="BB1757">
        <v>-0.25344760199999999</v>
      </c>
      <c r="BC1757">
        <v>5.7362659000000003E-2</v>
      </c>
      <c r="BD1757" t="s">
        <v>67</v>
      </c>
      <c r="BE1757" t="s">
        <v>67</v>
      </c>
      <c r="BF1757">
        <v>-0.68181444199999997</v>
      </c>
      <c r="BG1757">
        <v>0.90322580600000002</v>
      </c>
      <c r="BH1757">
        <v>-0.61583239899999997</v>
      </c>
      <c r="BI1757" t="s">
        <v>164</v>
      </c>
      <c r="BJ1757" t="s">
        <v>164</v>
      </c>
      <c r="BK1757" t="s">
        <v>67</v>
      </c>
    </row>
    <row r="1758" spans="1:63" x14ac:dyDescent="0.35">
      <c r="A1758" t="s">
        <v>63</v>
      </c>
      <c r="B1758" t="s">
        <v>510</v>
      </c>
      <c r="C1758" t="s">
        <v>494</v>
      </c>
      <c r="D1758">
        <v>8</v>
      </c>
      <c r="E1758">
        <v>42</v>
      </c>
      <c r="F1758" t="s">
        <v>66</v>
      </c>
      <c r="G1758" t="s">
        <v>67</v>
      </c>
      <c r="H1758" t="s">
        <v>495</v>
      </c>
      <c r="I1758" t="s">
        <v>496</v>
      </c>
      <c r="J1758">
        <v>2016</v>
      </c>
      <c r="K1758" t="s">
        <v>497</v>
      </c>
      <c r="L1758" t="s">
        <v>423</v>
      </c>
      <c r="M1758" t="s">
        <v>498</v>
      </c>
      <c r="N1758" t="s">
        <v>73</v>
      </c>
      <c r="O1758" t="s">
        <v>74</v>
      </c>
      <c r="P1758" t="s">
        <v>108</v>
      </c>
      <c r="Q1758" t="s">
        <v>76</v>
      </c>
      <c r="R1758" t="s">
        <v>109</v>
      </c>
      <c r="S1758" t="s">
        <v>499</v>
      </c>
      <c r="T1758" t="s">
        <v>500</v>
      </c>
      <c r="U1758">
        <v>58.319167</v>
      </c>
      <c r="V1758">
        <v>11.468610999999999</v>
      </c>
      <c r="W1758" t="s">
        <v>80</v>
      </c>
      <c r="X1758" t="s">
        <v>81</v>
      </c>
      <c r="Y1758">
        <v>80</v>
      </c>
      <c r="Z1758" t="s">
        <v>82</v>
      </c>
      <c r="AA1758">
        <v>5</v>
      </c>
      <c r="AB1758">
        <v>5</v>
      </c>
      <c r="AC1758" t="s">
        <v>67</v>
      </c>
      <c r="AD1758">
        <v>380</v>
      </c>
      <c r="AE1758" t="s">
        <v>67</v>
      </c>
      <c r="AF1758">
        <v>760</v>
      </c>
      <c r="AG1758" t="s">
        <v>67</v>
      </c>
      <c r="AH1758">
        <f t="shared" si="54"/>
        <v>380</v>
      </c>
      <c r="AI1758" t="e">
        <f t="shared" si="55"/>
        <v>#VALUE!</v>
      </c>
      <c r="AJ1758" t="s">
        <v>67</v>
      </c>
      <c r="AK1758" t="s">
        <v>67</v>
      </c>
      <c r="AL1758" t="s">
        <v>67</v>
      </c>
      <c r="AM1758">
        <v>575</v>
      </c>
      <c r="AN1758">
        <v>2.880813592</v>
      </c>
      <c r="AO1758">
        <v>8.4499999999999993</v>
      </c>
      <c r="AP1758" t="s">
        <v>501</v>
      </c>
      <c r="AQ1758" t="s">
        <v>139</v>
      </c>
      <c r="AR1758" t="s">
        <v>67</v>
      </c>
      <c r="AS1758" t="s">
        <v>76</v>
      </c>
      <c r="AT1758" t="s">
        <v>89</v>
      </c>
      <c r="AU1758">
        <v>17.679600000000001</v>
      </c>
      <c r="AV1758">
        <v>13.591100000000001</v>
      </c>
      <c r="AW1758">
        <v>10.276199999999999</v>
      </c>
      <c r="AX1758">
        <v>4.5304000000000002</v>
      </c>
      <c r="AY1758" t="s">
        <v>116</v>
      </c>
      <c r="AZ1758" t="s">
        <v>67</v>
      </c>
      <c r="BA1758" t="s">
        <v>67</v>
      </c>
      <c r="BB1758">
        <v>-0.54258089099999995</v>
      </c>
      <c r="BC1758">
        <v>0.157065803</v>
      </c>
      <c r="BD1758" t="s">
        <v>67</v>
      </c>
      <c r="BE1758" t="s">
        <v>67</v>
      </c>
      <c r="BF1758">
        <v>-0.73082356000000004</v>
      </c>
      <c r="BG1758">
        <v>0.90322580600000002</v>
      </c>
      <c r="BH1758">
        <v>-0.66009870000000004</v>
      </c>
      <c r="BI1758" t="s">
        <v>164</v>
      </c>
      <c r="BJ1758" t="s">
        <v>164</v>
      </c>
      <c r="BK1758" t="s">
        <v>67</v>
      </c>
    </row>
    <row r="1759" spans="1:63" x14ac:dyDescent="0.35">
      <c r="A1759" t="s">
        <v>63</v>
      </c>
      <c r="B1759" t="s">
        <v>511</v>
      </c>
      <c r="C1759" t="s">
        <v>494</v>
      </c>
      <c r="D1759">
        <v>8</v>
      </c>
      <c r="E1759">
        <v>43</v>
      </c>
      <c r="F1759" t="s">
        <v>66</v>
      </c>
      <c r="G1759" t="s">
        <v>67</v>
      </c>
      <c r="H1759" t="s">
        <v>495</v>
      </c>
      <c r="I1759" t="s">
        <v>496</v>
      </c>
      <c r="J1759">
        <v>2016</v>
      </c>
      <c r="K1759" t="s">
        <v>497</v>
      </c>
      <c r="L1759" t="s">
        <v>423</v>
      </c>
      <c r="M1759" t="s">
        <v>498</v>
      </c>
      <c r="N1759" t="s">
        <v>73</v>
      </c>
      <c r="O1759" t="s">
        <v>74</v>
      </c>
      <c r="P1759" t="s">
        <v>108</v>
      </c>
      <c r="Q1759" t="s">
        <v>76</v>
      </c>
      <c r="R1759" t="s">
        <v>109</v>
      </c>
      <c r="S1759" t="s">
        <v>499</v>
      </c>
      <c r="T1759" t="s">
        <v>500</v>
      </c>
      <c r="U1759">
        <v>58.319167</v>
      </c>
      <c r="V1759">
        <v>11.468610999999999</v>
      </c>
      <c r="W1759" t="s">
        <v>80</v>
      </c>
      <c r="X1759" t="s">
        <v>81</v>
      </c>
      <c r="Y1759">
        <v>90</v>
      </c>
      <c r="Z1759" t="s">
        <v>82</v>
      </c>
      <c r="AA1759">
        <v>5</v>
      </c>
      <c r="AB1759">
        <v>5</v>
      </c>
      <c r="AC1759" t="s">
        <v>67</v>
      </c>
      <c r="AD1759">
        <v>380</v>
      </c>
      <c r="AE1759" t="s">
        <v>67</v>
      </c>
      <c r="AF1759">
        <v>760</v>
      </c>
      <c r="AG1759" t="s">
        <v>67</v>
      </c>
      <c r="AH1759">
        <f t="shared" si="54"/>
        <v>380</v>
      </c>
      <c r="AI1759" t="e">
        <f t="shared" si="55"/>
        <v>#VALUE!</v>
      </c>
      <c r="AJ1759" t="s">
        <v>67</v>
      </c>
      <c r="AK1759" t="s">
        <v>67</v>
      </c>
      <c r="AL1759" t="s">
        <v>67</v>
      </c>
      <c r="AM1759">
        <v>576</v>
      </c>
      <c r="AN1759">
        <v>2.880813592</v>
      </c>
      <c r="AO1759">
        <v>8.4499999999999993</v>
      </c>
      <c r="AP1759" t="s">
        <v>501</v>
      </c>
      <c r="AQ1759" t="s">
        <v>139</v>
      </c>
      <c r="AR1759" t="s">
        <v>67</v>
      </c>
      <c r="AS1759" t="s">
        <v>76</v>
      </c>
      <c r="AT1759" t="s">
        <v>89</v>
      </c>
      <c r="AU1759">
        <v>15.0276</v>
      </c>
      <c r="AV1759">
        <v>5.0829000000000004</v>
      </c>
      <c r="AW1759">
        <v>14.475099999999999</v>
      </c>
      <c r="AX1759">
        <v>9.5028000000000006</v>
      </c>
      <c r="AY1759" t="s">
        <v>116</v>
      </c>
      <c r="AZ1759" t="s">
        <v>67</v>
      </c>
      <c r="BA1759" t="s">
        <v>67</v>
      </c>
      <c r="BB1759">
        <v>-3.7458577999999999E-2</v>
      </c>
      <c r="BC1759">
        <v>0.109077519</v>
      </c>
      <c r="BD1759" t="s">
        <v>67</v>
      </c>
      <c r="BE1759" t="s">
        <v>67</v>
      </c>
      <c r="BF1759">
        <v>-7.2503353000000006E-2</v>
      </c>
      <c r="BG1759">
        <v>0.90322580600000002</v>
      </c>
      <c r="BH1759">
        <v>-6.5486899000000001E-2</v>
      </c>
      <c r="BI1759" t="s">
        <v>164</v>
      </c>
      <c r="BJ1759" t="s">
        <v>164</v>
      </c>
      <c r="BK1759" t="s">
        <v>67</v>
      </c>
    </row>
    <row r="1760" spans="1:63" x14ac:dyDescent="0.35">
      <c r="A1760" t="s">
        <v>63</v>
      </c>
      <c r="B1760" t="s">
        <v>512</v>
      </c>
      <c r="C1760" t="s">
        <v>494</v>
      </c>
      <c r="D1760">
        <v>8</v>
      </c>
      <c r="E1760">
        <v>44</v>
      </c>
      <c r="F1760" t="s">
        <v>66</v>
      </c>
      <c r="G1760" t="s">
        <v>67</v>
      </c>
      <c r="H1760" t="s">
        <v>495</v>
      </c>
      <c r="I1760" t="s">
        <v>496</v>
      </c>
      <c r="J1760">
        <v>2016</v>
      </c>
      <c r="K1760" t="s">
        <v>497</v>
      </c>
      <c r="L1760" t="s">
        <v>423</v>
      </c>
      <c r="M1760" t="s">
        <v>498</v>
      </c>
      <c r="N1760" t="s">
        <v>73</v>
      </c>
      <c r="O1760" t="s">
        <v>74</v>
      </c>
      <c r="P1760" t="s">
        <v>108</v>
      </c>
      <c r="Q1760" t="s">
        <v>76</v>
      </c>
      <c r="R1760" t="s">
        <v>109</v>
      </c>
      <c r="S1760" t="s">
        <v>499</v>
      </c>
      <c r="T1760" t="s">
        <v>500</v>
      </c>
      <c r="U1760">
        <v>58.319167</v>
      </c>
      <c r="V1760">
        <v>11.468610999999999</v>
      </c>
      <c r="W1760" t="s">
        <v>80</v>
      </c>
      <c r="X1760" t="s">
        <v>81</v>
      </c>
      <c r="Y1760">
        <v>110</v>
      </c>
      <c r="Z1760" t="s">
        <v>82</v>
      </c>
      <c r="AA1760">
        <v>5</v>
      </c>
      <c r="AB1760">
        <v>5</v>
      </c>
      <c r="AC1760" t="s">
        <v>67</v>
      </c>
      <c r="AD1760">
        <v>380</v>
      </c>
      <c r="AE1760" t="s">
        <v>67</v>
      </c>
      <c r="AF1760">
        <v>760</v>
      </c>
      <c r="AG1760" t="s">
        <v>67</v>
      </c>
      <c r="AH1760">
        <f t="shared" si="54"/>
        <v>380</v>
      </c>
      <c r="AI1760" t="e">
        <f t="shared" si="55"/>
        <v>#VALUE!</v>
      </c>
      <c r="AJ1760" t="s">
        <v>67</v>
      </c>
      <c r="AK1760" t="s">
        <v>67</v>
      </c>
      <c r="AL1760" t="s">
        <v>67</v>
      </c>
      <c r="AM1760">
        <v>577</v>
      </c>
      <c r="AN1760">
        <v>2.880813592</v>
      </c>
      <c r="AO1760">
        <v>8.4499999999999993</v>
      </c>
      <c r="AP1760" t="s">
        <v>501</v>
      </c>
      <c r="AQ1760" t="s">
        <v>139</v>
      </c>
      <c r="AR1760" t="s">
        <v>67</v>
      </c>
      <c r="AS1760" t="s">
        <v>76</v>
      </c>
      <c r="AT1760" t="s">
        <v>89</v>
      </c>
      <c r="AU1760">
        <v>14.585599999999999</v>
      </c>
      <c r="AV1760">
        <v>5.4143999999999997</v>
      </c>
      <c r="AW1760">
        <v>33.812199999999997</v>
      </c>
      <c r="AX1760">
        <v>23.314900000000002</v>
      </c>
      <c r="AY1760" t="s">
        <v>116</v>
      </c>
      <c r="AZ1760" t="s">
        <v>67</v>
      </c>
      <c r="BA1760" t="s">
        <v>67</v>
      </c>
      <c r="BB1760">
        <v>0.84078694300000001</v>
      </c>
      <c r="BC1760">
        <v>0.122653554</v>
      </c>
      <c r="BD1760" t="s">
        <v>67</v>
      </c>
      <c r="BE1760" t="s">
        <v>67</v>
      </c>
      <c r="BF1760">
        <v>1.1359990499999999</v>
      </c>
      <c r="BG1760">
        <v>0.90322580600000002</v>
      </c>
      <c r="BH1760">
        <v>1.026063658</v>
      </c>
      <c r="BI1760" t="s">
        <v>164</v>
      </c>
      <c r="BJ1760" t="s">
        <v>164</v>
      </c>
      <c r="BK1760" t="s">
        <v>67</v>
      </c>
    </row>
    <row r="1761" spans="1:63" x14ac:dyDescent="0.35">
      <c r="A1761" t="s">
        <v>63</v>
      </c>
      <c r="B1761" t="s">
        <v>513</v>
      </c>
      <c r="C1761" t="s">
        <v>514</v>
      </c>
      <c r="D1761">
        <v>9</v>
      </c>
      <c r="E1761">
        <v>45</v>
      </c>
      <c r="F1761" t="s">
        <v>66</v>
      </c>
      <c r="G1761" t="s">
        <v>67</v>
      </c>
      <c r="H1761" t="s">
        <v>515</v>
      </c>
      <c r="I1761" t="s">
        <v>516</v>
      </c>
      <c r="J1761">
        <v>2016</v>
      </c>
      <c r="K1761" t="s">
        <v>517</v>
      </c>
      <c r="L1761" t="s">
        <v>469</v>
      </c>
      <c r="M1761" t="s">
        <v>518</v>
      </c>
      <c r="N1761" t="s">
        <v>73</v>
      </c>
      <c r="O1761" t="s">
        <v>74</v>
      </c>
      <c r="P1761" t="s">
        <v>108</v>
      </c>
      <c r="Q1761" t="s">
        <v>76</v>
      </c>
      <c r="R1761" t="s">
        <v>109</v>
      </c>
      <c r="S1761" t="s">
        <v>110</v>
      </c>
      <c r="T1761" t="s">
        <v>471</v>
      </c>
      <c r="U1761">
        <v>59.858333000000002</v>
      </c>
      <c r="V1761">
        <v>23.258333</v>
      </c>
      <c r="W1761" t="s">
        <v>80</v>
      </c>
      <c r="X1761" t="s">
        <v>81</v>
      </c>
      <c r="Y1761">
        <v>29</v>
      </c>
      <c r="Z1761" t="s">
        <v>82</v>
      </c>
      <c r="AA1761">
        <v>5</v>
      </c>
      <c r="AB1761">
        <v>5</v>
      </c>
      <c r="AC1761" t="s">
        <v>67</v>
      </c>
      <c r="AD1761">
        <v>286</v>
      </c>
      <c r="AE1761" t="s">
        <v>67</v>
      </c>
      <c r="AF1761">
        <v>291</v>
      </c>
      <c r="AG1761" t="s">
        <v>67</v>
      </c>
      <c r="AH1761">
        <f t="shared" si="54"/>
        <v>5</v>
      </c>
      <c r="AI1761" t="e">
        <f t="shared" si="55"/>
        <v>#VALUE!</v>
      </c>
      <c r="AJ1761" t="s">
        <v>67</v>
      </c>
      <c r="AK1761" t="s">
        <v>67</v>
      </c>
      <c r="AL1761" t="s">
        <v>67</v>
      </c>
      <c r="AM1761">
        <v>612</v>
      </c>
      <c r="AN1761">
        <v>2.4638929890000001</v>
      </c>
      <c r="AO1761" t="s">
        <v>67</v>
      </c>
      <c r="AP1761" t="s">
        <v>519</v>
      </c>
      <c r="AQ1761" t="s">
        <v>115</v>
      </c>
      <c r="AR1761" t="s">
        <v>67</v>
      </c>
      <c r="AS1761" t="s">
        <v>76</v>
      </c>
      <c r="AT1761" t="s">
        <v>89</v>
      </c>
      <c r="AU1761">
        <v>15.1031</v>
      </c>
      <c r="AV1761">
        <v>3.6307035750000001</v>
      </c>
      <c r="AW1761">
        <v>15.1128</v>
      </c>
      <c r="AX1761">
        <v>3.4070357499999999</v>
      </c>
      <c r="AY1761" t="s">
        <v>174</v>
      </c>
      <c r="AZ1761" t="s">
        <v>67</v>
      </c>
      <c r="BA1761" t="s">
        <v>67</v>
      </c>
      <c r="BB1761">
        <v>6.4204599999999996E-4</v>
      </c>
      <c r="BC1761">
        <v>2.1722587000000002E-2</v>
      </c>
      <c r="BD1761" t="s">
        <v>67</v>
      </c>
      <c r="BE1761" t="s">
        <v>67</v>
      </c>
      <c r="BF1761">
        <v>2.7551759999999998E-3</v>
      </c>
      <c r="BG1761">
        <v>0.90322580600000002</v>
      </c>
      <c r="BH1761">
        <v>2.4885459999999999E-3</v>
      </c>
      <c r="BI1761" t="s">
        <v>164</v>
      </c>
      <c r="BJ1761" t="s">
        <v>164</v>
      </c>
      <c r="BK1761" t="s">
        <v>67</v>
      </c>
    </row>
    <row r="1762" spans="1:63" x14ac:dyDescent="0.35">
      <c r="A1762" t="s">
        <v>63</v>
      </c>
      <c r="B1762" t="s">
        <v>520</v>
      </c>
      <c r="C1762" t="s">
        <v>514</v>
      </c>
      <c r="D1762">
        <v>9</v>
      </c>
      <c r="E1762">
        <v>46</v>
      </c>
      <c r="F1762" t="s">
        <v>66</v>
      </c>
      <c r="G1762" t="s">
        <v>67</v>
      </c>
      <c r="H1762" t="s">
        <v>515</v>
      </c>
      <c r="I1762" t="s">
        <v>516</v>
      </c>
      <c r="J1762">
        <v>2016</v>
      </c>
      <c r="K1762" t="s">
        <v>517</v>
      </c>
      <c r="L1762" t="s">
        <v>469</v>
      </c>
      <c r="M1762" t="s">
        <v>518</v>
      </c>
      <c r="N1762" t="s">
        <v>73</v>
      </c>
      <c r="O1762" t="s">
        <v>74</v>
      </c>
      <c r="P1762" t="s">
        <v>108</v>
      </c>
      <c r="Q1762" t="s">
        <v>76</v>
      </c>
      <c r="R1762" t="s">
        <v>109</v>
      </c>
      <c r="S1762" t="s">
        <v>110</v>
      </c>
      <c r="T1762" t="s">
        <v>471</v>
      </c>
      <c r="U1762">
        <v>59.858333000000002</v>
      </c>
      <c r="V1762">
        <v>23.258333</v>
      </c>
      <c r="W1762" t="s">
        <v>80</v>
      </c>
      <c r="X1762" t="s">
        <v>81</v>
      </c>
      <c r="Y1762">
        <v>29</v>
      </c>
      <c r="Z1762" t="s">
        <v>82</v>
      </c>
      <c r="AA1762">
        <v>5</v>
      </c>
      <c r="AB1762">
        <v>5</v>
      </c>
      <c r="AC1762" t="s">
        <v>67</v>
      </c>
      <c r="AD1762">
        <v>286</v>
      </c>
      <c r="AE1762" t="s">
        <v>67</v>
      </c>
      <c r="AF1762">
        <v>413</v>
      </c>
      <c r="AG1762" t="s">
        <v>67</v>
      </c>
      <c r="AH1762">
        <f t="shared" si="54"/>
        <v>127</v>
      </c>
      <c r="AI1762" t="e">
        <f t="shared" si="55"/>
        <v>#VALUE!</v>
      </c>
      <c r="AJ1762" t="s">
        <v>67</v>
      </c>
      <c r="AK1762" t="s">
        <v>67</v>
      </c>
      <c r="AL1762" t="s">
        <v>67</v>
      </c>
      <c r="AM1762">
        <v>612</v>
      </c>
      <c r="AN1762">
        <v>2.6159500520000001</v>
      </c>
      <c r="AO1762" t="s">
        <v>67</v>
      </c>
      <c r="AP1762" t="s">
        <v>519</v>
      </c>
      <c r="AQ1762" t="s">
        <v>115</v>
      </c>
      <c r="AR1762" t="s">
        <v>67</v>
      </c>
      <c r="AS1762" t="s">
        <v>76</v>
      </c>
      <c r="AT1762" t="s">
        <v>89</v>
      </c>
      <c r="AU1762">
        <v>15.1031</v>
      </c>
      <c r="AV1762">
        <v>3.6307035750000001</v>
      </c>
      <c r="AW1762">
        <v>13.7887</v>
      </c>
      <c r="AX1762">
        <v>8.1258710300000008</v>
      </c>
      <c r="AY1762" t="s">
        <v>174</v>
      </c>
      <c r="AZ1762" t="s">
        <v>67</v>
      </c>
      <c r="BA1762" t="s">
        <v>67</v>
      </c>
      <c r="BB1762">
        <v>-9.1050605000000007E-2</v>
      </c>
      <c r="BC1762">
        <v>8.1016060000000001E-2</v>
      </c>
      <c r="BD1762" t="s">
        <v>67</v>
      </c>
      <c r="BE1762" t="s">
        <v>67</v>
      </c>
      <c r="BF1762">
        <v>-0.20885632800000001</v>
      </c>
      <c r="BG1762">
        <v>0.90322580600000002</v>
      </c>
      <c r="BH1762">
        <v>-0.188644426</v>
      </c>
      <c r="BI1762" t="s">
        <v>164</v>
      </c>
      <c r="BJ1762" t="s">
        <v>164</v>
      </c>
      <c r="BK1762" t="s">
        <v>67</v>
      </c>
    </row>
    <row r="1763" spans="1:63" x14ac:dyDescent="0.35">
      <c r="A1763" t="s">
        <v>63</v>
      </c>
      <c r="B1763" t="s">
        <v>521</v>
      </c>
      <c r="C1763" t="s">
        <v>514</v>
      </c>
      <c r="D1763">
        <v>9</v>
      </c>
      <c r="E1763">
        <v>47</v>
      </c>
      <c r="F1763" t="s">
        <v>66</v>
      </c>
      <c r="G1763" t="s">
        <v>67</v>
      </c>
      <c r="H1763" t="s">
        <v>515</v>
      </c>
      <c r="I1763" t="s">
        <v>516</v>
      </c>
      <c r="J1763">
        <v>2016</v>
      </c>
      <c r="K1763" t="s">
        <v>517</v>
      </c>
      <c r="L1763" t="s">
        <v>469</v>
      </c>
      <c r="M1763" t="s">
        <v>518</v>
      </c>
      <c r="N1763" t="s">
        <v>73</v>
      </c>
      <c r="O1763" t="s">
        <v>74</v>
      </c>
      <c r="P1763" t="s">
        <v>108</v>
      </c>
      <c r="Q1763" t="s">
        <v>76</v>
      </c>
      <c r="R1763" t="s">
        <v>109</v>
      </c>
      <c r="S1763" t="s">
        <v>110</v>
      </c>
      <c r="T1763" t="s">
        <v>471</v>
      </c>
      <c r="U1763">
        <v>59.858333000000002</v>
      </c>
      <c r="V1763">
        <v>23.258333</v>
      </c>
      <c r="W1763" t="s">
        <v>80</v>
      </c>
      <c r="X1763" t="s">
        <v>81</v>
      </c>
      <c r="Y1763">
        <v>29</v>
      </c>
      <c r="Z1763" t="s">
        <v>82</v>
      </c>
      <c r="AA1763">
        <v>5</v>
      </c>
      <c r="AB1763">
        <v>5</v>
      </c>
      <c r="AC1763" t="s">
        <v>67</v>
      </c>
      <c r="AD1763">
        <v>286</v>
      </c>
      <c r="AE1763" t="s">
        <v>67</v>
      </c>
      <c r="AF1763">
        <v>734</v>
      </c>
      <c r="AG1763" t="s">
        <v>67</v>
      </c>
      <c r="AH1763">
        <f t="shared" si="54"/>
        <v>448</v>
      </c>
      <c r="AI1763" t="e">
        <f t="shared" si="55"/>
        <v>#VALUE!</v>
      </c>
      <c r="AJ1763" t="s">
        <v>67</v>
      </c>
      <c r="AK1763" t="s">
        <v>67</v>
      </c>
      <c r="AL1763" t="s">
        <v>67</v>
      </c>
      <c r="AM1763">
        <v>612</v>
      </c>
      <c r="AN1763">
        <v>2.8656960599999999</v>
      </c>
      <c r="AO1763" t="s">
        <v>67</v>
      </c>
      <c r="AP1763" t="s">
        <v>519</v>
      </c>
      <c r="AQ1763" t="s">
        <v>115</v>
      </c>
      <c r="AR1763" t="s">
        <v>67</v>
      </c>
      <c r="AS1763" t="s">
        <v>76</v>
      </c>
      <c r="AT1763" t="s">
        <v>89</v>
      </c>
      <c r="AU1763">
        <v>15.1031</v>
      </c>
      <c r="AV1763">
        <v>3.6307035750000001</v>
      </c>
      <c r="AW1763">
        <v>10.3866</v>
      </c>
      <c r="AX1763">
        <v>3.8035516299999999</v>
      </c>
      <c r="AY1763" t="s">
        <v>174</v>
      </c>
      <c r="AZ1763" t="s">
        <v>67</v>
      </c>
      <c r="BA1763" t="s">
        <v>67</v>
      </c>
      <c r="BB1763">
        <v>-0.374383507</v>
      </c>
      <c r="BC1763">
        <v>3.8378099999999998E-2</v>
      </c>
      <c r="BD1763" t="s">
        <v>67</v>
      </c>
      <c r="BE1763" t="s">
        <v>67</v>
      </c>
      <c r="BF1763">
        <v>-1.268513276</v>
      </c>
      <c r="BG1763">
        <v>0.90322580600000002</v>
      </c>
      <c r="BH1763">
        <v>-1.145753926</v>
      </c>
      <c r="BI1763" t="s">
        <v>164</v>
      </c>
      <c r="BJ1763" t="s">
        <v>164</v>
      </c>
      <c r="BK1763" t="s">
        <v>67</v>
      </c>
    </row>
    <row r="1764" spans="1:63" x14ac:dyDescent="0.35">
      <c r="A1764" t="s">
        <v>63</v>
      </c>
      <c r="B1764" t="s">
        <v>522</v>
      </c>
      <c r="C1764" t="s">
        <v>514</v>
      </c>
      <c r="D1764">
        <v>9</v>
      </c>
      <c r="E1764">
        <v>48</v>
      </c>
      <c r="F1764" t="s">
        <v>66</v>
      </c>
      <c r="G1764" t="s">
        <v>67</v>
      </c>
      <c r="H1764" t="s">
        <v>515</v>
      </c>
      <c r="I1764" t="s">
        <v>516</v>
      </c>
      <c r="J1764">
        <v>2016</v>
      </c>
      <c r="K1764" t="s">
        <v>517</v>
      </c>
      <c r="L1764" t="s">
        <v>469</v>
      </c>
      <c r="M1764" t="s">
        <v>518</v>
      </c>
      <c r="N1764" t="s">
        <v>73</v>
      </c>
      <c r="O1764" t="s">
        <v>74</v>
      </c>
      <c r="P1764" t="s">
        <v>108</v>
      </c>
      <c r="Q1764" t="s">
        <v>76</v>
      </c>
      <c r="R1764" t="s">
        <v>109</v>
      </c>
      <c r="S1764" t="s">
        <v>110</v>
      </c>
      <c r="T1764" t="s">
        <v>471</v>
      </c>
      <c r="U1764">
        <v>59.858333000000002</v>
      </c>
      <c r="V1764">
        <v>23.258333</v>
      </c>
      <c r="W1764" t="s">
        <v>80</v>
      </c>
      <c r="X1764" t="s">
        <v>81</v>
      </c>
      <c r="Y1764">
        <v>29</v>
      </c>
      <c r="Z1764" t="s">
        <v>82</v>
      </c>
      <c r="AA1764">
        <v>5</v>
      </c>
      <c r="AB1764">
        <v>5</v>
      </c>
      <c r="AC1764" t="s">
        <v>67</v>
      </c>
      <c r="AD1764">
        <v>286</v>
      </c>
      <c r="AE1764" t="s">
        <v>67</v>
      </c>
      <c r="AF1764">
        <v>892</v>
      </c>
      <c r="AG1764" t="s">
        <v>67</v>
      </c>
      <c r="AH1764">
        <f t="shared" si="54"/>
        <v>606</v>
      </c>
      <c r="AI1764" t="e">
        <f t="shared" si="55"/>
        <v>#VALUE!</v>
      </c>
      <c r="AJ1764" t="s">
        <v>67</v>
      </c>
      <c r="AK1764" t="s">
        <v>67</v>
      </c>
      <c r="AL1764" t="s">
        <v>67</v>
      </c>
      <c r="AM1764">
        <v>612</v>
      </c>
      <c r="AN1764">
        <v>2.950364854</v>
      </c>
      <c r="AO1764" t="s">
        <v>67</v>
      </c>
      <c r="AP1764" t="s">
        <v>519</v>
      </c>
      <c r="AQ1764" t="s">
        <v>115</v>
      </c>
      <c r="AR1764" t="s">
        <v>67</v>
      </c>
      <c r="AS1764" t="s">
        <v>76</v>
      </c>
      <c r="AT1764" t="s">
        <v>89</v>
      </c>
      <c r="AU1764">
        <v>15.1031</v>
      </c>
      <c r="AV1764">
        <v>3.6307035750000001</v>
      </c>
      <c r="AW1764">
        <v>13.015499999999999</v>
      </c>
      <c r="AX1764">
        <v>2.4203199789999998</v>
      </c>
      <c r="AY1764" t="s">
        <v>174</v>
      </c>
      <c r="AZ1764" t="s">
        <v>67</v>
      </c>
      <c r="BA1764" t="s">
        <v>67</v>
      </c>
      <c r="BB1764">
        <v>-0.148759066</v>
      </c>
      <c r="BC1764">
        <v>1.8473894000000001E-2</v>
      </c>
      <c r="BD1764" t="s">
        <v>67</v>
      </c>
      <c r="BE1764" t="s">
        <v>67</v>
      </c>
      <c r="BF1764">
        <v>-0.67659580600000002</v>
      </c>
      <c r="BG1764">
        <v>0.90322580600000002</v>
      </c>
      <c r="BH1764">
        <v>-0.61111879300000005</v>
      </c>
      <c r="BI1764" t="s">
        <v>164</v>
      </c>
      <c r="BJ1764" t="s">
        <v>164</v>
      </c>
      <c r="BK1764" t="s">
        <v>67</v>
      </c>
    </row>
    <row r="1765" spans="1:63" x14ac:dyDescent="0.35">
      <c r="A1765" t="s">
        <v>63</v>
      </c>
      <c r="B1765" t="s">
        <v>523</v>
      </c>
      <c r="C1765" t="s">
        <v>514</v>
      </c>
      <c r="D1765">
        <v>9</v>
      </c>
      <c r="E1765">
        <v>49</v>
      </c>
      <c r="F1765" t="s">
        <v>66</v>
      </c>
      <c r="G1765" t="s">
        <v>67</v>
      </c>
      <c r="H1765" t="s">
        <v>515</v>
      </c>
      <c r="I1765" t="s">
        <v>516</v>
      </c>
      <c r="J1765">
        <v>2016</v>
      </c>
      <c r="K1765" t="s">
        <v>517</v>
      </c>
      <c r="L1765" t="s">
        <v>469</v>
      </c>
      <c r="M1765" t="s">
        <v>518</v>
      </c>
      <c r="N1765" t="s">
        <v>73</v>
      </c>
      <c r="O1765" t="s">
        <v>74</v>
      </c>
      <c r="P1765" t="s">
        <v>108</v>
      </c>
      <c r="Q1765" t="s">
        <v>76</v>
      </c>
      <c r="R1765" t="s">
        <v>109</v>
      </c>
      <c r="S1765" t="s">
        <v>110</v>
      </c>
      <c r="T1765" t="s">
        <v>471</v>
      </c>
      <c r="U1765">
        <v>59.858333000000002</v>
      </c>
      <c r="V1765">
        <v>23.258333</v>
      </c>
      <c r="W1765" t="s">
        <v>80</v>
      </c>
      <c r="X1765" t="s">
        <v>81</v>
      </c>
      <c r="Y1765">
        <v>29</v>
      </c>
      <c r="Z1765" t="s">
        <v>82</v>
      </c>
      <c r="AA1765">
        <v>5</v>
      </c>
      <c r="AB1765">
        <v>5</v>
      </c>
      <c r="AC1765" t="s">
        <v>67</v>
      </c>
      <c r="AD1765">
        <v>286</v>
      </c>
      <c r="AE1765" t="s">
        <v>67</v>
      </c>
      <c r="AF1765">
        <v>1068</v>
      </c>
      <c r="AG1765" t="s">
        <v>67</v>
      </c>
      <c r="AH1765">
        <f t="shared" si="54"/>
        <v>782</v>
      </c>
      <c r="AI1765" t="e">
        <f t="shared" si="55"/>
        <v>#VALUE!</v>
      </c>
      <c r="AJ1765" t="s">
        <v>67</v>
      </c>
      <c r="AK1765" t="s">
        <v>67</v>
      </c>
      <c r="AL1765" t="s">
        <v>67</v>
      </c>
      <c r="AM1765">
        <v>612</v>
      </c>
      <c r="AN1765">
        <v>3.028571253</v>
      </c>
      <c r="AO1765" t="s">
        <v>67</v>
      </c>
      <c r="AP1765" t="s">
        <v>519</v>
      </c>
      <c r="AQ1765" t="s">
        <v>115</v>
      </c>
      <c r="AR1765" t="s">
        <v>67</v>
      </c>
      <c r="AS1765" t="s">
        <v>76</v>
      </c>
      <c r="AT1765" t="s">
        <v>89</v>
      </c>
      <c r="AU1765">
        <v>15.1031</v>
      </c>
      <c r="AV1765">
        <v>3.6307035750000001</v>
      </c>
      <c r="AW1765">
        <v>11.623699999999999</v>
      </c>
      <c r="AX1765">
        <v>7.0885590949999999</v>
      </c>
      <c r="AY1765" t="s">
        <v>174</v>
      </c>
      <c r="AZ1765" t="s">
        <v>67</v>
      </c>
      <c r="BA1765" t="s">
        <v>67</v>
      </c>
      <c r="BB1765">
        <v>-0.26185390400000003</v>
      </c>
      <c r="BC1765">
        <v>8.5938077000000002E-2</v>
      </c>
      <c r="BD1765" t="s">
        <v>67</v>
      </c>
      <c r="BE1765" t="s">
        <v>67</v>
      </c>
      <c r="BF1765">
        <v>-0.61783584599999997</v>
      </c>
      <c r="BG1765">
        <v>0.90322580600000002</v>
      </c>
      <c r="BH1765">
        <v>-0.55804527999999998</v>
      </c>
      <c r="BI1765" t="s">
        <v>164</v>
      </c>
      <c r="BJ1765" t="s">
        <v>164</v>
      </c>
      <c r="BK1765" t="s">
        <v>67</v>
      </c>
    </row>
    <row r="1766" spans="1:63" x14ac:dyDescent="0.35">
      <c r="A1766" t="s">
        <v>63</v>
      </c>
      <c r="B1766" t="s">
        <v>524</v>
      </c>
      <c r="C1766" t="s">
        <v>514</v>
      </c>
      <c r="D1766">
        <v>9</v>
      </c>
      <c r="E1766">
        <v>50</v>
      </c>
      <c r="F1766" t="s">
        <v>66</v>
      </c>
      <c r="G1766" t="s">
        <v>67</v>
      </c>
      <c r="H1766" t="s">
        <v>515</v>
      </c>
      <c r="I1766" t="s">
        <v>516</v>
      </c>
      <c r="J1766">
        <v>2016</v>
      </c>
      <c r="K1766" t="s">
        <v>517</v>
      </c>
      <c r="L1766" t="s">
        <v>469</v>
      </c>
      <c r="M1766" t="s">
        <v>518</v>
      </c>
      <c r="N1766" t="s">
        <v>73</v>
      </c>
      <c r="O1766" t="s">
        <v>74</v>
      </c>
      <c r="P1766" t="s">
        <v>108</v>
      </c>
      <c r="Q1766" t="s">
        <v>76</v>
      </c>
      <c r="R1766" t="s">
        <v>109</v>
      </c>
      <c r="S1766" t="s">
        <v>110</v>
      </c>
      <c r="T1766" t="s">
        <v>471</v>
      </c>
      <c r="U1766">
        <v>59.858333000000002</v>
      </c>
      <c r="V1766">
        <v>23.258333</v>
      </c>
      <c r="W1766" t="s">
        <v>80</v>
      </c>
      <c r="X1766" t="s">
        <v>81</v>
      </c>
      <c r="Y1766">
        <v>29</v>
      </c>
      <c r="Z1766" t="s">
        <v>82</v>
      </c>
      <c r="AA1766">
        <v>5</v>
      </c>
      <c r="AB1766">
        <v>5</v>
      </c>
      <c r="AC1766" t="s">
        <v>67</v>
      </c>
      <c r="AD1766">
        <v>286</v>
      </c>
      <c r="AE1766" t="s">
        <v>67</v>
      </c>
      <c r="AF1766">
        <v>291</v>
      </c>
      <c r="AG1766" t="s">
        <v>67</v>
      </c>
      <c r="AH1766">
        <f t="shared" si="54"/>
        <v>5</v>
      </c>
      <c r="AI1766" t="e">
        <f t="shared" si="55"/>
        <v>#VALUE!</v>
      </c>
      <c r="AJ1766" t="s">
        <v>67</v>
      </c>
      <c r="AK1766" t="s">
        <v>67</v>
      </c>
      <c r="AL1766" t="s">
        <v>67</v>
      </c>
      <c r="AM1766">
        <v>613</v>
      </c>
      <c r="AN1766">
        <v>2.4638929890000001</v>
      </c>
      <c r="AO1766" t="s">
        <v>67</v>
      </c>
      <c r="AP1766" t="s">
        <v>525</v>
      </c>
      <c r="AQ1766" t="s">
        <v>115</v>
      </c>
      <c r="AR1766" t="s">
        <v>67</v>
      </c>
      <c r="AS1766" t="s">
        <v>76</v>
      </c>
      <c r="AT1766" t="s">
        <v>89</v>
      </c>
      <c r="AU1766">
        <v>2.3544299999999998</v>
      </c>
      <c r="AV1766">
        <v>1.1888055399999999</v>
      </c>
      <c r="AW1766">
        <v>3.2151900000000002</v>
      </c>
      <c r="AX1766">
        <v>2.2643765980000001</v>
      </c>
      <c r="AY1766" t="s">
        <v>174</v>
      </c>
      <c r="AZ1766" t="s">
        <v>67</v>
      </c>
      <c r="BA1766" t="s">
        <v>67</v>
      </c>
      <c r="BB1766">
        <v>0.31158779399999997</v>
      </c>
      <c r="BC1766">
        <v>0.15018995800000001</v>
      </c>
      <c r="BD1766" t="s">
        <v>67</v>
      </c>
      <c r="BE1766" t="s">
        <v>67</v>
      </c>
      <c r="BF1766">
        <v>0.47597735099999999</v>
      </c>
      <c r="BG1766">
        <v>0.90322580600000002</v>
      </c>
      <c r="BH1766">
        <v>0.42991502700000001</v>
      </c>
      <c r="BI1766" t="s">
        <v>164</v>
      </c>
      <c r="BJ1766" t="s">
        <v>164</v>
      </c>
      <c r="BK1766" t="s">
        <v>67</v>
      </c>
    </row>
    <row r="1767" spans="1:63" x14ac:dyDescent="0.35">
      <c r="A1767" t="s">
        <v>63</v>
      </c>
      <c r="B1767" t="s">
        <v>526</v>
      </c>
      <c r="C1767" t="s">
        <v>514</v>
      </c>
      <c r="D1767">
        <v>9</v>
      </c>
      <c r="E1767">
        <v>51</v>
      </c>
      <c r="F1767" t="s">
        <v>66</v>
      </c>
      <c r="G1767" t="s">
        <v>67</v>
      </c>
      <c r="H1767" t="s">
        <v>515</v>
      </c>
      <c r="I1767" t="s">
        <v>516</v>
      </c>
      <c r="J1767">
        <v>2016</v>
      </c>
      <c r="K1767" t="s">
        <v>517</v>
      </c>
      <c r="L1767" t="s">
        <v>469</v>
      </c>
      <c r="M1767" t="s">
        <v>518</v>
      </c>
      <c r="N1767" t="s">
        <v>73</v>
      </c>
      <c r="O1767" t="s">
        <v>74</v>
      </c>
      <c r="P1767" t="s">
        <v>108</v>
      </c>
      <c r="Q1767" t="s">
        <v>76</v>
      </c>
      <c r="R1767" t="s">
        <v>109</v>
      </c>
      <c r="S1767" t="s">
        <v>110</v>
      </c>
      <c r="T1767" t="s">
        <v>471</v>
      </c>
      <c r="U1767">
        <v>59.858333000000002</v>
      </c>
      <c r="V1767">
        <v>23.258333</v>
      </c>
      <c r="W1767" t="s">
        <v>80</v>
      </c>
      <c r="X1767" t="s">
        <v>81</v>
      </c>
      <c r="Y1767">
        <v>29</v>
      </c>
      <c r="Z1767" t="s">
        <v>82</v>
      </c>
      <c r="AA1767">
        <v>5</v>
      </c>
      <c r="AB1767">
        <v>5</v>
      </c>
      <c r="AC1767" t="s">
        <v>67</v>
      </c>
      <c r="AD1767">
        <v>286</v>
      </c>
      <c r="AE1767" t="s">
        <v>67</v>
      </c>
      <c r="AF1767">
        <v>413</v>
      </c>
      <c r="AG1767" t="s">
        <v>67</v>
      </c>
      <c r="AH1767">
        <f t="shared" si="54"/>
        <v>127</v>
      </c>
      <c r="AI1767" t="e">
        <f t="shared" si="55"/>
        <v>#VALUE!</v>
      </c>
      <c r="AJ1767" t="s">
        <v>67</v>
      </c>
      <c r="AK1767" t="s">
        <v>67</v>
      </c>
      <c r="AL1767" t="s">
        <v>67</v>
      </c>
      <c r="AM1767">
        <v>613</v>
      </c>
      <c r="AN1767">
        <v>2.6159500520000001</v>
      </c>
      <c r="AO1767" t="s">
        <v>67</v>
      </c>
      <c r="AP1767" t="s">
        <v>525</v>
      </c>
      <c r="AQ1767" t="s">
        <v>115</v>
      </c>
      <c r="AR1767" t="s">
        <v>67</v>
      </c>
      <c r="AS1767" t="s">
        <v>76</v>
      </c>
      <c r="AT1767" t="s">
        <v>89</v>
      </c>
      <c r="AU1767">
        <v>2.3544299999999998</v>
      </c>
      <c r="AV1767">
        <v>1.1888055399999999</v>
      </c>
      <c r="AW1767">
        <v>3.1645599999999998</v>
      </c>
      <c r="AX1767">
        <v>2.6606302039999998</v>
      </c>
      <c r="AY1767" t="s">
        <v>174</v>
      </c>
      <c r="AZ1767" t="s">
        <v>67</v>
      </c>
      <c r="BA1767" t="s">
        <v>67</v>
      </c>
      <c r="BB1767">
        <v>0.29571536500000001</v>
      </c>
      <c r="BC1767">
        <v>0.192364336</v>
      </c>
      <c r="BD1767" t="s">
        <v>67</v>
      </c>
      <c r="BE1767" t="s">
        <v>67</v>
      </c>
      <c r="BF1767">
        <v>0.39315093000000001</v>
      </c>
      <c r="BG1767">
        <v>0.90322580600000002</v>
      </c>
      <c r="BH1767">
        <v>0.35510406500000002</v>
      </c>
      <c r="BI1767" t="s">
        <v>164</v>
      </c>
      <c r="BJ1767" t="s">
        <v>164</v>
      </c>
      <c r="BK1767" t="s">
        <v>67</v>
      </c>
    </row>
    <row r="1768" spans="1:63" x14ac:dyDescent="0.35">
      <c r="A1768" t="s">
        <v>63</v>
      </c>
      <c r="B1768" t="s">
        <v>527</v>
      </c>
      <c r="C1768" t="s">
        <v>514</v>
      </c>
      <c r="D1768">
        <v>9</v>
      </c>
      <c r="E1768">
        <v>52</v>
      </c>
      <c r="F1768" t="s">
        <v>66</v>
      </c>
      <c r="G1768" t="s">
        <v>67</v>
      </c>
      <c r="H1768" t="s">
        <v>515</v>
      </c>
      <c r="I1768" t="s">
        <v>516</v>
      </c>
      <c r="J1768">
        <v>2016</v>
      </c>
      <c r="K1768" t="s">
        <v>517</v>
      </c>
      <c r="L1768" t="s">
        <v>469</v>
      </c>
      <c r="M1768" t="s">
        <v>518</v>
      </c>
      <c r="N1768" t="s">
        <v>73</v>
      </c>
      <c r="O1768" t="s">
        <v>74</v>
      </c>
      <c r="P1768" t="s">
        <v>108</v>
      </c>
      <c r="Q1768" t="s">
        <v>76</v>
      </c>
      <c r="R1768" t="s">
        <v>109</v>
      </c>
      <c r="S1768" t="s">
        <v>110</v>
      </c>
      <c r="T1768" t="s">
        <v>471</v>
      </c>
      <c r="U1768">
        <v>59.858333000000002</v>
      </c>
      <c r="V1768">
        <v>23.258333</v>
      </c>
      <c r="W1768" t="s">
        <v>80</v>
      </c>
      <c r="X1768" t="s">
        <v>81</v>
      </c>
      <c r="Y1768">
        <v>29</v>
      </c>
      <c r="Z1768" t="s">
        <v>82</v>
      </c>
      <c r="AA1768">
        <v>5</v>
      </c>
      <c r="AB1768">
        <v>5</v>
      </c>
      <c r="AC1768" t="s">
        <v>67</v>
      </c>
      <c r="AD1768">
        <v>286</v>
      </c>
      <c r="AE1768" t="s">
        <v>67</v>
      </c>
      <c r="AF1768">
        <v>734</v>
      </c>
      <c r="AG1768" t="s">
        <v>67</v>
      </c>
      <c r="AH1768">
        <f t="shared" si="54"/>
        <v>448</v>
      </c>
      <c r="AI1768" t="e">
        <f t="shared" si="55"/>
        <v>#VALUE!</v>
      </c>
      <c r="AJ1768" t="s">
        <v>67</v>
      </c>
      <c r="AK1768" t="s">
        <v>67</v>
      </c>
      <c r="AL1768" t="s">
        <v>67</v>
      </c>
      <c r="AM1768">
        <v>613</v>
      </c>
      <c r="AN1768">
        <v>2.8656960599999999</v>
      </c>
      <c r="AO1768" t="s">
        <v>67</v>
      </c>
      <c r="AP1768" t="s">
        <v>525</v>
      </c>
      <c r="AQ1768" t="s">
        <v>115</v>
      </c>
      <c r="AR1768" t="s">
        <v>67</v>
      </c>
      <c r="AS1768" t="s">
        <v>76</v>
      </c>
      <c r="AT1768" t="s">
        <v>89</v>
      </c>
      <c r="AU1768">
        <v>2.3544299999999998</v>
      </c>
      <c r="AV1768">
        <v>1.1888055399999999</v>
      </c>
      <c r="AW1768">
        <v>1.97468</v>
      </c>
      <c r="AX1768">
        <v>0.962358936</v>
      </c>
      <c r="AY1768" t="s">
        <v>174</v>
      </c>
      <c r="AZ1768" t="s">
        <v>67</v>
      </c>
      <c r="BA1768" t="s">
        <v>67</v>
      </c>
      <c r="BB1768">
        <v>-0.1758923</v>
      </c>
      <c r="BC1768">
        <v>9.8491289999999995E-2</v>
      </c>
      <c r="BD1768" t="s">
        <v>67</v>
      </c>
      <c r="BE1768" t="s">
        <v>67</v>
      </c>
      <c r="BF1768">
        <v>-0.351124518</v>
      </c>
      <c r="BG1768">
        <v>0.90322580600000002</v>
      </c>
      <c r="BH1768">
        <v>-0.31714472599999999</v>
      </c>
      <c r="BI1768" t="s">
        <v>164</v>
      </c>
      <c r="BJ1768" t="s">
        <v>164</v>
      </c>
      <c r="BK1768" t="s">
        <v>67</v>
      </c>
    </row>
    <row r="1769" spans="1:63" x14ac:dyDescent="0.35">
      <c r="A1769" t="s">
        <v>63</v>
      </c>
      <c r="B1769" t="s">
        <v>528</v>
      </c>
      <c r="C1769" t="s">
        <v>514</v>
      </c>
      <c r="D1769">
        <v>9</v>
      </c>
      <c r="E1769">
        <v>53</v>
      </c>
      <c r="F1769" t="s">
        <v>66</v>
      </c>
      <c r="G1769" t="s">
        <v>67</v>
      </c>
      <c r="H1769" t="s">
        <v>515</v>
      </c>
      <c r="I1769" t="s">
        <v>516</v>
      </c>
      <c r="J1769">
        <v>2016</v>
      </c>
      <c r="K1769" t="s">
        <v>517</v>
      </c>
      <c r="L1769" t="s">
        <v>469</v>
      </c>
      <c r="M1769" t="s">
        <v>518</v>
      </c>
      <c r="N1769" t="s">
        <v>73</v>
      </c>
      <c r="O1769" t="s">
        <v>74</v>
      </c>
      <c r="P1769" t="s">
        <v>108</v>
      </c>
      <c r="Q1769" t="s">
        <v>76</v>
      </c>
      <c r="R1769" t="s">
        <v>109</v>
      </c>
      <c r="S1769" t="s">
        <v>110</v>
      </c>
      <c r="T1769" t="s">
        <v>471</v>
      </c>
      <c r="U1769">
        <v>59.858333000000002</v>
      </c>
      <c r="V1769">
        <v>23.258333</v>
      </c>
      <c r="W1769" t="s">
        <v>80</v>
      </c>
      <c r="X1769" t="s">
        <v>81</v>
      </c>
      <c r="Y1769">
        <v>29</v>
      </c>
      <c r="Z1769" t="s">
        <v>82</v>
      </c>
      <c r="AA1769">
        <v>5</v>
      </c>
      <c r="AB1769">
        <v>5</v>
      </c>
      <c r="AC1769" t="s">
        <v>67</v>
      </c>
      <c r="AD1769">
        <v>286</v>
      </c>
      <c r="AE1769" t="s">
        <v>67</v>
      </c>
      <c r="AF1769">
        <v>892</v>
      </c>
      <c r="AG1769" t="s">
        <v>67</v>
      </c>
      <c r="AH1769">
        <f t="shared" si="54"/>
        <v>606</v>
      </c>
      <c r="AI1769" t="e">
        <f t="shared" si="55"/>
        <v>#VALUE!</v>
      </c>
      <c r="AJ1769" t="s">
        <v>67</v>
      </c>
      <c r="AK1769" t="s">
        <v>67</v>
      </c>
      <c r="AL1769" t="s">
        <v>67</v>
      </c>
      <c r="AM1769">
        <v>613</v>
      </c>
      <c r="AN1769">
        <v>2.950364854</v>
      </c>
      <c r="AO1769" t="s">
        <v>67</v>
      </c>
      <c r="AP1769" t="s">
        <v>525</v>
      </c>
      <c r="AQ1769" t="s">
        <v>115</v>
      </c>
      <c r="AR1769" t="s">
        <v>67</v>
      </c>
      <c r="AS1769" t="s">
        <v>76</v>
      </c>
      <c r="AT1769" t="s">
        <v>89</v>
      </c>
      <c r="AU1769">
        <v>2.3544299999999998</v>
      </c>
      <c r="AV1769">
        <v>1.1888055399999999</v>
      </c>
      <c r="AW1769">
        <v>3.67089</v>
      </c>
      <c r="AX1769">
        <v>1.6982712680000001</v>
      </c>
      <c r="AY1769" t="s">
        <v>174</v>
      </c>
      <c r="AZ1769" t="s">
        <v>67</v>
      </c>
      <c r="BA1769" t="s">
        <v>67</v>
      </c>
      <c r="BB1769">
        <v>0.44413548000000003</v>
      </c>
      <c r="BC1769">
        <v>9.3795097999999993E-2</v>
      </c>
      <c r="BD1769" t="s">
        <v>67</v>
      </c>
      <c r="BE1769" t="s">
        <v>67</v>
      </c>
      <c r="BF1769">
        <v>0.89809150599999998</v>
      </c>
      <c r="BG1769">
        <v>0.90322580600000002</v>
      </c>
      <c r="BH1769">
        <v>0.81117942499999995</v>
      </c>
      <c r="BI1769" t="s">
        <v>164</v>
      </c>
      <c r="BJ1769" t="s">
        <v>164</v>
      </c>
      <c r="BK1769" t="s">
        <v>67</v>
      </c>
    </row>
    <row r="1770" spans="1:63" x14ac:dyDescent="0.35">
      <c r="A1770" t="s">
        <v>63</v>
      </c>
      <c r="B1770" t="s">
        <v>529</v>
      </c>
      <c r="C1770" t="s">
        <v>514</v>
      </c>
      <c r="D1770">
        <v>9</v>
      </c>
      <c r="E1770">
        <v>54</v>
      </c>
      <c r="F1770" t="s">
        <v>66</v>
      </c>
      <c r="G1770" t="s">
        <v>67</v>
      </c>
      <c r="H1770" t="s">
        <v>515</v>
      </c>
      <c r="I1770" t="s">
        <v>516</v>
      </c>
      <c r="J1770">
        <v>2016</v>
      </c>
      <c r="K1770" t="s">
        <v>517</v>
      </c>
      <c r="L1770" t="s">
        <v>469</v>
      </c>
      <c r="M1770" t="s">
        <v>518</v>
      </c>
      <c r="N1770" t="s">
        <v>73</v>
      </c>
      <c r="O1770" t="s">
        <v>74</v>
      </c>
      <c r="P1770" t="s">
        <v>108</v>
      </c>
      <c r="Q1770" t="s">
        <v>76</v>
      </c>
      <c r="R1770" t="s">
        <v>109</v>
      </c>
      <c r="S1770" t="s">
        <v>110</v>
      </c>
      <c r="T1770" t="s">
        <v>471</v>
      </c>
      <c r="U1770">
        <v>59.858333000000002</v>
      </c>
      <c r="V1770">
        <v>23.258333</v>
      </c>
      <c r="W1770" t="s">
        <v>80</v>
      </c>
      <c r="X1770" t="s">
        <v>81</v>
      </c>
      <c r="Y1770">
        <v>29</v>
      </c>
      <c r="Z1770" t="s">
        <v>82</v>
      </c>
      <c r="AA1770">
        <v>5</v>
      </c>
      <c r="AB1770">
        <v>5</v>
      </c>
      <c r="AC1770" t="s">
        <v>67</v>
      </c>
      <c r="AD1770">
        <v>286</v>
      </c>
      <c r="AE1770" t="s">
        <v>67</v>
      </c>
      <c r="AF1770">
        <v>1068</v>
      </c>
      <c r="AG1770" t="s">
        <v>67</v>
      </c>
      <c r="AH1770">
        <f t="shared" si="54"/>
        <v>782</v>
      </c>
      <c r="AI1770" t="e">
        <f t="shared" si="55"/>
        <v>#VALUE!</v>
      </c>
      <c r="AJ1770" t="s">
        <v>67</v>
      </c>
      <c r="AK1770" t="s">
        <v>67</v>
      </c>
      <c r="AL1770" t="s">
        <v>67</v>
      </c>
      <c r="AM1770">
        <v>613</v>
      </c>
      <c r="AN1770">
        <v>3.028571253</v>
      </c>
      <c r="AO1770" t="s">
        <v>67</v>
      </c>
      <c r="AP1770" t="s">
        <v>525</v>
      </c>
      <c r="AQ1770" t="s">
        <v>115</v>
      </c>
      <c r="AR1770" t="s">
        <v>67</v>
      </c>
      <c r="AS1770" t="s">
        <v>76</v>
      </c>
      <c r="AT1770" t="s">
        <v>89</v>
      </c>
      <c r="AU1770">
        <v>2.3544299999999998</v>
      </c>
      <c r="AV1770">
        <v>1.1888055399999999</v>
      </c>
      <c r="AW1770">
        <v>3.2151900000000002</v>
      </c>
      <c r="AX1770">
        <v>2.0945472349999998</v>
      </c>
      <c r="AY1770" t="s">
        <v>174</v>
      </c>
      <c r="AZ1770" t="s">
        <v>67</v>
      </c>
      <c r="BA1770" t="s">
        <v>67</v>
      </c>
      <c r="BB1770">
        <v>0.31158779399999997</v>
      </c>
      <c r="BC1770">
        <v>0.13586778899999999</v>
      </c>
      <c r="BD1770" t="s">
        <v>67</v>
      </c>
      <c r="BE1770" t="s">
        <v>67</v>
      </c>
      <c r="BF1770">
        <v>0.50543882600000001</v>
      </c>
      <c r="BG1770">
        <v>0.90322580600000002</v>
      </c>
      <c r="BH1770">
        <v>0.456525391</v>
      </c>
      <c r="BI1770" t="s">
        <v>164</v>
      </c>
      <c r="BJ1770" t="s">
        <v>164</v>
      </c>
      <c r="BK1770" t="s">
        <v>67</v>
      </c>
    </row>
    <row r="1771" spans="1:63" x14ac:dyDescent="0.35">
      <c r="A1771" t="s">
        <v>63</v>
      </c>
      <c r="B1771" t="s">
        <v>530</v>
      </c>
      <c r="C1771" t="s">
        <v>514</v>
      </c>
      <c r="D1771">
        <v>9</v>
      </c>
      <c r="E1771">
        <v>55</v>
      </c>
      <c r="F1771" t="s">
        <v>66</v>
      </c>
      <c r="G1771" t="s">
        <v>67</v>
      </c>
      <c r="H1771" t="s">
        <v>515</v>
      </c>
      <c r="I1771" t="s">
        <v>516</v>
      </c>
      <c r="J1771">
        <v>2016</v>
      </c>
      <c r="K1771" t="s">
        <v>517</v>
      </c>
      <c r="L1771" t="s">
        <v>469</v>
      </c>
      <c r="M1771" t="s">
        <v>518</v>
      </c>
      <c r="N1771" t="s">
        <v>73</v>
      </c>
      <c r="O1771" t="s">
        <v>74</v>
      </c>
      <c r="P1771" t="s">
        <v>108</v>
      </c>
      <c r="Q1771" t="s">
        <v>76</v>
      </c>
      <c r="R1771" t="s">
        <v>109</v>
      </c>
      <c r="S1771" t="s">
        <v>110</v>
      </c>
      <c r="T1771" t="s">
        <v>531</v>
      </c>
      <c r="U1771">
        <v>59.858333000000002</v>
      </c>
      <c r="V1771">
        <v>23.258333</v>
      </c>
      <c r="W1771" t="s">
        <v>80</v>
      </c>
      <c r="X1771" t="s">
        <v>81</v>
      </c>
      <c r="Y1771">
        <v>29</v>
      </c>
      <c r="Z1771" t="s">
        <v>82</v>
      </c>
      <c r="AA1771">
        <v>5</v>
      </c>
      <c r="AB1771">
        <v>5</v>
      </c>
      <c r="AC1771" t="s">
        <v>67</v>
      </c>
      <c r="AD1771">
        <v>286</v>
      </c>
      <c r="AE1771" t="s">
        <v>67</v>
      </c>
      <c r="AF1771">
        <v>291</v>
      </c>
      <c r="AG1771" t="s">
        <v>67</v>
      </c>
      <c r="AH1771">
        <f t="shared" si="54"/>
        <v>5</v>
      </c>
      <c r="AI1771" t="e">
        <f t="shared" si="55"/>
        <v>#VALUE!</v>
      </c>
      <c r="AJ1771" t="s">
        <v>67</v>
      </c>
      <c r="AK1771" t="s">
        <v>67</v>
      </c>
      <c r="AL1771" t="s">
        <v>67</v>
      </c>
      <c r="AM1771">
        <v>614</v>
      </c>
      <c r="AN1771">
        <v>2.4638929890000001</v>
      </c>
      <c r="AO1771" t="s">
        <v>67</v>
      </c>
      <c r="AP1771" t="s">
        <v>532</v>
      </c>
      <c r="AQ1771" t="s">
        <v>115</v>
      </c>
      <c r="AR1771" t="s">
        <v>67</v>
      </c>
      <c r="AS1771" t="s">
        <v>76</v>
      </c>
      <c r="AT1771" t="s">
        <v>89</v>
      </c>
      <c r="AU1771">
        <v>15.2165</v>
      </c>
      <c r="AV1771">
        <v>8.7137333019999996</v>
      </c>
      <c r="AW1771">
        <v>11.134</v>
      </c>
      <c r="AX1771">
        <v>4.7717690639999999</v>
      </c>
      <c r="AY1771" t="s">
        <v>174</v>
      </c>
      <c r="AZ1771" t="s">
        <v>67</v>
      </c>
      <c r="BA1771" t="s">
        <v>67</v>
      </c>
      <c r="BB1771">
        <v>-0.31237687600000003</v>
      </c>
      <c r="BC1771">
        <v>0.102321211</v>
      </c>
      <c r="BD1771" t="s">
        <v>67</v>
      </c>
      <c r="BE1771" t="s">
        <v>67</v>
      </c>
      <c r="BF1771">
        <v>-0.58114562599999997</v>
      </c>
      <c r="BG1771">
        <v>0.90322580600000002</v>
      </c>
      <c r="BH1771">
        <v>-0.52490572700000004</v>
      </c>
      <c r="BI1771" t="s">
        <v>164</v>
      </c>
      <c r="BJ1771" t="s">
        <v>164</v>
      </c>
      <c r="BK1771" t="s">
        <v>67</v>
      </c>
    </row>
    <row r="1772" spans="1:63" x14ac:dyDescent="0.35">
      <c r="A1772" t="s">
        <v>63</v>
      </c>
      <c r="B1772" t="s">
        <v>533</v>
      </c>
      <c r="C1772" t="s">
        <v>514</v>
      </c>
      <c r="D1772">
        <v>9</v>
      </c>
      <c r="E1772">
        <v>56</v>
      </c>
      <c r="F1772" t="s">
        <v>66</v>
      </c>
      <c r="G1772" t="s">
        <v>67</v>
      </c>
      <c r="H1772" t="s">
        <v>515</v>
      </c>
      <c r="I1772" t="s">
        <v>516</v>
      </c>
      <c r="J1772">
        <v>2016</v>
      </c>
      <c r="K1772" t="s">
        <v>517</v>
      </c>
      <c r="L1772" t="s">
        <v>469</v>
      </c>
      <c r="M1772" t="s">
        <v>518</v>
      </c>
      <c r="N1772" t="s">
        <v>73</v>
      </c>
      <c r="O1772" t="s">
        <v>74</v>
      </c>
      <c r="P1772" t="s">
        <v>108</v>
      </c>
      <c r="Q1772" t="s">
        <v>76</v>
      </c>
      <c r="R1772" t="s">
        <v>109</v>
      </c>
      <c r="S1772" t="s">
        <v>110</v>
      </c>
      <c r="T1772" t="s">
        <v>531</v>
      </c>
      <c r="U1772">
        <v>59.858333000000002</v>
      </c>
      <c r="V1772">
        <v>23.258333</v>
      </c>
      <c r="W1772" t="s">
        <v>80</v>
      </c>
      <c r="X1772" t="s">
        <v>81</v>
      </c>
      <c r="Y1772">
        <v>29</v>
      </c>
      <c r="Z1772" t="s">
        <v>82</v>
      </c>
      <c r="AA1772">
        <v>5</v>
      </c>
      <c r="AB1772">
        <v>5</v>
      </c>
      <c r="AC1772" t="s">
        <v>67</v>
      </c>
      <c r="AD1772">
        <v>286</v>
      </c>
      <c r="AE1772" t="s">
        <v>67</v>
      </c>
      <c r="AF1772">
        <v>413</v>
      </c>
      <c r="AG1772" t="s">
        <v>67</v>
      </c>
      <c r="AH1772">
        <f t="shared" si="54"/>
        <v>127</v>
      </c>
      <c r="AI1772" t="e">
        <f t="shared" si="55"/>
        <v>#VALUE!</v>
      </c>
      <c r="AJ1772" t="s">
        <v>67</v>
      </c>
      <c r="AK1772" t="s">
        <v>67</v>
      </c>
      <c r="AL1772" t="s">
        <v>67</v>
      </c>
      <c r="AM1772">
        <v>614</v>
      </c>
      <c r="AN1772">
        <v>2.6159500520000001</v>
      </c>
      <c r="AO1772" t="s">
        <v>67</v>
      </c>
      <c r="AP1772" t="s">
        <v>532</v>
      </c>
      <c r="AQ1772" t="s">
        <v>115</v>
      </c>
      <c r="AR1772" t="s">
        <v>67</v>
      </c>
      <c r="AS1772" t="s">
        <v>76</v>
      </c>
      <c r="AT1772" t="s">
        <v>89</v>
      </c>
      <c r="AU1772">
        <v>15.2165</v>
      </c>
      <c r="AV1772">
        <v>8.7137333019999996</v>
      </c>
      <c r="AW1772">
        <v>15.402100000000001</v>
      </c>
      <c r="AX1772">
        <v>8.9212404099999993</v>
      </c>
      <c r="AY1772" t="s">
        <v>174</v>
      </c>
      <c r="AZ1772" t="s">
        <v>67</v>
      </c>
      <c r="BA1772" t="s">
        <v>67</v>
      </c>
      <c r="BB1772">
        <v>1.2123498E-2</v>
      </c>
      <c r="BC1772">
        <v>0.13268537699999999</v>
      </c>
      <c r="BD1772" t="s">
        <v>67</v>
      </c>
      <c r="BE1772" t="s">
        <v>67</v>
      </c>
      <c r="BF1772">
        <v>2.1047625E-2</v>
      </c>
      <c r="BG1772">
        <v>0.90322580600000002</v>
      </c>
      <c r="BH1772">
        <v>1.9010757999999999E-2</v>
      </c>
      <c r="BI1772" t="s">
        <v>164</v>
      </c>
      <c r="BJ1772" t="s">
        <v>164</v>
      </c>
      <c r="BK1772" t="s">
        <v>67</v>
      </c>
    </row>
    <row r="1773" spans="1:63" x14ac:dyDescent="0.35">
      <c r="A1773" t="s">
        <v>63</v>
      </c>
      <c r="B1773" t="s">
        <v>534</v>
      </c>
      <c r="C1773" t="s">
        <v>514</v>
      </c>
      <c r="D1773">
        <v>9</v>
      </c>
      <c r="E1773">
        <v>57</v>
      </c>
      <c r="F1773" t="s">
        <v>66</v>
      </c>
      <c r="G1773" t="s">
        <v>67</v>
      </c>
      <c r="H1773" t="s">
        <v>515</v>
      </c>
      <c r="I1773" t="s">
        <v>516</v>
      </c>
      <c r="J1773">
        <v>2016</v>
      </c>
      <c r="K1773" t="s">
        <v>517</v>
      </c>
      <c r="L1773" t="s">
        <v>469</v>
      </c>
      <c r="M1773" t="s">
        <v>518</v>
      </c>
      <c r="N1773" t="s">
        <v>73</v>
      </c>
      <c r="O1773" t="s">
        <v>74</v>
      </c>
      <c r="P1773" t="s">
        <v>108</v>
      </c>
      <c r="Q1773" t="s">
        <v>76</v>
      </c>
      <c r="R1773" t="s">
        <v>109</v>
      </c>
      <c r="S1773" t="s">
        <v>110</v>
      </c>
      <c r="T1773" t="s">
        <v>531</v>
      </c>
      <c r="U1773">
        <v>59.858333000000002</v>
      </c>
      <c r="V1773">
        <v>23.258333</v>
      </c>
      <c r="W1773" t="s">
        <v>80</v>
      </c>
      <c r="X1773" t="s">
        <v>81</v>
      </c>
      <c r="Y1773">
        <v>29</v>
      </c>
      <c r="Z1773" t="s">
        <v>82</v>
      </c>
      <c r="AA1773">
        <v>5</v>
      </c>
      <c r="AB1773">
        <v>5</v>
      </c>
      <c r="AC1773" t="s">
        <v>67</v>
      </c>
      <c r="AD1773">
        <v>286</v>
      </c>
      <c r="AE1773" t="s">
        <v>67</v>
      </c>
      <c r="AF1773">
        <v>734</v>
      </c>
      <c r="AG1773" t="s">
        <v>67</v>
      </c>
      <c r="AH1773">
        <f t="shared" si="54"/>
        <v>448</v>
      </c>
      <c r="AI1773" t="e">
        <f t="shared" si="55"/>
        <v>#VALUE!</v>
      </c>
      <c r="AJ1773" t="s">
        <v>67</v>
      </c>
      <c r="AK1773" t="s">
        <v>67</v>
      </c>
      <c r="AL1773" t="s">
        <v>67</v>
      </c>
      <c r="AM1773">
        <v>614</v>
      </c>
      <c r="AN1773">
        <v>2.8656960599999999</v>
      </c>
      <c r="AO1773" t="s">
        <v>67</v>
      </c>
      <c r="AP1773" t="s">
        <v>532</v>
      </c>
      <c r="AQ1773" t="s">
        <v>115</v>
      </c>
      <c r="AR1773" t="s">
        <v>67</v>
      </c>
      <c r="AS1773" t="s">
        <v>76</v>
      </c>
      <c r="AT1773" t="s">
        <v>89</v>
      </c>
      <c r="AU1773">
        <v>15.2165</v>
      </c>
      <c r="AV1773">
        <v>8.7137333019999996</v>
      </c>
      <c r="AW1773">
        <v>13.4536</v>
      </c>
      <c r="AX1773">
        <v>5.1867832810000003</v>
      </c>
      <c r="AY1773" t="s">
        <v>174</v>
      </c>
      <c r="AZ1773" t="s">
        <v>67</v>
      </c>
      <c r="BA1773" t="s">
        <v>67</v>
      </c>
      <c r="BB1773">
        <v>-0.123133637</v>
      </c>
      <c r="BC1773">
        <v>9.5312543E-2</v>
      </c>
      <c r="BD1773" t="s">
        <v>67</v>
      </c>
      <c r="BE1773" t="s">
        <v>67</v>
      </c>
      <c r="BF1773">
        <v>-0.245854868</v>
      </c>
      <c r="BG1773">
        <v>0.90322580600000002</v>
      </c>
      <c r="BH1773">
        <v>-0.22206246099999999</v>
      </c>
      <c r="BI1773" t="s">
        <v>164</v>
      </c>
      <c r="BJ1773" t="s">
        <v>164</v>
      </c>
      <c r="BK1773" t="s">
        <v>67</v>
      </c>
    </row>
    <row r="1774" spans="1:63" x14ac:dyDescent="0.35">
      <c r="A1774" t="s">
        <v>63</v>
      </c>
      <c r="B1774" t="s">
        <v>535</v>
      </c>
      <c r="C1774" t="s">
        <v>514</v>
      </c>
      <c r="D1774">
        <v>9</v>
      </c>
      <c r="E1774">
        <v>58</v>
      </c>
      <c r="F1774" t="s">
        <v>66</v>
      </c>
      <c r="G1774" t="s">
        <v>67</v>
      </c>
      <c r="H1774" t="s">
        <v>515</v>
      </c>
      <c r="I1774" t="s">
        <v>516</v>
      </c>
      <c r="J1774">
        <v>2016</v>
      </c>
      <c r="K1774" t="s">
        <v>517</v>
      </c>
      <c r="L1774" t="s">
        <v>469</v>
      </c>
      <c r="M1774" t="s">
        <v>518</v>
      </c>
      <c r="N1774" t="s">
        <v>73</v>
      </c>
      <c r="O1774" t="s">
        <v>74</v>
      </c>
      <c r="P1774" t="s">
        <v>108</v>
      </c>
      <c r="Q1774" t="s">
        <v>76</v>
      </c>
      <c r="R1774" t="s">
        <v>109</v>
      </c>
      <c r="S1774" t="s">
        <v>110</v>
      </c>
      <c r="T1774" t="s">
        <v>531</v>
      </c>
      <c r="U1774">
        <v>59.858333000000002</v>
      </c>
      <c r="V1774">
        <v>23.258333</v>
      </c>
      <c r="W1774" t="s">
        <v>80</v>
      </c>
      <c r="X1774" t="s">
        <v>81</v>
      </c>
      <c r="Y1774">
        <v>29</v>
      </c>
      <c r="Z1774" t="s">
        <v>82</v>
      </c>
      <c r="AA1774">
        <v>5</v>
      </c>
      <c r="AB1774">
        <v>5</v>
      </c>
      <c r="AC1774" t="s">
        <v>67</v>
      </c>
      <c r="AD1774">
        <v>286</v>
      </c>
      <c r="AE1774" t="s">
        <v>67</v>
      </c>
      <c r="AF1774">
        <v>892</v>
      </c>
      <c r="AG1774" t="s">
        <v>67</v>
      </c>
      <c r="AH1774">
        <f t="shared" si="54"/>
        <v>606</v>
      </c>
      <c r="AI1774" t="e">
        <f t="shared" si="55"/>
        <v>#VALUE!</v>
      </c>
      <c r="AJ1774" t="s">
        <v>67</v>
      </c>
      <c r="AK1774" t="s">
        <v>67</v>
      </c>
      <c r="AL1774" t="s">
        <v>67</v>
      </c>
      <c r="AM1774">
        <v>614</v>
      </c>
      <c r="AN1774">
        <v>2.950364854</v>
      </c>
      <c r="AO1774" t="s">
        <v>67</v>
      </c>
      <c r="AP1774" t="s">
        <v>532</v>
      </c>
      <c r="AQ1774" t="s">
        <v>115</v>
      </c>
      <c r="AR1774" t="s">
        <v>67</v>
      </c>
      <c r="AS1774" t="s">
        <v>76</v>
      </c>
      <c r="AT1774" t="s">
        <v>89</v>
      </c>
      <c r="AU1774">
        <v>15.2165</v>
      </c>
      <c r="AV1774">
        <v>8.7137333019999996</v>
      </c>
      <c r="AW1774">
        <v>13.0825</v>
      </c>
      <c r="AX1774">
        <v>4.9792761719999996</v>
      </c>
      <c r="AY1774" t="s">
        <v>174</v>
      </c>
      <c r="AZ1774" t="s">
        <v>67</v>
      </c>
      <c r="BA1774" t="s">
        <v>67</v>
      </c>
      <c r="BB1774">
        <v>-0.15110490600000001</v>
      </c>
      <c r="BC1774">
        <v>9.4557838000000005E-2</v>
      </c>
      <c r="BD1774" t="s">
        <v>67</v>
      </c>
      <c r="BE1774" t="s">
        <v>67</v>
      </c>
      <c r="BF1774">
        <v>-0.300709059</v>
      </c>
      <c r="BG1774">
        <v>0.90322580600000002</v>
      </c>
      <c r="BH1774">
        <v>-0.27160818199999998</v>
      </c>
      <c r="BI1774" t="s">
        <v>164</v>
      </c>
      <c r="BJ1774" t="s">
        <v>164</v>
      </c>
      <c r="BK1774" t="s">
        <v>67</v>
      </c>
    </row>
    <row r="1775" spans="1:63" x14ac:dyDescent="0.35">
      <c r="A1775" t="s">
        <v>63</v>
      </c>
      <c r="B1775" t="s">
        <v>536</v>
      </c>
      <c r="C1775" t="s">
        <v>514</v>
      </c>
      <c r="D1775">
        <v>9</v>
      </c>
      <c r="E1775">
        <v>59</v>
      </c>
      <c r="F1775" t="s">
        <v>66</v>
      </c>
      <c r="G1775" t="s">
        <v>67</v>
      </c>
      <c r="H1775" t="s">
        <v>515</v>
      </c>
      <c r="I1775" t="s">
        <v>516</v>
      </c>
      <c r="J1775">
        <v>2016</v>
      </c>
      <c r="K1775" t="s">
        <v>517</v>
      </c>
      <c r="L1775" t="s">
        <v>469</v>
      </c>
      <c r="M1775" t="s">
        <v>518</v>
      </c>
      <c r="N1775" t="s">
        <v>73</v>
      </c>
      <c r="O1775" t="s">
        <v>74</v>
      </c>
      <c r="P1775" t="s">
        <v>108</v>
      </c>
      <c r="Q1775" t="s">
        <v>76</v>
      </c>
      <c r="R1775" t="s">
        <v>109</v>
      </c>
      <c r="S1775" t="s">
        <v>110</v>
      </c>
      <c r="T1775" t="s">
        <v>531</v>
      </c>
      <c r="U1775">
        <v>59.858333000000002</v>
      </c>
      <c r="V1775">
        <v>23.258333</v>
      </c>
      <c r="W1775" t="s">
        <v>80</v>
      </c>
      <c r="X1775" t="s">
        <v>81</v>
      </c>
      <c r="Y1775">
        <v>29</v>
      </c>
      <c r="Z1775" t="s">
        <v>82</v>
      </c>
      <c r="AA1775">
        <v>5</v>
      </c>
      <c r="AB1775">
        <v>5</v>
      </c>
      <c r="AC1775" t="s">
        <v>67</v>
      </c>
      <c r="AD1775">
        <v>286</v>
      </c>
      <c r="AE1775" t="s">
        <v>67</v>
      </c>
      <c r="AF1775">
        <v>1068</v>
      </c>
      <c r="AG1775" t="s">
        <v>67</v>
      </c>
      <c r="AH1775">
        <f t="shared" si="54"/>
        <v>782</v>
      </c>
      <c r="AI1775" t="e">
        <f t="shared" si="55"/>
        <v>#VALUE!</v>
      </c>
      <c r="AJ1775" t="s">
        <v>67</v>
      </c>
      <c r="AK1775" t="s">
        <v>67</v>
      </c>
      <c r="AL1775" t="s">
        <v>67</v>
      </c>
      <c r="AM1775">
        <v>614</v>
      </c>
      <c r="AN1775">
        <v>3.028571253</v>
      </c>
      <c r="AO1775" t="s">
        <v>67</v>
      </c>
      <c r="AP1775" t="s">
        <v>532</v>
      </c>
      <c r="AQ1775" t="s">
        <v>115</v>
      </c>
      <c r="AR1775" t="s">
        <v>67</v>
      </c>
      <c r="AS1775" t="s">
        <v>76</v>
      </c>
      <c r="AT1775" t="s">
        <v>89</v>
      </c>
      <c r="AU1775">
        <v>15.2165</v>
      </c>
      <c r="AV1775">
        <v>8.7137333019999996</v>
      </c>
      <c r="AW1775">
        <v>15.030900000000001</v>
      </c>
      <c r="AX1775">
        <v>5.6017974969999997</v>
      </c>
      <c r="AY1775" t="s">
        <v>174</v>
      </c>
      <c r="AZ1775" t="s">
        <v>67</v>
      </c>
      <c r="BA1775" t="s">
        <v>67</v>
      </c>
      <c r="BB1775">
        <v>-1.2272283E-2</v>
      </c>
      <c r="BC1775">
        <v>9.3364559999999999E-2</v>
      </c>
      <c r="BD1775" t="s">
        <v>67</v>
      </c>
      <c r="BE1775" t="s">
        <v>67</v>
      </c>
      <c r="BF1775">
        <v>-2.5338116000000001E-2</v>
      </c>
      <c r="BG1775">
        <v>0.90322580600000002</v>
      </c>
      <c r="BH1775">
        <v>-2.288604E-2</v>
      </c>
      <c r="BI1775" t="s">
        <v>164</v>
      </c>
      <c r="BJ1775" t="s">
        <v>164</v>
      </c>
      <c r="BK1775" t="s">
        <v>67</v>
      </c>
    </row>
    <row r="1776" spans="1:63" x14ac:dyDescent="0.35">
      <c r="A1776" t="s">
        <v>63</v>
      </c>
      <c r="B1776" t="s">
        <v>537</v>
      </c>
      <c r="C1776" t="s">
        <v>514</v>
      </c>
      <c r="D1776">
        <v>9</v>
      </c>
      <c r="E1776">
        <v>60</v>
      </c>
      <c r="F1776" t="s">
        <v>66</v>
      </c>
      <c r="G1776" t="s">
        <v>67</v>
      </c>
      <c r="H1776" t="s">
        <v>515</v>
      </c>
      <c r="I1776" t="s">
        <v>516</v>
      </c>
      <c r="J1776">
        <v>2016</v>
      </c>
      <c r="K1776" t="s">
        <v>517</v>
      </c>
      <c r="L1776" t="s">
        <v>469</v>
      </c>
      <c r="M1776" t="s">
        <v>518</v>
      </c>
      <c r="N1776" t="s">
        <v>73</v>
      </c>
      <c r="O1776" t="s">
        <v>74</v>
      </c>
      <c r="P1776" t="s">
        <v>108</v>
      </c>
      <c r="Q1776" t="s">
        <v>76</v>
      </c>
      <c r="R1776" t="s">
        <v>109</v>
      </c>
      <c r="S1776" t="s">
        <v>110</v>
      </c>
      <c r="T1776" t="s">
        <v>531</v>
      </c>
      <c r="U1776">
        <v>59.858333000000002</v>
      </c>
      <c r="V1776">
        <v>23.258333</v>
      </c>
      <c r="W1776" t="s">
        <v>80</v>
      </c>
      <c r="X1776" t="s">
        <v>81</v>
      </c>
      <c r="Y1776">
        <v>29</v>
      </c>
      <c r="Z1776" t="s">
        <v>82</v>
      </c>
      <c r="AA1776">
        <v>5</v>
      </c>
      <c r="AB1776">
        <v>5</v>
      </c>
      <c r="AC1776" t="s">
        <v>67</v>
      </c>
      <c r="AD1776">
        <v>286</v>
      </c>
      <c r="AE1776" t="s">
        <v>67</v>
      </c>
      <c r="AF1776">
        <v>291</v>
      </c>
      <c r="AG1776" t="s">
        <v>67</v>
      </c>
      <c r="AH1776">
        <f t="shared" si="54"/>
        <v>5</v>
      </c>
      <c r="AI1776" t="e">
        <f t="shared" si="55"/>
        <v>#VALUE!</v>
      </c>
      <c r="AJ1776" t="s">
        <v>67</v>
      </c>
      <c r="AK1776" t="s">
        <v>67</v>
      </c>
      <c r="AL1776" t="s">
        <v>67</v>
      </c>
      <c r="AM1776">
        <v>615</v>
      </c>
      <c r="AN1776">
        <v>2.4638929890000001</v>
      </c>
      <c r="AO1776" t="s">
        <v>67</v>
      </c>
      <c r="AP1776" t="s">
        <v>538</v>
      </c>
      <c r="AQ1776" t="s">
        <v>115</v>
      </c>
      <c r="AR1776" t="s">
        <v>67</v>
      </c>
      <c r="AS1776" t="s">
        <v>76</v>
      </c>
      <c r="AT1776" t="s">
        <v>89</v>
      </c>
      <c r="AU1776">
        <v>3.97872</v>
      </c>
      <c r="AV1776">
        <v>2.78318909</v>
      </c>
      <c r="AW1776">
        <v>3.3723399999999999</v>
      </c>
      <c r="AX1776">
        <v>1.1418257519999999</v>
      </c>
      <c r="AY1776" t="s">
        <v>174</v>
      </c>
      <c r="AZ1776" t="s">
        <v>67</v>
      </c>
      <c r="BA1776" t="s">
        <v>67</v>
      </c>
      <c r="BB1776">
        <v>-0.16535329400000001</v>
      </c>
      <c r="BC1776">
        <v>0.12079332700000001</v>
      </c>
      <c r="BD1776" t="s">
        <v>67</v>
      </c>
      <c r="BE1776" t="s">
        <v>67</v>
      </c>
      <c r="BF1776">
        <v>-0.28506099400000001</v>
      </c>
      <c r="BG1776">
        <v>0.90322580600000002</v>
      </c>
      <c r="BH1776">
        <v>-0.25747444600000002</v>
      </c>
      <c r="BI1776" t="s">
        <v>164</v>
      </c>
      <c r="BJ1776" t="s">
        <v>164</v>
      </c>
      <c r="BK1776" t="s">
        <v>67</v>
      </c>
    </row>
    <row r="1777" spans="1:63" x14ac:dyDescent="0.35">
      <c r="A1777" t="s">
        <v>63</v>
      </c>
      <c r="B1777" t="s">
        <v>539</v>
      </c>
      <c r="C1777" t="s">
        <v>514</v>
      </c>
      <c r="D1777">
        <v>9</v>
      </c>
      <c r="E1777">
        <v>61</v>
      </c>
      <c r="F1777" t="s">
        <v>66</v>
      </c>
      <c r="G1777" t="s">
        <v>67</v>
      </c>
      <c r="H1777" t="s">
        <v>515</v>
      </c>
      <c r="I1777" t="s">
        <v>516</v>
      </c>
      <c r="J1777">
        <v>2016</v>
      </c>
      <c r="K1777" t="s">
        <v>517</v>
      </c>
      <c r="L1777" t="s">
        <v>469</v>
      </c>
      <c r="M1777" t="s">
        <v>518</v>
      </c>
      <c r="N1777" t="s">
        <v>73</v>
      </c>
      <c r="O1777" t="s">
        <v>74</v>
      </c>
      <c r="P1777" t="s">
        <v>108</v>
      </c>
      <c r="Q1777" t="s">
        <v>76</v>
      </c>
      <c r="R1777" t="s">
        <v>109</v>
      </c>
      <c r="S1777" t="s">
        <v>110</v>
      </c>
      <c r="T1777" t="s">
        <v>531</v>
      </c>
      <c r="U1777">
        <v>59.858333000000002</v>
      </c>
      <c r="V1777">
        <v>23.258333</v>
      </c>
      <c r="W1777" t="s">
        <v>80</v>
      </c>
      <c r="X1777" t="s">
        <v>81</v>
      </c>
      <c r="Y1777">
        <v>29</v>
      </c>
      <c r="Z1777" t="s">
        <v>82</v>
      </c>
      <c r="AA1777">
        <v>5</v>
      </c>
      <c r="AB1777">
        <v>5</v>
      </c>
      <c r="AC1777" t="s">
        <v>67</v>
      </c>
      <c r="AD1777">
        <v>286</v>
      </c>
      <c r="AE1777" t="s">
        <v>67</v>
      </c>
      <c r="AF1777">
        <v>413</v>
      </c>
      <c r="AG1777" t="s">
        <v>67</v>
      </c>
      <c r="AH1777">
        <f t="shared" si="54"/>
        <v>127</v>
      </c>
      <c r="AI1777" t="e">
        <f t="shared" si="55"/>
        <v>#VALUE!</v>
      </c>
      <c r="AJ1777" t="s">
        <v>67</v>
      </c>
      <c r="AK1777" t="s">
        <v>67</v>
      </c>
      <c r="AL1777" t="s">
        <v>67</v>
      </c>
      <c r="AM1777">
        <v>615</v>
      </c>
      <c r="AN1777">
        <v>2.6159500520000001</v>
      </c>
      <c r="AO1777" t="s">
        <v>67</v>
      </c>
      <c r="AP1777" t="s">
        <v>538</v>
      </c>
      <c r="AQ1777" t="s">
        <v>115</v>
      </c>
      <c r="AR1777" t="s">
        <v>67</v>
      </c>
      <c r="AS1777" t="s">
        <v>76</v>
      </c>
      <c r="AT1777" t="s">
        <v>89</v>
      </c>
      <c r="AU1777">
        <v>3.97872</v>
      </c>
      <c r="AV1777">
        <v>2.78318909</v>
      </c>
      <c r="AW1777">
        <v>2.47872</v>
      </c>
      <c r="AX1777">
        <v>1.926842137</v>
      </c>
      <c r="AY1777" t="s">
        <v>174</v>
      </c>
      <c r="AZ1777" t="s">
        <v>67</v>
      </c>
      <c r="BA1777" t="s">
        <v>67</v>
      </c>
      <c r="BB1777">
        <v>-0.47321786199999999</v>
      </c>
      <c r="BC1777">
        <v>0.21872103700000001</v>
      </c>
      <c r="BD1777" t="s">
        <v>67</v>
      </c>
      <c r="BE1777" t="s">
        <v>67</v>
      </c>
      <c r="BF1777">
        <v>-0.62666510099999995</v>
      </c>
      <c r="BG1777">
        <v>0.90322580600000002</v>
      </c>
      <c r="BH1777">
        <v>-0.56602009200000003</v>
      </c>
      <c r="BI1777" t="s">
        <v>164</v>
      </c>
      <c r="BJ1777" t="s">
        <v>164</v>
      </c>
      <c r="BK1777" t="s">
        <v>67</v>
      </c>
    </row>
    <row r="1778" spans="1:63" x14ac:dyDescent="0.35">
      <c r="A1778" t="s">
        <v>63</v>
      </c>
      <c r="B1778" t="s">
        <v>540</v>
      </c>
      <c r="C1778" t="s">
        <v>514</v>
      </c>
      <c r="D1778">
        <v>9</v>
      </c>
      <c r="E1778">
        <v>62</v>
      </c>
      <c r="F1778" t="s">
        <v>66</v>
      </c>
      <c r="G1778" t="s">
        <v>67</v>
      </c>
      <c r="H1778" t="s">
        <v>515</v>
      </c>
      <c r="I1778" t="s">
        <v>516</v>
      </c>
      <c r="J1778">
        <v>2016</v>
      </c>
      <c r="K1778" t="s">
        <v>517</v>
      </c>
      <c r="L1778" t="s">
        <v>469</v>
      </c>
      <c r="M1778" t="s">
        <v>518</v>
      </c>
      <c r="N1778" t="s">
        <v>73</v>
      </c>
      <c r="O1778" t="s">
        <v>74</v>
      </c>
      <c r="P1778" t="s">
        <v>108</v>
      </c>
      <c r="Q1778" t="s">
        <v>76</v>
      </c>
      <c r="R1778" t="s">
        <v>109</v>
      </c>
      <c r="S1778" t="s">
        <v>110</v>
      </c>
      <c r="T1778" t="s">
        <v>531</v>
      </c>
      <c r="U1778">
        <v>59.858333000000002</v>
      </c>
      <c r="V1778">
        <v>23.258333</v>
      </c>
      <c r="W1778" t="s">
        <v>80</v>
      </c>
      <c r="X1778" t="s">
        <v>81</v>
      </c>
      <c r="Y1778">
        <v>29</v>
      </c>
      <c r="Z1778" t="s">
        <v>82</v>
      </c>
      <c r="AA1778">
        <v>5</v>
      </c>
      <c r="AB1778">
        <v>5</v>
      </c>
      <c r="AC1778" t="s">
        <v>67</v>
      </c>
      <c r="AD1778">
        <v>286</v>
      </c>
      <c r="AE1778" t="s">
        <v>67</v>
      </c>
      <c r="AF1778">
        <v>734</v>
      </c>
      <c r="AG1778" t="s">
        <v>67</v>
      </c>
      <c r="AH1778">
        <f t="shared" si="54"/>
        <v>448</v>
      </c>
      <c r="AI1778" t="e">
        <f t="shared" si="55"/>
        <v>#VALUE!</v>
      </c>
      <c r="AJ1778" t="s">
        <v>67</v>
      </c>
      <c r="AK1778" t="s">
        <v>67</v>
      </c>
      <c r="AL1778" t="s">
        <v>67</v>
      </c>
      <c r="AM1778">
        <v>615</v>
      </c>
      <c r="AN1778">
        <v>2.8656960599999999</v>
      </c>
      <c r="AO1778" t="s">
        <v>67</v>
      </c>
      <c r="AP1778" t="s">
        <v>538</v>
      </c>
      <c r="AQ1778" t="s">
        <v>115</v>
      </c>
      <c r="AR1778" t="s">
        <v>67</v>
      </c>
      <c r="AS1778" t="s">
        <v>76</v>
      </c>
      <c r="AT1778" t="s">
        <v>89</v>
      </c>
      <c r="AU1778">
        <v>3.97872</v>
      </c>
      <c r="AV1778">
        <v>2.78318909</v>
      </c>
      <c r="AW1778">
        <v>2.4148900000000002</v>
      </c>
      <c r="AX1778">
        <v>1.4986574800000001</v>
      </c>
      <c r="AY1778" t="s">
        <v>174</v>
      </c>
      <c r="AZ1778" t="s">
        <v>67</v>
      </c>
      <c r="BA1778" t="s">
        <v>67</v>
      </c>
      <c r="BB1778">
        <v>-0.49930642200000003</v>
      </c>
      <c r="BC1778">
        <v>0.174891767</v>
      </c>
      <c r="BD1778" t="s">
        <v>67</v>
      </c>
      <c r="BE1778" t="s">
        <v>67</v>
      </c>
      <c r="BF1778">
        <v>-0.69964189899999996</v>
      </c>
      <c r="BG1778">
        <v>0.90322580600000002</v>
      </c>
      <c r="BH1778">
        <v>-0.63193461799999995</v>
      </c>
      <c r="BI1778" t="s">
        <v>164</v>
      </c>
      <c r="BJ1778" t="s">
        <v>164</v>
      </c>
      <c r="BK1778" t="s">
        <v>67</v>
      </c>
    </row>
    <row r="1779" spans="1:63" x14ac:dyDescent="0.35">
      <c r="A1779" t="s">
        <v>63</v>
      </c>
      <c r="B1779" t="s">
        <v>541</v>
      </c>
      <c r="C1779" t="s">
        <v>514</v>
      </c>
      <c r="D1779">
        <v>9</v>
      </c>
      <c r="E1779">
        <v>63</v>
      </c>
      <c r="F1779" t="s">
        <v>66</v>
      </c>
      <c r="G1779" t="s">
        <v>67</v>
      </c>
      <c r="H1779" t="s">
        <v>515</v>
      </c>
      <c r="I1779" t="s">
        <v>516</v>
      </c>
      <c r="J1779">
        <v>2016</v>
      </c>
      <c r="K1779" t="s">
        <v>517</v>
      </c>
      <c r="L1779" t="s">
        <v>469</v>
      </c>
      <c r="M1779" t="s">
        <v>518</v>
      </c>
      <c r="N1779" t="s">
        <v>73</v>
      </c>
      <c r="O1779" t="s">
        <v>74</v>
      </c>
      <c r="P1779" t="s">
        <v>108</v>
      </c>
      <c r="Q1779" t="s">
        <v>76</v>
      </c>
      <c r="R1779" t="s">
        <v>109</v>
      </c>
      <c r="S1779" t="s">
        <v>110</v>
      </c>
      <c r="T1779" t="s">
        <v>531</v>
      </c>
      <c r="U1779">
        <v>59.858333000000002</v>
      </c>
      <c r="V1779">
        <v>23.258333</v>
      </c>
      <c r="W1779" t="s">
        <v>80</v>
      </c>
      <c r="X1779" t="s">
        <v>81</v>
      </c>
      <c r="Y1779">
        <v>29</v>
      </c>
      <c r="Z1779" t="s">
        <v>82</v>
      </c>
      <c r="AA1779">
        <v>5</v>
      </c>
      <c r="AB1779">
        <v>5</v>
      </c>
      <c r="AC1779" t="s">
        <v>67</v>
      </c>
      <c r="AD1779">
        <v>286</v>
      </c>
      <c r="AE1779" t="s">
        <v>67</v>
      </c>
      <c r="AF1779">
        <v>892</v>
      </c>
      <c r="AG1779" t="s">
        <v>67</v>
      </c>
      <c r="AH1779">
        <f t="shared" si="54"/>
        <v>606</v>
      </c>
      <c r="AI1779" t="e">
        <f t="shared" si="55"/>
        <v>#VALUE!</v>
      </c>
      <c r="AJ1779" t="s">
        <v>67</v>
      </c>
      <c r="AK1779" t="s">
        <v>67</v>
      </c>
      <c r="AL1779" t="s">
        <v>67</v>
      </c>
      <c r="AM1779">
        <v>615</v>
      </c>
      <c r="AN1779">
        <v>2.950364854</v>
      </c>
      <c r="AO1779" t="s">
        <v>67</v>
      </c>
      <c r="AP1779" t="s">
        <v>538</v>
      </c>
      <c r="AQ1779" t="s">
        <v>115</v>
      </c>
      <c r="AR1779" t="s">
        <v>67</v>
      </c>
      <c r="AS1779" t="s">
        <v>76</v>
      </c>
      <c r="AT1779" t="s">
        <v>89</v>
      </c>
      <c r="AU1779">
        <v>3.97872</v>
      </c>
      <c r="AV1779">
        <v>2.78318909</v>
      </c>
      <c r="AW1779">
        <v>2.67021</v>
      </c>
      <c r="AX1779">
        <v>1.9981950660000001</v>
      </c>
      <c r="AY1779" t="s">
        <v>174</v>
      </c>
      <c r="AZ1779" t="s">
        <v>67</v>
      </c>
      <c r="BA1779" t="s">
        <v>67</v>
      </c>
      <c r="BB1779">
        <v>-0.39880303900000003</v>
      </c>
      <c r="BC1779">
        <v>0.20986448699999999</v>
      </c>
      <c r="BD1779" t="s">
        <v>67</v>
      </c>
      <c r="BE1779" t="s">
        <v>67</v>
      </c>
      <c r="BF1779">
        <v>-0.54010460400000004</v>
      </c>
      <c r="BG1779">
        <v>0.90322580600000002</v>
      </c>
      <c r="BH1779">
        <v>-0.48783641599999999</v>
      </c>
      <c r="BI1779" t="s">
        <v>164</v>
      </c>
      <c r="BJ1779" t="s">
        <v>164</v>
      </c>
      <c r="BK1779" t="s">
        <v>67</v>
      </c>
    </row>
    <row r="1780" spans="1:63" x14ac:dyDescent="0.35">
      <c r="A1780" t="s">
        <v>63</v>
      </c>
      <c r="B1780" t="s">
        <v>542</v>
      </c>
      <c r="C1780" t="s">
        <v>514</v>
      </c>
      <c r="D1780">
        <v>9</v>
      </c>
      <c r="E1780">
        <v>64</v>
      </c>
      <c r="F1780" t="s">
        <v>66</v>
      </c>
      <c r="G1780" t="s">
        <v>67</v>
      </c>
      <c r="H1780" t="s">
        <v>515</v>
      </c>
      <c r="I1780" t="s">
        <v>516</v>
      </c>
      <c r="J1780">
        <v>2016</v>
      </c>
      <c r="K1780" t="s">
        <v>517</v>
      </c>
      <c r="L1780" t="s">
        <v>469</v>
      </c>
      <c r="M1780" t="s">
        <v>518</v>
      </c>
      <c r="N1780" t="s">
        <v>73</v>
      </c>
      <c r="O1780" t="s">
        <v>74</v>
      </c>
      <c r="P1780" t="s">
        <v>108</v>
      </c>
      <c r="Q1780" t="s">
        <v>76</v>
      </c>
      <c r="R1780" t="s">
        <v>109</v>
      </c>
      <c r="S1780" t="s">
        <v>110</v>
      </c>
      <c r="T1780" t="s">
        <v>531</v>
      </c>
      <c r="U1780">
        <v>59.858333000000002</v>
      </c>
      <c r="V1780">
        <v>23.258333</v>
      </c>
      <c r="W1780" t="s">
        <v>80</v>
      </c>
      <c r="X1780" t="s">
        <v>81</v>
      </c>
      <c r="Y1780">
        <v>29</v>
      </c>
      <c r="Z1780" t="s">
        <v>82</v>
      </c>
      <c r="AA1780">
        <v>5</v>
      </c>
      <c r="AB1780">
        <v>5</v>
      </c>
      <c r="AC1780" t="s">
        <v>67</v>
      </c>
      <c r="AD1780">
        <v>286</v>
      </c>
      <c r="AE1780" t="s">
        <v>67</v>
      </c>
      <c r="AF1780">
        <v>1068</v>
      </c>
      <c r="AG1780" t="s">
        <v>67</v>
      </c>
      <c r="AH1780">
        <f t="shared" si="54"/>
        <v>782</v>
      </c>
      <c r="AI1780" t="e">
        <f t="shared" si="55"/>
        <v>#VALUE!</v>
      </c>
      <c r="AJ1780" t="s">
        <v>67</v>
      </c>
      <c r="AK1780" t="s">
        <v>67</v>
      </c>
      <c r="AL1780" t="s">
        <v>67</v>
      </c>
      <c r="AM1780">
        <v>615</v>
      </c>
      <c r="AN1780">
        <v>3.028571253</v>
      </c>
      <c r="AO1780" t="s">
        <v>67</v>
      </c>
      <c r="AP1780" t="s">
        <v>538</v>
      </c>
      <c r="AQ1780" t="s">
        <v>115</v>
      </c>
      <c r="AR1780" t="s">
        <v>67</v>
      </c>
      <c r="AS1780" t="s">
        <v>76</v>
      </c>
      <c r="AT1780" t="s">
        <v>89</v>
      </c>
      <c r="AU1780">
        <v>3.97872</v>
      </c>
      <c r="AV1780">
        <v>2.78318909</v>
      </c>
      <c r="AW1780">
        <v>3.81915</v>
      </c>
      <c r="AX1780">
        <v>2.6404608710000002</v>
      </c>
      <c r="AY1780" t="s">
        <v>174</v>
      </c>
      <c r="AZ1780" t="s">
        <v>67</v>
      </c>
      <c r="BA1780" t="s">
        <v>67</v>
      </c>
      <c r="BB1780">
        <v>-4.0932274999999997E-2</v>
      </c>
      <c r="BC1780">
        <v>0.19346487700000001</v>
      </c>
      <c r="BD1780" t="s">
        <v>67</v>
      </c>
      <c r="BE1780" t="s">
        <v>67</v>
      </c>
      <c r="BF1780">
        <v>-5.8821929000000002E-2</v>
      </c>
      <c r="BG1780">
        <v>0.90322580600000002</v>
      </c>
      <c r="BH1780">
        <v>-5.3129483999999998E-2</v>
      </c>
      <c r="BI1780" t="s">
        <v>164</v>
      </c>
      <c r="BJ1780" t="s">
        <v>164</v>
      </c>
      <c r="BK1780" t="s">
        <v>67</v>
      </c>
    </row>
    <row r="1781" spans="1:63" x14ac:dyDescent="0.35">
      <c r="A1781" t="s">
        <v>63</v>
      </c>
      <c r="B1781" t="s">
        <v>543</v>
      </c>
      <c r="C1781" t="s">
        <v>544</v>
      </c>
      <c r="D1781">
        <v>10</v>
      </c>
      <c r="E1781">
        <v>65</v>
      </c>
      <c r="F1781" t="s">
        <v>66</v>
      </c>
      <c r="G1781" t="s">
        <v>67</v>
      </c>
      <c r="H1781" t="s">
        <v>545</v>
      </c>
      <c r="I1781" t="s">
        <v>546</v>
      </c>
      <c r="J1781">
        <v>2016</v>
      </c>
      <c r="K1781" t="s">
        <v>547</v>
      </c>
      <c r="L1781" t="s">
        <v>376</v>
      </c>
      <c r="M1781" t="s">
        <v>548</v>
      </c>
      <c r="N1781" t="s">
        <v>73</v>
      </c>
      <c r="O1781" t="s">
        <v>74</v>
      </c>
      <c r="P1781" t="s">
        <v>108</v>
      </c>
      <c r="Q1781" t="s">
        <v>76</v>
      </c>
      <c r="R1781" t="s">
        <v>109</v>
      </c>
      <c r="S1781" t="s">
        <v>110</v>
      </c>
      <c r="T1781" t="s">
        <v>378</v>
      </c>
      <c r="U1781">
        <v>60.2735992</v>
      </c>
      <c r="V1781">
        <v>5.1848929999999998</v>
      </c>
      <c r="W1781" t="s">
        <v>80</v>
      </c>
      <c r="X1781" t="s">
        <v>81</v>
      </c>
      <c r="Y1781">
        <v>24</v>
      </c>
      <c r="Z1781" t="s">
        <v>549</v>
      </c>
      <c r="AA1781">
        <v>1</v>
      </c>
      <c r="AB1781">
        <v>1</v>
      </c>
      <c r="AC1781" t="s">
        <v>67</v>
      </c>
      <c r="AD1781">
        <v>303</v>
      </c>
      <c r="AE1781" t="s">
        <v>67</v>
      </c>
      <c r="AF1781">
        <v>370</v>
      </c>
      <c r="AG1781" t="s">
        <v>67</v>
      </c>
      <c r="AH1781">
        <f t="shared" si="54"/>
        <v>67</v>
      </c>
      <c r="AI1781" t="e">
        <f t="shared" si="55"/>
        <v>#VALUE!</v>
      </c>
      <c r="AJ1781" t="s">
        <v>67</v>
      </c>
      <c r="AK1781" t="s">
        <v>67</v>
      </c>
      <c r="AL1781" t="s">
        <v>67</v>
      </c>
      <c r="AM1781">
        <v>619</v>
      </c>
      <c r="AN1781">
        <v>2.5682017240000001</v>
      </c>
      <c r="AO1781">
        <v>9.4700000000000006</v>
      </c>
      <c r="AP1781" t="s">
        <v>550</v>
      </c>
      <c r="AQ1781" t="s">
        <v>115</v>
      </c>
      <c r="AR1781" t="s">
        <v>67</v>
      </c>
      <c r="AS1781" t="s">
        <v>76</v>
      </c>
      <c r="AT1781" t="s">
        <v>89</v>
      </c>
      <c r="AU1781">
        <v>31.48766603</v>
      </c>
      <c r="AV1781">
        <v>7.9696395000000003E-2</v>
      </c>
      <c r="AW1781">
        <v>32.022770399999999</v>
      </c>
      <c r="AX1781">
        <v>0.55787476300000005</v>
      </c>
      <c r="AY1781" t="s">
        <v>116</v>
      </c>
      <c r="AZ1781" t="s">
        <v>67</v>
      </c>
      <c r="BA1781" t="s">
        <v>67</v>
      </c>
      <c r="BB1781">
        <v>1.6851310000000001E-2</v>
      </c>
      <c r="BC1781">
        <v>3.0990400000000001E-4</v>
      </c>
      <c r="BD1781" t="s">
        <v>67</v>
      </c>
      <c r="BE1781" t="s">
        <v>67</v>
      </c>
      <c r="BF1781" t="s">
        <v>67</v>
      </c>
      <c r="BG1781">
        <v>4</v>
      </c>
      <c r="BH1781" t="s">
        <v>67</v>
      </c>
      <c r="BI1781" t="s">
        <v>67</v>
      </c>
      <c r="BJ1781" t="s">
        <v>67</v>
      </c>
      <c r="BK1781" t="s">
        <v>67</v>
      </c>
    </row>
    <row r="1782" spans="1:63" x14ac:dyDescent="0.35">
      <c r="A1782" t="s">
        <v>63</v>
      </c>
      <c r="B1782" t="s">
        <v>551</v>
      </c>
      <c r="C1782" t="s">
        <v>544</v>
      </c>
      <c r="D1782">
        <v>10</v>
      </c>
      <c r="E1782">
        <v>66</v>
      </c>
      <c r="F1782" t="s">
        <v>66</v>
      </c>
      <c r="G1782" t="s">
        <v>67</v>
      </c>
      <c r="H1782" t="s">
        <v>545</v>
      </c>
      <c r="I1782" t="s">
        <v>546</v>
      </c>
      <c r="J1782">
        <v>2016</v>
      </c>
      <c r="K1782" t="s">
        <v>547</v>
      </c>
      <c r="L1782" t="s">
        <v>376</v>
      </c>
      <c r="M1782" t="s">
        <v>548</v>
      </c>
      <c r="N1782" t="s">
        <v>73</v>
      </c>
      <c r="O1782" t="s">
        <v>74</v>
      </c>
      <c r="P1782" t="s">
        <v>108</v>
      </c>
      <c r="Q1782" t="s">
        <v>76</v>
      </c>
      <c r="R1782" t="s">
        <v>109</v>
      </c>
      <c r="S1782" t="s">
        <v>110</v>
      </c>
      <c r="T1782" t="s">
        <v>378</v>
      </c>
      <c r="U1782">
        <v>60.2735992</v>
      </c>
      <c r="V1782">
        <v>5.1848929999999998</v>
      </c>
      <c r="W1782" t="s">
        <v>80</v>
      </c>
      <c r="X1782" t="s">
        <v>81</v>
      </c>
      <c r="Y1782">
        <v>24</v>
      </c>
      <c r="Z1782" t="s">
        <v>549</v>
      </c>
      <c r="AA1782">
        <v>1</v>
      </c>
      <c r="AB1782">
        <v>1</v>
      </c>
      <c r="AC1782" t="s">
        <v>67</v>
      </c>
      <c r="AD1782">
        <v>303</v>
      </c>
      <c r="AE1782" t="s">
        <v>67</v>
      </c>
      <c r="AF1782">
        <v>504</v>
      </c>
      <c r="AG1782" t="s">
        <v>67</v>
      </c>
      <c r="AH1782">
        <f t="shared" si="54"/>
        <v>201</v>
      </c>
      <c r="AI1782" t="e">
        <f t="shared" si="55"/>
        <v>#VALUE!</v>
      </c>
      <c r="AJ1782" t="s">
        <v>67</v>
      </c>
      <c r="AK1782" t="s">
        <v>67</v>
      </c>
      <c r="AL1782" t="s">
        <v>67</v>
      </c>
      <c r="AM1782">
        <v>619</v>
      </c>
      <c r="AN1782">
        <v>2.702430536</v>
      </c>
      <c r="AO1782">
        <v>9.4700000000000006</v>
      </c>
      <c r="AP1782" t="s">
        <v>550</v>
      </c>
      <c r="AQ1782" t="s">
        <v>115</v>
      </c>
      <c r="AR1782" t="s">
        <v>67</v>
      </c>
      <c r="AS1782" t="s">
        <v>76</v>
      </c>
      <c r="AT1782" t="s">
        <v>89</v>
      </c>
      <c r="AU1782">
        <v>31.48766603</v>
      </c>
      <c r="AV1782">
        <v>7.9696395000000003E-2</v>
      </c>
      <c r="AW1782">
        <v>31.988614800000001</v>
      </c>
      <c r="AX1782">
        <v>0.47817836800000002</v>
      </c>
      <c r="AY1782" t="s">
        <v>116</v>
      </c>
      <c r="AZ1782" t="s">
        <v>67</v>
      </c>
      <c r="BA1782" t="s">
        <v>67</v>
      </c>
      <c r="BB1782">
        <v>1.5784137E-2</v>
      </c>
      <c r="BC1782">
        <v>2.2986099999999999E-4</v>
      </c>
      <c r="BD1782" t="s">
        <v>67</v>
      </c>
      <c r="BE1782" t="s">
        <v>67</v>
      </c>
      <c r="BF1782" t="s">
        <v>67</v>
      </c>
      <c r="BG1782">
        <v>4</v>
      </c>
      <c r="BH1782" t="s">
        <v>67</v>
      </c>
      <c r="BI1782" t="s">
        <v>67</v>
      </c>
      <c r="BJ1782" t="s">
        <v>67</v>
      </c>
      <c r="BK1782" t="s">
        <v>67</v>
      </c>
    </row>
    <row r="1783" spans="1:63" x14ac:dyDescent="0.35">
      <c r="A1783" t="s">
        <v>63</v>
      </c>
      <c r="B1783" t="s">
        <v>552</v>
      </c>
      <c r="C1783" t="s">
        <v>544</v>
      </c>
      <c r="D1783">
        <v>10</v>
      </c>
      <c r="E1783">
        <v>67</v>
      </c>
      <c r="F1783" t="s">
        <v>66</v>
      </c>
      <c r="G1783" t="s">
        <v>67</v>
      </c>
      <c r="H1783" t="s">
        <v>545</v>
      </c>
      <c r="I1783" t="s">
        <v>546</v>
      </c>
      <c r="J1783">
        <v>2016</v>
      </c>
      <c r="K1783" t="s">
        <v>547</v>
      </c>
      <c r="L1783" t="s">
        <v>376</v>
      </c>
      <c r="M1783" t="s">
        <v>548</v>
      </c>
      <c r="N1783" t="s">
        <v>73</v>
      </c>
      <c r="O1783" t="s">
        <v>74</v>
      </c>
      <c r="P1783" t="s">
        <v>108</v>
      </c>
      <c r="Q1783" t="s">
        <v>76</v>
      </c>
      <c r="R1783" t="s">
        <v>109</v>
      </c>
      <c r="S1783" t="s">
        <v>110</v>
      </c>
      <c r="T1783" t="s">
        <v>378</v>
      </c>
      <c r="U1783">
        <v>60.2735992</v>
      </c>
      <c r="V1783">
        <v>5.1848929999999998</v>
      </c>
      <c r="W1783" t="s">
        <v>80</v>
      </c>
      <c r="X1783" t="s">
        <v>81</v>
      </c>
      <c r="Y1783">
        <v>24</v>
      </c>
      <c r="Z1783" t="s">
        <v>549</v>
      </c>
      <c r="AA1783">
        <v>1</v>
      </c>
      <c r="AB1783">
        <v>1</v>
      </c>
      <c r="AC1783" t="s">
        <v>67</v>
      </c>
      <c r="AD1783">
        <v>303</v>
      </c>
      <c r="AE1783" t="s">
        <v>67</v>
      </c>
      <c r="AF1783">
        <v>683</v>
      </c>
      <c r="AG1783" t="s">
        <v>67</v>
      </c>
      <c r="AH1783">
        <f t="shared" si="54"/>
        <v>380</v>
      </c>
      <c r="AI1783" t="e">
        <f t="shared" si="55"/>
        <v>#VALUE!</v>
      </c>
      <c r="AJ1783" t="s">
        <v>67</v>
      </c>
      <c r="AK1783" t="s">
        <v>67</v>
      </c>
      <c r="AL1783" t="s">
        <v>67</v>
      </c>
      <c r="AM1783">
        <v>619</v>
      </c>
      <c r="AN1783">
        <v>2.8344207039999998</v>
      </c>
      <c r="AO1783">
        <v>9.4700000000000006</v>
      </c>
      <c r="AP1783" t="s">
        <v>550</v>
      </c>
      <c r="AQ1783" t="s">
        <v>115</v>
      </c>
      <c r="AR1783" t="s">
        <v>67</v>
      </c>
      <c r="AS1783" t="s">
        <v>76</v>
      </c>
      <c r="AT1783" t="s">
        <v>89</v>
      </c>
      <c r="AU1783">
        <v>31.48766603</v>
      </c>
      <c r="AV1783">
        <v>7.9696395000000003E-2</v>
      </c>
      <c r="AW1783">
        <v>31.54459203</v>
      </c>
      <c r="AX1783">
        <v>0.34155597700000001</v>
      </c>
      <c r="AY1783" t="s">
        <v>116</v>
      </c>
      <c r="AZ1783" t="s">
        <v>67</v>
      </c>
      <c r="BA1783" t="s">
        <v>67</v>
      </c>
      <c r="BB1783">
        <v>1.8062499999999999E-3</v>
      </c>
      <c r="BC1783">
        <v>1.2364599999999999E-4</v>
      </c>
      <c r="BD1783" t="s">
        <v>67</v>
      </c>
      <c r="BE1783" t="s">
        <v>67</v>
      </c>
      <c r="BF1783" t="s">
        <v>67</v>
      </c>
      <c r="BG1783">
        <v>4</v>
      </c>
      <c r="BH1783" t="s">
        <v>67</v>
      </c>
      <c r="BI1783" t="s">
        <v>67</v>
      </c>
      <c r="BJ1783" t="s">
        <v>67</v>
      </c>
      <c r="BK1783" t="s">
        <v>67</v>
      </c>
    </row>
    <row r="1784" spans="1:63" x14ac:dyDescent="0.35">
      <c r="A1784" t="s">
        <v>63</v>
      </c>
      <c r="B1784" t="s">
        <v>553</v>
      </c>
      <c r="C1784" t="s">
        <v>544</v>
      </c>
      <c r="D1784">
        <v>10</v>
      </c>
      <c r="E1784">
        <v>68</v>
      </c>
      <c r="F1784" t="s">
        <v>66</v>
      </c>
      <c r="G1784" t="s">
        <v>67</v>
      </c>
      <c r="H1784" t="s">
        <v>545</v>
      </c>
      <c r="I1784" t="s">
        <v>546</v>
      </c>
      <c r="J1784">
        <v>2016</v>
      </c>
      <c r="K1784" t="s">
        <v>547</v>
      </c>
      <c r="L1784" t="s">
        <v>376</v>
      </c>
      <c r="M1784" t="s">
        <v>548</v>
      </c>
      <c r="N1784" t="s">
        <v>73</v>
      </c>
      <c r="O1784" t="s">
        <v>74</v>
      </c>
      <c r="P1784" t="s">
        <v>108</v>
      </c>
      <c r="Q1784" t="s">
        <v>76</v>
      </c>
      <c r="R1784" t="s">
        <v>109</v>
      </c>
      <c r="S1784" t="s">
        <v>110</v>
      </c>
      <c r="T1784" t="s">
        <v>378</v>
      </c>
      <c r="U1784">
        <v>60.2735992</v>
      </c>
      <c r="V1784">
        <v>5.1848929999999998</v>
      </c>
      <c r="W1784" t="s">
        <v>80</v>
      </c>
      <c r="X1784" t="s">
        <v>81</v>
      </c>
      <c r="Y1784">
        <v>24</v>
      </c>
      <c r="Z1784" t="s">
        <v>549</v>
      </c>
      <c r="AA1784">
        <v>1</v>
      </c>
      <c r="AB1784">
        <v>1</v>
      </c>
      <c r="AC1784" t="s">
        <v>67</v>
      </c>
      <c r="AD1784">
        <v>303</v>
      </c>
      <c r="AE1784" t="s">
        <v>67</v>
      </c>
      <c r="AF1784">
        <v>838</v>
      </c>
      <c r="AG1784" t="s">
        <v>67</v>
      </c>
      <c r="AH1784">
        <f t="shared" si="54"/>
        <v>535</v>
      </c>
      <c r="AI1784" t="e">
        <f t="shared" si="55"/>
        <v>#VALUE!</v>
      </c>
      <c r="AJ1784" t="s">
        <v>67</v>
      </c>
      <c r="AK1784" t="s">
        <v>67</v>
      </c>
      <c r="AL1784" t="s">
        <v>67</v>
      </c>
      <c r="AM1784">
        <v>619</v>
      </c>
      <c r="AN1784">
        <v>2.9232440190000002</v>
      </c>
      <c r="AO1784">
        <v>9.4700000000000006</v>
      </c>
      <c r="AP1784" t="s">
        <v>550</v>
      </c>
      <c r="AQ1784" t="s">
        <v>115</v>
      </c>
      <c r="AR1784" t="s">
        <v>67</v>
      </c>
      <c r="AS1784" t="s">
        <v>76</v>
      </c>
      <c r="AT1784" t="s">
        <v>89</v>
      </c>
      <c r="AU1784">
        <v>31.48766603</v>
      </c>
      <c r="AV1784">
        <v>7.9696395000000003E-2</v>
      </c>
      <c r="AW1784">
        <v>31.328273240000001</v>
      </c>
      <c r="AX1784">
        <v>0.51233396600000003</v>
      </c>
      <c r="AY1784" t="s">
        <v>116</v>
      </c>
      <c r="AZ1784" t="s">
        <v>67</v>
      </c>
      <c r="BA1784" t="s">
        <v>67</v>
      </c>
      <c r="BB1784">
        <v>-5.0749259999999996E-3</v>
      </c>
      <c r="BC1784">
        <v>2.7385000000000002E-4</v>
      </c>
      <c r="BD1784" t="s">
        <v>67</v>
      </c>
      <c r="BE1784" t="s">
        <v>67</v>
      </c>
      <c r="BF1784" t="s">
        <v>67</v>
      </c>
      <c r="BG1784">
        <v>4</v>
      </c>
      <c r="BH1784" t="s">
        <v>67</v>
      </c>
      <c r="BI1784" t="s">
        <v>67</v>
      </c>
      <c r="BJ1784" t="s">
        <v>67</v>
      </c>
      <c r="BK1784" t="s">
        <v>67</v>
      </c>
    </row>
    <row r="1785" spans="1:63" x14ac:dyDescent="0.35">
      <c r="A1785" t="s">
        <v>63</v>
      </c>
      <c r="B1785" t="s">
        <v>554</v>
      </c>
      <c r="C1785" t="s">
        <v>544</v>
      </c>
      <c r="D1785">
        <v>10</v>
      </c>
      <c r="E1785">
        <v>69</v>
      </c>
      <c r="F1785" t="s">
        <v>66</v>
      </c>
      <c r="G1785" t="s">
        <v>67</v>
      </c>
      <c r="H1785" t="s">
        <v>545</v>
      </c>
      <c r="I1785" t="s">
        <v>546</v>
      </c>
      <c r="J1785">
        <v>2016</v>
      </c>
      <c r="K1785" t="s">
        <v>547</v>
      </c>
      <c r="L1785" t="s">
        <v>376</v>
      </c>
      <c r="M1785" t="s">
        <v>548</v>
      </c>
      <c r="N1785" t="s">
        <v>73</v>
      </c>
      <c r="O1785" t="s">
        <v>74</v>
      </c>
      <c r="P1785" t="s">
        <v>108</v>
      </c>
      <c r="Q1785" t="s">
        <v>76</v>
      </c>
      <c r="R1785" t="s">
        <v>109</v>
      </c>
      <c r="S1785" t="s">
        <v>110</v>
      </c>
      <c r="T1785" t="s">
        <v>378</v>
      </c>
      <c r="U1785">
        <v>60.2735992</v>
      </c>
      <c r="V1785">
        <v>5.1848929999999998</v>
      </c>
      <c r="W1785" t="s">
        <v>80</v>
      </c>
      <c r="X1785" t="s">
        <v>81</v>
      </c>
      <c r="Y1785">
        <v>24</v>
      </c>
      <c r="Z1785" t="s">
        <v>549</v>
      </c>
      <c r="AA1785">
        <v>1</v>
      </c>
      <c r="AB1785">
        <v>1</v>
      </c>
      <c r="AC1785" t="s">
        <v>67</v>
      </c>
      <c r="AD1785">
        <v>303</v>
      </c>
      <c r="AE1785" t="s">
        <v>67</v>
      </c>
      <c r="AF1785">
        <v>948</v>
      </c>
      <c r="AG1785" t="s">
        <v>67</v>
      </c>
      <c r="AH1785">
        <f t="shared" si="54"/>
        <v>645</v>
      </c>
      <c r="AI1785" t="e">
        <f t="shared" si="55"/>
        <v>#VALUE!</v>
      </c>
      <c r="AJ1785" t="s">
        <v>67</v>
      </c>
      <c r="AK1785" t="s">
        <v>67</v>
      </c>
      <c r="AL1785" t="s">
        <v>67</v>
      </c>
      <c r="AM1785">
        <v>619</v>
      </c>
      <c r="AN1785">
        <v>2.976808337</v>
      </c>
      <c r="AO1785">
        <v>9.4700000000000006</v>
      </c>
      <c r="AP1785" t="s">
        <v>550</v>
      </c>
      <c r="AQ1785" t="s">
        <v>115</v>
      </c>
      <c r="AR1785" t="s">
        <v>67</v>
      </c>
      <c r="AS1785" t="s">
        <v>76</v>
      </c>
      <c r="AT1785" t="s">
        <v>89</v>
      </c>
      <c r="AU1785">
        <v>31.48766603</v>
      </c>
      <c r="AV1785">
        <v>7.9696395000000003E-2</v>
      </c>
      <c r="AW1785">
        <v>31.35104364</v>
      </c>
      <c r="AX1785">
        <v>0.46679316900000001</v>
      </c>
      <c r="AY1785" t="s">
        <v>116</v>
      </c>
      <c r="AZ1785" t="s">
        <v>67</v>
      </c>
      <c r="BA1785" t="s">
        <v>67</v>
      </c>
      <c r="BB1785">
        <v>-4.3483580000000001E-3</v>
      </c>
      <c r="BC1785">
        <v>2.2809600000000001E-4</v>
      </c>
      <c r="BD1785" t="s">
        <v>67</v>
      </c>
      <c r="BE1785" t="s">
        <v>67</v>
      </c>
      <c r="BF1785" t="s">
        <v>67</v>
      </c>
      <c r="BG1785">
        <v>4</v>
      </c>
      <c r="BH1785" t="s">
        <v>67</v>
      </c>
      <c r="BI1785" t="s">
        <v>67</v>
      </c>
      <c r="BJ1785" t="s">
        <v>67</v>
      </c>
      <c r="BK1785" t="s">
        <v>67</v>
      </c>
    </row>
    <row r="1786" spans="1:63" x14ac:dyDescent="0.35">
      <c r="A1786" t="s">
        <v>63</v>
      </c>
      <c r="B1786" t="s">
        <v>555</v>
      </c>
      <c r="C1786" t="s">
        <v>544</v>
      </c>
      <c r="D1786">
        <v>10</v>
      </c>
      <c r="E1786">
        <v>70</v>
      </c>
      <c r="F1786" t="s">
        <v>66</v>
      </c>
      <c r="G1786" t="s">
        <v>67</v>
      </c>
      <c r="H1786" t="s">
        <v>545</v>
      </c>
      <c r="I1786" t="s">
        <v>546</v>
      </c>
      <c r="J1786">
        <v>2016</v>
      </c>
      <c r="K1786" t="s">
        <v>547</v>
      </c>
      <c r="L1786" t="s">
        <v>376</v>
      </c>
      <c r="M1786" t="s">
        <v>548</v>
      </c>
      <c r="N1786" t="s">
        <v>73</v>
      </c>
      <c r="O1786" t="s">
        <v>74</v>
      </c>
      <c r="P1786" t="s">
        <v>108</v>
      </c>
      <c r="Q1786" t="s">
        <v>76</v>
      </c>
      <c r="R1786" t="s">
        <v>109</v>
      </c>
      <c r="S1786" t="s">
        <v>110</v>
      </c>
      <c r="T1786" t="s">
        <v>378</v>
      </c>
      <c r="U1786">
        <v>60.2735992</v>
      </c>
      <c r="V1786">
        <v>5.1848929999999998</v>
      </c>
      <c r="W1786" t="s">
        <v>80</v>
      </c>
      <c r="X1786" t="s">
        <v>81</v>
      </c>
      <c r="Y1786">
        <v>24</v>
      </c>
      <c r="Z1786" t="s">
        <v>549</v>
      </c>
      <c r="AA1786">
        <v>1</v>
      </c>
      <c r="AB1786">
        <v>1</v>
      </c>
      <c r="AC1786" t="s">
        <v>67</v>
      </c>
      <c r="AD1786">
        <v>303</v>
      </c>
      <c r="AE1786" t="s">
        <v>67</v>
      </c>
      <c r="AF1786">
        <v>1269</v>
      </c>
      <c r="AG1786" t="s">
        <v>67</v>
      </c>
      <c r="AH1786">
        <f t="shared" si="54"/>
        <v>966</v>
      </c>
      <c r="AI1786" t="e">
        <f t="shared" si="55"/>
        <v>#VALUE!</v>
      </c>
      <c r="AJ1786" t="s">
        <v>67</v>
      </c>
      <c r="AK1786" t="s">
        <v>67</v>
      </c>
      <c r="AL1786" t="s">
        <v>67</v>
      </c>
      <c r="AM1786">
        <v>619</v>
      </c>
      <c r="AN1786">
        <v>3.1034616220000002</v>
      </c>
      <c r="AO1786">
        <v>9.4700000000000006</v>
      </c>
      <c r="AP1786" t="s">
        <v>550</v>
      </c>
      <c r="AQ1786" t="s">
        <v>115</v>
      </c>
      <c r="AR1786" t="s">
        <v>67</v>
      </c>
      <c r="AS1786" t="s">
        <v>76</v>
      </c>
      <c r="AT1786" t="s">
        <v>89</v>
      </c>
      <c r="AU1786">
        <v>31.48766603</v>
      </c>
      <c r="AV1786">
        <v>7.9696395000000003E-2</v>
      </c>
      <c r="AW1786">
        <v>31.339658440000001</v>
      </c>
      <c r="AX1786">
        <v>0.69449715400000001</v>
      </c>
      <c r="AY1786" t="s">
        <v>116</v>
      </c>
      <c r="AZ1786" t="s">
        <v>67</v>
      </c>
      <c r="BA1786" t="s">
        <v>67</v>
      </c>
      <c r="BB1786">
        <v>-4.7115760000000003E-3</v>
      </c>
      <c r="BC1786">
        <v>4.97486E-4</v>
      </c>
      <c r="BD1786" t="s">
        <v>67</v>
      </c>
      <c r="BE1786" t="s">
        <v>67</v>
      </c>
      <c r="BF1786" t="s">
        <v>67</v>
      </c>
      <c r="BG1786">
        <v>4</v>
      </c>
      <c r="BH1786" t="s">
        <v>67</v>
      </c>
      <c r="BI1786" t="s">
        <v>67</v>
      </c>
      <c r="BJ1786" t="s">
        <v>67</v>
      </c>
      <c r="BK1786" t="s">
        <v>67</v>
      </c>
    </row>
    <row r="1787" spans="1:63" x14ac:dyDescent="0.35">
      <c r="A1787" t="s">
        <v>63</v>
      </c>
      <c r="B1787" t="s">
        <v>556</v>
      </c>
      <c r="C1787" t="s">
        <v>544</v>
      </c>
      <c r="D1787">
        <v>10</v>
      </c>
      <c r="E1787">
        <v>71</v>
      </c>
      <c r="F1787" t="s">
        <v>66</v>
      </c>
      <c r="G1787" t="s">
        <v>67</v>
      </c>
      <c r="H1787" t="s">
        <v>545</v>
      </c>
      <c r="I1787" t="s">
        <v>546</v>
      </c>
      <c r="J1787">
        <v>2016</v>
      </c>
      <c r="K1787" t="s">
        <v>547</v>
      </c>
      <c r="L1787" t="s">
        <v>376</v>
      </c>
      <c r="M1787" t="s">
        <v>548</v>
      </c>
      <c r="N1787" t="s">
        <v>73</v>
      </c>
      <c r="O1787" t="s">
        <v>74</v>
      </c>
      <c r="P1787" t="s">
        <v>108</v>
      </c>
      <c r="Q1787" t="s">
        <v>76</v>
      </c>
      <c r="R1787" t="s">
        <v>109</v>
      </c>
      <c r="S1787" t="s">
        <v>110</v>
      </c>
      <c r="T1787" t="s">
        <v>378</v>
      </c>
      <c r="U1787">
        <v>60.2735992</v>
      </c>
      <c r="V1787">
        <v>5.1848929999999998</v>
      </c>
      <c r="W1787" t="s">
        <v>80</v>
      </c>
      <c r="X1787" t="s">
        <v>81</v>
      </c>
      <c r="Y1787">
        <v>24</v>
      </c>
      <c r="Z1787" t="s">
        <v>549</v>
      </c>
      <c r="AA1787">
        <v>1</v>
      </c>
      <c r="AB1787">
        <v>1</v>
      </c>
      <c r="AC1787" t="s">
        <v>67</v>
      </c>
      <c r="AD1787">
        <v>303</v>
      </c>
      <c r="AE1787" t="s">
        <v>67</v>
      </c>
      <c r="AF1787">
        <v>1707</v>
      </c>
      <c r="AG1787" t="s">
        <v>67</v>
      </c>
      <c r="AH1787">
        <f t="shared" si="54"/>
        <v>1404</v>
      </c>
      <c r="AI1787" t="e">
        <f t="shared" si="55"/>
        <v>#VALUE!</v>
      </c>
      <c r="AJ1787" t="s">
        <v>67</v>
      </c>
      <c r="AK1787" t="s">
        <v>67</v>
      </c>
      <c r="AL1787" t="s">
        <v>67</v>
      </c>
      <c r="AM1787">
        <v>619</v>
      </c>
      <c r="AN1787">
        <v>3.2322335209999999</v>
      </c>
      <c r="AO1787">
        <v>9.4700000000000006</v>
      </c>
      <c r="AP1787" t="s">
        <v>550</v>
      </c>
      <c r="AQ1787" t="s">
        <v>115</v>
      </c>
      <c r="AR1787" t="s">
        <v>67</v>
      </c>
      <c r="AS1787" t="s">
        <v>76</v>
      </c>
      <c r="AT1787" t="s">
        <v>89</v>
      </c>
      <c r="AU1787">
        <v>31.48766603</v>
      </c>
      <c r="AV1787">
        <v>7.9696395000000003E-2</v>
      </c>
      <c r="AW1787">
        <v>30.08728653</v>
      </c>
      <c r="AX1787">
        <v>1.1157495260000001</v>
      </c>
      <c r="AY1787" t="s">
        <v>116</v>
      </c>
      <c r="AZ1787" t="s">
        <v>67</v>
      </c>
      <c r="BA1787" t="s">
        <v>67</v>
      </c>
      <c r="BB1787">
        <v>-4.5493206000000001E-2</v>
      </c>
      <c r="BC1787">
        <v>1.381611E-3</v>
      </c>
      <c r="BD1787" t="s">
        <v>67</v>
      </c>
      <c r="BE1787" t="s">
        <v>67</v>
      </c>
      <c r="BF1787" t="s">
        <v>67</v>
      </c>
      <c r="BG1787">
        <v>4</v>
      </c>
      <c r="BH1787" t="s">
        <v>67</v>
      </c>
      <c r="BI1787" t="s">
        <v>67</v>
      </c>
      <c r="BJ1787" t="s">
        <v>67</v>
      </c>
      <c r="BK1787" t="s">
        <v>67</v>
      </c>
    </row>
    <row r="1788" spans="1:63" x14ac:dyDescent="0.35">
      <c r="A1788" t="s">
        <v>63</v>
      </c>
      <c r="B1788" t="s">
        <v>557</v>
      </c>
      <c r="C1788" t="s">
        <v>558</v>
      </c>
      <c r="D1788">
        <v>11</v>
      </c>
      <c r="E1788">
        <v>72</v>
      </c>
      <c r="F1788" t="s">
        <v>66</v>
      </c>
      <c r="G1788" t="s">
        <v>67</v>
      </c>
      <c r="H1788" t="s">
        <v>559</v>
      </c>
      <c r="I1788" t="s">
        <v>560</v>
      </c>
      <c r="J1788">
        <v>2016</v>
      </c>
      <c r="K1788" t="s">
        <v>561</v>
      </c>
      <c r="L1788" t="s">
        <v>469</v>
      </c>
      <c r="M1788" t="s">
        <v>562</v>
      </c>
      <c r="N1788" t="s">
        <v>457</v>
      </c>
      <c r="O1788" t="s">
        <v>74</v>
      </c>
      <c r="P1788" t="s">
        <v>108</v>
      </c>
      <c r="Q1788" t="s">
        <v>76</v>
      </c>
      <c r="R1788" t="s">
        <v>109</v>
      </c>
      <c r="S1788" t="s">
        <v>110</v>
      </c>
      <c r="T1788" t="s">
        <v>531</v>
      </c>
      <c r="U1788">
        <v>59.855555559999999</v>
      </c>
      <c r="V1788">
        <v>23.26166667</v>
      </c>
      <c r="W1788" t="s">
        <v>80</v>
      </c>
      <c r="X1788" t="s">
        <v>81</v>
      </c>
      <c r="Y1788">
        <v>7</v>
      </c>
      <c r="Z1788" t="s">
        <v>82</v>
      </c>
      <c r="AA1788">
        <v>4</v>
      </c>
      <c r="AB1788">
        <v>4</v>
      </c>
      <c r="AC1788" t="s">
        <v>67</v>
      </c>
      <c r="AD1788">
        <v>346</v>
      </c>
      <c r="AE1788" t="s">
        <v>67</v>
      </c>
      <c r="AF1788">
        <v>368</v>
      </c>
      <c r="AG1788" t="s">
        <v>67</v>
      </c>
      <c r="AH1788">
        <f t="shared" si="54"/>
        <v>22</v>
      </c>
      <c r="AI1788" t="e">
        <f t="shared" si="55"/>
        <v>#VALUE!</v>
      </c>
      <c r="AJ1788" t="s">
        <v>67</v>
      </c>
      <c r="AK1788" t="s">
        <v>67</v>
      </c>
      <c r="AL1788" t="s">
        <v>67</v>
      </c>
      <c r="AM1788">
        <v>620</v>
      </c>
      <c r="AN1788">
        <v>2.565847819</v>
      </c>
      <c r="AO1788">
        <v>14.15</v>
      </c>
      <c r="AP1788" t="s">
        <v>563</v>
      </c>
      <c r="AQ1788" t="s">
        <v>157</v>
      </c>
      <c r="AR1788" t="s">
        <v>67</v>
      </c>
      <c r="AS1788" t="s">
        <v>76</v>
      </c>
      <c r="AT1788" t="s">
        <v>89</v>
      </c>
      <c r="AU1788">
        <v>35.2239</v>
      </c>
      <c r="AV1788">
        <v>4.3379370750000001</v>
      </c>
      <c r="AW1788">
        <v>34.328400000000002</v>
      </c>
      <c r="AX1788">
        <v>5.319669491</v>
      </c>
      <c r="AY1788" t="s">
        <v>135</v>
      </c>
      <c r="AZ1788" t="s">
        <v>67</v>
      </c>
      <c r="BA1788" t="s">
        <v>67</v>
      </c>
      <c r="BB1788">
        <v>-2.575183E-2</v>
      </c>
      <c r="BC1788">
        <v>9.7951470000000006E-3</v>
      </c>
      <c r="BD1788" t="s">
        <v>67</v>
      </c>
      <c r="BE1788" t="s">
        <v>67</v>
      </c>
      <c r="BF1788">
        <v>-0.18449886600000001</v>
      </c>
      <c r="BG1788">
        <v>0.869565217</v>
      </c>
      <c r="BH1788">
        <v>-0.16043379699999999</v>
      </c>
      <c r="BI1788" t="s">
        <v>164</v>
      </c>
      <c r="BJ1788" t="s">
        <v>164</v>
      </c>
      <c r="BK1788" t="s">
        <v>67</v>
      </c>
    </row>
    <row r="1789" spans="1:63" x14ac:dyDescent="0.35">
      <c r="A1789" t="s">
        <v>63</v>
      </c>
      <c r="B1789" t="s">
        <v>564</v>
      </c>
      <c r="C1789" t="s">
        <v>558</v>
      </c>
      <c r="D1789">
        <v>11</v>
      </c>
      <c r="E1789">
        <v>73</v>
      </c>
      <c r="F1789" t="s">
        <v>66</v>
      </c>
      <c r="G1789" t="s">
        <v>67</v>
      </c>
      <c r="H1789" t="s">
        <v>559</v>
      </c>
      <c r="I1789" t="s">
        <v>560</v>
      </c>
      <c r="J1789">
        <v>2016</v>
      </c>
      <c r="K1789" t="s">
        <v>561</v>
      </c>
      <c r="L1789" t="s">
        <v>469</v>
      </c>
      <c r="M1789" t="s">
        <v>562</v>
      </c>
      <c r="N1789" t="s">
        <v>457</v>
      </c>
      <c r="O1789" t="s">
        <v>74</v>
      </c>
      <c r="P1789" t="s">
        <v>108</v>
      </c>
      <c r="Q1789" t="s">
        <v>76</v>
      </c>
      <c r="R1789" t="s">
        <v>109</v>
      </c>
      <c r="S1789" t="s">
        <v>110</v>
      </c>
      <c r="T1789" t="s">
        <v>531</v>
      </c>
      <c r="U1789">
        <v>59.855555559999999</v>
      </c>
      <c r="V1789">
        <v>23.26166667</v>
      </c>
      <c r="W1789" t="s">
        <v>80</v>
      </c>
      <c r="X1789" t="s">
        <v>81</v>
      </c>
      <c r="Y1789">
        <v>7</v>
      </c>
      <c r="Z1789" t="s">
        <v>82</v>
      </c>
      <c r="AA1789">
        <v>4</v>
      </c>
      <c r="AB1789">
        <v>4</v>
      </c>
      <c r="AC1789" t="s">
        <v>67</v>
      </c>
      <c r="AD1789">
        <v>346</v>
      </c>
      <c r="AE1789" t="s">
        <v>67</v>
      </c>
      <c r="AF1789">
        <v>494</v>
      </c>
      <c r="AG1789" t="s">
        <v>67</v>
      </c>
      <c r="AH1789">
        <f t="shared" si="54"/>
        <v>148</v>
      </c>
      <c r="AI1789" t="e">
        <f t="shared" si="55"/>
        <v>#VALUE!</v>
      </c>
      <c r="AJ1789" t="s">
        <v>67</v>
      </c>
      <c r="AK1789" t="s">
        <v>67</v>
      </c>
      <c r="AL1789" t="s">
        <v>67</v>
      </c>
      <c r="AM1789">
        <v>620</v>
      </c>
      <c r="AN1789">
        <v>2.6937269490000002</v>
      </c>
      <c r="AO1789">
        <v>14.15</v>
      </c>
      <c r="AP1789" t="s">
        <v>563</v>
      </c>
      <c r="AQ1789" t="s">
        <v>157</v>
      </c>
      <c r="AR1789" t="s">
        <v>67</v>
      </c>
      <c r="AS1789" t="s">
        <v>76</v>
      </c>
      <c r="AT1789" t="s">
        <v>89</v>
      </c>
      <c r="AU1789">
        <v>35.2239</v>
      </c>
      <c r="AV1789">
        <v>4.3379370750000001</v>
      </c>
      <c r="AW1789">
        <v>31.193999999999999</v>
      </c>
      <c r="AX1789">
        <v>4.8339500270000002</v>
      </c>
      <c r="AY1789" t="s">
        <v>135</v>
      </c>
      <c r="AZ1789" t="s">
        <v>67</v>
      </c>
      <c r="BA1789" t="s">
        <v>67</v>
      </c>
      <c r="BB1789">
        <v>-0.12149906100000001</v>
      </c>
      <c r="BC1789">
        <v>9.7951470000000006E-3</v>
      </c>
      <c r="BD1789" t="s">
        <v>67</v>
      </c>
      <c r="BE1789" t="s">
        <v>67</v>
      </c>
      <c r="BF1789">
        <v>-0.87746826700000002</v>
      </c>
      <c r="BG1789">
        <v>0.869565217</v>
      </c>
      <c r="BH1789">
        <v>-0.76301588499999995</v>
      </c>
      <c r="BI1789" t="s">
        <v>164</v>
      </c>
      <c r="BJ1789" t="s">
        <v>164</v>
      </c>
      <c r="BK1789" t="s">
        <v>67</v>
      </c>
    </row>
    <row r="1790" spans="1:63" x14ac:dyDescent="0.35">
      <c r="A1790" t="s">
        <v>63</v>
      </c>
      <c r="B1790" t="s">
        <v>565</v>
      </c>
      <c r="C1790" t="s">
        <v>558</v>
      </c>
      <c r="D1790">
        <v>11</v>
      </c>
      <c r="E1790">
        <v>74</v>
      </c>
      <c r="F1790" t="s">
        <v>66</v>
      </c>
      <c r="G1790" t="s">
        <v>67</v>
      </c>
      <c r="H1790" t="s">
        <v>559</v>
      </c>
      <c r="I1790" t="s">
        <v>560</v>
      </c>
      <c r="J1790">
        <v>2016</v>
      </c>
      <c r="K1790" t="s">
        <v>561</v>
      </c>
      <c r="L1790" t="s">
        <v>469</v>
      </c>
      <c r="M1790" t="s">
        <v>562</v>
      </c>
      <c r="N1790" t="s">
        <v>457</v>
      </c>
      <c r="O1790" t="s">
        <v>74</v>
      </c>
      <c r="P1790" t="s">
        <v>108</v>
      </c>
      <c r="Q1790" t="s">
        <v>76</v>
      </c>
      <c r="R1790" t="s">
        <v>109</v>
      </c>
      <c r="S1790" t="s">
        <v>110</v>
      </c>
      <c r="T1790" t="s">
        <v>531</v>
      </c>
      <c r="U1790">
        <v>59.855555559999999</v>
      </c>
      <c r="V1790">
        <v>23.26166667</v>
      </c>
      <c r="W1790" t="s">
        <v>80</v>
      </c>
      <c r="X1790" t="s">
        <v>81</v>
      </c>
      <c r="Y1790">
        <v>7</v>
      </c>
      <c r="Z1790" t="s">
        <v>82</v>
      </c>
      <c r="AA1790">
        <v>4</v>
      </c>
      <c r="AB1790">
        <v>4</v>
      </c>
      <c r="AC1790" t="s">
        <v>67</v>
      </c>
      <c r="AD1790">
        <v>346</v>
      </c>
      <c r="AE1790" t="s">
        <v>67</v>
      </c>
      <c r="AF1790">
        <v>868</v>
      </c>
      <c r="AG1790" t="s">
        <v>67</v>
      </c>
      <c r="AH1790">
        <f t="shared" si="54"/>
        <v>522</v>
      </c>
      <c r="AI1790" t="e">
        <f t="shared" si="55"/>
        <v>#VALUE!</v>
      </c>
      <c r="AJ1790" t="s">
        <v>67</v>
      </c>
      <c r="AK1790" t="s">
        <v>67</v>
      </c>
      <c r="AL1790" t="s">
        <v>67</v>
      </c>
      <c r="AM1790">
        <v>620</v>
      </c>
      <c r="AN1790">
        <v>2.9385197249999999</v>
      </c>
      <c r="AO1790">
        <v>14.15</v>
      </c>
      <c r="AP1790" t="s">
        <v>563</v>
      </c>
      <c r="AQ1790" t="s">
        <v>157</v>
      </c>
      <c r="AR1790" t="s">
        <v>67</v>
      </c>
      <c r="AS1790" t="s">
        <v>76</v>
      </c>
      <c r="AT1790" t="s">
        <v>89</v>
      </c>
      <c r="AU1790">
        <v>35.2239</v>
      </c>
      <c r="AV1790">
        <v>4.3379370750000001</v>
      </c>
      <c r="AW1790">
        <v>27.164200000000001</v>
      </c>
      <c r="AX1790">
        <v>4.2094757109999996</v>
      </c>
      <c r="AY1790" t="s">
        <v>135</v>
      </c>
      <c r="AZ1790" t="s">
        <v>67</v>
      </c>
      <c r="BA1790" t="s">
        <v>67</v>
      </c>
      <c r="BB1790">
        <v>-0.25982490000000003</v>
      </c>
      <c r="BC1790">
        <v>9.7951470000000006E-3</v>
      </c>
      <c r="BD1790" t="s">
        <v>67</v>
      </c>
      <c r="BE1790" t="s">
        <v>67</v>
      </c>
      <c r="BF1790">
        <v>-1.8856676509999999</v>
      </c>
      <c r="BG1790">
        <v>0.869565217</v>
      </c>
      <c r="BH1790">
        <v>-1.639711001</v>
      </c>
      <c r="BI1790" t="s">
        <v>164</v>
      </c>
      <c r="BJ1790" t="s">
        <v>164</v>
      </c>
      <c r="BK1790" t="s">
        <v>67</v>
      </c>
    </row>
    <row r="1791" spans="1:63" x14ac:dyDescent="0.35">
      <c r="A1791" t="s">
        <v>63</v>
      </c>
      <c r="B1791" t="s">
        <v>566</v>
      </c>
      <c r="C1791" t="s">
        <v>558</v>
      </c>
      <c r="D1791">
        <v>11</v>
      </c>
      <c r="E1791">
        <v>75</v>
      </c>
      <c r="F1791" t="s">
        <v>66</v>
      </c>
      <c r="G1791" t="s">
        <v>67</v>
      </c>
      <c r="H1791" t="s">
        <v>559</v>
      </c>
      <c r="I1791" t="s">
        <v>560</v>
      </c>
      <c r="J1791">
        <v>2016</v>
      </c>
      <c r="K1791" t="s">
        <v>561</v>
      </c>
      <c r="L1791" t="s">
        <v>469</v>
      </c>
      <c r="M1791" t="s">
        <v>562</v>
      </c>
      <c r="N1791" t="s">
        <v>457</v>
      </c>
      <c r="O1791" t="s">
        <v>74</v>
      </c>
      <c r="P1791" t="s">
        <v>108</v>
      </c>
      <c r="Q1791" t="s">
        <v>76</v>
      </c>
      <c r="R1791" t="s">
        <v>109</v>
      </c>
      <c r="S1791" t="s">
        <v>110</v>
      </c>
      <c r="T1791" t="s">
        <v>531</v>
      </c>
      <c r="U1791">
        <v>59.855555559999999</v>
      </c>
      <c r="V1791">
        <v>23.26166667</v>
      </c>
      <c r="W1791" t="s">
        <v>80</v>
      </c>
      <c r="X1791" t="s">
        <v>81</v>
      </c>
      <c r="Y1791">
        <v>7</v>
      </c>
      <c r="Z1791" t="s">
        <v>82</v>
      </c>
      <c r="AA1791">
        <v>4</v>
      </c>
      <c r="AB1791">
        <v>4</v>
      </c>
      <c r="AC1791" t="s">
        <v>67</v>
      </c>
      <c r="AD1791">
        <v>346</v>
      </c>
      <c r="AE1791" t="s">
        <v>67</v>
      </c>
      <c r="AF1791">
        <v>1075</v>
      </c>
      <c r="AG1791" t="s">
        <v>67</v>
      </c>
      <c r="AH1791">
        <f t="shared" si="54"/>
        <v>729</v>
      </c>
      <c r="AI1791" t="e">
        <f t="shared" si="55"/>
        <v>#VALUE!</v>
      </c>
      <c r="AJ1791" t="s">
        <v>67</v>
      </c>
      <c r="AK1791" t="s">
        <v>67</v>
      </c>
      <c r="AL1791" t="s">
        <v>67</v>
      </c>
      <c r="AM1791">
        <v>620</v>
      </c>
      <c r="AN1791">
        <v>3.0314084640000001</v>
      </c>
      <c r="AO1791">
        <v>14.15</v>
      </c>
      <c r="AP1791" t="s">
        <v>563</v>
      </c>
      <c r="AQ1791" t="s">
        <v>157</v>
      </c>
      <c r="AR1791" t="s">
        <v>67</v>
      </c>
      <c r="AS1791" t="s">
        <v>76</v>
      </c>
      <c r="AT1791" t="s">
        <v>89</v>
      </c>
      <c r="AU1791">
        <v>35.2239</v>
      </c>
      <c r="AV1791">
        <v>4.3379370750000001</v>
      </c>
      <c r="AW1791">
        <v>32.313400000000001</v>
      </c>
      <c r="AX1791">
        <v>5.007416836</v>
      </c>
      <c r="AY1791" t="s">
        <v>135</v>
      </c>
      <c r="AZ1791" t="s">
        <v>67</v>
      </c>
      <c r="BA1791" t="s">
        <v>67</v>
      </c>
      <c r="BB1791">
        <v>-8.6242824999999995E-2</v>
      </c>
      <c r="BC1791">
        <v>9.7951470000000006E-3</v>
      </c>
      <c r="BD1791" t="s">
        <v>67</v>
      </c>
      <c r="BE1791" t="s">
        <v>67</v>
      </c>
      <c r="BF1791">
        <v>-0.62128419400000001</v>
      </c>
      <c r="BG1791">
        <v>0.869565217</v>
      </c>
      <c r="BH1791">
        <v>-0.54024712500000005</v>
      </c>
      <c r="BI1791" t="s">
        <v>164</v>
      </c>
      <c r="BJ1791" t="s">
        <v>164</v>
      </c>
      <c r="BK1791" t="s">
        <v>67</v>
      </c>
    </row>
    <row r="1792" spans="1:63" x14ac:dyDescent="0.35">
      <c r="A1792" t="s">
        <v>63</v>
      </c>
      <c r="B1792" t="s">
        <v>567</v>
      </c>
      <c r="C1792" t="s">
        <v>558</v>
      </c>
      <c r="D1792">
        <v>11</v>
      </c>
      <c r="E1792">
        <v>76</v>
      </c>
      <c r="F1792" t="s">
        <v>66</v>
      </c>
      <c r="G1792" t="s">
        <v>67</v>
      </c>
      <c r="H1792" t="s">
        <v>559</v>
      </c>
      <c r="I1792" t="s">
        <v>560</v>
      </c>
      <c r="J1792">
        <v>2016</v>
      </c>
      <c r="K1792" t="s">
        <v>561</v>
      </c>
      <c r="L1792" t="s">
        <v>469</v>
      </c>
      <c r="M1792" t="s">
        <v>562</v>
      </c>
      <c r="N1792" t="s">
        <v>457</v>
      </c>
      <c r="O1792" t="s">
        <v>74</v>
      </c>
      <c r="P1792" t="s">
        <v>108</v>
      </c>
      <c r="Q1792" t="s">
        <v>76</v>
      </c>
      <c r="R1792" t="s">
        <v>109</v>
      </c>
      <c r="S1792" t="s">
        <v>110</v>
      </c>
      <c r="T1792" t="s">
        <v>531</v>
      </c>
      <c r="U1792">
        <v>59.855555559999999</v>
      </c>
      <c r="V1792">
        <v>23.26166667</v>
      </c>
      <c r="W1792" t="s">
        <v>80</v>
      </c>
      <c r="X1792" t="s">
        <v>81</v>
      </c>
      <c r="Y1792">
        <v>7</v>
      </c>
      <c r="Z1792" t="s">
        <v>82</v>
      </c>
      <c r="AA1792">
        <v>4</v>
      </c>
      <c r="AB1792">
        <v>4</v>
      </c>
      <c r="AC1792" t="s">
        <v>67</v>
      </c>
      <c r="AD1792">
        <v>346</v>
      </c>
      <c r="AE1792" t="s">
        <v>67</v>
      </c>
      <c r="AF1792">
        <v>1333</v>
      </c>
      <c r="AG1792" t="s">
        <v>67</v>
      </c>
      <c r="AH1792">
        <f t="shared" si="54"/>
        <v>987</v>
      </c>
      <c r="AI1792" t="e">
        <f t="shared" si="55"/>
        <v>#VALUE!</v>
      </c>
      <c r="AJ1792" t="s">
        <v>67</v>
      </c>
      <c r="AK1792" t="s">
        <v>67</v>
      </c>
      <c r="AL1792" t="s">
        <v>67</v>
      </c>
      <c r="AM1792">
        <v>620</v>
      </c>
      <c r="AN1792">
        <v>3.1248301490000001</v>
      </c>
      <c r="AO1792">
        <v>14.15</v>
      </c>
      <c r="AP1792" t="s">
        <v>563</v>
      </c>
      <c r="AQ1792" t="s">
        <v>157</v>
      </c>
      <c r="AR1792" t="s">
        <v>67</v>
      </c>
      <c r="AS1792" t="s">
        <v>76</v>
      </c>
      <c r="AT1792" t="s">
        <v>89</v>
      </c>
      <c r="AU1792">
        <v>35.2239</v>
      </c>
      <c r="AV1792">
        <v>4.3379370750000001</v>
      </c>
      <c r="AW1792">
        <v>30.298500000000001</v>
      </c>
      <c r="AX1792">
        <v>4.6951796779999997</v>
      </c>
      <c r="AY1792" t="s">
        <v>135</v>
      </c>
      <c r="AZ1792" t="s">
        <v>67</v>
      </c>
      <c r="BA1792" t="s">
        <v>67</v>
      </c>
      <c r="BB1792">
        <v>-0.15062662299999999</v>
      </c>
      <c r="BC1792">
        <v>9.7951470000000006E-3</v>
      </c>
      <c r="BD1792" t="s">
        <v>67</v>
      </c>
      <c r="BE1792" t="s">
        <v>67</v>
      </c>
      <c r="BF1792">
        <v>-1.0896687940000001</v>
      </c>
      <c r="BG1792">
        <v>0.869565217</v>
      </c>
      <c r="BH1792">
        <v>-0.947538082</v>
      </c>
      <c r="BI1792" t="s">
        <v>164</v>
      </c>
      <c r="BJ1792" t="s">
        <v>164</v>
      </c>
      <c r="BK1792" t="s">
        <v>67</v>
      </c>
    </row>
    <row r="1793" spans="1:63" x14ac:dyDescent="0.35">
      <c r="A1793" t="s">
        <v>63</v>
      </c>
      <c r="B1793" t="s">
        <v>568</v>
      </c>
      <c r="C1793" t="s">
        <v>558</v>
      </c>
      <c r="D1793">
        <v>11</v>
      </c>
      <c r="E1793">
        <v>77</v>
      </c>
      <c r="F1793" t="s">
        <v>66</v>
      </c>
      <c r="G1793" t="s">
        <v>67</v>
      </c>
      <c r="H1793" t="s">
        <v>559</v>
      </c>
      <c r="I1793" t="s">
        <v>560</v>
      </c>
      <c r="J1793">
        <v>2016</v>
      </c>
      <c r="K1793" t="s">
        <v>561</v>
      </c>
      <c r="L1793" t="s">
        <v>469</v>
      </c>
      <c r="M1793" t="s">
        <v>562</v>
      </c>
      <c r="N1793" t="s">
        <v>457</v>
      </c>
      <c r="O1793" t="s">
        <v>74</v>
      </c>
      <c r="P1793" t="s">
        <v>108</v>
      </c>
      <c r="Q1793" t="s">
        <v>76</v>
      </c>
      <c r="R1793" t="s">
        <v>109</v>
      </c>
      <c r="S1793" t="s">
        <v>110</v>
      </c>
      <c r="T1793" t="s">
        <v>531</v>
      </c>
      <c r="U1793">
        <v>59.855555559999999</v>
      </c>
      <c r="V1793">
        <v>23.26166667</v>
      </c>
      <c r="W1793" t="s">
        <v>80</v>
      </c>
      <c r="X1793" t="s">
        <v>81</v>
      </c>
      <c r="Y1793">
        <v>14</v>
      </c>
      <c r="Z1793" t="s">
        <v>82</v>
      </c>
      <c r="AA1793">
        <v>4</v>
      </c>
      <c r="AB1793">
        <v>4</v>
      </c>
      <c r="AC1793" t="s">
        <v>67</v>
      </c>
      <c r="AD1793">
        <v>346</v>
      </c>
      <c r="AE1793" t="s">
        <v>67</v>
      </c>
      <c r="AF1793">
        <v>368</v>
      </c>
      <c r="AG1793" t="s">
        <v>67</v>
      </c>
      <c r="AH1793">
        <f t="shared" si="54"/>
        <v>22</v>
      </c>
      <c r="AI1793" t="e">
        <f t="shared" si="55"/>
        <v>#VALUE!</v>
      </c>
      <c r="AJ1793" t="s">
        <v>67</v>
      </c>
      <c r="AK1793" t="s">
        <v>67</v>
      </c>
      <c r="AL1793" t="s">
        <v>67</v>
      </c>
      <c r="AM1793">
        <v>621</v>
      </c>
      <c r="AN1793">
        <v>2.565847819</v>
      </c>
      <c r="AO1793">
        <v>14.15</v>
      </c>
      <c r="AP1793" t="s">
        <v>563</v>
      </c>
      <c r="AQ1793" t="s">
        <v>157</v>
      </c>
      <c r="AR1793" t="s">
        <v>67</v>
      </c>
      <c r="AS1793" t="s">
        <v>76</v>
      </c>
      <c r="AT1793" t="s">
        <v>89</v>
      </c>
      <c r="AU1793">
        <v>61.194000000000003</v>
      </c>
      <c r="AV1793">
        <v>7.5362387850000001</v>
      </c>
      <c r="AW1793">
        <v>51.790999999999997</v>
      </c>
      <c r="AX1793">
        <v>8.0257455229999994</v>
      </c>
      <c r="AY1793" t="s">
        <v>135</v>
      </c>
      <c r="AZ1793" t="s">
        <v>67</v>
      </c>
      <c r="BA1793" t="s">
        <v>67</v>
      </c>
      <c r="BB1793">
        <v>-0.166832757</v>
      </c>
      <c r="BC1793">
        <v>9.7951470000000006E-3</v>
      </c>
      <c r="BD1793" t="s">
        <v>67</v>
      </c>
      <c r="BE1793" t="s">
        <v>67</v>
      </c>
      <c r="BF1793">
        <v>-1.2078603130000001</v>
      </c>
      <c r="BG1793">
        <v>0.869565217</v>
      </c>
      <c r="BH1793">
        <v>-1.050313316</v>
      </c>
      <c r="BI1793" t="s">
        <v>164</v>
      </c>
      <c r="BJ1793" t="s">
        <v>164</v>
      </c>
      <c r="BK1793" t="s">
        <v>67</v>
      </c>
    </row>
    <row r="1794" spans="1:63" x14ac:dyDescent="0.35">
      <c r="A1794" t="s">
        <v>63</v>
      </c>
      <c r="B1794" t="s">
        <v>569</v>
      </c>
      <c r="C1794" t="s">
        <v>558</v>
      </c>
      <c r="D1794">
        <v>11</v>
      </c>
      <c r="E1794">
        <v>78</v>
      </c>
      <c r="F1794" t="s">
        <v>66</v>
      </c>
      <c r="G1794" t="s">
        <v>67</v>
      </c>
      <c r="H1794" t="s">
        <v>559</v>
      </c>
      <c r="I1794" t="s">
        <v>560</v>
      </c>
      <c r="J1794">
        <v>2016</v>
      </c>
      <c r="K1794" t="s">
        <v>561</v>
      </c>
      <c r="L1794" t="s">
        <v>469</v>
      </c>
      <c r="M1794" t="s">
        <v>562</v>
      </c>
      <c r="N1794" t="s">
        <v>457</v>
      </c>
      <c r="O1794" t="s">
        <v>74</v>
      </c>
      <c r="P1794" t="s">
        <v>108</v>
      </c>
      <c r="Q1794" t="s">
        <v>76</v>
      </c>
      <c r="R1794" t="s">
        <v>109</v>
      </c>
      <c r="S1794" t="s">
        <v>110</v>
      </c>
      <c r="T1794" t="s">
        <v>531</v>
      </c>
      <c r="U1794">
        <v>59.855555559999999</v>
      </c>
      <c r="V1794">
        <v>23.26166667</v>
      </c>
      <c r="W1794" t="s">
        <v>80</v>
      </c>
      <c r="X1794" t="s">
        <v>81</v>
      </c>
      <c r="Y1794">
        <v>14</v>
      </c>
      <c r="Z1794" t="s">
        <v>82</v>
      </c>
      <c r="AA1794">
        <v>4</v>
      </c>
      <c r="AB1794">
        <v>4</v>
      </c>
      <c r="AC1794" t="s">
        <v>67</v>
      </c>
      <c r="AD1794">
        <v>346</v>
      </c>
      <c r="AE1794" t="s">
        <v>67</v>
      </c>
      <c r="AF1794">
        <v>494</v>
      </c>
      <c r="AG1794" t="s">
        <v>67</v>
      </c>
      <c r="AH1794">
        <f t="shared" si="54"/>
        <v>148</v>
      </c>
      <c r="AI1794" t="e">
        <f t="shared" si="55"/>
        <v>#VALUE!</v>
      </c>
      <c r="AJ1794" t="s">
        <v>67</v>
      </c>
      <c r="AK1794" t="s">
        <v>67</v>
      </c>
      <c r="AL1794" t="s">
        <v>67</v>
      </c>
      <c r="AM1794">
        <v>621</v>
      </c>
      <c r="AN1794">
        <v>2.6937269490000002</v>
      </c>
      <c r="AO1794">
        <v>14.15</v>
      </c>
      <c r="AP1794" t="s">
        <v>563</v>
      </c>
      <c r="AQ1794" t="s">
        <v>157</v>
      </c>
      <c r="AR1794" t="s">
        <v>67</v>
      </c>
      <c r="AS1794" t="s">
        <v>76</v>
      </c>
      <c r="AT1794" t="s">
        <v>89</v>
      </c>
      <c r="AU1794">
        <v>61.194000000000003</v>
      </c>
      <c r="AV1794">
        <v>7.5362387850000001</v>
      </c>
      <c r="AW1794">
        <v>61.641800000000003</v>
      </c>
      <c r="AX1794">
        <v>9.5522658450000009</v>
      </c>
      <c r="AY1794" t="s">
        <v>135</v>
      </c>
      <c r="AZ1794" t="s">
        <v>67</v>
      </c>
      <c r="BA1794" t="s">
        <v>67</v>
      </c>
      <c r="BB1794">
        <v>7.2910659999999997E-3</v>
      </c>
      <c r="BC1794">
        <v>9.7951470000000006E-3</v>
      </c>
      <c r="BD1794" t="s">
        <v>67</v>
      </c>
      <c r="BE1794" t="s">
        <v>67</v>
      </c>
      <c r="BF1794">
        <v>5.2048539999999997E-2</v>
      </c>
      <c r="BG1794">
        <v>0.869565217</v>
      </c>
      <c r="BH1794">
        <v>4.5259599999999997E-2</v>
      </c>
      <c r="BI1794" t="s">
        <v>164</v>
      </c>
      <c r="BJ1794" t="s">
        <v>164</v>
      </c>
      <c r="BK1794" t="s">
        <v>67</v>
      </c>
    </row>
    <row r="1795" spans="1:63" x14ac:dyDescent="0.35">
      <c r="A1795" t="s">
        <v>63</v>
      </c>
      <c r="B1795" t="s">
        <v>570</v>
      </c>
      <c r="C1795" t="s">
        <v>558</v>
      </c>
      <c r="D1795">
        <v>11</v>
      </c>
      <c r="E1795">
        <v>79</v>
      </c>
      <c r="F1795" t="s">
        <v>66</v>
      </c>
      <c r="G1795" t="s">
        <v>67</v>
      </c>
      <c r="H1795" t="s">
        <v>559</v>
      </c>
      <c r="I1795" t="s">
        <v>560</v>
      </c>
      <c r="J1795">
        <v>2016</v>
      </c>
      <c r="K1795" t="s">
        <v>561</v>
      </c>
      <c r="L1795" t="s">
        <v>469</v>
      </c>
      <c r="M1795" t="s">
        <v>562</v>
      </c>
      <c r="N1795" t="s">
        <v>457</v>
      </c>
      <c r="O1795" t="s">
        <v>74</v>
      </c>
      <c r="P1795" t="s">
        <v>108</v>
      </c>
      <c r="Q1795" t="s">
        <v>76</v>
      </c>
      <c r="R1795" t="s">
        <v>109</v>
      </c>
      <c r="S1795" t="s">
        <v>110</v>
      </c>
      <c r="T1795" t="s">
        <v>531</v>
      </c>
      <c r="U1795">
        <v>59.855555559999999</v>
      </c>
      <c r="V1795">
        <v>23.26166667</v>
      </c>
      <c r="W1795" t="s">
        <v>80</v>
      </c>
      <c r="X1795" t="s">
        <v>81</v>
      </c>
      <c r="Y1795">
        <v>14</v>
      </c>
      <c r="Z1795" t="s">
        <v>82</v>
      </c>
      <c r="AA1795">
        <v>4</v>
      </c>
      <c r="AB1795">
        <v>4</v>
      </c>
      <c r="AC1795" t="s">
        <v>67</v>
      </c>
      <c r="AD1795">
        <v>346</v>
      </c>
      <c r="AE1795" t="s">
        <v>67</v>
      </c>
      <c r="AF1795">
        <v>868</v>
      </c>
      <c r="AG1795" t="s">
        <v>67</v>
      </c>
      <c r="AH1795">
        <f t="shared" ref="AH1795:AH1858" si="56">AF1795-AD1795</f>
        <v>522</v>
      </c>
      <c r="AI1795" t="e">
        <f t="shared" ref="AI1795:AI1858" si="57">AG1795-AE1795</f>
        <v>#VALUE!</v>
      </c>
      <c r="AJ1795" t="s">
        <v>67</v>
      </c>
      <c r="AK1795" t="s">
        <v>67</v>
      </c>
      <c r="AL1795" t="s">
        <v>67</v>
      </c>
      <c r="AM1795">
        <v>621</v>
      </c>
      <c r="AN1795">
        <v>2.9385197249999999</v>
      </c>
      <c r="AO1795">
        <v>14.15</v>
      </c>
      <c r="AP1795" t="s">
        <v>563</v>
      </c>
      <c r="AQ1795" t="s">
        <v>157</v>
      </c>
      <c r="AR1795" t="s">
        <v>67</v>
      </c>
      <c r="AS1795" t="s">
        <v>76</v>
      </c>
      <c r="AT1795" t="s">
        <v>89</v>
      </c>
      <c r="AU1795">
        <v>61.194000000000003</v>
      </c>
      <c r="AV1795">
        <v>7.5362387850000001</v>
      </c>
      <c r="AW1795">
        <v>57.611899999999999</v>
      </c>
      <c r="AX1795">
        <v>8.9277760320000006</v>
      </c>
      <c r="AY1795" t="s">
        <v>135</v>
      </c>
      <c r="AZ1795" t="s">
        <v>67</v>
      </c>
      <c r="BA1795" t="s">
        <v>67</v>
      </c>
      <c r="BB1795">
        <v>-6.0320001999999998E-2</v>
      </c>
      <c r="BC1795">
        <v>9.7951470000000006E-3</v>
      </c>
      <c r="BD1795" t="s">
        <v>67</v>
      </c>
      <c r="BE1795" t="s">
        <v>67</v>
      </c>
      <c r="BF1795">
        <v>-0.43359698200000002</v>
      </c>
      <c r="BG1795">
        <v>0.869565217</v>
      </c>
      <c r="BH1795">
        <v>-0.37704085399999998</v>
      </c>
      <c r="BI1795" t="s">
        <v>164</v>
      </c>
      <c r="BJ1795" t="s">
        <v>164</v>
      </c>
      <c r="BK1795" t="s">
        <v>67</v>
      </c>
    </row>
    <row r="1796" spans="1:63" x14ac:dyDescent="0.35">
      <c r="A1796" t="s">
        <v>63</v>
      </c>
      <c r="B1796" t="s">
        <v>571</v>
      </c>
      <c r="C1796" t="s">
        <v>558</v>
      </c>
      <c r="D1796">
        <v>11</v>
      </c>
      <c r="E1796">
        <v>80</v>
      </c>
      <c r="F1796" t="s">
        <v>66</v>
      </c>
      <c r="G1796" t="s">
        <v>67</v>
      </c>
      <c r="H1796" t="s">
        <v>559</v>
      </c>
      <c r="I1796" t="s">
        <v>560</v>
      </c>
      <c r="J1796">
        <v>2016</v>
      </c>
      <c r="K1796" t="s">
        <v>561</v>
      </c>
      <c r="L1796" t="s">
        <v>469</v>
      </c>
      <c r="M1796" t="s">
        <v>562</v>
      </c>
      <c r="N1796" t="s">
        <v>457</v>
      </c>
      <c r="O1796" t="s">
        <v>74</v>
      </c>
      <c r="P1796" t="s">
        <v>108</v>
      </c>
      <c r="Q1796" t="s">
        <v>76</v>
      </c>
      <c r="R1796" t="s">
        <v>109</v>
      </c>
      <c r="S1796" t="s">
        <v>110</v>
      </c>
      <c r="T1796" t="s">
        <v>531</v>
      </c>
      <c r="U1796">
        <v>59.855555559999999</v>
      </c>
      <c r="V1796">
        <v>23.26166667</v>
      </c>
      <c r="W1796" t="s">
        <v>80</v>
      </c>
      <c r="X1796" t="s">
        <v>81</v>
      </c>
      <c r="Y1796">
        <v>14</v>
      </c>
      <c r="Z1796" t="s">
        <v>82</v>
      </c>
      <c r="AA1796">
        <v>4</v>
      </c>
      <c r="AB1796">
        <v>4</v>
      </c>
      <c r="AC1796" t="s">
        <v>67</v>
      </c>
      <c r="AD1796">
        <v>346</v>
      </c>
      <c r="AE1796" t="s">
        <v>67</v>
      </c>
      <c r="AF1796">
        <v>1075</v>
      </c>
      <c r="AG1796" t="s">
        <v>67</v>
      </c>
      <c r="AH1796">
        <f t="shared" si="56"/>
        <v>729</v>
      </c>
      <c r="AI1796" t="e">
        <f t="shared" si="57"/>
        <v>#VALUE!</v>
      </c>
      <c r="AJ1796" t="s">
        <v>67</v>
      </c>
      <c r="AK1796" t="s">
        <v>67</v>
      </c>
      <c r="AL1796" t="s">
        <v>67</v>
      </c>
      <c r="AM1796">
        <v>621</v>
      </c>
      <c r="AN1796">
        <v>3.0314084640000001</v>
      </c>
      <c r="AO1796">
        <v>14.15</v>
      </c>
      <c r="AP1796" t="s">
        <v>563</v>
      </c>
      <c r="AQ1796" t="s">
        <v>157</v>
      </c>
      <c r="AR1796" t="s">
        <v>67</v>
      </c>
      <c r="AS1796" t="s">
        <v>76</v>
      </c>
      <c r="AT1796" t="s">
        <v>89</v>
      </c>
      <c r="AU1796">
        <v>61.194000000000003</v>
      </c>
      <c r="AV1796">
        <v>7.5362387850000001</v>
      </c>
      <c r="AW1796">
        <v>76.641800000000003</v>
      </c>
      <c r="AX1796">
        <v>11.87672729</v>
      </c>
      <c r="AY1796" t="s">
        <v>135</v>
      </c>
      <c r="AZ1796" t="s">
        <v>67</v>
      </c>
      <c r="BA1796" t="s">
        <v>67</v>
      </c>
      <c r="BB1796">
        <v>0.22509347399999999</v>
      </c>
      <c r="BC1796">
        <v>9.7951470000000006E-3</v>
      </c>
      <c r="BD1796" t="s">
        <v>67</v>
      </c>
      <c r="BE1796" t="s">
        <v>67</v>
      </c>
      <c r="BF1796">
        <v>1.5531446739999999</v>
      </c>
      <c r="BG1796">
        <v>0.869565217</v>
      </c>
      <c r="BH1796">
        <v>1.3505605860000001</v>
      </c>
      <c r="BI1796" t="s">
        <v>164</v>
      </c>
      <c r="BJ1796" t="s">
        <v>164</v>
      </c>
      <c r="BK1796" t="s">
        <v>67</v>
      </c>
    </row>
    <row r="1797" spans="1:63" x14ac:dyDescent="0.35">
      <c r="A1797" t="s">
        <v>63</v>
      </c>
      <c r="B1797" t="s">
        <v>572</v>
      </c>
      <c r="C1797" t="s">
        <v>558</v>
      </c>
      <c r="D1797">
        <v>11</v>
      </c>
      <c r="E1797">
        <v>81</v>
      </c>
      <c r="F1797" t="s">
        <v>66</v>
      </c>
      <c r="G1797" t="s">
        <v>67</v>
      </c>
      <c r="H1797" t="s">
        <v>559</v>
      </c>
      <c r="I1797" t="s">
        <v>560</v>
      </c>
      <c r="J1797">
        <v>2016</v>
      </c>
      <c r="K1797" t="s">
        <v>561</v>
      </c>
      <c r="L1797" t="s">
        <v>469</v>
      </c>
      <c r="M1797" t="s">
        <v>562</v>
      </c>
      <c r="N1797" t="s">
        <v>457</v>
      </c>
      <c r="O1797" t="s">
        <v>74</v>
      </c>
      <c r="P1797" t="s">
        <v>108</v>
      </c>
      <c r="Q1797" t="s">
        <v>76</v>
      </c>
      <c r="R1797" t="s">
        <v>109</v>
      </c>
      <c r="S1797" t="s">
        <v>110</v>
      </c>
      <c r="T1797" t="s">
        <v>531</v>
      </c>
      <c r="U1797">
        <v>59.855555559999999</v>
      </c>
      <c r="V1797">
        <v>23.26166667</v>
      </c>
      <c r="W1797" t="s">
        <v>80</v>
      </c>
      <c r="X1797" t="s">
        <v>81</v>
      </c>
      <c r="Y1797">
        <v>14</v>
      </c>
      <c r="Z1797" t="s">
        <v>82</v>
      </c>
      <c r="AA1797">
        <v>4</v>
      </c>
      <c r="AB1797">
        <v>4</v>
      </c>
      <c r="AC1797" t="s">
        <v>67</v>
      </c>
      <c r="AD1797">
        <v>346</v>
      </c>
      <c r="AE1797" t="s">
        <v>67</v>
      </c>
      <c r="AF1797">
        <v>1333</v>
      </c>
      <c r="AG1797" t="s">
        <v>67</v>
      </c>
      <c r="AH1797">
        <f t="shared" si="56"/>
        <v>987</v>
      </c>
      <c r="AI1797" t="e">
        <f t="shared" si="57"/>
        <v>#VALUE!</v>
      </c>
      <c r="AJ1797" t="s">
        <v>67</v>
      </c>
      <c r="AK1797" t="s">
        <v>67</v>
      </c>
      <c r="AL1797" t="s">
        <v>67</v>
      </c>
      <c r="AM1797">
        <v>621</v>
      </c>
      <c r="AN1797">
        <v>3.1248301490000001</v>
      </c>
      <c r="AO1797">
        <v>14.15</v>
      </c>
      <c r="AP1797" t="s">
        <v>563</v>
      </c>
      <c r="AQ1797" t="s">
        <v>157</v>
      </c>
      <c r="AR1797" t="s">
        <v>67</v>
      </c>
      <c r="AS1797" t="s">
        <v>76</v>
      </c>
      <c r="AT1797" t="s">
        <v>89</v>
      </c>
      <c r="AU1797">
        <v>61.194000000000003</v>
      </c>
      <c r="AV1797">
        <v>7.5362387850000001</v>
      </c>
      <c r="AW1797">
        <v>56.4925</v>
      </c>
      <c r="AX1797">
        <v>8.7543092219999998</v>
      </c>
      <c r="AY1797" t="s">
        <v>135</v>
      </c>
      <c r="AZ1797" t="s">
        <v>67</v>
      </c>
      <c r="BA1797" t="s">
        <v>67</v>
      </c>
      <c r="BB1797">
        <v>-7.994126E-2</v>
      </c>
      <c r="BC1797">
        <v>9.7951470000000006E-3</v>
      </c>
      <c r="BD1797" t="s">
        <v>67</v>
      </c>
      <c r="BE1797" t="s">
        <v>67</v>
      </c>
      <c r="BF1797">
        <v>-0.57559908900000001</v>
      </c>
      <c r="BG1797">
        <v>0.869565217</v>
      </c>
      <c r="BH1797">
        <v>-0.50052094700000005</v>
      </c>
      <c r="BI1797" t="s">
        <v>164</v>
      </c>
      <c r="BJ1797" t="s">
        <v>164</v>
      </c>
      <c r="BK1797" t="s">
        <v>67</v>
      </c>
    </row>
    <row r="1798" spans="1:63" x14ac:dyDescent="0.35">
      <c r="A1798" t="s">
        <v>63</v>
      </c>
      <c r="B1798" t="s">
        <v>573</v>
      </c>
      <c r="C1798" t="s">
        <v>558</v>
      </c>
      <c r="D1798">
        <v>11</v>
      </c>
      <c r="E1798">
        <v>82</v>
      </c>
      <c r="F1798" t="s">
        <v>66</v>
      </c>
      <c r="G1798" t="s">
        <v>67</v>
      </c>
      <c r="H1798" t="s">
        <v>559</v>
      </c>
      <c r="I1798" t="s">
        <v>560</v>
      </c>
      <c r="J1798">
        <v>2016</v>
      </c>
      <c r="K1798" t="s">
        <v>561</v>
      </c>
      <c r="L1798" t="s">
        <v>469</v>
      </c>
      <c r="M1798" t="s">
        <v>562</v>
      </c>
      <c r="N1798" t="s">
        <v>457</v>
      </c>
      <c r="O1798" t="s">
        <v>74</v>
      </c>
      <c r="P1798" t="s">
        <v>108</v>
      </c>
      <c r="Q1798" t="s">
        <v>76</v>
      </c>
      <c r="R1798" t="s">
        <v>109</v>
      </c>
      <c r="S1798" t="s">
        <v>110</v>
      </c>
      <c r="T1798" t="s">
        <v>531</v>
      </c>
      <c r="U1798">
        <v>59.855555559999999</v>
      </c>
      <c r="V1798">
        <v>23.26166667</v>
      </c>
      <c r="W1798" t="s">
        <v>80</v>
      </c>
      <c r="X1798" t="s">
        <v>81</v>
      </c>
      <c r="Y1798">
        <v>21</v>
      </c>
      <c r="Z1798" t="s">
        <v>82</v>
      </c>
      <c r="AA1798">
        <v>4</v>
      </c>
      <c r="AB1798">
        <v>4</v>
      </c>
      <c r="AC1798" t="s">
        <v>67</v>
      </c>
      <c r="AD1798">
        <v>346</v>
      </c>
      <c r="AE1798" t="s">
        <v>67</v>
      </c>
      <c r="AF1798">
        <v>368</v>
      </c>
      <c r="AG1798" t="s">
        <v>67</v>
      </c>
      <c r="AH1798">
        <f t="shared" si="56"/>
        <v>22</v>
      </c>
      <c r="AI1798" t="e">
        <f t="shared" si="57"/>
        <v>#VALUE!</v>
      </c>
      <c r="AJ1798" t="s">
        <v>67</v>
      </c>
      <c r="AK1798" t="s">
        <v>67</v>
      </c>
      <c r="AL1798" t="s">
        <v>67</v>
      </c>
      <c r="AM1798">
        <v>622</v>
      </c>
      <c r="AN1798">
        <v>2.565847819</v>
      </c>
      <c r="AO1798">
        <v>14.15</v>
      </c>
      <c r="AP1798" t="s">
        <v>563</v>
      </c>
      <c r="AQ1798" t="s">
        <v>157</v>
      </c>
      <c r="AR1798" t="s">
        <v>67</v>
      </c>
      <c r="AS1798" t="s">
        <v>76</v>
      </c>
      <c r="AT1798" t="s">
        <v>89</v>
      </c>
      <c r="AU1798">
        <v>47.537300000000002</v>
      </c>
      <c r="AV1798">
        <v>5.8543720629999996</v>
      </c>
      <c r="AW1798">
        <v>35.671599999999998</v>
      </c>
      <c r="AX1798">
        <v>5.5278172650000004</v>
      </c>
      <c r="AY1798" t="s">
        <v>135</v>
      </c>
      <c r="AZ1798" t="s">
        <v>67</v>
      </c>
      <c r="BA1798" t="s">
        <v>67</v>
      </c>
      <c r="BB1798">
        <v>-0.28715981200000001</v>
      </c>
      <c r="BC1798">
        <v>9.7951470000000006E-3</v>
      </c>
      <c r="BD1798" t="s">
        <v>67</v>
      </c>
      <c r="BE1798" t="s">
        <v>67</v>
      </c>
      <c r="BF1798">
        <v>-2.084101618</v>
      </c>
      <c r="BG1798">
        <v>0.869565217</v>
      </c>
      <c r="BH1798">
        <v>-1.812262276</v>
      </c>
      <c r="BI1798" t="s">
        <v>164</v>
      </c>
      <c r="BJ1798" t="s">
        <v>164</v>
      </c>
      <c r="BK1798" t="s">
        <v>67</v>
      </c>
    </row>
    <row r="1799" spans="1:63" x14ac:dyDescent="0.35">
      <c r="A1799" t="s">
        <v>63</v>
      </c>
      <c r="B1799" t="s">
        <v>574</v>
      </c>
      <c r="C1799" t="s">
        <v>558</v>
      </c>
      <c r="D1799">
        <v>11</v>
      </c>
      <c r="E1799">
        <v>83</v>
      </c>
      <c r="F1799" t="s">
        <v>66</v>
      </c>
      <c r="G1799" t="s">
        <v>67</v>
      </c>
      <c r="H1799" t="s">
        <v>559</v>
      </c>
      <c r="I1799" t="s">
        <v>560</v>
      </c>
      <c r="J1799">
        <v>2016</v>
      </c>
      <c r="K1799" t="s">
        <v>561</v>
      </c>
      <c r="L1799" t="s">
        <v>469</v>
      </c>
      <c r="M1799" t="s">
        <v>562</v>
      </c>
      <c r="N1799" t="s">
        <v>457</v>
      </c>
      <c r="O1799" t="s">
        <v>74</v>
      </c>
      <c r="P1799" t="s">
        <v>108</v>
      </c>
      <c r="Q1799" t="s">
        <v>76</v>
      </c>
      <c r="R1799" t="s">
        <v>109</v>
      </c>
      <c r="S1799" t="s">
        <v>110</v>
      </c>
      <c r="T1799" t="s">
        <v>531</v>
      </c>
      <c r="U1799">
        <v>59.855555559999999</v>
      </c>
      <c r="V1799">
        <v>23.26166667</v>
      </c>
      <c r="W1799" t="s">
        <v>80</v>
      </c>
      <c r="X1799" t="s">
        <v>81</v>
      </c>
      <c r="Y1799">
        <v>21</v>
      </c>
      <c r="Z1799" t="s">
        <v>82</v>
      </c>
      <c r="AA1799">
        <v>4</v>
      </c>
      <c r="AB1799">
        <v>4</v>
      </c>
      <c r="AC1799" t="s">
        <v>67</v>
      </c>
      <c r="AD1799">
        <v>346</v>
      </c>
      <c r="AE1799" t="s">
        <v>67</v>
      </c>
      <c r="AF1799">
        <v>494</v>
      </c>
      <c r="AG1799" t="s">
        <v>67</v>
      </c>
      <c r="AH1799">
        <f t="shared" si="56"/>
        <v>148</v>
      </c>
      <c r="AI1799" t="e">
        <f t="shared" si="57"/>
        <v>#VALUE!</v>
      </c>
      <c r="AJ1799" t="s">
        <v>67</v>
      </c>
      <c r="AK1799" t="s">
        <v>67</v>
      </c>
      <c r="AL1799" t="s">
        <v>67</v>
      </c>
      <c r="AM1799">
        <v>622</v>
      </c>
      <c r="AN1799">
        <v>2.6937269490000002</v>
      </c>
      <c r="AO1799">
        <v>14.15</v>
      </c>
      <c r="AP1799" t="s">
        <v>563</v>
      </c>
      <c r="AQ1799" t="s">
        <v>157</v>
      </c>
      <c r="AR1799" t="s">
        <v>67</v>
      </c>
      <c r="AS1799" t="s">
        <v>76</v>
      </c>
      <c r="AT1799" t="s">
        <v>89</v>
      </c>
      <c r="AU1799">
        <v>47.537300000000002</v>
      </c>
      <c r="AV1799">
        <v>5.8543720629999996</v>
      </c>
      <c r="AW1799">
        <v>29.402999999999999</v>
      </c>
      <c r="AX1799">
        <v>4.5564093300000001</v>
      </c>
      <c r="AY1799" t="s">
        <v>135</v>
      </c>
      <c r="AZ1799" t="s">
        <v>67</v>
      </c>
      <c r="BA1799" t="s">
        <v>67</v>
      </c>
      <c r="BB1799">
        <v>-0.48041795599999998</v>
      </c>
      <c r="BC1799">
        <v>9.7951470000000006E-3</v>
      </c>
      <c r="BD1799" t="s">
        <v>67</v>
      </c>
      <c r="BE1799" t="s">
        <v>67</v>
      </c>
      <c r="BF1799">
        <v>-3.4569900570000001</v>
      </c>
      <c r="BG1799">
        <v>0.869565217</v>
      </c>
      <c r="BH1799">
        <v>-3.006078311</v>
      </c>
      <c r="BI1799" t="s">
        <v>164</v>
      </c>
      <c r="BJ1799" t="s">
        <v>164</v>
      </c>
      <c r="BK1799" t="s">
        <v>67</v>
      </c>
    </row>
    <row r="1800" spans="1:63" x14ac:dyDescent="0.35">
      <c r="A1800" t="s">
        <v>63</v>
      </c>
      <c r="B1800" t="s">
        <v>575</v>
      </c>
      <c r="C1800" t="s">
        <v>558</v>
      </c>
      <c r="D1800">
        <v>11</v>
      </c>
      <c r="E1800">
        <v>84</v>
      </c>
      <c r="F1800" t="s">
        <v>66</v>
      </c>
      <c r="G1800" t="s">
        <v>67</v>
      </c>
      <c r="H1800" t="s">
        <v>559</v>
      </c>
      <c r="I1800" t="s">
        <v>560</v>
      </c>
      <c r="J1800">
        <v>2016</v>
      </c>
      <c r="K1800" t="s">
        <v>561</v>
      </c>
      <c r="L1800" t="s">
        <v>469</v>
      </c>
      <c r="M1800" t="s">
        <v>562</v>
      </c>
      <c r="N1800" t="s">
        <v>457</v>
      </c>
      <c r="O1800" t="s">
        <v>74</v>
      </c>
      <c r="P1800" t="s">
        <v>108</v>
      </c>
      <c r="Q1800" t="s">
        <v>76</v>
      </c>
      <c r="R1800" t="s">
        <v>109</v>
      </c>
      <c r="S1800" t="s">
        <v>110</v>
      </c>
      <c r="T1800" t="s">
        <v>531</v>
      </c>
      <c r="U1800">
        <v>59.855555559999999</v>
      </c>
      <c r="V1800">
        <v>23.26166667</v>
      </c>
      <c r="W1800" t="s">
        <v>80</v>
      </c>
      <c r="X1800" t="s">
        <v>81</v>
      </c>
      <c r="Y1800">
        <v>21</v>
      </c>
      <c r="Z1800" t="s">
        <v>82</v>
      </c>
      <c r="AA1800">
        <v>4</v>
      </c>
      <c r="AB1800">
        <v>4</v>
      </c>
      <c r="AC1800" t="s">
        <v>67</v>
      </c>
      <c r="AD1800">
        <v>346</v>
      </c>
      <c r="AE1800" t="s">
        <v>67</v>
      </c>
      <c r="AF1800">
        <v>868</v>
      </c>
      <c r="AG1800" t="s">
        <v>67</v>
      </c>
      <c r="AH1800">
        <f t="shared" si="56"/>
        <v>522</v>
      </c>
      <c r="AI1800" t="e">
        <f t="shared" si="57"/>
        <v>#VALUE!</v>
      </c>
      <c r="AJ1800" t="s">
        <v>67</v>
      </c>
      <c r="AK1800" t="s">
        <v>67</v>
      </c>
      <c r="AL1800" t="s">
        <v>67</v>
      </c>
      <c r="AM1800">
        <v>622</v>
      </c>
      <c r="AN1800">
        <v>2.9385197249999999</v>
      </c>
      <c r="AO1800">
        <v>14.15</v>
      </c>
      <c r="AP1800" t="s">
        <v>563</v>
      </c>
      <c r="AQ1800" t="s">
        <v>157</v>
      </c>
      <c r="AR1800" t="s">
        <v>67</v>
      </c>
      <c r="AS1800" t="s">
        <v>76</v>
      </c>
      <c r="AT1800" t="s">
        <v>89</v>
      </c>
      <c r="AU1800">
        <v>47.537300000000002</v>
      </c>
      <c r="AV1800">
        <v>5.8543720629999996</v>
      </c>
      <c r="AW1800">
        <v>36.790999999999997</v>
      </c>
      <c r="AX1800">
        <v>5.7012840750000002</v>
      </c>
      <c r="AY1800" t="s">
        <v>135</v>
      </c>
      <c r="AZ1800" t="s">
        <v>67</v>
      </c>
      <c r="BA1800" t="s">
        <v>67</v>
      </c>
      <c r="BB1800">
        <v>-0.25626141600000002</v>
      </c>
      <c r="BC1800">
        <v>9.7951470000000006E-3</v>
      </c>
      <c r="BD1800" t="s">
        <v>67</v>
      </c>
      <c r="BE1800" t="s">
        <v>67</v>
      </c>
      <c r="BF1800">
        <v>-1.859757157</v>
      </c>
      <c r="BG1800">
        <v>0.869565217</v>
      </c>
      <c r="BH1800">
        <v>-1.617180136</v>
      </c>
      <c r="BI1800" t="s">
        <v>164</v>
      </c>
      <c r="BJ1800" t="s">
        <v>164</v>
      </c>
      <c r="BK1800" t="s">
        <v>67</v>
      </c>
    </row>
    <row r="1801" spans="1:63" x14ac:dyDescent="0.35">
      <c r="A1801" t="s">
        <v>63</v>
      </c>
      <c r="B1801" t="s">
        <v>576</v>
      </c>
      <c r="C1801" t="s">
        <v>558</v>
      </c>
      <c r="D1801">
        <v>11</v>
      </c>
      <c r="E1801">
        <v>85</v>
      </c>
      <c r="F1801" t="s">
        <v>66</v>
      </c>
      <c r="G1801" t="s">
        <v>67</v>
      </c>
      <c r="H1801" t="s">
        <v>559</v>
      </c>
      <c r="I1801" t="s">
        <v>560</v>
      </c>
      <c r="J1801">
        <v>2016</v>
      </c>
      <c r="K1801" t="s">
        <v>561</v>
      </c>
      <c r="L1801" t="s">
        <v>469</v>
      </c>
      <c r="M1801" t="s">
        <v>562</v>
      </c>
      <c r="N1801" t="s">
        <v>457</v>
      </c>
      <c r="O1801" t="s">
        <v>74</v>
      </c>
      <c r="P1801" t="s">
        <v>108</v>
      </c>
      <c r="Q1801" t="s">
        <v>76</v>
      </c>
      <c r="R1801" t="s">
        <v>109</v>
      </c>
      <c r="S1801" t="s">
        <v>110</v>
      </c>
      <c r="T1801" t="s">
        <v>531</v>
      </c>
      <c r="U1801">
        <v>59.855555559999999</v>
      </c>
      <c r="V1801">
        <v>23.26166667</v>
      </c>
      <c r="W1801" t="s">
        <v>80</v>
      </c>
      <c r="X1801" t="s">
        <v>81</v>
      </c>
      <c r="Y1801">
        <v>21</v>
      </c>
      <c r="Z1801" t="s">
        <v>82</v>
      </c>
      <c r="AA1801">
        <v>4</v>
      </c>
      <c r="AB1801">
        <v>4</v>
      </c>
      <c r="AC1801" t="s">
        <v>67</v>
      </c>
      <c r="AD1801">
        <v>346</v>
      </c>
      <c r="AE1801" t="s">
        <v>67</v>
      </c>
      <c r="AF1801">
        <v>1075</v>
      </c>
      <c r="AG1801" t="s">
        <v>67</v>
      </c>
      <c r="AH1801">
        <f t="shared" si="56"/>
        <v>729</v>
      </c>
      <c r="AI1801" t="e">
        <f t="shared" si="57"/>
        <v>#VALUE!</v>
      </c>
      <c r="AJ1801" t="s">
        <v>67</v>
      </c>
      <c r="AK1801" t="s">
        <v>67</v>
      </c>
      <c r="AL1801" t="s">
        <v>67</v>
      </c>
      <c r="AM1801">
        <v>622</v>
      </c>
      <c r="AN1801">
        <v>3.0314084640000001</v>
      </c>
      <c r="AO1801">
        <v>14.15</v>
      </c>
      <c r="AP1801" t="s">
        <v>563</v>
      </c>
      <c r="AQ1801" t="s">
        <v>157</v>
      </c>
      <c r="AR1801" t="s">
        <v>67</v>
      </c>
      <c r="AS1801" t="s">
        <v>76</v>
      </c>
      <c r="AT1801" t="s">
        <v>89</v>
      </c>
      <c r="AU1801">
        <v>47.537300000000002</v>
      </c>
      <c r="AV1801">
        <v>5.8543720629999996</v>
      </c>
      <c r="AW1801">
        <v>68.134299999999996</v>
      </c>
      <c r="AX1801">
        <v>10.55837024</v>
      </c>
      <c r="AY1801" t="s">
        <v>135</v>
      </c>
      <c r="AZ1801" t="s">
        <v>67</v>
      </c>
      <c r="BA1801" t="s">
        <v>67</v>
      </c>
      <c r="BB1801">
        <v>0.35996609099999999</v>
      </c>
      <c r="BC1801">
        <v>9.7951470000000006E-3</v>
      </c>
      <c r="BD1801" t="s">
        <v>67</v>
      </c>
      <c r="BE1801" t="s">
        <v>67</v>
      </c>
      <c r="BF1801">
        <v>2.4127394899999999</v>
      </c>
      <c r="BG1801">
        <v>0.869565217</v>
      </c>
      <c r="BH1801">
        <v>2.0980343389999998</v>
      </c>
      <c r="BI1801" t="s">
        <v>164</v>
      </c>
      <c r="BJ1801" t="s">
        <v>164</v>
      </c>
      <c r="BK1801" t="s">
        <v>67</v>
      </c>
    </row>
    <row r="1802" spans="1:63" x14ac:dyDescent="0.35">
      <c r="A1802" t="s">
        <v>63</v>
      </c>
      <c r="B1802" t="s">
        <v>577</v>
      </c>
      <c r="C1802" t="s">
        <v>558</v>
      </c>
      <c r="D1802">
        <v>11</v>
      </c>
      <c r="E1802">
        <v>86</v>
      </c>
      <c r="F1802" t="s">
        <v>66</v>
      </c>
      <c r="G1802" t="s">
        <v>67</v>
      </c>
      <c r="H1802" t="s">
        <v>559</v>
      </c>
      <c r="I1802" t="s">
        <v>560</v>
      </c>
      <c r="J1802">
        <v>2016</v>
      </c>
      <c r="K1802" t="s">
        <v>561</v>
      </c>
      <c r="L1802" t="s">
        <v>469</v>
      </c>
      <c r="M1802" t="s">
        <v>562</v>
      </c>
      <c r="N1802" t="s">
        <v>457</v>
      </c>
      <c r="O1802" t="s">
        <v>74</v>
      </c>
      <c r="P1802" t="s">
        <v>108</v>
      </c>
      <c r="Q1802" t="s">
        <v>76</v>
      </c>
      <c r="R1802" t="s">
        <v>109</v>
      </c>
      <c r="S1802" t="s">
        <v>110</v>
      </c>
      <c r="T1802" t="s">
        <v>531</v>
      </c>
      <c r="U1802">
        <v>59.855555559999999</v>
      </c>
      <c r="V1802">
        <v>23.26166667</v>
      </c>
      <c r="W1802" t="s">
        <v>80</v>
      </c>
      <c r="X1802" t="s">
        <v>81</v>
      </c>
      <c r="Y1802">
        <v>21</v>
      </c>
      <c r="Z1802" t="s">
        <v>82</v>
      </c>
      <c r="AA1802">
        <v>4</v>
      </c>
      <c r="AB1802">
        <v>4</v>
      </c>
      <c r="AC1802" t="s">
        <v>67</v>
      </c>
      <c r="AD1802">
        <v>346</v>
      </c>
      <c r="AE1802" t="s">
        <v>67</v>
      </c>
      <c r="AF1802">
        <v>1333</v>
      </c>
      <c r="AG1802" t="s">
        <v>67</v>
      </c>
      <c r="AH1802">
        <f t="shared" si="56"/>
        <v>987</v>
      </c>
      <c r="AI1802" t="e">
        <f t="shared" si="57"/>
        <v>#VALUE!</v>
      </c>
      <c r="AJ1802" t="s">
        <v>67</v>
      </c>
      <c r="AK1802" t="s">
        <v>67</v>
      </c>
      <c r="AL1802" t="s">
        <v>67</v>
      </c>
      <c r="AM1802">
        <v>622</v>
      </c>
      <c r="AN1802">
        <v>3.1248301490000001</v>
      </c>
      <c r="AO1802">
        <v>14.15</v>
      </c>
      <c r="AP1802" t="s">
        <v>563</v>
      </c>
      <c r="AQ1802" t="s">
        <v>157</v>
      </c>
      <c r="AR1802" t="s">
        <v>67</v>
      </c>
      <c r="AS1802" t="s">
        <v>76</v>
      </c>
      <c r="AT1802" t="s">
        <v>89</v>
      </c>
      <c r="AU1802">
        <v>47.537300000000002</v>
      </c>
      <c r="AV1802">
        <v>5.8543720629999996</v>
      </c>
      <c r="AW1802">
        <v>42.164200000000001</v>
      </c>
      <c r="AX1802">
        <v>6.5339371579999996</v>
      </c>
      <c r="AY1802" t="s">
        <v>135</v>
      </c>
      <c r="AZ1802" t="s">
        <v>67</v>
      </c>
      <c r="BA1802" t="s">
        <v>67</v>
      </c>
      <c r="BB1802">
        <v>-0.119943146</v>
      </c>
      <c r="BC1802">
        <v>9.7951470000000006E-3</v>
      </c>
      <c r="BD1802" t="s">
        <v>67</v>
      </c>
      <c r="BE1802" t="s">
        <v>67</v>
      </c>
      <c r="BF1802">
        <v>-0.86614468200000005</v>
      </c>
      <c r="BG1802">
        <v>0.869565217</v>
      </c>
      <c r="BH1802">
        <v>-0.75316928900000002</v>
      </c>
      <c r="BI1802" t="s">
        <v>164</v>
      </c>
      <c r="BJ1802" t="s">
        <v>164</v>
      </c>
      <c r="BK1802" t="s">
        <v>67</v>
      </c>
    </row>
    <row r="1803" spans="1:63" x14ac:dyDescent="0.35">
      <c r="A1803" t="s">
        <v>63</v>
      </c>
      <c r="B1803" t="s">
        <v>578</v>
      </c>
      <c r="C1803" t="s">
        <v>558</v>
      </c>
      <c r="D1803">
        <v>11</v>
      </c>
      <c r="E1803">
        <v>87</v>
      </c>
      <c r="F1803" t="s">
        <v>66</v>
      </c>
      <c r="G1803" t="s">
        <v>67</v>
      </c>
      <c r="H1803" t="s">
        <v>559</v>
      </c>
      <c r="I1803" t="s">
        <v>560</v>
      </c>
      <c r="J1803">
        <v>2016</v>
      </c>
      <c r="K1803" t="s">
        <v>561</v>
      </c>
      <c r="L1803" t="s">
        <v>469</v>
      </c>
      <c r="M1803" t="s">
        <v>562</v>
      </c>
      <c r="N1803" t="s">
        <v>457</v>
      </c>
      <c r="O1803" t="s">
        <v>74</v>
      </c>
      <c r="P1803" t="s">
        <v>108</v>
      </c>
      <c r="Q1803" t="s">
        <v>76</v>
      </c>
      <c r="R1803" t="s">
        <v>109</v>
      </c>
      <c r="S1803" t="s">
        <v>110</v>
      </c>
      <c r="T1803" t="s">
        <v>531</v>
      </c>
      <c r="U1803">
        <v>59.855555559999999</v>
      </c>
      <c r="V1803">
        <v>23.26166667</v>
      </c>
      <c r="W1803" t="s">
        <v>80</v>
      </c>
      <c r="X1803" t="s">
        <v>81</v>
      </c>
      <c r="Y1803">
        <v>28</v>
      </c>
      <c r="Z1803" t="s">
        <v>82</v>
      </c>
      <c r="AA1803">
        <v>4</v>
      </c>
      <c r="AB1803">
        <v>4</v>
      </c>
      <c r="AC1803" t="s">
        <v>67</v>
      </c>
      <c r="AD1803">
        <v>346</v>
      </c>
      <c r="AE1803" t="s">
        <v>67</v>
      </c>
      <c r="AF1803">
        <v>368</v>
      </c>
      <c r="AG1803" t="s">
        <v>67</v>
      </c>
      <c r="AH1803">
        <f t="shared" si="56"/>
        <v>22</v>
      </c>
      <c r="AI1803" t="e">
        <f t="shared" si="57"/>
        <v>#VALUE!</v>
      </c>
      <c r="AJ1803" t="s">
        <v>67</v>
      </c>
      <c r="AK1803" t="s">
        <v>67</v>
      </c>
      <c r="AL1803" t="s">
        <v>67</v>
      </c>
      <c r="AM1803">
        <v>623</v>
      </c>
      <c r="AN1803">
        <v>2.565847819</v>
      </c>
      <c r="AO1803">
        <v>14.15</v>
      </c>
      <c r="AP1803" t="s">
        <v>563</v>
      </c>
      <c r="AQ1803" t="s">
        <v>157</v>
      </c>
      <c r="AR1803" t="s">
        <v>67</v>
      </c>
      <c r="AS1803" t="s">
        <v>76</v>
      </c>
      <c r="AT1803" t="s">
        <v>89</v>
      </c>
      <c r="AU1803">
        <v>22.238800000000001</v>
      </c>
      <c r="AV1803">
        <v>2.738780062</v>
      </c>
      <c r="AW1803">
        <v>21.343299999999999</v>
      </c>
      <c r="AX1803">
        <v>3.3074452010000002</v>
      </c>
      <c r="AY1803" t="s">
        <v>135</v>
      </c>
      <c r="AZ1803" t="s">
        <v>67</v>
      </c>
      <c r="BA1803" t="s">
        <v>67</v>
      </c>
      <c r="BB1803">
        <v>-4.1100638000000002E-2</v>
      </c>
      <c r="BC1803">
        <v>9.7951470000000006E-3</v>
      </c>
      <c r="BD1803" t="s">
        <v>67</v>
      </c>
      <c r="BE1803" t="s">
        <v>67</v>
      </c>
      <c r="BF1803">
        <v>-0.29491633900000003</v>
      </c>
      <c r="BG1803">
        <v>0.869565217</v>
      </c>
      <c r="BH1803">
        <v>-0.25644899100000002</v>
      </c>
      <c r="BI1803" t="s">
        <v>164</v>
      </c>
      <c r="BJ1803" t="s">
        <v>164</v>
      </c>
      <c r="BK1803" t="s">
        <v>67</v>
      </c>
    </row>
    <row r="1804" spans="1:63" x14ac:dyDescent="0.35">
      <c r="A1804" t="s">
        <v>63</v>
      </c>
      <c r="B1804" t="s">
        <v>579</v>
      </c>
      <c r="C1804" t="s">
        <v>558</v>
      </c>
      <c r="D1804">
        <v>11</v>
      </c>
      <c r="E1804">
        <v>88</v>
      </c>
      <c r="F1804" t="s">
        <v>66</v>
      </c>
      <c r="G1804" t="s">
        <v>67</v>
      </c>
      <c r="H1804" t="s">
        <v>559</v>
      </c>
      <c r="I1804" t="s">
        <v>560</v>
      </c>
      <c r="J1804">
        <v>2016</v>
      </c>
      <c r="K1804" t="s">
        <v>561</v>
      </c>
      <c r="L1804" t="s">
        <v>469</v>
      </c>
      <c r="M1804" t="s">
        <v>562</v>
      </c>
      <c r="N1804" t="s">
        <v>457</v>
      </c>
      <c r="O1804" t="s">
        <v>74</v>
      </c>
      <c r="P1804" t="s">
        <v>108</v>
      </c>
      <c r="Q1804" t="s">
        <v>76</v>
      </c>
      <c r="R1804" t="s">
        <v>109</v>
      </c>
      <c r="S1804" t="s">
        <v>110</v>
      </c>
      <c r="T1804" t="s">
        <v>531</v>
      </c>
      <c r="U1804">
        <v>59.855555559999999</v>
      </c>
      <c r="V1804">
        <v>23.26166667</v>
      </c>
      <c r="W1804" t="s">
        <v>80</v>
      </c>
      <c r="X1804" t="s">
        <v>81</v>
      </c>
      <c r="Y1804">
        <v>28</v>
      </c>
      <c r="Z1804" t="s">
        <v>82</v>
      </c>
      <c r="AA1804">
        <v>4</v>
      </c>
      <c r="AB1804">
        <v>4</v>
      </c>
      <c r="AC1804" t="s">
        <v>67</v>
      </c>
      <c r="AD1804">
        <v>346</v>
      </c>
      <c r="AE1804" t="s">
        <v>67</v>
      </c>
      <c r="AF1804">
        <v>494</v>
      </c>
      <c r="AG1804" t="s">
        <v>67</v>
      </c>
      <c r="AH1804">
        <f t="shared" si="56"/>
        <v>148</v>
      </c>
      <c r="AI1804" t="e">
        <f t="shared" si="57"/>
        <v>#VALUE!</v>
      </c>
      <c r="AJ1804" t="s">
        <v>67</v>
      </c>
      <c r="AK1804" t="s">
        <v>67</v>
      </c>
      <c r="AL1804" t="s">
        <v>67</v>
      </c>
      <c r="AM1804">
        <v>623</v>
      </c>
      <c r="AN1804">
        <v>2.6937269490000002</v>
      </c>
      <c r="AO1804">
        <v>14.15</v>
      </c>
      <c r="AP1804" t="s">
        <v>563</v>
      </c>
      <c r="AQ1804" t="s">
        <v>157</v>
      </c>
      <c r="AR1804" t="s">
        <v>67</v>
      </c>
      <c r="AS1804" t="s">
        <v>76</v>
      </c>
      <c r="AT1804" t="s">
        <v>89</v>
      </c>
      <c r="AU1804">
        <v>22.238800000000001</v>
      </c>
      <c r="AV1804">
        <v>2.738780062</v>
      </c>
      <c r="AW1804">
        <v>23.806000000000001</v>
      </c>
      <c r="AX1804">
        <v>3.6890752820000001</v>
      </c>
      <c r="AY1804" t="s">
        <v>135</v>
      </c>
      <c r="AZ1804" t="s">
        <v>67</v>
      </c>
      <c r="BA1804" t="s">
        <v>67</v>
      </c>
      <c r="BB1804">
        <v>6.8099139000000003E-2</v>
      </c>
      <c r="BC1804">
        <v>9.7951470000000006E-3</v>
      </c>
      <c r="BD1804" t="s">
        <v>67</v>
      </c>
      <c r="BE1804" t="s">
        <v>67</v>
      </c>
      <c r="BF1804">
        <v>0.48238447499999998</v>
      </c>
      <c r="BG1804">
        <v>0.869565217</v>
      </c>
      <c r="BH1804">
        <v>0.41946476100000002</v>
      </c>
      <c r="BI1804" t="s">
        <v>164</v>
      </c>
      <c r="BJ1804" t="s">
        <v>164</v>
      </c>
      <c r="BK1804" t="s">
        <v>67</v>
      </c>
    </row>
    <row r="1805" spans="1:63" x14ac:dyDescent="0.35">
      <c r="A1805" t="s">
        <v>63</v>
      </c>
      <c r="B1805" t="s">
        <v>580</v>
      </c>
      <c r="C1805" t="s">
        <v>558</v>
      </c>
      <c r="D1805">
        <v>11</v>
      </c>
      <c r="E1805">
        <v>89</v>
      </c>
      <c r="F1805" t="s">
        <v>66</v>
      </c>
      <c r="G1805" t="s">
        <v>67</v>
      </c>
      <c r="H1805" t="s">
        <v>559</v>
      </c>
      <c r="I1805" t="s">
        <v>560</v>
      </c>
      <c r="J1805">
        <v>2016</v>
      </c>
      <c r="K1805" t="s">
        <v>561</v>
      </c>
      <c r="L1805" t="s">
        <v>469</v>
      </c>
      <c r="M1805" t="s">
        <v>562</v>
      </c>
      <c r="N1805" t="s">
        <v>457</v>
      </c>
      <c r="O1805" t="s">
        <v>74</v>
      </c>
      <c r="P1805" t="s">
        <v>108</v>
      </c>
      <c r="Q1805" t="s">
        <v>76</v>
      </c>
      <c r="R1805" t="s">
        <v>109</v>
      </c>
      <c r="S1805" t="s">
        <v>110</v>
      </c>
      <c r="T1805" t="s">
        <v>531</v>
      </c>
      <c r="U1805">
        <v>59.855555559999999</v>
      </c>
      <c r="V1805">
        <v>23.26166667</v>
      </c>
      <c r="W1805" t="s">
        <v>80</v>
      </c>
      <c r="X1805" t="s">
        <v>81</v>
      </c>
      <c r="Y1805">
        <v>28</v>
      </c>
      <c r="Z1805" t="s">
        <v>82</v>
      </c>
      <c r="AA1805">
        <v>4</v>
      </c>
      <c r="AB1805">
        <v>4</v>
      </c>
      <c r="AC1805" t="s">
        <v>67</v>
      </c>
      <c r="AD1805">
        <v>346</v>
      </c>
      <c r="AE1805" t="s">
        <v>67</v>
      </c>
      <c r="AF1805">
        <v>868</v>
      </c>
      <c r="AG1805" t="s">
        <v>67</v>
      </c>
      <c r="AH1805">
        <f t="shared" si="56"/>
        <v>522</v>
      </c>
      <c r="AI1805" t="e">
        <f t="shared" si="57"/>
        <v>#VALUE!</v>
      </c>
      <c r="AJ1805" t="s">
        <v>67</v>
      </c>
      <c r="AK1805" t="s">
        <v>67</v>
      </c>
      <c r="AL1805" t="s">
        <v>67</v>
      </c>
      <c r="AM1805">
        <v>623</v>
      </c>
      <c r="AN1805">
        <v>2.9385197249999999</v>
      </c>
      <c r="AO1805">
        <v>14.15</v>
      </c>
      <c r="AP1805" t="s">
        <v>563</v>
      </c>
      <c r="AQ1805" t="s">
        <v>157</v>
      </c>
      <c r="AR1805" t="s">
        <v>67</v>
      </c>
      <c r="AS1805" t="s">
        <v>76</v>
      </c>
      <c r="AT1805" t="s">
        <v>89</v>
      </c>
      <c r="AU1805">
        <v>22.238800000000001</v>
      </c>
      <c r="AV1805">
        <v>2.738780062</v>
      </c>
      <c r="AW1805">
        <v>20.895499999999998</v>
      </c>
      <c r="AX1805">
        <v>3.2380522790000001</v>
      </c>
      <c r="AY1805" t="s">
        <v>135</v>
      </c>
      <c r="AZ1805" t="s">
        <v>67</v>
      </c>
      <c r="BA1805" t="s">
        <v>67</v>
      </c>
      <c r="BB1805">
        <v>-6.2304685999999998E-2</v>
      </c>
      <c r="BC1805">
        <v>9.7951470000000006E-3</v>
      </c>
      <c r="BD1805" t="s">
        <v>67</v>
      </c>
      <c r="BE1805" t="s">
        <v>67</v>
      </c>
      <c r="BF1805">
        <v>-0.44794215999999998</v>
      </c>
      <c r="BG1805">
        <v>0.869565217</v>
      </c>
      <c r="BH1805">
        <v>-0.38951492199999999</v>
      </c>
      <c r="BI1805" t="s">
        <v>164</v>
      </c>
      <c r="BJ1805" t="s">
        <v>164</v>
      </c>
      <c r="BK1805" t="s">
        <v>67</v>
      </c>
    </row>
    <row r="1806" spans="1:63" x14ac:dyDescent="0.35">
      <c r="A1806" t="s">
        <v>63</v>
      </c>
      <c r="B1806" t="s">
        <v>581</v>
      </c>
      <c r="C1806" t="s">
        <v>65</v>
      </c>
      <c r="D1806">
        <v>44</v>
      </c>
      <c r="E1806">
        <v>384</v>
      </c>
      <c r="F1806" t="s">
        <v>164</v>
      </c>
      <c r="G1806" t="s">
        <v>582</v>
      </c>
      <c r="H1806" t="s">
        <v>68</v>
      </c>
      <c r="I1806" t="s">
        <v>69</v>
      </c>
      <c r="J1806">
        <v>2003</v>
      </c>
      <c r="K1806" t="s">
        <v>70</v>
      </c>
      <c r="L1806" t="s">
        <v>71</v>
      </c>
      <c r="M1806" t="s">
        <v>72</v>
      </c>
      <c r="N1806" t="s">
        <v>73</v>
      </c>
      <c r="O1806" t="s">
        <v>74</v>
      </c>
      <c r="P1806" t="s">
        <v>75</v>
      </c>
      <c r="Q1806" t="s">
        <v>76</v>
      </c>
      <c r="R1806" t="s">
        <v>77</v>
      </c>
      <c r="S1806" t="s">
        <v>78</v>
      </c>
      <c r="T1806" t="s">
        <v>583</v>
      </c>
      <c r="U1806">
        <v>35.188951199999998</v>
      </c>
      <c r="V1806">
        <v>140.37141260000001</v>
      </c>
      <c r="W1806" t="s">
        <v>80</v>
      </c>
      <c r="X1806" t="s">
        <v>81</v>
      </c>
      <c r="Y1806">
        <v>0.01</v>
      </c>
      <c r="Z1806" t="s">
        <v>82</v>
      </c>
      <c r="AA1806">
        <v>2</v>
      </c>
      <c r="AB1806">
        <v>2</v>
      </c>
      <c r="AC1806" t="s">
        <v>67</v>
      </c>
      <c r="AD1806">
        <v>320</v>
      </c>
      <c r="AE1806" t="s">
        <v>67</v>
      </c>
      <c r="AF1806">
        <v>10000</v>
      </c>
      <c r="AG1806" t="s">
        <v>67</v>
      </c>
      <c r="AH1806">
        <f t="shared" si="56"/>
        <v>9680</v>
      </c>
      <c r="AI1806" t="e">
        <f t="shared" si="57"/>
        <v>#VALUE!</v>
      </c>
      <c r="AJ1806" t="s">
        <v>66</v>
      </c>
      <c r="AK1806" t="s">
        <v>83</v>
      </c>
      <c r="AL1806" t="s">
        <v>84</v>
      </c>
      <c r="AM1806">
        <v>2199</v>
      </c>
      <c r="AN1806">
        <v>4</v>
      </c>
      <c r="AO1806">
        <v>20</v>
      </c>
      <c r="AP1806" t="s">
        <v>584</v>
      </c>
      <c r="AQ1806" t="s">
        <v>86</v>
      </c>
      <c r="AR1806" t="s">
        <v>87</v>
      </c>
      <c r="AS1806" t="s">
        <v>88</v>
      </c>
      <c r="AT1806" t="s">
        <v>89</v>
      </c>
      <c r="AU1806">
        <v>100</v>
      </c>
      <c r="AV1806">
        <v>4.3470700750000004</v>
      </c>
      <c r="AW1806">
        <v>100</v>
      </c>
      <c r="AX1806">
        <v>2.1735350370000002</v>
      </c>
      <c r="AY1806" t="s">
        <v>135</v>
      </c>
      <c r="AZ1806" t="s">
        <v>67</v>
      </c>
      <c r="BA1806" t="s">
        <v>67</v>
      </c>
      <c r="BB1806">
        <v>0</v>
      </c>
      <c r="BC1806">
        <v>1.1810639999999999E-3</v>
      </c>
      <c r="BD1806" t="s">
        <v>91</v>
      </c>
      <c r="BE1806" t="s">
        <v>67</v>
      </c>
      <c r="BF1806" t="s">
        <v>67</v>
      </c>
      <c r="BG1806" t="s">
        <v>67</v>
      </c>
      <c r="BH1806" t="s">
        <v>67</v>
      </c>
      <c r="BI1806" t="s">
        <v>67</v>
      </c>
      <c r="BJ1806" t="s">
        <v>67</v>
      </c>
      <c r="BK1806" t="s">
        <v>67</v>
      </c>
    </row>
    <row r="1807" spans="1:63" x14ac:dyDescent="0.35">
      <c r="A1807" t="s">
        <v>63</v>
      </c>
      <c r="B1807" t="s">
        <v>585</v>
      </c>
      <c r="C1807" t="s">
        <v>65</v>
      </c>
      <c r="D1807">
        <v>44</v>
      </c>
      <c r="E1807">
        <v>385</v>
      </c>
      <c r="F1807" t="s">
        <v>164</v>
      </c>
      <c r="G1807" t="s">
        <v>582</v>
      </c>
      <c r="H1807" t="s">
        <v>68</v>
      </c>
      <c r="I1807" t="s">
        <v>69</v>
      </c>
      <c r="J1807">
        <v>2003</v>
      </c>
      <c r="K1807" t="s">
        <v>70</v>
      </c>
      <c r="L1807" t="s">
        <v>71</v>
      </c>
      <c r="M1807" t="s">
        <v>72</v>
      </c>
      <c r="N1807" t="s">
        <v>73</v>
      </c>
      <c r="O1807" t="s">
        <v>74</v>
      </c>
      <c r="P1807" t="s">
        <v>75</v>
      </c>
      <c r="Q1807" t="s">
        <v>76</v>
      </c>
      <c r="R1807" t="s">
        <v>77</v>
      </c>
      <c r="S1807" t="s">
        <v>78</v>
      </c>
      <c r="T1807" t="s">
        <v>583</v>
      </c>
      <c r="U1807">
        <v>35.188951199999998</v>
      </c>
      <c r="V1807">
        <v>140.37141260000001</v>
      </c>
      <c r="W1807" t="s">
        <v>80</v>
      </c>
      <c r="X1807" t="s">
        <v>81</v>
      </c>
      <c r="Y1807">
        <v>0.01</v>
      </c>
      <c r="Z1807" t="s">
        <v>82</v>
      </c>
      <c r="AA1807">
        <v>2</v>
      </c>
      <c r="AB1807">
        <v>2</v>
      </c>
      <c r="AC1807" t="s">
        <v>67</v>
      </c>
      <c r="AD1807">
        <v>320</v>
      </c>
      <c r="AE1807" t="s">
        <v>67</v>
      </c>
      <c r="AF1807">
        <v>20000</v>
      </c>
      <c r="AG1807" t="s">
        <v>67</v>
      </c>
      <c r="AH1807">
        <f t="shared" si="56"/>
        <v>19680</v>
      </c>
      <c r="AI1807" t="e">
        <f t="shared" si="57"/>
        <v>#VALUE!</v>
      </c>
      <c r="AJ1807" t="s">
        <v>66</v>
      </c>
      <c r="AK1807" t="s">
        <v>83</v>
      </c>
      <c r="AL1807" t="s">
        <v>84</v>
      </c>
      <c r="AM1807">
        <v>2199</v>
      </c>
      <c r="AN1807">
        <v>4.3010299959999996</v>
      </c>
      <c r="AO1807">
        <v>20</v>
      </c>
      <c r="AP1807" t="s">
        <v>584</v>
      </c>
      <c r="AQ1807" t="s">
        <v>86</v>
      </c>
      <c r="AR1807" t="s">
        <v>87</v>
      </c>
      <c r="AS1807" t="s">
        <v>88</v>
      </c>
      <c r="AT1807" t="s">
        <v>89</v>
      </c>
      <c r="AU1807">
        <v>100</v>
      </c>
      <c r="AV1807">
        <v>4.3470700750000004</v>
      </c>
      <c r="AW1807">
        <v>61.254564420000001</v>
      </c>
      <c r="AX1807">
        <v>15.214745260000001</v>
      </c>
      <c r="AY1807" t="s">
        <v>135</v>
      </c>
      <c r="AZ1807" t="s">
        <v>67</v>
      </c>
      <c r="BA1807" t="s">
        <v>67</v>
      </c>
      <c r="BB1807">
        <v>-0.490131818</v>
      </c>
      <c r="BC1807">
        <v>3.1792528E-2</v>
      </c>
      <c r="BD1807" t="s">
        <v>91</v>
      </c>
      <c r="BE1807" t="s">
        <v>67</v>
      </c>
      <c r="BF1807" t="s">
        <v>67</v>
      </c>
      <c r="BG1807" t="s">
        <v>67</v>
      </c>
      <c r="BH1807" t="s">
        <v>67</v>
      </c>
      <c r="BI1807" t="s">
        <v>67</v>
      </c>
      <c r="BJ1807" t="s">
        <v>67</v>
      </c>
      <c r="BK1807" t="s">
        <v>67</v>
      </c>
    </row>
    <row r="1808" spans="1:63" x14ac:dyDescent="0.35">
      <c r="A1808" t="s">
        <v>63</v>
      </c>
      <c r="B1808" t="s">
        <v>586</v>
      </c>
      <c r="C1808" t="s">
        <v>65</v>
      </c>
      <c r="D1808">
        <v>44</v>
      </c>
      <c r="E1808">
        <v>386</v>
      </c>
      <c r="F1808" t="s">
        <v>164</v>
      </c>
      <c r="G1808" t="s">
        <v>582</v>
      </c>
      <c r="H1808" t="s">
        <v>68</v>
      </c>
      <c r="I1808" t="s">
        <v>69</v>
      </c>
      <c r="J1808">
        <v>2003</v>
      </c>
      <c r="K1808" t="s">
        <v>70</v>
      </c>
      <c r="L1808" t="s">
        <v>71</v>
      </c>
      <c r="M1808" t="s">
        <v>72</v>
      </c>
      <c r="N1808" t="s">
        <v>73</v>
      </c>
      <c r="O1808" t="s">
        <v>74</v>
      </c>
      <c r="P1808" t="s">
        <v>75</v>
      </c>
      <c r="Q1808" t="s">
        <v>76</v>
      </c>
      <c r="R1808" t="s">
        <v>77</v>
      </c>
      <c r="S1808" t="s">
        <v>78</v>
      </c>
      <c r="T1808" t="s">
        <v>583</v>
      </c>
      <c r="U1808">
        <v>35.188951199999998</v>
      </c>
      <c r="V1808">
        <v>140.37141260000001</v>
      </c>
      <c r="W1808" t="s">
        <v>80</v>
      </c>
      <c r="X1808" t="s">
        <v>81</v>
      </c>
      <c r="Y1808">
        <v>0.01</v>
      </c>
      <c r="Z1808" t="s">
        <v>82</v>
      </c>
      <c r="AA1808">
        <v>2</v>
      </c>
      <c r="AB1808">
        <v>2</v>
      </c>
      <c r="AC1808" t="s">
        <v>67</v>
      </c>
      <c r="AD1808">
        <v>320</v>
      </c>
      <c r="AE1808" t="s">
        <v>67</v>
      </c>
      <c r="AF1808">
        <v>30000</v>
      </c>
      <c r="AG1808" t="s">
        <v>67</v>
      </c>
      <c r="AH1808">
        <f t="shared" si="56"/>
        <v>29680</v>
      </c>
      <c r="AI1808" t="e">
        <f t="shared" si="57"/>
        <v>#VALUE!</v>
      </c>
      <c r="AJ1808" t="s">
        <v>66</v>
      </c>
      <c r="AK1808" t="s">
        <v>83</v>
      </c>
      <c r="AL1808" t="s">
        <v>84</v>
      </c>
      <c r="AM1808">
        <v>2199</v>
      </c>
      <c r="AN1808">
        <v>4.4771212550000001</v>
      </c>
      <c r="AO1808">
        <v>20</v>
      </c>
      <c r="AP1808" t="s">
        <v>584</v>
      </c>
      <c r="AQ1808" t="s">
        <v>86</v>
      </c>
      <c r="AR1808" t="s">
        <v>87</v>
      </c>
      <c r="AS1808" t="s">
        <v>88</v>
      </c>
      <c r="AT1808" t="s">
        <v>89</v>
      </c>
      <c r="AU1808">
        <v>100</v>
      </c>
      <c r="AV1808">
        <v>4.3470700750000004</v>
      </c>
      <c r="AW1808">
        <v>28.108155100000001</v>
      </c>
      <c r="AX1808">
        <v>15.75812902</v>
      </c>
      <c r="AY1808" t="s">
        <v>135</v>
      </c>
      <c r="AZ1808" t="s">
        <v>67</v>
      </c>
      <c r="BA1808" t="s">
        <v>67</v>
      </c>
      <c r="BB1808">
        <v>-1.269110435</v>
      </c>
      <c r="BC1808">
        <v>0.15809493799999999</v>
      </c>
      <c r="BD1808" t="s">
        <v>91</v>
      </c>
      <c r="BE1808" t="s">
        <v>67</v>
      </c>
      <c r="BF1808" t="s">
        <v>67</v>
      </c>
      <c r="BG1808" t="s">
        <v>67</v>
      </c>
      <c r="BH1808" t="s">
        <v>67</v>
      </c>
      <c r="BI1808" t="s">
        <v>67</v>
      </c>
      <c r="BJ1808" t="s">
        <v>67</v>
      </c>
      <c r="BK1808" t="s">
        <v>67</v>
      </c>
    </row>
    <row r="1809" spans="1:63" x14ac:dyDescent="0.35">
      <c r="A1809" t="s">
        <v>63</v>
      </c>
      <c r="B1809" t="s">
        <v>587</v>
      </c>
      <c r="C1809" t="s">
        <v>558</v>
      </c>
      <c r="D1809">
        <v>11</v>
      </c>
      <c r="E1809">
        <v>90</v>
      </c>
      <c r="F1809" t="s">
        <v>66</v>
      </c>
      <c r="G1809" t="s">
        <v>67</v>
      </c>
      <c r="H1809" t="s">
        <v>559</v>
      </c>
      <c r="I1809" t="s">
        <v>560</v>
      </c>
      <c r="J1809">
        <v>2016</v>
      </c>
      <c r="K1809" t="s">
        <v>561</v>
      </c>
      <c r="L1809" t="s">
        <v>469</v>
      </c>
      <c r="M1809" t="s">
        <v>562</v>
      </c>
      <c r="N1809" t="s">
        <v>457</v>
      </c>
      <c r="O1809" t="s">
        <v>74</v>
      </c>
      <c r="P1809" t="s">
        <v>108</v>
      </c>
      <c r="Q1809" t="s">
        <v>76</v>
      </c>
      <c r="R1809" t="s">
        <v>109</v>
      </c>
      <c r="S1809" t="s">
        <v>110</v>
      </c>
      <c r="T1809" t="s">
        <v>531</v>
      </c>
      <c r="U1809">
        <v>59.855555559999999</v>
      </c>
      <c r="V1809">
        <v>23.26166667</v>
      </c>
      <c r="W1809" t="s">
        <v>80</v>
      </c>
      <c r="X1809" t="s">
        <v>81</v>
      </c>
      <c r="Y1809">
        <v>28</v>
      </c>
      <c r="Z1809" t="s">
        <v>82</v>
      </c>
      <c r="AA1809">
        <v>4</v>
      </c>
      <c r="AB1809">
        <v>4</v>
      </c>
      <c r="AC1809" t="s">
        <v>67</v>
      </c>
      <c r="AD1809">
        <v>346</v>
      </c>
      <c r="AE1809" t="s">
        <v>67</v>
      </c>
      <c r="AF1809">
        <v>1075</v>
      </c>
      <c r="AG1809" t="s">
        <v>67</v>
      </c>
      <c r="AH1809">
        <f t="shared" si="56"/>
        <v>729</v>
      </c>
      <c r="AI1809" t="e">
        <f t="shared" si="57"/>
        <v>#VALUE!</v>
      </c>
      <c r="AJ1809" t="s">
        <v>67</v>
      </c>
      <c r="AK1809" t="s">
        <v>67</v>
      </c>
      <c r="AL1809" t="s">
        <v>67</v>
      </c>
      <c r="AM1809">
        <v>623</v>
      </c>
      <c r="AN1809">
        <v>3.0314084640000001</v>
      </c>
      <c r="AO1809">
        <v>14.15</v>
      </c>
      <c r="AP1809" t="s">
        <v>563</v>
      </c>
      <c r="AQ1809" t="s">
        <v>157</v>
      </c>
      <c r="AR1809" t="s">
        <v>67</v>
      </c>
      <c r="AS1809" t="s">
        <v>76</v>
      </c>
      <c r="AT1809" t="s">
        <v>89</v>
      </c>
      <c r="AU1809">
        <v>22.238800000000001</v>
      </c>
      <c r="AV1809">
        <v>2.738780062</v>
      </c>
      <c r="AW1809">
        <v>24.477599999999999</v>
      </c>
      <c r="AX1809">
        <v>3.7931491689999999</v>
      </c>
      <c r="AY1809" t="s">
        <v>135</v>
      </c>
      <c r="AZ1809" t="s">
        <v>67</v>
      </c>
      <c r="BA1809" t="s">
        <v>67</v>
      </c>
      <c r="BB1809">
        <v>9.5919903000000001E-2</v>
      </c>
      <c r="BC1809">
        <v>9.7951470000000006E-3</v>
      </c>
      <c r="BD1809" t="s">
        <v>67</v>
      </c>
      <c r="BE1809" t="s">
        <v>67</v>
      </c>
      <c r="BF1809">
        <v>0.67673456399999998</v>
      </c>
      <c r="BG1809">
        <v>0.869565217</v>
      </c>
      <c r="BH1809">
        <v>0.58846483900000002</v>
      </c>
      <c r="BI1809" t="s">
        <v>164</v>
      </c>
      <c r="BJ1809" t="s">
        <v>164</v>
      </c>
      <c r="BK1809" t="s">
        <v>67</v>
      </c>
    </row>
    <row r="1810" spans="1:63" x14ac:dyDescent="0.35">
      <c r="A1810" t="s">
        <v>63</v>
      </c>
      <c r="B1810" t="s">
        <v>588</v>
      </c>
      <c r="C1810" t="s">
        <v>558</v>
      </c>
      <c r="D1810">
        <v>11</v>
      </c>
      <c r="E1810">
        <v>91</v>
      </c>
      <c r="F1810" t="s">
        <v>66</v>
      </c>
      <c r="G1810" t="s">
        <v>67</v>
      </c>
      <c r="H1810" t="s">
        <v>559</v>
      </c>
      <c r="I1810" t="s">
        <v>560</v>
      </c>
      <c r="J1810">
        <v>2016</v>
      </c>
      <c r="K1810" t="s">
        <v>561</v>
      </c>
      <c r="L1810" t="s">
        <v>469</v>
      </c>
      <c r="M1810" t="s">
        <v>562</v>
      </c>
      <c r="N1810" t="s">
        <v>457</v>
      </c>
      <c r="O1810" t="s">
        <v>74</v>
      </c>
      <c r="P1810" t="s">
        <v>108</v>
      </c>
      <c r="Q1810" t="s">
        <v>76</v>
      </c>
      <c r="R1810" t="s">
        <v>109</v>
      </c>
      <c r="S1810" t="s">
        <v>110</v>
      </c>
      <c r="T1810" t="s">
        <v>531</v>
      </c>
      <c r="U1810">
        <v>59.855555559999999</v>
      </c>
      <c r="V1810">
        <v>23.26166667</v>
      </c>
      <c r="W1810" t="s">
        <v>80</v>
      </c>
      <c r="X1810" t="s">
        <v>81</v>
      </c>
      <c r="Y1810">
        <v>28</v>
      </c>
      <c r="Z1810" t="s">
        <v>82</v>
      </c>
      <c r="AA1810">
        <v>4</v>
      </c>
      <c r="AB1810">
        <v>4</v>
      </c>
      <c r="AC1810" t="s">
        <v>67</v>
      </c>
      <c r="AD1810">
        <v>346</v>
      </c>
      <c r="AE1810" t="s">
        <v>67</v>
      </c>
      <c r="AF1810">
        <v>1333</v>
      </c>
      <c r="AG1810" t="s">
        <v>67</v>
      </c>
      <c r="AH1810">
        <f t="shared" si="56"/>
        <v>987</v>
      </c>
      <c r="AI1810" t="e">
        <f t="shared" si="57"/>
        <v>#VALUE!</v>
      </c>
      <c r="AJ1810" t="s">
        <v>67</v>
      </c>
      <c r="AK1810" t="s">
        <v>67</v>
      </c>
      <c r="AL1810" t="s">
        <v>67</v>
      </c>
      <c r="AM1810">
        <v>623</v>
      </c>
      <c r="AN1810">
        <v>3.1248301490000001</v>
      </c>
      <c r="AO1810">
        <v>14.15</v>
      </c>
      <c r="AP1810" t="s">
        <v>563</v>
      </c>
      <c r="AQ1810" t="s">
        <v>157</v>
      </c>
      <c r="AR1810" t="s">
        <v>67</v>
      </c>
      <c r="AS1810" t="s">
        <v>76</v>
      </c>
      <c r="AT1810" t="s">
        <v>89</v>
      </c>
      <c r="AU1810">
        <v>22.238800000000001</v>
      </c>
      <c r="AV1810">
        <v>2.738780062</v>
      </c>
      <c r="AW1810">
        <v>20</v>
      </c>
      <c r="AX1810">
        <v>3.0992819300000001</v>
      </c>
      <c r="AY1810" t="s">
        <v>135</v>
      </c>
      <c r="AZ1810" t="s">
        <v>67</v>
      </c>
      <c r="BA1810" t="s">
        <v>67</v>
      </c>
      <c r="BB1810">
        <v>-0.10610623800000001</v>
      </c>
      <c r="BC1810">
        <v>9.7951470000000006E-3</v>
      </c>
      <c r="BD1810" t="s">
        <v>67</v>
      </c>
      <c r="BE1810" t="s">
        <v>67</v>
      </c>
      <c r="BF1810">
        <v>-0.76550875699999998</v>
      </c>
      <c r="BG1810">
        <v>0.869565217</v>
      </c>
      <c r="BH1810">
        <v>-0.665659789</v>
      </c>
      <c r="BI1810" t="s">
        <v>164</v>
      </c>
      <c r="BJ1810" t="s">
        <v>164</v>
      </c>
      <c r="BK1810" t="s">
        <v>67</v>
      </c>
    </row>
    <row r="1811" spans="1:63" x14ac:dyDescent="0.35">
      <c r="A1811" t="s">
        <v>63</v>
      </c>
      <c r="B1811" t="s">
        <v>589</v>
      </c>
      <c r="C1811" t="s">
        <v>590</v>
      </c>
      <c r="D1811">
        <v>32</v>
      </c>
      <c r="E1811">
        <v>256</v>
      </c>
      <c r="F1811" t="s">
        <v>66</v>
      </c>
      <c r="G1811" t="s">
        <v>67</v>
      </c>
      <c r="H1811" t="s">
        <v>591</v>
      </c>
      <c r="I1811" t="s">
        <v>592</v>
      </c>
      <c r="J1811">
        <v>2016</v>
      </c>
      <c r="K1811" t="s">
        <v>593</v>
      </c>
      <c r="L1811" t="s">
        <v>342</v>
      </c>
      <c r="M1811" t="s">
        <v>594</v>
      </c>
      <c r="N1811" t="s">
        <v>73</v>
      </c>
      <c r="O1811" t="s">
        <v>74</v>
      </c>
      <c r="P1811" t="s">
        <v>75</v>
      </c>
      <c r="Q1811" t="s">
        <v>76</v>
      </c>
      <c r="R1811" t="s">
        <v>109</v>
      </c>
      <c r="S1811" t="s">
        <v>344</v>
      </c>
      <c r="T1811" t="s">
        <v>595</v>
      </c>
      <c r="U1811">
        <v>-68.583332999999996</v>
      </c>
      <c r="V1811">
        <v>77.966667000000001</v>
      </c>
      <c r="W1811" t="s">
        <v>80</v>
      </c>
      <c r="X1811" t="s">
        <v>81</v>
      </c>
      <c r="Y1811">
        <v>10</v>
      </c>
      <c r="Z1811" t="s">
        <v>229</v>
      </c>
      <c r="AA1811">
        <v>1</v>
      </c>
      <c r="AB1811">
        <v>1</v>
      </c>
      <c r="AC1811" t="s">
        <v>596</v>
      </c>
      <c r="AD1811">
        <v>84</v>
      </c>
      <c r="AE1811" t="s">
        <v>67</v>
      </c>
      <c r="AF1811">
        <v>643</v>
      </c>
      <c r="AG1811" t="s">
        <v>67</v>
      </c>
      <c r="AH1811">
        <f t="shared" si="56"/>
        <v>559</v>
      </c>
      <c r="AI1811" t="e">
        <f t="shared" si="57"/>
        <v>#VALUE!</v>
      </c>
      <c r="AJ1811" t="s">
        <v>67</v>
      </c>
      <c r="AK1811" t="s">
        <v>67</v>
      </c>
      <c r="AL1811" t="s">
        <v>67</v>
      </c>
      <c r="AM1811">
        <v>2070</v>
      </c>
      <c r="AN1811">
        <v>2.808210973</v>
      </c>
      <c r="AO1811">
        <v>1.54</v>
      </c>
      <c r="AP1811" t="s">
        <v>597</v>
      </c>
      <c r="AQ1811" t="s">
        <v>86</v>
      </c>
      <c r="AR1811" t="s">
        <v>67</v>
      </c>
      <c r="AS1811" t="s">
        <v>76</v>
      </c>
      <c r="AT1811" t="s">
        <v>89</v>
      </c>
      <c r="AU1811">
        <v>470.2970297</v>
      </c>
      <c r="AV1811">
        <v>147.28764760000001</v>
      </c>
      <c r="AW1811">
        <v>237.6237624</v>
      </c>
      <c r="AX1811">
        <v>49.628603030000001</v>
      </c>
      <c r="AY1811" t="s">
        <v>174</v>
      </c>
      <c r="AZ1811" t="s">
        <v>67</v>
      </c>
      <c r="BA1811" t="s">
        <v>67</v>
      </c>
      <c r="BB1811">
        <v>-0.68267588099999998</v>
      </c>
      <c r="BC1811">
        <v>0.141701614</v>
      </c>
      <c r="BD1811" t="s">
        <v>67</v>
      </c>
      <c r="BE1811" t="s">
        <v>67</v>
      </c>
      <c r="BF1811" t="s">
        <v>67</v>
      </c>
      <c r="BG1811">
        <v>4</v>
      </c>
      <c r="BH1811" t="s">
        <v>67</v>
      </c>
      <c r="BI1811" t="s">
        <v>67</v>
      </c>
      <c r="BJ1811" t="s">
        <v>67</v>
      </c>
      <c r="BK1811" t="s">
        <v>67</v>
      </c>
    </row>
    <row r="1812" spans="1:63" x14ac:dyDescent="0.35">
      <c r="A1812" t="s">
        <v>63</v>
      </c>
      <c r="B1812" t="s">
        <v>598</v>
      </c>
      <c r="C1812" t="s">
        <v>590</v>
      </c>
      <c r="D1812">
        <v>32</v>
      </c>
      <c r="E1812">
        <v>257</v>
      </c>
      <c r="F1812" t="s">
        <v>66</v>
      </c>
      <c r="G1812" t="s">
        <v>67</v>
      </c>
      <c r="H1812" t="s">
        <v>591</v>
      </c>
      <c r="I1812" t="s">
        <v>592</v>
      </c>
      <c r="J1812">
        <v>2016</v>
      </c>
      <c r="K1812" t="s">
        <v>593</v>
      </c>
      <c r="L1812" t="s">
        <v>342</v>
      </c>
      <c r="M1812" t="s">
        <v>594</v>
      </c>
      <c r="N1812" t="s">
        <v>73</v>
      </c>
      <c r="O1812" t="s">
        <v>74</v>
      </c>
      <c r="P1812" t="s">
        <v>75</v>
      </c>
      <c r="Q1812" t="s">
        <v>76</v>
      </c>
      <c r="R1812" t="s">
        <v>109</v>
      </c>
      <c r="S1812" t="s">
        <v>344</v>
      </c>
      <c r="T1812" t="s">
        <v>595</v>
      </c>
      <c r="U1812">
        <v>-68.583332999999996</v>
      </c>
      <c r="V1812">
        <v>77.966667000000001</v>
      </c>
      <c r="W1812" t="s">
        <v>80</v>
      </c>
      <c r="X1812" t="s">
        <v>81</v>
      </c>
      <c r="Y1812">
        <v>10</v>
      </c>
      <c r="Z1812" t="s">
        <v>229</v>
      </c>
      <c r="AA1812">
        <v>1</v>
      </c>
      <c r="AB1812">
        <v>1</v>
      </c>
      <c r="AC1812" t="s">
        <v>596</v>
      </c>
      <c r="AD1812">
        <v>84</v>
      </c>
      <c r="AE1812" t="s">
        <v>67</v>
      </c>
      <c r="AF1812">
        <v>1281</v>
      </c>
      <c r="AG1812" t="s">
        <v>67</v>
      </c>
      <c r="AH1812">
        <f t="shared" si="56"/>
        <v>1197</v>
      </c>
      <c r="AI1812" t="e">
        <f t="shared" si="57"/>
        <v>#VALUE!</v>
      </c>
      <c r="AJ1812" t="s">
        <v>67</v>
      </c>
      <c r="AK1812" t="s">
        <v>67</v>
      </c>
      <c r="AL1812" t="s">
        <v>67</v>
      </c>
      <c r="AM1812">
        <v>2070</v>
      </c>
      <c r="AN1812">
        <v>3.1075491300000002</v>
      </c>
      <c r="AO1812">
        <v>1.54</v>
      </c>
      <c r="AP1812" t="s">
        <v>597</v>
      </c>
      <c r="AQ1812" t="s">
        <v>86</v>
      </c>
      <c r="AR1812" t="s">
        <v>67</v>
      </c>
      <c r="AS1812" t="s">
        <v>76</v>
      </c>
      <c r="AT1812" t="s">
        <v>89</v>
      </c>
      <c r="AU1812">
        <v>470.2970297</v>
      </c>
      <c r="AV1812">
        <v>147.28764760000001</v>
      </c>
      <c r="AW1812">
        <v>336.63366339999999</v>
      </c>
      <c r="AX1812">
        <v>70.307187619999993</v>
      </c>
      <c r="AY1812" t="s">
        <v>174</v>
      </c>
      <c r="AZ1812" t="s">
        <v>67</v>
      </c>
      <c r="BA1812" t="s">
        <v>67</v>
      </c>
      <c r="BB1812">
        <v>-0.33436918599999998</v>
      </c>
      <c r="BC1812">
        <v>0.141701614</v>
      </c>
      <c r="BD1812" t="s">
        <v>67</v>
      </c>
      <c r="BE1812" t="s">
        <v>67</v>
      </c>
      <c r="BF1812" t="s">
        <v>67</v>
      </c>
      <c r="BG1812">
        <v>4</v>
      </c>
      <c r="BH1812" t="s">
        <v>67</v>
      </c>
      <c r="BI1812" t="s">
        <v>67</v>
      </c>
      <c r="BJ1812" t="s">
        <v>67</v>
      </c>
      <c r="BK1812" t="s">
        <v>67</v>
      </c>
    </row>
    <row r="1813" spans="1:63" x14ac:dyDescent="0.35">
      <c r="A1813" t="s">
        <v>63</v>
      </c>
      <c r="B1813" t="s">
        <v>599</v>
      </c>
      <c r="C1813" t="s">
        <v>590</v>
      </c>
      <c r="D1813">
        <v>32</v>
      </c>
      <c r="E1813">
        <v>258</v>
      </c>
      <c r="F1813" t="s">
        <v>66</v>
      </c>
      <c r="G1813" t="s">
        <v>67</v>
      </c>
      <c r="H1813" t="s">
        <v>591</v>
      </c>
      <c r="I1813" t="s">
        <v>592</v>
      </c>
      <c r="J1813">
        <v>2016</v>
      </c>
      <c r="K1813" t="s">
        <v>593</v>
      </c>
      <c r="L1813" t="s">
        <v>342</v>
      </c>
      <c r="M1813" t="s">
        <v>594</v>
      </c>
      <c r="N1813" t="s">
        <v>73</v>
      </c>
      <c r="O1813" t="s">
        <v>74</v>
      </c>
      <c r="P1813" t="s">
        <v>75</v>
      </c>
      <c r="Q1813" t="s">
        <v>76</v>
      </c>
      <c r="R1813" t="s">
        <v>109</v>
      </c>
      <c r="S1813" t="s">
        <v>344</v>
      </c>
      <c r="T1813" t="s">
        <v>595</v>
      </c>
      <c r="U1813">
        <v>-68.583332999999996</v>
      </c>
      <c r="V1813">
        <v>77.966667000000001</v>
      </c>
      <c r="W1813" t="s">
        <v>80</v>
      </c>
      <c r="X1813" t="s">
        <v>81</v>
      </c>
      <c r="Y1813">
        <v>10</v>
      </c>
      <c r="Z1813" t="s">
        <v>229</v>
      </c>
      <c r="AA1813">
        <v>1</v>
      </c>
      <c r="AB1813">
        <v>1</v>
      </c>
      <c r="AC1813" t="s">
        <v>596</v>
      </c>
      <c r="AD1813">
        <v>84</v>
      </c>
      <c r="AE1813" t="s">
        <v>67</v>
      </c>
      <c r="AF1813">
        <v>1849</v>
      </c>
      <c r="AG1813" t="s">
        <v>67</v>
      </c>
      <c r="AH1813">
        <f t="shared" si="56"/>
        <v>1765</v>
      </c>
      <c r="AI1813" t="e">
        <f t="shared" si="57"/>
        <v>#VALUE!</v>
      </c>
      <c r="AJ1813" t="s">
        <v>67</v>
      </c>
      <c r="AK1813" t="s">
        <v>67</v>
      </c>
      <c r="AL1813" t="s">
        <v>67</v>
      </c>
      <c r="AM1813">
        <v>2070</v>
      </c>
      <c r="AN1813">
        <v>3.2669369110000002</v>
      </c>
      <c r="AO1813">
        <v>1.54</v>
      </c>
      <c r="AP1813" t="s">
        <v>597</v>
      </c>
      <c r="AQ1813" t="s">
        <v>86</v>
      </c>
      <c r="AR1813" t="s">
        <v>67</v>
      </c>
      <c r="AS1813" t="s">
        <v>76</v>
      </c>
      <c r="AT1813" t="s">
        <v>89</v>
      </c>
      <c r="AU1813">
        <v>470.2970297</v>
      </c>
      <c r="AV1813">
        <v>147.28764760000001</v>
      </c>
      <c r="AW1813">
        <v>366.33663369999999</v>
      </c>
      <c r="AX1813">
        <v>76.510762999999997</v>
      </c>
      <c r="AY1813" t="s">
        <v>174</v>
      </c>
      <c r="AZ1813" t="s">
        <v>67</v>
      </c>
      <c r="BA1813" t="s">
        <v>67</v>
      </c>
      <c r="BB1813">
        <v>-0.249811798</v>
      </c>
      <c r="BC1813">
        <v>0.141701614</v>
      </c>
      <c r="BD1813" t="s">
        <v>67</v>
      </c>
      <c r="BE1813" t="s">
        <v>67</v>
      </c>
      <c r="BF1813" t="s">
        <v>67</v>
      </c>
      <c r="BG1813">
        <v>4</v>
      </c>
      <c r="BH1813" t="s">
        <v>67</v>
      </c>
      <c r="BI1813" t="s">
        <v>67</v>
      </c>
      <c r="BJ1813" t="s">
        <v>67</v>
      </c>
      <c r="BK1813" t="s">
        <v>67</v>
      </c>
    </row>
    <row r="1814" spans="1:63" x14ac:dyDescent="0.35">
      <c r="A1814" t="s">
        <v>63</v>
      </c>
      <c r="B1814" t="s">
        <v>600</v>
      </c>
      <c r="C1814" t="s">
        <v>590</v>
      </c>
      <c r="D1814">
        <v>32</v>
      </c>
      <c r="E1814">
        <v>259</v>
      </c>
      <c r="F1814" t="s">
        <v>66</v>
      </c>
      <c r="G1814" t="s">
        <v>67</v>
      </c>
      <c r="H1814" t="s">
        <v>591</v>
      </c>
      <c r="I1814" t="s">
        <v>592</v>
      </c>
      <c r="J1814">
        <v>2016</v>
      </c>
      <c r="K1814" t="s">
        <v>593</v>
      </c>
      <c r="L1814" t="s">
        <v>342</v>
      </c>
      <c r="M1814" t="s">
        <v>594</v>
      </c>
      <c r="N1814" t="s">
        <v>73</v>
      </c>
      <c r="O1814" t="s">
        <v>74</v>
      </c>
      <c r="P1814" t="s">
        <v>75</v>
      </c>
      <c r="Q1814" t="s">
        <v>76</v>
      </c>
      <c r="R1814" t="s">
        <v>109</v>
      </c>
      <c r="S1814" t="s">
        <v>344</v>
      </c>
      <c r="T1814" t="s">
        <v>595</v>
      </c>
      <c r="U1814">
        <v>-68.583332999999996</v>
      </c>
      <c r="V1814">
        <v>77.966667000000001</v>
      </c>
      <c r="W1814" t="s">
        <v>80</v>
      </c>
      <c r="X1814" t="s">
        <v>81</v>
      </c>
      <c r="Y1814">
        <v>10</v>
      </c>
      <c r="Z1814" t="s">
        <v>229</v>
      </c>
      <c r="AA1814">
        <v>1</v>
      </c>
      <c r="AB1814">
        <v>1</v>
      </c>
      <c r="AC1814" t="s">
        <v>596</v>
      </c>
      <c r="AD1814">
        <v>84</v>
      </c>
      <c r="AE1814" t="s">
        <v>67</v>
      </c>
      <c r="AF1814">
        <v>1942</v>
      </c>
      <c r="AG1814" t="s">
        <v>67</v>
      </c>
      <c r="AH1814">
        <f t="shared" si="56"/>
        <v>1858</v>
      </c>
      <c r="AI1814" t="e">
        <f t="shared" si="57"/>
        <v>#VALUE!</v>
      </c>
      <c r="AJ1814" t="s">
        <v>67</v>
      </c>
      <c r="AK1814" t="s">
        <v>67</v>
      </c>
      <c r="AL1814" t="s">
        <v>67</v>
      </c>
      <c r="AM1814">
        <v>2070</v>
      </c>
      <c r="AN1814">
        <v>3.288249226</v>
      </c>
      <c r="AO1814">
        <v>1.54</v>
      </c>
      <c r="AP1814" t="s">
        <v>597</v>
      </c>
      <c r="AQ1814" t="s">
        <v>86</v>
      </c>
      <c r="AR1814" t="s">
        <v>67</v>
      </c>
      <c r="AS1814" t="s">
        <v>76</v>
      </c>
      <c r="AT1814" t="s">
        <v>89</v>
      </c>
      <c r="AU1814">
        <v>470.2970297</v>
      </c>
      <c r="AV1814">
        <v>147.28764760000001</v>
      </c>
      <c r="AW1814">
        <v>356.43564359999999</v>
      </c>
      <c r="AX1814">
        <v>74.442904540000001</v>
      </c>
      <c r="AY1814" t="s">
        <v>174</v>
      </c>
      <c r="AZ1814" t="s">
        <v>67</v>
      </c>
      <c r="BA1814" t="s">
        <v>67</v>
      </c>
      <c r="BB1814">
        <v>-0.27721077199999999</v>
      </c>
      <c r="BC1814">
        <v>0.141701614</v>
      </c>
      <c r="BD1814" t="s">
        <v>67</v>
      </c>
      <c r="BE1814" t="s">
        <v>67</v>
      </c>
      <c r="BF1814" t="s">
        <v>67</v>
      </c>
      <c r="BG1814">
        <v>4</v>
      </c>
      <c r="BH1814" t="s">
        <v>67</v>
      </c>
      <c r="BI1814" t="s">
        <v>67</v>
      </c>
      <c r="BJ1814" t="s">
        <v>67</v>
      </c>
      <c r="BK1814" t="s">
        <v>67</v>
      </c>
    </row>
    <row r="1815" spans="1:63" x14ac:dyDescent="0.35">
      <c r="A1815" t="s">
        <v>63</v>
      </c>
      <c r="B1815" t="s">
        <v>601</v>
      </c>
      <c r="C1815" t="s">
        <v>590</v>
      </c>
      <c r="D1815">
        <v>32</v>
      </c>
      <c r="E1815">
        <v>260</v>
      </c>
      <c r="F1815" t="s">
        <v>66</v>
      </c>
      <c r="G1815" t="s">
        <v>67</v>
      </c>
      <c r="H1815" t="s">
        <v>591</v>
      </c>
      <c r="I1815" t="s">
        <v>592</v>
      </c>
      <c r="J1815">
        <v>2016</v>
      </c>
      <c r="K1815" t="s">
        <v>593</v>
      </c>
      <c r="L1815" t="s">
        <v>342</v>
      </c>
      <c r="M1815" t="s">
        <v>594</v>
      </c>
      <c r="N1815" t="s">
        <v>73</v>
      </c>
      <c r="O1815" t="s">
        <v>74</v>
      </c>
      <c r="P1815" t="s">
        <v>75</v>
      </c>
      <c r="Q1815" t="s">
        <v>76</v>
      </c>
      <c r="R1815" t="s">
        <v>109</v>
      </c>
      <c r="S1815" t="s">
        <v>344</v>
      </c>
      <c r="T1815" t="s">
        <v>595</v>
      </c>
      <c r="U1815">
        <v>-68.583332999999996</v>
      </c>
      <c r="V1815">
        <v>77.966667000000001</v>
      </c>
      <c r="W1815" t="s">
        <v>80</v>
      </c>
      <c r="X1815" t="s">
        <v>81</v>
      </c>
      <c r="Y1815">
        <v>10</v>
      </c>
      <c r="Z1815" t="s">
        <v>229</v>
      </c>
      <c r="AA1815">
        <v>1</v>
      </c>
      <c r="AB1815">
        <v>1</v>
      </c>
      <c r="AC1815" t="s">
        <v>596</v>
      </c>
      <c r="AD1815">
        <v>84</v>
      </c>
      <c r="AE1815" t="s">
        <v>67</v>
      </c>
      <c r="AF1815">
        <v>2423</v>
      </c>
      <c r="AG1815" t="s">
        <v>67</v>
      </c>
      <c r="AH1815">
        <f t="shared" si="56"/>
        <v>2339</v>
      </c>
      <c r="AI1815" t="e">
        <f t="shared" si="57"/>
        <v>#VALUE!</v>
      </c>
      <c r="AJ1815" t="s">
        <v>67</v>
      </c>
      <c r="AK1815" t="s">
        <v>67</v>
      </c>
      <c r="AL1815" t="s">
        <v>67</v>
      </c>
      <c r="AM1815">
        <v>2070</v>
      </c>
      <c r="AN1815">
        <v>3.384353414</v>
      </c>
      <c r="AO1815">
        <v>1.54</v>
      </c>
      <c r="AP1815" t="s">
        <v>597</v>
      </c>
      <c r="AQ1815" t="s">
        <v>86</v>
      </c>
      <c r="AR1815" t="s">
        <v>67</v>
      </c>
      <c r="AS1815" t="s">
        <v>76</v>
      </c>
      <c r="AT1815" t="s">
        <v>89</v>
      </c>
      <c r="AU1815">
        <v>470.2970297</v>
      </c>
      <c r="AV1815">
        <v>147.28764760000001</v>
      </c>
      <c r="AW1815">
        <v>94.059405940000005</v>
      </c>
      <c r="AX1815">
        <v>19.644655360000002</v>
      </c>
      <c r="AY1815" t="s">
        <v>174</v>
      </c>
      <c r="AZ1815" t="s">
        <v>67</v>
      </c>
      <c r="BA1815" t="s">
        <v>67</v>
      </c>
      <c r="BB1815">
        <v>-1.609437912</v>
      </c>
      <c r="BC1815">
        <v>0.141701614</v>
      </c>
      <c r="BD1815" t="s">
        <v>67</v>
      </c>
      <c r="BE1815" t="s">
        <v>67</v>
      </c>
      <c r="BF1815" t="s">
        <v>67</v>
      </c>
      <c r="BG1815">
        <v>4</v>
      </c>
      <c r="BH1815" t="s">
        <v>67</v>
      </c>
      <c r="BI1815" t="s">
        <v>67</v>
      </c>
      <c r="BJ1815" t="s">
        <v>67</v>
      </c>
      <c r="BK1815" t="s">
        <v>67</v>
      </c>
    </row>
    <row r="1816" spans="1:63" x14ac:dyDescent="0.35">
      <c r="A1816" t="s">
        <v>63</v>
      </c>
      <c r="B1816" t="s">
        <v>602</v>
      </c>
      <c r="C1816" t="s">
        <v>590</v>
      </c>
      <c r="D1816">
        <v>32</v>
      </c>
      <c r="E1816">
        <v>261</v>
      </c>
      <c r="F1816" t="s">
        <v>66</v>
      </c>
      <c r="G1816" t="s">
        <v>67</v>
      </c>
      <c r="H1816" t="s">
        <v>591</v>
      </c>
      <c r="I1816" t="s">
        <v>592</v>
      </c>
      <c r="J1816">
        <v>2016</v>
      </c>
      <c r="K1816" t="s">
        <v>593</v>
      </c>
      <c r="L1816" t="s">
        <v>342</v>
      </c>
      <c r="M1816" t="s">
        <v>594</v>
      </c>
      <c r="N1816" t="s">
        <v>73</v>
      </c>
      <c r="O1816" t="s">
        <v>74</v>
      </c>
      <c r="P1816" t="s">
        <v>75</v>
      </c>
      <c r="Q1816" t="s">
        <v>76</v>
      </c>
      <c r="R1816" t="s">
        <v>109</v>
      </c>
      <c r="S1816" t="s">
        <v>344</v>
      </c>
      <c r="T1816" t="s">
        <v>595</v>
      </c>
      <c r="U1816">
        <v>-68.583332999999996</v>
      </c>
      <c r="V1816">
        <v>77.966667000000001</v>
      </c>
      <c r="W1816" t="s">
        <v>80</v>
      </c>
      <c r="X1816" t="s">
        <v>81</v>
      </c>
      <c r="Y1816">
        <v>10</v>
      </c>
      <c r="Z1816" t="s">
        <v>229</v>
      </c>
      <c r="AA1816">
        <v>1</v>
      </c>
      <c r="AB1816">
        <v>1</v>
      </c>
      <c r="AC1816" t="s">
        <v>603</v>
      </c>
      <c r="AD1816">
        <v>250</v>
      </c>
      <c r="AE1816" t="s">
        <v>67</v>
      </c>
      <c r="AF1816">
        <v>474</v>
      </c>
      <c r="AG1816" t="s">
        <v>67</v>
      </c>
      <c r="AH1816">
        <f t="shared" si="56"/>
        <v>224</v>
      </c>
      <c r="AI1816" t="e">
        <f t="shared" si="57"/>
        <v>#VALUE!</v>
      </c>
      <c r="AJ1816" t="s">
        <v>67</v>
      </c>
      <c r="AK1816" t="s">
        <v>67</v>
      </c>
      <c r="AL1816" t="s">
        <v>67</v>
      </c>
      <c r="AM1816">
        <v>2071</v>
      </c>
      <c r="AN1816">
        <v>2.6757783420000001</v>
      </c>
      <c r="AO1816">
        <v>1.54</v>
      </c>
      <c r="AP1816" t="s">
        <v>597</v>
      </c>
      <c r="AQ1816" t="s">
        <v>86</v>
      </c>
      <c r="AR1816" t="s">
        <v>67</v>
      </c>
      <c r="AS1816" t="s">
        <v>76</v>
      </c>
      <c r="AT1816" t="s">
        <v>89</v>
      </c>
      <c r="AU1816">
        <v>1925.7425740000001</v>
      </c>
      <c r="AV1816">
        <v>603.10415680000006</v>
      </c>
      <c r="AW1816">
        <v>1301.980198</v>
      </c>
      <c r="AX1816">
        <v>271.92338740000002</v>
      </c>
      <c r="AY1816" t="s">
        <v>174</v>
      </c>
      <c r="AZ1816" t="s">
        <v>67</v>
      </c>
      <c r="BA1816" t="s">
        <v>67</v>
      </c>
      <c r="BB1816">
        <v>-0.391425311</v>
      </c>
      <c r="BC1816">
        <v>0.141701614</v>
      </c>
      <c r="BD1816" t="s">
        <v>67</v>
      </c>
      <c r="BE1816" t="s">
        <v>67</v>
      </c>
      <c r="BF1816" t="s">
        <v>67</v>
      </c>
      <c r="BG1816">
        <v>4</v>
      </c>
      <c r="BH1816" t="s">
        <v>67</v>
      </c>
      <c r="BI1816" t="s">
        <v>67</v>
      </c>
      <c r="BJ1816" t="s">
        <v>67</v>
      </c>
      <c r="BK1816" t="s">
        <v>67</v>
      </c>
    </row>
    <row r="1817" spans="1:63" x14ac:dyDescent="0.35">
      <c r="A1817" t="s">
        <v>63</v>
      </c>
      <c r="B1817" t="s">
        <v>604</v>
      </c>
      <c r="C1817" t="s">
        <v>590</v>
      </c>
      <c r="D1817">
        <v>32</v>
      </c>
      <c r="E1817">
        <v>262</v>
      </c>
      <c r="F1817" t="s">
        <v>66</v>
      </c>
      <c r="G1817" t="s">
        <v>67</v>
      </c>
      <c r="H1817" t="s">
        <v>591</v>
      </c>
      <c r="I1817" t="s">
        <v>592</v>
      </c>
      <c r="J1817">
        <v>2016</v>
      </c>
      <c r="K1817" t="s">
        <v>593</v>
      </c>
      <c r="L1817" t="s">
        <v>342</v>
      </c>
      <c r="M1817" t="s">
        <v>594</v>
      </c>
      <c r="N1817" t="s">
        <v>73</v>
      </c>
      <c r="O1817" t="s">
        <v>74</v>
      </c>
      <c r="P1817" t="s">
        <v>75</v>
      </c>
      <c r="Q1817" t="s">
        <v>76</v>
      </c>
      <c r="R1817" t="s">
        <v>109</v>
      </c>
      <c r="S1817" t="s">
        <v>344</v>
      </c>
      <c r="T1817" t="s">
        <v>595</v>
      </c>
      <c r="U1817">
        <v>-68.583332999999996</v>
      </c>
      <c r="V1817">
        <v>77.966667000000001</v>
      </c>
      <c r="W1817" t="s">
        <v>80</v>
      </c>
      <c r="X1817" t="s">
        <v>81</v>
      </c>
      <c r="Y1817">
        <v>10</v>
      </c>
      <c r="Z1817" t="s">
        <v>229</v>
      </c>
      <c r="AA1817">
        <v>1</v>
      </c>
      <c r="AB1817">
        <v>1</v>
      </c>
      <c r="AC1817" t="s">
        <v>603</v>
      </c>
      <c r="AD1817">
        <v>250</v>
      </c>
      <c r="AE1817" t="s">
        <v>67</v>
      </c>
      <c r="AF1817">
        <v>864</v>
      </c>
      <c r="AG1817" t="s">
        <v>67</v>
      </c>
      <c r="AH1817">
        <f t="shared" si="56"/>
        <v>614</v>
      </c>
      <c r="AI1817" t="e">
        <f t="shared" si="57"/>
        <v>#VALUE!</v>
      </c>
      <c r="AJ1817" t="s">
        <v>67</v>
      </c>
      <c r="AK1817" t="s">
        <v>67</v>
      </c>
      <c r="AL1817" t="s">
        <v>67</v>
      </c>
      <c r="AM1817">
        <v>2071</v>
      </c>
      <c r="AN1817">
        <v>2.9365137419999998</v>
      </c>
      <c r="AO1817">
        <v>1.54</v>
      </c>
      <c r="AP1817" t="s">
        <v>597</v>
      </c>
      <c r="AQ1817" t="s">
        <v>86</v>
      </c>
      <c r="AR1817" t="s">
        <v>67</v>
      </c>
      <c r="AS1817" t="s">
        <v>76</v>
      </c>
      <c r="AT1817" t="s">
        <v>89</v>
      </c>
      <c r="AU1817">
        <v>1925.7425740000001</v>
      </c>
      <c r="AV1817">
        <v>603.10415680000006</v>
      </c>
      <c r="AW1817">
        <v>940.59405939999999</v>
      </c>
      <c r="AX1817">
        <v>196.44655359999999</v>
      </c>
      <c r="AY1817" t="s">
        <v>174</v>
      </c>
      <c r="AZ1817" t="s">
        <v>67</v>
      </c>
      <c r="BA1817" t="s">
        <v>67</v>
      </c>
      <c r="BB1817">
        <v>-0.71655527100000005</v>
      </c>
      <c r="BC1817">
        <v>0.141701614</v>
      </c>
      <c r="BD1817" t="s">
        <v>67</v>
      </c>
      <c r="BE1817" t="s">
        <v>67</v>
      </c>
      <c r="BF1817" t="s">
        <v>67</v>
      </c>
      <c r="BG1817">
        <v>4</v>
      </c>
      <c r="BH1817" t="s">
        <v>67</v>
      </c>
      <c r="BI1817" t="s">
        <v>67</v>
      </c>
      <c r="BJ1817" t="s">
        <v>67</v>
      </c>
      <c r="BK1817" t="s">
        <v>67</v>
      </c>
    </row>
    <row r="1818" spans="1:63" x14ac:dyDescent="0.35">
      <c r="A1818" t="s">
        <v>63</v>
      </c>
      <c r="B1818" t="s">
        <v>605</v>
      </c>
      <c r="C1818" t="s">
        <v>590</v>
      </c>
      <c r="D1818">
        <v>32</v>
      </c>
      <c r="E1818">
        <v>263</v>
      </c>
      <c r="F1818" t="s">
        <v>66</v>
      </c>
      <c r="G1818" t="s">
        <v>67</v>
      </c>
      <c r="H1818" t="s">
        <v>591</v>
      </c>
      <c r="I1818" t="s">
        <v>592</v>
      </c>
      <c r="J1818">
        <v>2016</v>
      </c>
      <c r="K1818" t="s">
        <v>593</v>
      </c>
      <c r="L1818" t="s">
        <v>342</v>
      </c>
      <c r="M1818" t="s">
        <v>594</v>
      </c>
      <c r="N1818" t="s">
        <v>73</v>
      </c>
      <c r="O1818" t="s">
        <v>74</v>
      </c>
      <c r="P1818" t="s">
        <v>75</v>
      </c>
      <c r="Q1818" t="s">
        <v>76</v>
      </c>
      <c r="R1818" t="s">
        <v>109</v>
      </c>
      <c r="S1818" t="s">
        <v>344</v>
      </c>
      <c r="T1818" t="s">
        <v>595</v>
      </c>
      <c r="U1818">
        <v>-68.583332999999996</v>
      </c>
      <c r="V1818">
        <v>77.966667000000001</v>
      </c>
      <c r="W1818" t="s">
        <v>80</v>
      </c>
      <c r="X1818" t="s">
        <v>81</v>
      </c>
      <c r="Y1818">
        <v>10</v>
      </c>
      <c r="Z1818" t="s">
        <v>229</v>
      </c>
      <c r="AA1818">
        <v>1</v>
      </c>
      <c r="AB1818">
        <v>1</v>
      </c>
      <c r="AC1818" t="s">
        <v>603</v>
      </c>
      <c r="AD1818">
        <v>250</v>
      </c>
      <c r="AE1818" t="s">
        <v>67</v>
      </c>
      <c r="AF1818">
        <v>1240</v>
      </c>
      <c r="AG1818" t="s">
        <v>67</v>
      </c>
      <c r="AH1818">
        <f t="shared" si="56"/>
        <v>990</v>
      </c>
      <c r="AI1818" t="e">
        <f t="shared" si="57"/>
        <v>#VALUE!</v>
      </c>
      <c r="AJ1818" t="s">
        <v>67</v>
      </c>
      <c r="AK1818" t="s">
        <v>67</v>
      </c>
      <c r="AL1818" t="s">
        <v>67</v>
      </c>
      <c r="AM1818">
        <v>2071</v>
      </c>
      <c r="AN1818">
        <v>3.093421685</v>
      </c>
      <c r="AO1818">
        <v>1.54</v>
      </c>
      <c r="AP1818" t="s">
        <v>597</v>
      </c>
      <c r="AQ1818" t="s">
        <v>86</v>
      </c>
      <c r="AR1818" t="s">
        <v>67</v>
      </c>
      <c r="AS1818" t="s">
        <v>76</v>
      </c>
      <c r="AT1818" t="s">
        <v>89</v>
      </c>
      <c r="AU1818">
        <v>1925.7425740000001</v>
      </c>
      <c r="AV1818">
        <v>603.10415680000006</v>
      </c>
      <c r="AW1818">
        <v>915.84158420000006</v>
      </c>
      <c r="AX1818">
        <v>191.27690749999999</v>
      </c>
      <c r="AY1818" t="s">
        <v>174</v>
      </c>
      <c r="AZ1818" t="s">
        <v>67</v>
      </c>
      <c r="BA1818" t="s">
        <v>67</v>
      </c>
      <c r="BB1818">
        <v>-0.74322351799999997</v>
      </c>
      <c r="BC1818">
        <v>0.141701614</v>
      </c>
      <c r="BD1818" t="s">
        <v>67</v>
      </c>
      <c r="BE1818" t="s">
        <v>67</v>
      </c>
      <c r="BF1818" t="s">
        <v>67</v>
      </c>
      <c r="BG1818">
        <v>4</v>
      </c>
      <c r="BH1818" t="s">
        <v>67</v>
      </c>
      <c r="BI1818" t="s">
        <v>67</v>
      </c>
      <c r="BJ1818" t="s">
        <v>67</v>
      </c>
      <c r="BK1818" t="s">
        <v>67</v>
      </c>
    </row>
    <row r="1819" spans="1:63" x14ac:dyDescent="0.35">
      <c r="A1819" t="s">
        <v>63</v>
      </c>
      <c r="B1819" t="s">
        <v>606</v>
      </c>
      <c r="C1819" t="s">
        <v>590</v>
      </c>
      <c r="D1819">
        <v>32</v>
      </c>
      <c r="E1819">
        <v>264</v>
      </c>
      <c r="F1819" t="s">
        <v>66</v>
      </c>
      <c r="G1819" t="s">
        <v>67</v>
      </c>
      <c r="H1819" t="s">
        <v>591</v>
      </c>
      <c r="I1819" t="s">
        <v>592</v>
      </c>
      <c r="J1819">
        <v>2016</v>
      </c>
      <c r="K1819" t="s">
        <v>593</v>
      </c>
      <c r="L1819" t="s">
        <v>342</v>
      </c>
      <c r="M1819" t="s">
        <v>594</v>
      </c>
      <c r="N1819" t="s">
        <v>73</v>
      </c>
      <c r="O1819" t="s">
        <v>74</v>
      </c>
      <c r="P1819" t="s">
        <v>75</v>
      </c>
      <c r="Q1819" t="s">
        <v>76</v>
      </c>
      <c r="R1819" t="s">
        <v>109</v>
      </c>
      <c r="S1819" t="s">
        <v>344</v>
      </c>
      <c r="T1819" t="s">
        <v>595</v>
      </c>
      <c r="U1819">
        <v>-68.583332999999996</v>
      </c>
      <c r="V1819">
        <v>77.966667000000001</v>
      </c>
      <c r="W1819" t="s">
        <v>80</v>
      </c>
      <c r="X1819" t="s">
        <v>81</v>
      </c>
      <c r="Y1819">
        <v>10</v>
      </c>
      <c r="Z1819" t="s">
        <v>229</v>
      </c>
      <c r="AA1819">
        <v>1</v>
      </c>
      <c r="AB1819">
        <v>1</v>
      </c>
      <c r="AC1819" t="s">
        <v>603</v>
      </c>
      <c r="AD1819">
        <v>250</v>
      </c>
      <c r="AE1819" t="s">
        <v>67</v>
      </c>
      <c r="AF1819">
        <v>1232</v>
      </c>
      <c r="AG1819" t="s">
        <v>67</v>
      </c>
      <c r="AH1819">
        <f t="shared" si="56"/>
        <v>982</v>
      </c>
      <c r="AI1819" t="e">
        <f t="shared" si="57"/>
        <v>#VALUE!</v>
      </c>
      <c r="AJ1819" t="s">
        <v>67</v>
      </c>
      <c r="AK1819" t="s">
        <v>67</v>
      </c>
      <c r="AL1819" t="s">
        <v>67</v>
      </c>
      <c r="AM1819">
        <v>2071</v>
      </c>
      <c r="AN1819">
        <v>3.0906107079999998</v>
      </c>
      <c r="AO1819">
        <v>1.54</v>
      </c>
      <c r="AP1819" t="s">
        <v>597</v>
      </c>
      <c r="AQ1819" t="s">
        <v>86</v>
      </c>
      <c r="AR1819" t="s">
        <v>67</v>
      </c>
      <c r="AS1819" t="s">
        <v>76</v>
      </c>
      <c r="AT1819" t="s">
        <v>89</v>
      </c>
      <c r="AU1819">
        <v>1925.7425740000001</v>
      </c>
      <c r="AV1819">
        <v>603.10415680000006</v>
      </c>
      <c r="AW1819">
        <v>1029.7029700000001</v>
      </c>
      <c r="AX1819">
        <v>215.05727970000001</v>
      </c>
      <c r="AY1819" t="s">
        <v>174</v>
      </c>
      <c r="AZ1819" t="s">
        <v>67</v>
      </c>
      <c r="BA1819" t="s">
        <v>67</v>
      </c>
      <c r="BB1819">
        <v>-0.62604126400000004</v>
      </c>
      <c r="BC1819">
        <v>0.141701614</v>
      </c>
      <c r="BD1819" t="s">
        <v>67</v>
      </c>
      <c r="BE1819" t="s">
        <v>67</v>
      </c>
      <c r="BF1819" t="s">
        <v>67</v>
      </c>
      <c r="BG1819">
        <v>4</v>
      </c>
      <c r="BH1819" t="s">
        <v>67</v>
      </c>
      <c r="BI1819" t="s">
        <v>67</v>
      </c>
      <c r="BJ1819" t="s">
        <v>67</v>
      </c>
      <c r="BK1819" t="s">
        <v>67</v>
      </c>
    </row>
    <row r="1820" spans="1:63" x14ac:dyDescent="0.35">
      <c r="A1820" t="s">
        <v>63</v>
      </c>
      <c r="B1820" t="s">
        <v>607</v>
      </c>
      <c r="C1820" t="s">
        <v>590</v>
      </c>
      <c r="D1820">
        <v>32</v>
      </c>
      <c r="E1820">
        <v>265</v>
      </c>
      <c r="F1820" t="s">
        <v>66</v>
      </c>
      <c r="G1820" t="s">
        <v>67</v>
      </c>
      <c r="H1820" t="s">
        <v>591</v>
      </c>
      <c r="I1820" t="s">
        <v>592</v>
      </c>
      <c r="J1820">
        <v>2016</v>
      </c>
      <c r="K1820" t="s">
        <v>593</v>
      </c>
      <c r="L1820" t="s">
        <v>342</v>
      </c>
      <c r="M1820" t="s">
        <v>594</v>
      </c>
      <c r="N1820" t="s">
        <v>73</v>
      </c>
      <c r="O1820" t="s">
        <v>74</v>
      </c>
      <c r="P1820" t="s">
        <v>75</v>
      </c>
      <c r="Q1820" t="s">
        <v>76</v>
      </c>
      <c r="R1820" t="s">
        <v>109</v>
      </c>
      <c r="S1820" t="s">
        <v>344</v>
      </c>
      <c r="T1820" t="s">
        <v>595</v>
      </c>
      <c r="U1820">
        <v>-68.583332999999996</v>
      </c>
      <c r="V1820">
        <v>77.966667000000001</v>
      </c>
      <c r="W1820" t="s">
        <v>80</v>
      </c>
      <c r="X1820" t="s">
        <v>81</v>
      </c>
      <c r="Y1820">
        <v>10</v>
      </c>
      <c r="Z1820" t="s">
        <v>229</v>
      </c>
      <c r="AA1820">
        <v>1</v>
      </c>
      <c r="AB1820">
        <v>1</v>
      </c>
      <c r="AC1820" t="s">
        <v>603</v>
      </c>
      <c r="AD1820">
        <v>250</v>
      </c>
      <c r="AE1820" t="s">
        <v>67</v>
      </c>
      <c r="AF1820">
        <v>1711</v>
      </c>
      <c r="AG1820" t="s">
        <v>67</v>
      </c>
      <c r="AH1820">
        <f t="shared" si="56"/>
        <v>1461</v>
      </c>
      <c r="AI1820" t="e">
        <f t="shared" si="57"/>
        <v>#VALUE!</v>
      </c>
      <c r="AJ1820" t="s">
        <v>67</v>
      </c>
      <c r="AK1820" t="s">
        <v>67</v>
      </c>
      <c r="AL1820" t="s">
        <v>67</v>
      </c>
      <c r="AM1820">
        <v>2071</v>
      </c>
      <c r="AN1820">
        <v>3.2332500099999999</v>
      </c>
      <c r="AO1820">
        <v>1.54</v>
      </c>
      <c r="AP1820" t="s">
        <v>597</v>
      </c>
      <c r="AQ1820" t="s">
        <v>86</v>
      </c>
      <c r="AR1820" t="s">
        <v>67</v>
      </c>
      <c r="AS1820" t="s">
        <v>76</v>
      </c>
      <c r="AT1820" t="s">
        <v>89</v>
      </c>
      <c r="AU1820">
        <v>1925.7425740000001</v>
      </c>
      <c r="AV1820">
        <v>603.10415680000006</v>
      </c>
      <c r="AW1820">
        <v>930.69306930000005</v>
      </c>
      <c r="AX1820">
        <v>194.37869520000001</v>
      </c>
      <c r="AY1820" t="s">
        <v>174</v>
      </c>
      <c r="AZ1820" t="s">
        <v>67</v>
      </c>
      <c r="BA1820" t="s">
        <v>67</v>
      </c>
      <c r="BB1820">
        <v>-0.72713738100000003</v>
      </c>
      <c r="BC1820">
        <v>0.141701614</v>
      </c>
      <c r="BD1820" t="s">
        <v>67</v>
      </c>
      <c r="BE1820" t="s">
        <v>67</v>
      </c>
      <c r="BF1820" t="s">
        <v>67</v>
      </c>
      <c r="BG1820">
        <v>4</v>
      </c>
      <c r="BH1820" t="s">
        <v>67</v>
      </c>
      <c r="BI1820" t="s">
        <v>67</v>
      </c>
      <c r="BJ1820" t="s">
        <v>67</v>
      </c>
      <c r="BK1820" t="s">
        <v>67</v>
      </c>
    </row>
    <row r="1821" spans="1:63" x14ac:dyDescent="0.35">
      <c r="A1821" t="s">
        <v>63</v>
      </c>
      <c r="B1821" t="s">
        <v>608</v>
      </c>
      <c r="C1821" t="s">
        <v>609</v>
      </c>
      <c r="D1821">
        <v>51</v>
      </c>
      <c r="E1821">
        <v>534</v>
      </c>
      <c r="F1821" t="s">
        <v>66</v>
      </c>
      <c r="G1821" t="s">
        <v>67</v>
      </c>
      <c r="H1821" t="s">
        <v>610</v>
      </c>
      <c r="I1821" t="s">
        <v>611</v>
      </c>
      <c r="J1821">
        <v>2016</v>
      </c>
      <c r="K1821" t="s">
        <v>612</v>
      </c>
      <c r="L1821" t="s">
        <v>613</v>
      </c>
      <c r="M1821" t="s">
        <v>614</v>
      </c>
      <c r="N1821" t="s">
        <v>74</v>
      </c>
      <c r="O1821" t="s">
        <v>74</v>
      </c>
      <c r="P1821" t="s">
        <v>108</v>
      </c>
      <c r="Q1821" t="s">
        <v>76</v>
      </c>
      <c r="R1821" t="s">
        <v>109</v>
      </c>
      <c r="S1821" t="s">
        <v>219</v>
      </c>
      <c r="T1821" t="s">
        <v>615</v>
      </c>
      <c r="U1821">
        <v>54.3279274</v>
      </c>
      <c r="V1821">
        <v>10.179612799999999</v>
      </c>
      <c r="W1821" t="s">
        <v>80</v>
      </c>
      <c r="X1821" t="s">
        <v>81</v>
      </c>
      <c r="Y1821">
        <v>14</v>
      </c>
      <c r="Z1821" t="s">
        <v>229</v>
      </c>
      <c r="AA1821">
        <v>1</v>
      </c>
      <c r="AB1821">
        <v>1</v>
      </c>
      <c r="AC1821" t="s">
        <v>616</v>
      </c>
      <c r="AD1821">
        <v>500</v>
      </c>
      <c r="AE1821" t="s">
        <v>67</v>
      </c>
      <c r="AF1821">
        <v>1000</v>
      </c>
      <c r="AG1821" t="s">
        <v>67</v>
      </c>
      <c r="AH1821">
        <f t="shared" si="56"/>
        <v>500</v>
      </c>
      <c r="AI1821" t="e">
        <f t="shared" si="57"/>
        <v>#VALUE!</v>
      </c>
      <c r="AJ1821" t="s">
        <v>67</v>
      </c>
      <c r="AK1821" t="s">
        <v>67</v>
      </c>
      <c r="AL1821" t="s">
        <v>67</v>
      </c>
      <c r="AM1821">
        <v>2355</v>
      </c>
      <c r="AN1821">
        <v>3</v>
      </c>
      <c r="AO1821">
        <v>16.5</v>
      </c>
      <c r="AP1821" t="s">
        <v>220</v>
      </c>
      <c r="AQ1821" t="s">
        <v>86</v>
      </c>
      <c r="AR1821" t="s">
        <v>67</v>
      </c>
      <c r="AS1821" t="s">
        <v>76</v>
      </c>
      <c r="AT1821" t="s">
        <v>89</v>
      </c>
      <c r="AU1821">
        <v>133.333</v>
      </c>
      <c r="AV1821">
        <v>37.521479569999997</v>
      </c>
      <c r="AW1821">
        <v>133.333</v>
      </c>
      <c r="AX1821">
        <v>44.808944140000001</v>
      </c>
      <c r="AY1821" t="s">
        <v>135</v>
      </c>
      <c r="AZ1821" t="s">
        <v>67</v>
      </c>
      <c r="BA1821" t="s">
        <v>67</v>
      </c>
      <c r="BB1821">
        <v>0</v>
      </c>
      <c r="BC1821">
        <v>0.19213424900000001</v>
      </c>
      <c r="BD1821" t="s">
        <v>67</v>
      </c>
      <c r="BE1821" t="s">
        <v>67</v>
      </c>
      <c r="BF1821" t="s">
        <v>67</v>
      </c>
      <c r="BG1821">
        <v>4</v>
      </c>
      <c r="BH1821" t="s">
        <v>67</v>
      </c>
      <c r="BI1821" t="s">
        <v>67</v>
      </c>
      <c r="BJ1821" t="s">
        <v>67</v>
      </c>
      <c r="BK1821" t="s">
        <v>67</v>
      </c>
    </row>
    <row r="1822" spans="1:63" x14ac:dyDescent="0.35">
      <c r="A1822" t="s">
        <v>63</v>
      </c>
      <c r="B1822" t="s">
        <v>617</v>
      </c>
      <c r="C1822" t="s">
        <v>609</v>
      </c>
      <c r="D1822">
        <v>51</v>
      </c>
      <c r="E1822">
        <v>535</v>
      </c>
      <c r="F1822" t="s">
        <v>66</v>
      </c>
      <c r="G1822" t="s">
        <v>67</v>
      </c>
      <c r="H1822" t="s">
        <v>610</v>
      </c>
      <c r="I1822" t="s">
        <v>611</v>
      </c>
      <c r="J1822">
        <v>2016</v>
      </c>
      <c r="K1822" t="s">
        <v>612</v>
      </c>
      <c r="L1822" t="s">
        <v>613</v>
      </c>
      <c r="M1822" t="s">
        <v>614</v>
      </c>
      <c r="N1822" t="s">
        <v>74</v>
      </c>
      <c r="O1822" t="s">
        <v>74</v>
      </c>
      <c r="P1822" t="s">
        <v>108</v>
      </c>
      <c r="Q1822" t="s">
        <v>76</v>
      </c>
      <c r="R1822" t="s">
        <v>109</v>
      </c>
      <c r="S1822" t="s">
        <v>219</v>
      </c>
      <c r="T1822" t="s">
        <v>615</v>
      </c>
      <c r="U1822">
        <v>54.3279274</v>
      </c>
      <c r="V1822">
        <v>10.179612799999999</v>
      </c>
      <c r="W1822" t="s">
        <v>80</v>
      </c>
      <c r="X1822" t="s">
        <v>81</v>
      </c>
      <c r="Y1822">
        <v>14</v>
      </c>
      <c r="Z1822" t="s">
        <v>229</v>
      </c>
      <c r="AA1822">
        <v>1</v>
      </c>
      <c r="AB1822">
        <v>1</v>
      </c>
      <c r="AC1822" t="s">
        <v>616</v>
      </c>
      <c r="AD1822">
        <v>500</v>
      </c>
      <c r="AE1822" t="s">
        <v>67</v>
      </c>
      <c r="AF1822">
        <v>1500</v>
      </c>
      <c r="AG1822" t="s">
        <v>67</v>
      </c>
      <c r="AH1822">
        <f t="shared" si="56"/>
        <v>1000</v>
      </c>
      <c r="AI1822" t="e">
        <f t="shared" si="57"/>
        <v>#VALUE!</v>
      </c>
      <c r="AJ1822" t="s">
        <v>67</v>
      </c>
      <c r="AK1822" t="s">
        <v>67</v>
      </c>
      <c r="AL1822" t="s">
        <v>67</v>
      </c>
      <c r="AM1822">
        <v>2355</v>
      </c>
      <c r="AN1822">
        <v>3.1760912590000001</v>
      </c>
      <c r="AO1822">
        <v>16.5</v>
      </c>
      <c r="AP1822" t="s">
        <v>220</v>
      </c>
      <c r="AQ1822" t="s">
        <v>86</v>
      </c>
      <c r="AR1822" t="s">
        <v>67</v>
      </c>
      <c r="AS1822" t="s">
        <v>76</v>
      </c>
      <c r="AT1822" t="s">
        <v>89</v>
      </c>
      <c r="AU1822">
        <v>133.333</v>
      </c>
      <c r="AV1822">
        <v>37.521479569999997</v>
      </c>
      <c r="AW1822">
        <v>84.444400000000002</v>
      </c>
      <c r="AX1822">
        <v>28.379053970000001</v>
      </c>
      <c r="AY1822" t="s">
        <v>135</v>
      </c>
      <c r="AZ1822" t="s">
        <v>67</v>
      </c>
      <c r="BA1822" t="s">
        <v>67</v>
      </c>
      <c r="BB1822">
        <v>-0.45675642900000002</v>
      </c>
      <c r="BC1822">
        <v>0.19213424900000001</v>
      </c>
      <c r="BD1822" t="s">
        <v>67</v>
      </c>
      <c r="BE1822" t="s">
        <v>67</v>
      </c>
      <c r="BF1822" t="s">
        <v>67</v>
      </c>
      <c r="BG1822">
        <v>4</v>
      </c>
      <c r="BH1822" t="s">
        <v>67</v>
      </c>
      <c r="BI1822" t="s">
        <v>67</v>
      </c>
      <c r="BJ1822" t="s">
        <v>67</v>
      </c>
      <c r="BK1822" t="s">
        <v>67</v>
      </c>
    </row>
    <row r="1823" spans="1:63" x14ac:dyDescent="0.35">
      <c r="A1823" t="s">
        <v>63</v>
      </c>
      <c r="B1823" t="s">
        <v>618</v>
      </c>
      <c r="C1823" t="s">
        <v>609</v>
      </c>
      <c r="D1823">
        <v>51</v>
      </c>
      <c r="E1823">
        <v>536</v>
      </c>
      <c r="F1823" t="s">
        <v>66</v>
      </c>
      <c r="G1823" t="s">
        <v>67</v>
      </c>
      <c r="H1823" t="s">
        <v>610</v>
      </c>
      <c r="I1823" t="s">
        <v>611</v>
      </c>
      <c r="J1823">
        <v>2016</v>
      </c>
      <c r="K1823" t="s">
        <v>612</v>
      </c>
      <c r="L1823" t="s">
        <v>613</v>
      </c>
      <c r="M1823" t="s">
        <v>614</v>
      </c>
      <c r="N1823" t="s">
        <v>74</v>
      </c>
      <c r="O1823" t="s">
        <v>74</v>
      </c>
      <c r="P1823" t="s">
        <v>108</v>
      </c>
      <c r="Q1823" t="s">
        <v>76</v>
      </c>
      <c r="R1823" t="s">
        <v>109</v>
      </c>
      <c r="S1823" t="s">
        <v>219</v>
      </c>
      <c r="T1823" t="s">
        <v>615</v>
      </c>
      <c r="U1823">
        <v>54.3279274</v>
      </c>
      <c r="V1823">
        <v>10.179612799999999</v>
      </c>
      <c r="W1823" t="s">
        <v>80</v>
      </c>
      <c r="X1823" t="s">
        <v>81</v>
      </c>
      <c r="Y1823">
        <v>14</v>
      </c>
      <c r="Z1823" t="s">
        <v>229</v>
      </c>
      <c r="AA1823">
        <v>1</v>
      </c>
      <c r="AB1823">
        <v>1</v>
      </c>
      <c r="AC1823" t="s">
        <v>616</v>
      </c>
      <c r="AD1823">
        <v>500</v>
      </c>
      <c r="AE1823" t="s">
        <v>67</v>
      </c>
      <c r="AF1823">
        <v>2000</v>
      </c>
      <c r="AG1823" t="s">
        <v>67</v>
      </c>
      <c r="AH1823">
        <f t="shared" si="56"/>
        <v>1500</v>
      </c>
      <c r="AI1823" t="e">
        <f t="shared" si="57"/>
        <v>#VALUE!</v>
      </c>
      <c r="AJ1823" t="s">
        <v>67</v>
      </c>
      <c r="AK1823" t="s">
        <v>67</v>
      </c>
      <c r="AL1823" t="s">
        <v>67</v>
      </c>
      <c r="AM1823">
        <v>2355</v>
      </c>
      <c r="AN1823">
        <v>3.301029996</v>
      </c>
      <c r="AO1823">
        <v>16.5</v>
      </c>
      <c r="AP1823" t="s">
        <v>220</v>
      </c>
      <c r="AQ1823" t="s">
        <v>86</v>
      </c>
      <c r="AR1823" t="s">
        <v>67</v>
      </c>
      <c r="AS1823" t="s">
        <v>76</v>
      </c>
      <c r="AT1823" t="s">
        <v>89</v>
      </c>
      <c r="AU1823">
        <v>133.333</v>
      </c>
      <c r="AV1823">
        <v>37.521479569999997</v>
      </c>
      <c r="AW1823">
        <v>105.185</v>
      </c>
      <c r="AX1823">
        <v>35.3493043</v>
      </c>
      <c r="AY1823" t="s">
        <v>135</v>
      </c>
      <c r="AZ1823" t="s">
        <v>67</v>
      </c>
      <c r="BA1823" t="s">
        <v>67</v>
      </c>
      <c r="BB1823">
        <v>-0.23712905400000001</v>
      </c>
      <c r="BC1823">
        <v>0.19213424900000001</v>
      </c>
      <c r="BD1823" t="s">
        <v>67</v>
      </c>
      <c r="BE1823" t="s">
        <v>67</v>
      </c>
      <c r="BF1823" t="s">
        <v>67</v>
      </c>
      <c r="BG1823">
        <v>4</v>
      </c>
      <c r="BH1823" t="s">
        <v>67</v>
      </c>
      <c r="BI1823" t="s">
        <v>67</v>
      </c>
      <c r="BJ1823" t="s">
        <v>67</v>
      </c>
      <c r="BK1823" t="s">
        <v>67</v>
      </c>
    </row>
    <row r="1824" spans="1:63" x14ac:dyDescent="0.35">
      <c r="A1824" t="s">
        <v>63</v>
      </c>
      <c r="B1824" t="s">
        <v>619</v>
      </c>
      <c r="C1824" t="s">
        <v>609</v>
      </c>
      <c r="D1824">
        <v>51</v>
      </c>
      <c r="E1824">
        <v>537</v>
      </c>
      <c r="F1824" t="s">
        <v>66</v>
      </c>
      <c r="G1824" t="s">
        <v>67</v>
      </c>
      <c r="H1824" t="s">
        <v>610</v>
      </c>
      <c r="I1824" t="s">
        <v>611</v>
      </c>
      <c r="J1824">
        <v>2016</v>
      </c>
      <c r="K1824" t="s">
        <v>612</v>
      </c>
      <c r="L1824" t="s">
        <v>613</v>
      </c>
      <c r="M1824" t="s">
        <v>614</v>
      </c>
      <c r="N1824" t="s">
        <v>74</v>
      </c>
      <c r="O1824" t="s">
        <v>74</v>
      </c>
      <c r="P1824" t="s">
        <v>108</v>
      </c>
      <c r="Q1824" t="s">
        <v>76</v>
      </c>
      <c r="R1824" t="s">
        <v>109</v>
      </c>
      <c r="S1824" t="s">
        <v>219</v>
      </c>
      <c r="T1824" t="s">
        <v>615</v>
      </c>
      <c r="U1824">
        <v>54.3279274</v>
      </c>
      <c r="V1824">
        <v>10.179612799999999</v>
      </c>
      <c r="W1824" t="s">
        <v>80</v>
      </c>
      <c r="X1824" t="s">
        <v>81</v>
      </c>
      <c r="Y1824">
        <v>14</v>
      </c>
      <c r="Z1824" t="s">
        <v>229</v>
      </c>
      <c r="AA1824">
        <v>1</v>
      </c>
      <c r="AB1824">
        <v>1</v>
      </c>
      <c r="AC1824" t="s">
        <v>616</v>
      </c>
      <c r="AD1824">
        <v>500</v>
      </c>
      <c r="AE1824" t="s">
        <v>67</v>
      </c>
      <c r="AF1824">
        <v>2500</v>
      </c>
      <c r="AG1824" t="s">
        <v>67</v>
      </c>
      <c r="AH1824">
        <f t="shared" si="56"/>
        <v>2000</v>
      </c>
      <c r="AI1824" t="e">
        <f t="shared" si="57"/>
        <v>#VALUE!</v>
      </c>
      <c r="AJ1824" t="s">
        <v>67</v>
      </c>
      <c r="AK1824" t="s">
        <v>67</v>
      </c>
      <c r="AL1824" t="s">
        <v>67</v>
      </c>
      <c r="AM1824">
        <v>2355</v>
      </c>
      <c r="AN1824">
        <v>3.397940009</v>
      </c>
      <c r="AO1824">
        <v>16.5</v>
      </c>
      <c r="AP1824" t="s">
        <v>220</v>
      </c>
      <c r="AQ1824" t="s">
        <v>86</v>
      </c>
      <c r="AR1824" t="s">
        <v>67</v>
      </c>
      <c r="AS1824" t="s">
        <v>76</v>
      </c>
      <c r="AT1824" t="s">
        <v>89</v>
      </c>
      <c r="AU1824">
        <v>133.333</v>
      </c>
      <c r="AV1824">
        <v>37.521479569999997</v>
      </c>
      <c r="AW1824">
        <v>84.444400000000002</v>
      </c>
      <c r="AX1824">
        <v>28.379053970000001</v>
      </c>
      <c r="AY1824" t="s">
        <v>135</v>
      </c>
      <c r="AZ1824" t="s">
        <v>67</v>
      </c>
      <c r="BA1824" t="s">
        <v>67</v>
      </c>
      <c r="BB1824">
        <v>-0.45675642900000002</v>
      </c>
      <c r="BC1824">
        <v>0.19213424900000001</v>
      </c>
      <c r="BD1824" t="s">
        <v>67</v>
      </c>
      <c r="BE1824" t="s">
        <v>67</v>
      </c>
      <c r="BF1824" t="s">
        <v>67</v>
      </c>
      <c r="BG1824">
        <v>4</v>
      </c>
      <c r="BH1824" t="s">
        <v>67</v>
      </c>
      <c r="BI1824" t="s">
        <v>67</v>
      </c>
      <c r="BJ1824" t="s">
        <v>67</v>
      </c>
      <c r="BK1824" t="s">
        <v>67</v>
      </c>
    </row>
    <row r="1825" spans="1:63" x14ac:dyDescent="0.35">
      <c r="A1825" t="s">
        <v>63</v>
      </c>
      <c r="B1825" t="s">
        <v>620</v>
      </c>
      <c r="C1825" t="s">
        <v>609</v>
      </c>
      <c r="D1825">
        <v>51</v>
      </c>
      <c r="E1825">
        <v>538</v>
      </c>
      <c r="F1825" t="s">
        <v>66</v>
      </c>
      <c r="G1825" t="s">
        <v>67</v>
      </c>
      <c r="H1825" t="s">
        <v>610</v>
      </c>
      <c r="I1825" t="s">
        <v>611</v>
      </c>
      <c r="J1825">
        <v>2016</v>
      </c>
      <c r="K1825" t="s">
        <v>612</v>
      </c>
      <c r="L1825" t="s">
        <v>613</v>
      </c>
      <c r="M1825" t="s">
        <v>614</v>
      </c>
      <c r="N1825" t="s">
        <v>74</v>
      </c>
      <c r="O1825" t="s">
        <v>74</v>
      </c>
      <c r="P1825" t="s">
        <v>108</v>
      </c>
      <c r="Q1825" t="s">
        <v>76</v>
      </c>
      <c r="R1825" t="s">
        <v>109</v>
      </c>
      <c r="S1825" t="s">
        <v>219</v>
      </c>
      <c r="T1825" t="s">
        <v>615</v>
      </c>
      <c r="U1825">
        <v>54.3279274</v>
      </c>
      <c r="V1825">
        <v>10.179612799999999</v>
      </c>
      <c r="W1825" t="s">
        <v>80</v>
      </c>
      <c r="X1825" t="s">
        <v>81</v>
      </c>
      <c r="Y1825">
        <v>14</v>
      </c>
      <c r="Z1825" t="s">
        <v>229</v>
      </c>
      <c r="AA1825">
        <v>1</v>
      </c>
      <c r="AB1825">
        <v>1</v>
      </c>
      <c r="AC1825" t="s">
        <v>616</v>
      </c>
      <c r="AD1825">
        <v>500</v>
      </c>
      <c r="AE1825" t="s">
        <v>67</v>
      </c>
      <c r="AF1825">
        <v>3000</v>
      </c>
      <c r="AG1825" t="s">
        <v>67</v>
      </c>
      <c r="AH1825">
        <f t="shared" si="56"/>
        <v>2500</v>
      </c>
      <c r="AI1825" t="e">
        <f t="shared" si="57"/>
        <v>#VALUE!</v>
      </c>
      <c r="AJ1825" t="s">
        <v>67</v>
      </c>
      <c r="AK1825" t="s">
        <v>67</v>
      </c>
      <c r="AL1825" t="s">
        <v>67</v>
      </c>
      <c r="AM1825">
        <v>2355</v>
      </c>
      <c r="AN1825">
        <v>3.4771212550000001</v>
      </c>
      <c r="AO1825">
        <v>16.5</v>
      </c>
      <c r="AP1825" t="s">
        <v>220</v>
      </c>
      <c r="AQ1825" t="s">
        <v>86</v>
      </c>
      <c r="AR1825" t="s">
        <v>67</v>
      </c>
      <c r="AS1825" t="s">
        <v>76</v>
      </c>
      <c r="AT1825" t="s">
        <v>89</v>
      </c>
      <c r="AU1825">
        <v>133.333</v>
      </c>
      <c r="AV1825">
        <v>37.521479569999997</v>
      </c>
      <c r="AW1825">
        <v>94.814800000000005</v>
      </c>
      <c r="AX1825">
        <v>31.864212739999999</v>
      </c>
      <c r="AY1825" t="s">
        <v>135</v>
      </c>
      <c r="AZ1825" t="s">
        <v>67</v>
      </c>
      <c r="BA1825" t="s">
        <v>67</v>
      </c>
      <c r="BB1825">
        <v>-0.34092424300000002</v>
      </c>
      <c r="BC1825">
        <v>0.19213424900000001</v>
      </c>
      <c r="BD1825" t="s">
        <v>67</v>
      </c>
      <c r="BE1825" t="s">
        <v>67</v>
      </c>
      <c r="BF1825" t="s">
        <v>67</v>
      </c>
      <c r="BG1825">
        <v>4</v>
      </c>
      <c r="BH1825" t="s">
        <v>67</v>
      </c>
      <c r="BI1825" t="s">
        <v>67</v>
      </c>
      <c r="BJ1825" t="s">
        <v>67</v>
      </c>
      <c r="BK1825" t="s">
        <v>67</v>
      </c>
    </row>
    <row r="1826" spans="1:63" x14ac:dyDescent="0.35">
      <c r="A1826" t="s">
        <v>63</v>
      </c>
      <c r="B1826" t="s">
        <v>621</v>
      </c>
      <c r="C1826" t="s">
        <v>609</v>
      </c>
      <c r="D1826">
        <v>51</v>
      </c>
      <c r="E1826">
        <v>539</v>
      </c>
      <c r="F1826" t="s">
        <v>66</v>
      </c>
      <c r="G1826" t="s">
        <v>67</v>
      </c>
      <c r="H1826" t="s">
        <v>610</v>
      </c>
      <c r="I1826" t="s">
        <v>611</v>
      </c>
      <c r="J1826">
        <v>2016</v>
      </c>
      <c r="K1826" t="s">
        <v>612</v>
      </c>
      <c r="L1826" t="s">
        <v>613</v>
      </c>
      <c r="M1826" t="s">
        <v>614</v>
      </c>
      <c r="N1826" t="s">
        <v>74</v>
      </c>
      <c r="O1826" t="s">
        <v>74</v>
      </c>
      <c r="P1826" t="s">
        <v>108</v>
      </c>
      <c r="Q1826" t="s">
        <v>76</v>
      </c>
      <c r="R1826" t="s">
        <v>109</v>
      </c>
      <c r="S1826" t="s">
        <v>219</v>
      </c>
      <c r="T1826" t="s">
        <v>615</v>
      </c>
      <c r="U1826">
        <v>54.3279274</v>
      </c>
      <c r="V1826">
        <v>10.179612799999999</v>
      </c>
      <c r="W1826" t="s">
        <v>80</v>
      </c>
      <c r="X1826" t="s">
        <v>81</v>
      </c>
      <c r="Y1826">
        <v>14</v>
      </c>
      <c r="Z1826" t="s">
        <v>229</v>
      </c>
      <c r="AA1826">
        <v>1</v>
      </c>
      <c r="AB1826">
        <v>1</v>
      </c>
      <c r="AC1826" t="s">
        <v>622</v>
      </c>
      <c r="AD1826">
        <v>500</v>
      </c>
      <c r="AE1826" t="s">
        <v>67</v>
      </c>
      <c r="AF1826">
        <v>1000</v>
      </c>
      <c r="AG1826" t="s">
        <v>67</v>
      </c>
      <c r="AH1826">
        <f t="shared" si="56"/>
        <v>500</v>
      </c>
      <c r="AI1826" t="e">
        <f t="shared" si="57"/>
        <v>#VALUE!</v>
      </c>
      <c r="AJ1826" t="s">
        <v>67</v>
      </c>
      <c r="AK1826" t="s">
        <v>67</v>
      </c>
      <c r="AL1826" t="s">
        <v>67</v>
      </c>
      <c r="AM1826">
        <v>2356</v>
      </c>
      <c r="AN1826">
        <v>3</v>
      </c>
      <c r="AO1826">
        <v>16.5</v>
      </c>
      <c r="AP1826" t="s">
        <v>220</v>
      </c>
      <c r="AQ1826" t="s">
        <v>86</v>
      </c>
      <c r="AR1826" t="s">
        <v>67</v>
      </c>
      <c r="AS1826" t="s">
        <v>76</v>
      </c>
      <c r="AT1826" t="s">
        <v>89</v>
      </c>
      <c r="AU1826">
        <v>39.402999999999999</v>
      </c>
      <c r="AV1826">
        <v>11.08846917</v>
      </c>
      <c r="AW1826">
        <v>38.5075</v>
      </c>
      <c r="AX1826">
        <v>12.94113548</v>
      </c>
      <c r="AY1826" t="s">
        <v>135</v>
      </c>
      <c r="AZ1826" t="s">
        <v>67</v>
      </c>
      <c r="BA1826" t="s">
        <v>67</v>
      </c>
      <c r="BB1826">
        <v>-2.2988927999999999E-2</v>
      </c>
      <c r="BC1826">
        <v>0.19213424900000001</v>
      </c>
      <c r="BD1826" t="s">
        <v>67</v>
      </c>
      <c r="BE1826" t="s">
        <v>67</v>
      </c>
      <c r="BF1826" t="s">
        <v>67</v>
      </c>
      <c r="BG1826">
        <v>4</v>
      </c>
      <c r="BH1826" t="s">
        <v>67</v>
      </c>
      <c r="BI1826" t="s">
        <v>67</v>
      </c>
      <c r="BJ1826" t="s">
        <v>67</v>
      </c>
      <c r="BK1826" t="s">
        <v>67</v>
      </c>
    </row>
    <row r="1827" spans="1:63" x14ac:dyDescent="0.35">
      <c r="A1827" t="s">
        <v>63</v>
      </c>
      <c r="B1827" t="s">
        <v>623</v>
      </c>
      <c r="C1827" t="s">
        <v>609</v>
      </c>
      <c r="D1827">
        <v>51</v>
      </c>
      <c r="E1827">
        <v>540</v>
      </c>
      <c r="F1827" t="s">
        <v>66</v>
      </c>
      <c r="G1827" t="s">
        <v>67</v>
      </c>
      <c r="H1827" t="s">
        <v>610</v>
      </c>
      <c r="I1827" t="s">
        <v>611</v>
      </c>
      <c r="J1827">
        <v>2016</v>
      </c>
      <c r="K1827" t="s">
        <v>612</v>
      </c>
      <c r="L1827" t="s">
        <v>613</v>
      </c>
      <c r="M1827" t="s">
        <v>614</v>
      </c>
      <c r="N1827" t="s">
        <v>74</v>
      </c>
      <c r="O1827" t="s">
        <v>74</v>
      </c>
      <c r="P1827" t="s">
        <v>108</v>
      </c>
      <c r="Q1827" t="s">
        <v>76</v>
      </c>
      <c r="R1827" t="s">
        <v>109</v>
      </c>
      <c r="S1827" t="s">
        <v>219</v>
      </c>
      <c r="T1827" t="s">
        <v>615</v>
      </c>
      <c r="U1827">
        <v>54.3279274</v>
      </c>
      <c r="V1827">
        <v>10.179612799999999</v>
      </c>
      <c r="W1827" t="s">
        <v>80</v>
      </c>
      <c r="X1827" t="s">
        <v>81</v>
      </c>
      <c r="Y1827">
        <v>14</v>
      </c>
      <c r="Z1827" t="s">
        <v>229</v>
      </c>
      <c r="AA1827">
        <v>1</v>
      </c>
      <c r="AB1827">
        <v>1</v>
      </c>
      <c r="AC1827" t="s">
        <v>622</v>
      </c>
      <c r="AD1827">
        <v>500</v>
      </c>
      <c r="AE1827" t="s">
        <v>67</v>
      </c>
      <c r="AF1827">
        <v>1500</v>
      </c>
      <c r="AG1827" t="s">
        <v>67</v>
      </c>
      <c r="AH1827">
        <f t="shared" si="56"/>
        <v>1000</v>
      </c>
      <c r="AI1827" t="e">
        <f t="shared" si="57"/>
        <v>#VALUE!</v>
      </c>
      <c r="AJ1827" t="s">
        <v>67</v>
      </c>
      <c r="AK1827" t="s">
        <v>67</v>
      </c>
      <c r="AL1827" t="s">
        <v>67</v>
      </c>
      <c r="AM1827">
        <v>2356</v>
      </c>
      <c r="AN1827">
        <v>3.1760912590000001</v>
      </c>
      <c r="AO1827">
        <v>16.5</v>
      </c>
      <c r="AP1827" t="s">
        <v>220</v>
      </c>
      <c r="AQ1827" t="s">
        <v>86</v>
      </c>
      <c r="AR1827" t="s">
        <v>67</v>
      </c>
      <c r="AS1827" t="s">
        <v>76</v>
      </c>
      <c r="AT1827" t="s">
        <v>89</v>
      </c>
      <c r="AU1827">
        <v>39.402999999999999</v>
      </c>
      <c r="AV1827">
        <v>11.08846917</v>
      </c>
      <c r="AW1827">
        <v>81.492500000000007</v>
      </c>
      <c r="AX1827">
        <v>27.38701507</v>
      </c>
      <c r="AY1827" t="s">
        <v>135</v>
      </c>
      <c r="AZ1827" t="s">
        <v>67</v>
      </c>
      <c r="BA1827" t="s">
        <v>67</v>
      </c>
      <c r="BB1827">
        <v>0.72666903599999999</v>
      </c>
      <c r="BC1827">
        <v>0.19213424900000001</v>
      </c>
      <c r="BD1827" t="s">
        <v>67</v>
      </c>
      <c r="BE1827" t="s">
        <v>67</v>
      </c>
      <c r="BF1827" t="s">
        <v>67</v>
      </c>
      <c r="BG1827">
        <v>4</v>
      </c>
      <c r="BH1827" t="s">
        <v>67</v>
      </c>
      <c r="BI1827" t="s">
        <v>67</v>
      </c>
      <c r="BJ1827" t="s">
        <v>67</v>
      </c>
      <c r="BK1827" t="s">
        <v>67</v>
      </c>
    </row>
    <row r="1828" spans="1:63" x14ac:dyDescent="0.35">
      <c r="A1828" t="s">
        <v>63</v>
      </c>
      <c r="B1828" t="s">
        <v>624</v>
      </c>
      <c r="C1828" t="s">
        <v>609</v>
      </c>
      <c r="D1828">
        <v>51</v>
      </c>
      <c r="E1828">
        <v>541</v>
      </c>
      <c r="F1828" t="s">
        <v>66</v>
      </c>
      <c r="G1828" t="s">
        <v>67</v>
      </c>
      <c r="H1828" t="s">
        <v>610</v>
      </c>
      <c r="I1828" t="s">
        <v>611</v>
      </c>
      <c r="J1828">
        <v>2016</v>
      </c>
      <c r="K1828" t="s">
        <v>612</v>
      </c>
      <c r="L1828" t="s">
        <v>613</v>
      </c>
      <c r="M1828" t="s">
        <v>614</v>
      </c>
      <c r="N1828" t="s">
        <v>74</v>
      </c>
      <c r="O1828" t="s">
        <v>74</v>
      </c>
      <c r="P1828" t="s">
        <v>108</v>
      </c>
      <c r="Q1828" t="s">
        <v>76</v>
      </c>
      <c r="R1828" t="s">
        <v>109</v>
      </c>
      <c r="S1828" t="s">
        <v>219</v>
      </c>
      <c r="T1828" t="s">
        <v>615</v>
      </c>
      <c r="U1828">
        <v>54.3279274</v>
      </c>
      <c r="V1828">
        <v>10.179612799999999</v>
      </c>
      <c r="W1828" t="s">
        <v>80</v>
      </c>
      <c r="X1828" t="s">
        <v>81</v>
      </c>
      <c r="Y1828">
        <v>14</v>
      </c>
      <c r="Z1828" t="s">
        <v>229</v>
      </c>
      <c r="AA1828">
        <v>1</v>
      </c>
      <c r="AB1828">
        <v>1</v>
      </c>
      <c r="AC1828" t="s">
        <v>622</v>
      </c>
      <c r="AD1828">
        <v>500</v>
      </c>
      <c r="AE1828" t="s">
        <v>67</v>
      </c>
      <c r="AF1828">
        <v>2000</v>
      </c>
      <c r="AG1828" t="s">
        <v>67</v>
      </c>
      <c r="AH1828">
        <f t="shared" si="56"/>
        <v>1500</v>
      </c>
      <c r="AI1828" t="e">
        <f t="shared" si="57"/>
        <v>#VALUE!</v>
      </c>
      <c r="AJ1828" t="s">
        <v>67</v>
      </c>
      <c r="AK1828" t="s">
        <v>67</v>
      </c>
      <c r="AL1828" t="s">
        <v>67</v>
      </c>
      <c r="AM1828">
        <v>2356</v>
      </c>
      <c r="AN1828">
        <v>3.301029996</v>
      </c>
      <c r="AO1828">
        <v>16.5</v>
      </c>
      <c r="AP1828" t="s">
        <v>220</v>
      </c>
      <c r="AQ1828" t="s">
        <v>86</v>
      </c>
      <c r="AR1828" t="s">
        <v>67</v>
      </c>
      <c r="AS1828" t="s">
        <v>76</v>
      </c>
      <c r="AT1828" t="s">
        <v>89</v>
      </c>
      <c r="AU1828">
        <v>39.402999999999999</v>
      </c>
      <c r="AV1828">
        <v>11.08846917</v>
      </c>
      <c r="AW1828">
        <v>80.596999999999994</v>
      </c>
      <c r="AX1828">
        <v>27.086066249999998</v>
      </c>
      <c r="AY1828" t="s">
        <v>135</v>
      </c>
      <c r="AZ1828" t="s">
        <v>67</v>
      </c>
      <c r="BA1828" t="s">
        <v>67</v>
      </c>
      <c r="BB1828">
        <v>0.71561947199999998</v>
      </c>
      <c r="BC1828">
        <v>0.19213424900000001</v>
      </c>
      <c r="BD1828" t="s">
        <v>67</v>
      </c>
      <c r="BE1828" t="s">
        <v>67</v>
      </c>
      <c r="BF1828" t="s">
        <v>67</v>
      </c>
      <c r="BG1828">
        <v>4</v>
      </c>
      <c r="BH1828" t="s">
        <v>67</v>
      </c>
      <c r="BI1828" t="s">
        <v>67</v>
      </c>
      <c r="BJ1828" t="s">
        <v>67</v>
      </c>
      <c r="BK1828" t="s">
        <v>67</v>
      </c>
    </row>
    <row r="1829" spans="1:63" x14ac:dyDescent="0.35">
      <c r="A1829" t="s">
        <v>63</v>
      </c>
      <c r="B1829" t="s">
        <v>625</v>
      </c>
      <c r="C1829" t="s">
        <v>609</v>
      </c>
      <c r="D1829">
        <v>51</v>
      </c>
      <c r="E1829">
        <v>542</v>
      </c>
      <c r="F1829" t="s">
        <v>66</v>
      </c>
      <c r="G1829" t="s">
        <v>67</v>
      </c>
      <c r="H1829" t="s">
        <v>610</v>
      </c>
      <c r="I1829" t="s">
        <v>611</v>
      </c>
      <c r="J1829">
        <v>2016</v>
      </c>
      <c r="K1829" t="s">
        <v>612</v>
      </c>
      <c r="L1829" t="s">
        <v>613</v>
      </c>
      <c r="M1829" t="s">
        <v>614</v>
      </c>
      <c r="N1829" t="s">
        <v>74</v>
      </c>
      <c r="O1829" t="s">
        <v>74</v>
      </c>
      <c r="P1829" t="s">
        <v>108</v>
      </c>
      <c r="Q1829" t="s">
        <v>76</v>
      </c>
      <c r="R1829" t="s">
        <v>109</v>
      </c>
      <c r="S1829" t="s">
        <v>219</v>
      </c>
      <c r="T1829" t="s">
        <v>615</v>
      </c>
      <c r="U1829">
        <v>54.3279274</v>
      </c>
      <c r="V1829">
        <v>10.179612799999999</v>
      </c>
      <c r="W1829" t="s">
        <v>80</v>
      </c>
      <c r="X1829" t="s">
        <v>81</v>
      </c>
      <c r="Y1829">
        <v>14</v>
      </c>
      <c r="Z1829" t="s">
        <v>229</v>
      </c>
      <c r="AA1829">
        <v>1</v>
      </c>
      <c r="AB1829">
        <v>1</v>
      </c>
      <c r="AC1829" t="s">
        <v>622</v>
      </c>
      <c r="AD1829">
        <v>500</v>
      </c>
      <c r="AE1829" t="s">
        <v>67</v>
      </c>
      <c r="AF1829">
        <v>2500</v>
      </c>
      <c r="AG1829" t="s">
        <v>67</v>
      </c>
      <c r="AH1829">
        <f t="shared" si="56"/>
        <v>2000</v>
      </c>
      <c r="AI1829" t="e">
        <f t="shared" si="57"/>
        <v>#VALUE!</v>
      </c>
      <c r="AJ1829" t="s">
        <v>67</v>
      </c>
      <c r="AK1829" t="s">
        <v>67</v>
      </c>
      <c r="AL1829" t="s">
        <v>67</v>
      </c>
      <c r="AM1829">
        <v>2356</v>
      </c>
      <c r="AN1829">
        <v>3.397940009</v>
      </c>
      <c r="AO1829">
        <v>16.5</v>
      </c>
      <c r="AP1829" t="s">
        <v>220</v>
      </c>
      <c r="AQ1829" t="s">
        <v>86</v>
      </c>
      <c r="AR1829" t="s">
        <v>67</v>
      </c>
      <c r="AS1829" t="s">
        <v>76</v>
      </c>
      <c r="AT1829" t="s">
        <v>89</v>
      </c>
      <c r="AU1829">
        <v>39.402999999999999</v>
      </c>
      <c r="AV1829">
        <v>11.08846917</v>
      </c>
      <c r="AW1829">
        <v>39.402999999999999</v>
      </c>
      <c r="AX1829">
        <v>13.2420843</v>
      </c>
      <c r="AY1829" t="s">
        <v>135</v>
      </c>
      <c r="AZ1829" t="s">
        <v>67</v>
      </c>
      <c r="BA1829" t="s">
        <v>67</v>
      </c>
      <c r="BB1829">
        <v>0</v>
      </c>
      <c r="BC1829">
        <v>0.19213424900000001</v>
      </c>
      <c r="BD1829" t="s">
        <v>67</v>
      </c>
      <c r="BE1829" t="s">
        <v>67</v>
      </c>
      <c r="BF1829" t="s">
        <v>67</v>
      </c>
      <c r="BG1829">
        <v>4</v>
      </c>
      <c r="BH1829" t="s">
        <v>67</v>
      </c>
      <c r="BI1829" t="s">
        <v>67</v>
      </c>
      <c r="BJ1829" t="s">
        <v>67</v>
      </c>
      <c r="BK1829" t="s">
        <v>67</v>
      </c>
    </row>
    <row r="1830" spans="1:63" x14ac:dyDescent="0.35">
      <c r="A1830" t="s">
        <v>63</v>
      </c>
      <c r="B1830" t="s">
        <v>626</v>
      </c>
      <c r="C1830" t="s">
        <v>609</v>
      </c>
      <c r="D1830">
        <v>51</v>
      </c>
      <c r="E1830">
        <v>543</v>
      </c>
      <c r="F1830" t="s">
        <v>66</v>
      </c>
      <c r="G1830" t="s">
        <v>67</v>
      </c>
      <c r="H1830" t="s">
        <v>610</v>
      </c>
      <c r="I1830" t="s">
        <v>611</v>
      </c>
      <c r="J1830">
        <v>2016</v>
      </c>
      <c r="K1830" t="s">
        <v>612</v>
      </c>
      <c r="L1830" t="s">
        <v>613</v>
      </c>
      <c r="M1830" t="s">
        <v>614</v>
      </c>
      <c r="N1830" t="s">
        <v>74</v>
      </c>
      <c r="O1830" t="s">
        <v>74</v>
      </c>
      <c r="P1830" t="s">
        <v>108</v>
      </c>
      <c r="Q1830" t="s">
        <v>76</v>
      </c>
      <c r="R1830" t="s">
        <v>109</v>
      </c>
      <c r="S1830" t="s">
        <v>219</v>
      </c>
      <c r="T1830" t="s">
        <v>615</v>
      </c>
      <c r="U1830">
        <v>54.3279274</v>
      </c>
      <c r="V1830">
        <v>10.179612799999999</v>
      </c>
      <c r="W1830" t="s">
        <v>80</v>
      </c>
      <c r="X1830" t="s">
        <v>81</v>
      </c>
      <c r="Y1830">
        <v>14</v>
      </c>
      <c r="Z1830" t="s">
        <v>229</v>
      </c>
      <c r="AA1830">
        <v>1</v>
      </c>
      <c r="AB1830">
        <v>1</v>
      </c>
      <c r="AC1830" t="s">
        <v>622</v>
      </c>
      <c r="AD1830">
        <v>500</v>
      </c>
      <c r="AE1830" t="s">
        <v>67</v>
      </c>
      <c r="AF1830">
        <v>3000</v>
      </c>
      <c r="AG1830" t="s">
        <v>67</v>
      </c>
      <c r="AH1830">
        <f t="shared" si="56"/>
        <v>2500</v>
      </c>
      <c r="AI1830" t="e">
        <f t="shared" si="57"/>
        <v>#VALUE!</v>
      </c>
      <c r="AJ1830" t="s">
        <v>67</v>
      </c>
      <c r="AK1830" t="s">
        <v>67</v>
      </c>
      <c r="AL1830" t="s">
        <v>67</v>
      </c>
      <c r="AM1830">
        <v>2356</v>
      </c>
      <c r="AN1830">
        <v>3.4771212550000001</v>
      </c>
      <c r="AO1830">
        <v>16.5</v>
      </c>
      <c r="AP1830" t="s">
        <v>220</v>
      </c>
      <c r="AQ1830" t="s">
        <v>86</v>
      </c>
      <c r="AR1830" t="s">
        <v>67</v>
      </c>
      <c r="AS1830" t="s">
        <v>76</v>
      </c>
      <c r="AT1830" t="s">
        <v>89</v>
      </c>
      <c r="AU1830">
        <v>39.402999999999999</v>
      </c>
      <c r="AV1830">
        <v>11.08846917</v>
      </c>
      <c r="AW1830">
        <v>17.910399999999999</v>
      </c>
      <c r="AX1830">
        <v>6.019110897</v>
      </c>
      <c r="AY1830" t="s">
        <v>135</v>
      </c>
      <c r="AZ1830" t="s">
        <v>67</v>
      </c>
      <c r="BA1830" t="s">
        <v>67</v>
      </c>
      <c r="BB1830">
        <v>-0.788460406</v>
      </c>
      <c r="BC1830">
        <v>0.19213424900000001</v>
      </c>
      <c r="BD1830" t="s">
        <v>67</v>
      </c>
      <c r="BE1830" t="s">
        <v>67</v>
      </c>
      <c r="BF1830" t="s">
        <v>67</v>
      </c>
      <c r="BG1830">
        <v>4</v>
      </c>
      <c r="BH1830" t="s">
        <v>67</v>
      </c>
      <c r="BI1830" t="s">
        <v>67</v>
      </c>
      <c r="BJ1830" t="s">
        <v>67</v>
      </c>
      <c r="BK1830" t="s">
        <v>67</v>
      </c>
    </row>
    <row r="1831" spans="1:63" x14ac:dyDescent="0.35">
      <c r="A1831" t="s">
        <v>63</v>
      </c>
      <c r="B1831" t="s">
        <v>627</v>
      </c>
      <c r="C1831" t="s">
        <v>628</v>
      </c>
      <c r="D1831">
        <v>52</v>
      </c>
      <c r="E1831">
        <v>544</v>
      </c>
      <c r="F1831" t="s">
        <v>66</v>
      </c>
      <c r="G1831" t="s">
        <v>67</v>
      </c>
      <c r="H1831" t="s">
        <v>629</v>
      </c>
      <c r="I1831" t="s">
        <v>630</v>
      </c>
      <c r="J1831">
        <v>2016</v>
      </c>
      <c r="K1831" t="s">
        <v>631</v>
      </c>
      <c r="L1831" t="s">
        <v>227</v>
      </c>
      <c r="M1831" t="s">
        <v>632</v>
      </c>
      <c r="N1831" t="s">
        <v>74</v>
      </c>
      <c r="O1831" t="s">
        <v>74</v>
      </c>
      <c r="P1831" t="s">
        <v>75</v>
      </c>
      <c r="Q1831" t="s">
        <v>76</v>
      </c>
      <c r="R1831" t="s">
        <v>109</v>
      </c>
      <c r="S1831" t="s">
        <v>499</v>
      </c>
      <c r="T1831" t="s">
        <v>633</v>
      </c>
      <c r="U1831">
        <v>54.3279274</v>
      </c>
      <c r="V1831">
        <v>10.179612799999999</v>
      </c>
      <c r="W1831" t="s">
        <v>80</v>
      </c>
      <c r="X1831" t="s">
        <v>81</v>
      </c>
      <c r="Y1831">
        <v>11</v>
      </c>
      <c r="Z1831" t="s">
        <v>82</v>
      </c>
      <c r="AA1831">
        <v>3</v>
      </c>
      <c r="AB1831">
        <v>3</v>
      </c>
      <c r="AC1831" t="s">
        <v>67</v>
      </c>
      <c r="AD1831">
        <v>439</v>
      </c>
      <c r="AE1831" t="s">
        <v>67</v>
      </c>
      <c r="AF1831">
        <v>1040</v>
      </c>
      <c r="AG1831" t="s">
        <v>67</v>
      </c>
      <c r="AH1831">
        <f t="shared" si="56"/>
        <v>601</v>
      </c>
      <c r="AI1831" t="e">
        <f t="shared" si="57"/>
        <v>#VALUE!</v>
      </c>
      <c r="AJ1831" t="s">
        <v>67</v>
      </c>
      <c r="AK1831" t="s">
        <v>67</v>
      </c>
      <c r="AL1831" t="s">
        <v>67</v>
      </c>
      <c r="AM1831">
        <v>2357</v>
      </c>
      <c r="AN1831">
        <v>3.0170333390000001</v>
      </c>
      <c r="AO1831">
        <v>9</v>
      </c>
      <c r="AP1831" t="s">
        <v>633</v>
      </c>
      <c r="AQ1831" t="s">
        <v>139</v>
      </c>
      <c r="AR1831" t="s">
        <v>67</v>
      </c>
      <c r="AS1831" t="s">
        <v>76</v>
      </c>
      <c r="AT1831" t="s">
        <v>89</v>
      </c>
      <c r="AU1831">
        <v>1.6</v>
      </c>
      <c r="AV1831">
        <v>0.304761905</v>
      </c>
      <c r="AW1831">
        <v>1.066666667</v>
      </c>
      <c r="AX1831">
        <v>0.38095238100000001</v>
      </c>
      <c r="AY1831" t="s">
        <v>90</v>
      </c>
      <c r="AZ1831" t="s">
        <v>67</v>
      </c>
      <c r="BA1831" t="s">
        <v>67</v>
      </c>
      <c r="BB1831">
        <v>-0.40546510800000002</v>
      </c>
      <c r="BC1831">
        <v>5.4610733000000002E-2</v>
      </c>
      <c r="BD1831" t="s">
        <v>67</v>
      </c>
      <c r="BE1831" t="s">
        <v>67</v>
      </c>
      <c r="BF1831">
        <v>-1.5460413630000001</v>
      </c>
      <c r="BG1831">
        <v>0.8</v>
      </c>
      <c r="BH1831">
        <v>-1.2368330910000001</v>
      </c>
      <c r="BI1831" t="s">
        <v>164</v>
      </c>
      <c r="BJ1831" t="s">
        <v>164</v>
      </c>
      <c r="BK1831" t="s">
        <v>67</v>
      </c>
    </row>
    <row r="1832" spans="1:63" x14ac:dyDescent="0.35">
      <c r="A1832" t="s">
        <v>63</v>
      </c>
      <c r="B1832" t="s">
        <v>634</v>
      </c>
      <c r="C1832" t="s">
        <v>628</v>
      </c>
      <c r="D1832">
        <v>52</v>
      </c>
      <c r="E1832">
        <v>545</v>
      </c>
      <c r="F1832" t="s">
        <v>66</v>
      </c>
      <c r="G1832" t="s">
        <v>67</v>
      </c>
      <c r="H1832" t="s">
        <v>629</v>
      </c>
      <c r="I1832" t="s">
        <v>630</v>
      </c>
      <c r="J1832">
        <v>2016</v>
      </c>
      <c r="K1832" t="s">
        <v>631</v>
      </c>
      <c r="L1832" t="s">
        <v>227</v>
      </c>
      <c r="M1832" t="s">
        <v>632</v>
      </c>
      <c r="N1832" t="s">
        <v>74</v>
      </c>
      <c r="O1832" t="s">
        <v>74</v>
      </c>
      <c r="P1832" t="s">
        <v>75</v>
      </c>
      <c r="Q1832" t="s">
        <v>76</v>
      </c>
      <c r="R1832" t="s">
        <v>109</v>
      </c>
      <c r="S1832" t="s">
        <v>499</v>
      </c>
      <c r="T1832" t="s">
        <v>633</v>
      </c>
      <c r="U1832">
        <v>54.3279274</v>
      </c>
      <c r="V1832">
        <v>10.179612799999999</v>
      </c>
      <c r="W1832" t="s">
        <v>80</v>
      </c>
      <c r="X1832" t="s">
        <v>81</v>
      </c>
      <c r="Y1832">
        <v>14</v>
      </c>
      <c r="Z1832" t="s">
        <v>82</v>
      </c>
      <c r="AA1832">
        <v>3</v>
      </c>
      <c r="AB1832">
        <v>3</v>
      </c>
      <c r="AC1832" t="s">
        <v>67</v>
      </c>
      <c r="AD1832">
        <v>439</v>
      </c>
      <c r="AE1832" t="s">
        <v>67</v>
      </c>
      <c r="AF1832">
        <v>1040</v>
      </c>
      <c r="AG1832" t="s">
        <v>67</v>
      </c>
      <c r="AH1832">
        <f t="shared" si="56"/>
        <v>601</v>
      </c>
      <c r="AI1832" t="e">
        <f t="shared" si="57"/>
        <v>#VALUE!</v>
      </c>
      <c r="AJ1832" t="s">
        <v>67</v>
      </c>
      <c r="AK1832" t="s">
        <v>67</v>
      </c>
      <c r="AL1832" t="s">
        <v>67</v>
      </c>
      <c r="AM1832">
        <v>2358</v>
      </c>
      <c r="AN1832">
        <v>3.0170333390000001</v>
      </c>
      <c r="AO1832">
        <v>9</v>
      </c>
      <c r="AP1832" t="s">
        <v>633</v>
      </c>
      <c r="AQ1832" t="s">
        <v>139</v>
      </c>
      <c r="AR1832" t="s">
        <v>67</v>
      </c>
      <c r="AS1832" t="s">
        <v>76</v>
      </c>
      <c r="AT1832" t="s">
        <v>89</v>
      </c>
      <c r="AU1832">
        <v>5.180952381</v>
      </c>
      <c r="AV1832">
        <v>2.0571428570000001</v>
      </c>
      <c r="AW1832">
        <v>4.4952380950000004</v>
      </c>
      <c r="AX1832">
        <v>2.6666666669999999</v>
      </c>
      <c r="AY1832" t="s">
        <v>90</v>
      </c>
      <c r="AZ1832" t="s">
        <v>67</v>
      </c>
      <c r="BA1832" t="s">
        <v>67</v>
      </c>
      <c r="BB1832">
        <v>-0.14197026099999999</v>
      </c>
      <c r="BC1832">
        <v>0.16985536000000001</v>
      </c>
      <c r="BD1832" t="s">
        <v>67</v>
      </c>
      <c r="BE1832" t="s">
        <v>67</v>
      </c>
      <c r="BF1832">
        <v>-0.28793551000000001</v>
      </c>
      <c r="BG1832">
        <v>0.8</v>
      </c>
      <c r="BH1832">
        <v>-0.230348408</v>
      </c>
      <c r="BI1832" t="s">
        <v>164</v>
      </c>
      <c r="BJ1832" t="s">
        <v>164</v>
      </c>
      <c r="BK1832" t="s">
        <v>67</v>
      </c>
    </row>
    <row r="1833" spans="1:63" x14ac:dyDescent="0.35">
      <c r="A1833" t="s">
        <v>63</v>
      </c>
      <c r="B1833" t="s">
        <v>635</v>
      </c>
      <c r="C1833" t="s">
        <v>65</v>
      </c>
      <c r="D1833">
        <v>44</v>
      </c>
      <c r="E1833">
        <v>411</v>
      </c>
      <c r="F1833" t="s">
        <v>164</v>
      </c>
      <c r="G1833" t="s">
        <v>582</v>
      </c>
      <c r="H1833" t="s">
        <v>68</v>
      </c>
      <c r="I1833" t="s">
        <v>69</v>
      </c>
      <c r="J1833">
        <v>2003</v>
      </c>
      <c r="K1833" t="s">
        <v>70</v>
      </c>
      <c r="L1833" t="s">
        <v>71</v>
      </c>
      <c r="M1833" t="s">
        <v>72</v>
      </c>
      <c r="N1833" t="s">
        <v>73</v>
      </c>
      <c r="O1833" t="s">
        <v>74</v>
      </c>
      <c r="P1833" t="s">
        <v>75</v>
      </c>
      <c r="Q1833" t="s">
        <v>76</v>
      </c>
      <c r="R1833" t="s">
        <v>77</v>
      </c>
      <c r="S1833" t="s">
        <v>78</v>
      </c>
      <c r="T1833" t="s">
        <v>636</v>
      </c>
      <c r="U1833">
        <v>35.188951199999998</v>
      </c>
      <c r="V1833">
        <v>140.37141260000001</v>
      </c>
      <c r="W1833" t="s">
        <v>80</v>
      </c>
      <c r="X1833" t="s">
        <v>81</v>
      </c>
      <c r="Y1833">
        <v>0.25</v>
      </c>
      <c r="Z1833" t="s">
        <v>82</v>
      </c>
      <c r="AA1833">
        <v>2</v>
      </c>
      <c r="AB1833">
        <v>2</v>
      </c>
      <c r="AC1833" t="s">
        <v>67</v>
      </c>
      <c r="AD1833">
        <v>320</v>
      </c>
      <c r="AE1833" t="s">
        <v>67</v>
      </c>
      <c r="AF1833">
        <v>20000</v>
      </c>
      <c r="AG1833" t="s">
        <v>67</v>
      </c>
      <c r="AH1833">
        <f t="shared" si="56"/>
        <v>19680</v>
      </c>
      <c r="AI1833" t="e">
        <f t="shared" si="57"/>
        <v>#VALUE!</v>
      </c>
      <c r="AJ1833" t="s">
        <v>66</v>
      </c>
      <c r="AK1833" t="s">
        <v>83</v>
      </c>
      <c r="AL1833" t="s">
        <v>84</v>
      </c>
      <c r="AM1833">
        <v>2206</v>
      </c>
      <c r="AN1833">
        <v>4.3010299959999996</v>
      </c>
      <c r="AO1833">
        <v>20</v>
      </c>
      <c r="AP1833" t="s">
        <v>584</v>
      </c>
      <c r="AQ1833" t="s">
        <v>86</v>
      </c>
      <c r="AR1833" t="s">
        <v>87</v>
      </c>
      <c r="AS1833" t="s">
        <v>88</v>
      </c>
      <c r="AT1833" t="s">
        <v>89</v>
      </c>
      <c r="AU1833">
        <v>100</v>
      </c>
      <c r="AV1833">
        <v>31.318005060000001</v>
      </c>
      <c r="AW1833">
        <v>97.551055730000002</v>
      </c>
      <c r="AX1833">
        <v>20.373899359999999</v>
      </c>
      <c r="AY1833" t="s">
        <v>135</v>
      </c>
      <c r="AZ1833" t="s">
        <v>67</v>
      </c>
      <c r="BA1833" t="s">
        <v>67</v>
      </c>
      <c r="BB1833">
        <v>-2.4794297E-2</v>
      </c>
      <c r="BC1833">
        <v>7.0850807000000002E-2</v>
      </c>
      <c r="BD1833" t="s">
        <v>91</v>
      </c>
      <c r="BE1833" t="s">
        <v>67</v>
      </c>
      <c r="BF1833" t="s">
        <v>67</v>
      </c>
      <c r="BG1833" t="s">
        <v>67</v>
      </c>
      <c r="BH1833" t="s">
        <v>67</v>
      </c>
      <c r="BI1833" t="s">
        <v>67</v>
      </c>
      <c r="BJ1833" t="s">
        <v>67</v>
      </c>
      <c r="BK1833" t="s">
        <v>67</v>
      </c>
    </row>
    <row r="1834" spans="1:63" x14ac:dyDescent="0.35">
      <c r="A1834" t="s">
        <v>63</v>
      </c>
      <c r="B1834" t="s">
        <v>637</v>
      </c>
      <c r="C1834" t="s">
        <v>65</v>
      </c>
      <c r="D1834">
        <v>44</v>
      </c>
      <c r="E1834">
        <v>412</v>
      </c>
      <c r="F1834" t="s">
        <v>164</v>
      </c>
      <c r="G1834" t="s">
        <v>582</v>
      </c>
      <c r="H1834" t="s">
        <v>68</v>
      </c>
      <c r="I1834" t="s">
        <v>69</v>
      </c>
      <c r="J1834">
        <v>2003</v>
      </c>
      <c r="K1834" t="s">
        <v>70</v>
      </c>
      <c r="L1834" t="s">
        <v>71</v>
      </c>
      <c r="M1834" t="s">
        <v>72</v>
      </c>
      <c r="N1834" t="s">
        <v>73</v>
      </c>
      <c r="O1834" t="s">
        <v>74</v>
      </c>
      <c r="P1834" t="s">
        <v>75</v>
      </c>
      <c r="Q1834" t="s">
        <v>76</v>
      </c>
      <c r="R1834" t="s">
        <v>77</v>
      </c>
      <c r="S1834" t="s">
        <v>78</v>
      </c>
      <c r="T1834" t="s">
        <v>636</v>
      </c>
      <c r="U1834">
        <v>35.188951199999998</v>
      </c>
      <c r="V1834">
        <v>140.37141260000001</v>
      </c>
      <c r="W1834" t="s">
        <v>80</v>
      </c>
      <c r="X1834" t="s">
        <v>81</v>
      </c>
      <c r="Y1834">
        <v>0.25</v>
      </c>
      <c r="Z1834" t="s">
        <v>82</v>
      </c>
      <c r="AA1834">
        <v>2</v>
      </c>
      <c r="AB1834">
        <v>2</v>
      </c>
      <c r="AC1834" t="s">
        <v>67</v>
      </c>
      <c r="AD1834">
        <v>320</v>
      </c>
      <c r="AE1834" t="s">
        <v>67</v>
      </c>
      <c r="AF1834">
        <v>30000</v>
      </c>
      <c r="AG1834" t="s">
        <v>67</v>
      </c>
      <c r="AH1834">
        <f t="shared" si="56"/>
        <v>29680</v>
      </c>
      <c r="AI1834" t="e">
        <f t="shared" si="57"/>
        <v>#VALUE!</v>
      </c>
      <c r="AJ1834" t="s">
        <v>66</v>
      </c>
      <c r="AK1834" t="s">
        <v>83</v>
      </c>
      <c r="AL1834" t="s">
        <v>84</v>
      </c>
      <c r="AM1834">
        <v>2206</v>
      </c>
      <c r="AN1834">
        <v>4.4771212550000001</v>
      </c>
      <c r="AO1834">
        <v>20</v>
      </c>
      <c r="AP1834" t="s">
        <v>584</v>
      </c>
      <c r="AQ1834" t="s">
        <v>86</v>
      </c>
      <c r="AR1834" t="s">
        <v>87</v>
      </c>
      <c r="AS1834" t="s">
        <v>88</v>
      </c>
      <c r="AT1834" t="s">
        <v>89</v>
      </c>
      <c r="AU1834">
        <v>100</v>
      </c>
      <c r="AV1834">
        <v>31.318005060000001</v>
      </c>
      <c r="AW1834">
        <v>42.384908269999997</v>
      </c>
      <c r="AX1834">
        <v>8.8522451019999995</v>
      </c>
      <c r="AY1834" t="s">
        <v>135</v>
      </c>
      <c r="AZ1834" t="s">
        <v>67</v>
      </c>
      <c r="BA1834" t="s">
        <v>67</v>
      </c>
      <c r="BB1834">
        <v>-0.85837782399999996</v>
      </c>
      <c r="BC1834">
        <v>7.0850807000000002E-2</v>
      </c>
      <c r="BD1834" t="s">
        <v>91</v>
      </c>
      <c r="BE1834" t="s">
        <v>67</v>
      </c>
      <c r="BF1834" t="s">
        <v>67</v>
      </c>
      <c r="BG1834" t="s">
        <v>67</v>
      </c>
      <c r="BH1834" t="s">
        <v>67</v>
      </c>
      <c r="BI1834" t="s">
        <v>67</v>
      </c>
      <c r="BJ1834" t="s">
        <v>67</v>
      </c>
      <c r="BK1834" t="s">
        <v>67</v>
      </c>
    </row>
    <row r="1835" spans="1:63" x14ac:dyDescent="0.35">
      <c r="A1835" t="s">
        <v>63</v>
      </c>
      <c r="B1835" t="s">
        <v>638</v>
      </c>
      <c r="C1835" t="s">
        <v>65</v>
      </c>
      <c r="D1835">
        <v>44</v>
      </c>
      <c r="E1835">
        <v>413</v>
      </c>
      <c r="F1835" t="s">
        <v>164</v>
      </c>
      <c r="G1835" t="s">
        <v>582</v>
      </c>
      <c r="H1835" t="s">
        <v>68</v>
      </c>
      <c r="I1835" t="s">
        <v>69</v>
      </c>
      <c r="J1835">
        <v>2003</v>
      </c>
      <c r="K1835" t="s">
        <v>70</v>
      </c>
      <c r="L1835" t="s">
        <v>71</v>
      </c>
      <c r="M1835" t="s">
        <v>72</v>
      </c>
      <c r="N1835" t="s">
        <v>73</v>
      </c>
      <c r="O1835" t="s">
        <v>74</v>
      </c>
      <c r="P1835" t="s">
        <v>75</v>
      </c>
      <c r="Q1835" t="s">
        <v>76</v>
      </c>
      <c r="R1835" t="s">
        <v>77</v>
      </c>
      <c r="S1835" t="s">
        <v>78</v>
      </c>
      <c r="T1835" t="s">
        <v>636</v>
      </c>
      <c r="U1835">
        <v>35.188951199999998</v>
      </c>
      <c r="V1835">
        <v>140.37141260000001</v>
      </c>
      <c r="W1835" t="s">
        <v>80</v>
      </c>
      <c r="X1835" t="s">
        <v>81</v>
      </c>
      <c r="Y1835">
        <v>0.25</v>
      </c>
      <c r="Z1835" t="s">
        <v>82</v>
      </c>
      <c r="AA1835">
        <v>2</v>
      </c>
      <c r="AB1835">
        <v>2</v>
      </c>
      <c r="AC1835" t="s">
        <v>67</v>
      </c>
      <c r="AD1835">
        <v>320</v>
      </c>
      <c r="AE1835" t="s">
        <v>67</v>
      </c>
      <c r="AF1835">
        <v>50000</v>
      </c>
      <c r="AG1835" t="s">
        <v>67</v>
      </c>
      <c r="AH1835">
        <f t="shared" si="56"/>
        <v>49680</v>
      </c>
      <c r="AI1835" t="e">
        <f t="shared" si="57"/>
        <v>#VALUE!</v>
      </c>
      <c r="AJ1835" t="s">
        <v>66</v>
      </c>
      <c r="AK1835" t="s">
        <v>83</v>
      </c>
      <c r="AL1835" t="s">
        <v>84</v>
      </c>
      <c r="AM1835">
        <v>2206</v>
      </c>
      <c r="AN1835">
        <v>4.6989700040000004</v>
      </c>
      <c r="AO1835">
        <v>20</v>
      </c>
      <c r="AP1835" t="s">
        <v>584</v>
      </c>
      <c r="AQ1835" t="s">
        <v>86</v>
      </c>
      <c r="AR1835" t="s">
        <v>87</v>
      </c>
      <c r="AS1835" t="s">
        <v>88</v>
      </c>
      <c r="AT1835" t="s">
        <v>89</v>
      </c>
      <c r="AU1835">
        <v>100</v>
      </c>
      <c r="AV1835">
        <v>2.7042229149999999</v>
      </c>
      <c r="AW1835">
        <v>0.34181377600000001</v>
      </c>
      <c r="AX1835">
        <v>4.1839736930000004</v>
      </c>
      <c r="AY1835" t="s">
        <v>135</v>
      </c>
      <c r="AZ1835" t="s">
        <v>67</v>
      </c>
      <c r="BA1835" t="s">
        <v>67</v>
      </c>
      <c r="BB1835">
        <v>-5.6786593910000001</v>
      </c>
      <c r="BC1835">
        <v>74.915363400000004</v>
      </c>
      <c r="BD1835" t="s">
        <v>91</v>
      </c>
      <c r="BE1835" t="s">
        <v>67</v>
      </c>
      <c r="BF1835" t="s">
        <v>67</v>
      </c>
      <c r="BG1835" t="s">
        <v>67</v>
      </c>
      <c r="BH1835" t="s">
        <v>67</v>
      </c>
      <c r="BI1835" t="s">
        <v>67</v>
      </c>
      <c r="BJ1835" t="s">
        <v>67</v>
      </c>
      <c r="BK1835" t="s">
        <v>67</v>
      </c>
    </row>
    <row r="1836" spans="1:63" x14ac:dyDescent="0.35">
      <c r="A1836" t="s">
        <v>63</v>
      </c>
      <c r="B1836" t="s">
        <v>639</v>
      </c>
      <c r="C1836" t="s">
        <v>65</v>
      </c>
      <c r="D1836">
        <v>44</v>
      </c>
      <c r="E1836">
        <v>414</v>
      </c>
      <c r="F1836" t="s">
        <v>164</v>
      </c>
      <c r="G1836" t="s">
        <v>582</v>
      </c>
      <c r="H1836" t="s">
        <v>68</v>
      </c>
      <c r="I1836" t="s">
        <v>69</v>
      </c>
      <c r="J1836">
        <v>2003</v>
      </c>
      <c r="K1836" t="s">
        <v>70</v>
      </c>
      <c r="L1836" t="s">
        <v>71</v>
      </c>
      <c r="M1836" t="s">
        <v>72</v>
      </c>
      <c r="N1836" t="s">
        <v>73</v>
      </c>
      <c r="O1836" t="s">
        <v>74</v>
      </c>
      <c r="P1836" t="s">
        <v>75</v>
      </c>
      <c r="Q1836" t="s">
        <v>76</v>
      </c>
      <c r="R1836" t="s">
        <v>77</v>
      </c>
      <c r="S1836" t="s">
        <v>78</v>
      </c>
      <c r="T1836" t="s">
        <v>636</v>
      </c>
      <c r="U1836">
        <v>35.188951199999998</v>
      </c>
      <c r="V1836">
        <v>140.37141260000001</v>
      </c>
      <c r="W1836" t="s">
        <v>80</v>
      </c>
      <c r="X1836" t="s">
        <v>81</v>
      </c>
      <c r="Y1836">
        <v>0.25</v>
      </c>
      <c r="Z1836" t="s">
        <v>82</v>
      </c>
      <c r="AA1836">
        <v>2</v>
      </c>
      <c r="AB1836">
        <v>2</v>
      </c>
      <c r="AC1836" t="s">
        <v>67</v>
      </c>
      <c r="AD1836">
        <v>320</v>
      </c>
      <c r="AE1836" t="s">
        <v>67</v>
      </c>
      <c r="AF1836">
        <v>10000</v>
      </c>
      <c r="AG1836" t="s">
        <v>67</v>
      </c>
      <c r="AH1836">
        <f t="shared" si="56"/>
        <v>9680</v>
      </c>
      <c r="AI1836" t="e">
        <f t="shared" si="57"/>
        <v>#VALUE!</v>
      </c>
      <c r="AJ1836" t="s">
        <v>66</v>
      </c>
      <c r="AK1836" t="s">
        <v>83</v>
      </c>
      <c r="AL1836" t="s">
        <v>84</v>
      </c>
      <c r="AM1836">
        <v>2206</v>
      </c>
      <c r="AN1836">
        <v>4</v>
      </c>
      <c r="AO1836">
        <v>20</v>
      </c>
      <c r="AP1836" t="s">
        <v>584</v>
      </c>
      <c r="AQ1836" t="s">
        <v>86</v>
      </c>
      <c r="AR1836" t="s">
        <v>87</v>
      </c>
      <c r="AS1836" t="s">
        <v>88</v>
      </c>
      <c r="AT1836" t="s">
        <v>89</v>
      </c>
      <c r="AU1836">
        <v>100</v>
      </c>
      <c r="AV1836">
        <v>2.1633783320000002</v>
      </c>
      <c r="AW1836">
        <v>99.714434060000002</v>
      </c>
      <c r="AX1836">
        <v>0.65206051099999995</v>
      </c>
      <c r="AY1836" t="s">
        <v>135</v>
      </c>
      <c r="AZ1836" t="s">
        <v>67</v>
      </c>
      <c r="BA1836" t="s">
        <v>67</v>
      </c>
      <c r="BB1836">
        <v>-2.8597449999999999E-3</v>
      </c>
      <c r="BC1836">
        <v>2.5539099999999999E-4</v>
      </c>
      <c r="BD1836" t="s">
        <v>91</v>
      </c>
      <c r="BE1836" t="s">
        <v>67</v>
      </c>
      <c r="BF1836" t="s">
        <v>67</v>
      </c>
      <c r="BG1836" t="s">
        <v>67</v>
      </c>
      <c r="BH1836" t="s">
        <v>67</v>
      </c>
      <c r="BI1836" t="s">
        <v>67</v>
      </c>
      <c r="BJ1836" t="s">
        <v>67</v>
      </c>
      <c r="BK1836" t="s">
        <v>67</v>
      </c>
    </row>
    <row r="1837" spans="1:63" x14ac:dyDescent="0.35">
      <c r="A1837" t="s">
        <v>63</v>
      </c>
      <c r="B1837" t="s">
        <v>640</v>
      </c>
      <c r="C1837" t="s">
        <v>65</v>
      </c>
      <c r="D1837">
        <v>44</v>
      </c>
      <c r="E1837">
        <v>415</v>
      </c>
      <c r="F1837" t="s">
        <v>164</v>
      </c>
      <c r="G1837" t="s">
        <v>582</v>
      </c>
      <c r="H1837" t="s">
        <v>68</v>
      </c>
      <c r="I1837" t="s">
        <v>69</v>
      </c>
      <c r="J1837">
        <v>2003</v>
      </c>
      <c r="K1837" t="s">
        <v>70</v>
      </c>
      <c r="L1837" t="s">
        <v>71</v>
      </c>
      <c r="M1837" t="s">
        <v>72</v>
      </c>
      <c r="N1837" t="s">
        <v>73</v>
      </c>
      <c r="O1837" t="s">
        <v>74</v>
      </c>
      <c r="P1837" t="s">
        <v>75</v>
      </c>
      <c r="Q1837" t="s">
        <v>76</v>
      </c>
      <c r="R1837" t="s">
        <v>77</v>
      </c>
      <c r="S1837" t="s">
        <v>78</v>
      </c>
      <c r="T1837" t="s">
        <v>636</v>
      </c>
      <c r="U1837">
        <v>35.188951199999998</v>
      </c>
      <c r="V1837">
        <v>140.37141260000001</v>
      </c>
      <c r="W1837" t="s">
        <v>80</v>
      </c>
      <c r="X1837" t="s">
        <v>81</v>
      </c>
      <c r="Y1837">
        <v>0.25</v>
      </c>
      <c r="Z1837" t="s">
        <v>82</v>
      </c>
      <c r="AA1837">
        <v>2</v>
      </c>
      <c r="AB1837">
        <v>2</v>
      </c>
      <c r="AC1837" t="s">
        <v>67</v>
      </c>
      <c r="AD1837">
        <v>320</v>
      </c>
      <c r="AE1837" t="s">
        <v>67</v>
      </c>
      <c r="AF1837">
        <v>20000</v>
      </c>
      <c r="AG1837" t="s">
        <v>67</v>
      </c>
      <c r="AH1837">
        <f t="shared" si="56"/>
        <v>19680</v>
      </c>
      <c r="AI1837" t="e">
        <f t="shared" si="57"/>
        <v>#VALUE!</v>
      </c>
      <c r="AJ1837" t="s">
        <v>66</v>
      </c>
      <c r="AK1837" t="s">
        <v>83</v>
      </c>
      <c r="AL1837" t="s">
        <v>84</v>
      </c>
      <c r="AM1837">
        <v>2207</v>
      </c>
      <c r="AN1837">
        <v>4.3010299959999996</v>
      </c>
      <c r="AO1837">
        <v>20</v>
      </c>
      <c r="AP1837" t="s">
        <v>584</v>
      </c>
      <c r="AQ1837" t="s">
        <v>86</v>
      </c>
      <c r="AR1837" t="s">
        <v>87</v>
      </c>
      <c r="AS1837" t="s">
        <v>88</v>
      </c>
      <c r="AT1837" t="s">
        <v>89</v>
      </c>
      <c r="AU1837">
        <v>100</v>
      </c>
      <c r="AV1837">
        <v>2.1633783320000002</v>
      </c>
      <c r="AW1837">
        <v>98.632744889999998</v>
      </c>
      <c r="AX1837">
        <v>4.8676012460000004</v>
      </c>
      <c r="AY1837" t="s">
        <v>135</v>
      </c>
      <c r="AZ1837" t="s">
        <v>67</v>
      </c>
      <c r="BA1837" t="s">
        <v>67</v>
      </c>
      <c r="BB1837">
        <v>-1.3766881E-2</v>
      </c>
      <c r="BC1837">
        <v>1.4517589999999999E-3</v>
      </c>
      <c r="BD1837" t="s">
        <v>91</v>
      </c>
      <c r="BE1837" t="s">
        <v>67</v>
      </c>
      <c r="BF1837" t="s">
        <v>67</v>
      </c>
      <c r="BG1837" t="s">
        <v>67</v>
      </c>
      <c r="BH1837" t="s">
        <v>67</v>
      </c>
      <c r="BI1837" t="s">
        <v>67</v>
      </c>
      <c r="BJ1837" t="s">
        <v>67</v>
      </c>
      <c r="BK1837" t="s">
        <v>67</v>
      </c>
    </row>
    <row r="1838" spans="1:63" x14ac:dyDescent="0.35">
      <c r="A1838" t="s">
        <v>63</v>
      </c>
      <c r="B1838" t="s">
        <v>641</v>
      </c>
      <c r="C1838" t="s">
        <v>65</v>
      </c>
      <c r="D1838">
        <v>44</v>
      </c>
      <c r="E1838">
        <v>416</v>
      </c>
      <c r="F1838" t="s">
        <v>164</v>
      </c>
      <c r="G1838" t="s">
        <v>582</v>
      </c>
      <c r="H1838" t="s">
        <v>68</v>
      </c>
      <c r="I1838" t="s">
        <v>69</v>
      </c>
      <c r="J1838">
        <v>2003</v>
      </c>
      <c r="K1838" t="s">
        <v>70</v>
      </c>
      <c r="L1838" t="s">
        <v>71</v>
      </c>
      <c r="M1838" t="s">
        <v>72</v>
      </c>
      <c r="N1838" t="s">
        <v>73</v>
      </c>
      <c r="O1838" t="s">
        <v>74</v>
      </c>
      <c r="P1838" t="s">
        <v>75</v>
      </c>
      <c r="Q1838" t="s">
        <v>76</v>
      </c>
      <c r="R1838" t="s">
        <v>77</v>
      </c>
      <c r="S1838" t="s">
        <v>78</v>
      </c>
      <c r="T1838" t="s">
        <v>636</v>
      </c>
      <c r="U1838">
        <v>35.188951199999998</v>
      </c>
      <c r="V1838">
        <v>140.37141260000001</v>
      </c>
      <c r="W1838" t="s">
        <v>80</v>
      </c>
      <c r="X1838" t="s">
        <v>81</v>
      </c>
      <c r="Y1838">
        <v>0.25</v>
      </c>
      <c r="Z1838" t="s">
        <v>82</v>
      </c>
      <c r="AA1838">
        <v>2</v>
      </c>
      <c r="AB1838">
        <v>2</v>
      </c>
      <c r="AC1838" t="s">
        <v>67</v>
      </c>
      <c r="AD1838">
        <v>320</v>
      </c>
      <c r="AE1838" t="s">
        <v>67</v>
      </c>
      <c r="AF1838">
        <v>30000</v>
      </c>
      <c r="AG1838" t="s">
        <v>67</v>
      </c>
      <c r="AH1838">
        <f t="shared" si="56"/>
        <v>29680</v>
      </c>
      <c r="AI1838" t="e">
        <f t="shared" si="57"/>
        <v>#VALUE!</v>
      </c>
      <c r="AJ1838" t="s">
        <v>66</v>
      </c>
      <c r="AK1838" t="s">
        <v>83</v>
      </c>
      <c r="AL1838" t="s">
        <v>84</v>
      </c>
      <c r="AM1838">
        <v>2207</v>
      </c>
      <c r="AN1838">
        <v>4.4771212550000001</v>
      </c>
      <c r="AO1838">
        <v>20</v>
      </c>
      <c r="AP1838" t="s">
        <v>584</v>
      </c>
      <c r="AQ1838" t="s">
        <v>86</v>
      </c>
      <c r="AR1838" t="s">
        <v>87</v>
      </c>
      <c r="AS1838" t="s">
        <v>88</v>
      </c>
      <c r="AT1838" t="s">
        <v>89</v>
      </c>
      <c r="AU1838">
        <v>100</v>
      </c>
      <c r="AV1838">
        <v>2.1633783320000002</v>
      </c>
      <c r="AW1838">
        <v>37.517307029999998</v>
      </c>
      <c r="AX1838">
        <v>7.5718241610000003</v>
      </c>
      <c r="AY1838" t="s">
        <v>135</v>
      </c>
      <c r="AZ1838" t="s">
        <v>67</v>
      </c>
      <c r="BA1838" t="s">
        <v>67</v>
      </c>
      <c r="BB1838">
        <v>-0.98036783900000002</v>
      </c>
      <c r="BC1838">
        <v>2.0600104000000001E-2</v>
      </c>
      <c r="BD1838" t="s">
        <v>91</v>
      </c>
      <c r="BE1838" t="s">
        <v>67</v>
      </c>
      <c r="BF1838" t="s">
        <v>67</v>
      </c>
      <c r="BG1838" t="s">
        <v>67</v>
      </c>
      <c r="BH1838" t="s">
        <v>67</v>
      </c>
      <c r="BI1838" t="s">
        <v>67</v>
      </c>
      <c r="BJ1838" t="s">
        <v>67</v>
      </c>
      <c r="BK1838" t="s">
        <v>67</v>
      </c>
    </row>
    <row r="1839" spans="1:63" x14ac:dyDescent="0.35">
      <c r="A1839" t="s">
        <v>63</v>
      </c>
      <c r="B1839" t="s">
        <v>642</v>
      </c>
      <c r="C1839" t="s">
        <v>65</v>
      </c>
      <c r="D1839">
        <v>44</v>
      </c>
      <c r="E1839">
        <v>417</v>
      </c>
      <c r="F1839" t="s">
        <v>164</v>
      </c>
      <c r="G1839" t="s">
        <v>582</v>
      </c>
      <c r="H1839" t="s">
        <v>68</v>
      </c>
      <c r="I1839" t="s">
        <v>69</v>
      </c>
      <c r="J1839">
        <v>2003</v>
      </c>
      <c r="K1839" t="s">
        <v>70</v>
      </c>
      <c r="L1839" t="s">
        <v>71</v>
      </c>
      <c r="M1839" t="s">
        <v>72</v>
      </c>
      <c r="N1839" t="s">
        <v>73</v>
      </c>
      <c r="O1839" t="s">
        <v>74</v>
      </c>
      <c r="P1839" t="s">
        <v>75</v>
      </c>
      <c r="Q1839" t="s">
        <v>76</v>
      </c>
      <c r="R1839" t="s">
        <v>77</v>
      </c>
      <c r="S1839" t="s">
        <v>78</v>
      </c>
      <c r="T1839" t="s">
        <v>636</v>
      </c>
      <c r="U1839">
        <v>35.188951199999998</v>
      </c>
      <c r="V1839">
        <v>140.37141260000001</v>
      </c>
      <c r="W1839" t="s">
        <v>80</v>
      </c>
      <c r="X1839" t="s">
        <v>81</v>
      </c>
      <c r="Y1839">
        <v>0.25</v>
      </c>
      <c r="Z1839" t="s">
        <v>82</v>
      </c>
      <c r="AA1839">
        <v>2</v>
      </c>
      <c r="AB1839">
        <v>2</v>
      </c>
      <c r="AC1839" t="s">
        <v>67</v>
      </c>
      <c r="AD1839">
        <v>320</v>
      </c>
      <c r="AE1839" t="s">
        <v>67</v>
      </c>
      <c r="AF1839">
        <v>50000</v>
      </c>
      <c r="AG1839" t="s">
        <v>67</v>
      </c>
      <c r="AH1839">
        <f t="shared" si="56"/>
        <v>49680</v>
      </c>
      <c r="AI1839" t="e">
        <f t="shared" si="57"/>
        <v>#VALUE!</v>
      </c>
      <c r="AJ1839" t="s">
        <v>66</v>
      </c>
      <c r="AK1839" t="s">
        <v>83</v>
      </c>
      <c r="AL1839" t="s">
        <v>84</v>
      </c>
      <c r="AM1839">
        <v>2207</v>
      </c>
      <c r="AN1839">
        <v>4.6989700040000004</v>
      </c>
      <c r="AO1839">
        <v>20</v>
      </c>
      <c r="AP1839" t="s">
        <v>584</v>
      </c>
      <c r="AQ1839" t="s">
        <v>86</v>
      </c>
      <c r="AR1839" t="s">
        <v>87</v>
      </c>
      <c r="AS1839" t="s">
        <v>88</v>
      </c>
      <c r="AT1839" t="s">
        <v>89</v>
      </c>
      <c r="AU1839">
        <v>100</v>
      </c>
      <c r="AV1839">
        <v>2.1633783320000002</v>
      </c>
      <c r="AW1839">
        <v>2.3624091379999999</v>
      </c>
      <c r="AX1839">
        <v>2.7042229149999999</v>
      </c>
      <c r="AY1839" t="s">
        <v>135</v>
      </c>
      <c r="AZ1839" t="s">
        <v>67</v>
      </c>
      <c r="BA1839" t="s">
        <v>67</v>
      </c>
      <c r="BB1839">
        <v>-3.7454882660000002</v>
      </c>
      <c r="BC1839">
        <v>0.65539005699999997</v>
      </c>
      <c r="BD1839" t="s">
        <v>91</v>
      </c>
      <c r="BE1839" t="s">
        <v>67</v>
      </c>
      <c r="BF1839" t="s">
        <v>67</v>
      </c>
      <c r="BG1839" t="s">
        <v>67</v>
      </c>
      <c r="BH1839" t="s">
        <v>67</v>
      </c>
      <c r="BI1839" t="s">
        <v>67</v>
      </c>
      <c r="BJ1839" t="s">
        <v>67</v>
      </c>
      <c r="BK1839" t="s">
        <v>67</v>
      </c>
    </row>
    <row r="1840" spans="1:63" x14ac:dyDescent="0.35">
      <c r="A1840" t="s">
        <v>63</v>
      </c>
      <c r="B1840" t="s">
        <v>643</v>
      </c>
      <c r="C1840" t="s">
        <v>65</v>
      </c>
      <c r="D1840">
        <v>44</v>
      </c>
      <c r="E1840">
        <v>418</v>
      </c>
      <c r="F1840" t="s">
        <v>164</v>
      </c>
      <c r="G1840" t="s">
        <v>582</v>
      </c>
      <c r="H1840" t="s">
        <v>68</v>
      </c>
      <c r="I1840" t="s">
        <v>69</v>
      </c>
      <c r="J1840">
        <v>2003</v>
      </c>
      <c r="K1840" t="s">
        <v>70</v>
      </c>
      <c r="L1840" t="s">
        <v>71</v>
      </c>
      <c r="M1840" t="s">
        <v>72</v>
      </c>
      <c r="N1840" t="s">
        <v>73</v>
      </c>
      <c r="O1840" t="s">
        <v>74</v>
      </c>
      <c r="P1840" t="s">
        <v>75</v>
      </c>
      <c r="Q1840" t="s">
        <v>76</v>
      </c>
      <c r="R1840" t="s">
        <v>77</v>
      </c>
      <c r="S1840" t="s">
        <v>78</v>
      </c>
      <c r="T1840" t="s">
        <v>636</v>
      </c>
      <c r="U1840">
        <v>35.188951199999998</v>
      </c>
      <c r="V1840">
        <v>140.37141260000001</v>
      </c>
      <c r="W1840" t="s">
        <v>80</v>
      </c>
      <c r="X1840" t="s">
        <v>81</v>
      </c>
      <c r="Y1840">
        <v>0.25</v>
      </c>
      <c r="Z1840" t="s">
        <v>82</v>
      </c>
      <c r="AA1840">
        <v>2</v>
      </c>
      <c r="AB1840">
        <v>2</v>
      </c>
      <c r="AC1840" t="s">
        <v>67</v>
      </c>
      <c r="AD1840">
        <v>320</v>
      </c>
      <c r="AE1840" t="s">
        <v>67</v>
      </c>
      <c r="AF1840">
        <v>10000</v>
      </c>
      <c r="AG1840" t="s">
        <v>67</v>
      </c>
      <c r="AH1840">
        <f t="shared" si="56"/>
        <v>9680</v>
      </c>
      <c r="AI1840" t="e">
        <f t="shared" si="57"/>
        <v>#VALUE!</v>
      </c>
      <c r="AJ1840" t="s">
        <v>66</v>
      </c>
      <c r="AK1840" t="s">
        <v>83</v>
      </c>
      <c r="AL1840" t="s">
        <v>84</v>
      </c>
      <c r="AM1840">
        <v>2207</v>
      </c>
      <c r="AN1840">
        <v>4</v>
      </c>
      <c r="AO1840">
        <v>20</v>
      </c>
      <c r="AP1840" t="s">
        <v>584</v>
      </c>
      <c r="AQ1840" t="s">
        <v>86</v>
      </c>
      <c r="AR1840" t="s">
        <v>87</v>
      </c>
      <c r="AS1840" t="s">
        <v>88</v>
      </c>
      <c r="AT1840" t="s">
        <v>89</v>
      </c>
      <c r="AU1840">
        <v>100</v>
      </c>
      <c r="AV1840">
        <v>4.8676012460000004</v>
      </c>
      <c r="AW1840">
        <v>100</v>
      </c>
      <c r="AX1840">
        <v>3.245067497</v>
      </c>
      <c r="AY1840" t="s">
        <v>135</v>
      </c>
      <c r="AZ1840" t="s">
        <v>67</v>
      </c>
      <c r="BA1840" t="s">
        <v>67</v>
      </c>
      <c r="BB1840">
        <v>0</v>
      </c>
      <c r="BC1840">
        <v>1.7112E-3</v>
      </c>
      <c r="BD1840" t="s">
        <v>91</v>
      </c>
      <c r="BE1840" t="s">
        <v>67</v>
      </c>
      <c r="BF1840" t="s">
        <v>67</v>
      </c>
      <c r="BG1840" t="s">
        <v>67</v>
      </c>
      <c r="BH1840" t="s">
        <v>67</v>
      </c>
      <c r="BI1840" t="s">
        <v>67</v>
      </c>
      <c r="BJ1840" t="s">
        <v>67</v>
      </c>
      <c r="BK1840" t="s">
        <v>67</v>
      </c>
    </row>
    <row r="1841" spans="1:63" x14ac:dyDescent="0.35">
      <c r="A1841" t="s">
        <v>63</v>
      </c>
      <c r="B1841" t="s">
        <v>644</v>
      </c>
      <c r="C1841" t="s">
        <v>65</v>
      </c>
      <c r="D1841">
        <v>44</v>
      </c>
      <c r="E1841">
        <v>419</v>
      </c>
      <c r="F1841" t="s">
        <v>164</v>
      </c>
      <c r="G1841" t="s">
        <v>582</v>
      </c>
      <c r="H1841" t="s">
        <v>68</v>
      </c>
      <c r="I1841" t="s">
        <v>69</v>
      </c>
      <c r="J1841">
        <v>2003</v>
      </c>
      <c r="K1841" t="s">
        <v>70</v>
      </c>
      <c r="L1841" t="s">
        <v>71</v>
      </c>
      <c r="M1841" t="s">
        <v>72</v>
      </c>
      <c r="N1841" t="s">
        <v>73</v>
      </c>
      <c r="O1841" t="s">
        <v>74</v>
      </c>
      <c r="P1841" t="s">
        <v>75</v>
      </c>
      <c r="Q1841" t="s">
        <v>76</v>
      </c>
      <c r="R1841" t="s">
        <v>77</v>
      </c>
      <c r="S1841" t="s">
        <v>78</v>
      </c>
      <c r="T1841" t="s">
        <v>636</v>
      </c>
      <c r="U1841">
        <v>35.188951199999998</v>
      </c>
      <c r="V1841">
        <v>140.37141260000001</v>
      </c>
      <c r="W1841" t="s">
        <v>80</v>
      </c>
      <c r="X1841" t="s">
        <v>81</v>
      </c>
      <c r="Y1841">
        <v>0.25</v>
      </c>
      <c r="Z1841" t="s">
        <v>82</v>
      </c>
      <c r="AA1841">
        <v>2</v>
      </c>
      <c r="AB1841">
        <v>2</v>
      </c>
      <c r="AC1841" t="s">
        <v>67</v>
      </c>
      <c r="AD1841">
        <v>320</v>
      </c>
      <c r="AE1841" t="s">
        <v>67</v>
      </c>
      <c r="AF1841">
        <v>20000</v>
      </c>
      <c r="AG1841" t="s">
        <v>67</v>
      </c>
      <c r="AH1841">
        <f t="shared" si="56"/>
        <v>19680</v>
      </c>
      <c r="AI1841" t="e">
        <f t="shared" si="57"/>
        <v>#VALUE!</v>
      </c>
      <c r="AJ1841" t="s">
        <v>66</v>
      </c>
      <c r="AK1841" t="s">
        <v>83</v>
      </c>
      <c r="AL1841" t="s">
        <v>84</v>
      </c>
      <c r="AM1841">
        <v>2208</v>
      </c>
      <c r="AN1841">
        <v>4.3010299959999996</v>
      </c>
      <c r="AO1841">
        <v>20</v>
      </c>
      <c r="AP1841" t="s">
        <v>584</v>
      </c>
      <c r="AQ1841" t="s">
        <v>86</v>
      </c>
      <c r="AR1841" t="s">
        <v>87</v>
      </c>
      <c r="AS1841" t="s">
        <v>88</v>
      </c>
      <c r="AT1841" t="s">
        <v>89</v>
      </c>
      <c r="AU1841">
        <v>100</v>
      </c>
      <c r="AV1841">
        <v>4.8676012460000004</v>
      </c>
      <c r="AW1841">
        <v>99.173589480000004</v>
      </c>
      <c r="AX1841">
        <v>3.245067497</v>
      </c>
      <c r="AY1841" t="s">
        <v>135</v>
      </c>
      <c r="AZ1841" t="s">
        <v>67</v>
      </c>
      <c r="BA1841" t="s">
        <v>67</v>
      </c>
      <c r="BB1841">
        <v>-8.2984419999999996E-3</v>
      </c>
      <c r="BC1841">
        <v>1.7200119999999999E-3</v>
      </c>
      <c r="BD1841" t="s">
        <v>91</v>
      </c>
      <c r="BE1841" t="s">
        <v>67</v>
      </c>
      <c r="BF1841" t="s">
        <v>67</v>
      </c>
      <c r="BG1841" t="s">
        <v>67</v>
      </c>
      <c r="BH1841" t="s">
        <v>67</v>
      </c>
      <c r="BI1841" t="s">
        <v>67</v>
      </c>
      <c r="BJ1841" t="s">
        <v>67</v>
      </c>
      <c r="BK1841" t="s">
        <v>67</v>
      </c>
    </row>
    <row r="1842" spans="1:63" x14ac:dyDescent="0.35">
      <c r="A1842" t="s">
        <v>63</v>
      </c>
      <c r="B1842" t="s">
        <v>645</v>
      </c>
      <c r="C1842" t="s">
        <v>65</v>
      </c>
      <c r="D1842">
        <v>44</v>
      </c>
      <c r="E1842">
        <v>420</v>
      </c>
      <c r="F1842" t="s">
        <v>164</v>
      </c>
      <c r="G1842" t="s">
        <v>582</v>
      </c>
      <c r="H1842" t="s">
        <v>68</v>
      </c>
      <c r="I1842" t="s">
        <v>69</v>
      </c>
      <c r="J1842">
        <v>2003</v>
      </c>
      <c r="K1842" t="s">
        <v>70</v>
      </c>
      <c r="L1842" t="s">
        <v>71</v>
      </c>
      <c r="M1842" t="s">
        <v>72</v>
      </c>
      <c r="N1842" t="s">
        <v>73</v>
      </c>
      <c r="O1842" t="s">
        <v>74</v>
      </c>
      <c r="P1842" t="s">
        <v>75</v>
      </c>
      <c r="Q1842" t="s">
        <v>76</v>
      </c>
      <c r="R1842" t="s">
        <v>77</v>
      </c>
      <c r="S1842" t="s">
        <v>78</v>
      </c>
      <c r="T1842" t="s">
        <v>636</v>
      </c>
      <c r="U1842">
        <v>35.188951199999998</v>
      </c>
      <c r="V1842">
        <v>140.37141260000001</v>
      </c>
      <c r="W1842" t="s">
        <v>80</v>
      </c>
      <c r="X1842" t="s">
        <v>81</v>
      </c>
      <c r="Y1842">
        <v>0.25</v>
      </c>
      <c r="Z1842" t="s">
        <v>82</v>
      </c>
      <c r="AA1842">
        <v>2</v>
      </c>
      <c r="AB1842">
        <v>2</v>
      </c>
      <c r="AC1842" t="s">
        <v>67</v>
      </c>
      <c r="AD1842">
        <v>320</v>
      </c>
      <c r="AE1842" t="s">
        <v>67</v>
      </c>
      <c r="AF1842">
        <v>30000</v>
      </c>
      <c r="AG1842" t="s">
        <v>67</v>
      </c>
      <c r="AH1842">
        <f t="shared" si="56"/>
        <v>29680</v>
      </c>
      <c r="AI1842" t="e">
        <f t="shared" si="57"/>
        <v>#VALUE!</v>
      </c>
      <c r="AJ1842" t="s">
        <v>66</v>
      </c>
      <c r="AK1842" t="s">
        <v>83</v>
      </c>
      <c r="AL1842" t="s">
        <v>84</v>
      </c>
      <c r="AM1842">
        <v>2208</v>
      </c>
      <c r="AN1842">
        <v>4.4771212550000001</v>
      </c>
      <c r="AO1842">
        <v>20</v>
      </c>
      <c r="AP1842" t="s">
        <v>584</v>
      </c>
      <c r="AQ1842" t="s">
        <v>86</v>
      </c>
      <c r="AR1842" t="s">
        <v>87</v>
      </c>
      <c r="AS1842" t="s">
        <v>88</v>
      </c>
      <c r="AT1842" t="s">
        <v>89</v>
      </c>
      <c r="AU1842">
        <v>100</v>
      </c>
      <c r="AV1842">
        <v>4.8676012460000004</v>
      </c>
      <c r="AW1842">
        <v>96.469366559999997</v>
      </c>
      <c r="AX1842">
        <v>4.3267566630000003</v>
      </c>
      <c r="AY1842" t="s">
        <v>135</v>
      </c>
      <c r="AZ1842" t="s">
        <v>67</v>
      </c>
      <c r="BA1842" t="s">
        <v>67</v>
      </c>
      <c r="BB1842">
        <v>-3.5944673000000003E-2</v>
      </c>
      <c r="BC1842">
        <v>2.1904870000000001E-3</v>
      </c>
      <c r="BD1842" t="s">
        <v>91</v>
      </c>
      <c r="BE1842" t="s">
        <v>67</v>
      </c>
      <c r="BF1842" t="s">
        <v>67</v>
      </c>
      <c r="BG1842" t="s">
        <v>67</v>
      </c>
      <c r="BH1842" t="s">
        <v>67</v>
      </c>
      <c r="BI1842" t="s">
        <v>67</v>
      </c>
      <c r="BJ1842" t="s">
        <v>67</v>
      </c>
      <c r="BK1842" t="s">
        <v>67</v>
      </c>
    </row>
    <row r="1843" spans="1:63" x14ac:dyDescent="0.35">
      <c r="A1843" t="s">
        <v>63</v>
      </c>
      <c r="B1843" t="s">
        <v>646</v>
      </c>
      <c r="C1843" t="s">
        <v>65</v>
      </c>
      <c r="D1843">
        <v>44</v>
      </c>
      <c r="E1843">
        <v>421</v>
      </c>
      <c r="F1843" t="s">
        <v>164</v>
      </c>
      <c r="G1843" t="s">
        <v>582</v>
      </c>
      <c r="H1843" t="s">
        <v>68</v>
      </c>
      <c r="I1843" t="s">
        <v>69</v>
      </c>
      <c r="J1843">
        <v>2003</v>
      </c>
      <c r="K1843" t="s">
        <v>70</v>
      </c>
      <c r="L1843" t="s">
        <v>71</v>
      </c>
      <c r="M1843" t="s">
        <v>72</v>
      </c>
      <c r="N1843" t="s">
        <v>73</v>
      </c>
      <c r="O1843" t="s">
        <v>74</v>
      </c>
      <c r="P1843" t="s">
        <v>75</v>
      </c>
      <c r="Q1843" t="s">
        <v>76</v>
      </c>
      <c r="R1843" t="s">
        <v>77</v>
      </c>
      <c r="S1843" t="s">
        <v>78</v>
      </c>
      <c r="T1843" t="s">
        <v>636</v>
      </c>
      <c r="U1843">
        <v>35.188951199999998</v>
      </c>
      <c r="V1843">
        <v>140.37141260000001</v>
      </c>
      <c r="W1843" t="s">
        <v>80</v>
      </c>
      <c r="X1843" t="s">
        <v>81</v>
      </c>
      <c r="Y1843">
        <v>0.25</v>
      </c>
      <c r="Z1843" t="s">
        <v>82</v>
      </c>
      <c r="AA1843">
        <v>2</v>
      </c>
      <c r="AB1843">
        <v>2</v>
      </c>
      <c r="AC1843" t="s">
        <v>67</v>
      </c>
      <c r="AD1843">
        <v>320</v>
      </c>
      <c r="AE1843" t="s">
        <v>67</v>
      </c>
      <c r="AF1843">
        <v>50000</v>
      </c>
      <c r="AG1843" t="s">
        <v>67</v>
      </c>
      <c r="AH1843">
        <f t="shared" si="56"/>
        <v>49680</v>
      </c>
      <c r="AI1843" t="e">
        <f t="shared" si="57"/>
        <v>#VALUE!</v>
      </c>
      <c r="AJ1843" t="s">
        <v>66</v>
      </c>
      <c r="AK1843" t="s">
        <v>83</v>
      </c>
      <c r="AL1843" t="s">
        <v>84</v>
      </c>
      <c r="AM1843">
        <v>2208</v>
      </c>
      <c r="AN1843">
        <v>4.6989700040000004</v>
      </c>
      <c r="AO1843">
        <v>20</v>
      </c>
      <c r="AP1843" t="s">
        <v>584</v>
      </c>
      <c r="AQ1843" t="s">
        <v>86</v>
      </c>
      <c r="AR1843" t="s">
        <v>87</v>
      </c>
      <c r="AS1843" t="s">
        <v>88</v>
      </c>
      <c r="AT1843" t="s">
        <v>89</v>
      </c>
      <c r="AU1843">
        <v>100</v>
      </c>
      <c r="AV1843">
        <v>4.8676012460000004</v>
      </c>
      <c r="AW1843">
        <v>57.528556590000001</v>
      </c>
      <c r="AX1843">
        <v>12.98026999</v>
      </c>
      <c r="AY1843" t="s">
        <v>135</v>
      </c>
      <c r="AZ1843" t="s">
        <v>67</v>
      </c>
      <c r="BA1843" t="s">
        <v>67</v>
      </c>
      <c r="BB1843">
        <v>-0.55288872499999997</v>
      </c>
      <c r="BC1843">
        <v>2.6639525000000001E-2</v>
      </c>
      <c r="BD1843" t="s">
        <v>91</v>
      </c>
      <c r="BE1843" t="s">
        <v>67</v>
      </c>
      <c r="BF1843" t="s">
        <v>67</v>
      </c>
      <c r="BG1843" t="s">
        <v>67</v>
      </c>
      <c r="BH1843" t="s">
        <v>67</v>
      </c>
      <c r="BI1843" t="s">
        <v>67</v>
      </c>
      <c r="BJ1843" t="s">
        <v>67</v>
      </c>
      <c r="BK1843" t="s">
        <v>67</v>
      </c>
    </row>
    <row r="1844" spans="1:63" x14ac:dyDescent="0.35">
      <c r="A1844" t="s">
        <v>63</v>
      </c>
      <c r="B1844" t="s">
        <v>647</v>
      </c>
      <c r="C1844" t="s">
        <v>65</v>
      </c>
      <c r="D1844">
        <v>44</v>
      </c>
      <c r="E1844">
        <v>422</v>
      </c>
      <c r="F1844" t="s">
        <v>164</v>
      </c>
      <c r="G1844" t="s">
        <v>582</v>
      </c>
      <c r="H1844" t="s">
        <v>68</v>
      </c>
      <c r="I1844" t="s">
        <v>69</v>
      </c>
      <c r="J1844">
        <v>2003</v>
      </c>
      <c r="K1844" t="s">
        <v>70</v>
      </c>
      <c r="L1844" t="s">
        <v>71</v>
      </c>
      <c r="M1844" t="s">
        <v>72</v>
      </c>
      <c r="N1844" t="s">
        <v>73</v>
      </c>
      <c r="O1844" t="s">
        <v>74</v>
      </c>
      <c r="P1844" t="s">
        <v>75</v>
      </c>
      <c r="Q1844" t="s">
        <v>76</v>
      </c>
      <c r="R1844" t="s">
        <v>77</v>
      </c>
      <c r="S1844" t="s">
        <v>78</v>
      </c>
      <c r="T1844" t="s">
        <v>636</v>
      </c>
      <c r="U1844">
        <v>35.188951199999998</v>
      </c>
      <c r="V1844">
        <v>140.37141260000001</v>
      </c>
      <c r="W1844" t="s">
        <v>80</v>
      </c>
      <c r="X1844" t="s">
        <v>81</v>
      </c>
      <c r="Y1844">
        <v>0.25</v>
      </c>
      <c r="Z1844" t="s">
        <v>82</v>
      </c>
      <c r="AA1844">
        <v>2</v>
      </c>
      <c r="AB1844">
        <v>2</v>
      </c>
      <c r="AC1844" t="s">
        <v>67</v>
      </c>
      <c r="AD1844">
        <v>320</v>
      </c>
      <c r="AE1844" t="s">
        <v>67</v>
      </c>
      <c r="AF1844">
        <v>70000</v>
      </c>
      <c r="AG1844" t="s">
        <v>67</v>
      </c>
      <c r="AH1844">
        <f t="shared" si="56"/>
        <v>69680</v>
      </c>
      <c r="AI1844" t="e">
        <f t="shared" si="57"/>
        <v>#VALUE!</v>
      </c>
      <c r="AJ1844" t="s">
        <v>66</v>
      </c>
      <c r="AK1844" t="s">
        <v>83</v>
      </c>
      <c r="AL1844" t="s">
        <v>84</v>
      </c>
      <c r="AM1844">
        <v>2208</v>
      </c>
      <c r="AN1844">
        <v>4.8450980399999999</v>
      </c>
      <c r="AO1844">
        <v>20</v>
      </c>
      <c r="AP1844" t="s">
        <v>584</v>
      </c>
      <c r="AQ1844" t="s">
        <v>86</v>
      </c>
      <c r="AR1844" t="s">
        <v>87</v>
      </c>
      <c r="AS1844" t="s">
        <v>88</v>
      </c>
      <c r="AT1844" t="s">
        <v>89</v>
      </c>
      <c r="AU1844">
        <v>100</v>
      </c>
      <c r="AV1844">
        <v>4.8676012460000004</v>
      </c>
      <c r="AW1844">
        <v>7.770854967</v>
      </c>
      <c r="AX1844">
        <v>7.5718241610000003</v>
      </c>
      <c r="AY1844" t="s">
        <v>135</v>
      </c>
      <c r="AZ1844" t="s">
        <v>67</v>
      </c>
      <c r="BA1844" t="s">
        <v>67</v>
      </c>
      <c r="BB1844">
        <v>-2.554789993</v>
      </c>
      <c r="BC1844">
        <v>0.47590020399999999</v>
      </c>
      <c r="BD1844" t="s">
        <v>91</v>
      </c>
      <c r="BE1844" t="s">
        <v>67</v>
      </c>
      <c r="BF1844" t="s">
        <v>67</v>
      </c>
      <c r="BG1844" t="s">
        <v>67</v>
      </c>
      <c r="BH1844" t="s">
        <v>67</v>
      </c>
      <c r="BI1844" t="s">
        <v>67</v>
      </c>
      <c r="BJ1844" t="s">
        <v>67</v>
      </c>
      <c r="BK1844" t="s">
        <v>67</v>
      </c>
    </row>
    <row r="1845" spans="1:63" x14ac:dyDescent="0.35">
      <c r="A1845" t="s">
        <v>63</v>
      </c>
      <c r="B1845" t="s">
        <v>648</v>
      </c>
      <c r="C1845" t="s">
        <v>65</v>
      </c>
      <c r="D1845">
        <v>44</v>
      </c>
      <c r="E1845">
        <v>423</v>
      </c>
      <c r="F1845" t="s">
        <v>66</v>
      </c>
      <c r="G1845" t="s">
        <v>67</v>
      </c>
      <c r="H1845" t="s">
        <v>68</v>
      </c>
      <c r="I1845" t="s">
        <v>69</v>
      </c>
      <c r="J1845">
        <v>2003</v>
      </c>
      <c r="K1845" t="s">
        <v>70</v>
      </c>
      <c r="L1845" t="s">
        <v>71</v>
      </c>
      <c r="M1845" t="s">
        <v>72</v>
      </c>
      <c r="N1845" t="s">
        <v>73</v>
      </c>
      <c r="O1845" t="s">
        <v>74</v>
      </c>
      <c r="P1845" t="s">
        <v>75</v>
      </c>
      <c r="Q1845" t="s">
        <v>76</v>
      </c>
      <c r="R1845" t="s">
        <v>77</v>
      </c>
      <c r="S1845" t="s">
        <v>78</v>
      </c>
      <c r="T1845" t="s">
        <v>649</v>
      </c>
      <c r="U1845">
        <v>35.188951199999998</v>
      </c>
      <c r="V1845">
        <v>140.37141260000001</v>
      </c>
      <c r="W1845" t="s">
        <v>80</v>
      </c>
      <c r="X1845" t="s">
        <v>81</v>
      </c>
      <c r="Y1845">
        <v>0.01</v>
      </c>
      <c r="Z1845" t="s">
        <v>82</v>
      </c>
      <c r="AA1845">
        <v>2</v>
      </c>
      <c r="AB1845">
        <v>2</v>
      </c>
      <c r="AC1845" t="s">
        <v>67</v>
      </c>
      <c r="AD1845">
        <v>320</v>
      </c>
      <c r="AE1845" t="s">
        <v>67</v>
      </c>
      <c r="AF1845">
        <v>10000</v>
      </c>
      <c r="AG1845" t="s">
        <v>67</v>
      </c>
      <c r="AH1845">
        <f t="shared" si="56"/>
        <v>9680</v>
      </c>
      <c r="AI1845" t="e">
        <f t="shared" si="57"/>
        <v>#VALUE!</v>
      </c>
      <c r="AJ1845" t="s">
        <v>66</v>
      </c>
      <c r="AK1845" t="s">
        <v>83</v>
      </c>
      <c r="AL1845" t="s">
        <v>84</v>
      </c>
      <c r="AM1845">
        <v>2209</v>
      </c>
      <c r="AN1845">
        <v>4</v>
      </c>
      <c r="AO1845">
        <v>26</v>
      </c>
      <c r="AP1845" t="s">
        <v>85</v>
      </c>
      <c r="AQ1845" t="s">
        <v>86</v>
      </c>
      <c r="AR1845" t="s">
        <v>87</v>
      </c>
      <c r="AS1845" t="s">
        <v>88</v>
      </c>
      <c r="AT1845" t="s">
        <v>89</v>
      </c>
      <c r="AU1845">
        <v>100</v>
      </c>
      <c r="AV1845">
        <v>4.4091710759999998</v>
      </c>
      <c r="AW1845">
        <v>96.230158729999999</v>
      </c>
      <c r="AX1845">
        <v>4.4091710759999998</v>
      </c>
      <c r="AY1845" t="s">
        <v>90</v>
      </c>
      <c r="AZ1845" t="s">
        <v>67</v>
      </c>
      <c r="BA1845" t="s">
        <v>67</v>
      </c>
      <c r="BB1845">
        <v>-3.8427376999999999E-2</v>
      </c>
      <c r="BC1845">
        <v>2.0217310000000001E-3</v>
      </c>
      <c r="BD1845" t="s">
        <v>91</v>
      </c>
      <c r="BE1845" t="s">
        <v>67</v>
      </c>
      <c r="BF1845">
        <v>-0.85499999999999998</v>
      </c>
      <c r="BG1845">
        <v>0.571428571</v>
      </c>
      <c r="BH1845">
        <v>-0.488571429</v>
      </c>
      <c r="BI1845" t="s">
        <v>164</v>
      </c>
      <c r="BJ1845" t="s">
        <v>164</v>
      </c>
      <c r="BK1845" t="s">
        <v>67</v>
      </c>
    </row>
    <row r="1846" spans="1:63" x14ac:dyDescent="0.35">
      <c r="A1846" t="s">
        <v>63</v>
      </c>
      <c r="B1846" t="s">
        <v>650</v>
      </c>
      <c r="C1846" t="s">
        <v>65</v>
      </c>
      <c r="D1846">
        <v>44</v>
      </c>
      <c r="E1846">
        <v>424</v>
      </c>
      <c r="F1846" t="s">
        <v>66</v>
      </c>
      <c r="G1846" t="s">
        <v>67</v>
      </c>
      <c r="H1846" t="s">
        <v>68</v>
      </c>
      <c r="I1846" t="s">
        <v>69</v>
      </c>
      <c r="J1846">
        <v>2003</v>
      </c>
      <c r="K1846" t="s">
        <v>70</v>
      </c>
      <c r="L1846" t="s">
        <v>71</v>
      </c>
      <c r="M1846" t="s">
        <v>72</v>
      </c>
      <c r="N1846" t="s">
        <v>73</v>
      </c>
      <c r="O1846" t="s">
        <v>74</v>
      </c>
      <c r="P1846" t="s">
        <v>75</v>
      </c>
      <c r="Q1846" t="s">
        <v>76</v>
      </c>
      <c r="R1846" t="s">
        <v>77</v>
      </c>
      <c r="S1846" t="s">
        <v>78</v>
      </c>
      <c r="T1846" t="s">
        <v>649</v>
      </c>
      <c r="U1846">
        <v>35.188951199999998</v>
      </c>
      <c r="V1846">
        <v>140.37141260000001</v>
      </c>
      <c r="W1846" t="s">
        <v>80</v>
      </c>
      <c r="X1846" t="s">
        <v>81</v>
      </c>
      <c r="Y1846">
        <v>0.01</v>
      </c>
      <c r="Z1846" t="s">
        <v>82</v>
      </c>
      <c r="AA1846">
        <v>2</v>
      </c>
      <c r="AB1846">
        <v>2</v>
      </c>
      <c r="AC1846" t="s">
        <v>67</v>
      </c>
      <c r="AD1846">
        <v>320</v>
      </c>
      <c r="AE1846" t="s">
        <v>67</v>
      </c>
      <c r="AF1846">
        <v>20000</v>
      </c>
      <c r="AG1846" t="s">
        <v>67</v>
      </c>
      <c r="AH1846">
        <f t="shared" si="56"/>
        <v>19680</v>
      </c>
      <c r="AI1846" t="e">
        <f t="shared" si="57"/>
        <v>#VALUE!</v>
      </c>
      <c r="AJ1846" t="s">
        <v>66</v>
      </c>
      <c r="AK1846" t="s">
        <v>83</v>
      </c>
      <c r="AL1846" t="s">
        <v>84</v>
      </c>
      <c r="AM1846">
        <v>2209</v>
      </c>
      <c r="AN1846">
        <v>4.3010299959999996</v>
      </c>
      <c r="AO1846">
        <v>26</v>
      </c>
      <c r="AP1846" t="s">
        <v>85</v>
      </c>
      <c r="AQ1846" t="s">
        <v>86</v>
      </c>
      <c r="AR1846" t="s">
        <v>87</v>
      </c>
      <c r="AS1846" t="s">
        <v>88</v>
      </c>
      <c r="AT1846" t="s">
        <v>89</v>
      </c>
      <c r="AU1846">
        <v>100</v>
      </c>
      <c r="AV1846">
        <v>4.4091710759999998</v>
      </c>
      <c r="AW1846">
        <v>72.530864199999996</v>
      </c>
      <c r="AX1846">
        <v>20.392416229999998</v>
      </c>
      <c r="AY1846" t="s">
        <v>90</v>
      </c>
      <c r="AZ1846" t="s">
        <v>67</v>
      </c>
      <c r="BA1846" t="s">
        <v>67</v>
      </c>
      <c r="BB1846">
        <v>-0.321158002</v>
      </c>
      <c r="BC1846">
        <v>4.0496111000000001E-2</v>
      </c>
      <c r="BD1846" t="s">
        <v>91</v>
      </c>
      <c r="BE1846" t="s">
        <v>67</v>
      </c>
      <c r="BF1846">
        <v>-1.861958239</v>
      </c>
      <c r="BG1846">
        <v>0.571428571</v>
      </c>
      <c r="BH1846">
        <v>-1.063976137</v>
      </c>
      <c r="BI1846" t="s">
        <v>164</v>
      </c>
      <c r="BJ1846" t="s">
        <v>164</v>
      </c>
      <c r="BK1846" t="s">
        <v>67</v>
      </c>
    </row>
    <row r="1847" spans="1:63" x14ac:dyDescent="0.35">
      <c r="A1847" t="s">
        <v>63</v>
      </c>
      <c r="B1847" t="s">
        <v>651</v>
      </c>
      <c r="C1847" t="s">
        <v>65</v>
      </c>
      <c r="D1847">
        <v>44</v>
      </c>
      <c r="E1847">
        <v>425</v>
      </c>
      <c r="F1847" t="s">
        <v>66</v>
      </c>
      <c r="G1847" t="s">
        <v>67</v>
      </c>
      <c r="H1847" t="s">
        <v>68</v>
      </c>
      <c r="I1847" t="s">
        <v>69</v>
      </c>
      <c r="J1847">
        <v>2003</v>
      </c>
      <c r="K1847" t="s">
        <v>70</v>
      </c>
      <c r="L1847" t="s">
        <v>71</v>
      </c>
      <c r="M1847" t="s">
        <v>72</v>
      </c>
      <c r="N1847" t="s">
        <v>73</v>
      </c>
      <c r="O1847" t="s">
        <v>74</v>
      </c>
      <c r="P1847" t="s">
        <v>75</v>
      </c>
      <c r="Q1847" t="s">
        <v>76</v>
      </c>
      <c r="R1847" t="s">
        <v>77</v>
      </c>
      <c r="S1847" t="s">
        <v>78</v>
      </c>
      <c r="T1847" t="s">
        <v>649</v>
      </c>
      <c r="U1847">
        <v>35.188951199999998</v>
      </c>
      <c r="V1847">
        <v>140.37141260000001</v>
      </c>
      <c r="W1847" t="s">
        <v>80</v>
      </c>
      <c r="X1847" t="s">
        <v>81</v>
      </c>
      <c r="Y1847">
        <v>0.01</v>
      </c>
      <c r="Z1847" t="s">
        <v>82</v>
      </c>
      <c r="AA1847">
        <v>2</v>
      </c>
      <c r="AB1847">
        <v>2</v>
      </c>
      <c r="AC1847" t="s">
        <v>67</v>
      </c>
      <c r="AD1847">
        <v>320</v>
      </c>
      <c r="AE1847" t="s">
        <v>67</v>
      </c>
      <c r="AF1847">
        <v>30000</v>
      </c>
      <c r="AG1847" t="s">
        <v>67</v>
      </c>
      <c r="AH1847">
        <f t="shared" si="56"/>
        <v>29680</v>
      </c>
      <c r="AI1847" t="e">
        <f t="shared" si="57"/>
        <v>#VALUE!</v>
      </c>
      <c r="AJ1847" t="s">
        <v>66</v>
      </c>
      <c r="AK1847" t="s">
        <v>83</v>
      </c>
      <c r="AL1847" t="s">
        <v>84</v>
      </c>
      <c r="AM1847">
        <v>2209</v>
      </c>
      <c r="AN1847">
        <v>4.4771212550000001</v>
      </c>
      <c r="AO1847">
        <v>26</v>
      </c>
      <c r="AP1847" t="s">
        <v>85</v>
      </c>
      <c r="AQ1847" t="s">
        <v>86</v>
      </c>
      <c r="AR1847" t="s">
        <v>87</v>
      </c>
      <c r="AS1847" t="s">
        <v>88</v>
      </c>
      <c r="AT1847" t="s">
        <v>89</v>
      </c>
      <c r="AU1847">
        <v>100</v>
      </c>
      <c r="AV1847">
        <v>4.4091710759999998</v>
      </c>
      <c r="AW1847">
        <v>24.581128750000001</v>
      </c>
      <c r="AX1847">
        <v>15.43209877</v>
      </c>
      <c r="AY1847" t="s">
        <v>90</v>
      </c>
      <c r="AZ1847" t="s">
        <v>67</v>
      </c>
      <c r="BA1847" t="s">
        <v>67</v>
      </c>
      <c r="BB1847">
        <v>-1.4031911610000001</v>
      </c>
      <c r="BC1847">
        <v>0.198040149</v>
      </c>
      <c r="BD1847" t="s">
        <v>91</v>
      </c>
      <c r="BE1847" t="s">
        <v>67</v>
      </c>
      <c r="BF1847">
        <v>-6.6455378679999999</v>
      </c>
      <c r="BG1847">
        <v>0.571428571</v>
      </c>
      <c r="BH1847">
        <v>-3.79745021</v>
      </c>
      <c r="BI1847" t="s">
        <v>164</v>
      </c>
      <c r="BJ1847" t="s">
        <v>164</v>
      </c>
      <c r="BK1847" t="s">
        <v>67</v>
      </c>
    </row>
    <row r="1848" spans="1:63" x14ac:dyDescent="0.35">
      <c r="A1848" t="s">
        <v>63</v>
      </c>
      <c r="B1848" t="s">
        <v>652</v>
      </c>
      <c r="C1848" t="s">
        <v>65</v>
      </c>
      <c r="D1848">
        <v>44</v>
      </c>
      <c r="E1848">
        <v>426</v>
      </c>
      <c r="F1848" t="s">
        <v>66</v>
      </c>
      <c r="G1848" t="s">
        <v>67</v>
      </c>
      <c r="H1848" t="s">
        <v>68</v>
      </c>
      <c r="I1848" t="s">
        <v>69</v>
      </c>
      <c r="J1848">
        <v>2003</v>
      </c>
      <c r="K1848" t="s">
        <v>70</v>
      </c>
      <c r="L1848" t="s">
        <v>71</v>
      </c>
      <c r="M1848" t="s">
        <v>72</v>
      </c>
      <c r="N1848" t="s">
        <v>73</v>
      </c>
      <c r="O1848" t="s">
        <v>74</v>
      </c>
      <c r="P1848" t="s">
        <v>75</v>
      </c>
      <c r="Q1848" t="s">
        <v>76</v>
      </c>
      <c r="R1848" t="s">
        <v>77</v>
      </c>
      <c r="S1848" t="s">
        <v>78</v>
      </c>
      <c r="T1848" t="s">
        <v>649</v>
      </c>
      <c r="U1848">
        <v>35.188951199999998</v>
      </c>
      <c r="V1848">
        <v>140.37141260000001</v>
      </c>
      <c r="W1848" t="s">
        <v>80</v>
      </c>
      <c r="X1848" t="s">
        <v>81</v>
      </c>
      <c r="Y1848">
        <v>0.01</v>
      </c>
      <c r="Z1848" t="s">
        <v>82</v>
      </c>
      <c r="AA1848">
        <v>2</v>
      </c>
      <c r="AB1848">
        <v>2</v>
      </c>
      <c r="AC1848" t="s">
        <v>67</v>
      </c>
      <c r="AD1848">
        <v>320</v>
      </c>
      <c r="AE1848" t="s">
        <v>67</v>
      </c>
      <c r="AF1848">
        <v>10000</v>
      </c>
      <c r="AG1848" t="s">
        <v>67</v>
      </c>
      <c r="AH1848">
        <f t="shared" si="56"/>
        <v>9680</v>
      </c>
      <c r="AI1848" t="e">
        <f t="shared" si="57"/>
        <v>#VALUE!</v>
      </c>
      <c r="AJ1848" t="s">
        <v>66</v>
      </c>
      <c r="AK1848" t="s">
        <v>83</v>
      </c>
      <c r="AL1848" t="s">
        <v>84</v>
      </c>
      <c r="AM1848">
        <v>2209</v>
      </c>
      <c r="AN1848">
        <v>4</v>
      </c>
      <c r="AO1848">
        <v>26</v>
      </c>
      <c r="AP1848" t="s">
        <v>85</v>
      </c>
      <c r="AQ1848" t="s">
        <v>86</v>
      </c>
      <c r="AR1848" t="s">
        <v>87</v>
      </c>
      <c r="AS1848" t="s">
        <v>88</v>
      </c>
      <c r="AT1848" t="s">
        <v>89</v>
      </c>
      <c r="AU1848">
        <v>100</v>
      </c>
      <c r="AV1848">
        <v>4.9603174599999997</v>
      </c>
      <c r="AW1848">
        <v>91.820987650000006</v>
      </c>
      <c r="AX1848">
        <v>6.0626102289999997</v>
      </c>
      <c r="AY1848" t="s">
        <v>90</v>
      </c>
      <c r="AZ1848" t="s">
        <v>67</v>
      </c>
      <c r="BA1848" t="s">
        <v>67</v>
      </c>
      <c r="BB1848">
        <v>-8.5329291000000002E-2</v>
      </c>
      <c r="BC1848">
        <v>3.4099809999999999E-3</v>
      </c>
      <c r="BD1848" t="s">
        <v>91</v>
      </c>
      <c r="BE1848" t="s">
        <v>67</v>
      </c>
      <c r="BF1848">
        <v>-1.476635191</v>
      </c>
      <c r="BG1848">
        <v>0.571428571</v>
      </c>
      <c r="BH1848">
        <v>-0.84379153799999995</v>
      </c>
      <c r="BI1848" t="s">
        <v>164</v>
      </c>
      <c r="BJ1848" t="s">
        <v>164</v>
      </c>
      <c r="BK1848" t="s">
        <v>67</v>
      </c>
    </row>
    <row r="1849" spans="1:63" x14ac:dyDescent="0.35">
      <c r="A1849" t="s">
        <v>63</v>
      </c>
      <c r="B1849" t="s">
        <v>653</v>
      </c>
      <c r="C1849" t="s">
        <v>65</v>
      </c>
      <c r="D1849">
        <v>44</v>
      </c>
      <c r="E1849">
        <v>427</v>
      </c>
      <c r="F1849" t="s">
        <v>66</v>
      </c>
      <c r="G1849" t="s">
        <v>67</v>
      </c>
      <c r="H1849" t="s">
        <v>68</v>
      </c>
      <c r="I1849" t="s">
        <v>69</v>
      </c>
      <c r="J1849">
        <v>2003</v>
      </c>
      <c r="K1849" t="s">
        <v>70</v>
      </c>
      <c r="L1849" t="s">
        <v>71</v>
      </c>
      <c r="M1849" t="s">
        <v>72</v>
      </c>
      <c r="N1849" t="s">
        <v>73</v>
      </c>
      <c r="O1849" t="s">
        <v>74</v>
      </c>
      <c r="P1849" t="s">
        <v>75</v>
      </c>
      <c r="Q1849" t="s">
        <v>76</v>
      </c>
      <c r="R1849" t="s">
        <v>77</v>
      </c>
      <c r="S1849" t="s">
        <v>78</v>
      </c>
      <c r="T1849" t="s">
        <v>654</v>
      </c>
      <c r="U1849">
        <v>35.188951199999998</v>
      </c>
      <c r="V1849">
        <v>140.37141260000001</v>
      </c>
      <c r="W1849" t="s">
        <v>80</v>
      </c>
      <c r="X1849" t="s">
        <v>81</v>
      </c>
      <c r="Y1849">
        <v>0.01</v>
      </c>
      <c r="Z1849" t="s">
        <v>82</v>
      </c>
      <c r="AA1849">
        <v>2</v>
      </c>
      <c r="AB1849">
        <v>2</v>
      </c>
      <c r="AC1849" t="s">
        <v>67</v>
      </c>
      <c r="AD1849">
        <v>320</v>
      </c>
      <c r="AE1849" t="s">
        <v>67</v>
      </c>
      <c r="AF1849">
        <v>20000</v>
      </c>
      <c r="AG1849" t="s">
        <v>67</v>
      </c>
      <c r="AH1849">
        <f t="shared" si="56"/>
        <v>19680</v>
      </c>
      <c r="AI1849" t="e">
        <f t="shared" si="57"/>
        <v>#VALUE!</v>
      </c>
      <c r="AJ1849" t="s">
        <v>66</v>
      </c>
      <c r="AK1849" t="s">
        <v>83</v>
      </c>
      <c r="AL1849" t="s">
        <v>84</v>
      </c>
      <c r="AM1849">
        <v>2210</v>
      </c>
      <c r="AN1849">
        <v>4.3010299959999996</v>
      </c>
      <c r="AO1849">
        <v>26</v>
      </c>
      <c r="AP1849" t="s">
        <v>85</v>
      </c>
      <c r="AQ1849" t="s">
        <v>86</v>
      </c>
      <c r="AR1849" t="s">
        <v>87</v>
      </c>
      <c r="AS1849" t="s">
        <v>88</v>
      </c>
      <c r="AT1849" t="s">
        <v>89</v>
      </c>
      <c r="AU1849">
        <v>100</v>
      </c>
      <c r="AV1849">
        <v>4.9603174599999997</v>
      </c>
      <c r="AW1849">
        <v>44.973544969999999</v>
      </c>
      <c r="AX1849">
        <v>27.55731922</v>
      </c>
      <c r="AY1849" t="s">
        <v>90</v>
      </c>
      <c r="AZ1849" t="s">
        <v>67</v>
      </c>
      <c r="BA1849" t="s">
        <v>67</v>
      </c>
      <c r="BB1849">
        <v>-0.79909575899999996</v>
      </c>
      <c r="BC1849">
        <v>0.18895851499999999</v>
      </c>
      <c r="BD1849" t="s">
        <v>91</v>
      </c>
      <c r="BE1849" t="s">
        <v>67</v>
      </c>
      <c r="BF1849">
        <v>-2.7792369049999999</v>
      </c>
      <c r="BG1849">
        <v>0.571428571</v>
      </c>
      <c r="BH1849">
        <v>-1.5881353739999999</v>
      </c>
      <c r="BI1849" t="s">
        <v>164</v>
      </c>
      <c r="BJ1849" t="s">
        <v>164</v>
      </c>
      <c r="BK1849" t="s">
        <v>67</v>
      </c>
    </row>
    <row r="1850" spans="1:63" x14ac:dyDescent="0.35">
      <c r="A1850" t="s">
        <v>63</v>
      </c>
      <c r="B1850" t="s">
        <v>655</v>
      </c>
      <c r="C1850" t="s">
        <v>65</v>
      </c>
      <c r="D1850">
        <v>44</v>
      </c>
      <c r="E1850">
        <v>428</v>
      </c>
      <c r="F1850" t="s">
        <v>66</v>
      </c>
      <c r="G1850" t="s">
        <v>67</v>
      </c>
      <c r="H1850" t="s">
        <v>68</v>
      </c>
      <c r="I1850" t="s">
        <v>69</v>
      </c>
      <c r="J1850">
        <v>2003</v>
      </c>
      <c r="K1850" t="s">
        <v>70</v>
      </c>
      <c r="L1850" t="s">
        <v>71</v>
      </c>
      <c r="M1850" t="s">
        <v>72</v>
      </c>
      <c r="N1850" t="s">
        <v>73</v>
      </c>
      <c r="O1850" t="s">
        <v>74</v>
      </c>
      <c r="P1850" t="s">
        <v>75</v>
      </c>
      <c r="Q1850" t="s">
        <v>76</v>
      </c>
      <c r="R1850" t="s">
        <v>77</v>
      </c>
      <c r="S1850" t="s">
        <v>78</v>
      </c>
      <c r="T1850" t="s">
        <v>654</v>
      </c>
      <c r="U1850">
        <v>35.188951199999998</v>
      </c>
      <c r="V1850">
        <v>140.37141260000001</v>
      </c>
      <c r="W1850" t="s">
        <v>80</v>
      </c>
      <c r="X1850" t="s">
        <v>81</v>
      </c>
      <c r="Y1850">
        <v>0.01</v>
      </c>
      <c r="Z1850" t="s">
        <v>82</v>
      </c>
      <c r="AA1850">
        <v>2</v>
      </c>
      <c r="AB1850">
        <v>2</v>
      </c>
      <c r="AC1850" t="s">
        <v>67</v>
      </c>
      <c r="AD1850">
        <v>320</v>
      </c>
      <c r="AE1850" t="s">
        <v>67</v>
      </c>
      <c r="AF1850">
        <v>30000</v>
      </c>
      <c r="AG1850" t="s">
        <v>67</v>
      </c>
      <c r="AH1850">
        <f t="shared" si="56"/>
        <v>29680</v>
      </c>
      <c r="AI1850" t="e">
        <f t="shared" si="57"/>
        <v>#VALUE!</v>
      </c>
      <c r="AJ1850" t="s">
        <v>66</v>
      </c>
      <c r="AK1850" t="s">
        <v>83</v>
      </c>
      <c r="AL1850" t="s">
        <v>84</v>
      </c>
      <c r="AM1850">
        <v>2210</v>
      </c>
      <c r="AN1850">
        <v>4.4771212550000001</v>
      </c>
      <c r="AO1850">
        <v>26</v>
      </c>
      <c r="AP1850" t="s">
        <v>85</v>
      </c>
      <c r="AQ1850" t="s">
        <v>86</v>
      </c>
      <c r="AR1850" t="s">
        <v>87</v>
      </c>
      <c r="AS1850" t="s">
        <v>88</v>
      </c>
      <c r="AT1850" t="s">
        <v>89</v>
      </c>
      <c r="AU1850">
        <v>100</v>
      </c>
      <c r="AV1850">
        <v>4.9603174599999997</v>
      </c>
      <c r="AW1850">
        <v>0.88183421500000003</v>
      </c>
      <c r="AX1850">
        <v>3.3068783069999999</v>
      </c>
      <c r="AY1850" t="s">
        <v>90</v>
      </c>
      <c r="AZ1850" t="s">
        <v>67</v>
      </c>
      <c r="BA1850" t="s">
        <v>67</v>
      </c>
      <c r="BB1850">
        <v>-4.7309213909999999</v>
      </c>
      <c r="BC1850">
        <v>7.032480241</v>
      </c>
      <c r="BD1850" t="s">
        <v>91</v>
      </c>
      <c r="BE1850" t="s">
        <v>67</v>
      </c>
      <c r="BF1850">
        <v>-23.51301716</v>
      </c>
      <c r="BG1850">
        <v>0.571428571</v>
      </c>
      <c r="BH1850">
        <v>-13.43600981</v>
      </c>
      <c r="BI1850" t="s">
        <v>164</v>
      </c>
      <c r="BJ1850" t="s">
        <v>66</v>
      </c>
      <c r="BK1850" t="s">
        <v>67</v>
      </c>
    </row>
    <row r="1851" spans="1:63" x14ac:dyDescent="0.35">
      <c r="A1851" t="s">
        <v>63</v>
      </c>
      <c r="B1851" t="s">
        <v>656</v>
      </c>
      <c r="C1851" t="s">
        <v>65</v>
      </c>
      <c r="D1851">
        <v>44</v>
      </c>
      <c r="E1851">
        <v>429</v>
      </c>
      <c r="F1851" t="s">
        <v>66</v>
      </c>
      <c r="G1851" t="s">
        <v>67</v>
      </c>
      <c r="H1851" t="s">
        <v>68</v>
      </c>
      <c r="I1851" t="s">
        <v>69</v>
      </c>
      <c r="J1851">
        <v>2003</v>
      </c>
      <c r="K1851" t="s">
        <v>70</v>
      </c>
      <c r="L1851" t="s">
        <v>71</v>
      </c>
      <c r="M1851" t="s">
        <v>72</v>
      </c>
      <c r="N1851" t="s">
        <v>73</v>
      </c>
      <c r="O1851" t="s">
        <v>74</v>
      </c>
      <c r="P1851" t="s">
        <v>75</v>
      </c>
      <c r="Q1851" t="s">
        <v>76</v>
      </c>
      <c r="R1851" t="s">
        <v>77</v>
      </c>
      <c r="S1851" t="s">
        <v>78</v>
      </c>
      <c r="T1851" t="s">
        <v>654</v>
      </c>
      <c r="U1851">
        <v>35.188951199999998</v>
      </c>
      <c r="V1851">
        <v>140.37141260000001</v>
      </c>
      <c r="W1851" t="s">
        <v>80</v>
      </c>
      <c r="X1851" t="s">
        <v>81</v>
      </c>
      <c r="Y1851">
        <v>0.01</v>
      </c>
      <c r="Z1851" t="s">
        <v>82</v>
      </c>
      <c r="AA1851">
        <v>2</v>
      </c>
      <c r="AB1851">
        <v>2</v>
      </c>
      <c r="AC1851" t="s">
        <v>67</v>
      </c>
      <c r="AD1851">
        <v>320</v>
      </c>
      <c r="AE1851" t="s">
        <v>67</v>
      </c>
      <c r="AF1851">
        <v>10000</v>
      </c>
      <c r="AG1851" t="s">
        <v>67</v>
      </c>
      <c r="AH1851">
        <f t="shared" si="56"/>
        <v>9680</v>
      </c>
      <c r="AI1851" t="e">
        <f t="shared" si="57"/>
        <v>#VALUE!</v>
      </c>
      <c r="AJ1851" t="s">
        <v>66</v>
      </c>
      <c r="AK1851" t="s">
        <v>83</v>
      </c>
      <c r="AL1851" t="s">
        <v>84</v>
      </c>
      <c r="AM1851">
        <v>2210</v>
      </c>
      <c r="AN1851">
        <v>4</v>
      </c>
      <c r="AO1851">
        <v>26</v>
      </c>
      <c r="AP1851" t="s">
        <v>85</v>
      </c>
      <c r="AQ1851" t="s">
        <v>86</v>
      </c>
      <c r="AR1851" t="s">
        <v>87</v>
      </c>
      <c r="AS1851" t="s">
        <v>88</v>
      </c>
      <c r="AT1851" t="s">
        <v>89</v>
      </c>
      <c r="AU1851">
        <v>100</v>
      </c>
      <c r="AV1851">
        <v>2.7557319219999998</v>
      </c>
      <c r="AW1851">
        <v>98.434744269999996</v>
      </c>
      <c r="AX1851">
        <v>2.2045855379999999</v>
      </c>
      <c r="AY1851" t="s">
        <v>90</v>
      </c>
      <c r="AZ1851" t="s">
        <v>67</v>
      </c>
      <c r="BA1851" t="s">
        <v>67</v>
      </c>
      <c r="BB1851">
        <v>-1.5776352E-2</v>
      </c>
      <c r="BC1851">
        <v>6.3050300000000003E-4</v>
      </c>
      <c r="BD1851" t="s">
        <v>91</v>
      </c>
      <c r="BE1851" t="s">
        <v>67</v>
      </c>
      <c r="BF1851">
        <v>-0.627251067</v>
      </c>
      <c r="BG1851">
        <v>0.571428571</v>
      </c>
      <c r="BH1851">
        <v>-0.35842918099999999</v>
      </c>
      <c r="BI1851" t="s">
        <v>164</v>
      </c>
      <c r="BJ1851" t="s">
        <v>164</v>
      </c>
      <c r="BK1851" t="s">
        <v>67</v>
      </c>
    </row>
    <row r="1852" spans="1:63" x14ac:dyDescent="0.35">
      <c r="A1852" t="s">
        <v>63</v>
      </c>
      <c r="B1852" t="s">
        <v>657</v>
      </c>
      <c r="C1852" t="s">
        <v>65</v>
      </c>
      <c r="D1852">
        <v>44</v>
      </c>
      <c r="E1852">
        <v>430</v>
      </c>
      <c r="F1852" t="s">
        <v>66</v>
      </c>
      <c r="G1852" t="s">
        <v>67</v>
      </c>
      <c r="H1852" t="s">
        <v>68</v>
      </c>
      <c r="I1852" t="s">
        <v>69</v>
      </c>
      <c r="J1852">
        <v>2003</v>
      </c>
      <c r="K1852" t="s">
        <v>70</v>
      </c>
      <c r="L1852" t="s">
        <v>71</v>
      </c>
      <c r="M1852" t="s">
        <v>72</v>
      </c>
      <c r="N1852" t="s">
        <v>73</v>
      </c>
      <c r="O1852" t="s">
        <v>74</v>
      </c>
      <c r="P1852" t="s">
        <v>75</v>
      </c>
      <c r="Q1852" t="s">
        <v>76</v>
      </c>
      <c r="R1852" t="s">
        <v>77</v>
      </c>
      <c r="S1852" t="s">
        <v>78</v>
      </c>
      <c r="T1852" t="s">
        <v>654</v>
      </c>
      <c r="U1852">
        <v>35.188951199999998</v>
      </c>
      <c r="V1852">
        <v>140.37141260000001</v>
      </c>
      <c r="W1852" t="s">
        <v>80</v>
      </c>
      <c r="X1852" t="s">
        <v>81</v>
      </c>
      <c r="Y1852">
        <v>0.01</v>
      </c>
      <c r="Z1852" t="s">
        <v>82</v>
      </c>
      <c r="AA1852">
        <v>2</v>
      </c>
      <c r="AB1852">
        <v>2</v>
      </c>
      <c r="AC1852" t="s">
        <v>67</v>
      </c>
      <c r="AD1852">
        <v>320</v>
      </c>
      <c r="AE1852" t="s">
        <v>67</v>
      </c>
      <c r="AF1852">
        <v>20000</v>
      </c>
      <c r="AG1852" t="s">
        <v>67</v>
      </c>
      <c r="AH1852">
        <f t="shared" si="56"/>
        <v>19680</v>
      </c>
      <c r="AI1852" t="e">
        <f t="shared" si="57"/>
        <v>#VALUE!</v>
      </c>
      <c r="AJ1852" t="s">
        <v>66</v>
      </c>
      <c r="AK1852" t="s">
        <v>83</v>
      </c>
      <c r="AL1852" t="s">
        <v>84</v>
      </c>
      <c r="AM1852">
        <v>2210</v>
      </c>
      <c r="AN1852">
        <v>4.3010299959999996</v>
      </c>
      <c r="AO1852">
        <v>26</v>
      </c>
      <c r="AP1852" t="s">
        <v>85</v>
      </c>
      <c r="AQ1852" t="s">
        <v>86</v>
      </c>
      <c r="AR1852" t="s">
        <v>87</v>
      </c>
      <c r="AS1852" t="s">
        <v>88</v>
      </c>
      <c r="AT1852" t="s">
        <v>89</v>
      </c>
      <c r="AU1852">
        <v>100</v>
      </c>
      <c r="AV1852">
        <v>2.7557319219999998</v>
      </c>
      <c r="AW1852">
        <v>94.025573190000003</v>
      </c>
      <c r="AX1852">
        <v>6.0626102289999997</v>
      </c>
      <c r="AY1852" t="s">
        <v>90</v>
      </c>
      <c r="AZ1852" t="s">
        <v>67</v>
      </c>
      <c r="BA1852" t="s">
        <v>67</v>
      </c>
      <c r="BB1852">
        <v>-6.1603386000000003E-2</v>
      </c>
      <c r="BC1852">
        <v>2.4584289999999998E-3</v>
      </c>
      <c r="BD1852" t="s">
        <v>91</v>
      </c>
      <c r="BE1852" t="s">
        <v>67</v>
      </c>
      <c r="BF1852">
        <v>-1.2687260359999999</v>
      </c>
      <c r="BG1852">
        <v>0.571428571</v>
      </c>
      <c r="BH1852">
        <v>-0.72498630600000002</v>
      </c>
      <c r="BI1852" t="s">
        <v>164</v>
      </c>
      <c r="BJ1852" t="s">
        <v>164</v>
      </c>
      <c r="BK1852" t="s">
        <v>67</v>
      </c>
    </row>
    <row r="1853" spans="1:63" x14ac:dyDescent="0.35">
      <c r="A1853" t="s">
        <v>63</v>
      </c>
      <c r="B1853" t="s">
        <v>658</v>
      </c>
      <c r="C1853" t="s">
        <v>628</v>
      </c>
      <c r="D1853">
        <v>52</v>
      </c>
      <c r="E1853">
        <v>546</v>
      </c>
      <c r="F1853" t="s">
        <v>66</v>
      </c>
      <c r="G1853" t="s">
        <v>67</v>
      </c>
      <c r="H1853" t="s">
        <v>629</v>
      </c>
      <c r="I1853" t="s">
        <v>630</v>
      </c>
      <c r="J1853">
        <v>2016</v>
      </c>
      <c r="K1853" t="s">
        <v>631</v>
      </c>
      <c r="L1853" t="s">
        <v>227</v>
      </c>
      <c r="M1853" t="s">
        <v>632</v>
      </c>
      <c r="N1853" t="s">
        <v>74</v>
      </c>
      <c r="O1853" t="s">
        <v>74</v>
      </c>
      <c r="P1853" t="s">
        <v>75</v>
      </c>
      <c r="Q1853" t="s">
        <v>76</v>
      </c>
      <c r="R1853" t="s">
        <v>109</v>
      </c>
      <c r="S1853" t="s">
        <v>499</v>
      </c>
      <c r="T1853" t="s">
        <v>633</v>
      </c>
      <c r="U1853">
        <v>54.3279274</v>
      </c>
      <c r="V1853">
        <v>10.179612799999999</v>
      </c>
      <c r="W1853" t="s">
        <v>80</v>
      </c>
      <c r="X1853" t="s">
        <v>81</v>
      </c>
      <c r="Y1853">
        <v>17</v>
      </c>
      <c r="Z1853" t="s">
        <v>82</v>
      </c>
      <c r="AA1853">
        <v>3</v>
      </c>
      <c r="AB1853">
        <v>3</v>
      </c>
      <c r="AC1853" t="s">
        <v>67</v>
      </c>
      <c r="AD1853">
        <v>439</v>
      </c>
      <c r="AE1853" t="s">
        <v>67</v>
      </c>
      <c r="AF1853">
        <v>1040</v>
      </c>
      <c r="AG1853" t="s">
        <v>67</v>
      </c>
      <c r="AH1853">
        <f t="shared" si="56"/>
        <v>601</v>
      </c>
      <c r="AI1853" t="e">
        <f t="shared" si="57"/>
        <v>#VALUE!</v>
      </c>
      <c r="AJ1853" t="s">
        <v>67</v>
      </c>
      <c r="AK1853" t="s">
        <v>67</v>
      </c>
      <c r="AL1853" t="s">
        <v>67</v>
      </c>
      <c r="AM1853">
        <v>2359</v>
      </c>
      <c r="AN1853">
        <v>3.0170333390000001</v>
      </c>
      <c r="AO1853">
        <v>9</v>
      </c>
      <c r="AP1853" t="s">
        <v>633</v>
      </c>
      <c r="AQ1853" t="s">
        <v>139</v>
      </c>
      <c r="AR1853" t="s">
        <v>67</v>
      </c>
      <c r="AS1853" t="s">
        <v>76</v>
      </c>
      <c r="AT1853" t="s">
        <v>89</v>
      </c>
      <c r="AU1853">
        <v>25.980952380000002</v>
      </c>
      <c r="AV1853">
        <v>12.419047620000001</v>
      </c>
      <c r="AW1853">
        <v>24.838095240000001</v>
      </c>
      <c r="AX1853">
        <v>8.3047619049999994</v>
      </c>
      <c r="AY1853" t="s">
        <v>90</v>
      </c>
      <c r="AZ1853" t="s">
        <v>67</v>
      </c>
      <c r="BA1853" t="s">
        <v>67</v>
      </c>
      <c r="BB1853">
        <v>-4.4985096000000002E-2</v>
      </c>
      <c r="BC1853">
        <v>0.113427809</v>
      </c>
      <c r="BD1853" t="s">
        <v>67</v>
      </c>
      <c r="BE1853" t="s">
        <v>67</v>
      </c>
      <c r="BF1853">
        <v>-0.108182767</v>
      </c>
      <c r="BG1853">
        <v>0.8</v>
      </c>
      <c r="BH1853">
        <v>-8.6546212999999997E-2</v>
      </c>
      <c r="BI1853" t="s">
        <v>164</v>
      </c>
      <c r="BJ1853" t="s">
        <v>164</v>
      </c>
      <c r="BK1853" t="s">
        <v>67</v>
      </c>
    </row>
    <row r="1854" spans="1:63" x14ac:dyDescent="0.35">
      <c r="A1854" t="s">
        <v>63</v>
      </c>
      <c r="B1854" t="s">
        <v>659</v>
      </c>
      <c r="C1854" t="s">
        <v>628</v>
      </c>
      <c r="D1854">
        <v>52</v>
      </c>
      <c r="E1854">
        <v>547</v>
      </c>
      <c r="F1854" t="s">
        <v>66</v>
      </c>
      <c r="G1854" t="s">
        <v>67</v>
      </c>
      <c r="H1854" t="s">
        <v>629</v>
      </c>
      <c r="I1854" t="s">
        <v>630</v>
      </c>
      <c r="J1854">
        <v>2016</v>
      </c>
      <c r="K1854" t="s">
        <v>631</v>
      </c>
      <c r="L1854" t="s">
        <v>227</v>
      </c>
      <c r="M1854" t="s">
        <v>632</v>
      </c>
      <c r="N1854" t="s">
        <v>74</v>
      </c>
      <c r="O1854" t="s">
        <v>74</v>
      </c>
      <c r="P1854" t="s">
        <v>75</v>
      </c>
      <c r="Q1854" t="s">
        <v>76</v>
      </c>
      <c r="R1854" t="s">
        <v>109</v>
      </c>
      <c r="S1854" t="s">
        <v>499</v>
      </c>
      <c r="T1854" t="s">
        <v>633</v>
      </c>
      <c r="U1854">
        <v>54.3279274</v>
      </c>
      <c r="V1854">
        <v>10.179612799999999</v>
      </c>
      <c r="W1854" t="s">
        <v>80</v>
      </c>
      <c r="X1854" t="s">
        <v>81</v>
      </c>
      <c r="Y1854">
        <v>21</v>
      </c>
      <c r="Z1854" t="s">
        <v>82</v>
      </c>
      <c r="AA1854">
        <v>3</v>
      </c>
      <c r="AB1854">
        <v>3</v>
      </c>
      <c r="AC1854" t="s">
        <v>67</v>
      </c>
      <c r="AD1854">
        <v>439</v>
      </c>
      <c r="AE1854" t="s">
        <v>67</v>
      </c>
      <c r="AF1854">
        <v>1040</v>
      </c>
      <c r="AG1854" t="s">
        <v>67</v>
      </c>
      <c r="AH1854">
        <f t="shared" si="56"/>
        <v>601</v>
      </c>
      <c r="AI1854" t="e">
        <f t="shared" si="57"/>
        <v>#VALUE!</v>
      </c>
      <c r="AJ1854" t="s">
        <v>67</v>
      </c>
      <c r="AK1854" t="s">
        <v>67</v>
      </c>
      <c r="AL1854" t="s">
        <v>67</v>
      </c>
      <c r="AM1854">
        <v>2360</v>
      </c>
      <c r="AN1854">
        <v>3.0170333390000001</v>
      </c>
      <c r="AO1854">
        <v>9</v>
      </c>
      <c r="AP1854" t="s">
        <v>633</v>
      </c>
      <c r="AQ1854" t="s">
        <v>139</v>
      </c>
      <c r="AR1854" t="s">
        <v>67</v>
      </c>
      <c r="AS1854" t="s">
        <v>76</v>
      </c>
      <c r="AT1854" t="s">
        <v>89</v>
      </c>
      <c r="AU1854">
        <v>19.352380950000001</v>
      </c>
      <c r="AV1854">
        <v>2.0571428570000001</v>
      </c>
      <c r="AW1854">
        <v>17.14285714</v>
      </c>
      <c r="AX1854">
        <v>0.304761905</v>
      </c>
      <c r="AY1854" t="s">
        <v>90</v>
      </c>
      <c r="AZ1854" t="s">
        <v>67</v>
      </c>
      <c r="BA1854" t="s">
        <v>67</v>
      </c>
      <c r="BB1854">
        <v>-0.121233865</v>
      </c>
      <c r="BC1854">
        <v>3.8718569999999998E-3</v>
      </c>
      <c r="BD1854" t="s">
        <v>67</v>
      </c>
      <c r="BE1854" t="s">
        <v>67</v>
      </c>
      <c r="BF1854">
        <v>-1.502570505</v>
      </c>
      <c r="BG1854">
        <v>0.8</v>
      </c>
      <c r="BH1854">
        <v>-1.2020564039999999</v>
      </c>
      <c r="BI1854" t="s">
        <v>164</v>
      </c>
      <c r="BJ1854" t="s">
        <v>164</v>
      </c>
      <c r="BK1854" t="s">
        <v>67</v>
      </c>
    </row>
    <row r="1855" spans="1:63" x14ac:dyDescent="0.35">
      <c r="A1855" t="s">
        <v>63</v>
      </c>
      <c r="B1855" t="s">
        <v>660</v>
      </c>
      <c r="C1855" t="s">
        <v>628</v>
      </c>
      <c r="D1855">
        <v>52</v>
      </c>
      <c r="E1855">
        <v>548</v>
      </c>
      <c r="F1855" t="s">
        <v>66</v>
      </c>
      <c r="G1855" t="s">
        <v>67</v>
      </c>
      <c r="H1855" t="s">
        <v>629</v>
      </c>
      <c r="I1855" t="s">
        <v>630</v>
      </c>
      <c r="J1855">
        <v>2016</v>
      </c>
      <c r="K1855" t="s">
        <v>631</v>
      </c>
      <c r="L1855" t="s">
        <v>227</v>
      </c>
      <c r="M1855" t="s">
        <v>632</v>
      </c>
      <c r="N1855" t="s">
        <v>74</v>
      </c>
      <c r="O1855" t="s">
        <v>74</v>
      </c>
      <c r="P1855" t="s">
        <v>75</v>
      </c>
      <c r="Q1855" t="s">
        <v>76</v>
      </c>
      <c r="R1855" t="s">
        <v>109</v>
      </c>
      <c r="S1855" t="s">
        <v>499</v>
      </c>
      <c r="T1855" t="s">
        <v>633</v>
      </c>
      <c r="U1855">
        <v>54.3279274</v>
      </c>
      <c r="V1855">
        <v>10.179612799999999</v>
      </c>
      <c r="W1855" t="s">
        <v>80</v>
      </c>
      <c r="X1855" t="s">
        <v>81</v>
      </c>
      <c r="Y1855">
        <v>7</v>
      </c>
      <c r="Z1855" t="s">
        <v>82</v>
      </c>
      <c r="AA1855">
        <v>3</v>
      </c>
      <c r="AB1855">
        <v>3</v>
      </c>
      <c r="AC1855" t="s">
        <v>67</v>
      </c>
      <c r="AD1855">
        <v>439</v>
      </c>
      <c r="AE1855" t="s">
        <v>67</v>
      </c>
      <c r="AF1855">
        <v>1040</v>
      </c>
      <c r="AG1855" t="s">
        <v>67</v>
      </c>
      <c r="AH1855">
        <f t="shared" si="56"/>
        <v>601</v>
      </c>
      <c r="AI1855" t="e">
        <f t="shared" si="57"/>
        <v>#VALUE!</v>
      </c>
      <c r="AJ1855" t="s">
        <v>67</v>
      </c>
      <c r="AK1855" t="s">
        <v>67</v>
      </c>
      <c r="AL1855" t="s">
        <v>67</v>
      </c>
      <c r="AM1855">
        <v>2361</v>
      </c>
      <c r="AN1855">
        <v>3.0170333390000001</v>
      </c>
      <c r="AO1855">
        <v>9</v>
      </c>
      <c r="AP1855" t="s">
        <v>633</v>
      </c>
      <c r="AQ1855" t="s">
        <v>139</v>
      </c>
      <c r="AR1855" t="s">
        <v>67</v>
      </c>
      <c r="AS1855" t="s">
        <v>76</v>
      </c>
      <c r="AT1855" t="s">
        <v>89</v>
      </c>
      <c r="AU1855">
        <v>1.447619048</v>
      </c>
      <c r="AV1855">
        <v>0.304761905</v>
      </c>
      <c r="AW1855">
        <v>1.8285714289999999</v>
      </c>
      <c r="AX1855">
        <v>1.1428571430000001</v>
      </c>
      <c r="AY1855" t="s">
        <v>90</v>
      </c>
      <c r="AZ1855" t="s">
        <v>67</v>
      </c>
      <c r="BA1855" t="s">
        <v>67</v>
      </c>
      <c r="BB1855">
        <v>0.23361485100000001</v>
      </c>
      <c r="BC1855">
        <v>0.14498211</v>
      </c>
      <c r="BD1855" t="s">
        <v>67</v>
      </c>
      <c r="BE1855" t="s">
        <v>67</v>
      </c>
      <c r="BF1855">
        <v>0.45548751900000001</v>
      </c>
      <c r="BG1855">
        <v>0.8</v>
      </c>
      <c r="BH1855">
        <v>0.36439001500000001</v>
      </c>
      <c r="BI1855" t="s">
        <v>164</v>
      </c>
      <c r="BJ1855" t="s">
        <v>164</v>
      </c>
      <c r="BK1855" t="s">
        <v>67</v>
      </c>
    </row>
    <row r="1856" spans="1:63" x14ac:dyDescent="0.35">
      <c r="A1856" t="s">
        <v>63</v>
      </c>
      <c r="B1856" t="s">
        <v>661</v>
      </c>
      <c r="C1856" t="s">
        <v>628</v>
      </c>
      <c r="D1856">
        <v>52</v>
      </c>
      <c r="E1856">
        <v>549</v>
      </c>
      <c r="F1856" t="s">
        <v>66</v>
      </c>
      <c r="G1856" t="s">
        <v>67</v>
      </c>
      <c r="H1856" t="s">
        <v>629</v>
      </c>
      <c r="I1856" t="s">
        <v>630</v>
      </c>
      <c r="J1856">
        <v>2016</v>
      </c>
      <c r="K1856" t="s">
        <v>631</v>
      </c>
      <c r="L1856" t="s">
        <v>227</v>
      </c>
      <c r="M1856" t="s">
        <v>632</v>
      </c>
      <c r="N1856" t="s">
        <v>74</v>
      </c>
      <c r="O1856" t="s">
        <v>74</v>
      </c>
      <c r="P1856" t="s">
        <v>75</v>
      </c>
      <c r="Q1856" t="s">
        <v>76</v>
      </c>
      <c r="R1856" t="s">
        <v>109</v>
      </c>
      <c r="S1856" t="s">
        <v>499</v>
      </c>
      <c r="T1856" t="s">
        <v>633</v>
      </c>
      <c r="U1856">
        <v>54.3279274</v>
      </c>
      <c r="V1856">
        <v>10.179612799999999</v>
      </c>
      <c r="W1856" t="s">
        <v>80</v>
      </c>
      <c r="X1856" t="s">
        <v>81</v>
      </c>
      <c r="Y1856">
        <v>11</v>
      </c>
      <c r="Z1856" t="s">
        <v>82</v>
      </c>
      <c r="AA1856">
        <v>3</v>
      </c>
      <c r="AB1856">
        <v>3</v>
      </c>
      <c r="AC1856" t="s">
        <v>67</v>
      </c>
      <c r="AD1856">
        <v>439</v>
      </c>
      <c r="AE1856" t="s">
        <v>67</v>
      </c>
      <c r="AF1856">
        <v>1040</v>
      </c>
      <c r="AG1856" t="s">
        <v>67</v>
      </c>
      <c r="AH1856">
        <f t="shared" si="56"/>
        <v>601</v>
      </c>
      <c r="AI1856" t="e">
        <f t="shared" si="57"/>
        <v>#VALUE!</v>
      </c>
      <c r="AJ1856" t="s">
        <v>67</v>
      </c>
      <c r="AK1856" t="s">
        <v>67</v>
      </c>
      <c r="AL1856" t="s">
        <v>67</v>
      </c>
      <c r="AM1856">
        <v>2362</v>
      </c>
      <c r="AN1856">
        <v>3.0170333390000001</v>
      </c>
      <c r="AO1856">
        <v>9</v>
      </c>
      <c r="AP1856" t="s">
        <v>633</v>
      </c>
      <c r="AQ1856" t="s">
        <v>139</v>
      </c>
      <c r="AR1856" t="s">
        <v>67</v>
      </c>
      <c r="AS1856" t="s">
        <v>76</v>
      </c>
      <c r="AT1856" t="s">
        <v>89</v>
      </c>
      <c r="AU1856">
        <v>22.704761900000001</v>
      </c>
      <c r="AV1856">
        <v>8.5333333329999999</v>
      </c>
      <c r="AW1856">
        <v>16.076190480000001</v>
      </c>
      <c r="AX1856">
        <v>5.1047619050000002</v>
      </c>
      <c r="AY1856" t="s">
        <v>90</v>
      </c>
      <c r="AZ1856" t="s">
        <v>67</v>
      </c>
      <c r="BA1856" t="s">
        <v>67</v>
      </c>
      <c r="BB1856">
        <v>-0.34523535300000002</v>
      </c>
      <c r="BC1856">
        <v>8.0694574000000005E-2</v>
      </c>
      <c r="BD1856" t="s">
        <v>67</v>
      </c>
      <c r="BE1856" t="s">
        <v>67</v>
      </c>
      <c r="BF1856">
        <v>-0.94273292799999997</v>
      </c>
      <c r="BG1856">
        <v>0.8</v>
      </c>
      <c r="BH1856">
        <v>-0.75418634299999998</v>
      </c>
      <c r="BI1856" t="s">
        <v>164</v>
      </c>
      <c r="BJ1856" t="s">
        <v>164</v>
      </c>
      <c r="BK1856" t="s">
        <v>67</v>
      </c>
    </row>
    <row r="1857" spans="1:63" x14ac:dyDescent="0.35">
      <c r="A1857" t="s">
        <v>63</v>
      </c>
      <c r="B1857" t="s">
        <v>662</v>
      </c>
      <c r="C1857" t="s">
        <v>628</v>
      </c>
      <c r="D1857">
        <v>52</v>
      </c>
      <c r="E1857">
        <v>550</v>
      </c>
      <c r="F1857" t="s">
        <v>66</v>
      </c>
      <c r="G1857" t="s">
        <v>67</v>
      </c>
      <c r="H1857" t="s">
        <v>629</v>
      </c>
      <c r="I1857" t="s">
        <v>630</v>
      </c>
      <c r="J1857">
        <v>2016</v>
      </c>
      <c r="K1857" t="s">
        <v>631</v>
      </c>
      <c r="L1857" t="s">
        <v>227</v>
      </c>
      <c r="M1857" t="s">
        <v>632</v>
      </c>
      <c r="N1857" t="s">
        <v>74</v>
      </c>
      <c r="O1857" t="s">
        <v>74</v>
      </c>
      <c r="P1857" t="s">
        <v>75</v>
      </c>
      <c r="Q1857" t="s">
        <v>76</v>
      </c>
      <c r="R1857" t="s">
        <v>109</v>
      </c>
      <c r="S1857" t="s">
        <v>499</v>
      </c>
      <c r="T1857" t="s">
        <v>633</v>
      </c>
      <c r="U1857">
        <v>54.3279274</v>
      </c>
      <c r="V1857">
        <v>10.179612799999999</v>
      </c>
      <c r="W1857" t="s">
        <v>80</v>
      </c>
      <c r="X1857" t="s">
        <v>81</v>
      </c>
      <c r="Y1857">
        <v>14</v>
      </c>
      <c r="Z1857" t="s">
        <v>82</v>
      </c>
      <c r="AA1857">
        <v>3</v>
      </c>
      <c r="AB1857">
        <v>3</v>
      </c>
      <c r="AC1857" t="s">
        <v>67</v>
      </c>
      <c r="AD1857">
        <v>439</v>
      </c>
      <c r="AE1857" t="s">
        <v>67</v>
      </c>
      <c r="AF1857">
        <v>1040</v>
      </c>
      <c r="AG1857" t="s">
        <v>67</v>
      </c>
      <c r="AH1857">
        <f t="shared" si="56"/>
        <v>601</v>
      </c>
      <c r="AI1857" t="e">
        <f t="shared" si="57"/>
        <v>#VALUE!</v>
      </c>
      <c r="AJ1857" t="s">
        <v>67</v>
      </c>
      <c r="AK1857" t="s">
        <v>67</v>
      </c>
      <c r="AL1857" t="s">
        <v>67</v>
      </c>
      <c r="AM1857">
        <v>2363</v>
      </c>
      <c r="AN1857">
        <v>3.0170333390000001</v>
      </c>
      <c r="AO1857">
        <v>9</v>
      </c>
      <c r="AP1857" t="s">
        <v>633</v>
      </c>
      <c r="AQ1857" t="s">
        <v>139</v>
      </c>
      <c r="AR1857" t="s">
        <v>67</v>
      </c>
      <c r="AS1857" t="s">
        <v>76</v>
      </c>
      <c r="AT1857" t="s">
        <v>89</v>
      </c>
      <c r="AU1857">
        <v>4.4190476189999996</v>
      </c>
      <c r="AV1857">
        <v>0.38095238100000001</v>
      </c>
      <c r="AW1857">
        <v>5.3333333329999997</v>
      </c>
      <c r="AX1857">
        <v>3.0476190480000001</v>
      </c>
      <c r="AY1857" t="s">
        <v>90</v>
      </c>
      <c r="AZ1857" t="s">
        <v>67</v>
      </c>
      <c r="BA1857" t="s">
        <v>67</v>
      </c>
      <c r="BB1857">
        <v>0.18805223099999999</v>
      </c>
      <c r="BC1857">
        <v>0.111320747</v>
      </c>
      <c r="BD1857" t="s">
        <v>67</v>
      </c>
      <c r="BE1857" t="s">
        <v>67</v>
      </c>
      <c r="BF1857">
        <v>0.42098784900000003</v>
      </c>
      <c r="BG1857">
        <v>0.8</v>
      </c>
      <c r="BH1857">
        <v>0.33679027900000003</v>
      </c>
      <c r="BI1857" t="s">
        <v>164</v>
      </c>
      <c r="BJ1857" t="s">
        <v>164</v>
      </c>
      <c r="BK1857" t="s">
        <v>67</v>
      </c>
    </row>
    <row r="1858" spans="1:63" x14ac:dyDescent="0.35">
      <c r="A1858" t="s">
        <v>63</v>
      </c>
      <c r="B1858" t="s">
        <v>663</v>
      </c>
      <c r="C1858" t="s">
        <v>628</v>
      </c>
      <c r="D1858">
        <v>52</v>
      </c>
      <c r="E1858">
        <v>551</v>
      </c>
      <c r="F1858" t="s">
        <v>66</v>
      </c>
      <c r="G1858" t="s">
        <v>67</v>
      </c>
      <c r="H1858" t="s">
        <v>629</v>
      </c>
      <c r="I1858" t="s">
        <v>630</v>
      </c>
      <c r="J1858">
        <v>2016</v>
      </c>
      <c r="K1858" t="s">
        <v>631</v>
      </c>
      <c r="L1858" t="s">
        <v>227</v>
      </c>
      <c r="M1858" t="s">
        <v>632</v>
      </c>
      <c r="N1858" t="s">
        <v>74</v>
      </c>
      <c r="O1858" t="s">
        <v>74</v>
      </c>
      <c r="P1858" t="s">
        <v>75</v>
      </c>
      <c r="Q1858" t="s">
        <v>76</v>
      </c>
      <c r="R1858" t="s">
        <v>109</v>
      </c>
      <c r="S1858" t="s">
        <v>499</v>
      </c>
      <c r="T1858" t="s">
        <v>633</v>
      </c>
      <c r="U1858">
        <v>54.3279274</v>
      </c>
      <c r="V1858">
        <v>10.179612799999999</v>
      </c>
      <c r="W1858" t="s">
        <v>80</v>
      </c>
      <c r="X1858" t="s">
        <v>81</v>
      </c>
      <c r="Y1858">
        <v>17</v>
      </c>
      <c r="Z1858" t="s">
        <v>82</v>
      </c>
      <c r="AA1858">
        <v>3</v>
      </c>
      <c r="AB1858">
        <v>3</v>
      </c>
      <c r="AC1858" t="s">
        <v>67</v>
      </c>
      <c r="AD1858">
        <v>439</v>
      </c>
      <c r="AE1858" t="s">
        <v>67</v>
      </c>
      <c r="AF1858">
        <v>1040</v>
      </c>
      <c r="AG1858" t="s">
        <v>67</v>
      </c>
      <c r="AH1858">
        <f t="shared" si="56"/>
        <v>601</v>
      </c>
      <c r="AI1858" t="e">
        <f t="shared" si="57"/>
        <v>#VALUE!</v>
      </c>
      <c r="AJ1858" t="s">
        <v>67</v>
      </c>
      <c r="AK1858" t="s">
        <v>67</v>
      </c>
      <c r="AL1858" t="s">
        <v>67</v>
      </c>
      <c r="AM1858">
        <v>2364</v>
      </c>
      <c r="AN1858">
        <v>3.0170333390000001</v>
      </c>
      <c r="AO1858">
        <v>9</v>
      </c>
      <c r="AP1858" t="s">
        <v>633</v>
      </c>
      <c r="AQ1858" t="s">
        <v>139</v>
      </c>
      <c r="AR1858" t="s">
        <v>67</v>
      </c>
      <c r="AS1858" t="s">
        <v>76</v>
      </c>
      <c r="AT1858" t="s">
        <v>89</v>
      </c>
      <c r="AU1858">
        <v>2.6666666669999999</v>
      </c>
      <c r="AV1858">
        <v>2.1333333329999999</v>
      </c>
      <c r="AW1858">
        <v>7.3142857140000004</v>
      </c>
      <c r="AX1858">
        <v>5.8666666669999996</v>
      </c>
      <c r="AY1858" t="s">
        <v>90</v>
      </c>
      <c r="AZ1858" t="s">
        <v>67</v>
      </c>
      <c r="BA1858" t="s">
        <v>67</v>
      </c>
      <c r="BB1858">
        <v>1.00900013</v>
      </c>
      <c r="BC1858">
        <v>0.42777922400000001</v>
      </c>
      <c r="BD1858" t="s">
        <v>67</v>
      </c>
      <c r="BE1858" t="s">
        <v>67</v>
      </c>
      <c r="BF1858">
        <v>1.0528985049999999</v>
      </c>
      <c r="BG1858">
        <v>0.8</v>
      </c>
      <c r="BH1858">
        <v>0.84231880400000003</v>
      </c>
      <c r="BI1858" t="s">
        <v>164</v>
      </c>
      <c r="BJ1858" t="s">
        <v>164</v>
      </c>
      <c r="BK1858" t="s">
        <v>67</v>
      </c>
    </row>
    <row r="1859" spans="1:63" x14ac:dyDescent="0.35">
      <c r="A1859" t="s">
        <v>63</v>
      </c>
      <c r="B1859" t="s">
        <v>664</v>
      </c>
      <c r="C1859" t="s">
        <v>628</v>
      </c>
      <c r="D1859">
        <v>52</v>
      </c>
      <c r="E1859">
        <v>552</v>
      </c>
      <c r="F1859" t="s">
        <v>66</v>
      </c>
      <c r="G1859" t="s">
        <v>67</v>
      </c>
      <c r="H1859" t="s">
        <v>629</v>
      </c>
      <c r="I1859" t="s">
        <v>630</v>
      </c>
      <c r="J1859">
        <v>2016</v>
      </c>
      <c r="K1859" t="s">
        <v>631</v>
      </c>
      <c r="L1859" t="s">
        <v>227</v>
      </c>
      <c r="M1859" t="s">
        <v>632</v>
      </c>
      <c r="N1859" t="s">
        <v>74</v>
      </c>
      <c r="O1859" t="s">
        <v>74</v>
      </c>
      <c r="P1859" t="s">
        <v>75</v>
      </c>
      <c r="Q1859" t="s">
        <v>76</v>
      </c>
      <c r="R1859" t="s">
        <v>109</v>
      </c>
      <c r="S1859" t="s">
        <v>499</v>
      </c>
      <c r="T1859" t="s">
        <v>633</v>
      </c>
      <c r="U1859">
        <v>54.3279274</v>
      </c>
      <c r="V1859">
        <v>10.179612799999999</v>
      </c>
      <c r="W1859" t="s">
        <v>80</v>
      </c>
      <c r="X1859" t="s">
        <v>81</v>
      </c>
      <c r="Y1859">
        <v>21</v>
      </c>
      <c r="Z1859" t="s">
        <v>82</v>
      </c>
      <c r="AA1859">
        <v>3</v>
      </c>
      <c r="AB1859">
        <v>3</v>
      </c>
      <c r="AC1859" t="s">
        <v>67</v>
      </c>
      <c r="AD1859">
        <v>439</v>
      </c>
      <c r="AE1859" t="s">
        <v>67</v>
      </c>
      <c r="AF1859">
        <v>1040</v>
      </c>
      <c r="AG1859" t="s">
        <v>67</v>
      </c>
      <c r="AH1859">
        <f t="shared" ref="AH1859:AH1922" si="58">AF1859-AD1859</f>
        <v>601</v>
      </c>
      <c r="AI1859" t="e">
        <f t="shared" ref="AI1859:AI1922" si="59">AG1859-AE1859</f>
        <v>#VALUE!</v>
      </c>
      <c r="AJ1859" t="s">
        <v>67</v>
      </c>
      <c r="AK1859" t="s">
        <v>67</v>
      </c>
      <c r="AL1859" t="s">
        <v>67</v>
      </c>
      <c r="AM1859">
        <v>2365</v>
      </c>
      <c r="AN1859">
        <v>3.0170333390000001</v>
      </c>
      <c r="AO1859">
        <v>9</v>
      </c>
      <c r="AP1859" t="s">
        <v>633</v>
      </c>
      <c r="AQ1859" t="s">
        <v>139</v>
      </c>
      <c r="AR1859" t="s">
        <v>67</v>
      </c>
      <c r="AS1859" t="s">
        <v>76</v>
      </c>
      <c r="AT1859" t="s">
        <v>89</v>
      </c>
      <c r="AU1859">
        <v>1.752380952</v>
      </c>
      <c r="AV1859">
        <v>0.68571428599999995</v>
      </c>
      <c r="AW1859">
        <v>1.447619048</v>
      </c>
      <c r="AX1859">
        <v>0.45714285700000001</v>
      </c>
      <c r="AY1859" t="s">
        <v>90</v>
      </c>
      <c r="AZ1859" t="s">
        <v>67</v>
      </c>
      <c r="BA1859" t="s">
        <v>67</v>
      </c>
      <c r="BB1859">
        <v>-0.19105523599999999</v>
      </c>
      <c r="BC1859">
        <v>8.4280695000000003E-2</v>
      </c>
      <c r="BD1859" t="s">
        <v>67</v>
      </c>
      <c r="BE1859" t="s">
        <v>67</v>
      </c>
      <c r="BF1859">
        <v>-0.52297635899999995</v>
      </c>
      <c r="BG1859">
        <v>0.8</v>
      </c>
      <c r="BH1859">
        <v>-0.41838108699999998</v>
      </c>
      <c r="BI1859" t="s">
        <v>164</v>
      </c>
      <c r="BJ1859" t="s">
        <v>164</v>
      </c>
      <c r="BK1859" t="s">
        <v>67</v>
      </c>
    </row>
    <row r="1860" spans="1:63" x14ac:dyDescent="0.35">
      <c r="A1860" t="s">
        <v>63</v>
      </c>
      <c r="B1860" t="s">
        <v>665</v>
      </c>
      <c r="C1860" t="s">
        <v>666</v>
      </c>
      <c r="D1860">
        <v>53</v>
      </c>
      <c r="E1860">
        <v>553</v>
      </c>
      <c r="F1860" t="s">
        <v>66</v>
      </c>
      <c r="G1860" t="s">
        <v>67</v>
      </c>
      <c r="H1860" t="s">
        <v>667</v>
      </c>
      <c r="I1860" t="s">
        <v>668</v>
      </c>
      <c r="J1860">
        <v>2016</v>
      </c>
      <c r="K1860" t="s">
        <v>669</v>
      </c>
      <c r="L1860" t="s">
        <v>227</v>
      </c>
      <c r="M1860" t="s">
        <v>670</v>
      </c>
      <c r="N1860" t="s">
        <v>74</v>
      </c>
      <c r="O1860" t="s">
        <v>74</v>
      </c>
      <c r="P1860" t="s">
        <v>75</v>
      </c>
      <c r="Q1860" t="s">
        <v>76</v>
      </c>
      <c r="R1860" t="s">
        <v>109</v>
      </c>
      <c r="S1860" t="s">
        <v>110</v>
      </c>
      <c r="T1860" t="s">
        <v>671</v>
      </c>
      <c r="U1860">
        <v>54.332999999999998</v>
      </c>
      <c r="V1860">
        <v>10.1333</v>
      </c>
      <c r="W1860" t="s">
        <v>80</v>
      </c>
      <c r="X1860" t="s">
        <v>81</v>
      </c>
      <c r="Y1860">
        <v>24</v>
      </c>
      <c r="Z1860" t="s">
        <v>82</v>
      </c>
      <c r="AA1860">
        <v>3</v>
      </c>
      <c r="AB1860">
        <v>3</v>
      </c>
      <c r="AC1860" t="s">
        <v>672</v>
      </c>
      <c r="AD1860">
        <v>560</v>
      </c>
      <c r="AE1860" t="s">
        <v>67</v>
      </c>
      <c r="AF1860">
        <v>1400</v>
      </c>
      <c r="AG1860" t="s">
        <v>67</v>
      </c>
      <c r="AH1860">
        <f t="shared" si="58"/>
        <v>840</v>
      </c>
      <c r="AI1860" t="e">
        <f t="shared" si="59"/>
        <v>#VALUE!</v>
      </c>
      <c r="AJ1860" t="s">
        <v>67</v>
      </c>
      <c r="AK1860" t="s">
        <v>67</v>
      </c>
      <c r="AL1860" t="s">
        <v>67</v>
      </c>
      <c r="AM1860">
        <v>2366</v>
      </c>
      <c r="AN1860">
        <v>3.1461280359999999</v>
      </c>
      <c r="AO1860">
        <v>9</v>
      </c>
      <c r="AP1860" t="s">
        <v>220</v>
      </c>
      <c r="AQ1860" t="s">
        <v>86</v>
      </c>
      <c r="AR1860" t="s">
        <v>67</v>
      </c>
      <c r="AS1860" t="s">
        <v>76</v>
      </c>
      <c r="AT1860" t="s">
        <v>89</v>
      </c>
      <c r="AU1860">
        <v>109.05800000000001</v>
      </c>
      <c r="AV1860">
        <v>48.948051999999997</v>
      </c>
      <c r="AW1860">
        <v>57.970999999999997</v>
      </c>
      <c r="AX1860">
        <v>16.315959599999999</v>
      </c>
      <c r="AY1860" t="s">
        <v>90</v>
      </c>
      <c r="AZ1860" t="s">
        <v>67</v>
      </c>
      <c r="BA1860" t="s">
        <v>67</v>
      </c>
      <c r="BB1860">
        <v>-0.63193696499999996</v>
      </c>
      <c r="BC1860">
        <v>9.3552992000000001E-2</v>
      </c>
      <c r="BD1860" t="s">
        <v>67</v>
      </c>
      <c r="BE1860" t="s">
        <v>67</v>
      </c>
      <c r="BF1860">
        <v>-1.40026874</v>
      </c>
      <c r="BG1860">
        <v>0.8</v>
      </c>
      <c r="BH1860">
        <v>-1.120214992</v>
      </c>
      <c r="BI1860" t="s">
        <v>164</v>
      </c>
      <c r="BJ1860" t="s">
        <v>164</v>
      </c>
      <c r="BK1860" t="s">
        <v>67</v>
      </c>
    </row>
    <row r="1861" spans="1:63" x14ac:dyDescent="0.35">
      <c r="A1861" t="s">
        <v>63</v>
      </c>
      <c r="B1861" t="s">
        <v>673</v>
      </c>
      <c r="C1861" t="s">
        <v>666</v>
      </c>
      <c r="D1861">
        <v>53</v>
      </c>
      <c r="E1861">
        <v>554</v>
      </c>
      <c r="F1861" t="s">
        <v>66</v>
      </c>
      <c r="G1861" t="s">
        <v>67</v>
      </c>
      <c r="H1861" t="s">
        <v>667</v>
      </c>
      <c r="I1861" t="s">
        <v>668</v>
      </c>
      <c r="J1861">
        <v>2016</v>
      </c>
      <c r="K1861" t="s">
        <v>669</v>
      </c>
      <c r="L1861" t="s">
        <v>227</v>
      </c>
      <c r="M1861" t="s">
        <v>670</v>
      </c>
      <c r="N1861" t="s">
        <v>74</v>
      </c>
      <c r="O1861" t="s">
        <v>74</v>
      </c>
      <c r="P1861" t="s">
        <v>75</v>
      </c>
      <c r="Q1861" t="s">
        <v>76</v>
      </c>
      <c r="R1861" t="s">
        <v>109</v>
      </c>
      <c r="S1861" t="s">
        <v>110</v>
      </c>
      <c r="T1861" t="s">
        <v>435</v>
      </c>
      <c r="U1861">
        <v>54.332999999999998</v>
      </c>
      <c r="V1861">
        <v>10.1333</v>
      </c>
      <c r="W1861" t="s">
        <v>80</v>
      </c>
      <c r="X1861" t="s">
        <v>81</v>
      </c>
      <c r="Y1861">
        <v>24</v>
      </c>
      <c r="Z1861" t="s">
        <v>82</v>
      </c>
      <c r="AA1861">
        <v>3</v>
      </c>
      <c r="AB1861">
        <v>3</v>
      </c>
      <c r="AC1861" t="s">
        <v>674</v>
      </c>
      <c r="AD1861">
        <v>560</v>
      </c>
      <c r="AE1861" t="s">
        <v>67</v>
      </c>
      <c r="AF1861">
        <v>1400</v>
      </c>
      <c r="AG1861" t="s">
        <v>67</v>
      </c>
      <c r="AH1861">
        <f t="shared" si="58"/>
        <v>840</v>
      </c>
      <c r="AI1861" t="e">
        <f t="shared" si="59"/>
        <v>#VALUE!</v>
      </c>
      <c r="AJ1861" t="s">
        <v>67</v>
      </c>
      <c r="AK1861" t="s">
        <v>67</v>
      </c>
      <c r="AL1861" t="s">
        <v>67</v>
      </c>
      <c r="AM1861">
        <v>2367</v>
      </c>
      <c r="AN1861">
        <v>3.1461280359999999</v>
      </c>
      <c r="AO1861">
        <v>9</v>
      </c>
      <c r="AP1861" t="s">
        <v>220</v>
      </c>
      <c r="AQ1861" t="s">
        <v>86</v>
      </c>
      <c r="AR1861" t="s">
        <v>67</v>
      </c>
      <c r="AS1861" t="s">
        <v>76</v>
      </c>
      <c r="AT1861" t="s">
        <v>89</v>
      </c>
      <c r="AU1861">
        <v>193.47800000000001</v>
      </c>
      <c r="AV1861">
        <v>52.086435999999999</v>
      </c>
      <c r="AW1861">
        <v>97.826099999999997</v>
      </c>
      <c r="AX1861">
        <v>52.7132468</v>
      </c>
      <c r="AY1861" t="s">
        <v>90</v>
      </c>
      <c r="AZ1861" t="s">
        <v>67</v>
      </c>
      <c r="BA1861" t="s">
        <v>67</v>
      </c>
      <c r="BB1861">
        <v>-0.68197239799999998</v>
      </c>
      <c r="BC1861">
        <v>0.120943381</v>
      </c>
      <c r="BD1861" t="s">
        <v>67</v>
      </c>
      <c r="BE1861" t="s">
        <v>67</v>
      </c>
      <c r="BF1861">
        <v>-1.825390815</v>
      </c>
      <c r="BG1861">
        <v>0.8</v>
      </c>
      <c r="BH1861">
        <v>-1.460312652</v>
      </c>
      <c r="BI1861" t="s">
        <v>164</v>
      </c>
      <c r="BJ1861" t="s">
        <v>164</v>
      </c>
      <c r="BK1861" t="s">
        <v>67</v>
      </c>
    </row>
    <row r="1862" spans="1:63" x14ac:dyDescent="0.35">
      <c r="A1862" t="s">
        <v>63</v>
      </c>
      <c r="B1862" t="s">
        <v>675</v>
      </c>
      <c r="C1862" t="s">
        <v>666</v>
      </c>
      <c r="D1862">
        <v>53</v>
      </c>
      <c r="E1862">
        <v>555</v>
      </c>
      <c r="F1862" t="s">
        <v>66</v>
      </c>
      <c r="G1862" t="s">
        <v>67</v>
      </c>
      <c r="H1862" t="s">
        <v>667</v>
      </c>
      <c r="I1862" t="s">
        <v>668</v>
      </c>
      <c r="J1862">
        <v>2016</v>
      </c>
      <c r="K1862" t="s">
        <v>669</v>
      </c>
      <c r="L1862" t="s">
        <v>227</v>
      </c>
      <c r="M1862" t="s">
        <v>670</v>
      </c>
      <c r="N1862" t="s">
        <v>74</v>
      </c>
      <c r="O1862" t="s">
        <v>74</v>
      </c>
      <c r="P1862" t="s">
        <v>75</v>
      </c>
      <c r="Q1862" t="s">
        <v>76</v>
      </c>
      <c r="R1862" t="s">
        <v>109</v>
      </c>
      <c r="S1862" t="s">
        <v>110</v>
      </c>
      <c r="T1862" t="s">
        <v>676</v>
      </c>
      <c r="U1862">
        <v>54.332999999999998</v>
      </c>
      <c r="V1862">
        <v>10.1333</v>
      </c>
      <c r="W1862" t="s">
        <v>80</v>
      </c>
      <c r="X1862" t="s">
        <v>81</v>
      </c>
      <c r="Y1862">
        <v>24</v>
      </c>
      <c r="Z1862" t="s">
        <v>82</v>
      </c>
      <c r="AA1862">
        <v>3</v>
      </c>
      <c r="AB1862">
        <v>3</v>
      </c>
      <c r="AC1862" t="s">
        <v>677</v>
      </c>
      <c r="AD1862">
        <v>560</v>
      </c>
      <c r="AE1862" t="s">
        <v>67</v>
      </c>
      <c r="AF1862">
        <v>1400</v>
      </c>
      <c r="AG1862" t="s">
        <v>67</v>
      </c>
      <c r="AH1862">
        <f t="shared" si="58"/>
        <v>840</v>
      </c>
      <c r="AI1862" t="e">
        <f t="shared" si="59"/>
        <v>#VALUE!</v>
      </c>
      <c r="AJ1862" t="s">
        <v>67</v>
      </c>
      <c r="AK1862" t="s">
        <v>67</v>
      </c>
      <c r="AL1862" t="s">
        <v>67</v>
      </c>
      <c r="AM1862">
        <v>2368</v>
      </c>
      <c r="AN1862">
        <v>3.1461280359999999</v>
      </c>
      <c r="AO1862">
        <v>9</v>
      </c>
      <c r="AP1862" t="s">
        <v>220</v>
      </c>
      <c r="AQ1862" t="s">
        <v>86</v>
      </c>
      <c r="AR1862" t="s">
        <v>67</v>
      </c>
      <c r="AS1862" t="s">
        <v>76</v>
      </c>
      <c r="AT1862" t="s">
        <v>89</v>
      </c>
      <c r="AU1862">
        <v>36.956499999999998</v>
      </c>
      <c r="AV1862">
        <v>24.474025999999999</v>
      </c>
      <c r="AW1862">
        <v>46.376800000000003</v>
      </c>
      <c r="AX1862">
        <v>8.1580663999999992</v>
      </c>
      <c r="AY1862" t="s">
        <v>90</v>
      </c>
      <c r="AZ1862" t="s">
        <v>67</v>
      </c>
      <c r="BA1862" t="s">
        <v>67</v>
      </c>
      <c r="BB1862">
        <v>0.22705778900000001</v>
      </c>
      <c r="BC1862">
        <v>0.15650129900000001</v>
      </c>
      <c r="BD1862" t="s">
        <v>67</v>
      </c>
      <c r="BE1862" t="s">
        <v>67</v>
      </c>
      <c r="BF1862">
        <v>0.51641073500000001</v>
      </c>
      <c r="BG1862">
        <v>0.8</v>
      </c>
      <c r="BH1862">
        <v>0.41312858800000002</v>
      </c>
      <c r="BI1862" t="s">
        <v>164</v>
      </c>
      <c r="BJ1862" t="s">
        <v>164</v>
      </c>
      <c r="BK1862" t="s">
        <v>67</v>
      </c>
    </row>
    <row r="1863" spans="1:63" x14ac:dyDescent="0.35">
      <c r="A1863" t="s">
        <v>63</v>
      </c>
      <c r="B1863" t="s">
        <v>678</v>
      </c>
      <c r="C1863" t="s">
        <v>666</v>
      </c>
      <c r="D1863">
        <v>53</v>
      </c>
      <c r="E1863">
        <v>556</v>
      </c>
      <c r="F1863" t="s">
        <v>66</v>
      </c>
      <c r="G1863" t="s">
        <v>67</v>
      </c>
      <c r="H1863" t="s">
        <v>667</v>
      </c>
      <c r="I1863" t="s">
        <v>668</v>
      </c>
      <c r="J1863">
        <v>2016</v>
      </c>
      <c r="K1863" t="s">
        <v>669</v>
      </c>
      <c r="L1863" t="s">
        <v>227</v>
      </c>
      <c r="M1863" t="s">
        <v>670</v>
      </c>
      <c r="N1863" t="s">
        <v>74</v>
      </c>
      <c r="O1863" t="s">
        <v>74</v>
      </c>
      <c r="P1863" t="s">
        <v>75</v>
      </c>
      <c r="Q1863" t="s">
        <v>76</v>
      </c>
      <c r="R1863" t="s">
        <v>109</v>
      </c>
      <c r="S1863" t="s">
        <v>110</v>
      </c>
      <c r="T1863" t="s">
        <v>679</v>
      </c>
      <c r="U1863">
        <v>54.332999999999998</v>
      </c>
      <c r="V1863">
        <v>10.1333</v>
      </c>
      <c r="W1863" t="s">
        <v>80</v>
      </c>
      <c r="X1863" t="s">
        <v>81</v>
      </c>
      <c r="Y1863">
        <v>24</v>
      </c>
      <c r="Z1863" t="s">
        <v>82</v>
      </c>
      <c r="AA1863">
        <v>3</v>
      </c>
      <c r="AB1863">
        <v>3</v>
      </c>
      <c r="AC1863" t="s">
        <v>677</v>
      </c>
      <c r="AD1863">
        <v>560</v>
      </c>
      <c r="AE1863" t="s">
        <v>67</v>
      </c>
      <c r="AF1863">
        <v>1400</v>
      </c>
      <c r="AG1863" t="s">
        <v>67</v>
      </c>
      <c r="AH1863">
        <f t="shared" si="58"/>
        <v>840</v>
      </c>
      <c r="AI1863" t="e">
        <f t="shared" si="59"/>
        <v>#VALUE!</v>
      </c>
      <c r="AJ1863" t="s">
        <v>67</v>
      </c>
      <c r="AK1863" t="s">
        <v>67</v>
      </c>
      <c r="AL1863" t="s">
        <v>67</v>
      </c>
      <c r="AM1863">
        <v>2369</v>
      </c>
      <c r="AN1863">
        <v>3.1461280359999999</v>
      </c>
      <c r="AO1863">
        <v>9</v>
      </c>
      <c r="AP1863" t="s">
        <v>680</v>
      </c>
      <c r="AQ1863" t="s">
        <v>115</v>
      </c>
      <c r="AR1863" t="s">
        <v>67</v>
      </c>
      <c r="AS1863" t="s">
        <v>76</v>
      </c>
      <c r="AT1863" t="s">
        <v>89</v>
      </c>
      <c r="AU1863">
        <v>866.25</v>
      </c>
      <c r="AV1863">
        <v>148.75</v>
      </c>
      <c r="AW1863">
        <v>564.375</v>
      </c>
      <c r="AX1863">
        <v>39.375</v>
      </c>
      <c r="AY1863" t="s">
        <v>294</v>
      </c>
      <c r="AZ1863" t="s">
        <v>67</v>
      </c>
      <c r="BA1863" t="s">
        <v>67</v>
      </c>
      <c r="BB1863">
        <v>-0.42845462600000001</v>
      </c>
      <c r="BC1863">
        <v>1.1451428E-2</v>
      </c>
      <c r="BD1863" t="s">
        <v>67</v>
      </c>
      <c r="BE1863" t="s">
        <v>67</v>
      </c>
      <c r="BF1863">
        <v>-2.7744649250000002</v>
      </c>
      <c r="BG1863">
        <v>0.8</v>
      </c>
      <c r="BH1863">
        <v>-2.2195719399999998</v>
      </c>
      <c r="BI1863" t="s">
        <v>164</v>
      </c>
      <c r="BJ1863" t="s">
        <v>164</v>
      </c>
      <c r="BK1863" t="s">
        <v>67</v>
      </c>
    </row>
    <row r="1864" spans="1:63" x14ac:dyDescent="0.35">
      <c r="A1864" t="s">
        <v>63</v>
      </c>
      <c r="B1864" t="s">
        <v>681</v>
      </c>
      <c r="C1864" t="s">
        <v>682</v>
      </c>
      <c r="D1864">
        <v>26</v>
      </c>
      <c r="E1864">
        <v>180</v>
      </c>
      <c r="F1864" t="s">
        <v>66</v>
      </c>
      <c r="G1864" t="s">
        <v>67</v>
      </c>
      <c r="H1864" t="s">
        <v>683</v>
      </c>
      <c r="I1864" t="s">
        <v>684</v>
      </c>
      <c r="J1864">
        <v>2014</v>
      </c>
      <c r="K1864" t="s">
        <v>685</v>
      </c>
      <c r="L1864" t="s">
        <v>376</v>
      </c>
      <c r="M1864" t="s">
        <v>686</v>
      </c>
      <c r="N1864" t="s">
        <v>73</v>
      </c>
      <c r="O1864" t="s">
        <v>74</v>
      </c>
      <c r="P1864" t="s">
        <v>75</v>
      </c>
      <c r="Q1864" t="s">
        <v>76</v>
      </c>
      <c r="R1864" t="s">
        <v>109</v>
      </c>
      <c r="S1864" t="s">
        <v>110</v>
      </c>
      <c r="T1864" t="s">
        <v>378</v>
      </c>
      <c r="U1864">
        <v>63.429048000000002</v>
      </c>
      <c r="V1864">
        <v>10.390731799999999</v>
      </c>
      <c r="W1864" t="s">
        <v>80</v>
      </c>
      <c r="X1864" t="s">
        <v>81</v>
      </c>
      <c r="Y1864">
        <v>7</v>
      </c>
      <c r="Z1864" t="s">
        <v>82</v>
      </c>
      <c r="AA1864">
        <v>3</v>
      </c>
      <c r="AB1864">
        <v>3</v>
      </c>
      <c r="AC1864" t="s">
        <v>596</v>
      </c>
      <c r="AD1864">
        <v>340</v>
      </c>
      <c r="AE1864" t="s">
        <v>67</v>
      </c>
      <c r="AF1864">
        <v>2800</v>
      </c>
      <c r="AG1864" t="s">
        <v>67</v>
      </c>
      <c r="AH1864">
        <f t="shared" si="58"/>
        <v>2460</v>
      </c>
      <c r="AI1864" t="e">
        <f t="shared" si="59"/>
        <v>#VALUE!</v>
      </c>
      <c r="AJ1864" t="s">
        <v>67</v>
      </c>
      <c r="AK1864" t="s">
        <v>67</v>
      </c>
      <c r="AL1864" t="s">
        <v>67</v>
      </c>
      <c r="AM1864">
        <v>1771</v>
      </c>
      <c r="AN1864">
        <v>3.4471580309999998</v>
      </c>
      <c r="AO1864">
        <v>10</v>
      </c>
      <c r="AP1864" t="s">
        <v>687</v>
      </c>
      <c r="AQ1864" t="s">
        <v>157</v>
      </c>
      <c r="AR1864" t="s">
        <v>67</v>
      </c>
      <c r="AS1864" t="s">
        <v>76</v>
      </c>
      <c r="AT1864" t="s">
        <v>89</v>
      </c>
      <c r="AU1864">
        <v>62.704471099999999</v>
      </c>
      <c r="AV1864">
        <v>9.5965103599999999</v>
      </c>
      <c r="AW1864">
        <v>72.082878949999994</v>
      </c>
      <c r="AX1864">
        <v>15.70338059</v>
      </c>
      <c r="AY1864" t="s">
        <v>90</v>
      </c>
      <c r="AZ1864" t="s">
        <v>67</v>
      </c>
      <c r="BA1864" t="s">
        <v>67</v>
      </c>
      <c r="BB1864">
        <v>0.139383799</v>
      </c>
      <c r="BC1864">
        <v>2.3627229E-2</v>
      </c>
      <c r="BD1864" t="s">
        <v>67</v>
      </c>
      <c r="BE1864" t="s">
        <v>67</v>
      </c>
      <c r="BF1864">
        <v>0.72068163699999999</v>
      </c>
      <c r="BG1864">
        <v>0.8</v>
      </c>
      <c r="BH1864">
        <v>0.57654530999999998</v>
      </c>
      <c r="BI1864" t="s">
        <v>164</v>
      </c>
      <c r="BJ1864" t="s">
        <v>164</v>
      </c>
      <c r="BK1864" t="s">
        <v>67</v>
      </c>
    </row>
    <row r="1865" spans="1:63" x14ac:dyDescent="0.35">
      <c r="A1865" t="s">
        <v>63</v>
      </c>
      <c r="B1865" t="s">
        <v>688</v>
      </c>
      <c r="C1865" t="s">
        <v>682</v>
      </c>
      <c r="D1865">
        <v>26</v>
      </c>
      <c r="E1865">
        <v>181</v>
      </c>
      <c r="F1865" t="s">
        <v>66</v>
      </c>
      <c r="G1865" t="s">
        <v>67</v>
      </c>
      <c r="H1865" t="s">
        <v>683</v>
      </c>
      <c r="I1865" t="s">
        <v>684</v>
      </c>
      <c r="J1865">
        <v>2014</v>
      </c>
      <c r="K1865" t="s">
        <v>685</v>
      </c>
      <c r="L1865" t="s">
        <v>376</v>
      </c>
      <c r="M1865" t="s">
        <v>686</v>
      </c>
      <c r="N1865" t="s">
        <v>73</v>
      </c>
      <c r="O1865" t="s">
        <v>74</v>
      </c>
      <c r="P1865" t="s">
        <v>75</v>
      </c>
      <c r="Q1865" t="s">
        <v>76</v>
      </c>
      <c r="R1865" t="s">
        <v>109</v>
      </c>
      <c r="S1865" t="s">
        <v>110</v>
      </c>
      <c r="T1865" t="s">
        <v>378</v>
      </c>
      <c r="U1865">
        <v>63.429048000000002</v>
      </c>
      <c r="V1865">
        <v>10.390731799999999</v>
      </c>
      <c r="W1865" t="s">
        <v>80</v>
      </c>
      <c r="X1865" t="s">
        <v>81</v>
      </c>
      <c r="Y1865">
        <v>7</v>
      </c>
      <c r="Z1865" t="s">
        <v>82</v>
      </c>
      <c r="AA1865">
        <v>3</v>
      </c>
      <c r="AB1865">
        <v>3</v>
      </c>
      <c r="AC1865" t="s">
        <v>596</v>
      </c>
      <c r="AD1865">
        <v>340</v>
      </c>
      <c r="AE1865" t="s">
        <v>67</v>
      </c>
      <c r="AF1865">
        <v>4600</v>
      </c>
      <c r="AG1865" t="s">
        <v>67</v>
      </c>
      <c r="AH1865">
        <f t="shared" si="58"/>
        <v>4260</v>
      </c>
      <c r="AI1865" t="e">
        <f t="shared" si="59"/>
        <v>#VALUE!</v>
      </c>
      <c r="AJ1865" t="s">
        <v>67</v>
      </c>
      <c r="AK1865" t="s">
        <v>67</v>
      </c>
      <c r="AL1865" t="s">
        <v>67</v>
      </c>
      <c r="AM1865">
        <v>1771</v>
      </c>
      <c r="AN1865">
        <v>3.662757832</v>
      </c>
      <c r="AO1865">
        <v>10</v>
      </c>
      <c r="AP1865" t="s">
        <v>687</v>
      </c>
      <c r="AQ1865" t="s">
        <v>157</v>
      </c>
      <c r="AR1865" t="s">
        <v>67</v>
      </c>
      <c r="AS1865" t="s">
        <v>76</v>
      </c>
      <c r="AT1865" t="s">
        <v>89</v>
      </c>
      <c r="AU1865">
        <v>62.704471099999999</v>
      </c>
      <c r="AV1865">
        <v>9.5965103599999999</v>
      </c>
      <c r="AW1865">
        <v>44.165757910000004</v>
      </c>
      <c r="AX1865">
        <v>10.468920389999999</v>
      </c>
      <c r="AY1865" t="s">
        <v>90</v>
      </c>
      <c r="AZ1865" t="s">
        <v>67</v>
      </c>
      <c r="BA1865" t="s">
        <v>67</v>
      </c>
      <c r="BB1865">
        <v>-0.350482974</v>
      </c>
      <c r="BC1865">
        <v>2.6536288000000002E-2</v>
      </c>
      <c r="BD1865" t="s">
        <v>67</v>
      </c>
      <c r="BE1865" t="s">
        <v>67</v>
      </c>
      <c r="BF1865">
        <v>-1.8460820309999999</v>
      </c>
      <c r="BG1865">
        <v>0.8</v>
      </c>
      <c r="BH1865">
        <v>-1.4768656250000001</v>
      </c>
      <c r="BI1865" t="s">
        <v>164</v>
      </c>
      <c r="BJ1865" t="s">
        <v>164</v>
      </c>
      <c r="BK1865" t="s">
        <v>67</v>
      </c>
    </row>
    <row r="1866" spans="1:63" x14ac:dyDescent="0.35">
      <c r="A1866" t="s">
        <v>63</v>
      </c>
      <c r="B1866" t="s">
        <v>689</v>
      </c>
      <c r="C1866" t="s">
        <v>682</v>
      </c>
      <c r="D1866">
        <v>26</v>
      </c>
      <c r="E1866">
        <v>182</v>
      </c>
      <c r="F1866" t="s">
        <v>66</v>
      </c>
      <c r="G1866" t="s">
        <v>67</v>
      </c>
      <c r="H1866" t="s">
        <v>683</v>
      </c>
      <c r="I1866" t="s">
        <v>684</v>
      </c>
      <c r="J1866">
        <v>2014</v>
      </c>
      <c r="K1866" t="s">
        <v>685</v>
      </c>
      <c r="L1866" t="s">
        <v>376</v>
      </c>
      <c r="M1866" t="s">
        <v>686</v>
      </c>
      <c r="N1866" t="s">
        <v>73</v>
      </c>
      <c r="O1866" t="s">
        <v>74</v>
      </c>
      <c r="P1866" t="s">
        <v>75</v>
      </c>
      <c r="Q1866" t="s">
        <v>76</v>
      </c>
      <c r="R1866" t="s">
        <v>109</v>
      </c>
      <c r="S1866" t="s">
        <v>110</v>
      </c>
      <c r="T1866" t="s">
        <v>378</v>
      </c>
      <c r="U1866">
        <v>63.429048000000002</v>
      </c>
      <c r="V1866">
        <v>10.390731799999999</v>
      </c>
      <c r="W1866" t="s">
        <v>80</v>
      </c>
      <c r="X1866" t="s">
        <v>81</v>
      </c>
      <c r="Y1866">
        <v>7</v>
      </c>
      <c r="Z1866" t="s">
        <v>82</v>
      </c>
      <c r="AA1866">
        <v>3</v>
      </c>
      <c r="AB1866">
        <v>3</v>
      </c>
      <c r="AC1866" t="s">
        <v>596</v>
      </c>
      <c r="AD1866">
        <v>340</v>
      </c>
      <c r="AE1866" t="s">
        <v>67</v>
      </c>
      <c r="AF1866">
        <v>8800</v>
      </c>
      <c r="AG1866" t="s">
        <v>67</v>
      </c>
      <c r="AH1866">
        <f t="shared" si="58"/>
        <v>8460</v>
      </c>
      <c r="AI1866" t="e">
        <f t="shared" si="59"/>
        <v>#VALUE!</v>
      </c>
      <c r="AJ1866" t="s">
        <v>67</v>
      </c>
      <c r="AK1866" t="s">
        <v>67</v>
      </c>
      <c r="AL1866" t="s">
        <v>67</v>
      </c>
      <c r="AM1866">
        <v>1771</v>
      </c>
      <c r="AN1866">
        <v>3.9444826719999999</v>
      </c>
      <c r="AO1866">
        <v>10</v>
      </c>
      <c r="AP1866" t="s">
        <v>687</v>
      </c>
      <c r="AQ1866" t="s">
        <v>157</v>
      </c>
      <c r="AR1866" t="s">
        <v>67</v>
      </c>
      <c r="AS1866" t="s">
        <v>76</v>
      </c>
      <c r="AT1866" t="s">
        <v>89</v>
      </c>
      <c r="AU1866">
        <v>62.704471099999999</v>
      </c>
      <c r="AV1866">
        <v>9.5965103599999999</v>
      </c>
      <c r="AW1866">
        <v>38.058887679999998</v>
      </c>
      <c r="AX1866">
        <v>2.6172300979999998</v>
      </c>
      <c r="AY1866" t="s">
        <v>90</v>
      </c>
      <c r="AZ1866" t="s">
        <v>67</v>
      </c>
      <c r="BA1866" t="s">
        <v>67</v>
      </c>
      <c r="BB1866">
        <v>-0.49929811800000001</v>
      </c>
      <c r="BC1866">
        <v>9.3837769999999994E-3</v>
      </c>
      <c r="BD1866" t="s">
        <v>67</v>
      </c>
      <c r="BE1866" t="s">
        <v>67</v>
      </c>
      <c r="BF1866">
        <v>-3.503981252</v>
      </c>
      <c r="BG1866">
        <v>0.8</v>
      </c>
      <c r="BH1866">
        <v>-2.8031850010000001</v>
      </c>
      <c r="BI1866" t="s">
        <v>164</v>
      </c>
      <c r="BJ1866" t="s">
        <v>164</v>
      </c>
      <c r="BK1866" t="s">
        <v>67</v>
      </c>
    </row>
    <row r="1867" spans="1:63" x14ac:dyDescent="0.35">
      <c r="A1867" t="s">
        <v>63</v>
      </c>
      <c r="B1867" t="s">
        <v>690</v>
      </c>
      <c r="C1867" t="s">
        <v>682</v>
      </c>
      <c r="D1867">
        <v>26</v>
      </c>
      <c r="E1867">
        <v>183</v>
      </c>
      <c r="F1867" t="s">
        <v>66</v>
      </c>
      <c r="G1867" t="s">
        <v>67</v>
      </c>
      <c r="H1867" t="s">
        <v>683</v>
      </c>
      <c r="I1867" t="s">
        <v>684</v>
      </c>
      <c r="J1867">
        <v>2014</v>
      </c>
      <c r="K1867" t="s">
        <v>685</v>
      </c>
      <c r="L1867" t="s">
        <v>376</v>
      </c>
      <c r="M1867" t="s">
        <v>686</v>
      </c>
      <c r="N1867" t="s">
        <v>73</v>
      </c>
      <c r="O1867" t="s">
        <v>74</v>
      </c>
      <c r="P1867" t="s">
        <v>75</v>
      </c>
      <c r="Q1867" t="s">
        <v>76</v>
      </c>
      <c r="R1867" t="s">
        <v>109</v>
      </c>
      <c r="S1867" t="s">
        <v>110</v>
      </c>
      <c r="T1867" t="s">
        <v>671</v>
      </c>
      <c r="U1867">
        <v>63.429048000000002</v>
      </c>
      <c r="V1867">
        <v>10.390731799999999</v>
      </c>
      <c r="W1867" t="s">
        <v>80</v>
      </c>
      <c r="X1867" t="s">
        <v>81</v>
      </c>
      <c r="Y1867">
        <v>7</v>
      </c>
      <c r="Z1867" t="s">
        <v>82</v>
      </c>
      <c r="AA1867">
        <v>3</v>
      </c>
      <c r="AB1867">
        <v>3</v>
      </c>
      <c r="AC1867" t="s">
        <v>691</v>
      </c>
      <c r="AD1867">
        <v>340</v>
      </c>
      <c r="AE1867" t="s">
        <v>67</v>
      </c>
      <c r="AF1867">
        <v>2800</v>
      </c>
      <c r="AG1867" t="s">
        <v>67</v>
      </c>
      <c r="AH1867">
        <f t="shared" si="58"/>
        <v>2460</v>
      </c>
      <c r="AI1867" t="e">
        <f t="shared" si="59"/>
        <v>#VALUE!</v>
      </c>
      <c r="AJ1867" t="s">
        <v>67</v>
      </c>
      <c r="AK1867" t="s">
        <v>67</v>
      </c>
      <c r="AL1867" t="s">
        <v>67</v>
      </c>
      <c r="AM1867">
        <v>1772</v>
      </c>
      <c r="AN1867">
        <v>3.4471580309999998</v>
      </c>
      <c r="AO1867">
        <v>10</v>
      </c>
      <c r="AP1867" t="s">
        <v>692</v>
      </c>
      <c r="AQ1867" t="s">
        <v>86</v>
      </c>
      <c r="AR1867" t="s">
        <v>67</v>
      </c>
      <c r="AS1867" t="s">
        <v>76</v>
      </c>
      <c r="AT1867" t="s">
        <v>89</v>
      </c>
      <c r="AU1867">
        <v>92.117263840000007</v>
      </c>
      <c r="AV1867">
        <v>2.0846905539999998</v>
      </c>
      <c r="AW1867">
        <v>92.117263840000007</v>
      </c>
      <c r="AX1867">
        <v>6.51465798</v>
      </c>
      <c r="AY1867" t="s">
        <v>231</v>
      </c>
      <c r="AZ1867" t="s">
        <v>67</v>
      </c>
      <c r="BA1867" t="s">
        <v>67</v>
      </c>
      <c r="BB1867">
        <v>0</v>
      </c>
      <c r="BC1867">
        <v>1.837888E-3</v>
      </c>
      <c r="BD1867" t="s">
        <v>67</v>
      </c>
      <c r="BE1867" t="s">
        <v>67</v>
      </c>
      <c r="BF1867">
        <v>0</v>
      </c>
      <c r="BG1867">
        <v>0.8</v>
      </c>
      <c r="BH1867">
        <v>0</v>
      </c>
      <c r="BI1867" t="s">
        <v>164</v>
      </c>
      <c r="BJ1867" t="s">
        <v>164</v>
      </c>
      <c r="BK1867" t="s">
        <v>67</v>
      </c>
    </row>
    <row r="1868" spans="1:63" x14ac:dyDescent="0.35">
      <c r="A1868" t="s">
        <v>63</v>
      </c>
      <c r="B1868" t="s">
        <v>693</v>
      </c>
      <c r="C1868" t="s">
        <v>682</v>
      </c>
      <c r="D1868">
        <v>26</v>
      </c>
      <c r="E1868">
        <v>184</v>
      </c>
      <c r="F1868" t="s">
        <v>66</v>
      </c>
      <c r="G1868" t="s">
        <v>67</v>
      </c>
      <c r="H1868" t="s">
        <v>683</v>
      </c>
      <c r="I1868" t="s">
        <v>684</v>
      </c>
      <c r="J1868">
        <v>2014</v>
      </c>
      <c r="K1868" t="s">
        <v>685</v>
      </c>
      <c r="L1868" t="s">
        <v>376</v>
      </c>
      <c r="M1868" t="s">
        <v>686</v>
      </c>
      <c r="N1868" t="s">
        <v>73</v>
      </c>
      <c r="O1868" t="s">
        <v>74</v>
      </c>
      <c r="P1868" t="s">
        <v>75</v>
      </c>
      <c r="Q1868" t="s">
        <v>76</v>
      </c>
      <c r="R1868" t="s">
        <v>109</v>
      </c>
      <c r="S1868" t="s">
        <v>110</v>
      </c>
      <c r="T1868" t="s">
        <v>671</v>
      </c>
      <c r="U1868">
        <v>63.429048000000002</v>
      </c>
      <c r="V1868">
        <v>10.390731799999999</v>
      </c>
      <c r="W1868" t="s">
        <v>80</v>
      </c>
      <c r="X1868" t="s">
        <v>81</v>
      </c>
      <c r="Y1868">
        <v>7</v>
      </c>
      <c r="Z1868" t="s">
        <v>82</v>
      </c>
      <c r="AA1868">
        <v>3</v>
      </c>
      <c r="AB1868">
        <v>3</v>
      </c>
      <c r="AC1868" t="s">
        <v>691</v>
      </c>
      <c r="AD1868">
        <v>340</v>
      </c>
      <c r="AE1868" t="s">
        <v>67</v>
      </c>
      <c r="AF1868">
        <v>4600</v>
      </c>
      <c r="AG1868" t="s">
        <v>67</v>
      </c>
      <c r="AH1868">
        <f t="shared" si="58"/>
        <v>4260</v>
      </c>
      <c r="AI1868" t="e">
        <f t="shared" si="59"/>
        <v>#VALUE!</v>
      </c>
      <c r="AJ1868" t="s">
        <v>67</v>
      </c>
      <c r="AK1868" t="s">
        <v>67</v>
      </c>
      <c r="AL1868" t="s">
        <v>67</v>
      </c>
      <c r="AM1868">
        <v>1772</v>
      </c>
      <c r="AN1868">
        <v>3.662757832</v>
      </c>
      <c r="AO1868">
        <v>10</v>
      </c>
      <c r="AP1868" t="s">
        <v>692</v>
      </c>
      <c r="AQ1868" t="s">
        <v>86</v>
      </c>
      <c r="AR1868" t="s">
        <v>67</v>
      </c>
      <c r="AS1868" t="s">
        <v>76</v>
      </c>
      <c r="AT1868" t="s">
        <v>89</v>
      </c>
      <c r="AU1868">
        <v>92.117263840000007</v>
      </c>
      <c r="AV1868">
        <v>2.0846905539999998</v>
      </c>
      <c r="AW1868">
        <v>81.17263844</v>
      </c>
      <c r="AX1868">
        <v>6.7752442999999998</v>
      </c>
      <c r="AY1868" t="s">
        <v>231</v>
      </c>
      <c r="AZ1868" t="s">
        <v>67</v>
      </c>
      <c r="BA1868" t="s">
        <v>67</v>
      </c>
      <c r="BB1868">
        <v>-0.12648414699999999</v>
      </c>
      <c r="BC1868">
        <v>2.4929700000000002E-3</v>
      </c>
      <c r="BD1868" t="s">
        <v>67</v>
      </c>
      <c r="BE1868" t="s">
        <v>67</v>
      </c>
      <c r="BF1868">
        <v>-2.1834760270000002</v>
      </c>
      <c r="BG1868">
        <v>0.8</v>
      </c>
      <c r="BH1868">
        <v>-1.7467808220000001</v>
      </c>
      <c r="BI1868" t="s">
        <v>164</v>
      </c>
      <c r="BJ1868" t="s">
        <v>164</v>
      </c>
      <c r="BK1868" t="s">
        <v>67</v>
      </c>
    </row>
    <row r="1869" spans="1:63" x14ac:dyDescent="0.35">
      <c r="A1869" t="s">
        <v>63</v>
      </c>
      <c r="B1869" t="s">
        <v>694</v>
      </c>
      <c r="C1869" t="s">
        <v>682</v>
      </c>
      <c r="D1869">
        <v>26</v>
      </c>
      <c r="E1869">
        <v>185</v>
      </c>
      <c r="F1869" t="s">
        <v>66</v>
      </c>
      <c r="G1869" t="s">
        <v>67</v>
      </c>
      <c r="H1869" t="s">
        <v>683</v>
      </c>
      <c r="I1869" t="s">
        <v>684</v>
      </c>
      <c r="J1869">
        <v>2014</v>
      </c>
      <c r="K1869" t="s">
        <v>685</v>
      </c>
      <c r="L1869" t="s">
        <v>376</v>
      </c>
      <c r="M1869" t="s">
        <v>686</v>
      </c>
      <c r="N1869" t="s">
        <v>73</v>
      </c>
      <c r="O1869" t="s">
        <v>74</v>
      </c>
      <c r="P1869" t="s">
        <v>75</v>
      </c>
      <c r="Q1869" t="s">
        <v>76</v>
      </c>
      <c r="R1869" t="s">
        <v>109</v>
      </c>
      <c r="S1869" t="s">
        <v>110</v>
      </c>
      <c r="T1869" t="s">
        <v>671</v>
      </c>
      <c r="U1869">
        <v>63.429048000000002</v>
      </c>
      <c r="V1869">
        <v>10.390731799999999</v>
      </c>
      <c r="W1869" t="s">
        <v>80</v>
      </c>
      <c r="X1869" t="s">
        <v>81</v>
      </c>
      <c r="Y1869">
        <v>7</v>
      </c>
      <c r="Z1869" t="s">
        <v>82</v>
      </c>
      <c r="AA1869">
        <v>3</v>
      </c>
      <c r="AB1869">
        <v>3</v>
      </c>
      <c r="AC1869" t="s">
        <v>691</v>
      </c>
      <c r="AD1869">
        <v>340</v>
      </c>
      <c r="AE1869" t="s">
        <v>67</v>
      </c>
      <c r="AF1869">
        <v>8800</v>
      </c>
      <c r="AG1869" t="s">
        <v>67</v>
      </c>
      <c r="AH1869">
        <f t="shared" si="58"/>
        <v>8460</v>
      </c>
      <c r="AI1869" t="e">
        <f t="shared" si="59"/>
        <v>#VALUE!</v>
      </c>
      <c r="AJ1869" t="s">
        <v>67</v>
      </c>
      <c r="AK1869" t="s">
        <v>67</v>
      </c>
      <c r="AL1869" t="s">
        <v>67</v>
      </c>
      <c r="AM1869">
        <v>1772</v>
      </c>
      <c r="AN1869">
        <v>3.9444826719999999</v>
      </c>
      <c r="AO1869">
        <v>10</v>
      </c>
      <c r="AP1869" t="s">
        <v>692</v>
      </c>
      <c r="AQ1869" t="s">
        <v>86</v>
      </c>
      <c r="AR1869" t="s">
        <v>67</v>
      </c>
      <c r="AS1869" t="s">
        <v>76</v>
      </c>
      <c r="AT1869" t="s">
        <v>89</v>
      </c>
      <c r="AU1869">
        <v>92.117263840000007</v>
      </c>
      <c r="AV1869">
        <v>2.0846905539999998</v>
      </c>
      <c r="AW1869">
        <v>23.322475570000002</v>
      </c>
      <c r="AX1869">
        <v>7.5570032569999999</v>
      </c>
      <c r="AY1869" t="s">
        <v>231</v>
      </c>
      <c r="AZ1869" t="s">
        <v>67</v>
      </c>
      <c r="BA1869" t="s">
        <v>67</v>
      </c>
      <c r="BB1869">
        <v>-1.37364486</v>
      </c>
      <c r="BC1869">
        <v>3.5167545000000001E-2</v>
      </c>
      <c r="BD1869" t="s">
        <v>67</v>
      </c>
      <c r="BE1869" t="s">
        <v>67</v>
      </c>
      <c r="BF1869">
        <v>-12.41065306</v>
      </c>
      <c r="BG1869">
        <v>0.8</v>
      </c>
      <c r="BH1869">
        <v>-9.9285224480000007</v>
      </c>
      <c r="BI1869" t="s">
        <v>164</v>
      </c>
      <c r="BJ1869" t="s">
        <v>164</v>
      </c>
      <c r="BK1869" t="s">
        <v>67</v>
      </c>
    </row>
    <row r="1870" spans="1:63" x14ac:dyDescent="0.35">
      <c r="A1870" t="s">
        <v>63</v>
      </c>
      <c r="B1870" t="s">
        <v>695</v>
      </c>
      <c r="C1870" t="s">
        <v>682</v>
      </c>
      <c r="D1870">
        <v>26</v>
      </c>
      <c r="E1870">
        <v>186</v>
      </c>
      <c r="F1870" t="s">
        <v>66</v>
      </c>
      <c r="G1870" t="s">
        <v>67</v>
      </c>
      <c r="H1870" t="s">
        <v>683</v>
      </c>
      <c r="I1870" t="s">
        <v>684</v>
      </c>
      <c r="J1870">
        <v>2014</v>
      </c>
      <c r="K1870" t="s">
        <v>685</v>
      </c>
      <c r="L1870" t="s">
        <v>376</v>
      </c>
      <c r="M1870" t="s">
        <v>686</v>
      </c>
      <c r="N1870" t="s">
        <v>73</v>
      </c>
      <c r="O1870" t="s">
        <v>74</v>
      </c>
      <c r="P1870" t="s">
        <v>75</v>
      </c>
      <c r="Q1870" t="s">
        <v>76</v>
      </c>
      <c r="R1870" t="s">
        <v>109</v>
      </c>
      <c r="S1870" t="s">
        <v>110</v>
      </c>
      <c r="T1870" t="s">
        <v>671</v>
      </c>
      <c r="U1870">
        <v>63.429048000000002</v>
      </c>
      <c r="V1870">
        <v>10.390731799999999</v>
      </c>
      <c r="W1870" t="s">
        <v>80</v>
      </c>
      <c r="X1870" t="s">
        <v>81</v>
      </c>
      <c r="Y1870">
        <v>7</v>
      </c>
      <c r="Z1870" t="s">
        <v>82</v>
      </c>
      <c r="AA1870">
        <v>3</v>
      </c>
      <c r="AB1870">
        <v>3</v>
      </c>
      <c r="AC1870" t="s">
        <v>691</v>
      </c>
      <c r="AD1870">
        <v>340</v>
      </c>
      <c r="AE1870" t="s">
        <v>67</v>
      </c>
      <c r="AF1870">
        <v>3700</v>
      </c>
      <c r="AG1870" t="s">
        <v>67</v>
      </c>
      <c r="AH1870">
        <f t="shared" si="58"/>
        <v>3360</v>
      </c>
      <c r="AI1870" t="e">
        <f t="shared" si="59"/>
        <v>#VALUE!</v>
      </c>
      <c r="AJ1870" t="s">
        <v>67</v>
      </c>
      <c r="AK1870" t="s">
        <v>67</v>
      </c>
      <c r="AL1870" t="s">
        <v>67</v>
      </c>
      <c r="AM1870">
        <v>1773</v>
      </c>
      <c r="AN1870">
        <v>3.5682017240000001</v>
      </c>
      <c r="AO1870">
        <v>10</v>
      </c>
      <c r="AP1870" t="s">
        <v>696</v>
      </c>
      <c r="AQ1870" t="s">
        <v>86</v>
      </c>
      <c r="AR1870" t="s">
        <v>67</v>
      </c>
      <c r="AS1870" t="s">
        <v>76</v>
      </c>
      <c r="AT1870" t="s">
        <v>89</v>
      </c>
      <c r="AU1870">
        <v>58.810572690000001</v>
      </c>
      <c r="AV1870">
        <v>1.5418502199999999</v>
      </c>
      <c r="AW1870">
        <v>57.26872247</v>
      </c>
      <c r="AX1870">
        <v>3.7444933919999999</v>
      </c>
      <c r="AY1870" t="s">
        <v>116</v>
      </c>
      <c r="AZ1870" t="s">
        <v>67</v>
      </c>
      <c r="BA1870" t="s">
        <v>67</v>
      </c>
      <c r="BB1870">
        <v>-2.6567027E-2</v>
      </c>
      <c r="BC1870">
        <v>1.6541640000000001E-3</v>
      </c>
      <c r="BD1870" t="s">
        <v>67</v>
      </c>
      <c r="BE1870" t="s">
        <v>67</v>
      </c>
      <c r="BF1870">
        <v>-0.53846153799999996</v>
      </c>
      <c r="BG1870">
        <v>0.8</v>
      </c>
      <c r="BH1870">
        <v>-0.43076923099999997</v>
      </c>
      <c r="BI1870" t="s">
        <v>164</v>
      </c>
      <c r="BJ1870" t="s">
        <v>164</v>
      </c>
      <c r="BK1870" t="s">
        <v>67</v>
      </c>
    </row>
    <row r="1871" spans="1:63" x14ac:dyDescent="0.35">
      <c r="A1871" t="s">
        <v>63</v>
      </c>
      <c r="B1871" t="s">
        <v>697</v>
      </c>
      <c r="C1871" t="s">
        <v>682</v>
      </c>
      <c r="D1871">
        <v>26</v>
      </c>
      <c r="E1871">
        <v>187</v>
      </c>
      <c r="F1871" t="s">
        <v>66</v>
      </c>
      <c r="G1871" t="s">
        <v>67</v>
      </c>
      <c r="H1871" t="s">
        <v>683</v>
      </c>
      <c r="I1871" t="s">
        <v>684</v>
      </c>
      <c r="J1871">
        <v>2014</v>
      </c>
      <c r="K1871" t="s">
        <v>685</v>
      </c>
      <c r="L1871" t="s">
        <v>376</v>
      </c>
      <c r="M1871" t="s">
        <v>686</v>
      </c>
      <c r="N1871" t="s">
        <v>73</v>
      </c>
      <c r="O1871" t="s">
        <v>74</v>
      </c>
      <c r="P1871" t="s">
        <v>75</v>
      </c>
      <c r="Q1871" t="s">
        <v>76</v>
      </c>
      <c r="R1871" t="s">
        <v>109</v>
      </c>
      <c r="S1871" t="s">
        <v>110</v>
      </c>
      <c r="T1871" t="s">
        <v>671</v>
      </c>
      <c r="U1871">
        <v>63.429048000000002</v>
      </c>
      <c r="V1871">
        <v>10.390731799999999</v>
      </c>
      <c r="W1871" t="s">
        <v>80</v>
      </c>
      <c r="X1871" t="s">
        <v>81</v>
      </c>
      <c r="Y1871">
        <v>7</v>
      </c>
      <c r="Z1871" t="s">
        <v>82</v>
      </c>
      <c r="AA1871">
        <v>3</v>
      </c>
      <c r="AB1871">
        <v>3</v>
      </c>
      <c r="AC1871" t="s">
        <v>691</v>
      </c>
      <c r="AD1871">
        <v>340</v>
      </c>
      <c r="AE1871" t="s">
        <v>67</v>
      </c>
      <c r="AF1871">
        <v>6300</v>
      </c>
      <c r="AG1871" t="s">
        <v>67</v>
      </c>
      <c r="AH1871">
        <f t="shared" si="58"/>
        <v>5960</v>
      </c>
      <c r="AI1871" t="e">
        <f t="shared" si="59"/>
        <v>#VALUE!</v>
      </c>
      <c r="AJ1871" t="s">
        <v>67</v>
      </c>
      <c r="AK1871" t="s">
        <v>67</v>
      </c>
      <c r="AL1871" t="s">
        <v>67</v>
      </c>
      <c r="AM1871">
        <v>1773</v>
      </c>
      <c r="AN1871">
        <v>3.7993405490000001</v>
      </c>
      <c r="AO1871">
        <v>10</v>
      </c>
      <c r="AP1871" t="s">
        <v>696</v>
      </c>
      <c r="AQ1871" t="s">
        <v>86</v>
      </c>
      <c r="AR1871" t="s">
        <v>67</v>
      </c>
      <c r="AS1871" t="s">
        <v>76</v>
      </c>
      <c r="AT1871" t="s">
        <v>89</v>
      </c>
      <c r="AU1871">
        <v>58.810572690000001</v>
      </c>
      <c r="AV1871">
        <v>1.5418502199999999</v>
      </c>
      <c r="AW1871">
        <v>54.405286340000004</v>
      </c>
      <c r="AX1871">
        <v>3.083700441</v>
      </c>
      <c r="AY1871" t="s">
        <v>116</v>
      </c>
      <c r="AZ1871" t="s">
        <v>67</v>
      </c>
      <c r="BA1871" t="s">
        <v>67</v>
      </c>
      <c r="BB1871">
        <v>-7.7860321999999996E-2</v>
      </c>
      <c r="BC1871">
        <v>1.299995E-3</v>
      </c>
      <c r="BD1871" t="s">
        <v>67</v>
      </c>
      <c r="BE1871" t="s">
        <v>67</v>
      </c>
      <c r="BF1871">
        <v>-1.8070158080000001</v>
      </c>
      <c r="BG1871">
        <v>0.8</v>
      </c>
      <c r="BH1871">
        <v>-1.4456126469999999</v>
      </c>
      <c r="BI1871" t="s">
        <v>164</v>
      </c>
      <c r="BJ1871" t="s">
        <v>164</v>
      </c>
      <c r="BK1871" t="s">
        <v>67</v>
      </c>
    </row>
    <row r="1872" spans="1:63" x14ac:dyDescent="0.35">
      <c r="A1872" t="s">
        <v>63</v>
      </c>
      <c r="B1872" t="s">
        <v>698</v>
      </c>
      <c r="C1872" t="s">
        <v>682</v>
      </c>
      <c r="D1872">
        <v>26</v>
      </c>
      <c r="E1872">
        <v>188</v>
      </c>
      <c r="F1872" t="s">
        <v>66</v>
      </c>
      <c r="G1872" t="s">
        <v>67</v>
      </c>
      <c r="H1872" t="s">
        <v>683</v>
      </c>
      <c r="I1872" t="s">
        <v>684</v>
      </c>
      <c r="J1872">
        <v>2014</v>
      </c>
      <c r="K1872" t="s">
        <v>685</v>
      </c>
      <c r="L1872" t="s">
        <v>376</v>
      </c>
      <c r="M1872" t="s">
        <v>686</v>
      </c>
      <c r="N1872" t="s">
        <v>73</v>
      </c>
      <c r="O1872" t="s">
        <v>74</v>
      </c>
      <c r="P1872" t="s">
        <v>75</v>
      </c>
      <c r="Q1872" t="s">
        <v>76</v>
      </c>
      <c r="R1872" t="s">
        <v>109</v>
      </c>
      <c r="S1872" t="s">
        <v>110</v>
      </c>
      <c r="T1872" t="s">
        <v>671</v>
      </c>
      <c r="U1872">
        <v>63.429048000000002</v>
      </c>
      <c r="V1872">
        <v>10.390731799999999</v>
      </c>
      <c r="W1872" t="s">
        <v>80</v>
      </c>
      <c r="X1872" t="s">
        <v>81</v>
      </c>
      <c r="Y1872">
        <v>7</v>
      </c>
      <c r="Z1872" t="s">
        <v>82</v>
      </c>
      <c r="AA1872">
        <v>3</v>
      </c>
      <c r="AB1872">
        <v>3</v>
      </c>
      <c r="AC1872" t="s">
        <v>691</v>
      </c>
      <c r="AD1872">
        <v>340</v>
      </c>
      <c r="AE1872" t="s">
        <v>67</v>
      </c>
      <c r="AF1872">
        <v>7700</v>
      </c>
      <c r="AG1872" t="s">
        <v>67</v>
      </c>
      <c r="AH1872">
        <f t="shared" si="58"/>
        <v>7360</v>
      </c>
      <c r="AI1872" t="e">
        <f t="shared" si="59"/>
        <v>#VALUE!</v>
      </c>
      <c r="AJ1872" t="s">
        <v>67</v>
      </c>
      <c r="AK1872" t="s">
        <v>67</v>
      </c>
      <c r="AL1872" t="s">
        <v>67</v>
      </c>
      <c r="AM1872">
        <v>1773</v>
      </c>
      <c r="AN1872">
        <v>3.8864907249999998</v>
      </c>
      <c r="AO1872">
        <v>10</v>
      </c>
      <c r="AP1872" t="s">
        <v>696</v>
      </c>
      <c r="AQ1872" t="s">
        <v>86</v>
      </c>
      <c r="AR1872" t="s">
        <v>67</v>
      </c>
      <c r="AS1872" t="s">
        <v>76</v>
      </c>
      <c r="AT1872" t="s">
        <v>89</v>
      </c>
      <c r="AU1872">
        <v>58.810572690000001</v>
      </c>
      <c r="AV1872">
        <v>1.5418502199999999</v>
      </c>
      <c r="AW1872">
        <v>54.625550660000002</v>
      </c>
      <c r="AX1872">
        <v>1.5418502199999999</v>
      </c>
      <c r="AY1872" t="s">
        <v>116</v>
      </c>
      <c r="AZ1872" t="s">
        <v>67</v>
      </c>
      <c r="BA1872" t="s">
        <v>67</v>
      </c>
      <c r="BB1872">
        <v>-7.3819912000000001E-2</v>
      </c>
      <c r="BC1872">
        <v>4.9467999999999995E-4</v>
      </c>
      <c r="BD1872" t="s">
        <v>67</v>
      </c>
      <c r="BE1872" t="s">
        <v>67</v>
      </c>
      <c r="BF1872">
        <v>-2.7142857170000001</v>
      </c>
      <c r="BG1872">
        <v>0.8</v>
      </c>
      <c r="BH1872">
        <v>-2.1714285740000001</v>
      </c>
      <c r="BI1872" t="s">
        <v>164</v>
      </c>
      <c r="BJ1872" t="s">
        <v>164</v>
      </c>
      <c r="BK1872" t="s">
        <v>67</v>
      </c>
    </row>
    <row r="1873" spans="1:63" x14ac:dyDescent="0.35">
      <c r="A1873" t="s">
        <v>63</v>
      </c>
      <c r="B1873" t="s">
        <v>699</v>
      </c>
      <c r="C1873" t="s">
        <v>65</v>
      </c>
      <c r="D1873">
        <v>44</v>
      </c>
      <c r="E1873">
        <v>451</v>
      </c>
      <c r="F1873" t="s">
        <v>164</v>
      </c>
      <c r="G1873" t="s">
        <v>582</v>
      </c>
      <c r="H1873" t="s">
        <v>68</v>
      </c>
      <c r="I1873" t="s">
        <v>69</v>
      </c>
      <c r="J1873">
        <v>2003</v>
      </c>
      <c r="K1873" t="s">
        <v>70</v>
      </c>
      <c r="L1873" t="s">
        <v>71</v>
      </c>
      <c r="M1873" t="s">
        <v>72</v>
      </c>
      <c r="N1873" t="s">
        <v>73</v>
      </c>
      <c r="O1873" t="s">
        <v>74</v>
      </c>
      <c r="P1873" t="s">
        <v>75</v>
      </c>
      <c r="Q1873" t="s">
        <v>76</v>
      </c>
      <c r="R1873" t="s">
        <v>77</v>
      </c>
      <c r="S1873" t="s">
        <v>78</v>
      </c>
      <c r="T1873" t="s">
        <v>700</v>
      </c>
      <c r="U1873">
        <v>35.188951199999998</v>
      </c>
      <c r="V1873">
        <v>140.37141260000001</v>
      </c>
      <c r="W1873" t="s">
        <v>80</v>
      </c>
      <c r="X1873" t="s">
        <v>81</v>
      </c>
      <c r="Y1873">
        <v>0.25</v>
      </c>
      <c r="Z1873" t="s">
        <v>82</v>
      </c>
      <c r="AA1873">
        <v>2</v>
      </c>
      <c r="AB1873">
        <v>2</v>
      </c>
      <c r="AC1873" t="s">
        <v>67</v>
      </c>
      <c r="AD1873">
        <v>320</v>
      </c>
      <c r="AE1873" t="s">
        <v>67</v>
      </c>
      <c r="AF1873">
        <v>20000</v>
      </c>
      <c r="AG1873" t="s">
        <v>67</v>
      </c>
      <c r="AH1873">
        <f t="shared" si="58"/>
        <v>19680</v>
      </c>
      <c r="AI1873" t="e">
        <f t="shared" si="59"/>
        <v>#VALUE!</v>
      </c>
      <c r="AJ1873" t="s">
        <v>66</v>
      </c>
      <c r="AK1873" t="s">
        <v>83</v>
      </c>
      <c r="AL1873" t="s">
        <v>84</v>
      </c>
      <c r="AM1873">
        <v>2216</v>
      </c>
      <c r="AN1873">
        <v>4.3010299959999996</v>
      </c>
      <c r="AO1873">
        <v>26</v>
      </c>
      <c r="AP1873" t="s">
        <v>85</v>
      </c>
      <c r="AQ1873" t="s">
        <v>86</v>
      </c>
      <c r="AR1873" t="s">
        <v>87</v>
      </c>
      <c r="AS1873" t="s">
        <v>88</v>
      </c>
      <c r="AT1873" t="s">
        <v>89</v>
      </c>
      <c r="AU1873">
        <v>100</v>
      </c>
      <c r="AV1873">
        <v>4.2344173439999997</v>
      </c>
      <c r="AW1873">
        <v>94.377446550000002</v>
      </c>
      <c r="AX1873">
        <v>10.821288770000001</v>
      </c>
      <c r="AY1873" t="s">
        <v>90</v>
      </c>
      <c r="AZ1873" t="s">
        <v>67</v>
      </c>
      <c r="BA1873" t="s">
        <v>67</v>
      </c>
      <c r="BB1873">
        <v>-5.7868055000000002E-2</v>
      </c>
      <c r="BC1873">
        <v>7.4699370000000003E-3</v>
      </c>
      <c r="BD1873" t="s">
        <v>91</v>
      </c>
      <c r="BE1873" t="s">
        <v>67</v>
      </c>
      <c r="BF1873" t="s">
        <v>67</v>
      </c>
      <c r="BG1873" t="s">
        <v>67</v>
      </c>
      <c r="BH1873" t="s">
        <v>67</v>
      </c>
      <c r="BI1873" t="s">
        <v>67</v>
      </c>
      <c r="BJ1873" t="s">
        <v>67</v>
      </c>
      <c r="BK1873" t="s">
        <v>67</v>
      </c>
    </row>
    <row r="1874" spans="1:63" x14ac:dyDescent="0.35">
      <c r="A1874" t="s">
        <v>63</v>
      </c>
      <c r="B1874" t="s">
        <v>701</v>
      </c>
      <c r="C1874" t="s">
        <v>65</v>
      </c>
      <c r="D1874">
        <v>44</v>
      </c>
      <c r="E1874">
        <v>452</v>
      </c>
      <c r="F1874" t="s">
        <v>164</v>
      </c>
      <c r="G1874" t="s">
        <v>582</v>
      </c>
      <c r="H1874" t="s">
        <v>68</v>
      </c>
      <c r="I1874" t="s">
        <v>69</v>
      </c>
      <c r="J1874">
        <v>2003</v>
      </c>
      <c r="K1874" t="s">
        <v>70</v>
      </c>
      <c r="L1874" t="s">
        <v>71</v>
      </c>
      <c r="M1874" t="s">
        <v>72</v>
      </c>
      <c r="N1874" t="s">
        <v>73</v>
      </c>
      <c r="O1874" t="s">
        <v>74</v>
      </c>
      <c r="P1874" t="s">
        <v>75</v>
      </c>
      <c r="Q1874" t="s">
        <v>76</v>
      </c>
      <c r="R1874" t="s">
        <v>77</v>
      </c>
      <c r="S1874" t="s">
        <v>78</v>
      </c>
      <c r="T1874" t="s">
        <v>700</v>
      </c>
      <c r="U1874">
        <v>35.188951199999998</v>
      </c>
      <c r="V1874">
        <v>140.37141260000001</v>
      </c>
      <c r="W1874" t="s">
        <v>80</v>
      </c>
      <c r="X1874" t="s">
        <v>81</v>
      </c>
      <c r="Y1874">
        <v>0.25</v>
      </c>
      <c r="Z1874" t="s">
        <v>82</v>
      </c>
      <c r="AA1874">
        <v>2</v>
      </c>
      <c r="AB1874">
        <v>2</v>
      </c>
      <c r="AC1874" t="s">
        <v>67</v>
      </c>
      <c r="AD1874">
        <v>320</v>
      </c>
      <c r="AE1874" t="s">
        <v>67</v>
      </c>
      <c r="AF1874">
        <v>30000</v>
      </c>
      <c r="AG1874" t="s">
        <v>67</v>
      </c>
      <c r="AH1874">
        <f t="shared" si="58"/>
        <v>29680</v>
      </c>
      <c r="AI1874" t="e">
        <f t="shared" si="59"/>
        <v>#VALUE!</v>
      </c>
      <c r="AJ1874" t="s">
        <v>66</v>
      </c>
      <c r="AK1874" t="s">
        <v>83</v>
      </c>
      <c r="AL1874" t="s">
        <v>84</v>
      </c>
      <c r="AM1874">
        <v>2216</v>
      </c>
      <c r="AN1874">
        <v>4.4771212550000001</v>
      </c>
      <c r="AO1874">
        <v>26</v>
      </c>
      <c r="AP1874" t="s">
        <v>85</v>
      </c>
      <c r="AQ1874" t="s">
        <v>86</v>
      </c>
      <c r="AR1874" t="s">
        <v>87</v>
      </c>
      <c r="AS1874" t="s">
        <v>88</v>
      </c>
      <c r="AT1874" t="s">
        <v>89</v>
      </c>
      <c r="AU1874">
        <v>100</v>
      </c>
      <c r="AV1874">
        <v>4.2344173439999997</v>
      </c>
      <c r="AW1874">
        <v>27.097259860000001</v>
      </c>
      <c r="AX1874">
        <v>13.644233659999999</v>
      </c>
      <c r="AY1874" t="s">
        <v>90</v>
      </c>
      <c r="AZ1874" t="s">
        <v>67</v>
      </c>
      <c r="BA1874" t="s">
        <v>67</v>
      </c>
      <c r="BB1874">
        <v>-1.305737575</v>
      </c>
      <c r="BC1874">
        <v>0.12766682300000001</v>
      </c>
      <c r="BD1874" t="s">
        <v>91</v>
      </c>
      <c r="BE1874" t="s">
        <v>67</v>
      </c>
      <c r="BF1874" t="s">
        <v>67</v>
      </c>
      <c r="BG1874" t="s">
        <v>67</v>
      </c>
      <c r="BH1874" t="s">
        <v>67</v>
      </c>
      <c r="BI1874" t="s">
        <v>67</v>
      </c>
      <c r="BJ1874" t="s">
        <v>67</v>
      </c>
      <c r="BK1874" t="s">
        <v>67</v>
      </c>
    </row>
    <row r="1875" spans="1:63" x14ac:dyDescent="0.35">
      <c r="A1875" t="s">
        <v>63</v>
      </c>
      <c r="B1875" t="s">
        <v>702</v>
      </c>
      <c r="C1875" t="s">
        <v>65</v>
      </c>
      <c r="D1875">
        <v>44</v>
      </c>
      <c r="E1875">
        <v>453</v>
      </c>
      <c r="F1875" t="s">
        <v>164</v>
      </c>
      <c r="G1875" t="s">
        <v>582</v>
      </c>
      <c r="H1875" t="s">
        <v>68</v>
      </c>
      <c r="I1875" t="s">
        <v>69</v>
      </c>
      <c r="J1875">
        <v>2003</v>
      </c>
      <c r="K1875" t="s">
        <v>70</v>
      </c>
      <c r="L1875" t="s">
        <v>71</v>
      </c>
      <c r="M1875" t="s">
        <v>72</v>
      </c>
      <c r="N1875" t="s">
        <v>73</v>
      </c>
      <c r="O1875" t="s">
        <v>74</v>
      </c>
      <c r="P1875" t="s">
        <v>75</v>
      </c>
      <c r="Q1875" t="s">
        <v>76</v>
      </c>
      <c r="R1875" t="s">
        <v>77</v>
      </c>
      <c r="S1875" t="s">
        <v>78</v>
      </c>
      <c r="T1875" t="s">
        <v>700</v>
      </c>
      <c r="U1875">
        <v>35.188951199999998</v>
      </c>
      <c r="V1875">
        <v>140.37141260000001</v>
      </c>
      <c r="W1875" t="s">
        <v>80</v>
      </c>
      <c r="X1875" t="s">
        <v>81</v>
      </c>
      <c r="Y1875">
        <v>0.25</v>
      </c>
      <c r="Z1875" t="s">
        <v>82</v>
      </c>
      <c r="AA1875">
        <v>2</v>
      </c>
      <c r="AB1875">
        <v>2</v>
      </c>
      <c r="AC1875" t="s">
        <v>67</v>
      </c>
      <c r="AD1875">
        <v>320</v>
      </c>
      <c r="AE1875" t="s">
        <v>67</v>
      </c>
      <c r="AF1875">
        <v>50000</v>
      </c>
      <c r="AG1875" t="s">
        <v>67</v>
      </c>
      <c r="AH1875">
        <f t="shared" si="58"/>
        <v>49680</v>
      </c>
      <c r="AI1875" t="e">
        <f t="shared" si="59"/>
        <v>#VALUE!</v>
      </c>
      <c r="AJ1875" t="s">
        <v>66</v>
      </c>
      <c r="AK1875" t="s">
        <v>83</v>
      </c>
      <c r="AL1875" t="s">
        <v>84</v>
      </c>
      <c r="AM1875">
        <v>2216</v>
      </c>
      <c r="AN1875">
        <v>4.6989700040000004</v>
      </c>
      <c r="AO1875">
        <v>26</v>
      </c>
      <c r="AP1875" t="s">
        <v>85</v>
      </c>
      <c r="AQ1875" t="s">
        <v>86</v>
      </c>
      <c r="AR1875" t="s">
        <v>87</v>
      </c>
      <c r="AS1875" t="s">
        <v>88</v>
      </c>
      <c r="AT1875" t="s">
        <v>89</v>
      </c>
      <c r="AU1875">
        <v>100</v>
      </c>
      <c r="AV1875">
        <v>4.2344173439999997</v>
      </c>
      <c r="AW1875">
        <v>8.2776272209999995</v>
      </c>
      <c r="AX1875">
        <v>5.6458897920000002</v>
      </c>
      <c r="AY1875" t="s">
        <v>90</v>
      </c>
      <c r="AZ1875" t="s">
        <v>67</v>
      </c>
      <c r="BA1875" t="s">
        <v>67</v>
      </c>
      <c r="BB1875">
        <v>-2.491613826</v>
      </c>
      <c r="BC1875">
        <v>0.233503669</v>
      </c>
      <c r="BD1875" t="s">
        <v>91</v>
      </c>
      <c r="BE1875" t="s">
        <v>67</v>
      </c>
      <c r="BF1875" t="s">
        <v>67</v>
      </c>
      <c r="BG1875" t="s">
        <v>67</v>
      </c>
      <c r="BH1875" t="s">
        <v>67</v>
      </c>
      <c r="BI1875" t="s">
        <v>67</v>
      </c>
      <c r="BJ1875" t="s">
        <v>67</v>
      </c>
      <c r="BK1875" t="s">
        <v>67</v>
      </c>
    </row>
    <row r="1876" spans="1:63" x14ac:dyDescent="0.35">
      <c r="A1876" t="s">
        <v>63</v>
      </c>
      <c r="B1876" t="s">
        <v>703</v>
      </c>
      <c r="C1876" t="s">
        <v>65</v>
      </c>
      <c r="D1876">
        <v>44</v>
      </c>
      <c r="E1876">
        <v>454</v>
      </c>
      <c r="F1876" t="s">
        <v>164</v>
      </c>
      <c r="G1876" t="s">
        <v>582</v>
      </c>
      <c r="H1876" t="s">
        <v>68</v>
      </c>
      <c r="I1876" t="s">
        <v>69</v>
      </c>
      <c r="J1876">
        <v>2003</v>
      </c>
      <c r="K1876" t="s">
        <v>70</v>
      </c>
      <c r="L1876" t="s">
        <v>71</v>
      </c>
      <c r="M1876" t="s">
        <v>72</v>
      </c>
      <c r="N1876" t="s">
        <v>73</v>
      </c>
      <c r="O1876" t="s">
        <v>74</v>
      </c>
      <c r="P1876" t="s">
        <v>75</v>
      </c>
      <c r="Q1876" t="s">
        <v>76</v>
      </c>
      <c r="R1876" t="s">
        <v>77</v>
      </c>
      <c r="S1876" t="s">
        <v>78</v>
      </c>
      <c r="T1876" t="s">
        <v>700</v>
      </c>
      <c r="U1876">
        <v>35.188951199999998</v>
      </c>
      <c r="V1876">
        <v>140.37141260000001</v>
      </c>
      <c r="W1876" t="s">
        <v>80</v>
      </c>
      <c r="X1876" t="s">
        <v>81</v>
      </c>
      <c r="Y1876">
        <v>0.25</v>
      </c>
      <c r="Z1876" t="s">
        <v>82</v>
      </c>
      <c r="AA1876">
        <v>2</v>
      </c>
      <c r="AB1876">
        <v>2</v>
      </c>
      <c r="AC1876" t="s">
        <v>67</v>
      </c>
      <c r="AD1876">
        <v>320</v>
      </c>
      <c r="AE1876" t="s">
        <v>67</v>
      </c>
      <c r="AF1876">
        <v>10000</v>
      </c>
      <c r="AG1876" t="s">
        <v>67</v>
      </c>
      <c r="AH1876">
        <f t="shared" si="58"/>
        <v>9680</v>
      </c>
      <c r="AI1876" t="e">
        <f t="shared" si="59"/>
        <v>#VALUE!</v>
      </c>
      <c r="AJ1876" t="s">
        <v>66</v>
      </c>
      <c r="AK1876" t="s">
        <v>83</v>
      </c>
      <c r="AL1876" t="s">
        <v>84</v>
      </c>
      <c r="AM1876">
        <v>2216</v>
      </c>
      <c r="AN1876">
        <v>4</v>
      </c>
      <c r="AO1876">
        <v>26</v>
      </c>
      <c r="AP1876" t="s">
        <v>85</v>
      </c>
      <c r="AQ1876" t="s">
        <v>86</v>
      </c>
      <c r="AR1876" t="s">
        <v>87</v>
      </c>
      <c r="AS1876" t="s">
        <v>88</v>
      </c>
      <c r="AT1876" t="s">
        <v>89</v>
      </c>
      <c r="AU1876">
        <v>100</v>
      </c>
      <c r="AV1876">
        <v>2.8229448960000001</v>
      </c>
      <c r="AW1876">
        <v>63.32505269</v>
      </c>
      <c r="AX1876">
        <v>7.9983438720000004</v>
      </c>
      <c r="AY1876" t="s">
        <v>90</v>
      </c>
      <c r="AZ1876" t="s">
        <v>67</v>
      </c>
      <c r="BA1876" t="s">
        <v>67</v>
      </c>
      <c r="BB1876">
        <v>-0.45688915800000002</v>
      </c>
      <c r="BC1876">
        <v>8.3750730000000002E-3</v>
      </c>
      <c r="BD1876" t="s">
        <v>91</v>
      </c>
      <c r="BE1876" t="s">
        <v>67</v>
      </c>
      <c r="BF1876" t="s">
        <v>67</v>
      </c>
      <c r="BG1876" t="s">
        <v>67</v>
      </c>
      <c r="BH1876" t="s">
        <v>67</v>
      </c>
      <c r="BI1876" t="s">
        <v>67</v>
      </c>
      <c r="BJ1876" t="s">
        <v>67</v>
      </c>
      <c r="BK1876" t="s">
        <v>67</v>
      </c>
    </row>
    <row r="1877" spans="1:63" x14ac:dyDescent="0.35">
      <c r="A1877" t="s">
        <v>63</v>
      </c>
      <c r="B1877" t="s">
        <v>704</v>
      </c>
      <c r="C1877" t="s">
        <v>65</v>
      </c>
      <c r="D1877">
        <v>44</v>
      </c>
      <c r="E1877">
        <v>455</v>
      </c>
      <c r="F1877" t="s">
        <v>164</v>
      </c>
      <c r="G1877" t="s">
        <v>582</v>
      </c>
      <c r="H1877" t="s">
        <v>68</v>
      </c>
      <c r="I1877" t="s">
        <v>69</v>
      </c>
      <c r="J1877">
        <v>2003</v>
      </c>
      <c r="K1877" t="s">
        <v>70</v>
      </c>
      <c r="L1877" t="s">
        <v>71</v>
      </c>
      <c r="M1877" t="s">
        <v>72</v>
      </c>
      <c r="N1877" t="s">
        <v>73</v>
      </c>
      <c r="O1877" t="s">
        <v>74</v>
      </c>
      <c r="P1877" t="s">
        <v>75</v>
      </c>
      <c r="Q1877" t="s">
        <v>76</v>
      </c>
      <c r="R1877" t="s">
        <v>77</v>
      </c>
      <c r="S1877" t="s">
        <v>78</v>
      </c>
      <c r="T1877" t="s">
        <v>700</v>
      </c>
      <c r="U1877">
        <v>35.188951199999998</v>
      </c>
      <c r="V1877">
        <v>140.37141260000001</v>
      </c>
      <c r="W1877" t="s">
        <v>80</v>
      </c>
      <c r="X1877" t="s">
        <v>81</v>
      </c>
      <c r="Y1877">
        <v>0.25</v>
      </c>
      <c r="Z1877" t="s">
        <v>82</v>
      </c>
      <c r="AA1877">
        <v>2</v>
      </c>
      <c r="AB1877">
        <v>2</v>
      </c>
      <c r="AC1877" t="s">
        <v>67</v>
      </c>
      <c r="AD1877">
        <v>320</v>
      </c>
      <c r="AE1877" t="s">
        <v>67</v>
      </c>
      <c r="AF1877">
        <v>20000</v>
      </c>
      <c r="AG1877" t="s">
        <v>67</v>
      </c>
      <c r="AH1877">
        <f t="shared" si="58"/>
        <v>19680</v>
      </c>
      <c r="AI1877" t="e">
        <f t="shared" si="59"/>
        <v>#VALUE!</v>
      </c>
      <c r="AJ1877" t="s">
        <v>66</v>
      </c>
      <c r="AK1877" t="s">
        <v>83</v>
      </c>
      <c r="AL1877" t="s">
        <v>84</v>
      </c>
      <c r="AM1877">
        <v>2217</v>
      </c>
      <c r="AN1877">
        <v>4.3010299959999996</v>
      </c>
      <c r="AO1877">
        <v>26</v>
      </c>
      <c r="AP1877" t="s">
        <v>85</v>
      </c>
      <c r="AQ1877" t="s">
        <v>86</v>
      </c>
      <c r="AR1877" t="s">
        <v>87</v>
      </c>
      <c r="AS1877" t="s">
        <v>88</v>
      </c>
      <c r="AT1877" t="s">
        <v>89</v>
      </c>
      <c r="AU1877">
        <v>100</v>
      </c>
      <c r="AV1877">
        <v>2.8229448960000001</v>
      </c>
      <c r="AW1877">
        <v>57.679162900000001</v>
      </c>
      <c r="AX1877">
        <v>19.29012346</v>
      </c>
      <c r="AY1877" t="s">
        <v>90</v>
      </c>
      <c r="AZ1877" t="s">
        <v>67</v>
      </c>
      <c r="BA1877" t="s">
        <v>67</v>
      </c>
      <c r="BB1877">
        <v>-0.55027420599999999</v>
      </c>
      <c r="BC1877">
        <v>5.6322952000000003E-2</v>
      </c>
      <c r="BD1877" t="s">
        <v>91</v>
      </c>
      <c r="BE1877" t="s">
        <v>67</v>
      </c>
      <c r="BF1877" t="s">
        <v>67</v>
      </c>
      <c r="BG1877" t="s">
        <v>67</v>
      </c>
      <c r="BH1877" t="s">
        <v>67</v>
      </c>
      <c r="BI1877" t="s">
        <v>67</v>
      </c>
      <c r="BJ1877" t="s">
        <v>67</v>
      </c>
      <c r="BK1877" t="s">
        <v>67</v>
      </c>
    </row>
    <row r="1878" spans="1:63" x14ac:dyDescent="0.35">
      <c r="A1878" t="s">
        <v>63</v>
      </c>
      <c r="B1878" t="s">
        <v>705</v>
      </c>
      <c r="C1878" t="s">
        <v>65</v>
      </c>
      <c r="D1878">
        <v>44</v>
      </c>
      <c r="E1878">
        <v>456</v>
      </c>
      <c r="F1878" t="s">
        <v>164</v>
      </c>
      <c r="G1878" t="s">
        <v>582</v>
      </c>
      <c r="H1878" t="s">
        <v>68</v>
      </c>
      <c r="I1878" t="s">
        <v>69</v>
      </c>
      <c r="J1878">
        <v>2003</v>
      </c>
      <c r="K1878" t="s">
        <v>70</v>
      </c>
      <c r="L1878" t="s">
        <v>71</v>
      </c>
      <c r="M1878" t="s">
        <v>72</v>
      </c>
      <c r="N1878" t="s">
        <v>73</v>
      </c>
      <c r="O1878" t="s">
        <v>74</v>
      </c>
      <c r="P1878" t="s">
        <v>75</v>
      </c>
      <c r="Q1878" t="s">
        <v>76</v>
      </c>
      <c r="R1878" t="s">
        <v>77</v>
      </c>
      <c r="S1878" t="s">
        <v>78</v>
      </c>
      <c r="T1878" t="s">
        <v>700</v>
      </c>
      <c r="U1878">
        <v>35.188951199999998</v>
      </c>
      <c r="V1878">
        <v>140.37141260000001</v>
      </c>
      <c r="W1878" t="s">
        <v>80</v>
      </c>
      <c r="X1878" t="s">
        <v>81</v>
      </c>
      <c r="Y1878">
        <v>0.25</v>
      </c>
      <c r="Z1878" t="s">
        <v>82</v>
      </c>
      <c r="AA1878">
        <v>2</v>
      </c>
      <c r="AB1878">
        <v>2</v>
      </c>
      <c r="AC1878" t="s">
        <v>67</v>
      </c>
      <c r="AD1878">
        <v>320</v>
      </c>
      <c r="AE1878" t="s">
        <v>67</v>
      </c>
      <c r="AF1878">
        <v>30000</v>
      </c>
      <c r="AG1878" t="s">
        <v>67</v>
      </c>
      <c r="AH1878">
        <f t="shared" si="58"/>
        <v>29680</v>
      </c>
      <c r="AI1878" t="e">
        <f t="shared" si="59"/>
        <v>#VALUE!</v>
      </c>
      <c r="AJ1878" t="s">
        <v>66</v>
      </c>
      <c r="AK1878" t="s">
        <v>83</v>
      </c>
      <c r="AL1878" t="s">
        <v>84</v>
      </c>
      <c r="AM1878">
        <v>2217</v>
      </c>
      <c r="AN1878">
        <v>4.4771212550000001</v>
      </c>
      <c r="AO1878">
        <v>26</v>
      </c>
      <c r="AP1878" t="s">
        <v>85</v>
      </c>
      <c r="AQ1878" t="s">
        <v>86</v>
      </c>
      <c r="AR1878" t="s">
        <v>87</v>
      </c>
      <c r="AS1878" t="s">
        <v>88</v>
      </c>
      <c r="AT1878" t="s">
        <v>89</v>
      </c>
      <c r="AU1878">
        <v>100</v>
      </c>
      <c r="AV1878">
        <v>2.8229448960000001</v>
      </c>
      <c r="AW1878">
        <v>44.034929239999997</v>
      </c>
      <c r="AX1878">
        <v>21.642577540000001</v>
      </c>
      <c r="AY1878" t="s">
        <v>90</v>
      </c>
      <c r="AZ1878" t="s">
        <v>67</v>
      </c>
      <c r="BA1878" t="s">
        <v>67</v>
      </c>
      <c r="BB1878">
        <v>-0.82018702099999996</v>
      </c>
      <c r="BC1878">
        <v>0.121177989</v>
      </c>
      <c r="BD1878" t="s">
        <v>91</v>
      </c>
      <c r="BE1878" t="s">
        <v>67</v>
      </c>
      <c r="BF1878" t="s">
        <v>67</v>
      </c>
      <c r="BG1878" t="s">
        <v>67</v>
      </c>
      <c r="BH1878" t="s">
        <v>67</v>
      </c>
      <c r="BI1878" t="s">
        <v>67</v>
      </c>
      <c r="BJ1878" t="s">
        <v>67</v>
      </c>
      <c r="BK1878" t="s">
        <v>67</v>
      </c>
    </row>
    <row r="1879" spans="1:63" x14ac:dyDescent="0.35">
      <c r="A1879" t="s">
        <v>63</v>
      </c>
      <c r="B1879" t="s">
        <v>706</v>
      </c>
      <c r="C1879" t="s">
        <v>65</v>
      </c>
      <c r="D1879">
        <v>44</v>
      </c>
      <c r="E1879">
        <v>457</v>
      </c>
      <c r="F1879" t="s">
        <v>164</v>
      </c>
      <c r="G1879" t="s">
        <v>582</v>
      </c>
      <c r="H1879" t="s">
        <v>68</v>
      </c>
      <c r="I1879" t="s">
        <v>69</v>
      </c>
      <c r="J1879">
        <v>2003</v>
      </c>
      <c r="K1879" t="s">
        <v>70</v>
      </c>
      <c r="L1879" t="s">
        <v>71</v>
      </c>
      <c r="M1879" t="s">
        <v>72</v>
      </c>
      <c r="N1879" t="s">
        <v>73</v>
      </c>
      <c r="O1879" t="s">
        <v>74</v>
      </c>
      <c r="P1879" t="s">
        <v>75</v>
      </c>
      <c r="Q1879" t="s">
        <v>76</v>
      </c>
      <c r="R1879" t="s">
        <v>77</v>
      </c>
      <c r="S1879" t="s">
        <v>78</v>
      </c>
      <c r="T1879" t="s">
        <v>700</v>
      </c>
      <c r="U1879">
        <v>35.188951199999998</v>
      </c>
      <c r="V1879">
        <v>140.37141260000001</v>
      </c>
      <c r="W1879" t="s">
        <v>80</v>
      </c>
      <c r="X1879" t="s">
        <v>81</v>
      </c>
      <c r="Y1879">
        <v>0.25</v>
      </c>
      <c r="Z1879" t="s">
        <v>82</v>
      </c>
      <c r="AA1879">
        <v>2</v>
      </c>
      <c r="AB1879">
        <v>2</v>
      </c>
      <c r="AC1879" t="s">
        <v>67</v>
      </c>
      <c r="AD1879">
        <v>320</v>
      </c>
      <c r="AE1879" t="s">
        <v>67</v>
      </c>
      <c r="AF1879">
        <v>50000</v>
      </c>
      <c r="AG1879" t="s">
        <v>67</v>
      </c>
      <c r="AH1879">
        <f t="shared" si="58"/>
        <v>49680</v>
      </c>
      <c r="AI1879" t="e">
        <f t="shared" si="59"/>
        <v>#VALUE!</v>
      </c>
      <c r="AJ1879" t="s">
        <v>66</v>
      </c>
      <c r="AK1879" t="s">
        <v>83</v>
      </c>
      <c r="AL1879" t="s">
        <v>84</v>
      </c>
      <c r="AM1879">
        <v>2217</v>
      </c>
      <c r="AN1879">
        <v>4.6989700040000004</v>
      </c>
      <c r="AO1879">
        <v>26</v>
      </c>
      <c r="AP1879" t="s">
        <v>85</v>
      </c>
      <c r="AQ1879" t="s">
        <v>86</v>
      </c>
      <c r="AR1879" t="s">
        <v>87</v>
      </c>
      <c r="AS1879" t="s">
        <v>88</v>
      </c>
      <c r="AT1879" t="s">
        <v>89</v>
      </c>
      <c r="AU1879">
        <v>100</v>
      </c>
      <c r="AV1879">
        <v>2.8229448960000001</v>
      </c>
      <c r="AW1879">
        <v>9.2186088529999992</v>
      </c>
      <c r="AX1879">
        <v>8.4688346879999994</v>
      </c>
      <c r="AY1879" t="s">
        <v>90</v>
      </c>
      <c r="AZ1879" t="s">
        <v>67</v>
      </c>
      <c r="BA1879" t="s">
        <v>67</v>
      </c>
      <c r="BB1879">
        <v>-2.3839460429999999</v>
      </c>
      <c r="BC1879">
        <v>0.42237327299999999</v>
      </c>
      <c r="BD1879" t="s">
        <v>91</v>
      </c>
      <c r="BE1879" t="s">
        <v>67</v>
      </c>
      <c r="BF1879" t="s">
        <v>67</v>
      </c>
      <c r="BG1879" t="s">
        <v>67</v>
      </c>
      <c r="BH1879" t="s">
        <v>67</v>
      </c>
      <c r="BI1879" t="s">
        <v>67</v>
      </c>
      <c r="BJ1879" t="s">
        <v>67</v>
      </c>
      <c r="BK1879" t="s">
        <v>67</v>
      </c>
    </row>
    <row r="1880" spans="1:63" x14ac:dyDescent="0.35">
      <c r="A1880" t="s">
        <v>63</v>
      </c>
      <c r="B1880" t="s">
        <v>707</v>
      </c>
      <c r="C1880" t="s">
        <v>65</v>
      </c>
      <c r="D1880">
        <v>44</v>
      </c>
      <c r="E1880">
        <v>458</v>
      </c>
      <c r="F1880" t="s">
        <v>164</v>
      </c>
      <c r="G1880" t="s">
        <v>582</v>
      </c>
      <c r="H1880" t="s">
        <v>68</v>
      </c>
      <c r="I1880" t="s">
        <v>69</v>
      </c>
      <c r="J1880">
        <v>2003</v>
      </c>
      <c r="K1880" t="s">
        <v>70</v>
      </c>
      <c r="L1880" t="s">
        <v>71</v>
      </c>
      <c r="M1880" t="s">
        <v>72</v>
      </c>
      <c r="N1880" t="s">
        <v>73</v>
      </c>
      <c r="O1880" t="s">
        <v>74</v>
      </c>
      <c r="P1880" t="s">
        <v>75</v>
      </c>
      <c r="Q1880" t="s">
        <v>76</v>
      </c>
      <c r="R1880" t="s">
        <v>77</v>
      </c>
      <c r="S1880" t="s">
        <v>78</v>
      </c>
      <c r="T1880" t="s">
        <v>700</v>
      </c>
      <c r="U1880">
        <v>35.188951199999998</v>
      </c>
      <c r="V1880">
        <v>140.37141260000001</v>
      </c>
      <c r="W1880" t="s">
        <v>80</v>
      </c>
      <c r="X1880" t="s">
        <v>81</v>
      </c>
      <c r="Y1880">
        <v>1</v>
      </c>
      <c r="Z1880" t="s">
        <v>82</v>
      </c>
      <c r="AA1880">
        <v>2</v>
      </c>
      <c r="AB1880">
        <v>2</v>
      </c>
      <c r="AC1880" t="s">
        <v>67</v>
      </c>
      <c r="AD1880">
        <v>320</v>
      </c>
      <c r="AE1880" t="s">
        <v>67</v>
      </c>
      <c r="AF1880">
        <v>10000</v>
      </c>
      <c r="AG1880" t="s">
        <v>67</v>
      </c>
      <c r="AH1880">
        <f t="shared" si="58"/>
        <v>9680</v>
      </c>
      <c r="AI1880" t="e">
        <f t="shared" si="59"/>
        <v>#VALUE!</v>
      </c>
      <c r="AJ1880" t="s">
        <v>66</v>
      </c>
      <c r="AK1880" t="s">
        <v>83</v>
      </c>
      <c r="AL1880" t="s">
        <v>84</v>
      </c>
      <c r="AM1880">
        <v>2218</v>
      </c>
      <c r="AN1880">
        <v>4</v>
      </c>
      <c r="AO1880">
        <v>26</v>
      </c>
      <c r="AP1880" t="s">
        <v>85</v>
      </c>
      <c r="AQ1880" t="s">
        <v>86</v>
      </c>
      <c r="AR1880" t="s">
        <v>87</v>
      </c>
      <c r="AS1880" t="s">
        <v>88</v>
      </c>
      <c r="AT1880" t="s">
        <v>89</v>
      </c>
      <c r="AU1880">
        <v>95.429840409999997</v>
      </c>
      <c r="AV1880">
        <v>5.1753989760000003</v>
      </c>
      <c r="AW1880">
        <v>90.25444143</v>
      </c>
      <c r="AX1880">
        <v>9.4098163199999991</v>
      </c>
      <c r="AY1880" t="s">
        <v>90</v>
      </c>
      <c r="AZ1880" t="s">
        <v>67</v>
      </c>
      <c r="BA1880" t="s">
        <v>67</v>
      </c>
      <c r="BB1880">
        <v>-5.5758514000000002E-2</v>
      </c>
      <c r="BC1880">
        <v>6.9055269999999998E-3</v>
      </c>
      <c r="BD1880" t="s">
        <v>91</v>
      </c>
      <c r="BE1880" t="s">
        <v>67</v>
      </c>
      <c r="BF1880" t="s">
        <v>67</v>
      </c>
      <c r="BG1880" t="s">
        <v>67</v>
      </c>
      <c r="BH1880" t="s">
        <v>67</v>
      </c>
      <c r="BI1880" t="s">
        <v>67</v>
      </c>
      <c r="BJ1880" t="s">
        <v>67</v>
      </c>
      <c r="BK1880" t="s">
        <v>67</v>
      </c>
    </row>
    <row r="1881" spans="1:63" x14ac:dyDescent="0.35">
      <c r="A1881" t="s">
        <v>63</v>
      </c>
      <c r="B1881" t="s">
        <v>708</v>
      </c>
      <c r="C1881" t="s">
        <v>65</v>
      </c>
      <c r="D1881">
        <v>44</v>
      </c>
      <c r="E1881">
        <v>459</v>
      </c>
      <c r="F1881" t="s">
        <v>164</v>
      </c>
      <c r="G1881" t="s">
        <v>582</v>
      </c>
      <c r="H1881" t="s">
        <v>68</v>
      </c>
      <c r="I1881" t="s">
        <v>69</v>
      </c>
      <c r="J1881">
        <v>2003</v>
      </c>
      <c r="K1881" t="s">
        <v>70</v>
      </c>
      <c r="L1881" t="s">
        <v>71</v>
      </c>
      <c r="M1881" t="s">
        <v>72</v>
      </c>
      <c r="N1881" t="s">
        <v>73</v>
      </c>
      <c r="O1881" t="s">
        <v>74</v>
      </c>
      <c r="P1881" t="s">
        <v>75</v>
      </c>
      <c r="Q1881" t="s">
        <v>76</v>
      </c>
      <c r="R1881" t="s">
        <v>77</v>
      </c>
      <c r="S1881" t="s">
        <v>78</v>
      </c>
      <c r="T1881" t="s">
        <v>700</v>
      </c>
      <c r="U1881">
        <v>35.188951199999998</v>
      </c>
      <c r="V1881">
        <v>140.37141260000001</v>
      </c>
      <c r="W1881" t="s">
        <v>80</v>
      </c>
      <c r="X1881" t="s">
        <v>81</v>
      </c>
      <c r="Y1881">
        <v>1</v>
      </c>
      <c r="Z1881" t="s">
        <v>82</v>
      </c>
      <c r="AA1881">
        <v>2</v>
      </c>
      <c r="AB1881">
        <v>2</v>
      </c>
      <c r="AC1881" t="s">
        <v>67</v>
      </c>
      <c r="AD1881">
        <v>320</v>
      </c>
      <c r="AE1881" t="s">
        <v>67</v>
      </c>
      <c r="AF1881">
        <v>20000</v>
      </c>
      <c r="AG1881" t="s">
        <v>67</v>
      </c>
      <c r="AH1881">
        <f t="shared" si="58"/>
        <v>19680</v>
      </c>
      <c r="AI1881" t="e">
        <f t="shared" si="59"/>
        <v>#VALUE!</v>
      </c>
      <c r="AJ1881" t="s">
        <v>66</v>
      </c>
      <c r="AK1881" t="s">
        <v>83</v>
      </c>
      <c r="AL1881" t="s">
        <v>84</v>
      </c>
      <c r="AM1881">
        <v>2218</v>
      </c>
      <c r="AN1881">
        <v>4.3010299959999996</v>
      </c>
      <c r="AO1881">
        <v>26</v>
      </c>
      <c r="AP1881" t="s">
        <v>85</v>
      </c>
      <c r="AQ1881" t="s">
        <v>86</v>
      </c>
      <c r="AR1881" t="s">
        <v>87</v>
      </c>
      <c r="AS1881" t="s">
        <v>88</v>
      </c>
      <c r="AT1881" t="s">
        <v>89</v>
      </c>
      <c r="AU1881">
        <v>95.429840409999997</v>
      </c>
      <c r="AV1881">
        <v>5.1753989760000003</v>
      </c>
      <c r="AW1881">
        <v>30.972598609999999</v>
      </c>
      <c r="AX1881">
        <v>26.3474857</v>
      </c>
      <c r="AY1881" t="s">
        <v>90</v>
      </c>
      <c r="AZ1881" t="s">
        <v>67</v>
      </c>
      <c r="BA1881" t="s">
        <v>67</v>
      </c>
      <c r="BB1881">
        <v>-1.1252884240000001</v>
      </c>
      <c r="BC1881">
        <v>0.36329099999999998</v>
      </c>
      <c r="BD1881" t="s">
        <v>91</v>
      </c>
      <c r="BE1881" t="s">
        <v>67</v>
      </c>
      <c r="BF1881" t="s">
        <v>67</v>
      </c>
      <c r="BG1881" t="s">
        <v>67</v>
      </c>
      <c r="BH1881" t="s">
        <v>67</v>
      </c>
      <c r="BI1881" t="s">
        <v>67</v>
      </c>
      <c r="BJ1881" t="s">
        <v>67</v>
      </c>
      <c r="BK1881" t="s">
        <v>67</v>
      </c>
    </row>
    <row r="1882" spans="1:63" x14ac:dyDescent="0.35">
      <c r="A1882" t="s">
        <v>63</v>
      </c>
      <c r="B1882" t="s">
        <v>709</v>
      </c>
      <c r="C1882" t="s">
        <v>65</v>
      </c>
      <c r="D1882">
        <v>44</v>
      </c>
      <c r="E1882">
        <v>460</v>
      </c>
      <c r="F1882" t="s">
        <v>164</v>
      </c>
      <c r="G1882" t="s">
        <v>582</v>
      </c>
      <c r="H1882" t="s">
        <v>68</v>
      </c>
      <c r="I1882" t="s">
        <v>69</v>
      </c>
      <c r="J1882">
        <v>2003</v>
      </c>
      <c r="K1882" t="s">
        <v>70</v>
      </c>
      <c r="L1882" t="s">
        <v>71</v>
      </c>
      <c r="M1882" t="s">
        <v>72</v>
      </c>
      <c r="N1882" t="s">
        <v>73</v>
      </c>
      <c r="O1882" t="s">
        <v>74</v>
      </c>
      <c r="P1882" t="s">
        <v>75</v>
      </c>
      <c r="Q1882" t="s">
        <v>76</v>
      </c>
      <c r="R1882" t="s">
        <v>77</v>
      </c>
      <c r="S1882" t="s">
        <v>78</v>
      </c>
      <c r="T1882" t="s">
        <v>700</v>
      </c>
      <c r="U1882">
        <v>35.188951199999998</v>
      </c>
      <c r="V1882">
        <v>140.37141260000001</v>
      </c>
      <c r="W1882" t="s">
        <v>80</v>
      </c>
      <c r="X1882" t="s">
        <v>81</v>
      </c>
      <c r="Y1882">
        <v>1</v>
      </c>
      <c r="Z1882" t="s">
        <v>82</v>
      </c>
      <c r="AA1882">
        <v>2</v>
      </c>
      <c r="AB1882">
        <v>2</v>
      </c>
      <c r="AC1882" t="s">
        <v>67</v>
      </c>
      <c r="AD1882">
        <v>320</v>
      </c>
      <c r="AE1882" t="s">
        <v>67</v>
      </c>
      <c r="AF1882">
        <v>30000</v>
      </c>
      <c r="AG1882" t="s">
        <v>67</v>
      </c>
      <c r="AH1882">
        <f t="shared" si="58"/>
        <v>29680</v>
      </c>
      <c r="AI1882" t="e">
        <f t="shared" si="59"/>
        <v>#VALUE!</v>
      </c>
      <c r="AJ1882" t="s">
        <v>66</v>
      </c>
      <c r="AK1882" t="s">
        <v>83</v>
      </c>
      <c r="AL1882" t="s">
        <v>84</v>
      </c>
      <c r="AM1882">
        <v>2218</v>
      </c>
      <c r="AN1882">
        <v>4.4771212550000001</v>
      </c>
      <c r="AO1882">
        <v>26</v>
      </c>
      <c r="AP1882" t="s">
        <v>85</v>
      </c>
      <c r="AQ1882" t="s">
        <v>86</v>
      </c>
      <c r="AR1882" t="s">
        <v>87</v>
      </c>
      <c r="AS1882" t="s">
        <v>88</v>
      </c>
      <c r="AT1882" t="s">
        <v>89</v>
      </c>
      <c r="AU1882">
        <v>95.429840409999997</v>
      </c>
      <c r="AV1882">
        <v>5.1753989760000003</v>
      </c>
      <c r="AW1882">
        <v>0.39069557399999999</v>
      </c>
      <c r="AX1882">
        <v>3.293435712</v>
      </c>
      <c r="AY1882" t="s">
        <v>90</v>
      </c>
      <c r="AZ1882" t="s">
        <v>67</v>
      </c>
      <c r="BA1882" t="s">
        <v>67</v>
      </c>
      <c r="BB1882">
        <v>-5.4982179269999998</v>
      </c>
      <c r="BC1882">
        <v>35.531159289999998</v>
      </c>
      <c r="BD1882" t="s">
        <v>91</v>
      </c>
      <c r="BE1882" t="s">
        <v>67</v>
      </c>
      <c r="BF1882" t="s">
        <v>67</v>
      </c>
      <c r="BG1882" t="s">
        <v>67</v>
      </c>
      <c r="BH1882" t="s">
        <v>67</v>
      </c>
      <c r="BI1882" t="s">
        <v>67</v>
      </c>
      <c r="BJ1882" t="s">
        <v>67</v>
      </c>
      <c r="BK1882" t="s">
        <v>67</v>
      </c>
    </row>
    <row r="1883" spans="1:63" x14ac:dyDescent="0.35">
      <c r="A1883" t="s">
        <v>63</v>
      </c>
      <c r="B1883" t="s">
        <v>710</v>
      </c>
      <c r="C1883" t="s">
        <v>65</v>
      </c>
      <c r="D1883">
        <v>44</v>
      </c>
      <c r="E1883">
        <v>461</v>
      </c>
      <c r="F1883" t="s">
        <v>164</v>
      </c>
      <c r="G1883" t="s">
        <v>582</v>
      </c>
      <c r="H1883" t="s">
        <v>68</v>
      </c>
      <c r="I1883" t="s">
        <v>69</v>
      </c>
      <c r="J1883">
        <v>2003</v>
      </c>
      <c r="K1883" t="s">
        <v>70</v>
      </c>
      <c r="L1883" t="s">
        <v>71</v>
      </c>
      <c r="M1883" t="s">
        <v>72</v>
      </c>
      <c r="N1883" t="s">
        <v>73</v>
      </c>
      <c r="O1883" t="s">
        <v>74</v>
      </c>
      <c r="P1883" t="s">
        <v>75</v>
      </c>
      <c r="Q1883" t="s">
        <v>76</v>
      </c>
      <c r="R1883" t="s">
        <v>77</v>
      </c>
      <c r="S1883" t="s">
        <v>78</v>
      </c>
      <c r="T1883" t="s">
        <v>700</v>
      </c>
      <c r="U1883">
        <v>35.188951199999998</v>
      </c>
      <c r="V1883">
        <v>140.37141260000001</v>
      </c>
      <c r="W1883" t="s">
        <v>80</v>
      </c>
      <c r="X1883" t="s">
        <v>81</v>
      </c>
      <c r="Y1883">
        <v>1</v>
      </c>
      <c r="Z1883" t="s">
        <v>82</v>
      </c>
      <c r="AA1883">
        <v>2</v>
      </c>
      <c r="AB1883">
        <v>2</v>
      </c>
      <c r="AC1883" t="s">
        <v>67</v>
      </c>
      <c r="AD1883">
        <v>320</v>
      </c>
      <c r="AE1883" t="s">
        <v>67</v>
      </c>
      <c r="AF1883">
        <v>10000</v>
      </c>
      <c r="AG1883" t="s">
        <v>67</v>
      </c>
      <c r="AH1883">
        <f t="shared" si="58"/>
        <v>9680</v>
      </c>
      <c r="AI1883" t="e">
        <f t="shared" si="59"/>
        <v>#VALUE!</v>
      </c>
      <c r="AJ1883" t="s">
        <v>66</v>
      </c>
      <c r="AK1883" t="s">
        <v>83</v>
      </c>
      <c r="AL1883" t="s">
        <v>84</v>
      </c>
      <c r="AM1883">
        <v>2219</v>
      </c>
      <c r="AN1883">
        <v>4</v>
      </c>
      <c r="AO1883">
        <v>26</v>
      </c>
      <c r="AP1883" t="s">
        <v>85</v>
      </c>
      <c r="AQ1883" t="s">
        <v>86</v>
      </c>
      <c r="AR1883" t="s">
        <v>87</v>
      </c>
      <c r="AS1883" t="s">
        <v>88</v>
      </c>
      <c r="AT1883" t="s">
        <v>89</v>
      </c>
      <c r="AU1883">
        <v>95.900331230000006</v>
      </c>
      <c r="AV1883">
        <v>6.1163806080000001</v>
      </c>
      <c r="AW1883">
        <v>83.197079189999997</v>
      </c>
      <c r="AX1883">
        <v>7.9983438720000004</v>
      </c>
      <c r="AY1883" t="s">
        <v>90</v>
      </c>
      <c r="AZ1883" t="s">
        <v>67</v>
      </c>
      <c r="BA1883" t="s">
        <v>67</v>
      </c>
      <c r="BB1883">
        <v>-0.14209719400000001</v>
      </c>
      <c r="BC1883">
        <v>6.6550410000000004E-3</v>
      </c>
      <c r="BD1883" t="s">
        <v>91</v>
      </c>
      <c r="BE1883" t="s">
        <v>67</v>
      </c>
      <c r="BF1883" t="s">
        <v>67</v>
      </c>
      <c r="BG1883" t="s">
        <v>67</v>
      </c>
      <c r="BH1883" t="s">
        <v>67</v>
      </c>
      <c r="BI1883" t="s">
        <v>67</v>
      </c>
      <c r="BJ1883" t="s">
        <v>67</v>
      </c>
      <c r="BK1883" t="s">
        <v>67</v>
      </c>
    </row>
    <row r="1884" spans="1:63" x14ac:dyDescent="0.35">
      <c r="A1884" t="s">
        <v>63</v>
      </c>
      <c r="B1884" t="s">
        <v>711</v>
      </c>
      <c r="C1884" t="s">
        <v>65</v>
      </c>
      <c r="D1884">
        <v>44</v>
      </c>
      <c r="E1884">
        <v>462</v>
      </c>
      <c r="F1884" t="s">
        <v>164</v>
      </c>
      <c r="G1884" t="s">
        <v>582</v>
      </c>
      <c r="H1884" t="s">
        <v>68</v>
      </c>
      <c r="I1884" t="s">
        <v>69</v>
      </c>
      <c r="J1884">
        <v>2003</v>
      </c>
      <c r="K1884" t="s">
        <v>70</v>
      </c>
      <c r="L1884" t="s">
        <v>71</v>
      </c>
      <c r="M1884" t="s">
        <v>72</v>
      </c>
      <c r="N1884" t="s">
        <v>73</v>
      </c>
      <c r="O1884" t="s">
        <v>74</v>
      </c>
      <c r="P1884" t="s">
        <v>75</v>
      </c>
      <c r="Q1884" t="s">
        <v>76</v>
      </c>
      <c r="R1884" t="s">
        <v>77</v>
      </c>
      <c r="S1884" t="s">
        <v>78</v>
      </c>
      <c r="T1884" t="s">
        <v>700</v>
      </c>
      <c r="U1884">
        <v>35.188951199999998</v>
      </c>
      <c r="V1884">
        <v>140.37141260000001</v>
      </c>
      <c r="W1884" t="s">
        <v>80</v>
      </c>
      <c r="X1884" t="s">
        <v>81</v>
      </c>
      <c r="Y1884">
        <v>1</v>
      </c>
      <c r="Z1884" t="s">
        <v>82</v>
      </c>
      <c r="AA1884">
        <v>2</v>
      </c>
      <c r="AB1884">
        <v>2</v>
      </c>
      <c r="AC1884" t="s">
        <v>67</v>
      </c>
      <c r="AD1884">
        <v>320</v>
      </c>
      <c r="AE1884" t="s">
        <v>67</v>
      </c>
      <c r="AF1884">
        <v>20000</v>
      </c>
      <c r="AG1884" t="s">
        <v>67</v>
      </c>
      <c r="AH1884">
        <f t="shared" si="58"/>
        <v>19680</v>
      </c>
      <c r="AI1884" t="e">
        <f t="shared" si="59"/>
        <v>#VALUE!</v>
      </c>
      <c r="AJ1884" t="s">
        <v>66</v>
      </c>
      <c r="AK1884" t="s">
        <v>83</v>
      </c>
      <c r="AL1884" t="s">
        <v>84</v>
      </c>
      <c r="AM1884">
        <v>2219</v>
      </c>
      <c r="AN1884">
        <v>4.3010299959999996</v>
      </c>
      <c r="AO1884">
        <v>26</v>
      </c>
      <c r="AP1884" t="s">
        <v>85</v>
      </c>
      <c r="AQ1884" t="s">
        <v>86</v>
      </c>
      <c r="AR1884" t="s">
        <v>87</v>
      </c>
      <c r="AS1884" t="s">
        <v>88</v>
      </c>
      <c r="AT1884" t="s">
        <v>89</v>
      </c>
      <c r="AU1884">
        <v>95.900331230000006</v>
      </c>
      <c r="AV1884">
        <v>6.1163806080000001</v>
      </c>
      <c r="AW1884">
        <v>38.029960860000003</v>
      </c>
      <c r="AX1884">
        <v>23.995031619999999</v>
      </c>
      <c r="AY1884" t="s">
        <v>90</v>
      </c>
      <c r="AZ1884" t="s">
        <v>67</v>
      </c>
      <c r="BA1884" t="s">
        <v>67</v>
      </c>
      <c r="BB1884">
        <v>-0.92493514300000002</v>
      </c>
      <c r="BC1884">
        <v>0.20108326200000001</v>
      </c>
      <c r="BD1884" t="s">
        <v>91</v>
      </c>
      <c r="BE1884" t="s">
        <v>67</v>
      </c>
      <c r="BF1884" t="s">
        <v>67</v>
      </c>
      <c r="BG1884" t="s">
        <v>67</v>
      </c>
      <c r="BH1884" t="s">
        <v>67</v>
      </c>
      <c r="BI1884" t="s">
        <v>67</v>
      </c>
      <c r="BJ1884" t="s">
        <v>67</v>
      </c>
      <c r="BK1884" t="s">
        <v>67</v>
      </c>
    </row>
    <row r="1885" spans="1:63" x14ac:dyDescent="0.35">
      <c r="A1885" t="s">
        <v>63</v>
      </c>
      <c r="B1885" t="s">
        <v>712</v>
      </c>
      <c r="C1885" t="s">
        <v>713</v>
      </c>
      <c r="D1885">
        <v>58</v>
      </c>
      <c r="E1885">
        <v>814</v>
      </c>
      <c r="F1885" t="s">
        <v>66</v>
      </c>
      <c r="G1885" t="s">
        <v>67</v>
      </c>
      <c r="H1885" t="s">
        <v>714</v>
      </c>
      <c r="I1885" t="s">
        <v>715</v>
      </c>
      <c r="J1885">
        <v>2013</v>
      </c>
      <c r="K1885" t="s">
        <v>716</v>
      </c>
      <c r="L1885" t="s">
        <v>376</v>
      </c>
      <c r="M1885" t="s">
        <v>717</v>
      </c>
      <c r="N1885" t="s">
        <v>73</v>
      </c>
      <c r="O1885" t="s">
        <v>74</v>
      </c>
      <c r="P1885" t="s">
        <v>108</v>
      </c>
      <c r="Q1885" t="s">
        <v>76</v>
      </c>
      <c r="R1885" t="s">
        <v>109</v>
      </c>
      <c r="S1885" t="s">
        <v>718</v>
      </c>
      <c r="T1885" t="s">
        <v>719</v>
      </c>
      <c r="U1885">
        <v>60.387858600000001</v>
      </c>
      <c r="V1885">
        <v>5.3217549000000002</v>
      </c>
      <c r="W1885" t="s">
        <v>80</v>
      </c>
      <c r="X1885" t="s">
        <v>81</v>
      </c>
      <c r="Y1885">
        <v>12</v>
      </c>
      <c r="Z1885" t="s">
        <v>279</v>
      </c>
      <c r="AA1885">
        <v>1</v>
      </c>
      <c r="AB1885">
        <v>1</v>
      </c>
      <c r="AC1885" t="s">
        <v>67</v>
      </c>
      <c r="AD1885">
        <v>350</v>
      </c>
      <c r="AE1885" t="s">
        <v>67</v>
      </c>
      <c r="AF1885">
        <v>1000</v>
      </c>
      <c r="AG1885" t="s">
        <v>67</v>
      </c>
      <c r="AH1885">
        <f t="shared" si="58"/>
        <v>650</v>
      </c>
      <c r="AI1885" t="e">
        <f t="shared" si="59"/>
        <v>#VALUE!</v>
      </c>
      <c r="AJ1885" t="s">
        <v>67</v>
      </c>
      <c r="AK1885" t="s">
        <v>67</v>
      </c>
      <c r="AL1885" t="s">
        <v>67</v>
      </c>
      <c r="AM1885">
        <v>759</v>
      </c>
      <c r="AN1885">
        <v>3</v>
      </c>
      <c r="AO1885">
        <v>13.7</v>
      </c>
      <c r="AP1885" t="s">
        <v>720</v>
      </c>
      <c r="AQ1885" t="s">
        <v>86</v>
      </c>
      <c r="AR1885" t="s">
        <v>67</v>
      </c>
      <c r="AS1885" t="s">
        <v>76</v>
      </c>
      <c r="AT1885" t="s">
        <v>89</v>
      </c>
      <c r="AU1885">
        <v>15.05477308</v>
      </c>
      <c r="AV1885">
        <v>2.7386541470000001</v>
      </c>
      <c r="AW1885">
        <v>17.402190919999999</v>
      </c>
      <c r="AX1885">
        <v>1.5649452269999999</v>
      </c>
      <c r="AY1885" t="s">
        <v>116</v>
      </c>
      <c r="AZ1885" t="s">
        <v>67</v>
      </c>
      <c r="BA1885" t="s">
        <v>67</v>
      </c>
      <c r="BB1885">
        <v>0.14490102399999999</v>
      </c>
      <c r="BC1885">
        <v>4.1179278999999999E-2</v>
      </c>
      <c r="BD1885" t="s">
        <v>67</v>
      </c>
      <c r="BE1885" t="s">
        <v>67</v>
      </c>
      <c r="BF1885" t="s">
        <v>67</v>
      </c>
      <c r="BG1885">
        <v>4</v>
      </c>
      <c r="BH1885" t="s">
        <v>67</v>
      </c>
      <c r="BI1885" t="s">
        <v>67</v>
      </c>
      <c r="BJ1885" t="s">
        <v>67</v>
      </c>
      <c r="BK1885" t="s">
        <v>67</v>
      </c>
    </row>
    <row r="1886" spans="1:63" x14ac:dyDescent="0.35">
      <c r="A1886" t="s">
        <v>63</v>
      </c>
      <c r="B1886" t="s">
        <v>721</v>
      </c>
      <c r="C1886" t="s">
        <v>713</v>
      </c>
      <c r="D1886">
        <v>58</v>
      </c>
      <c r="E1886">
        <v>815</v>
      </c>
      <c r="F1886" t="s">
        <v>66</v>
      </c>
      <c r="G1886" t="s">
        <v>67</v>
      </c>
      <c r="H1886" t="s">
        <v>714</v>
      </c>
      <c r="I1886" t="s">
        <v>715</v>
      </c>
      <c r="J1886">
        <v>2013</v>
      </c>
      <c r="K1886" t="s">
        <v>716</v>
      </c>
      <c r="L1886" t="s">
        <v>376</v>
      </c>
      <c r="M1886" t="s">
        <v>717</v>
      </c>
      <c r="N1886" t="s">
        <v>73</v>
      </c>
      <c r="O1886" t="s">
        <v>74</v>
      </c>
      <c r="P1886" t="s">
        <v>108</v>
      </c>
      <c r="Q1886" t="s">
        <v>76</v>
      </c>
      <c r="R1886" t="s">
        <v>109</v>
      </c>
      <c r="S1886" t="s">
        <v>722</v>
      </c>
      <c r="T1886" t="s">
        <v>723</v>
      </c>
      <c r="U1886">
        <v>60.387858600000001</v>
      </c>
      <c r="V1886">
        <v>5.3217549000000002</v>
      </c>
      <c r="W1886" t="s">
        <v>80</v>
      </c>
      <c r="X1886" t="s">
        <v>81</v>
      </c>
      <c r="Y1886">
        <v>12</v>
      </c>
      <c r="Z1886" t="s">
        <v>279</v>
      </c>
      <c r="AA1886">
        <v>1</v>
      </c>
      <c r="AB1886">
        <v>1</v>
      </c>
      <c r="AC1886" t="s">
        <v>67</v>
      </c>
      <c r="AD1886">
        <v>350</v>
      </c>
      <c r="AE1886" t="s">
        <v>67</v>
      </c>
      <c r="AF1886">
        <v>1000</v>
      </c>
      <c r="AG1886" t="s">
        <v>67</v>
      </c>
      <c r="AH1886">
        <f t="shared" si="58"/>
        <v>650</v>
      </c>
      <c r="AI1886" t="e">
        <f t="shared" si="59"/>
        <v>#VALUE!</v>
      </c>
      <c r="AJ1886" t="s">
        <v>67</v>
      </c>
      <c r="AK1886" t="s">
        <v>67</v>
      </c>
      <c r="AL1886" t="s">
        <v>67</v>
      </c>
      <c r="AM1886">
        <v>760</v>
      </c>
      <c r="AN1886">
        <v>3</v>
      </c>
      <c r="AO1886">
        <v>13.7</v>
      </c>
      <c r="AP1886" t="s">
        <v>724</v>
      </c>
      <c r="AQ1886" t="s">
        <v>86</v>
      </c>
      <c r="AR1886" t="s">
        <v>67</v>
      </c>
      <c r="AS1886" t="s">
        <v>76</v>
      </c>
      <c r="AT1886" t="s">
        <v>89</v>
      </c>
      <c r="AU1886">
        <v>12.316118940000001</v>
      </c>
      <c r="AV1886">
        <v>3.1298904539999999</v>
      </c>
      <c r="AW1886">
        <v>9.5774647890000004</v>
      </c>
      <c r="AX1886">
        <v>1.5649452269999999</v>
      </c>
      <c r="AY1886" t="s">
        <v>116</v>
      </c>
      <c r="AZ1886" t="s">
        <v>67</v>
      </c>
      <c r="BA1886" t="s">
        <v>67</v>
      </c>
      <c r="BB1886">
        <v>-0.25149596600000002</v>
      </c>
      <c r="BC1886">
        <v>9.1280989000000007E-2</v>
      </c>
      <c r="BD1886" t="s">
        <v>67</v>
      </c>
      <c r="BE1886" t="s">
        <v>67</v>
      </c>
      <c r="BF1886" t="s">
        <v>67</v>
      </c>
      <c r="BG1886">
        <v>4</v>
      </c>
      <c r="BH1886" t="s">
        <v>67</v>
      </c>
      <c r="BI1886" t="s">
        <v>67</v>
      </c>
      <c r="BJ1886" t="s">
        <v>67</v>
      </c>
      <c r="BK1886" t="s">
        <v>67</v>
      </c>
    </row>
    <row r="1887" spans="1:63" x14ac:dyDescent="0.35">
      <c r="A1887" t="s">
        <v>63</v>
      </c>
      <c r="B1887" t="s">
        <v>725</v>
      </c>
      <c r="C1887" t="s">
        <v>713</v>
      </c>
      <c r="D1887">
        <v>58</v>
      </c>
      <c r="E1887">
        <v>816</v>
      </c>
      <c r="F1887" t="s">
        <v>66</v>
      </c>
      <c r="G1887" t="s">
        <v>67</v>
      </c>
      <c r="H1887" t="s">
        <v>714</v>
      </c>
      <c r="I1887" t="s">
        <v>715</v>
      </c>
      <c r="J1887">
        <v>2013</v>
      </c>
      <c r="K1887" t="s">
        <v>716</v>
      </c>
      <c r="L1887" t="s">
        <v>376</v>
      </c>
      <c r="M1887" t="s">
        <v>717</v>
      </c>
      <c r="N1887" t="s">
        <v>73</v>
      </c>
      <c r="O1887" t="s">
        <v>74</v>
      </c>
      <c r="P1887" t="s">
        <v>108</v>
      </c>
      <c r="Q1887" t="s">
        <v>76</v>
      </c>
      <c r="R1887" t="s">
        <v>109</v>
      </c>
      <c r="S1887" t="s">
        <v>172</v>
      </c>
      <c r="T1887" t="s">
        <v>726</v>
      </c>
      <c r="U1887">
        <v>60.387858600000001</v>
      </c>
      <c r="V1887">
        <v>5.3217549000000002</v>
      </c>
      <c r="W1887" t="s">
        <v>80</v>
      </c>
      <c r="X1887" t="s">
        <v>81</v>
      </c>
      <c r="Y1887">
        <v>12</v>
      </c>
      <c r="Z1887" t="s">
        <v>279</v>
      </c>
      <c r="AA1887">
        <v>1</v>
      </c>
      <c r="AB1887">
        <v>1</v>
      </c>
      <c r="AC1887" t="s">
        <v>67</v>
      </c>
      <c r="AD1887">
        <v>350</v>
      </c>
      <c r="AE1887" t="s">
        <v>67</v>
      </c>
      <c r="AF1887">
        <v>1000</v>
      </c>
      <c r="AG1887" t="s">
        <v>67</v>
      </c>
      <c r="AH1887">
        <f t="shared" si="58"/>
        <v>650</v>
      </c>
      <c r="AI1887" t="e">
        <f t="shared" si="59"/>
        <v>#VALUE!</v>
      </c>
      <c r="AJ1887" t="s">
        <v>67</v>
      </c>
      <c r="AK1887" t="s">
        <v>67</v>
      </c>
      <c r="AL1887" t="s">
        <v>67</v>
      </c>
      <c r="AM1887">
        <v>761</v>
      </c>
      <c r="AN1887">
        <v>3</v>
      </c>
      <c r="AO1887">
        <v>13.7</v>
      </c>
      <c r="AP1887" t="s">
        <v>727</v>
      </c>
      <c r="AQ1887" t="s">
        <v>86</v>
      </c>
      <c r="AR1887" t="s">
        <v>67</v>
      </c>
      <c r="AS1887" t="s">
        <v>76</v>
      </c>
      <c r="AT1887" t="s">
        <v>89</v>
      </c>
      <c r="AU1887">
        <v>2.1439749610000001</v>
      </c>
      <c r="AV1887">
        <v>1.5649452269999999</v>
      </c>
      <c r="AW1887">
        <v>2.5352112679999999</v>
      </c>
      <c r="AX1887">
        <v>1.5649452269999999</v>
      </c>
      <c r="AY1887" t="s">
        <v>116</v>
      </c>
      <c r="AZ1887" t="s">
        <v>67</v>
      </c>
      <c r="BA1887" t="s">
        <v>67</v>
      </c>
      <c r="BB1887">
        <v>0.16761540999999999</v>
      </c>
      <c r="BC1887">
        <v>0.91383291200000005</v>
      </c>
      <c r="BD1887" t="s">
        <v>67</v>
      </c>
      <c r="BE1887" t="s">
        <v>67</v>
      </c>
      <c r="BF1887" t="s">
        <v>67</v>
      </c>
      <c r="BG1887">
        <v>4</v>
      </c>
      <c r="BH1887" t="s">
        <v>67</v>
      </c>
      <c r="BI1887" t="s">
        <v>67</v>
      </c>
      <c r="BJ1887" t="s">
        <v>67</v>
      </c>
      <c r="BK1887" t="s">
        <v>67</v>
      </c>
    </row>
    <row r="1888" spans="1:63" x14ac:dyDescent="0.35">
      <c r="A1888" t="s">
        <v>63</v>
      </c>
      <c r="B1888" t="s">
        <v>728</v>
      </c>
      <c r="C1888" t="s">
        <v>713</v>
      </c>
      <c r="D1888">
        <v>58</v>
      </c>
      <c r="E1888">
        <v>817</v>
      </c>
      <c r="F1888" t="s">
        <v>66</v>
      </c>
      <c r="G1888" t="s">
        <v>67</v>
      </c>
      <c r="H1888" t="s">
        <v>714</v>
      </c>
      <c r="I1888" t="s">
        <v>715</v>
      </c>
      <c r="J1888">
        <v>2013</v>
      </c>
      <c r="K1888" t="s">
        <v>716</v>
      </c>
      <c r="L1888" t="s">
        <v>376</v>
      </c>
      <c r="M1888" t="s">
        <v>717</v>
      </c>
      <c r="N1888" t="s">
        <v>73</v>
      </c>
      <c r="O1888" t="s">
        <v>74</v>
      </c>
      <c r="P1888" t="s">
        <v>108</v>
      </c>
      <c r="Q1888" t="s">
        <v>76</v>
      </c>
      <c r="R1888" t="s">
        <v>109</v>
      </c>
      <c r="S1888" t="s">
        <v>172</v>
      </c>
      <c r="T1888" t="s">
        <v>729</v>
      </c>
      <c r="U1888">
        <v>60.387858600000001</v>
      </c>
      <c r="V1888">
        <v>5.3217549000000002</v>
      </c>
      <c r="W1888" t="s">
        <v>80</v>
      </c>
      <c r="X1888" t="s">
        <v>81</v>
      </c>
      <c r="Y1888">
        <v>12</v>
      </c>
      <c r="Z1888" t="s">
        <v>279</v>
      </c>
      <c r="AA1888">
        <v>1</v>
      </c>
      <c r="AB1888">
        <v>1</v>
      </c>
      <c r="AC1888" t="s">
        <v>67</v>
      </c>
      <c r="AD1888">
        <v>350</v>
      </c>
      <c r="AE1888" t="s">
        <v>67</v>
      </c>
      <c r="AF1888">
        <v>1000</v>
      </c>
      <c r="AG1888" t="s">
        <v>67</v>
      </c>
      <c r="AH1888">
        <f t="shared" si="58"/>
        <v>650</v>
      </c>
      <c r="AI1888" t="e">
        <f t="shared" si="59"/>
        <v>#VALUE!</v>
      </c>
      <c r="AJ1888" t="s">
        <v>67</v>
      </c>
      <c r="AK1888" t="s">
        <v>67</v>
      </c>
      <c r="AL1888" t="s">
        <v>67</v>
      </c>
      <c r="AM1888">
        <v>762</v>
      </c>
      <c r="AN1888">
        <v>3</v>
      </c>
      <c r="AO1888">
        <v>13.7</v>
      </c>
      <c r="AP1888" t="s">
        <v>730</v>
      </c>
      <c r="AQ1888" t="s">
        <v>86</v>
      </c>
      <c r="AR1888" t="s">
        <v>67</v>
      </c>
      <c r="AS1888" t="s">
        <v>76</v>
      </c>
      <c r="AT1888" t="s">
        <v>89</v>
      </c>
      <c r="AU1888">
        <v>4.1001564950000002</v>
      </c>
      <c r="AV1888">
        <v>2.3474178399999999</v>
      </c>
      <c r="AW1888">
        <v>6.0563380279999999</v>
      </c>
      <c r="AX1888">
        <v>2.7386541470000001</v>
      </c>
      <c r="AY1888" t="s">
        <v>116</v>
      </c>
      <c r="AZ1888" t="s">
        <v>67</v>
      </c>
      <c r="BA1888" t="s">
        <v>67</v>
      </c>
      <c r="BB1888">
        <v>0.39008018900000002</v>
      </c>
      <c r="BC1888">
        <v>0.53225966999999996</v>
      </c>
      <c r="BD1888" t="s">
        <v>67</v>
      </c>
      <c r="BE1888" t="s">
        <v>67</v>
      </c>
      <c r="BF1888" t="s">
        <v>67</v>
      </c>
      <c r="BG1888">
        <v>4</v>
      </c>
      <c r="BH1888" t="s">
        <v>67</v>
      </c>
      <c r="BI1888" t="s">
        <v>67</v>
      </c>
      <c r="BJ1888" t="s">
        <v>67</v>
      </c>
      <c r="BK1888" t="s">
        <v>67</v>
      </c>
    </row>
    <row r="1889" spans="1:63" x14ac:dyDescent="0.35">
      <c r="A1889" t="s">
        <v>63</v>
      </c>
      <c r="B1889" t="s">
        <v>731</v>
      </c>
      <c r="C1889" t="s">
        <v>713</v>
      </c>
      <c r="D1889">
        <v>58</v>
      </c>
      <c r="E1889">
        <v>818</v>
      </c>
      <c r="F1889" t="s">
        <v>66</v>
      </c>
      <c r="G1889" t="s">
        <v>67</v>
      </c>
      <c r="H1889" t="s">
        <v>714</v>
      </c>
      <c r="I1889" t="s">
        <v>715</v>
      </c>
      <c r="J1889">
        <v>2013</v>
      </c>
      <c r="K1889" t="s">
        <v>716</v>
      </c>
      <c r="L1889" t="s">
        <v>376</v>
      </c>
      <c r="M1889" t="s">
        <v>717</v>
      </c>
      <c r="N1889" t="s">
        <v>73</v>
      </c>
      <c r="O1889" t="s">
        <v>74</v>
      </c>
      <c r="P1889" t="s">
        <v>108</v>
      </c>
      <c r="Q1889" t="s">
        <v>76</v>
      </c>
      <c r="R1889" t="s">
        <v>109</v>
      </c>
      <c r="S1889" t="s">
        <v>110</v>
      </c>
      <c r="T1889" t="s">
        <v>732</v>
      </c>
      <c r="U1889">
        <v>60.387858600000001</v>
      </c>
      <c r="V1889">
        <v>5.3217549000000002</v>
      </c>
      <c r="W1889" t="s">
        <v>80</v>
      </c>
      <c r="X1889" t="s">
        <v>81</v>
      </c>
      <c r="Y1889">
        <v>12</v>
      </c>
      <c r="Z1889" t="s">
        <v>279</v>
      </c>
      <c r="AA1889">
        <v>1</v>
      </c>
      <c r="AB1889">
        <v>1</v>
      </c>
      <c r="AC1889" t="s">
        <v>67</v>
      </c>
      <c r="AD1889">
        <v>350</v>
      </c>
      <c r="AE1889" t="s">
        <v>67</v>
      </c>
      <c r="AF1889">
        <v>1000</v>
      </c>
      <c r="AG1889" t="s">
        <v>67</v>
      </c>
      <c r="AH1889">
        <f t="shared" si="58"/>
        <v>650</v>
      </c>
      <c r="AI1889" t="e">
        <f t="shared" si="59"/>
        <v>#VALUE!</v>
      </c>
      <c r="AJ1889" t="s">
        <v>67</v>
      </c>
      <c r="AK1889" t="s">
        <v>67</v>
      </c>
      <c r="AL1889" t="s">
        <v>67</v>
      </c>
      <c r="AM1889">
        <v>763</v>
      </c>
      <c r="AN1889">
        <v>3</v>
      </c>
      <c r="AO1889">
        <v>13.7</v>
      </c>
      <c r="AP1889" t="s">
        <v>733</v>
      </c>
      <c r="AQ1889" t="s">
        <v>86</v>
      </c>
      <c r="AR1889" t="s">
        <v>67</v>
      </c>
      <c r="AS1889" t="s">
        <v>76</v>
      </c>
      <c r="AT1889" t="s">
        <v>89</v>
      </c>
      <c r="AU1889">
        <v>2.5352112679999999</v>
      </c>
      <c r="AV1889">
        <v>1.1737089199999999</v>
      </c>
      <c r="AW1889">
        <v>2.5352112679999999</v>
      </c>
      <c r="AX1889">
        <v>0.78247261300000004</v>
      </c>
      <c r="AY1889" t="s">
        <v>116</v>
      </c>
      <c r="AZ1889" t="s">
        <v>67</v>
      </c>
      <c r="BA1889" t="s">
        <v>67</v>
      </c>
      <c r="BB1889">
        <v>0</v>
      </c>
      <c r="BC1889">
        <v>0.30959457400000001</v>
      </c>
      <c r="BD1889" t="s">
        <v>67</v>
      </c>
      <c r="BE1889" t="s">
        <v>67</v>
      </c>
      <c r="BF1889" t="s">
        <v>67</v>
      </c>
      <c r="BG1889">
        <v>4</v>
      </c>
      <c r="BH1889" t="s">
        <v>67</v>
      </c>
      <c r="BI1889" t="s">
        <v>67</v>
      </c>
      <c r="BJ1889" t="s">
        <v>67</v>
      </c>
      <c r="BK1889" t="s">
        <v>67</v>
      </c>
    </row>
    <row r="1890" spans="1:63" x14ac:dyDescent="0.35">
      <c r="A1890" t="s">
        <v>63</v>
      </c>
      <c r="B1890" t="s">
        <v>734</v>
      </c>
      <c r="C1890" t="s">
        <v>713</v>
      </c>
      <c r="D1890">
        <v>58</v>
      </c>
      <c r="E1890">
        <v>819</v>
      </c>
      <c r="F1890" t="s">
        <v>66</v>
      </c>
      <c r="G1890" t="s">
        <v>67</v>
      </c>
      <c r="H1890" t="s">
        <v>714</v>
      </c>
      <c r="I1890" t="s">
        <v>715</v>
      </c>
      <c r="J1890">
        <v>2013</v>
      </c>
      <c r="K1890" t="s">
        <v>716</v>
      </c>
      <c r="L1890" t="s">
        <v>376</v>
      </c>
      <c r="M1890" t="s">
        <v>717</v>
      </c>
      <c r="N1890" t="s">
        <v>73</v>
      </c>
      <c r="O1890" t="s">
        <v>74</v>
      </c>
      <c r="P1890" t="s">
        <v>108</v>
      </c>
      <c r="Q1890" t="s">
        <v>76</v>
      </c>
      <c r="R1890" t="s">
        <v>109</v>
      </c>
      <c r="S1890" t="s">
        <v>219</v>
      </c>
      <c r="T1890" t="s">
        <v>735</v>
      </c>
      <c r="U1890">
        <v>60.387858600000001</v>
      </c>
      <c r="V1890">
        <v>5.3217549000000002</v>
      </c>
      <c r="W1890" t="s">
        <v>80</v>
      </c>
      <c r="X1890" t="s">
        <v>81</v>
      </c>
      <c r="Y1890">
        <v>12</v>
      </c>
      <c r="Z1890" t="s">
        <v>279</v>
      </c>
      <c r="AA1890">
        <v>1</v>
      </c>
      <c r="AB1890">
        <v>1</v>
      </c>
      <c r="AC1890" t="s">
        <v>67</v>
      </c>
      <c r="AD1890">
        <v>350</v>
      </c>
      <c r="AE1890" t="s">
        <v>67</v>
      </c>
      <c r="AF1890">
        <v>1000</v>
      </c>
      <c r="AG1890" t="s">
        <v>67</v>
      </c>
      <c r="AH1890">
        <f t="shared" si="58"/>
        <v>650</v>
      </c>
      <c r="AI1890" t="e">
        <f t="shared" si="59"/>
        <v>#VALUE!</v>
      </c>
      <c r="AJ1890" t="s">
        <v>67</v>
      </c>
      <c r="AK1890" t="s">
        <v>67</v>
      </c>
      <c r="AL1890" t="s">
        <v>67</v>
      </c>
      <c r="AM1890">
        <v>764</v>
      </c>
      <c r="AN1890">
        <v>3</v>
      </c>
      <c r="AO1890">
        <v>13.7</v>
      </c>
      <c r="AP1890" t="s">
        <v>736</v>
      </c>
      <c r="AQ1890" t="s">
        <v>86</v>
      </c>
      <c r="AR1890" t="s">
        <v>67</v>
      </c>
      <c r="AS1890" t="s">
        <v>76</v>
      </c>
      <c r="AT1890" t="s">
        <v>89</v>
      </c>
      <c r="AU1890">
        <v>24.444444440000002</v>
      </c>
      <c r="AV1890">
        <v>12.910798120000001</v>
      </c>
      <c r="AW1890">
        <v>12.70735524</v>
      </c>
      <c r="AX1890">
        <v>2.3474178399999999</v>
      </c>
      <c r="AY1890" t="s">
        <v>116</v>
      </c>
      <c r="AZ1890" t="s">
        <v>67</v>
      </c>
      <c r="BA1890" t="s">
        <v>67</v>
      </c>
      <c r="BB1890">
        <v>-0.65422199000000003</v>
      </c>
      <c r="BC1890">
        <v>0.31308733500000002</v>
      </c>
      <c r="BD1890" t="s">
        <v>67</v>
      </c>
      <c r="BE1890" t="s">
        <v>67</v>
      </c>
      <c r="BF1890" t="s">
        <v>67</v>
      </c>
      <c r="BG1890">
        <v>4</v>
      </c>
      <c r="BH1890" t="s">
        <v>67</v>
      </c>
      <c r="BI1890" t="s">
        <v>67</v>
      </c>
      <c r="BJ1890" t="s">
        <v>67</v>
      </c>
      <c r="BK1890" t="s">
        <v>67</v>
      </c>
    </row>
    <row r="1891" spans="1:63" x14ac:dyDescent="0.35">
      <c r="A1891" t="s">
        <v>63</v>
      </c>
      <c r="B1891" t="s">
        <v>737</v>
      </c>
      <c r="C1891" t="s">
        <v>713</v>
      </c>
      <c r="D1891">
        <v>58</v>
      </c>
      <c r="E1891">
        <v>820</v>
      </c>
      <c r="F1891" t="s">
        <v>66</v>
      </c>
      <c r="G1891" t="s">
        <v>67</v>
      </c>
      <c r="H1891" t="s">
        <v>714</v>
      </c>
      <c r="I1891" t="s">
        <v>715</v>
      </c>
      <c r="J1891">
        <v>2013</v>
      </c>
      <c r="K1891" t="s">
        <v>716</v>
      </c>
      <c r="L1891" t="s">
        <v>376</v>
      </c>
      <c r="M1891" t="s">
        <v>717</v>
      </c>
      <c r="N1891" t="s">
        <v>73</v>
      </c>
      <c r="O1891" t="s">
        <v>74</v>
      </c>
      <c r="P1891" t="s">
        <v>108</v>
      </c>
      <c r="Q1891" t="s">
        <v>76</v>
      </c>
      <c r="R1891" t="s">
        <v>109</v>
      </c>
      <c r="S1891" t="s">
        <v>219</v>
      </c>
      <c r="T1891" t="s">
        <v>738</v>
      </c>
      <c r="U1891">
        <v>60.387858600000001</v>
      </c>
      <c r="V1891">
        <v>5.3217549000000002</v>
      </c>
      <c r="W1891" t="s">
        <v>80</v>
      </c>
      <c r="X1891" t="s">
        <v>81</v>
      </c>
      <c r="Y1891">
        <v>12</v>
      </c>
      <c r="Z1891" t="s">
        <v>279</v>
      </c>
      <c r="AA1891">
        <v>1</v>
      </c>
      <c r="AB1891">
        <v>1</v>
      </c>
      <c r="AC1891" t="s">
        <v>67</v>
      </c>
      <c r="AD1891">
        <v>350</v>
      </c>
      <c r="AE1891" t="s">
        <v>67</v>
      </c>
      <c r="AF1891">
        <v>1000</v>
      </c>
      <c r="AG1891" t="s">
        <v>67</v>
      </c>
      <c r="AH1891">
        <f t="shared" si="58"/>
        <v>650</v>
      </c>
      <c r="AI1891" t="e">
        <f t="shared" si="59"/>
        <v>#VALUE!</v>
      </c>
      <c r="AJ1891" t="s">
        <v>67</v>
      </c>
      <c r="AK1891" t="s">
        <v>67</v>
      </c>
      <c r="AL1891" t="s">
        <v>67</v>
      </c>
      <c r="AM1891">
        <v>765</v>
      </c>
      <c r="AN1891">
        <v>3</v>
      </c>
      <c r="AO1891">
        <v>13.7</v>
      </c>
      <c r="AP1891" t="s">
        <v>739</v>
      </c>
      <c r="AQ1891" t="s">
        <v>86</v>
      </c>
      <c r="AR1891" t="s">
        <v>67</v>
      </c>
      <c r="AS1891" t="s">
        <v>76</v>
      </c>
      <c r="AT1891" t="s">
        <v>89</v>
      </c>
      <c r="AU1891">
        <v>6.0563380279999999</v>
      </c>
      <c r="AV1891">
        <v>2.7386541470000001</v>
      </c>
      <c r="AW1891">
        <v>6.4475743349999997</v>
      </c>
      <c r="AX1891">
        <v>2.3474178399999999</v>
      </c>
      <c r="AY1891" t="s">
        <v>116</v>
      </c>
      <c r="AZ1891" t="s">
        <v>67</v>
      </c>
      <c r="BA1891" t="s">
        <v>67</v>
      </c>
      <c r="BB1891">
        <v>6.2598656000000003E-2</v>
      </c>
      <c r="BC1891">
        <v>0.33703411799999999</v>
      </c>
      <c r="BD1891" t="s">
        <v>67</v>
      </c>
      <c r="BE1891" t="s">
        <v>67</v>
      </c>
      <c r="BF1891" t="s">
        <v>67</v>
      </c>
      <c r="BG1891">
        <v>4</v>
      </c>
      <c r="BH1891" t="s">
        <v>67</v>
      </c>
      <c r="BI1891" t="s">
        <v>67</v>
      </c>
      <c r="BJ1891" t="s">
        <v>67</v>
      </c>
      <c r="BK1891" t="s">
        <v>67</v>
      </c>
    </row>
    <row r="1892" spans="1:63" x14ac:dyDescent="0.35">
      <c r="A1892" t="s">
        <v>63</v>
      </c>
      <c r="B1892" t="s">
        <v>740</v>
      </c>
      <c r="C1892" t="s">
        <v>713</v>
      </c>
      <c r="D1892">
        <v>58</v>
      </c>
      <c r="E1892">
        <v>821</v>
      </c>
      <c r="F1892" t="s">
        <v>66</v>
      </c>
      <c r="G1892" t="s">
        <v>67</v>
      </c>
      <c r="H1892" t="s">
        <v>714</v>
      </c>
      <c r="I1892" t="s">
        <v>715</v>
      </c>
      <c r="J1892">
        <v>2013</v>
      </c>
      <c r="K1892" t="s">
        <v>716</v>
      </c>
      <c r="L1892" t="s">
        <v>376</v>
      </c>
      <c r="M1892" t="s">
        <v>717</v>
      </c>
      <c r="N1892" t="s">
        <v>73</v>
      </c>
      <c r="O1892" t="s">
        <v>74</v>
      </c>
      <c r="P1892" t="s">
        <v>108</v>
      </c>
      <c r="Q1892" t="s">
        <v>76</v>
      </c>
      <c r="R1892" t="s">
        <v>109</v>
      </c>
      <c r="S1892" t="s">
        <v>718</v>
      </c>
      <c r="T1892" t="s">
        <v>719</v>
      </c>
      <c r="U1892">
        <v>60.387858600000001</v>
      </c>
      <c r="V1892">
        <v>5.3217549000000002</v>
      </c>
      <c r="W1892" t="s">
        <v>80</v>
      </c>
      <c r="X1892" t="s">
        <v>81</v>
      </c>
      <c r="Y1892">
        <v>12</v>
      </c>
      <c r="Z1892" t="s">
        <v>279</v>
      </c>
      <c r="AA1892">
        <v>1</v>
      </c>
      <c r="AB1892">
        <v>1</v>
      </c>
      <c r="AC1892" t="s">
        <v>67</v>
      </c>
      <c r="AD1892">
        <v>350</v>
      </c>
      <c r="AE1892" t="s">
        <v>67</v>
      </c>
      <c r="AF1892">
        <v>1000</v>
      </c>
      <c r="AG1892" t="s">
        <v>67</v>
      </c>
      <c r="AH1892">
        <f t="shared" si="58"/>
        <v>650</v>
      </c>
      <c r="AI1892" t="e">
        <f t="shared" si="59"/>
        <v>#VALUE!</v>
      </c>
      <c r="AJ1892" t="s">
        <v>67</v>
      </c>
      <c r="AK1892" t="s">
        <v>67</v>
      </c>
      <c r="AL1892" t="s">
        <v>67</v>
      </c>
      <c r="AM1892">
        <v>766</v>
      </c>
      <c r="AN1892">
        <v>3</v>
      </c>
      <c r="AO1892">
        <v>13.7</v>
      </c>
      <c r="AP1892" t="s">
        <v>720</v>
      </c>
      <c r="AQ1892" t="s">
        <v>86</v>
      </c>
      <c r="AR1892" t="s">
        <v>67</v>
      </c>
      <c r="AS1892" t="s">
        <v>76</v>
      </c>
      <c r="AT1892" t="s">
        <v>89</v>
      </c>
      <c r="AU1892">
        <v>4.4913928009999999</v>
      </c>
      <c r="AV1892">
        <v>1.5649452269999999</v>
      </c>
      <c r="AW1892">
        <v>5.2738654150000004</v>
      </c>
      <c r="AX1892">
        <v>1.1737089199999999</v>
      </c>
      <c r="AY1892" t="s">
        <v>116</v>
      </c>
      <c r="AZ1892" t="s">
        <v>67</v>
      </c>
      <c r="BA1892" t="s">
        <v>67</v>
      </c>
      <c r="BB1892">
        <v>0.160600715</v>
      </c>
      <c r="BC1892">
        <v>0.17093425800000001</v>
      </c>
      <c r="BD1892" t="s">
        <v>67</v>
      </c>
      <c r="BE1892" t="s">
        <v>67</v>
      </c>
      <c r="BF1892" t="s">
        <v>67</v>
      </c>
      <c r="BG1892">
        <v>4</v>
      </c>
      <c r="BH1892" t="s">
        <v>67</v>
      </c>
      <c r="BI1892" t="s">
        <v>67</v>
      </c>
      <c r="BJ1892" t="s">
        <v>67</v>
      </c>
      <c r="BK1892" t="s">
        <v>67</v>
      </c>
    </row>
    <row r="1893" spans="1:63" x14ac:dyDescent="0.35">
      <c r="A1893" t="s">
        <v>63</v>
      </c>
      <c r="B1893" t="s">
        <v>741</v>
      </c>
      <c r="C1893" t="s">
        <v>713</v>
      </c>
      <c r="D1893">
        <v>58</v>
      </c>
      <c r="E1893">
        <v>822</v>
      </c>
      <c r="F1893" t="s">
        <v>66</v>
      </c>
      <c r="G1893" t="s">
        <v>67</v>
      </c>
      <c r="H1893" t="s">
        <v>714</v>
      </c>
      <c r="I1893" t="s">
        <v>715</v>
      </c>
      <c r="J1893">
        <v>2013</v>
      </c>
      <c r="K1893" t="s">
        <v>716</v>
      </c>
      <c r="L1893" t="s">
        <v>376</v>
      </c>
      <c r="M1893" t="s">
        <v>717</v>
      </c>
      <c r="N1893" t="s">
        <v>73</v>
      </c>
      <c r="O1893" t="s">
        <v>74</v>
      </c>
      <c r="P1893" t="s">
        <v>108</v>
      </c>
      <c r="Q1893" t="s">
        <v>76</v>
      </c>
      <c r="R1893" t="s">
        <v>109</v>
      </c>
      <c r="S1893" t="s">
        <v>172</v>
      </c>
      <c r="T1893" t="s">
        <v>726</v>
      </c>
      <c r="U1893">
        <v>60.387858600000001</v>
      </c>
      <c r="V1893">
        <v>5.3217549000000002</v>
      </c>
      <c r="W1893" t="s">
        <v>80</v>
      </c>
      <c r="X1893" t="s">
        <v>81</v>
      </c>
      <c r="Y1893">
        <v>12</v>
      </c>
      <c r="Z1893" t="s">
        <v>279</v>
      </c>
      <c r="AA1893">
        <v>1</v>
      </c>
      <c r="AB1893">
        <v>1</v>
      </c>
      <c r="AC1893" t="s">
        <v>67</v>
      </c>
      <c r="AD1893">
        <v>350</v>
      </c>
      <c r="AE1893" t="s">
        <v>67</v>
      </c>
      <c r="AF1893">
        <v>1000</v>
      </c>
      <c r="AG1893" t="s">
        <v>67</v>
      </c>
      <c r="AH1893">
        <f t="shared" si="58"/>
        <v>650</v>
      </c>
      <c r="AI1893" t="e">
        <f t="shared" si="59"/>
        <v>#VALUE!</v>
      </c>
      <c r="AJ1893" t="s">
        <v>67</v>
      </c>
      <c r="AK1893" t="s">
        <v>67</v>
      </c>
      <c r="AL1893" t="s">
        <v>67</v>
      </c>
      <c r="AM1893">
        <v>767</v>
      </c>
      <c r="AN1893">
        <v>3</v>
      </c>
      <c r="AO1893">
        <v>13.7</v>
      </c>
      <c r="AP1893" t="s">
        <v>727</v>
      </c>
      <c r="AQ1893" t="s">
        <v>86</v>
      </c>
      <c r="AR1893" t="s">
        <v>67</v>
      </c>
      <c r="AS1893" t="s">
        <v>76</v>
      </c>
      <c r="AT1893" t="s">
        <v>89</v>
      </c>
      <c r="AU1893">
        <v>9.5774647890000004</v>
      </c>
      <c r="AV1893">
        <v>1.9561815339999999</v>
      </c>
      <c r="AW1893">
        <v>6.4475743349999997</v>
      </c>
      <c r="AX1893">
        <v>1.5649452269999999</v>
      </c>
      <c r="AY1893" t="s">
        <v>116</v>
      </c>
      <c r="AZ1893" t="s">
        <v>67</v>
      </c>
      <c r="BA1893" t="s">
        <v>67</v>
      </c>
      <c r="BB1893">
        <v>-0.39570893299999998</v>
      </c>
      <c r="BC1893">
        <v>0.10062963900000001</v>
      </c>
      <c r="BD1893" t="s">
        <v>67</v>
      </c>
      <c r="BE1893" t="s">
        <v>67</v>
      </c>
      <c r="BF1893" t="s">
        <v>67</v>
      </c>
      <c r="BG1893">
        <v>4</v>
      </c>
      <c r="BH1893" t="s">
        <v>67</v>
      </c>
      <c r="BI1893" t="s">
        <v>67</v>
      </c>
      <c r="BJ1893" t="s">
        <v>67</v>
      </c>
      <c r="BK1893" t="s">
        <v>67</v>
      </c>
    </row>
    <row r="1894" spans="1:63" x14ac:dyDescent="0.35">
      <c r="A1894" t="s">
        <v>63</v>
      </c>
      <c r="B1894" t="s">
        <v>742</v>
      </c>
      <c r="C1894" t="s">
        <v>713</v>
      </c>
      <c r="D1894">
        <v>58</v>
      </c>
      <c r="E1894">
        <v>823</v>
      </c>
      <c r="F1894" t="s">
        <v>66</v>
      </c>
      <c r="G1894" t="s">
        <v>67</v>
      </c>
      <c r="H1894" t="s">
        <v>714</v>
      </c>
      <c r="I1894" t="s">
        <v>715</v>
      </c>
      <c r="J1894">
        <v>2013</v>
      </c>
      <c r="K1894" t="s">
        <v>716</v>
      </c>
      <c r="L1894" t="s">
        <v>376</v>
      </c>
      <c r="M1894" t="s">
        <v>717</v>
      </c>
      <c r="N1894" t="s">
        <v>73</v>
      </c>
      <c r="O1894" t="s">
        <v>74</v>
      </c>
      <c r="P1894" t="s">
        <v>108</v>
      </c>
      <c r="Q1894" t="s">
        <v>76</v>
      </c>
      <c r="R1894" t="s">
        <v>109</v>
      </c>
      <c r="S1894" t="s">
        <v>172</v>
      </c>
      <c r="T1894" t="s">
        <v>729</v>
      </c>
      <c r="U1894">
        <v>60.387858600000001</v>
      </c>
      <c r="V1894">
        <v>5.3217549000000002</v>
      </c>
      <c r="W1894" t="s">
        <v>80</v>
      </c>
      <c r="X1894" t="s">
        <v>81</v>
      </c>
      <c r="Y1894">
        <v>12</v>
      </c>
      <c r="Z1894" t="s">
        <v>279</v>
      </c>
      <c r="AA1894">
        <v>1</v>
      </c>
      <c r="AB1894">
        <v>1</v>
      </c>
      <c r="AC1894" t="s">
        <v>67</v>
      </c>
      <c r="AD1894">
        <v>350</v>
      </c>
      <c r="AE1894" t="s">
        <v>67</v>
      </c>
      <c r="AF1894">
        <v>1000</v>
      </c>
      <c r="AG1894" t="s">
        <v>67</v>
      </c>
      <c r="AH1894">
        <f t="shared" si="58"/>
        <v>650</v>
      </c>
      <c r="AI1894" t="e">
        <f t="shared" si="59"/>
        <v>#VALUE!</v>
      </c>
      <c r="AJ1894" t="s">
        <v>67</v>
      </c>
      <c r="AK1894" t="s">
        <v>67</v>
      </c>
      <c r="AL1894" t="s">
        <v>67</v>
      </c>
      <c r="AM1894">
        <v>768</v>
      </c>
      <c r="AN1894">
        <v>3</v>
      </c>
      <c r="AO1894">
        <v>13.7</v>
      </c>
      <c r="AP1894" t="s">
        <v>730</v>
      </c>
      <c r="AQ1894" t="s">
        <v>86</v>
      </c>
      <c r="AR1894" t="s">
        <v>67</v>
      </c>
      <c r="AS1894" t="s">
        <v>76</v>
      </c>
      <c r="AT1894" t="s">
        <v>89</v>
      </c>
      <c r="AU1894">
        <v>12.316118940000001</v>
      </c>
      <c r="AV1894">
        <v>1.9561815339999999</v>
      </c>
      <c r="AW1894">
        <v>5.6651017210000001</v>
      </c>
      <c r="AX1894">
        <v>2.7386541470000001</v>
      </c>
      <c r="AY1894" t="s">
        <v>116</v>
      </c>
      <c r="AZ1894" t="s">
        <v>67</v>
      </c>
      <c r="BA1894" t="s">
        <v>67</v>
      </c>
      <c r="BB1894">
        <v>-0.776584037</v>
      </c>
      <c r="BC1894">
        <v>0.25892741899999999</v>
      </c>
      <c r="BD1894" t="s">
        <v>67</v>
      </c>
      <c r="BE1894" t="s">
        <v>67</v>
      </c>
      <c r="BF1894" t="s">
        <v>67</v>
      </c>
      <c r="BG1894">
        <v>4</v>
      </c>
      <c r="BH1894" t="s">
        <v>67</v>
      </c>
      <c r="BI1894" t="s">
        <v>67</v>
      </c>
      <c r="BJ1894" t="s">
        <v>67</v>
      </c>
      <c r="BK1894" t="s">
        <v>67</v>
      </c>
    </row>
    <row r="1895" spans="1:63" x14ac:dyDescent="0.35">
      <c r="A1895" t="s">
        <v>63</v>
      </c>
      <c r="B1895" t="s">
        <v>743</v>
      </c>
      <c r="C1895" t="s">
        <v>713</v>
      </c>
      <c r="D1895">
        <v>58</v>
      </c>
      <c r="E1895">
        <v>824</v>
      </c>
      <c r="F1895" t="s">
        <v>66</v>
      </c>
      <c r="G1895" t="s">
        <v>67</v>
      </c>
      <c r="H1895" t="s">
        <v>714</v>
      </c>
      <c r="I1895" t="s">
        <v>715</v>
      </c>
      <c r="J1895">
        <v>2013</v>
      </c>
      <c r="K1895" t="s">
        <v>716</v>
      </c>
      <c r="L1895" t="s">
        <v>376</v>
      </c>
      <c r="M1895" t="s">
        <v>717</v>
      </c>
      <c r="N1895" t="s">
        <v>73</v>
      </c>
      <c r="O1895" t="s">
        <v>74</v>
      </c>
      <c r="P1895" t="s">
        <v>108</v>
      </c>
      <c r="Q1895" t="s">
        <v>76</v>
      </c>
      <c r="R1895" t="s">
        <v>109</v>
      </c>
      <c r="S1895" t="s">
        <v>110</v>
      </c>
      <c r="T1895" t="s">
        <v>732</v>
      </c>
      <c r="U1895">
        <v>60.387858600000001</v>
      </c>
      <c r="V1895">
        <v>5.3217549000000002</v>
      </c>
      <c r="W1895" t="s">
        <v>80</v>
      </c>
      <c r="X1895" t="s">
        <v>81</v>
      </c>
      <c r="Y1895">
        <v>12</v>
      </c>
      <c r="Z1895" t="s">
        <v>279</v>
      </c>
      <c r="AA1895">
        <v>1</v>
      </c>
      <c r="AB1895">
        <v>1</v>
      </c>
      <c r="AC1895" t="s">
        <v>67</v>
      </c>
      <c r="AD1895">
        <v>350</v>
      </c>
      <c r="AE1895" t="s">
        <v>67</v>
      </c>
      <c r="AF1895">
        <v>1000</v>
      </c>
      <c r="AG1895" t="s">
        <v>67</v>
      </c>
      <c r="AH1895">
        <f t="shared" si="58"/>
        <v>650</v>
      </c>
      <c r="AI1895" t="e">
        <f t="shared" si="59"/>
        <v>#VALUE!</v>
      </c>
      <c r="AJ1895" t="s">
        <v>67</v>
      </c>
      <c r="AK1895" t="s">
        <v>67</v>
      </c>
      <c r="AL1895" t="s">
        <v>67</v>
      </c>
      <c r="AM1895">
        <v>769</v>
      </c>
      <c r="AN1895">
        <v>3</v>
      </c>
      <c r="AO1895">
        <v>13.7</v>
      </c>
      <c r="AP1895" t="s">
        <v>733</v>
      </c>
      <c r="AQ1895" t="s">
        <v>86</v>
      </c>
      <c r="AR1895" t="s">
        <v>67</v>
      </c>
      <c r="AS1895" t="s">
        <v>76</v>
      </c>
      <c r="AT1895" t="s">
        <v>89</v>
      </c>
      <c r="AU1895">
        <v>6.8388106420000003</v>
      </c>
      <c r="AV1895">
        <v>2.3474178399999999</v>
      </c>
      <c r="AW1895">
        <v>8.7949921750000009</v>
      </c>
      <c r="AX1895">
        <v>0.78247261300000004</v>
      </c>
      <c r="AY1895" t="s">
        <v>116</v>
      </c>
      <c r="AZ1895" t="s">
        <v>67</v>
      </c>
      <c r="BA1895" t="s">
        <v>67</v>
      </c>
      <c r="BB1895">
        <v>0.25156865499999997</v>
      </c>
      <c r="BC1895">
        <v>0.12573546999999999</v>
      </c>
      <c r="BD1895" t="s">
        <v>67</v>
      </c>
      <c r="BE1895" t="s">
        <v>67</v>
      </c>
      <c r="BF1895" t="s">
        <v>67</v>
      </c>
      <c r="BG1895">
        <v>4</v>
      </c>
      <c r="BH1895" t="s">
        <v>67</v>
      </c>
      <c r="BI1895" t="s">
        <v>67</v>
      </c>
      <c r="BJ1895" t="s">
        <v>67</v>
      </c>
      <c r="BK1895" t="s">
        <v>67</v>
      </c>
    </row>
    <row r="1896" spans="1:63" x14ac:dyDescent="0.35">
      <c r="A1896" t="s">
        <v>63</v>
      </c>
      <c r="B1896" t="s">
        <v>744</v>
      </c>
      <c r="C1896" t="s">
        <v>713</v>
      </c>
      <c r="D1896">
        <v>58</v>
      </c>
      <c r="E1896">
        <v>825</v>
      </c>
      <c r="F1896" t="s">
        <v>66</v>
      </c>
      <c r="G1896" t="s">
        <v>67</v>
      </c>
      <c r="H1896" t="s">
        <v>714</v>
      </c>
      <c r="I1896" t="s">
        <v>715</v>
      </c>
      <c r="J1896">
        <v>2013</v>
      </c>
      <c r="K1896" t="s">
        <v>716</v>
      </c>
      <c r="L1896" t="s">
        <v>376</v>
      </c>
      <c r="M1896" t="s">
        <v>717</v>
      </c>
      <c r="N1896" t="s">
        <v>73</v>
      </c>
      <c r="O1896" t="s">
        <v>74</v>
      </c>
      <c r="P1896" t="s">
        <v>108</v>
      </c>
      <c r="Q1896" t="s">
        <v>76</v>
      </c>
      <c r="R1896" t="s">
        <v>109</v>
      </c>
      <c r="S1896" t="s">
        <v>219</v>
      </c>
      <c r="T1896" t="s">
        <v>735</v>
      </c>
      <c r="U1896">
        <v>60.387858600000001</v>
      </c>
      <c r="V1896">
        <v>5.3217549000000002</v>
      </c>
      <c r="W1896" t="s">
        <v>80</v>
      </c>
      <c r="X1896" t="s">
        <v>81</v>
      </c>
      <c r="Y1896">
        <v>12</v>
      </c>
      <c r="Z1896" t="s">
        <v>279</v>
      </c>
      <c r="AA1896">
        <v>1</v>
      </c>
      <c r="AB1896">
        <v>1</v>
      </c>
      <c r="AC1896" t="s">
        <v>67</v>
      </c>
      <c r="AD1896">
        <v>350</v>
      </c>
      <c r="AE1896" t="s">
        <v>67</v>
      </c>
      <c r="AF1896">
        <v>1000</v>
      </c>
      <c r="AG1896" t="s">
        <v>67</v>
      </c>
      <c r="AH1896">
        <f t="shared" si="58"/>
        <v>650</v>
      </c>
      <c r="AI1896" t="e">
        <f t="shared" si="59"/>
        <v>#VALUE!</v>
      </c>
      <c r="AJ1896" t="s">
        <v>67</v>
      </c>
      <c r="AK1896" t="s">
        <v>67</v>
      </c>
      <c r="AL1896" t="s">
        <v>67</v>
      </c>
      <c r="AM1896">
        <v>770</v>
      </c>
      <c r="AN1896">
        <v>3</v>
      </c>
      <c r="AO1896">
        <v>13.7</v>
      </c>
      <c r="AP1896" t="s">
        <v>736</v>
      </c>
      <c r="AQ1896" t="s">
        <v>86</v>
      </c>
      <c r="AR1896" t="s">
        <v>67</v>
      </c>
      <c r="AS1896" t="s">
        <v>76</v>
      </c>
      <c r="AT1896" t="s">
        <v>89</v>
      </c>
      <c r="AU1896">
        <v>64.741784039999999</v>
      </c>
      <c r="AV1896">
        <v>3.1298904539999999</v>
      </c>
      <c r="AW1896">
        <v>39.311424100000004</v>
      </c>
      <c r="AX1896">
        <v>17.2143975</v>
      </c>
      <c r="AY1896" t="s">
        <v>116</v>
      </c>
      <c r="AZ1896" t="s">
        <v>67</v>
      </c>
      <c r="BA1896" t="s">
        <v>67</v>
      </c>
      <c r="BB1896">
        <v>-0.498891639</v>
      </c>
      <c r="BC1896">
        <v>0.19409189900000001</v>
      </c>
      <c r="BD1896" t="s">
        <v>67</v>
      </c>
      <c r="BE1896" t="s">
        <v>67</v>
      </c>
      <c r="BF1896" t="s">
        <v>67</v>
      </c>
      <c r="BG1896">
        <v>4</v>
      </c>
      <c r="BH1896" t="s">
        <v>67</v>
      </c>
      <c r="BI1896" t="s">
        <v>67</v>
      </c>
      <c r="BJ1896" t="s">
        <v>67</v>
      </c>
      <c r="BK1896" t="s">
        <v>67</v>
      </c>
    </row>
    <row r="1897" spans="1:63" x14ac:dyDescent="0.35">
      <c r="A1897" t="s">
        <v>63</v>
      </c>
      <c r="B1897" t="s">
        <v>745</v>
      </c>
      <c r="C1897" t="s">
        <v>713</v>
      </c>
      <c r="D1897">
        <v>58</v>
      </c>
      <c r="E1897">
        <v>826</v>
      </c>
      <c r="F1897" t="s">
        <v>66</v>
      </c>
      <c r="G1897" t="s">
        <v>67</v>
      </c>
      <c r="H1897" t="s">
        <v>714</v>
      </c>
      <c r="I1897" t="s">
        <v>715</v>
      </c>
      <c r="J1897">
        <v>2013</v>
      </c>
      <c r="K1897" t="s">
        <v>716</v>
      </c>
      <c r="L1897" t="s">
        <v>376</v>
      </c>
      <c r="M1897" t="s">
        <v>717</v>
      </c>
      <c r="N1897" t="s">
        <v>73</v>
      </c>
      <c r="O1897" t="s">
        <v>74</v>
      </c>
      <c r="P1897" t="s">
        <v>108</v>
      </c>
      <c r="Q1897" t="s">
        <v>76</v>
      </c>
      <c r="R1897" t="s">
        <v>109</v>
      </c>
      <c r="S1897" t="s">
        <v>219</v>
      </c>
      <c r="T1897" t="s">
        <v>738</v>
      </c>
      <c r="U1897">
        <v>60.387858600000001</v>
      </c>
      <c r="V1897">
        <v>5.3217549000000002</v>
      </c>
      <c r="W1897" t="s">
        <v>80</v>
      </c>
      <c r="X1897" t="s">
        <v>81</v>
      </c>
      <c r="Y1897">
        <v>12</v>
      </c>
      <c r="Z1897" t="s">
        <v>279</v>
      </c>
      <c r="AA1897">
        <v>1</v>
      </c>
      <c r="AB1897">
        <v>1</v>
      </c>
      <c r="AC1897" t="s">
        <v>67</v>
      </c>
      <c r="AD1897">
        <v>350</v>
      </c>
      <c r="AE1897" t="s">
        <v>67</v>
      </c>
      <c r="AF1897">
        <v>1000</v>
      </c>
      <c r="AG1897" t="s">
        <v>67</v>
      </c>
      <c r="AH1897">
        <f t="shared" si="58"/>
        <v>650</v>
      </c>
      <c r="AI1897" t="e">
        <f t="shared" si="59"/>
        <v>#VALUE!</v>
      </c>
      <c r="AJ1897" t="s">
        <v>67</v>
      </c>
      <c r="AK1897" t="s">
        <v>67</v>
      </c>
      <c r="AL1897" t="s">
        <v>67</v>
      </c>
      <c r="AM1897">
        <v>771</v>
      </c>
      <c r="AN1897">
        <v>3</v>
      </c>
      <c r="AO1897">
        <v>13.7</v>
      </c>
      <c r="AP1897" t="s">
        <v>739</v>
      </c>
      <c r="AQ1897" t="s">
        <v>86</v>
      </c>
      <c r="AR1897" t="s">
        <v>67</v>
      </c>
      <c r="AS1897" t="s">
        <v>76</v>
      </c>
      <c r="AT1897" t="s">
        <v>89</v>
      </c>
      <c r="AU1897">
        <v>4.4913928009999999</v>
      </c>
      <c r="AV1897">
        <v>1.5649452269999999</v>
      </c>
      <c r="AW1897">
        <v>3.3176838809999998</v>
      </c>
      <c r="AX1897">
        <v>1.9561815339999999</v>
      </c>
      <c r="AY1897" t="s">
        <v>116</v>
      </c>
      <c r="AZ1897" t="s">
        <v>67</v>
      </c>
      <c r="BA1897" t="s">
        <v>67</v>
      </c>
      <c r="BB1897">
        <v>-0.302895941</v>
      </c>
      <c r="BC1897">
        <v>0.46905975700000002</v>
      </c>
      <c r="BD1897" t="s">
        <v>67</v>
      </c>
      <c r="BE1897" t="s">
        <v>67</v>
      </c>
      <c r="BF1897" t="s">
        <v>67</v>
      </c>
      <c r="BG1897">
        <v>4</v>
      </c>
      <c r="BH1897" t="s">
        <v>67</v>
      </c>
      <c r="BI1897" t="s">
        <v>67</v>
      </c>
      <c r="BJ1897" t="s">
        <v>67</v>
      </c>
      <c r="BK1897" t="s">
        <v>67</v>
      </c>
    </row>
    <row r="1898" spans="1:63" x14ac:dyDescent="0.35">
      <c r="A1898" t="s">
        <v>63</v>
      </c>
      <c r="B1898" t="s">
        <v>746</v>
      </c>
      <c r="C1898" t="s">
        <v>747</v>
      </c>
      <c r="D1898">
        <v>18</v>
      </c>
      <c r="E1898">
        <v>100</v>
      </c>
      <c r="F1898" t="s">
        <v>66</v>
      </c>
      <c r="G1898" t="s">
        <v>67</v>
      </c>
      <c r="H1898" t="s">
        <v>748</v>
      </c>
      <c r="I1898" t="s">
        <v>749</v>
      </c>
      <c r="J1898">
        <v>2013</v>
      </c>
      <c r="K1898" t="s">
        <v>750</v>
      </c>
      <c r="L1898" t="s">
        <v>227</v>
      </c>
      <c r="M1898" t="s">
        <v>751</v>
      </c>
      <c r="N1898" t="s">
        <v>73</v>
      </c>
      <c r="O1898" t="s">
        <v>74</v>
      </c>
      <c r="P1898" t="s">
        <v>75</v>
      </c>
      <c r="Q1898" t="s">
        <v>76</v>
      </c>
      <c r="R1898" t="s">
        <v>109</v>
      </c>
      <c r="S1898" t="s">
        <v>110</v>
      </c>
      <c r="T1898" t="s">
        <v>184</v>
      </c>
      <c r="U1898">
        <v>54.1777801</v>
      </c>
      <c r="V1898">
        <v>7.8920057000000003</v>
      </c>
      <c r="W1898" t="s">
        <v>80</v>
      </c>
      <c r="X1898" t="s">
        <v>81</v>
      </c>
      <c r="Y1898">
        <v>3</v>
      </c>
      <c r="Z1898" t="s">
        <v>82</v>
      </c>
      <c r="AA1898">
        <v>7</v>
      </c>
      <c r="AB1898">
        <v>7</v>
      </c>
      <c r="AC1898" t="s">
        <v>67</v>
      </c>
      <c r="AD1898">
        <v>200</v>
      </c>
      <c r="AE1898" t="s">
        <v>67</v>
      </c>
      <c r="AF1898">
        <v>400</v>
      </c>
      <c r="AG1898" t="s">
        <v>67</v>
      </c>
      <c r="AH1898">
        <f t="shared" si="58"/>
        <v>200</v>
      </c>
      <c r="AI1898" t="e">
        <f t="shared" si="59"/>
        <v>#VALUE!</v>
      </c>
      <c r="AJ1898" t="s">
        <v>67</v>
      </c>
      <c r="AK1898" t="s">
        <v>67</v>
      </c>
      <c r="AL1898" t="s">
        <v>67</v>
      </c>
      <c r="AM1898">
        <v>784</v>
      </c>
      <c r="AN1898">
        <v>2.602059991</v>
      </c>
      <c r="AO1898">
        <v>18</v>
      </c>
      <c r="AP1898" t="s">
        <v>752</v>
      </c>
      <c r="AQ1898" t="s">
        <v>115</v>
      </c>
      <c r="AR1898" t="s">
        <v>67</v>
      </c>
      <c r="AS1898" t="s">
        <v>76</v>
      </c>
      <c r="AT1898" t="s">
        <v>89</v>
      </c>
      <c r="AU1898">
        <v>4.5409999999999999E-2</v>
      </c>
      <c r="AV1898">
        <v>1.1220000000000001E-2</v>
      </c>
      <c r="AW1898">
        <v>5.765E-2</v>
      </c>
      <c r="AX1898">
        <v>2.0410000000000001E-2</v>
      </c>
      <c r="AY1898" t="s">
        <v>174</v>
      </c>
      <c r="AZ1898" t="s">
        <v>67</v>
      </c>
      <c r="BA1898" t="s">
        <v>67</v>
      </c>
      <c r="BB1898">
        <v>0.23865790200000001</v>
      </c>
      <c r="BC1898">
        <v>2.6626988000000001E-2</v>
      </c>
      <c r="BD1898" t="s">
        <v>67</v>
      </c>
      <c r="BE1898" t="s">
        <v>67</v>
      </c>
      <c r="BF1898">
        <v>0.74321412799999997</v>
      </c>
      <c r="BG1898">
        <v>0.93617021300000003</v>
      </c>
      <c r="BH1898">
        <v>0.69577492900000004</v>
      </c>
      <c r="BI1898" t="s">
        <v>164</v>
      </c>
      <c r="BJ1898" t="s">
        <v>164</v>
      </c>
      <c r="BK1898" t="s">
        <v>67</v>
      </c>
    </row>
    <row r="1899" spans="1:63" x14ac:dyDescent="0.35">
      <c r="A1899" t="s">
        <v>63</v>
      </c>
      <c r="B1899" t="s">
        <v>753</v>
      </c>
      <c r="C1899" t="s">
        <v>747</v>
      </c>
      <c r="D1899">
        <v>18</v>
      </c>
      <c r="E1899">
        <v>101</v>
      </c>
      <c r="F1899" t="s">
        <v>66</v>
      </c>
      <c r="G1899" t="s">
        <v>67</v>
      </c>
      <c r="H1899" t="s">
        <v>748</v>
      </c>
      <c r="I1899" t="s">
        <v>749</v>
      </c>
      <c r="J1899">
        <v>2013</v>
      </c>
      <c r="K1899" t="s">
        <v>750</v>
      </c>
      <c r="L1899" t="s">
        <v>227</v>
      </c>
      <c r="M1899" t="s">
        <v>751</v>
      </c>
      <c r="N1899" t="s">
        <v>73</v>
      </c>
      <c r="O1899" t="s">
        <v>74</v>
      </c>
      <c r="P1899" t="s">
        <v>75</v>
      </c>
      <c r="Q1899" t="s">
        <v>76</v>
      </c>
      <c r="R1899" t="s">
        <v>109</v>
      </c>
      <c r="S1899" t="s">
        <v>110</v>
      </c>
      <c r="T1899" t="s">
        <v>184</v>
      </c>
      <c r="U1899">
        <v>54.1777801</v>
      </c>
      <c r="V1899">
        <v>7.8920057000000003</v>
      </c>
      <c r="W1899" t="s">
        <v>80</v>
      </c>
      <c r="X1899" t="s">
        <v>81</v>
      </c>
      <c r="Y1899">
        <v>3</v>
      </c>
      <c r="Z1899" t="s">
        <v>82</v>
      </c>
      <c r="AA1899">
        <v>7</v>
      </c>
      <c r="AB1899">
        <v>7</v>
      </c>
      <c r="AC1899" t="s">
        <v>67</v>
      </c>
      <c r="AD1899">
        <v>200</v>
      </c>
      <c r="AE1899" t="s">
        <v>67</v>
      </c>
      <c r="AF1899">
        <v>800</v>
      </c>
      <c r="AG1899" t="s">
        <v>67</v>
      </c>
      <c r="AH1899">
        <f t="shared" si="58"/>
        <v>600</v>
      </c>
      <c r="AI1899" t="e">
        <f t="shared" si="59"/>
        <v>#VALUE!</v>
      </c>
      <c r="AJ1899" t="s">
        <v>67</v>
      </c>
      <c r="AK1899" t="s">
        <v>67</v>
      </c>
      <c r="AL1899" t="s">
        <v>67</v>
      </c>
      <c r="AM1899">
        <v>784</v>
      </c>
      <c r="AN1899">
        <v>2.903089987</v>
      </c>
      <c r="AO1899">
        <v>18</v>
      </c>
      <c r="AP1899" t="s">
        <v>752</v>
      </c>
      <c r="AQ1899" t="s">
        <v>115</v>
      </c>
      <c r="AR1899" t="s">
        <v>67</v>
      </c>
      <c r="AS1899" t="s">
        <v>76</v>
      </c>
      <c r="AT1899" t="s">
        <v>89</v>
      </c>
      <c r="AU1899">
        <v>4.5409999999999999E-2</v>
      </c>
      <c r="AV1899">
        <v>1.1220000000000001E-2</v>
      </c>
      <c r="AW1899">
        <v>9.2350000000000002E-2</v>
      </c>
      <c r="AX1899">
        <v>2.8570000000000002E-2</v>
      </c>
      <c r="AY1899" t="s">
        <v>174</v>
      </c>
      <c r="AZ1899" t="s">
        <v>67</v>
      </c>
      <c r="BA1899" t="s">
        <v>67</v>
      </c>
      <c r="BB1899">
        <v>0.70985336200000004</v>
      </c>
      <c r="BC1899">
        <v>2.2393890999999999E-2</v>
      </c>
      <c r="BD1899" t="s">
        <v>67</v>
      </c>
      <c r="BE1899" t="s">
        <v>67</v>
      </c>
      <c r="BF1899">
        <v>2.1627280149999999</v>
      </c>
      <c r="BG1899">
        <v>0.93617021300000003</v>
      </c>
      <c r="BH1899">
        <v>2.0246815460000001</v>
      </c>
      <c r="BI1899" t="s">
        <v>164</v>
      </c>
      <c r="BJ1899" t="s">
        <v>164</v>
      </c>
      <c r="BK1899" t="s">
        <v>67</v>
      </c>
    </row>
    <row r="1900" spans="1:63" x14ac:dyDescent="0.35">
      <c r="A1900" t="s">
        <v>63</v>
      </c>
      <c r="B1900" t="s">
        <v>754</v>
      </c>
      <c r="C1900" t="s">
        <v>747</v>
      </c>
      <c r="D1900">
        <v>18</v>
      </c>
      <c r="E1900">
        <v>102</v>
      </c>
      <c r="F1900" t="s">
        <v>66</v>
      </c>
      <c r="G1900" t="s">
        <v>67</v>
      </c>
      <c r="H1900" t="s">
        <v>748</v>
      </c>
      <c r="I1900" t="s">
        <v>749</v>
      </c>
      <c r="J1900">
        <v>2013</v>
      </c>
      <c r="K1900" t="s">
        <v>750</v>
      </c>
      <c r="L1900" t="s">
        <v>227</v>
      </c>
      <c r="M1900" t="s">
        <v>751</v>
      </c>
      <c r="N1900" t="s">
        <v>73</v>
      </c>
      <c r="O1900" t="s">
        <v>74</v>
      </c>
      <c r="P1900" t="s">
        <v>75</v>
      </c>
      <c r="Q1900" t="s">
        <v>76</v>
      </c>
      <c r="R1900" t="s">
        <v>109</v>
      </c>
      <c r="S1900" t="s">
        <v>110</v>
      </c>
      <c r="T1900" t="s">
        <v>184</v>
      </c>
      <c r="U1900">
        <v>54.1777801</v>
      </c>
      <c r="V1900">
        <v>7.8920057000000003</v>
      </c>
      <c r="W1900" t="s">
        <v>80</v>
      </c>
      <c r="X1900" t="s">
        <v>81</v>
      </c>
      <c r="Y1900">
        <v>3</v>
      </c>
      <c r="Z1900" t="s">
        <v>82</v>
      </c>
      <c r="AA1900">
        <v>7</v>
      </c>
      <c r="AB1900">
        <v>7</v>
      </c>
      <c r="AC1900" t="s">
        <v>67</v>
      </c>
      <c r="AD1900">
        <v>200</v>
      </c>
      <c r="AE1900" t="s">
        <v>67</v>
      </c>
      <c r="AF1900">
        <v>400</v>
      </c>
      <c r="AG1900" t="s">
        <v>67</v>
      </c>
      <c r="AH1900">
        <f t="shared" si="58"/>
        <v>200</v>
      </c>
      <c r="AI1900" t="e">
        <f t="shared" si="59"/>
        <v>#VALUE!</v>
      </c>
      <c r="AJ1900" t="s">
        <v>67</v>
      </c>
      <c r="AK1900" t="s">
        <v>67</v>
      </c>
      <c r="AL1900" t="s">
        <v>67</v>
      </c>
      <c r="AM1900">
        <v>785</v>
      </c>
      <c r="AN1900">
        <v>2.602059991</v>
      </c>
      <c r="AO1900">
        <v>18</v>
      </c>
      <c r="AP1900" t="s">
        <v>755</v>
      </c>
      <c r="AQ1900" t="s">
        <v>115</v>
      </c>
      <c r="AR1900" t="s">
        <v>67</v>
      </c>
      <c r="AS1900" t="s">
        <v>76</v>
      </c>
      <c r="AT1900" t="s">
        <v>89</v>
      </c>
      <c r="AU1900">
        <v>9.8210000000000006E-2</v>
      </c>
      <c r="AV1900">
        <v>1.6369999999999999E-2</v>
      </c>
      <c r="AW1900">
        <v>2.8639999999999999E-2</v>
      </c>
      <c r="AX1900">
        <v>5.1200000000000004E-3</v>
      </c>
      <c r="AY1900" t="s">
        <v>174</v>
      </c>
      <c r="AZ1900" t="s">
        <v>67</v>
      </c>
      <c r="BA1900" t="s">
        <v>67</v>
      </c>
      <c r="BB1900">
        <v>-1.232303701</v>
      </c>
      <c r="BC1900">
        <v>8.5346410000000008E-3</v>
      </c>
      <c r="BD1900" t="s">
        <v>67</v>
      </c>
      <c r="BE1900" t="s">
        <v>67</v>
      </c>
      <c r="BF1900">
        <v>-5.7361709860000003</v>
      </c>
      <c r="BG1900">
        <v>0.93617021300000003</v>
      </c>
      <c r="BH1900">
        <v>-5.3700324129999997</v>
      </c>
      <c r="BI1900" t="s">
        <v>164</v>
      </c>
      <c r="BJ1900" t="s">
        <v>164</v>
      </c>
      <c r="BK1900" t="s">
        <v>67</v>
      </c>
    </row>
    <row r="1901" spans="1:63" x14ac:dyDescent="0.35">
      <c r="A1901" t="s">
        <v>63</v>
      </c>
      <c r="B1901" t="s">
        <v>756</v>
      </c>
      <c r="C1901" t="s">
        <v>747</v>
      </c>
      <c r="D1901">
        <v>18</v>
      </c>
      <c r="E1901">
        <v>103</v>
      </c>
      <c r="F1901" t="s">
        <v>66</v>
      </c>
      <c r="G1901" t="s">
        <v>67</v>
      </c>
      <c r="H1901" t="s">
        <v>748</v>
      </c>
      <c r="I1901" t="s">
        <v>749</v>
      </c>
      <c r="J1901">
        <v>2013</v>
      </c>
      <c r="K1901" t="s">
        <v>750</v>
      </c>
      <c r="L1901" t="s">
        <v>227</v>
      </c>
      <c r="M1901" t="s">
        <v>751</v>
      </c>
      <c r="N1901" t="s">
        <v>73</v>
      </c>
      <c r="O1901" t="s">
        <v>74</v>
      </c>
      <c r="P1901" t="s">
        <v>75</v>
      </c>
      <c r="Q1901" t="s">
        <v>76</v>
      </c>
      <c r="R1901" t="s">
        <v>109</v>
      </c>
      <c r="S1901" t="s">
        <v>110</v>
      </c>
      <c r="T1901" t="s">
        <v>184</v>
      </c>
      <c r="U1901">
        <v>54.1777801</v>
      </c>
      <c r="V1901">
        <v>7.8920057000000003</v>
      </c>
      <c r="W1901" t="s">
        <v>80</v>
      </c>
      <c r="X1901" t="s">
        <v>81</v>
      </c>
      <c r="Y1901">
        <v>3</v>
      </c>
      <c r="Z1901" t="s">
        <v>82</v>
      </c>
      <c r="AA1901">
        <v>7</v>
      </c>
      <c r="AB1901">
        <v>7</v>
      </c>
      <c r="AC1901" t="s">
        <v>67</v>
      </c>
      <c r="AD1901">
        <v>200</v>
      </c>
      <c r="AE1901" t="s">
        <v>67</v>
      </c>
      <c r="AF1901">
        <v>800</v>
      </c>
      <c r="AG1901" t="s">
        <v>67</v>
      </c>
      <c r="AH1901">
        <f t="shared" si="58"/>
        <v>600</v>
      </c>
      <c r="AI1901" t="e">
        <f t="shared" si="59"/>
        <v>#VALUE!</v>
      </c>
      <c r="AJ1901" t="s">
        <v>67</v>
      </c>
      <c r="AK1901" t="s">
        <v>67</v>
      </c>
      <c r="AL1901" t="s">
        <v>67</v>
      </c>
      <c r="AM1901">
        <v>785</v>
      </c>
      <c r="AN1901">
        <v>2.903089987</v>
      </c>
      <c r="AO1901">
        <v>18</v>
      </c>
      <c r="AP1901" t="s">
        <v>755</v>
      </c>
      <c r="AQ1901" t="s">
        <v>115</v>
      </c>
      <c r="AR1901" t="s">
        <v>67</v>
      </c>
      <c r="AS1901" t="s">
        <v>76</v>
      </c>
      <c r="AT1901" t="s">
        <v>89</v>
      </c>
      <c r="AU1901">
        <v>9.8210000000000006E-2</v>
      </c>
      <c r="AV1901">
        <v>1.6369999999999999E-2</v>
      </c>
      <c r="AW1901">
        <v>9.1050000000000006E-2</v>
      </c>
      <c r="AX1901">
        <v>1.9439999999999999E-2</v>
      </c>
      <c r="AY1901" t="s">
        <v>174</v>
      </c>
      <c r="AZ1901" t="s">
        <v>67</v>
      </c>
      <c r="BA1901" t="s">
        <v>67</v>
      </c>
      <c r="BB1901">
        <v>-7.5699237000000003E-2</v>
      </c>
      <c r="BC1901">
        <v>1.0481364999999999E-2</v>
      </c>
      <c r="BD1901" t="s">
        <v>67</v>
      </c>
      <c r="BE1901" t="s">
        <v>67</v>
      </c>
      <c r="BF1901">
        <v>-0.39842682600000001</v>
      </c>
      <c r="BG1901">
        <v>0.93617021300000003</v>
      </c>
      <c r="BH1901">
        <v>-0.37299532600000002</v>
      </c>
      <c r="BI1901" t="s">
        <v>164</v>
      </c>
      <c r="BJ1901" t="s">
        <v>164</v>
      </c>
      <c r="BK1901" t="s">
        <v>67</v>
      </c>
    </row>
    <row r="1902" spans="1:63" x14ac:dyDescent="0.35">
      <c r="A1902" t="s">
        <v>63</v>
      </c>
      <c r="B1902" t="s">
        <v>757</v>
      </c>
      <c r="C1902" t="s">
        <v>747</v>
      </c>
      <c r="D1902">
        <v>18</v>
      </c>
      <c r="E1902">
        <v>104</v>
      </c>
      <c r="F1902" t="s">
        <v>66</v>
      </c>
      <c r="G1902" t="s">
        <v>67</v>
      </c>
      <c r="H1902" t="s">
        <v>748</v>
      </c>
      <c r="I1902" t="s">
        <v>749</v>
      </c>
      <c r="J1902">
        <v>2013</v>
      </c>
      <c r="K1902" t="s">
        <v>750</v>
      </c>
      <c r="L1902" t="s">
        <v>227</v>
      </c>
      <c r="M1902" t="s">
        <v>751</v>
      </c>
      <c r="N1902" t="s">
        <v>73</v>
      </c>
      <c r="O1902" t="s">
        <v>74</v>
      </c>
      <c r="P1902" t="s">
        <v>75</v>
      </c>
      <c r="Q1902" t="s">
        <v>76</v>
      </c>
      <c r="R1902" t="s">
        <v>109</v>
      </c>
      <c r="S1902" t="s">
        <v>110</v>
      </c>
      <c r="T1902" t="s">
        <v>184</v>
      </c>
      <c r="U1902">
        <v>54.1777801</v>
      </c>
      <c r="V1902">
        <v>7.8920057000000003</v>
      </c>
      <c r="W1902" t="s">
        <v>80</v>
      </c>
      <c r="X1902" t="s">
        <v>81</v>
      </c>
      <c r="Y1902">
        <v>10</v>
      </c>
      <c r="Z1902" t="s">
        <v>82</v>
      </c>
      <c r="AA1902">
        <v>5</v>
      </c>
      <c r="AB1902">
        <v>5</v>
      </c>
      <c r="AC1902" t="s">
        <v>67</v>
      </c>
      <c r="AD1902">
        <v>200</v>
      </c>
      <c r="AE1902" t="s">
        <v>67</v>
      </c>
      <c r="AF1902">
        <v>400</v>
      </c>
      <c r="AG1902" t="s">
        <v>67</v>
      </c>
      <c r="AH1902">
        <f t="shared" si="58"/>
        <v>200</v>
      </c>
      <c r="AI1902" t="e">
        <f t="shared" si="59"/>
        <v>#VALUE!</v>
      </c>
      <c r="AJ1902" t="s">
        <v>67</v>
      </c>
      <c r="AK1902" t="s">
        <v>67</v>
      </c>
      <c r="AL1902" t="s">
        <v>67</v>
      </c>
      <c r="AM1902">
        <v>786</v>
      </c>
      <c r="AN1902">
        <v>2.602059991</v>
      </c>
      <c r="AO1902">
        <v>18</v>
      </c>
      <c r="AP1902" t="s">
        <v>752</v>
      </c>
      <c r="AQ1902" t="s">
        <v>115</v>
      </c>
      <c r="AR1902" t="s">
        <v>67</v>
      </c>
      <c r="AS1902" t="s">
        <v>76</v>
      </c>
      <c r="AT1902" t="s">
        <v>89</v>
      </c>
      <c r="AU1902">
        <v>9.0370000000000006E-2</v>
      </c>
      <c r="AV1902">
        <v>2.3699999999999999E-2</v>
      </c>
      <c r="AW1902">
        <v>0.11802</v>
      </c>
      <c r="AX1902">
        <v>3.3579999999999999E-2</v>
      </c>
      <c r="AY1902" t="s">
        <v>174</v>
      </c>
      <c r="AZ1902" t="s">
        <v>67</v>
      </c>
      <c r="BA1902" t="s">
        <v>67</v>
      </c>
      <c r="BB1902">
        <v>0.26694174799999998</v>
      </c>
      <c r="BC1902">
        <v>2.9946797000000001E-2</v>
      </c>
      <c r="BD1902" t="s">
        <v>67</v>
      </c>
      <c r="BE1902" t="s">
        <v>67</v>
      </c>
      <c r="BF1902">
        <v>0.95138416699999995</v>
      </c>
      <c r="BG1902">
        <v>0.90322580600000002</v>
      </c>
      <c r="BH1902">
        <v>0.85931473199999997</v>
      </c>
      <c r="BI1902" t="s">
        <v>164</v>
      </c>
      <c r="BJ1902" t="s">
        <v>164</v>
      </c>
      <c r="BK1902" t="s">
        <v>67</v>
      </c>
    </row>
    <row r="1903" spans="1:63" x14ac:dyDescent="0.35">
      <c r="A1903" t="s">
        <v>63</v>
      </c>
      <c r="B1903" t="s">
        <v>758</v>
      </c>
      <c r="C1903" t="s">
        <v>747</v>
      </c>
      <c r="D1903">
        <v>18</v>
      </c>
      <c r="E1903">
        <v>105</v>
      </c>
      <c r="F1903" t="s">
        <v>66</v>
      </c>
      <c r="G1903" t="s">
        <v>67</v>
      </c>
      <c r="H1903" t="s">
        <v>748</v>
      </c>
      <c r="I1903" t="s">
        <v>749</v>
      </c>
      <c r="J1903">
        <v>2013</v>
      </c>
      <c r="K1903" t="s">
        <v>750</v>
      </c>
      <c r="L1903" t="s">
        <v>227</v>
      </c>
      <c r="M1903" t="s">
        <v>751</v>
      </c>
      <c r="N1903" t="s">
        <v>73</v>
      </c>
      <c r="O1903" t="s">
        <v>74</v>
      </c>
      <c r="P1903" t="s">
        <v>75</v>
      </c>
      <c r="Q1903" t="s">
        <v>76</v>
      </c>
      <c r="R1903" t="s">
        <v>109</v>
      </c>
      <c r="S1903" t="s">
        <v>110</v>
      </c>
      <c r="T1903" t="s">
        <v>184</v>
      </c>
      <c r="U1903">
        <v>54.1777801</v>
      </c>
      <c r="V1903">
        <v>7.8920057000000003</v>
      </c>
      <c r="W1903" t="s">
        <v>80</v>
      </c>
      <c r="X1903" t="s">
        <v>81</v>
      </c>
      <c r="Y1903">
        <v>10</v>
      </c>
      <c r="Z1903" t="s">
        <v>82</v>
      </c>
      <c r="AA1903">
        <v>5</v>
      </c>
      <c r="AB1903">
        <v>5</v>
      </c>
      <c r="AC1903" t="s">
        <v>67</v>
      </c>
      <c r="AD1903">
        <v>200</v>
      </c>
      <c r="AE1903" t="s">
        <v>67</v>
      </c>
      <c r="AF1903">
        <v>800</v>
      </c>
      <c r="AG1903" t="s">
        <v>67</v>
      </c>
      <c r="AH1903">
        <f t="shared" si="58"/>
        <v>600</v>
      </c>
      <c r="AI1903" t="e">
        <f t="shared" si="59"/>
        <v>#VALUE!</v>
      </c>
      <c r="AJ1903" t="s">
        <v>67</v>
      </c>
      <c r="AK1903" t="s">
        <v>67</v>
      </c>
      <c r="AL1903" t="s">
        <v>67</v>
      </c>
      <c r="AM1903">
        <v>786</v>
      </c>
      <c r="AN1903">
        <v>2.903089987</v>
      </c>
      <c r="AO1903">
        <v>18</v>
      </c>
      <c r="AP1903" t="s">
        <v>752</v>
      </c>
      <c r="AQ1903" t="s">
        <v>115</v>
      </c>
      <c r="AR1903" t="s">
        <v>67</v>
      </c>
      <c r="AS1903" t="s">
        <v>76</v>
      </c>
      <c r="AT1903" t="s">
        <v>89</v>
      </c>
      <c r="AU1903">
        <v>9.0370000000000006E-2</v>
      </c>
      <c r="AV1903">
        <v>2.3699999999999999E-2</v>
      </c>
      <c r="AW1903">
        <v>0.14568</v>
      </c>
      <c r="AX1903">
        <v>1.975E-2</v>
      </c>
      <c r="AY1903" t="s">
        <v>174</v>
      </c>
      <c r="AZ1903" t="s">
        <v>67</v>
      </c>
      <c r="BA1903" t="s">
        <v>67</v>
      </c>
      <c r="BB1903">
        <v>0.47750008199999999</v>
      </c>
      <c r="BC1903">
        <v>1.7431460999999999E-2</v>
      </c>
      <c r="BD1903" t="s">
        <v>67</v>
      </c>
      <c r="BE1903" t="s">
        <v>67</v>
      </c>
      <c r="BF1903">
        <v>2.5354592980000001</v>
      </c>
      <c r="BG1903">
        <v>0.90322580600000002</v>
      </c>
      <c r="BH1903">
        <v>2.2900922690000001</v>
      </c>
      <c r="BI1903" t="s">
        <v>164</v>
      </c>
      <c r="BJ1903" t="s">
        <v>164</v>
      </c>
      <c r="BK1903" t="s">
        <v>67</v>
      </c>
    </row>
    <row r="1904" spans="1:63" x14ac:dyDescent="0.35">
      <c r="A1904" t="s">
        <v>63</v>
      </c>
      <c r="B1904" t="s">
        <v>759</v>
      </c>
      <c r="C1904" t="s">
        <v>760</v>
      </c>
      <c r="D1904">
        <v>19</v>
      </c>
      <c r="E1904">
        <v>106</v>
      </c>
      <c r="F1904" t="s">
        <v>66</v>
      </c>
      <c r="G1904" t="s">
        <v>67</v>
      </c>
      <c r="H1904" t="s">
        <v>761</v>
      </c>
      <c r="I1904" t="s">
        <v>762</v>
      </c>
      <c r="J1904">
        <v>2013</v>
      </c>
      <c r="K1904" t="s">
        <v>763</v>
      </c>
      <c r="L1904" t="s">
        <v>376</v>
      </c>
      <c r="M1904" t="s">
        <v>764</v>
      </c>
      <c r="N1904" t="s">
        <v>73</v>
      </c>
      <c r="O1904" t="s">
        <v>74</v>
      </c>
      <c r="P1904" t="s">
        <v>108</v>
      </c>
      <c r="Q1904" t="s">
        <v>76</v>
      </c>
      <c r="R1904" t="s">
        <v>109</v>
      </c>
      <c r="S1904" t="s">
        <v>219</v>
      </c>
      <c r="T1904" t="s">
        <v>615</v>
      </c>
      <c r="U1904">
        <v>78.936667</v>
      </c>
      <c r="V1904">
        <v>11.893333</v>
      </c>
      <c r="W1904" t="s">
        <v>80</v>
      </c>
      <c r="X1904" t="s">
        <v>81</v>
      </c>
      <c r="Y1904">
        <v>30</v>
      </c>
      <c r="Z1904" t="s">
        <v>229</v>
      </c>
      <c r="AA1904">
        <v>1</v>
      </c>
      <c r="AB1904">
        <v>1</v>
      </c>
      <c r="AC1904" t="s">
        <v>67</v>
      </c>
      <c r="AD1904">
        <v>185</v>
      </c>
      <c r="AE1904" t="s">
        <v>67</v>
      </c>
      <c r="AF1904">
        <v>270</v>
      </c>
      <c r="AG1904" t="s">
        <v>67</v>
      </c>
      <c r="AH1904">
        <f t="shared" si="58"/>
        <v>85</v>
      </c>
      <c r="AI1904" t="e">
        <f t="shared" si="59"/>
        <v>#VALUE!</v>
      </c>
      <c r="AJ1904" t="s">
        <v>67</v>
      </c>
      <c r="AK1904" t="s">
        <v>67</v>
      </c>
      <c r="AL1904" t="s">
        <v>67</v>
      </c>
      <c r="AM1904">
        <v>787</v>
      </c>
      <c r="AN1904">
        <v>2.4313637639999999</v>
      </c>
      <c r="AO1904">
        <v>4</v>
      </c>
      <c r="AP1904" t="s">
        <v>220</v>
      </c>
      <c r="AQ1904" t="s">
        <v>86</v>
      </c>
      <c r="AR1904" t="s">
        <v>67</v>
      </c>
      <c r="AS1904" t="s">
        <v>76</v>
      </c>
      <c r="AT1904" t="s">
        <v>89</v>
      </c>
      <c r="AU1904">
        <v>1.8953483330000001</v>
      </c>
      <c r="AV1904">
        <v>0.23341827000000001</v>
      </c>
      <c r="AW1904">
        <v>1.735465</v>
      </c>
      <c r="AX1904">
        <v>0.26893476599999999</v>
      </c>
      <c r="AY1904" t="s">
        <v>135</v>
      </c>
      <c r="AZ1904" t="s">
        <v>67</v>
      </c>
      <c r="BA1904" t="s">
        <v>67</v>
      </c>
      <c r="BB1904">
        <v>-8.8127250000000004E-2</v>
      </c>
      <c r="BC1904">
        <v>3.9180589000000002E-2</v>
      </c>
      <c r="BD1904" t="s">
        <v>67</v>
      </c>
      <c r="BE1904" t="s">
        <v>67</v>
      </c>
      <c r="BF1904" t="s">
        <v>67</v>
      </c>
      <c r="BG1904">
        <v>4</v>
      </c>
      <c r="BH1904" t="s">
        <v>67</v>
      </c>
      <c r="BI1904" t="s">
        <v>67</v>
      </c>
      <c r="BJ1904" t="s">
        <v>67</v>
      </c>
      <c r="BK1904" t="s">
        <v>67</v>
      </c>
    </row>
    <row r="1905" spans="1:63" x14ac:dyDescent="0.35">
      <c r="A1905" t="s">
        <v>63</v>
      </c>
      <c r="B1905" t="s">
        <v>765</v>
      </c>
      <c r="C1905" t="s">
        <v>760</v>
      </c>
      <c r="D1905">
        <v>19</v>
      </c>
      <c r="E1905">
        <v>107</v>
      </c>
      <c r="F1905" t="s">
        <v>66</v>
      </c>
      <c r="G1905" t="s">
        <v>67</v>
      </c>
      <c r="H1905" t="s">
        <v>761</v>
      </c>
      <c r="I1905" t="s">
        <v>762</v>
      </c>
      <c r="J1905">
        <v>2013</v>
      </c>
      <c r="K1905" t="s">
        <v>763</v>
      </c>
      <c r="L1905" t="s">
        <v>376</v>
      </c>
      <c r="M1905" t="s">
        <v>764</v>
      </c>
      <c r="N1905" t="s">
        <v>73</v>
      </c>
      <c r="O1905" t="s">
        <v>74</v>
      </c>
      <c r="P1905" t="s">
        <v>108</v>
      </c>
      <c r="Q1905" t="s">
        <v>76</v>
      </c>
      <c r="R1905" t="s">
        <v>109</v>
      </c>
      <c r="S1905" t="s">
        <v>219</v>
      </c>
      <c r="T1905" t="s">
        <v>615</v>
      </c>
      <c r="U1905">
        <v>78.936667</v>
      </c>
      <c r="V1905">
        <v>11.893333</v>
      </c>
      <c r="W1905" t="s">
        <v>80</v>
      </c>
      <c r="X1905" t="s">
        <v>81</v>
      </c>
      <c r="Y1905">
        <v>30</v>
      </c>
      <c r="Z1905" t="s">
        <v>229</v>
      </c>
      <c r="AA1905">
        <v>1</v>
      </c>
      <c r="AB1905">
        <v>1</v>
      </c>
      <c r="AC1905" t="s">
        <v>67</v>
      </c>
      <c r="AD1905">
        <v>185</v>
      </c>
      <c r="AE1905" t="s">
        <v>67</v>
      </c>
      <c r="AF1905">
        <v>375</v>
      </c>
      <c r="AG1905" t="s">
        <v>67</v>
      </c>
      <c r="AH1905">
        <f t="shared" si="58"/>
        <v>190</v>
      </c>
      <c r="AI1905" t="e">
        <f t="shared" si="59"/>
        <v>#VALUE!</v>
      </c>
      <c r="AJ1905" t="s">
        <v>67</v>
      </c>
      <c r="AK1905" t="s">
        <v>67</v>
      </c>
      <c r="AL1905" t="s">
        <v>67</v>
      </c>
      <c r="AM1905">
        <v>787</v>
      </c>
      <c r="AN1905">
        <v>2.5740312680000001</v>
      </c>
      <c r="AO1905">
        <v>4</v>
      </c>
      <c r="AP1905" t="s">
        <v>220</v>
      </c>
      <c r="AQ1905" t="s">
        <v>86</v>
      </c>
      <c r="AR1905" t="s">
        <v>67</v>
      </c>
      <c r="AS1905" t="s">
        <v>76</v>
      </c>
      <c r="AT1905" t="s">
        <v>89</v>
      </c>
      <c r="AU1905">
        <v>1.8953483330000001</v>
      </c>
      <c r="AV1905">
        <v>0.23341827000000001</v>
      </c>
      <c r="AW1905">
        <v>1.7151183329999999</v>
      </c>
      <c r="AX1905">
        <v>0.265781763</v>
      </c>
      <c r="AY1905" t="s">
        <v>135</v>
      </c>
      <c r="AZ1905" t="s">
        <v>67</v>
      </c>
      <c r="BA1905" t="s">
        <v>67</v>
      </c>
      <c r="BB1905">
        <v>-9.9920561000000005E-2</v>
      </c>
      <c r="BC1905">
        <v>3.9180589000000002E-2</v>
      </c>
      <c r="BD1905" t="s">
        <v>67</v>
      </c>
      <c r="BE1905" t="s">
        <v>67</v>
      </c>
      <c r="BF1905" t="s">
        <v>67</v>
      </c>
      <c r="BG1905">
        <v>4</v>
      </c>
      <c r="BH1905" t="s">
        <v>67</v>
      </c>
      <c r="BI1905" t="s">
        <v>67</v>
      </c>
      <c r="BJ1905" t="s">
        <v>67</v>
      </c>
      <c r="BK1905" t="s">
        <v>67</v>
      </c>
    </row>
    <row r="1906" spans="1:63" x14ac:dyDescent="0.35">
      <c r="A1906" t="s">
        <v>63</v>
      </c>
      <c r="B1906" t="s">
        <v>766</v>
      </c>
      <c r="C1906" t="s">
        <v>760</v>
      </c>
      <c r="D1906">
        <v>19</v>
      </c>
      <c r="E1906">
        <v>108</v>
      </c>
      <c r="F1906" t="s">
        <v>66</v>
      </c>
      <c r="G1906" t="s">
        <v>67</v>
      </c>
      <c r="H1906" t="s">
        <v>761</v>
      </c>
      <c r="I1906" t="s">
        <v>762</v>
      </c>
      <c r="J1906">
        <v>2013</v>
      </c>
      <c r="K1906" t="s">
        <v>763</v>
      </c>
      <c r="L1906" t="s">
        <v>376</v>
      </c>
      <c r="M1906" t="s">
        <v>764</v>
      </c>
      <c r="N1906" t="s">
        <v>73</v>
      </c>
      <c r="O1906" t="s">
        <v>74</v>
      </c>
      <c r="P1906" t="s">
        <v>108</v>
      </c>
      <c r="Q1906" t="s">
        <v>76</v>
      </c>
      <c r="R1906" t="s">
        <v>109</v>
      </c>
      <c r="S1906" t="s">
        <v>219</v>
      </c>
      <c r="T1906" t="s">
        <v>615</v>
      </c>
      <c r="U1906">
        <v>78.936667</v>
      </c>
      <c r="V1906">
        <v>11.893333</v>
      </c>
      <c r="W1906" t="s">
        <v>80</v>
      </c>
      <c r="X1906" t="s">
        <v>81</v>
      </c>
      <c r="Y1906">
        <v>30</v>
      </c>
      <c r="Z1906" t="s">
        <v>229</v>
      </c>
      <c r="AA1906">
        <v>1</v>
      </c>
      <c r="AB1906">
        <v>1</v>
      </c>
      <c r="AC1906" t="s">
        <v>67</v>
      </c>
      <c r="AD1906">
        <v>185</v>
      </c>
      <c r="AE1906" t="s">
        <v>67</v>
      </c>
      <c r="AF1906">
        <v>480</v>
      </c>
      <c r="AG1906" t="s">
        <v>67</v>
      </c>
      <c r="AH1906">
        <f t="shared" si="58"/>
        <v>295</v>
      </c>
      <c r="AI1906" t="e">
        <f t="shared" si="59"/>
        <v>#VALUE!</v>
      </c>
      <c r="AJ1906" t="s">
        <v>67</v>
      </c>
      <c r="AK1906" t="s">
        <v>67</v>
      </c>
      <c r="AL1906" t="s">
        <v>67</v>
      </c>
      <c r="AM1906">
        <v>787</v>
      </c>
      <c r="AN1906">
        <v>2.6812412370000001</v>
      </c>
      <c r="AO1906">
        <v>4</v>
      </c>
      <c r="AP1906" t="s">
        <v>220</v>
      </c>
      <c r="AQ1906" t="s">
        <v>86</v>
      </c>
      <c r="AR1906" t="s">
        <v>67</v>
      </c>
      <c r="AS1906" t="s">
        <v>76</v>
      </c>
      <c r="AT1906" t="s">
        <v>89</v>
      </c>
      <c r="AU1906">
        <v>1.8953483330000001</v>
      </c>
      <c r="AV1906">
        <v>0.23341827000000001</v>
      </c>
      <c r="AW1906">
        <v>1.3851766670000001</v>
      </c>
      <c r="AX1906">
        <v>0.214652651</v>
      </c>
      <c r="AY1906" t="s">
        <v>135</v>
      </c>
      <c r="AZ1906" t="s">
        <v>67</v>
      </c>
      <c r="BA1906" t="s">
        <v>67</v>
      </c>
      <c r="BB1906">
        <v>-0.31357495000000002</v>
      </c>
      <c r="BC1906">
        <v>3.9180589000000002E-2</v>
      </c>
      <c r="BD1906" t="s">
        <v>67</v>
      </c>
      <c r="BE1906" t="s">
        <v>67</v>
      </c>
      <c r="BF1906" t="s">
        <v>67</v>
      </c>
      <c r="BG1906">
        <v>4</v>
      </c>
      <c r="BH1906" t="s">
        <v>67</v>
      </c>
      <c r="BI1906" t="s">
        <v>67</v>
      </c>
      <c r="BJ1906" t="s">
        <v>67</v>
      </c>
      <c r="BK1906" t="s">
        <v>67</v>
      </c>
    </row>
    <row r="1907" spans="1:63" x14ac:dyDescent="0.35">
      <c r="A1907" t="s">
        <v>63</v>
      </c>
      <c r="B1907" t="s">
        <v>767</v>
      </c>
      <c r="C1907" t="s">
        <v>760</v>
      </c>
      <c r="D1907">
        <v>19</v>
      </c>
      <c r="E1907">
        <v>109</v>
      </c>
      <c r="F1907" t="s">
        <v>66</v>
      </c>
      <c r="G1907" t="s">
        <v>67</v>
      </c>
      <c r="H1907" t="s">
        <v>761</v>
      </c>
      <c r="I1907" t="s">
        <v>762</v>
      </c>
      <c r="J1907">
        <v>2013</v>
      </c>
      <c r="K1907" t="s">
        <v>763</v>
      </c>
      <c r="L1907" t="s">
        <v>376</v>
      </c>
      <c r="M1907" t="s">
        <v>764</v>
      </c>
      <c r="N1907" t="s">
        <v>73</v>
      </c>
      <c r="O1907" t="s">
        <v>74</v>
      </c>
      <c r="P1907" t="s">
        <v>108</v>
      </c>
      <c r="Q1907" t="s">
        <v>76</v>
      </c>
      <c r="R1907" t="s">
        <v>109</v>
      </c>
      <c r="S1907" t="s">
        <v>219</v>
      </c>
      <c r="T1907" t="s">
        <v>615</v>
      </c>
      <c r="U1907">
        <v>78.936667</v>
      </c>
      <c r="V1907">
        <v>11.893333</v>
      </c>
      <c r="W1907" t="s">
        <v>80</v>
      </c>
      <c r="X1907" t="s">
        <v>81</v>
      </c>
      <c r="Y1907">
        <v>30</v>
      </c>
      <c r="Z1907" t="s">
        <v>229</v>
      </c>
      <c r="AA1907">
        <v>1</v>
      </c>
      <c r="AB1907">
        <v>1</v>
      </c>
      <c r="AC1907" t="s">
        <v>67</v>
      </c>
      <c r="AD1907">
        <v>185</v>
      </c>
      <c r="AE1907" t="s">
        <v>67</v>
      </c>
      <c r="AF1907">
        <v>685</v>
      </c>
      <c r="AG1907" t="s">
        <v>67</v>
      </c>
      <c r="AH1907">
        <f t="shared" si="58"/>
        <v>500</v>
      </c>
      <c r="AI1907" t="e">
        <f t="shared" si="59"/>
        <v>#VALUE!</v>
      </c>
      <c r="AJ1907" t="s">
        <v>67</v>
      </c>
      <c r="AK1907" t="s">
        <v>67</v>
      </c>
      <c r="AL1907" t="s">
        <v>67</v>
      </c>
      <c r="AM1907">
        <v>787</v>
      </c>
      <c r="AN1907">
        <v>2.8356905710000002</v>
      </c>
      <c r="AO1907">
        <v>4</v>
      </c>
      <c r="AP1907" t="s">
        <v>220</v>
      </c>
      <c r="AQ1907" t="s">
        <v>86</v>
      </c>
      <c r="AR1907" t="s">
        <v>67</v>
      </c>
      <c r="AS1907" t="s">
        <v>76</v>
      </c>
      <c r="AT1907" t="s">
        <v>89</v>
      </c>
      <c r="AU1907">
        <v>1.8953483330000001</v>
      </c>
      <c r="AV1907">
        <v>0.23341827000000001</v>
      </c>
      <c r="AW1907">
        <v>1.8444766669999999</v>
      </c>
      <c r="AX1907">
        <v>0.28582765999999998</v>
      </c>
      <c r="AY1907" t="s">
        <v>135</v>
      </c>
      <c r="AZ1907" t="s">
        <v>67</v>
      </c>
      <c r="BA1907" t="s">
        <v>67</v>
      </c>
      <c r="BB1907">
        <v>-2.7207050999999999E-2</v>
      </c>
      <c r="BC1907">
        <v>3.9180589000000002E-2</v>
      </c>
      <c r="BD1907" t="s">
        <v>67</v>
      </c>
      <c r="BE1907" t="s">
        <v>67</v>
      </c>
      <c r="BF1907" t="s">
        <v>67</v>
      </c>
      <c r="BG1907">
        <v>4</v>
      </c>
      <c r="BH1907" t="s">
        <v>67</v>
      </c>
      <c r="BI1907" t="s">
        <v>67</v>
      </c>
      <c r="BJ1907" t="s">
        <v>67</v>
      </c>
      <c r="BK1907" t="s">
        <v>67</v>
      </c>
    </row>
    <row r="1908" spans="1:63" x14ac:dyDescent="0.35">
      <c r="A1908" t="s">
        <v>63</v>
      </c>
      <c r="B1908" t="s">
        <v>768</v>
      </c>
      <c r="C1908" t="s">
        <v>760</v>
      </c>
      <c r="D1908">
        <v>19</v>
      </c>
      <c r="E1908">
        <v>110</v>
      </c>
      <c r="F1908" t="s">
        <v>66</v>
      </c>
      <c r="G1908" t="s">
        <v>67</v>
      </c>
      <c r="H1908" t="s">
        <v>761</v>
      </c>
      <c r="I1908" t="s">
        <v>762</v>
      </c>
      <c r="J1908">
        <v>2013</v>
      </c>
      <c r="K1908" t="s">
        <v>763</v>
      </c>
      <c r="L1908" t="s">
        <v>376</v>
      </c>
      <c r="M1908" t="s">
        <v>764</v>
      </c>
      <c r="N1908" t="s">
        <v>73</v>
      </c>
      <c r="O1908" t="s">
        <v>74</v>
      </c>
      <c r="P1908" t="s">
        <v>108</v>
      </c>
      <c r="Q1908" t="s">
        <v>76</v>
      </c>
      <c r="R1908" t="s">
        <v>109</v>
      </c>
      <c r="S1908" t="s">
        <v>219</v>
      </c>
      <c r="T1908" t="s">
        <v>615</v>
      </c>
      <c r="U1908">
        <v>78.936667</v>
      </c>
      <c r="V1908">
        <v>11.893333</v>
      </c>
      <c r="W1908" t="s">
        <v>80</v>
      </c>
      <c r="X1908" t="s">
        <v>81</v>
      </c>
      <c r="Y1908">
        <v>30</v>
      </c>
      <c r="Z1908" t="s">
        <v>229</v>
      </c>
      <c r="AA1908">
        <v>1</v>
      </c>
      <c r="AB1908">
        <v>1</v>
      </c>
      <c r="AC1908" t="s">
        <v>67</v>
      </c>
      <c r="AD1908">
        <v>185</v>
      </c>
      <c r="AE1908" t="s">
        <v>67</v>
      </c>
      <c r="AF1908">
        <v>820</v>
      </c>
      <c r="AG1908" t="s">
        <v>67</v>
      </c>
      <c r="AH1908">
        <f t="shared" si="58"/>
        <v>635</v>
      </c>
      <c r="AI1908" t="e">
        <f t="shared" si="59"/>
        <v>#VALUE!</v>
      </c>
      <c r="AJ1908" t="s">
        <v>67</v>
      </c>
      <c r="AK1908" t="s">
        <v>67</v>
      </c>
      <c r="AL1908" t="s">
        <v>67</v>
      </c>
      <c r="AM1908">
        <v>787</v>
      </c>
      <c r="AN1908">
        <v>2.9138138520000001</v>
      </c>
      <c r="AO1908">
        <v>4</v>
      </c>
      <c r="AP1908" t="s">
        <v>220</v>
      </c>
      <c r="AQ1908" t="s">
        <v>86</v>
      </c>
      <c r="AR1908" t="s">
        <v>67</v>
      </c>
      <c r="AS1908" t="s">
        <v>76</v>
      </c>
      <c r="AT1908" t="s">
        <v>89</v>
      </c>
      <c r="AU1908">
        <v>1.8953483330000001</v>
      </c>
      <c r="AV1908">
        <v>0.23341827000000001</v>
      </c>
      <c r="AW1908">
        <v>1.5683149999999999</v>
      </c>
      <c r="AX1908">
        <v>0.243032517</v>
      </c>
      <c r="AY1908" t="s">
        <v>135</v>
      </c>
      <c r="AZ1908" t="s">
        <v>67</v>
      </c>
      <c r="BA1908" t="s">
        <v>67</v>
      </c>
      <c r="BB1908">
        <v>-0.18940084400000001</v>
      </c>
      <c r="BC1908">
        <v>3.9180589000000002E-2</v>
      </c>
      <c r="BD1908" t="s">
        <v>67</v>
      </c>
      <c r="BE1908" t="s">
        <v>67</v>
      </c>
      <c r="BF1908" t="s">
        <v>67</v>
      </c>
      <c r="BG1908">
        <v>4</v>
      </c>
      <c r="BH1908" t="s">
        <v>67</v>
      </c>
      <c r="BI1908" t="s">
        <v>67</v>
      </c>
      <c r="BJ1908" t="s">
        <v>67</v>
      </c>
      <c r="BK1908" t="s">
        <v>67</v>
      </c>
    </row>
    <row r="1909" spans="1:63" x14ac:dyDescent="0.35">
      <c r="A1909" t="s">
        <v>63</v>
      </c>
      <c r="B1909" t="s">
        <v>769</v>
      </c>
      <c r="C1909" t="s">
        <v>760</v>
      </c>
      <c r="D1909">
        <v>19</v>
      </c>
      <c r="E1909">
        <v>111</v>
      </c>
      <c r="F1909" t="s">
        <v>66</v>
      </c>
      <c r="G1909" t="s">
        <v>67</v>
      </c>
      <c r="H1909" t="s">
        <v>761</v>
      </c>
      <c r="I1909" t="s">
        <v>762</v>
      </c>
      <c r="J1909">
        <v>2013</v>
      </c>
      <c r="K1909" t="s">
        <v>763</v>
      </c>
      <c r="L1909" t="s">
        <v>376</v>
      </c>
      <c r="M1909" t="s">
        <v>764</v>
      </c>
      <c r="N1909" t="s">
        <v>73</v>
      </c>
      <c r="O1909" t="s">
        <v>74</v>
      </c>
      <c r="P1909" t="s">
        <v>108</v>
      </c>
      <c r="Q1909" t="s">
        <v>76</v>
      </c>
      <c r="R1909" t="s">
        <v>109</v>
      </c>
      <c r="S1909" t="s">
        <v>219</v>
      </c>
      <c r="T1909" t="s">
        <v>615</v>
      </c>
      <c r="U1909">
        <v>78.936667</v>
      </c>
      <c r="V1909">
        <v>11.893333</v>
      </c>
      <c r="W1909" t="s">
        <v>80</v>
      </c>
      <c r="X1909" t="s">
        <v>81</v>
      </c>
      <c r="Y1909">
        <v>30</v>
      </c>
      <c r="Z1909" t="s">
        <v>229</v>
      </c>
      <c r="AA1909">
        <v>1</v>
      </c>
      <c r="AB1909">
        <v>1</v>
      </c>
      <c r="AC1909" t="s">
        <v>67</v>
      </c>
      <c r="AD1909">
        <v>185</v>
      </c>
      <c r="AE1909" t="s">
        <v>67</v>
      </c>
      <c r="AF1909">
        <v>1050</v>
      </c>
      <c r="AG1909" t="s">
        <v>67</v>
      </c>
      <c r="AH1909">
        <f t="shared" si="58"/>
        <v>865</v>
      </c>
      <c r="AI1909" t="e">
        <f t="shared" si="59"/>
        <v>#VALUE!</v>
      </c>
      <c r="AJ1909" t="s">
        <v>67</v>
      </c>
      <c r="AK1909" t="s">
        <v>67</v>
      </c>
      <c r="AL1909" t="s">
        <v>67</v>
      </c>
      <c r="AM1909">
        <v>787</v>
      </c>
      <c r="AN1909">
        <v>3.021189299</v>
      </c>
      <c r="AO1909">
        <v>4</v>
      </c>
      <c r="AP1909" t="s">
        <v>220</v>
      </c>
      <c r="AQ1909" t="s">
        <v>86</v>
      </c>
      <c r="AR1909" t="s">
        <v>67</v>
      </c>
      <c r="AS1909" t="s">
        <v>76</v>
      </c>
      <c r="AT1909" t="s">
        <v>89</v>
      </c>
      <c r="AU1909">
        <v>1.8953483330000001</v>
      </c>
      <c r="AV1909">
        <v>0.23341827000000001</v>
      </c>
      <c r="AW1909">
        <v>1.7674399999999999</v>
      </c>
      <c r="AX1909">
        <v>0.27388974300000002</v>
      </c>
      <c r="AY1909" t="s">
        <v>135</v>
      </c>
      <c r="AZ1909" t="s">
        <v>67</v>
      </c>
      <c r="BA1909" t="s">
        <v>67</v>
      </c>
      <c r="BB1909">
        <v>-6.9870467000000006E-2</v>
      </c>
      <c r="BC1909">
        <v>3.9180589000000002E-2</v>
      </c>
      <c r="BD1909" t="s">
        <v>67</v>
      </c>
      <c r="BE1909" t="s">
        <v>67</v>
      </c>
      <c r="BF1909" t="s">
        <v>67</v>
      </c>
      <c r="BG1909">
        <v>4</v>
      </c>
      <c r="BH1909" t="s">
        <v>67</v>
      </c>
      <c r="BI1909" t="s">
        <v>67</v>
      </c>
      <c r="BJ1909" t="s">
        <v>67</v>
      </c>
      <c r="BK1909" t="s">
        <v>67</v>
      </c>
    </row>
    <row r="1910" spans="1:63" x14ac:dyDescent="0.35">
      <c r="A1910" t="s">
        <v>63</v>
      </c>
      <c r="B1910" t="s">
        <v>770</v>
      </c>
      <c r="C1910" t="s">
        <v>760</v>
      </c>
      <c r="D1910">
        <v>19</v>
      </c>
      <c r="E1910">
        <v>112</v>
      </c>
      <c r="F1910" t="s">
        <v>66</v>
      </c>
      <c r="G1910" t="s">
        <v>67</v>
      </c>
      <c r="H1910" t="s">
        <v>761</v>
      </c>
      <c r="I1910" t="s">
        <v>762</v>
      </c>
      <c r="J1910">
        <v>2013</v>
      </c>
      <c r="K1910" t="s">
        <v>763</v>
      </c>
      <c r="L1910" t="s">
        <v>376</v>
      </c>
      <c r="M1910" t="s">
        <v>764</v>
      </c>
      <c r="N1910" t="s">
        <v>73</v>
      </c>
      <c r="O1910" t="s">
        <v>74</v>
      </c>
      <c r="P1910" t="s">
        <v>108</v>
      </c>
      <c r="Q1910" t="s">
        <v>76</v>
      </c>
      <c r="R1910" t="s">
        <v>109</v>
      </c>
      <c r="S1910" t="s">
        <v>219</v>
      </c>
      <c r="T1910" t="s">
        <v>615</v>
      </c>
      <c r="U1910">
        <v>78.936667</v>
      </c>
      <c r="V1910">
        <v>11.893333</v>
      </c>
      <c r="W1910" t="s">
        <v>80</v>
      </c>
      <c r="X1910" t="s">
        <v>81</v>
      </c>
      <c r="Y1910">
        <v>30</v>
      </c>
      <c r="Z1910" t="s">
        <v>229</v>
      </c>
      <c r="AA1910">
        <v>1</v>
      </c>
      <c r="AB1910">
        <v>1</v>
      </c>
      <c r="AC1910" t="s">
        <v>67</v>
      </c>
      <c r="AD1910">
        <v>185</v>
      </c>
      <c r="AE1910" t="s">
        <v>67</v>
      </c>
      <c r="AF1910">
        <v>1420</v>
      </c>
      <c r="AG1910" t="s">
        <v>67</v>
      </c>
      <c r="AH1910">
        <f t="shared" si="58"/>
        <v>1235</v>
      </c>
      <c r="AI1910" t="e">
        <f t="shared" si="59"/>
        <v>#VALUE!</v>
      </c>
      <c r="AJ1910" t="s">
        <v>67</v>
      </c>
      <c r="AK1910" t="s">
        <v>67</v>
      </c>
      <c r="AL1910" t="s">
        <v>67</v>
      </c>
      <c r="AM1910">
        <v>787</v>
      </c>
      <c r="AN1910">
        <v>3.152288344</v>
      </c>
      <c r="AO1910">
        <v>4</v>
      </c>
      <c r="AP1910" t="s">
        <v>220</v>
      </c>
      <c r="AQ1910" t="s">
        <v>86</v>
      </c>
      <c r="AR1910" t="s">
        <v>67</v>
      </c>
      <c r="AS1910" t="s">
        <v>76</v>
      </c>
      <c r="AT1910" t="s">
        <v>89</v>
      </c>
      <c r="AU1910">
        <v>1.8953483330000001</v>
      </c>
      <c r="AV1910">
        <v>0.23341827000000001</v>
      </c>
      <c r="AW1910">
        <v>1.402616667</v>
      </c>
      <c r="AX1910">
        <v>0.21735522500000001</v>
      </c>
      <c r="AY1910" t="s">
        <v>135</v>
      </c>
      <c r="AZ1910" t="s">
        <v>67</v>
      </c>
      <c r="BA1910" t="s">
        <v>67</v>
      </c>
      <c r="BB1910">
        <v>-0.301063099</v>
      </c>
      <c r="BC1910">
        <v>3.9180589000000002E-2</v>
      </c>
      <c r="BD1910" t="s">
        <v>67</v>
      </c>
      <c r="BE1910" t="s">
        <v>67</v>
      </c>
      <c r="BF1910" t="s">
        <v>67</v>
      </c>
      <c r="BG1910">
        <v>4</v>
      </c>
      <c r="BH1910" t="s">
        <v>67</v>
      </c>
      <c r="BI1910" t="s">
        <v>67</v>
      </c>
      <c r="BJ1910" t="s">
        <v>67</v>
      </c>
      <c r="BK1910" t="s">
        <v>67</v>
      </c>
    </row>
    <row r="1911" spans="1:63" x14ac:dyDescent="0.35">
      <c r="A1911" t="s">
        <v>63</v>
      </c>
      <c r="B1911" t="s">
        <v>771</v>
      </c>
      <c r="C1911" t="s">
        <v>772</v>
      </c>
      <c r="D1911">
        <v>20</v>
      </c>
      <c r="E1911">
        <v>113</v>
      </c>
      <c r="F1911" t="s">
        <v>66</v>
      </c>
      <c r="G1911" t="s">
        <v>67</v>
      </c>
      <c r="H1911" t="s">
        <v>773</v>
      </c>
      <c r="I1911" t="s">
        <v>774</v>
      </c>
      <c r="J1911">
        <v>2013</v>
      </c>
      <c r="K1911" t="s">
        <v>775</v>
      </c>
      <c r="L1911" t="s">
        <v>217</v>
      </c>
      <c r="M1911" t="s">
        <v>776</v>
      </c>
      <c r="N1911" t="s">
        <v>73</v>
      </c>
      <c r="O1911" t="s">
        <v>74</v>
      </c>
      <c r="P1911" t="s">
        <v>108</v>
      </c>
      <c r="Q1911" t="s">
        <v>76</v>
      </c>
      <c r="R1911" t="s">
        <v>109</v>
      </c>
      <c r="S1911" t="s">
        <v>110</v>
      </c>
      <c r="T1911" t="s">
        <v>777</v>
      </c>
      <c r="U1911">
        <v>78.718500000000006</v>
      </c>
      <c r="V1911">
        <v>-104.790667</v>
      </c>
      <c r="W1911" t="s">
        <v>80</v>
      </c>
      <c r="X1911" t="s">
        <v>81</v>
      </c>
      <c r="Y1911">
        <v>7</v>
      </c>
      <c r="Z1911" t="s">
        <v>82</v>
      </c>
      <c r="AA1911">
        <v>3</v>
      </c>
      <c r="AB1911">
        <v>3</v>
      </c>
      <c r="AC1911" t="s">
        <v>67</v>
      </c>
      <c r="AD1911">
        <v>370</v>
      </c>
      <c r="AE1911" t="s">
        <v>67</v>
      </c>
      <c r="AF1911">
        <v>700</v>
      </c>
      <c r="AG1911" t="s">
        <v>67</v>
      </c>
      <c r="AH1911">
        <f t="shared" si="58"/>
        <v>330</v>
      </c>
      <c r="AI1911" t="e">
        <f t="shared" si="59"/>
        <v>#VALUE!</v>
      </c>
      <c r="AJ1911" t="s">
        <v>67</v>
      </c>
      <c r="AK1911" t="s">
        <v>67</v>
      </c>
      <c r="AL1911" t="s">
        <v>67</v>
      </c>
      <c r="AM1911">
        <v>815</v>
      </c>
      <c r="AN1911">
        <v>2.8450980399999999</v>
      </c>
      <c r="AO1911">
        <v>-1.68</v>
      </c>
      <c r="AP1911" t="s">
        <v>778</v>
      </c>
      <c r="AQ1911" t="s">
        <v>86</v>
      </c>
      <c r="AR1911" t="s">
        <v>67</v>
      </c>
      <c r="AS1911" t="s">
        <v>76</v>
      </c>
      <c r="AT1911" t="s">
        <v>89</v>
      </c>
      <c r="AU1911">
        <v>95.792720000000003</v>
      </c>
      <c r="AV1911">
        <v>2.691580444</v>
      </c>
      <c r="AW1911">
        <v>88.685829999999996</v>
      </c>
      <c r="AX1911">
        <v>9.8691282949999994</v>
      </c>
      <c r="AY1911" t="s">
        <v>116</v>
      </c>
      <c r="AZ1911" t="s">
        <v>67</v>
      </c>
      <c r="BA1911" t="s">
        <v>67</v>
      </c>
      <c r="BB1911">
        <v>-7.7086565999999995E-2</v>
      </c>
      <c r="BC1911">
        <v>4.3910529999999998E-3</v>
      </c>
      <c r="BD1911" t="s">
        <v>67</v>
      </c>
      <c r="BE1911" t="s">
        <v>67</v>
      </c>
      <c r="BF1911">
        <v>-0.98250960700000001</v>
      </c>
      <c r="BG1911">
        <v>0.8</v>
      </c>
      <c r="BH1911">
        <v>-0.78600768600000004</v>
      </c>
      <c r="BI1911" t="s">
        <v>164</v>
      </c>
      <c r="BJ1911" t="s">
        <v>164</v>
      </c>
      <c r="BK1911" t="s">
        <v>67</v>
      </c>
    </row>
    <row r="1912" spans="1:63" x14ac:dyDescent="0.35">
      <c r="A1912" t="s">
        <v>63</v>
      </c>
      <c r="B1912" t="s">
        <v>779</v>
      </c>
      <c r="C1912" t="s">
        <v>772</v>
      </c>
      <c r="D1912">
        <v>20</v>
      </c>
      <c r="E1912">
        <v>114</v>
      </c>
      <c r="F1912" t="s">
        <v>66</v>
      </c>
      <c r="G1912" t="s">
        <v>67</v>
      </c>
      <c r="H1912" t="s">
        <v>773</v>
      </c>
      <c r="I1912" t="s">
        <v>774</v>
      </c>
      <c r="J1912">
        <v>2013</v>
      </c>
      <c r="K1912" t="s">
        <v>775</v>
      </c>
      <c r="L1912" t="s">
        <v>217</v>
      </c>
      <c r="M1912" t="s">
        <v>776</v>
      </c>
      <c r="N1912" t="s">
        <v>73</v>
      </c>
      <c r="O1912" t="s">
        <v>74</v>
      </c>
      <c r="P1912" t="s">
        <v>108</v>
      </c>
      <c r="Q1912" t="s">
        <v>76</v>
      </c>
      <c r="R1912" t="s">
        <v>109</v>
      </c>
      <c r="S1912" t="s">
        <v>110</v>
      </c>
      <c r="T1912" t="s">
        <v>777</v>
      </c>
      <c r="U1912">
        <v>78.718500000000006</v>
      </c>
      <c r="V1912">
        <v>-104.790667</v>
      </c>
      <c r="W1912" t="s">
        <v>80</v>
      </c>
      <c r="X1912" t="s">
        <v>81</v>
      </c>
      <c r="Y1912">
        <v>7</v>
      </c>
      <c r="Z1912" t="s">
        <v>82</v>
      </c>
      <c r="AA1912">
        <v>3</v>
      </c>
      <c r="AB1912">
        <v>3</v>
      </c>
      <c r="AC1912" t="s">
        <v>67</v>
      </c>
      <c r="AD1912">
        <v>370</v>
      </c>
      <c r="AE1912" t="s">
        <v>67</v>
      </c>
      <c r="AF1912">
        <v>1000</v>
      </c>
      <c r="AG1912" t="s">
        <v>67</v>
      </c>
      <c r="AH1912">
        <f t="shared" si="58"/>
        <v>630</v>
      </c>
      <c r="AI1912" t="e">
        <f t="shared" si="59"/>
        <v>#VALUE!</v>
      </c>
      <c r="AJ1912" t="s">
        <v>67</v>
      </c>
      <c r="AK1912" t="s">
        <v>67</v>
      </c>
      <c r="AL1912" t="s">
        <v>67</v>
      </c>
      <c r="AM1912">
        <v>815</v>
      </c>
      <c r="AN1912">
        <v>3</v>
      </c>
      <c r="AO1912">
        <v>-1.68</v>
      </c>
      <c r="AP1912" t="s">
        <v>778</v>
      </c>
      <c r="AQ1912" t="s">
        <v>86</v>
      </c>
      <c r="AR1912" t="s">
        <v>67</v>
      </c>
      <c r="AS1912" t="s">
        <v>76</v>
      </c>
      <c r="AT1912" t="s">
        <v>89</v>
      </c>
      <c r="AU1912">
        <v>95.792720000000003</v>
      </c>
      <c r="AV1912">
        <v>2.691580444</v>
      </c>
      <c r="AW1912">
        <v>79.040769999999995</v>
      </c>
      <c r="AX1912">
        <v>8.523333654</v>
      </c>
      <c r="AY1912" t="s">
        <v>116</v>
      </c>
      <c r="AZ1912" t="s">
        <v>67</v>
      </c>
      <c r="BA1912" t="s">
        <v>67</v>
      </c>
      <c r="BB1912">
        <v>-0.192222895</v>
      </c>
      <c r="BC1912">
        <v>4.1392690000000001E-3</v>
      </c>
      <c r="BD1912" t="s">
        <v>67</v>
      </c>
      <c r="BE1912" t="s">
        <v>67</v>
      </c>
      <c r="BF1912">
        <v>-2.6505085130000001</v>
      </c>
      <c r="BG1912">
        <v>0.8</v>
      </c>
      <c r="BH1912">
        <v>-2.12040681</v>
      </c>
      <c r="BI1912" t="s">
        <v>164</v>
      </c>
      <c r="BJ1912" t="s">
        <v>164</v>
      </c>
      <c r="BK1912" t="s">
        <v>67</v>
      </c>
    </row>
    <row r="1913" spans="1:63" x14ac:dyDescent="0.35">
      <c r="A1913" t="s">
        <v>63</v>
      </c>
      <c r="B1913" t="s">
        <v>780</v>
      </c>
      <c r="C1913" t="s">
        <v>772</v>
      </c>
      <c r="D1913">
        <v>20</v>
      </c>
      <c r="E1913">
        <v>115</v>
      </c>
      <c r="F1913" t="s">
        <v>66</v>
      </c>
      <c r="G1913" t="s">
        <v>67</v>
      </c>
      <c r="H1913" t="s">
        <v>773</v>
      </c>
      <c r="I1913" t="s">
        <v>774</v>
      </c>
      <c r="J1913">
        <v>2013</v>
      </c>
      <c r="K1913" t="s">
        <v>775</v>
      </c>
      <c r="L1913" t="s">
        <v>217</v>
      </c>
      <c r="M1913" t="s">
        <v>776</v>
      </c>
      <c r="N1913" t="s">
        <v>73</v>
      </c>
      <c r="O1913" t="s">
        <v>74</v>
      </c>
      <c r="P1913" t="s">
        <v>108</v>
      </c>
      <c r="Q1913" t="s">
        <v>76</v>
      </c>
      <c r="R1913" t="s">
        <v>109</v>
      </c>
      <c r="S1913" t="s">
        <v>172</v>
      </c>
      <c r="T1913" t="s">
        <v>781</v>
      </c>
      <c r="U1913">
        <v>78.718500000000006</v>
      </c>
      <c r="V1913">
        <v>-104.790667</v>
      </c>
      <c r="W1913" t="s">
        <v>80</v>
      </c>
      <c r="X1913" t="s">
        <v>81</v>
      </c>
      <c r="Y1913">
        <v>7</v>
      </c>
      <c r="Z1913" t="s">
        <v>82</v>
      </c>
      <c r="AA1913">
        <v>3</v>
      </c>
      <c r="AB1913">
        <v>3</v>
      </c>
      <c r="AC1913" t="s">
        <v>67</v>
      </c>
      <c r="AD1913">
        <v>370</v>
      </c>
      <c r="AE1913" t="s">
        <v>67</v>
      </c>
      <c r="AF1913">
        <v>700</v>
      </c>
      <c r="AG1913" t="s">
        <v>67</v>
      </c>
      <c r="AH1913">
        <f t="shared" si="58"/>
        <v>330</v>
      </c>
      <c r="AI1913" t="e">
        <f t="shared" si="59"/>
        <v>#VALUE!</v>
      </c>
      <c r="AJ1913" t="s">
        <v>67</v>
      </c>
      <c r="AK1913" t="s">
        <v>67</v>
      </c>
      <c r="AL1913" t="s">
        <v>67</v>
      </c>
      <c r="AM1913">
        <v>816</v>
      </c>
      <c r="AN1913">
        <v>2.8450980399999999</v>
      </c>
      <c r="AO1913">
        <v>-1.68</v>
      </c>
      <c r="AP1913" t="s">
        <v>782</v>
      </c>
      <c r="AQ1913" t="s">
        <v>86</v>
      </c>
      <c r="AR1913" t="s">
        <v>67</v>
      </c>
      <c r="AS1913" t="s">
        <v>76</v>
      </c>
      <c r="AT1913" t="s">
        <v>89</v>
      </c>
      <c r="AU1913">
        <v>95.285089999999997</v>
      </c>
      <c r="AV1913">
        <v>3.1401727660000001</v>
      </c>
      <c r="AW1913">
        <v>62.288820000000001</v>
      </c>
      <c r="AX1913">
        <v>4.0373750839999998</v>
      </c>
      <c r="AY1913" t="s">
        <v>116</v>
      </c>
      <c r="AZ1913" t="s">
        <v>67</v>
      </c>
      <c r="BA1913" t="s">
        <v>67</v>
      </c>
      <c r="BB1913">
        <v>-0.42509139000000001</v>
      </c>
      <c r="BC1913">
        <v>1.7624380000000001E-3</v>
      </c>
      <c r="BD1913" t="s">
        <v>67</v>
      </c>
      <c r="BE1913" t="s">
        <v>67</v>
      </c>
      <c r="BF1913">
        <v>-9.1233007310000005</v>
      </c>
      <c r="BG1913">
        <v>0.8</v>
      </c>
      <c r="BH1913">
        <v>-7.2986405850000002</v>
      </c>
      <c r="BI1913" t="s">
        <v>164</v>
      </c>
      <c r="BJ1913" t="s">
        <v>164</v>
      </c>
      <c r="BK1913" t="s">
        <v>67</v>
      </c>
    </row>
    <row r="1914" spans="1:63" x14ac:dyDescent="0.35">
      <c r="A1914" t="s">
        <v>63</v>
      </c>
      <c r="B1914" t="s">
        <v>783</v>
      </c>
      <c r="C1914" t="s">
        <v>772</v>
      </c>
      <c r="D1914">
        <v>20</v>
      </c>
      <c r="E1914">
        <v>116</v>
      </c>
      <c r="F1914" t="s">
        <v>66</v>
      </c>
      <c r="G1914" t="s">
        <v>67</v>
      </c>
      <c r="H1914" t="s">
        <v>773</v>
      </c>
      <c r="I1914" t="s">
        <v>774</v>
      </c>
      <c r="J1914">
        <v>2013</v>
      </c>
      <c r="K1914" t="s">
        <v>775</v>
      </c>
      <c r="L1914" t="s">
        <v>217</v>
      </c>
      <c r="M1914" t="s">
        <v>776</v>
      </c>
      <c r="N1914" t="s">
        <v>73</v>
      </c>
      <c r="O1914" t="s">
        <v>74</v>
      </c>
      <c r="P1914" t="s">
        <v>108</v>
      </c>
      <c r="Q1914" t="s">
        <v>76</v>
      </c>
      <c r="R1914" t="s">
        <v>109</v>
      </c>
      <c r="S1914" t="s">
        <v>172</v>
      </c>
      <c r="T1914" t="s">
        <v>781</v>
      </c>
      <c r="U1914">
        <v>78.718500000000006</v>
      </c>
      <c r="V1914">
        <v>-104.790667</v>
      </c>
      <c r="W1914" t="s">
        <v>80</v>
      </c>
      <c r="X1914" t="s">
        <v>81</v>
      </c>
      <c r="Y1914">
        <v>7</v>
      </c>
      <c r="Z1914" t="s">
        <v>82</v>
      </c>
      <c r="AA1914">
        <v>3</v>
      </c>
      <c r="AB1914">
        <v>3</v>
      </c>
      <c r="AC1914" t="s">
        <v>67</v>
      </c>
      <c r="AD1914">
        <v>370</v>
      </c>
      <c r="AE1914" t="s">
        <v>67</v>
      </c>
      <c r="AF1914">
        <v>1000</v>
      </c>
      <c r="AG1914" t="s">
        <v>67</v>
      </c>
      <c r="AH1914">
        <f t="shared" si="58"/>
        <v>630</v>
      </c>
      <c r="AI1914" t="e">
        <f t="shared" si="59"/>
        <v>#VALUE!</v>
      </c>
      <c r="AJ1914" t="s">
        <v>67</v>
      </c>
      <c r="AK1914" t="s">
        <v>67</v>
      </c>
      <c r="AL1914" t="s">
        <v>67</v>
      </c>
      <c r="AM1914">
        <v>816</v>
      </c>
      <c r="AN1914">
        <v>3</v>
      </c>
      <c r="AO1914">
        <v>-1.68</v>
      </c>
      <c r="AP1914" t="s">
        <v>782</v>
      </c>
      <c r="AQ1914" t="s">
        <v>86</v>
      </c>
      <c r="AR1914" t="s">
        <v>67</v>
      </c>
      <c r="AS1914" t="s">
        <v>76</v>
      </c>
      <c r="AT1914" t="s">
        <v>89</v>
      </c>
      <c r="AU1914">
        <v>95.285089999999997</v>
      </c>
      <c r="AV1914">
        <v>3.1401727660000001</v>
      </c>
      <c r="AW1914">
        <v>52.136130000000001</v>
      </c>
      <c r="AX1914">
        <v>5.3831608879999999</v>
      </c>
      <c r="AY1914" t="s">
        <v>116</v>
      </c>
      <c r="AZ1914" t="s">
        <v>67</v>
      </c>
      <c r="BA1914" t="s">
        <v>67</v>
      </c>
      <c r="BB1914">
        <v>-0.60301516300000002</v>
      </c>
      <c r="BC1914">
        <v>3.9156829999999997E-3</v>
      </c>
      <c r="BD1914" t="s">
        <v>67</v>
      </c>
      <c r="BE1914" t="s">
        <v>67</v>
      </c>
      <c r="BF1914">
        <v>-9.7915335700000004</v>
      </c>
      <c r="BG1914">
        <v>0.8</v>
      </c>
      <c r="BH1914">
        <v>-7.8332268559999996</v>
      </c>
      <c r="BI1914" t="s">
        <v>164</v>
      </c>
      <c r="BJ1914" t="s">
        <v>164</v>
      </c>
      <c r="BK1914" t="s">
        <v>67</v>
      </c>
    </row>
    <row r="1915" spans="1:63" x14ac:dyDescent="0.35">
      <c r="A1915" t="s">
        <v>63</v>
      </c>
      <c r="B1915" t="s">
        <v>784</v>
      </c>
      <c r="C1915" t="s">
        <v>772</v>
      </c>
      <c r="D1915">
        <v>20</v>
      </c>
      <c r="E1915">
        <v>117</v>
      </c>
      <c r="F1915" t="s">
        <v>66</v>
      </c>
      <c r="G1915" t="s">
        <v>67</v>
      </c>
      <c r="H1915" t="s">
        <v>773</v>
      </c>
      <c r="I1915" t="s">
        <v>774</v>
      </c>
      <c r="J1915">
        <v>2013</v>
      </c>
      <c r="K1915" t="s">
        <v>775</v>
      </c>
      <c r="L1915" t="s">
        <v>217</v>
      </c>
      <c r="M1915" t="s">
        <v>776</v>
      </c>
      <c r="N1915" t="s">
        <v>73</v>
      </c>
      <c r="O1915" t="s">
        <v>74</v>
      </c>
      <c r="P1915" t="s">
        <v>108</v>
      </c>
      <c r="Q1915" t="s">
        <v>76</v>
      </c>
      <c r="R1915" t="s">
        <v>109</v>
      </c>
      <c r="S1915" t="s">
        <v>110</v>
      </c>
      <c r="T1915" t="s">
        <v>785</v>
      </c>
      <c r="U1915">
        <v>78.718500000000006</v>
      </c>
      <c r="V1915">
        <v>-104.790667</v>
      </c>
      <c r="W1915" t="s">
        <v>80</v>
      </c>
      <c r="X1915" t="s">
        <v>81</v>
      </c>
      <c r="Y1915">
        <v>7</v>
      </c>
      <c r="Z1915" t="s">
        <v>82</v>
      </c>
      <c r="AA1915">
        <v>3</v>
      </c>
      <c r="AB1915">
        <v>3</v>
      </c>
      <c r="AC1915" t="s">
        <v>67</v>
      </c>
      <c r="AD1915">
        <v>370</v>
      </c>
      <c r="AE1915" t="s">
        <v>67</v>
      </c>
      <c r="AF1915">
        <v>700</v>
      </c>
      <c r="AG1915" t="s">
        <v>67</v>
      </c>
      <c r="AH1915">
        <f t="shared" si="58"/>
        <v>330</v>
      </c>
      <c r="AI1915" t="e">
        <f t="shared" si="59"/>
        <v>#VALUE!</v>
      </c>
      <c r="AJ1915" t="s">
        <v>67</v>
      </c>
      <c r="AK1915" t="s">
        <v>67</v>
      </c>
      <c r="AL1915" t="s">
        <v>67</v>
      </c>
      <c r="AM1915">
        <v>817</v>
      </c>
      <c r="AN1915">
        <v>2.8450980399999999</v>
      </c>
      <c r="AO1915">
        <v>-1.68</v>
      </c>
      <c r="AP1915" t="s">
        <v>786</v>
      </c>
      <c r="AQ1915" t="s">
        <v>86</v>
      </c>
      <c r="AR1915" t="s">
        <v>67</v>
      </c>
      <c r="AS1915" t="s">
        <v>76</v>
      </c>
      <c r="AT1915" t="s">
        <v>89</v>
      </c>
      <c r="AU1915">
        <v>79.55556</v>
      </c>
      <c r="AV1915">
        <v>9.4261209529999999</v>
      </c>
      <c r="AW1915">
        <v>66.222219999999993</v>
      </c>
      <c r="AX1915">
        <v>12.56816716</v>
      </c>
      <c r="AY1915" t="s">
        <v>116</v>
      </c>
      <c r="AZ1915" t="s">
        <v>67</v>
      </c>
      <c r="BA1915" t="s">
        <v>67</v>
      </c>
      <c r="BB1915">
        <v>-0.18343958899999999</v>
      </c>
      <c r="BC1915">
        <v>1.6686011000000001E-2</v>
      </c>
      <c r="BD1915" t="s">
        <v>67</v>
      </c>
      <c r="BE1915" t="s">
        <v>67</v>
      </c>
      <c r="BF1915">
        <v>-1.2002509640000001</v>
      </c>
      <c r="BG1915">
        <v>0.8</v>
      </c>
      <c r="BH1915">
        <v>-0.96020077100000001</v>
      </c>
      <c r="BI1915" t="s">
        <v>164</v>
      </c>
      <c r="BJ1915" t="s">
        <v>164</v>
      </c>
      <c r="BK1915" t="s">
        <v>67</v>
      </c>
    </row>
    <row r="1916" spans="1:63" x14ac:dyDescent="0.35">
      <c r="A1916" t="s">
        <v>63</v>
      </c>
      <c r="B1916" t="s">
        <v>787</v>
      </c>
      <c r="C1916" t="s">
        <v>772</v>
      </c>
      <c r="D1916">
        <v>20</v>
      </c>
      <c r="E1916">
        <v>118</v>
      </c>
      <c r="F1916" t="s">
        <v>66</v>
      </c>
      <c r="G1916" t="s">
        <v>67</v>
      </c>
      <c r="H1916" t="s">
        <v>773</v>
      </c>
      <c r="I1916" t="s">
        <v>774</v>
      </c>
      <c r="J1916">
        <v>2013</v>
      </c>
      <c r="K1916" t="s">
        <v>775</v>
      </c>
      <c r="L1916" t="s">
        <v>217</v>
      </c>
      <c r="M1916" t="s">
        <v>776</v>
      </c>
      <c r="N1916" t="s">
        <v>73</v>
      </c>
      <c r="O1916" t="s">
        <v>74</v>
      </c>
      <c r="P1916" t="s">
        <v>108</v>
      </c>
      <c r="Q1916" t="s">
        <v>76</v>
      </c>
      <c r="R1916" t="s">
        <v>109</v>
      </c>
      <c r="S1916" t="s">
        <v>110</v>
      </c>
      <c r="T1916" t="s">
        <v>785</v>
      </c>
      <c r="U1916">
        <v>78.718500000000006</v>
      </c>
      <c r="V1916">
        <v>-104.790667</v>
      </c>
      <c r="W1916" t="s">
        <v>80</v>
      </c>
      <c r="X1916" t="s">
        <v>81</v>
      </c>
      <c r="Y1916">
        <v>7</v>
      </c>
      <c r="Z1916" t="s">
        <v>82</v>
      </c>
      <c r="AA1916">
        <v>3</v>
      </c>
      <c r="AB1916">
        <v>3</v>
      </c>
      <c r="AC1916" t="s">
        <v>67</v>
      </c>
      <c r="AD1916">
        <v>370</v>
      </c>
      <c r="AE1916" t="s">
        <v>67</v>
      </c>
      <c r="AF1916">
        <v>1000</v>
      </c>
      <c r="AG1916" t="s">
        <v>67</v>
      </c>
      <c r="AH1916">
        <f t="shared" si="58"/>
        <v>630</v>
      </c>
      <c r="AI1916" t="e">
        <f t="shared" si="59"/>
        <v>#VALUE!</v>
      </c>
      <c r="AJ1916" t="s">
        <v>67</v>
      </c>
      <c r="AK1916" t="s">
        <v>67</v>
      </c>
      <c r="AL1916" t="s">
        <v>67</v>
      </c>
      <c r="AM1916">
        <v>817</v>
      </c>
      <c r="AN1916">
        <v>3</v>
      </c>
      <c r="AO1916">
        <v>-1.68</v>
      </c>
      <c r="AP1916" t="s">
        <v>786</v>
      </c>
      <c r="AQ1916" t="s">
        <v>86</v>
      </c>
      <c r="AR1916" t="s">
        <v>67</v>
      </c>
      <c r="AS1916" t="s">
        <v>76</v>
      </c>
      <c r="AT1916" t="s">
        <v>89</v>
      </c>
      <c r="AU1916">
        <v>79.55556</v>
      </c>
      <c r="AV1916">
        <v>9.4261209529999999</v>
      </c>
      <c r="AW1916">
        <v>58.22222</v>
      </c>
      <c r="AX1916">
        <v>10.997152890000001</v>
      </c>
      <c r="AY1916" t="s">
        <v>116</v>
      </c>
      <c r="AZ1916" t="s">
        <v>67</v>
      </c>
      <c r="BA1916" t="s">
        <v>67</v>
      </c>
      <c r="BB1916">
        <v>-0.31218857700000002</v>
      </c>
      <c r="BC1916">
        <v>1.6571733000000002E-2</v>
      </c>
      <c r="BD1916" t="s">
        <v>67</v>
      </c>
      <c r="BE1916" t="s">
        <v>67</v>
      </c>
      <c r="BF1916">
        <v>-2.082966877</v>
      </c>
      <c r="BG1916">
        <v>0.8</v>
      </c>
      <c r="BH1916">
        <v>-1.6663735019999999</v>
      </c>
      <c r="BI1916" t="s">
        <v>164</v>
      </c>
      <c r="BJ1916" t="s">
        <v>164</v>
      </c>
      <c r="BK1916" t="s">
        <v>67</v>
      </c>
    </row>
    <row r="1917" spans="1:63" x14ac:dyDescent="0.35">
      <c r="A1917" t="s">
        <v>63</v>
      </c>
      <c r="B1917" t="s">
        <v>788</v>
      </c>
      <c r="C1917" t="s">
        <v>772</v>
      </c>
      <c r="D1917">
        <v>20</v>
      </c>
      <c r="E1917">
        <v>119</v>
      </c>
      <c r="F1917" t="s">
        <v>66</v>
      </c>
      <c r="G1917" t="s">
        <v>67</v>
      </c>
      <c r="H1917" t="s">
        <v>773</v>
      </c>
      <c r="I1917" t="s">
        <v>774</v>
      </c>
      <c r="J1917">
        <v>2013</v>
      </c>
      <c r="K1917" t="s">
        <v>775</v>
      </c>
      <c r="L1917" t="s">
        <v>217</v>
      </c>
      <c r="M1917" t="s">
        <v>776</v>
      </c>
      <c r="N1917" t="s">
        <v>73</v>
      </c>
      <c r="O1917" t="s">
        <v>74</v>
      </c>
      <c r="P1917" t="s">
        <v>108</v>
      </c>
      <c r="Q1917" t="s">
        <v>76</v>
      </c>
      <c r="R1917" t="s">
        <v>109</v>
      </c>
      <c r="S1917" t="s">
        <v>172</v>
      </c>
      <c r="T1917" t="s">
        <v>789</v>
      </c>
      <c r="U1917">
        <v>78.718500000000006</v>
      </c>
      <c r="V1917">
        <v>-104.790667</v>
      </c>
      <c r="W1917" t="s">
        <v>80</v>
      </c>
      <c r="X1917" t="s">
        <v>81</v>
      </c>
      <c r="Y1917">
        <v>7</v>
      </c>
      <c r="Z1917" t="s">
        <v>82</v>
      </c>
      <c r="AA1917">
        <v>3</v>
      </c>
      <c r="AB1917">
        <v>3</v>
      </c>
      <c r="AC1917" t="s">
        <v>67</v>
      </c>
      <c r="AD1917">
        <v>370</v>
      </c>
      <c r="AE1917" t="s">
        <v>67</v>
      </c>
      <c r="AF1917">
        <v>700</v>
      </c>
      <c r="AG1917" t="s">
        <v>67</v>
      </c>
      <c r="AH1917">
        <f t="shared" si="58"/>
        <v>330</v>
      </c>
      <c r="AI1917" t="e">
        <f t="shared" si="59"/>
        <v>#VALUE!</v>
      </c>
      <c r="AJ1917" t="s">
        <v>67</v>
      </c>
      <c r="AK1917" t="s">
        <v>67</v>
      </c>
      <c r="AL1917" t="s">
        <v>67</v>
      </c>
      <c r="AM1917">
        <v>818</v>
      </c>
      <c r="AN1917">
        <v>2.8450980399999999</v>
      </c>
      <c r="AO1917">
        <v>-1.68</v>
      </c>
      <c r="AP1917" t="s">
        <v>790</v>
      </c>
      <c r="AQ1917" t="s">
        <v>86</v>
      </c>
      <c r="AR1917" t="s">
        <v>67</v>
      </c>
      <c r="AS1917" t="s">
        <v>76</v>
      </c>
      <c r="AT1917" t="s">
        <v>89</v>
      </c>
      <c r="AU1917">
        <v>83.111109999999996</v>
      </c>
      <c r="AV1917">
        <v>5.498572029</v>
      </c>
      <c r="AW1917">
        <v>60</v>
      </c>
      <c r="AX1917">
        <v>9.4261297899999992</v>
      </c>
      <c r="AY1917" t="s">
        <v>116</v>
      </c>
      <c r="AZ1917" t="s">
        <v>67</v>
      </c>
      <c r="BA1917" t="s">
        <v>67</v>
      </c>
      <c r="BB1917">
        <v>-0.32583382500000002</v>
      </c>
      <c r="BC1917">
        <v>9.6860469999999997E-3</v>
      </c>
      <c r="BD1917" t="s">
        <v>67</v>
      </c>
      <c r="BE1917" t="s">
        <v>67</v>
      </c>
      <c r="BF1917">
        <v>-2.9950567279999998</v>
      </c>
      <c r="BG1917">
        <v>0.8</v>
      </c>
      <c r="BH1917">
        <v>-2.3960453820000001</v>
      </c>
      <c r="BI1917" t="s">
        <v>164</v>
      </c>
      <c r="BJ1917" t="s">
        <v>164</v>
      </c>
      <c r="BK1917" t="s">
        <v>67</v>
      </c>
    </row>
    <row r="1918" spans="1:63" x14ac:dyDescent="0.35">
      <c r="A1918" t="s">
        <v>63</v>
      </c>
      <c r="B1918" t="s">
        <v>791</v>
      </c>
      <c r="C1918" t="s">
        <v>772</v>
      </c>
      <c r="D1918">
        <v>20</v>
      </c>
      <c r="E1918">
        <v>120</v>
      </c>
      <c r="F1918" t="s">
        <v>66</v>
      </c>
      <c r="G1918" t="s">
        <v>67</v>
      </c>
      <c r="H1918" t="s">
        <v>773</v>
      </c>
      <c r="I1918" t="s">
        <v>774</v>
      </c>
      <c r="J1918">
        <v>2013</v>
      </c>
      <c r="K1918" t="s">
        <v>775</v>
      </c>
      <c r="L1918" t="s">
        <v>217</v>
      </c>
      <c r="M1918" t="s">
        <v>776</v>
      </c>
      <c r="N1918" t="s">
        <v>73</v>
      </c>
      <c r="O1918" t="s">
        <v>74</v>
      </c>
      <c r="P1918" t="s">
        <v>108</v>
      </c>
      <c r="Q1918" t="s">
        <v>76</v>
      </c>
      <c r="R1918" t="s">
        <v>109</v>
      </c>
      <c r="S1918" t="s">
        <v>172</v>
      </c>
      <c r="T1918" t="s">
        <v>789</v>
      </c>
      <c r="U1918">
        <v>78.718500000000006</v>
      </c>
      <c r="V1918">
        <v>-104.790667</v>
      </c>
      <c r="W1918" t="s">
        <v>80</v>
      </c>
      <c r="X1918" t="s">
        <v>81</v>
      </c>
      <c r="Y1918">
        <v>7</v>
      </c>
      <c r="Z1918" t="s">
        <v>82</v>
      </c>
      <c r="AA1918">
        <v>3</v>
      </c>
      <c r="AB1918">
        <v>3</v>
      </c>
      <c r="AC1918" t="s">
        <v>67</v>
      </c>
      <c r="AD1918">
        <v>370</v>
      </c>
      <c r="AE1918" t="s">
        <v>67</v>
      </c>
      <c r="AF1918">
        <v>1000</v>
      </c>
      <c r="AG1918" t="s">
        <v>67</v>
      </c>
      <c r="AH1918">
        <f t="shared" si="58"/>
        <v>630</v>
      </c>
      <c r="AI1918" t="e">
        <f t="shared" si="59"/>
        <v>#VALUE!</v>
      </c>
      <c r="AJ1918" t="s">
        <v>67</v>
      </c>
      <c r="AK1918" t="s">
        <v>67</v>
      </c>
      <c r="AL1918" t="s">
        <v>67</v>
      </c>
      <c r="AM1918">
        <v>818</v>
      </c>
      <c r="AN1918">
        <v>3</v>
      </c>
      <c r="AO1918">
        <v>-1.68</v>
      </c>
      <c r="AP1918" t="s">
        <v>790</v>
      </c>
      <c r="AQ1918" t="s">
        <v>86</v>
      </c>
      <c r="AR1918" t="s">
        <v>67</v>
      </c>
      <c r="AS1918" t="s">
        <v>76</v>
      </c>
      <c r="AT1918" t="s">
        <v>89</v>
      </c>
      <c r="AU1918">
        <v>83.111109999999996</v>
      </c>
      <c r="AV1918">
        <v>5.498572029</v>
      </c>
      <c r="AW1918">
        <v>41.333329999999997</v>
      </c>
      <c r="AX1918">
        <v>7.069595133</v>
      </c>
      <c r="AY1918" t="s">
        <v>116</v>
      </c>
      <c r="AZ1918" t="s">
        <v>67</v>
      </c>
      <c r="BA1918" t="s">
        <v>67</v>
      </c>
      <c r="BB1918">
        <v>-0.69850919099999997</v>
      </c>
      <c r="BC1918">
        <v>1.1210418999999999E-2</v>
      </c>
      <c r="BD1918" t="s">
        <v>67</v>
      </c>
      <c r="BE1918" t="s">
        <v>67</v>
      </c>
      <c r="BF1918">
        <v>-6.5968514579999997</v>
      </c>
      <c r="BG1918">
        <v>0.8</v>
      </c>
      <c r="BH1918">
        <v>-5.2774811670000004</v>
      </c>
      <c r="BI1918" t="s">
        <v>164</v>
      </c>
      <c r="BJ1918" t="s">
        <v>164</v>
      </c>
      <c r="BK1918" t="s">
        <v>67</v>
      </c>
    </row>
    <row r="1919" spans="1:63" x14ac:dyDescent="0.35">
      <c r="A1919" t="s">
        <v>63</v>
      </c>
      <c r="B1919" t="s">
        <v>792</v>
      </c>
      <c r="C1919" t="s">
        <v>793</v>
      </c>
      <c r="D1919">
        <v>27</v>
      </c>
      <c r="E1919">
        <v>189</v>
      </c>
      <c r="F1919" t="s">
        <v>66</v>
      </c>
      <c r="G1919" t="s">
        <v>67</v>
      </c>
      <c r="H1919" t="s">
        <v>794</v>
      </c>
      <c r="I1919" t="s">
        <v>795</v>
      </c>
      <c r="J1919">
        <v>2008</v>
      </c>
      <c r="K1919" t="s">
        <v>796</v>
      </c>
      <c r="L1919" t="s">
        <v>71</v>
      </c>
      <c r="M1919" t="s">
        <v>797</v>
      </c>
      <c r="N1919" t="s">
        <v>73</v>
      </c>
      <c r="O1919" t="s">
        <v>74</v>
      </c>
      <c r="P1919" t="s">
        <v>75</v>
      </c>
      <c r="Q1919" t="s">
        <v>76</v>
      </c>
      <c r="R1919" t="s">
        <v>109</v>
      </c>
      <c r="S1919" t="s">
        <v>110</v>
      </c>
      <c r="T1919" t="s">
        <v>798</v>
      </c>
      <c r="U1919">
        <v>32.810671999999997</v>
      </c>
      <c r="V1919">
        <v>129.77223900000001</v>
      </c>
      <c r="W1919" t="s">
        <v>80</v>
      </c>
      <c r="X1919" t="s">
        <v>81</v>
      </c>
      <c r="Y1919">
        <v>3</v>
      </c>
      <c r="Z1919" t="s">
        <v>82</v>
      </c>
      <c r="AA1919">
        <v>4</v>
      </c>
      <c r="AB1919">
        <v>4</v>
      </c>
      <c r="AC1919" t="s">
        <v>67</v>
      </c>
      <c r="AD1919">
        <v>380</v>
      </c>
      <c r="AE1919" t="s">
        <v>67</v>
      </c>
      <c r="AF1919">
        <v>2380</v>
      </c>
      <c r="AG1919" t="s">
        <v>67</v>
      </c>
      <c r="AH1919">
        <f t="shared" si="58"/>
        <v>2000</v>
      </c>
      <c r="AI1919" t="e">
        <f t="shared" si="59"/>
        <v>#VALUE!</v>
      </c>
      <c r="AJ1919" t="s">
        <v>67</v>
      </c>
      <c r="AK1919" t="s">
        <v>67</v>
      </c>
      <c r="AL1919" t="s">
        <v>67</v>
      </c>
      <c r="AM1919">
        <v>1892</v>
      </c>
      <c r="AN1919">
        <v>3.3765769570000002</v>
      </c>
      <c r="AO1919">
        <v>25</v>
      </c>
      <c r="AP1919" t="s">
        <v>799</v>
      </c>
      <c r="AQ1919" t="s">
        <v>86</v>
      </c>
      <c r="AR1919" t="s">
        <v>67</v>
      </c>
      <c r="AS1919" t="s">
        <v>76</v>
      </c>
      <c r="AT1919" t="s">
        <v>89</v>
      </c>
      <c r="AU1919">
        <v>52.43902439</v>
      </c>
      <c r="AV1919">
        <v>22.39467849</v>
      </c>
      <c r="AW1919">
        <v>39.578713970000003</v>
      </c>
      <c r="AX1919">
        <v>32.372505539999999</v>
      </c>
      <c r="AY1919" t="s">
        <v>135</v>
      </c>
      <c r="AZ1919" t="s">
        <v>67</v>
      </c>
      <c r="BA1919" t="s">
        <v>67</v>
      </c>
      <c r="BB1919">
        <v>-0.28135960700000001</v>
      </c>
      <c r="BC1919">
        <v>0.21284655499999999</v>
      </c>
      <c r="BD1919" t="s">
        <v>67</v>
      </c>
      <c r="BE1919" t="s">
        <v>67</v>
      </c>
      <c r="BF1919">
        <v>-0.46203040400000001</v>
      </c>
      <c r="BG1919">
        <v>0.869565217</v>
      </c>
      <c r="BH1919">
        <v>-0.40176556899999999</v>
      </c>
      <c r="BI1919" t="s">
        <v>164</v>
      </c>
      <c r="BJ1919" t="s">
        <v>164</v>
      </c>
      <c r="BK1919" t="s">
        <v>67</v>
      </c>
    </row>
    <row r="1920" spans="1:63" x14ac:dyDescent="0.35">
      <c r="A1920" t="s">
        <v>63</v>
      </c>
      <c r="B1920" t="s">
        <v>800</v>
      </c>
      <c r="C1920" t="s">
        <v>793</v>
      </c>
      <c r="D1920">
        <v>27</v>
      </c>
      <c r="E1920">
        <v>190</v>
      </c>
      <c r="F1920" t="s">
        <v>66</v>
      </c>
      <c r="G1920" t="s">
        <v>67</v>
      </c>
      <c r="H1920" t="s">
        <v>794</v>
      </c>
      <c r="I1920" t="s">
        <v>795</v>
      </c>
      <c r="J1920">
        <v>2008</v>
      </c>
      <c r="K1920" t="s">
        <v>796</v>
      </c>
      <c r="L1920" t="s">
        <v>71</v>
      </c>
      <c r="M1920" t="s">
        <v>797</v>
      </c>
      <c r="N1920" t="s">
        <v>73</v>
      </c>
      <c r="O1920" t="s">
        <v>74</v>
      </c>
      <c r="P1920" t="s">
        <v>75</v>
      </c>
      <c r="Q1920" t="s">
        <v>76</v>
      </c>
      <c r="R1920" t="s">
        <v>109</v>
      </c>
      <c r="S1920" t="s">
        <v>110</v>
      </c>
      <c r="T1920" t="s">
        <v>798</v>
      </c>
      <c r="U1920">
        <v>32.810671999999997</v>
      </c>
      <c r="V1920">
        <v>129.77223900000001</v>
      </c>
      <c r="W1920" t="s">
        <v>80</v>
      </c>
      <c r="X1920" t="s">
        <v>81</v>
      </c>
      <c r="Y1920">
        <v>5</v>
      </c>
      <c r="Z1920" t="s">
        <v>82</v>
      </c>
      <c r="AA1920">
        <v>4</v>
      </c>
      <c r="AB1920">
        <v>4</v>
      </c>
      <c r="AC1920" t="s">
        <v>67</v>
      </c>
      <c r="AD1920">
        <v>380</v>
      </c>
      <c r="AE1920" t="s">
        <v>67</v>
      </c>
      <c r="AF1920">
        <v>2380</v>
      </c>
      <c r="AG1920" t="s">
        <v>67</v>
      </c>
      <c r="AH1920">
        <f t="shared" si="58"/>
        <v>2000</v>
      </c>
      <c r="AI1920" t="e">
        <f t="shared" si="59"/>
        <v>#VALUE!</v>
      </c>
      <c r="AJ1920" t="s">
        <v>67</v>
      </c>
      <c r="AK1920" t="s">
        <v>67</v>
      </c>
      <c r="AL1920" t="s">
        <v>67</v>
      </c>
      <c r="AM1920">
        <v>1893</v>
      </c>
      <c r="AN1920">
        <v>3.3765769570000002</v>
      </c>
      <c r="AO1920">
        <v>25</v>
      </c>
      <c r="AP1920" t="s">
        <v>799</v>
      </c>
      <c r="AQ1920" t="s">
        <v>86</v>
      </c>
      <c r="AR1920" t="s">
        <v>67</v>
      </c>
      <c r="AS1920" t="s">
        <v>76</v>
      </c>
      <c r="AT1920" t="s">
        <v>89</v>
      </c>
      <c r="AU1920">
        <v>53.769401330000001</v>
      </c>
      <c r="AV1920">
        <v>27.050997779999999</v>
      </c>
      <c r="AW1920">
        <v>45.12195122</v>
      </c>
      <c r="AX1920">
        <v>24.833702880000001</v>
      </c>
      <c r="AY1920" t="s">
        <v>135</v>
      </c>
      <c r="AZ1920" t="s">
        <v>67</v>
      </c>
      <c r="BA1920" t="s">
        <v>67</v>
      </c>
      <c r="BB1920">
        <v>-0.17533570500000001</v>
      </c>
      <c r="BC1920">
        <v>0.139001972</v>
      </c>
      <c r="BD1920" t="s">
        <v>67</v>
      </c>
      <c r="BE1920" t="s">
        <v>67</v>
      </c>
      <c r="BF1920">
        <v>-0.33302936900000002</v>
      </c>
      <c r="BG1920">
        <v>0.869565217</v>
      </c>
      <c r="BH1920">
        <v>-0.289590756</v>
      </c>
      <c r="BI1920" t="s">
        <v>164</v>
      </c>
      <c r="BJ1920" t="s">
        <v>164</v>
      </c>
      <c r="BK1920" t="s">
        <v>67</v>
      </c>
    </row>
    <row r="1921" spans="1:63" x14ac:dyDescent="0.35">
      <c r="A1921" t="s">
        <v>63</v>
      </c>
      <c r="B1921" t="s">
        <v>801</v>
      </c>
      <c r="C1921" t="s">
        <v>793</v>
      </c>
      <c r="D1921">
        <v>27</v>
      </c>
      <c r="E1921">
        <v>191</v>
      </c>
      <c r="F1921" t="s">
        <v>66</v>
      </c>
      <c r="G1921" t="s">
        <v>67</v>
      </c>
      <c r="H1921" t="s">
        <v>794</v>
      </c>
      <c r="I1921" t="s">
        <v>795</v>
      </c>
      <c r="J1921">
        <v>2008</v>
      </c>
      <c r="K1921" t="s">
        <v>796</v>
      </c>
      <c r="L1921" t="s">
        <v>71</v>
      </c>
      <c r="M1921" t="s">
        <v>797</v>
      </c>
      <c r="N1921" t="s">
        <v>73</v>
      </c>
      <c r="O1921" t="s">
        <v>74</v>
      </c>
      <c r="P1921" t="s">
        <v>75</v>
      </c>
      <c r="Q1921" t="s">
        <v>76</v>
      </c>
      <c r="R1921" t="s">
        <v>109</v>
      </c>
      <c r="S1921" t="s">
        <v>110</v>
      </c>
      <c r="T1921" t="s">
        <v>798</v>
      </c>
      <c r="U1921">
        <v>32.810671999999997</v>
      </c>
      <c r="V1921">
        <v>129.77223900000001</v>
      </c>
      <c r="W1921" t="s">
        <v>80</v>
      </c>
      <c r="X1921" t="s">
        <v>81</v>
      </c>
      <c r="Y1921">
        <v>7</v>
      </c>
      <c r="Z1921" t="s">
        <v>82</v>
      </c>
      <c r="AA1921">
        <v>4</v>
      </c>
      <c r="AB1921">
        <v>4</v>
      </c>
      <c r="AC1921" t="s">
        <v>67</v>
      </c>
      <c r="AD1921">
        <v>380</v>
      </c>
      <c r="AE1921" t="s">
        <v>67</v>
      </c>
      <c r="AF1921">
        <v>2380</v>
      </c>
      <c r="AG1921" t="s">
        <v>67</v>
      </c>
      <c r="AH1921">
        <f t="shared" si="58"/>
        <v>2000</v>
      </c>
      <c r="AI1921" t="e">
        <f t="shared" si="59"/>
        <v>#VALUE!</v>
      </c>
      <c r="AJ1921" t="s">
        <v>67</v>
      </c>
      <c r="AK1921" t="s">
        <v>67</v>
      </c>
      <c r="AL1921" t="s">
        <v>67</v>
      </c>
      <c r="AM1921">
        <v>1894</v>
      </c>
      <c r="AN1921">
        <v>3.3765769570000002</v>
      </c>
      <c r="AO1921">
        <v>25</v>
      </c>
      <c r="AP1921" t="s">
        <v>799</v>
      </c>
      <c r="AQ1921" t="s">
        <v>86</v>
      </c>
      <c r="AR1921" t="s">
        <v>67</v>
      </c>
      <c r="AS1921" t="s">
        <v>76</v>
      </c>
      <c r="AT1921" t="s">
        <v>89</v>
      </c>
      <c r="AU1921">
        <v>57.31707317</v>
      </c>
      <c r="AV1921">
        <v>15.07760532</v>
      </c>
      <c r="AW1921">
        <v>45.787139689999997</v>
      </c>
      <c r="AX1921">
        <v>25.055432369999998</v>
      </c>
      <c r="AY1921" t="s">
        <v>135</v>
      </c>
      <c r="AZ1921" t="s">
        <v>67</v>
      </c>
      <c r="BA1921" t="s">
        <v>67</v>
      </c>
      <c r="BB1921">
        <v>-0.22459528200000001</v>
      </c>
      <c r="BC1921">
        <v>9.2160827000000001E-2</v>
      </c>
      <c r="BD1921" t="s">
        <v>67</v>
      </c>
      <c r="BE1921" t="s">
        <v>67</v>
      </c>
      <c r="BF1921">
        <v>-0.55761069200000002</v>
      </c>
      <c r="BG1921">
        <v>0.869565217</v>
      </c>
      <c r="BH1921">
        <v>-0.48487886299999999</v>
      </c>
      <c r="BI1921" t="s">
        <v>164</v>
      </c>
      <c r="BJ1921" t="s">
        <v>164</v>
      </c>
      <c r="BK1921" t="s">
        <v>67</v>
      </c>
    </row>
    <row r="1922" spans="1:63" x14ac:dyDescent="0.35">
      <c r="A1922" t="s">
        <v>63</v>
      </c>
      <c r="B1922" t="s">
        <v>802</v>
      </c>
      <c r="C1922" t="s">
        <v>793</v>
      </c>
      <c r="D1922">
        <v>27</v>
      </c>
      <c r="E1922">
        <v>192</v>
      </c>
      <c r="F1922" t="s">
        <v>66</v>
      </c>
      <c r="G1922" t="s">
        <v>67</v>
      </c>
      <c r="H1922" t="s">
        <v>794</v>
      </c>
      <c r="I1922" t="s">
        <v>795</v>
      </c>
      <c r="J1922">
        <v>2008</v>
      </c>
      <c r="K1922" t="s">
        <v>796</v>
      </c>
      <c r="L1922" t="s">
        <v>71</v>
      </c>
      <c r="M1922" t="s">
        <v>797</v>
      </c>
      <c r="N1922" t="s">
        <v>73</v>
      </c>
      <c r="O1922" t="s">
        <v>74</v>
      </c>
      <c r="P1922" t="s">
        <v>75</v>
      </c>
      <c r="Q1922" t="s">
        <v>76</v>
      </c>
      <c r="R1922" t="s">
        <v>109</v>
      </c>
      <c r="S1922" t="s">
        <v>110</v>
      </c>
      <c r="T1922" t="s">
        <v>798</v>
      </c>
      <c r="U1922">
        <v>32.810671999999997</v>
      </c>
      <c r="V1922">
        <v>129.77223900000001</v>
      </c>
      <c r="W1922" t="s">
        <v>80</v>
      </c>
      <c r="X1922" t="s">
        <v>81</v>
      </c>
      <c r="Y1922">
        <v>9</v>
      </c>
      <c r="Z1922" t="s">
        <v>82</v>
      </c>
      <c r="AA1922">
        <v>4</v>
      </c>
      <c r="AB1922">
        <v>4</v>
      </c>
      <c r="AC1922" t="s">
        <v>67</v>
      </c>
      <c r="AD1922">
        <v>380</v>
      </c>
      <c r="AE1922" t="s">
        <v>67</v>
      </c>
      <c r="AF1922">
        <v>2380</v>
      </c>
      <c r="AG1922" t="s">
        <v>67</v>
      </c>
      <c r="AH1922">
        <f t="shared" si="58"/>
        <v>2000</v>
      </c>
      <c r="AI1922" t="e">
        <f t="shared" si="59"/>
        <v>#VALUE!</v>
      </c>
      <c r="AJ1922" t="s">
        <v>67</v>
      </c>
      <c r="AK1922" t="s">
        <v>67</v>
      </c>
      <c r="AL1922" t="s">
        <v>67</v>
      </c>
      <c r="AM1922">
        <v>1895</v>
      </c>
      <c r="AN1922">
        <v>3.3765769570000002</v>
      </c>
      <c r="AO1922">
        <v>25</v>
      </c>
      <c r="AP1922" t="s">
        <v>799</v>
      </c>
      <c r="AQ1922" t="s">
        <v>86</v>
      </c>
      <c r="AR1922" t="s">
        <v>67</v>
      </c>
      <c r="AS1922" t="s">
        <v>76</v>
      </c>
      <c r="AT1922" t="s">
        <v>89</v>
      </c>
      <c r="AU1922">
        <v>48.669623059999999</v>
      </c>
      <c r="AV1922">
        <v>19.068736139999999</v>
      </c>
      <c r="AW1922">
        <v>38.470066520000003</v>
      </c>
      <c r="AX1922">
        <v>3.54767184</v>
      </c>
      <c r="AY1922" t="s">
        <v>135</v>
      </c>
      <c r="AZ1922" t="s">
        <v>67</v>
      </c>
      <c r="BA1922" t="s">
        <v>67</v>
      </c>
      <c r="BB1922">
        <v>-0.23517463299999999</v>
      </c>
      <c r="BC1922">
        <v>4.0502808000000001E-2</v>
      </c>
      <c r="BD1922" t="s">
        <v>67</v>
      </c>
      <c r="BE1922" t="s">
        <v>67</v>
      </c>
      <c r="BF1922">
        <v>-0.74367870999999997</v>
      </c>
      <c r="BG1922">
        <v>0.869565217</v>
      </c>
      <c r="BH1922">
        <v>-0.64667713900000001</v>
      </c>
      <c r="BI1922" t="s">
        <v>164</v>
      </c>
      <c r="BJ1922" t="s">
        <v>164</v>
      </c>
      <c r="BK1922" t="s">
        <v>67</v>
      </c>
    </row>
    <row r="1923" spans="1:63" x14ac:dyDescent="0.35">
      <c r="A1923" t="s">
        <v>63</v>
      </c>
      <c r="B1923" t="s">
        <v>803</v>
      </c>
      <c r="C1923" t="s">
        <v>793</v>
      </c>
      <c r="D1923">
        <v>27</v>
      </c>
      <c r="E1923">
        <v>193</v>
      </c>
      <c r="F1923" t="s">
        <v>66</v>
      </c>
      <c r="G1923" t="s">
        <v>67</v>
      </c>
      <c r="H1923" t="s">
        <v>794</v>
      </c>
      <c r="I1923" t="s">
        <v>795</v>
      </c>
      <c r="J1923">
        <v>2008</v>
      </c>
      <c r="K1923" t="s">
        <v>796</v>
      </c>
      <c r="L1923" t="s">
        <v>71</v>
      </c>
      <c r="M1923" t="s">
        <v>797</v>
      </c>
      <c r="N1923" t="s">
        <v>73</v>
      </c>
      <c r="O1923" t="s">
        <v>74</v>
      </c>
      <c r="P1923" t="s">
        <v>75</v>
      </c>
      <c r="Q1923" t="s">
        <v>76</v>
      </c>
      <c r="R1923" t="s">
        <v>109</v>
      </c>
      <c r="S1923" t="s">
        <v>110</v>
      </c>
      <c r="T1923" t="s">
        <v>798</v>
      </c>
      <c r="U1923">
        <v>32.810671999999997</v>
      </c>
      <c r="V1923">
        <v>129.77223900000001</v>
      </c>
      <c r="W1923" t="s">
        <v>80</v>
      </c>
      <c r="X1923" t="s">
        <v>81</v>
      </c>
      <c r="Y1923">
        <v>9</v>
      </c>
      <c r="Z1923" t="s">
        <v>491</v>
      </c>
      <c r="AA1923">
        <v>20</v>
      </c>
      <c r="AB1923">
        <v>6</v>
      </c>
      <c r="AC1923" t="s">
        <v>67</v>
      </c>
      <c r="AD1923">
        <v>380</v>
      </c>
      <c r="AE1923" t="s">
        <v>67</v>
      </c>
      <c r="AF1923">
        <v>2380</v>
      </c>
      <c r="AG1923" t="s">
        <v>67</v>
      </c>
      <c r="AH1923">
        <f t="shared" ref="AH1923:AH1986" si="60">AF1923-AD1923</f>
        <v>2000</v>
      </c>
      <c r="AI1923" t="e">
        <f t="shared" ref="AI1923:AI1986" si="61">AG1923-AE1923</f>
        <v>#VALUE!</v>
      </c>
      <c r="AJ1923" t="s">
        <v>67</v>
      </c>
      <c r="AK1923" t="s">
        <v>67</v>
      </c>
      <c r="AL1923" t="s">
        <v>67</v>
      </c>
      <c r="AM1923">
        <v>1896</v>
      </c>
      <c r="AN1923">
        <v>3.3765769570000002</v>
      </c>
      <c r="AO1923">
        <v>25</v>
      </c>
      <c r="AP1923" t="s">
        <v>804</v>
      </c>
      <c r="AQ1923" t="s">
        <v>139</v>
      </c>
      <c r="AR1923" t="s">
        <v>67</v>
      </c>
      <c r="AS1923" t="s">
        <v>76</v>
      </c>
      <c r="AT1923" t="s">
        <v>89</v>
      </c>
      <c r="AU1923">
        <v>166.20111729999999</v>
      </c>
      <c r="AV1923">
        <v>52.050874329999999</v>
      </c>
      <c r="AW1923">
        <v>168.99441340000001</v>
      </c>
      <c r="AX1923">
        <v>35.295109259999997</v>
      </c>
      <c r="AY1923" t="s">
        <v>231</v>
      </c>
      <c r="AZ1923" t="s">
        <v>67</v>
      </c>
      <c r="BA1923" t="s">
        <v>67</v>
      </c>
      <c r="BB1923">
        <v>1.6667053000000001E-2</v>
      </c>
      <c r="BC1923">
        <v>1.2174066000000001E-2</v>
      </c>
      <c r="BD1923" t="s">
        <v>67</v>
      </c>
      <c r="BE1923" t="s">
        <v>67</v>
      </c>
      <c r="BF1923">
        <v>5.6965871000000001E-2</v>
      </c>
      <c r="BG1923">
        <v>0.96842105300000003</v>
      </c>
      <c r="BH1923">
        <v>5.5166949E-2</v>
      </c>
      <c r="BI1923" t="s">
        <v>164</v>
      </c>
      <c r="BJ1923" t="s">
        <v>164</v>
      </c>
      <c r="BK1923" t="s">
        <v>67</v>
      </c>
    </row>
    <row r="1924" spans="1:63" x14ac:dyDescent="0.35">
      <c r="A1924" t="s">
        <v>63</v>
      </c>
      <c r="B1924" t="s">
        <v>805</v>
      </c>
      <c r="C1924" t="s">
        <v>793</v>
      </c>
      <c r="D1924">
        <v>27</v>
      </c>
      <c r="E1924">
        <v>194</v>
      </c>
      <c r="F1924" t="s">
        <v>66</v>
      </c>
      <c r="G1924" t="s">
        <v>67</v>
      </c>
      <c r="H1924" t="s">
        <v>794</v>
      </c>
      <c r="I1924" t="s">
        <v>795</v>
      </c>
      <c r="J1924">
        <v>2008</v>
      </c>
      <c r="K1924" t="s">
        <v>796</v>
      </c>
      <c r="L1924" t="s">
        <v>71</v>
      </c>
      <c r="M1924" t="s">
        <v>797</v>
      </c>
      <c r="N1924" t="s">
        <v>73</v>
      </c>
      <c r="O1924" t="s">
        <v>74</v>
      </c>
      <c r="P1924" t="s">
        <v>75</v>
      </c>
      <c r="Q1924" t="s">
        <v>76</v>
      </c>
      <c r="R1924" t="s">
        <v>109</v>
      </c>
      <c r="S1924" t="s">
        <v>110</v>
      </c>
      <c r="T1924" t="s">
        <v>798</v>
      </c>
      <c r="U1924">
        <v>32.810671999999997</v>
      </c>
      <c r="V1924">
        <v>129.77223900000001</v>
      </c>
      <c r="W1924" t="s">
        <v>80</v>
      </c>
      <c r="X1924" t="s">
        <v>81</v>
      </c>
      <c r="Y1924">
        <v>9</v>
      </c>
      <c r="Z1924" t="s">
        <v>491</v>
      </c>
      <c r="AA1924">
        <v>39</v>
      </c>
      <c r="AB1924">
        <v>48</v>
      </c>
      <c r="AC1924" t="s">
        <v>67</v>
      </c>
      <c r="AD1924">
        <v>380</v>
      </c>
      <c r="AE1924" t="s">
        <v>67</v>
      </c>
      <c r="AF1924">
        <v>2380</v>
      </c>
      <c r="AG1924" t="s">
        <v>67</v>
      </c>
      <c r="AH1924">
        <f t="shared" si="60"/>
        <v>2000</v>
      </c>
      <c r="AI1924" t="e">
        <f t="shared" si="61"/>
        <v>#VALUE!</v>
      </c>
      <c r="AJ1924" t="s">
        <v>67</v>
      </c>
      <c r="AK1924" t="s">
        <v>67</v>
      </c>
      <c r="AL1924" t="s">
        <v>67</v>
      </c>
      <c r="AM1924">
        <v>1897</v>
      </c>
      <c r="AN1924">
        <v>3.3765769570000002</v>
      </c>
      <c r="AO1924">
        <v>25</v>
      </c>
      <c r="AP1924" t="s">
        <v>804</v>
      </c>
      <c r="AQ1924" t="s">
        <v>139</v>
      </c>
      <c r="AR1924" t="s">
        <v>67</v>
      </c>
      <c r="AS1924" t="s">
        <v>76</v>
      </c>
      <c r="AT1924" t="s">
        <v>89</v>
      </c>
      <c r="AU1924">
        <v>191.34078210000001</v>
      </c>
      <c r="AV1924">
        <v>11.17318436</v>
      </c>
      <c r="AW1924">
        <v>189.94413410000001</v>
      </c>
      <c r="AX1924">
        <v>39.670536030000001</v>
      </c>
      <c r="AY1924" t="s">
        <v>231</v>
      </c>
      <c r="AZ1924" t="s">
        <v>67</v>
      </c>
      <c r="BA1924" t="s">
        <v>67</v>
      </c>
      <c r="BB1924">
        <v>-7.3260399999999998E-3</v>
      </c>
      <c r="BC1924">
        <v>9.9617999999999994E-4</v>
      </c>
      <c r="BD1924" t="s">
        <v>67</v>
      </c>
      <c r="BE1924" t="s">
        <v>67</v>
      </c>
      <c r="BF1924">
        <v>-4.5896631E-2</v>
      </c>
      <c r="BG1924">
        <v>0.99115044200000002</v>
      </c>
      <c r="BH1924">
        <v>-4.5490466E-2</v>
      </c>
      <c r="BI1924" t="s">
        <v>164</v>
      </c>
      <c r="BJ1924" t="s">
        <v>164</v>
      </c>
      <c r="BK1924" t="s">
        <v>67</v>
      </c>
    </row>
    <row r="1925" spans="1:63" x14ac:dyDescent="0.35">
      <c r="A1925" t="s">
        <v>63</v>
      </c>
      <c r="B1925" t="s">
        <v>806</v>
      </c>
      <c r="C1925" t="s">
        <v>793</v>
      </c>
      <c r="D1925">
        <v>27</v>
      </c>
      <c r="E1925">
        <v>195</v>
      </c>
      <c r="F1925" t="s">
        <v>66</v>
      </c>
      <c r="G1925" t="s">
        <v>67</v>
      </c>
      <c r="H1925" t="s">
        <v>794</v>
      </c>
      <c r="I1925" t="s">
        <v>795</v>
      </c>
      <c r="J1925">
        <v>2008</v>
      </c>
      <c r="K1925" t="s">
        <v>796</v>
      </c>
      <c r="L1925" t="s">
        <v>71</v>
      </c>
      <c r="M1925" t="s">
        <v>797</v>
      </c>
      <c r="N1925" t="s">
        <v>73</v>
      </c>
      <c r="O1925" t="s">
        <v>74</v>
      </c>
      <c r="P1925" t="s">
        <v>75</v>
      </c>
      <c r="Q1925" t="s">
        <v>76</v>
      </c>
      <c r="R1925" t="s">
        <v>109</v>
      </c>
      <c r="S1925" t="s">
        <v>110</v>
      </c>
      <c r="T1925" t="s">
        <v>798</v>
      </c>
      <c r="U1925">
        <v>32.810671999999997</v>
      </c>
      <c r="V1925">
        <v>129.77223900000001</v>
      </c>
      <c r="W1925" t="s">
        <v>80</v>
      </c>
      <c r="X1925" t="s">
        <v>81</v>
      </c>
      <c r="Y1925">
        <v>9</v>
      </c>
      <c r="Z1925" t="s">
        <v>491</v>
      </c>
      <c r="AA1925">
        <v>24</v>
      </c>
      <c r="AB1925">
        <v>26</v>
      </c>
      <c r="AC1925" t="s">
        <v>67</v>
      </c>
      <c r="AD1925">
        <v>380</v>
      </c>
      <c r="AE1925" t="s">
        <v>67</v>
      </c>
      <c r="AF1925">
        <v>2380</v>
      </c>
      <c r="AG1925" t="s">
        <v>67</v>
      </c>
      <c r="AH1925">
        <f t="shared" si="60"/>
        <v>2000</v>
      </c>
      <c r="AI1925" t="e">
        <f t="shared" si="61"/>
        <v>#VALUE!</v>
      </c>
      <c r="AJ1925" t="s">
        <v>67</v>
      </c>
      <c r="AK1925" t="s">
        <v>67</v>
      </c>
      <c r="AL1925" t="s">
        <v>67</v>
      </c>
      <c r="AM1925">
        <v>1898</v>
      </c>
      <c r="AN1925">
        <v>3.3765769570000002</v>
      </c>
      <c r="AO1925">
        <v>25</v>
      </c>
      <c r="AP1925" t="s">
        <v>804</v>
      </c>
      <c r="AQ1925" t="s">
        <v>139</v>
      </c>
      <c r="AR1925" t="s">
        <v>67</v>
      </c>
      <c r="AS1925" t="s">
        <v>76</v>
      </c>
      <c r="AT1925" t="s">
        <v>89</v>
      </c>
      <c r="AU1925">
        <v>234.63687150000001</v>
      </c>
      <c r="AV1925">
        <v>6.9832402230000001</v>
      </c>
      <c r="AW1925">
        <v>217.877095</v>
      </c>
      <c r="AX1925">
        <v>45.504438389999997</v>
      </c>
      <c r="AY1925" t="s">
        <v>231</v>
      </c>
      <c r="AZ1925" t="s">
        <v>67</v>
      </c>
      <c r="BA1925" t="s">
        <v>67</v>
      </c>
      <c r="BB1925">
        <v>-7.4107971999999994E-2</v>
      </c>
      <c r="BC1925">
        <v>1.7145940000000001E-3</v>
      </c>
      <c r="BD1925" t="s">
        <v>67</v>
      </c>
      <c r="BE1925" t="s">
        <v>67</v>
      </c>
      <c r="BF1925">
        <v>-0.50490589699999999</v>
      </c>
      <c r="BG1925">
        <v>0.98429319400000004</v>
      </c>
      <c r="BH1925">
        <v>-0.49697543799999999</v>
      </c>
      <c r="BI1925" t="s">
        <v>164</v>
      </c>
      <c r="BJ1925" t="s">
        <v>164</v>
      </c>
      <c r="BK1925" t="s">
        <v>67</v>
      </c>
    </row>
    <row r="1926" spans="1:63" x14ac:dyDescent="0.35">
      <c r="A1926" t="s">
        <v>63</v>
      </c>
      <c r="B1926" t="s">
        <v>807</v>
      </c>
      <c r="C1926" t="s">
        <v>793</v>
      </c>
      <c r="D1926">
        <v>27</v>
      </c>
      <c r="E1926">
        <v>196</v>
      </c>
      <c r="F1926" t="s">
        <v>66</v>
      </c>
      <c r="G1926" t="s">
        <v>67</v>
      </c>
      <c r="H1926" t="s">
        <v>794</v>
      </c>
      <c r="I1926" t="s">
        <v>795</v>
      </c>
      <c r="J1926">
        <v>2008</v>
      </c>
      <c r="K1926" t="s">
        <v>796</v>
      </c>
      <c r="L1926" t="s">
        <v>71</v>
      </c>
      <c r="M1926" t="s">
        <v>797</v>
      </c>
      <c r="N1926" t="s">
        <v>73</v>
      </c>
      <c r="O1926" t="s">
        <v>74</v>
      </c>
      <c r="P1926" t="s">
        <v>75</v>
      </c>
      <c r="Q1926" t="s">
        <v>76</v>
      </c>
      <c r="R1926" t="s">
        <v>109</v>
      </c>
      <c r="S1926" t="s">
        <v>110</v>
      </c>
      <c r="T1926" t="s">
        <v>798</v>
      </c>
      <c r="U1926">
        <v>32.810671999999997</v>
      </c>
      <c r="V1926">
        <v>129.77223900000001</v>
      </c>
      <c r="W1926" t="s">
        <v>80</v>
      </c>
      <c r="X1926" t="s">
        <v>81</v>
      </c>
      <c r="Y1926">
        <v>9</v>
      </c>
      <c r="Z1926" t="s">
        <v>491</v>
      </c>
      <c r="AA1926">
        <v>11</v>
      </c>
      <c r="AB1926">
        <v>16</v>
      </c>
      <c r="AC1926" t="s">
        <v>67</v>
      </c>
      <c r="AD1926">
        <v>380</v>
      </c>
      <c r="AE1926" t="s">
        <v>67</v>
      </c>
      <c r="AF1926">
        <v>2380</v>
      </c>
      <c r="AG1926" t="s">
        <v>67</v>
      </c>
      <c r="AH1926">
        <f t="shared" si="60"/>
        <v>2000</v>
      </c>
      <c r="AI1926" t="e">
        <f t="shared" si="61"/>
        <v>#VALUE!</v>
      </c>
      <c r="AJ1926" t="s">
        <v>67</v>
      </c>
      <c r="AK1926" t="s">
        <v>67</v>
      </c>
      <c r="AL1926" t="s">
        <v>67</v>
      </c>
      <c r="AM1926">
        <v>1899</v>
      </c>
      <c r="AN1926">
        <v>3.3765769570000002</v>
      </c>
      <c r="AO1926">
        <v>25</v>
      </c>
      <c r="AP1926" t="s">
        <v>804</v>
      </c>
      <c r="AQ1926" t="s">
        <v>139</v>
      </c>
      <c r="AR1926" t="s">
        <v>67</v>
      </c>
      <c r="AS1926" t="s">
        <v>76</v>
      </c>
      <c r="AT1926" t="s">
        <v>89</v>
      </c>
      <c r="AU1926">
        <v>261.17318440000003</v>
      </c>
      <c r="AV1926">
        <v>11.17318436</v>
      </c>
      <c r="AW1926">
        <v>268.15642459999998</v>
      </c>
      <c r="AX1926">
        <v>56.005462629999997</v>
      </c>
      <c r="AY1926" t="s">
        <v>231</v>
      </c>
      <c r="AZ1926" t="s">
        <v>67</v>
      </c>
      <c r="BA1926" t="s">
        <v>67</v>
      </c>
      <c r="BB1926">
        <v>2.6386755000000001E-2</v>
      </c>
      <c r="BC1926">
        <v>2.892623E-3</v>
      </c>
      <c r="BD1926" t="s">
        <v>67</v>
      </c>
      <c r="BE1926" t="s">
        <v>67</v>
      </c>
      <c r="BF1926">
        <v>0.158878199</v>
      </c>
      <c r="BG1926">
        <v>0.96969696999999999</v>
      </c>
      <c r="BH1926">
        <v>0.15406370799999999</v>
      </c>
      <c r="BI1926" t="s">
        <v>164</v>
      </c>
      <c r="BJ1926" t="s">
        <v>164</v>
      </c>
      <c r="BK1926" t="s">
        <v>67</v>
      </c>
    </row>
    <row r="1927" spans="1:63" x14ac:dyDescent="0.35">
      <c r="A1927" t="s">
        <v>63</v>
      </c>
      <c r="B1927" t="s">
        <v>808</v>
      </c>
      <c r="C1927" t="s">
        <v>793</v>
      </c>
      <c r="D1927">
        <v>27</v>
      </c>
      <c r="E1927">
        <v>197</v>
      </c>
      <c r="F1927" t="s">
        <v>66</v>
      </c>
      <c r="G1927" t="s">
        <v>67</v>
      </c>
      <c r="H1927" t="s">
        <v>794</v>
      </c>
      <c r="I1927" t="s">
        <v>795</v>
      </c>
      <c r="J1927">
        <v>2008</v>
      </c>
      <c r="K1927" t="s">
        <v>796</v>
      </c>
      <c r="L1927" t="s">
        <v>71</v>
      </c>
      <c r="M1927" t="s">
        <v>797</v>
      </c>
      <c r="N1927" t="s">
        <v>73</v>
      </c>
      <c r="O1927" t="s">
        <v>74</v>
      </c>
      <c r="P1927" t="s">
        <v>75</v>
      </c>
      <c r="Q1927" t="s">
        <v>76</v>
      </c>
      <c r="R1927" t="s">
        <v>109</v>
      </c>
      <c r="S1927" t="s">
        <v>110</v>
      </c>
      <c r="T1927" t="s">
        <v>798</v>
      </c>
      <c r="U1927">
        <v>32.810671999999997</v>
      </c>
      <c r="V1927">
        <v>129.77223900000001</v>
      </c>
      <c r="W1927" t="s">
        <v>80</v>
      </c>
      <c r="X1927" t="s">
        <v>81</v>
      </c>
      <c r="Y1927">
        <v>9</v>
      </c>
      <c r="Z1927" t="s">
        <v>491</v>
      </c>
      <c r="AA1927">
        <v>65</v>
      </c>
      <c r="AB1927">
        <v>33</v>
      </c>
      <c r="AC1927" t="s">
        <v>67</v>
      </c>
      <c r="AD1927">
        <v>380</v>
      </c>
      <c r="AE1927" t="s">
        <v>67</v>
      </c>
      <c r="AF1927">
        <v>2380</v>
      </c>
      <c r="AG1927" t="s">
        <v>67</v>
      </c>
      <c r="AH1927">
        <f t="shared" si="60"/>
        <v>2000</v>
      </c>
      <c r="AI1927" t="e">
        <f t="shared" si="61"/>
        <v>#VALUE!</v>
      </c>
      <c r="AJ1927" t="s">
        <v>67</v>
      </c>
      <c r="AK1927" t="s">
        <v>67</v>
      </c>
      <c r="AL1927" t="s">
        <v>67</v>
      </c>
      <c r="AM1927">
        <v>1900</v>
      </c>
      <c r="AN1927">
        <v>3.3765769570000002</v>
      </c>
      <c r="AO1927">
        <v>25</v>
      </c>
      <c r="AP1927" t="s">
        <v>804</v>
      </c>
      <c r="AQ1927" t="s">
        <v>139</v>
      </c>
      <c r="AR1927" t="s">
        <v>67</v>
      </c>
      <c r="AS1927" t="s">
        <v>76</v>
      </c>
      <c r="AT1927" t="s">
        <v>89</v>
      </c>
      <c r="AU1927">
        <v>377.09497210000001</v>
      </c>
      <c r="AV1927">
        <v>11.17318436</v>
      </c>
      <c r="AW1927">
        <v>349.16201119999999</v>
      </c>
      <c r="AX1927">
        <v>72.923779469999999</v>
      </c>
      <c r="AY1927" t="s">
        <v>231</v>
      </c>
      <c r="AZ1927" t="s">
        <v>67</v>
      </c>
      <c r="BA1927" t="s">
        <v>67</v>
      </c>
      <c r="BB1927">
        <v>-7.6961040999999994E-2</v>
      </c>
      <c r="BC1927">
        <v>1.335321E-3</v>
      </c>
      <c r="BD1927" t="s">
        <v>67</v>
      </c>
      <c r="BE1927" t="s">
        <v>67</v>
      </c>
      <c r="BF1927">
        <v>-0.64840333100000003</v>
      </c>
      <c r="BG1927">
        <v>0.99216710200000002</v>
      </c>
      <c r="BH1927">
        <v>-0.64332445400000005</v>
      </c>
      <c r="BI1927" t="s">
        <v>164</v>
      </c>
      <c r="BJ1927" t="s">
        <v>164</v>
      </c>
      <c r="BK1927" t="s">
        <v>67</v>
      </c>
    </row>
    <row r="1928" spans="1:63" x14ac:dyDescent="0.35">
      <c r="A1928" t="s">
        <v>63</v>
      </c>
      <c r="B1928" t="s">
        <v>809</v>
      </c>
      <c r="C1928" t="s">
        <v>793</v>
      </c>
      <c r="D1928">
        <v>27</v>
      </c>
      <c r="E1928">
        <v>198</v>
      </c>
      <c r="F1928" t="s">
        <v>66</v>
      </c>
      <c r="G1928" t="s">
        <v>67</v>
      </c>
      <c r="H1928" t="s">
        <v>794</v>
      </c>
      <c r="I1928" t="s">
        <v>795</v>
      </c>
      <c r="J1928">
        <v>2008</v>
      </c>
      <c r="K1928" t="s">
        <v>796</v>
      </c>
      <c r="L1928" t="s">
        <v>71</v>
      </c>
      <c r="M1928" t="s">
        <v>797</v>
      </c>
      <c r="N1928" t="s">
        <v>73</v>
      </c>
      <c r="O1928" t="s">
        <v>74</v>
      </c>
      <c r="P1928" t="s">
        <v>75</v>
      </c>
      <c r="Q1928" t="s">
        <v>76</v>
      </c>
      <c r="R1928" t="s">
        <v>109</v>
      </c>
      <c r="S1928" t="s">
        <v>110</v>
      </c>
      <c r="T1928" t="s">
        <v>798</v>
      </c>
      <c r="U1928">
        <v>32.810671999999997</v>
      </c>
      <c r="V1928">
        <v>129.77223900000001</v>
      </c>
      <c r="W1928" t="s">
        <v>80</v>
      </c>
      <c r="X1928" t="s">
        <v>81</v>
      </c>
      <c r="Y1928">
        <v>9</v>
      </c>
      <c r="Z1928" t="s">
        <v>491</v>
      </c>
      <c r="AA1928">
        <v>25</v>
      </c>
      <c r="AB1928">
        <v>20</v>
      </c>
      <c r="AC1928" t="s">
        <v>67</v>
      </c>
      <c r="AD1928">
        <v>380</v>
      </c>
      <c r="AE1928" t="s">
        <v>67</v>
      </c>
      <c r="AF1928">
        <v>2380</v>
      </c>
      <c r="AG1928" t="s">
        <v>67</v>
      </c>
      <c r="AH1928">
        <f t="shared" si="60"/>
        <v>2000</v>
      </c>
      <c r="AI1928" t="e">
        <f t="shared" si="61"/>
        <v>#VALUE!</v>
      </c>
      <c r="AJ1928" t="s">
        <v>67</v>
      </c>
      <c r="AK1928" t="s">
        <v>67</v>
      </c>
      <c r="AL1928" t="s">
        <v>67</v>
      </c>
      <c r="AM1928">
        <v>1901</v>
      </c>
      <c r="AN1928">
        <v>3.3765769570000002</v>
      </c>
      <c r="AO1928">
        <v>25</v>
      </c>
      <c r="AP1928" t="s">
        <v>804</v>
      </c>
      <c r="AQ1928" t="s">
        <v>139</v>
      </c>
      <c r="AR1928" t="s">
        <v>67</v>
      </c>
      <c r="AS1928" t="s">
        <v>76</v>
      </c>
      <c r="AT1928" t="s">
        <v>89</v>
      </c>
      <c r="AU1928">
        <v>462.29050280000001</v>
      </c>
      <c r="AV1928">
        <v>12.569832399999999</v>
      </c>
      <c r="AW1928">
        <v>424.58100560000003</v>
      </c>
      <c r="AX1928">
        <v>88.675315830000002</v>
      </c>
      <c r="AY1928" t="s">
        <v>231</v>
      </c>
      <c r="AZ1928" t="s">
        <v>67</v>
      </c>
      <c r="BA1928" t="s">
        <v>67</v>
      </c>
      <c r="BB1928">
        <v>-8.5090674000000005E-2</v>
      </c>
      <c r="BC1928">
        <v>2.2105660000000002E-3</v>
      </c>
      <c r="BD1928" t="s">
        <v>67</v>
      </c>
      <c r="BE1928" t="s">
        <v>67</v>
      </c>
      <c r="BF1928">
        <v>-0.631775474</v>
      </c>
      <c r="BG1928">
        <v>0.98245614000000003</v>
      </c>
      <c r="BH1928">
        <v>-0.62069169400000002</v>
      </c>
      <c r="BI1928" t="s">
        <v>164</v>
      </c>
      <c r="BJ1928" t="s">
        <v>164</v>
      </c>
      <c r="BK1928" t="s">
        <v>67</v>
      </c>
    </row>
    <row r="1929" spans="1:63" x14ac:dyDescent="0.35">
      <c r="A1929" t="s">
        <v>63</v>
      </c>
      <c r="B1929" t="s">
        <v>810</v>
      </c>
      <c r="C1929" t="s">
        <v>793</v>
      </c>
      <c r="D1929">
        <v>27</v>
      </c>
      <c r="E1929">
        <v>199</v>
      </c>
      <c r="F1929" t="s">
        <v>66</v>
      </c>
      <c r="G1929" t="s">
        <v>67</v>
      </c>
      <c r="H1929" t="s">
        <v>794</v>
      </c>
      <c r="I1929" t="s">
        <v>795</v>
      </c>
      <c r="J1929">
        <v>2008</v>
      </c>
      <c r="K1929" t="s">
        <v>796</v>
      </c>
      <c r="L1929" t="s">
        <v>71</v>
      </c>
      <c r="M1929" t="s">
        <v>797</v>
      </c>
      <c r="N1929" t="s">
        <v>73</v>
      </c>
      <c r="O1929" t="s">
        <v>74</v>
      </c>
      <c r="P1929" t="s">
        <v>75</v>
      </c>
      <c r="Q1929" t="s">
        <v>76</v>
      </c>
      <c r="R1929" t="s">
        <v>109</v>
      </c>
      <c r="S1929" t="s">
        <v>110</v>
      </c>
      <c r="T1929" t="s">
        <v>798</v>
      </c>
      <c r="U1929">
        <v>32.810671999999997</v>
      </c>
      <c r="V1929">
        <v>129.77223900000001</v>
      </c>
      <c r="W1929" t="s">
        <v>80</v>
      </c>
      <c r="X1929" t="s">
        <v>81</v>
      </c>
      <c r="Y1929">
        <v>9</v>
      </c>
      <c r="Z1929" t="s">
        <v>491</v>
      </c>
      <c r="AA1929">
        <v>42</v>
      </c>
      <c r="AB1929">
        <v>29</v>
      </c>
      <c r="AC1929" t="s">
        <v>67</v>
      </c>
      <c r="AD1929">
        <v>380</v>
      </c>
      <c r="AE1929" t="s">
        <v>67</v>
      </c>
      <c r="AF1929">
        <v>2380</v>
      </c>
      <c r="AG1929" t="s">
        <v>67</v>
      </c>
      <c r="AH1929">
        <f t="shared" si="60"/>
        <v>2000</v>
      </c>
      <c r="AI1929" t="e">
        <f t="shared" si="61"/>
        <v>#VALUE!</v>
      </c>
      <c r="AJ1929" t="s">
        <v>67</v>
      </c>
      <c r="AK1929" t="s">
        <v>67</v>
      </c>
      <c r="AL1929" t="s">
        <v>67</v>
      </c>
      <c r="AM1929">
        <v>1902</v>
      </c>
      <c r="AN1929">
        <v>3.3765769570000002</v>
      </c>
      <c r="AO1929">
        <v>25</v>
      </c>
      <c r="AP1929" t="s">
        <v>804</v>
      </c>
      <c r="AQ1929" t="s">
        <v>139</v>
      </c>
      <c r="AR1929" t="s">
        <v>67</v>
      </c>
      <c r="AS1929" t="s">
        <v>76</v>
      </c>
      <c r="AT1929" t="s">
        <v>89</v>
      </c>
      <c r="AU1929">
        <v>518.15642460000004</v>
      </c>
      <c r="AV1929">
        <v>20.949720670000001</v>
      </c>
      <c r="AW1929">
        <v>512.5698324</v>
      </c>
      <c r="AX1929">
        <v>107.05210820000001</v>
      </c>
      <c r="AY1929" t="s">
        <v>231</v>
      </c>
      <c r="AZ1929" t="s">
        <v>67</v>
      </c>
      <c r="BA1929" t="s">
        <v>67</v>
      </c>
      <c r="BB1929">
        <v>-1.0840215E-2</v>
      </c>
      <c r="BC1929">
        <v>1.543055E-3</v>
      </c>
      <c r="BD1929" t="s">
        <v>67</v>
      </c>
      <c r="BE1929" t="s">
        <v>67</v>
      </c>
      <c r="BF1929">
        <v>-7.9716697000000003E-2</v>
      </c>
      <c r="BG1929">
        <v>0.98909090899999996</v>
      </c>
      <c r="BH1929">
        <v>-7.8847059999999997E-2</v>
      </c>
      <c r="BI1929" t="s">
        <v>164</v>
      </c>
      <c r="BJ1929" t="s">
        <v>164</v>
      </c>
      <c r="BK1929" t="s">
        <v>67</v>
      </c>
    </row>
    <row r="1930" spans="1:63" x14ac:dyDescent="0.35">
      <c r="A1930" t="s">
        <v>63</v>
      </c>
      <c r="B1930" t="s">
        <v>811</v>
      </c>
      <c r="C1930" t="s">
        <v>793</v>
      </c>
      <c r="D1930">
        <v>27</v>
      </c>
      <c r="E1930">
        <v>200</v>
      </c>
      <c r="F1930" t="s">
        <v>66</v>
      </c>
      <c r="G1930" t="s">
        <v>67</v>
      </c>
      <c r="H1930" t="s">
        <v>794</v>
      </c>
      <c r="I1930" t="s">
        <v>795</v>
      </c>
      <c r="J1930">
        <v>2008</v>
      </c>
      <c r="K1930" t="s">
        <v>796</v>
      </c>
      <c r="L1930" t="s">
        <v>71</v>
      </c>
      <c r="M1930" t="s">
        <v>797</v>
      </c>
      <c r="N1930" t="s">
        <v>73</v>
      </c>
      <c r="O1930" t="s">
        <v>74</v>
      </c>
      <c r="P1930" t="s">
        <v>75</v>
      </c>
      <c r="Q1930" t="s">
        <v>76</v>
      </c>
      <c r="R1930" t="s">
        <v>109</v>
      </c>
      <c r="S1930" t="s">
        <v>110</v>
      </c>
      <c r="T1930" t="s">
        <v>798</v>
      </c>
      <c r="U1930">
        <v>32.810671999999997</v>
      </c>
      <c r="V1930">
        <v>129.77223900000001</v>
      </c>
      <c r="W1930" t="s">
        <v>80</v>
      </c>
      <c r="X1930" t="s">
        <v>81</v>
      </c>
      <c r="Y1930">
        <v>9</v>
      </c>
      <c r="Z1930" t="s">
        <v>491</v>
      </c>
      <c r="AA1930">
        <v>13</v>
      </c>
      <c r="AB1930">
        <v>23</v>
      </c>
      <c r="AC1930" t="s">
        <v>67</v>
      </c>
      <c r="AD1930">
        <v>380</v>
      </c>
      <c r="AE1930" t="s">
        <v>67</v>
      </c>
      <c r="AF1930">
        <v>2380</v>
      </c>
      <c r="AG1930" t="s">
        <v>67</v>
      </c>
      <c r="AH1930">
        <f t="shared" si="60"/>
        <v>2000</v>
      </c>
      <c r="AI1930" t="e">
        <f t="shared" si="61"/>
        <v>#VALUE!</v>
      </c>
      <c r="AJ1930" t="s">
        <v>67</v>
      </c>
      <c r="AK1930" t="s">
        <v>67</v>
      </c>
      <c r="AL1930" t="s">
        <v>67</v>
      </c>
      <c r="AM1930">
        <v>1903</v>
      </c>
      <c r="AN1930">
        <v>3.3765769570000002</v>
      </c>
      <c r="AO1930">
        <v>25</v>
      </c>
      <c r="AP1930" t="s">
        <v>804</v>
      </c>
      <c r="AQ1930" t="s">
        <v>139</v>
      </c>
      <c r="AR1930" t="s">
        <v>67</v>
      </c>
      <c r="AS1930" t="s">
        <v>76</v>
      </c>
      <c r="AT1930" t="s">
        <v>89</v>
      </c>
      <c r="AU1930">
        <v>607.54189940000003</v>
      </c>
      <c r="AV1930">
        <v>12.569832399999999</v>
      </c>
      <c r="AW1930">
        <v>601.95530729999996</v>
      </c>
      <c r="AX1930">
        <v>125.7205958</v>
      </c>
      <c r="AY1930" t="s">
        <v>231</v>
      </c>
      <c r="AZ1930" t="s">
        <v>67</v>
      </c>
      <c r="BA1930" t="s">
        <v>67</v>
      </c>
      <c r="BB1930">
        <v>-9.2379409999999995E-3</v>
      </c>
      <c r="BC1930">
        <v>1.929444E-3</v>
      </c>
      <c r="BD1930" t="s">
        <v>67</v>
      </c>
      <c r="BE1930" t="s">
        <v>67</v>
      </c>
      <c r="BF1930">
        <v>-5.5091912E-2</v>
      </c>
      <c r="BG1930">
        <v>0.97777777799999999</v>
      </c>
      <c r="BH1930">
        <v>-5.3867647999999997E-2</v>
      </c>
      <c r="BI1930" t="s">
        <v>164</v>
      </c>
      <c r="BJ1930" t="s">
        <v>164</v>
      </c>
      <c r="BK1930" t="s">
        <v>67</v>
      </c>
    </row>
    <row r="1931" spans="1:63" x14ac:dyDescent="0.35">
      <c r="A1931" t="s">
        <v>63</v>
      </c>
      <c r="B1931" t="s">
        <v>812</v>
      </c>
      <c r="C1931" t="s">
        <v>793</v>
      </c>
      <c r="D1931">
        <v>27</v>
      </c>
      <c r="E1931">
        <v>201</v>
      </c>
      <c r="F1931" t="s">
        <v>66</v>
      </c>
      <c r="G1931" t="s">
        <v>67</v>
      </c>
      <c r="H1931" t="s">
        <v>794</v>
      </c>
      <c r="I1931" t="s">
        <v>795</v>
      </c>
      <c r="J1931">
        <v>2008</v>
      </c>
      <c r="K1931" t="s">
        <v>796</v>
      </c>
      <c r="L1931" t="s">
        <v>71</v>
      </c>
      <c r="M1931" t="s">
        <v>797</v>
      </c>
      <c r="N1931" t="s">
        <v>73</v>
      </c>
      <c r="O1931" t="s">
        <v>74</v>
      </c>
      <c r="P1931" t="s">
        <v>75</v>
      </c>
      <c r="Q1931" t="s">
        <v>76</v>
      </c>
      <c r="R1931" t="s">
        <v>109</v>
      </c>
      <c r="S1931" t="s">
        <v>110</v>
      </c>
      <c r="T1931" t="s">
        <v>798</v>
      </c>
      <c r="U1931">
        <v>32.810671999999997</v>
      </c>
      <c r="V1931">
        <v>129.77223900000001</v>
      </c>
      <c r="W1931" t="s">
        <v>80</v>
      </c>
      <c r="X1931" t="s">
        <v>81</v>
      </c>
      <c r="Y1931">
        <v>9</v>
      </c>
      <c r="Z1931" t="s">
        <v>491</v>
      </c>
      <c r="AA1931">
        <v>13</v>
      </c>
      <c r="AB1931">
        <v>23</v>
      </c>
      <c r="AC1931" t="s">
        <v>67</v>
      </c>
      <c r="AD1931">
        <v>380</v>
      </c>
      <c r="AE1931" t="s">
        <v>67</v>
      </c>
      <c r="AF1931">
        <v>2380</v>
      </c>
      <c r="AG1931" t="s">
        <v>67</v>
      </c>
      <c r="AH1931">
        <f t="shared" si="60"/>
        <v>2000</v>
      </c>
      <c r="AI1931" t="e">
        <f t="shared" si="61"/>
        <v>#VALUE!</v>
      </c>
      <c r="AJ1931" t="s">
        <v>67</v>
      </c>
      <c r="AK1931" t="s">
        <v>67</v>
      </c>
      <c r="AL1931" t="s">
        <v>67</v>
      </c>
      <c r="AM1931">
        <v>1904</v>
      </c>
      <c r="AN1931">
        <v>3.3765769570000002</v>
      </c>
      <c r="AO1931">
        <v>25</v>
      </c>
      <c r="AP1931" t="s">
        <v>804</v>
      </c>
      <c r="AQ1931" t="s">
        <v>139</v>
      </c>
      <c r="AR1931" t="s">
        <v>67</v>
      </c>
      <c r="AS1931" t="s">
        <v>76</v>
      </c>
      <c r="AT1931" t="s">
        <v>89</v>
      </c>
      <c r="AU1931">
        <v>576.81564249999997</v>
      </c>
      <c r="AV1931">
        <v>13.966480450000001</v>
      </c>
      <c r="AW1931">
        <v>578.21229049999999</v>
      </c>
      <c r="AX1931">
        <v>120.7617788</v>
      </c>
      <c r="AY1931" t="s">
        <v>231</v>
      </c>
      <c r="AZ1931" t="s">
        <v>67</v>
      </c>
      <c r="BA1931" t="s">
        <v>67</v>
      </c>
      <c r="BB1931">
        <v>2.4183809999999998E-3</v>
      </c>
      <c r="BC1931">
        <v>1.9416139999999999E-3</v>
      </c>
      <c r="BD1931" t="s">
        <v>67</v>
      </c>
      <c r="BE1931" t="s">
        <v>67</v>
      </c>
      <c r="BF1931">
        <v>1.432541E-2</v>
      </c>
      <c r="BG1931">
        <v>0.97777777799999999</v>
      </c>
      <c r="BH1931">
        <v>1.4007067999999999E-2</v>
      </c>
      <c r="BI1931" t="s">
        <v>164</v>
      </c>
      <c r="BJ1931" t="s">
        <v>164</v>
      </c>
      <c r="BK1931" t="s">
        <v>67</v>
      </c>
    </row>
    <row r="1932" spans="1:63" x14ac:dyDescent="0.35">
      <c r="A1932" t="s">
        <v>63</v>
      </c>
      <c r="B1932" t="s">
        <v>813</v>
      </c>
      <c r="C1932" t="s">
        <v>793</v>
      </c>
      <c r="D1932">
        <v>27</v>
      </c>
      <c r="E1932">
        <v>202</v>
      </c>
      <c r="F1932" t="s">
        <v>66</v>
      </c>
      <c r="G1932" t="s">
        <v>67</v>
      </c>
      <c r="H1932" t="s">
        <v>794</v>
      </c>
      <c r="I1932" t="s">
        <v>795</v>
      </c>
      <c r="J1932">
        <v>2008</v>
      </c>
      <c r="K1932" t="s">
        <v>796</v>
      </c>
      <c r="L1932" t="s">
        <v>71</v>
      </c>
      <c r="M1932" t="s">
        <v>797</v>
      </c>
      <c r="N1932" t="s">
        <v>73</v>
      </c>
      <c r="O1932" t="s">
        <v>74</v>
      </c>
      <c r="P1932" t="s">
        <v>75</v>
      </c>
      <c r="Q1932" t="s">
        <v>76</v>
      </c>
      <c r="R1932" t="s">
        <v>109</v>
      </c>
      <c r="S1932" t="s">
        <v>110</v>
      </c>
      <c r="T1932" t="s">
        <v>798</v>
      </c>
      <c r="U1932">
        <v>32.810671999999997</v>
      </c>
      <c r="V1932">
        <v>129.77223900000001</v>
      </c>
      <c r="W1932" t="s">
        <v>80</v>
      </c>
      <c r="X1932" t="s">
        <v>81</v>
      </c>
      <c r="Y1932">
        <v>9</v>
      </c>
      <c r="Z1932" t="s">
        <v>491</v>
      </c>
      <c r="AA1932">
        <v>24</v>
      </c>
      <c r="AB1932">
        <v>21</v>
      </c>
      <c r="AC1932" t="s">
        <v>67</v>
      </c>
      <c r="AD1932">
        <v>380</v>
      </c>
      <c r="AE1932" t="s">
        <v>67</v>
      </c>
      <c r="AF1932">
        <v>2380</v>
      </c>
      <c r="AG1932" t="s">
        <v>67</v>
      </c>
      <c r="AH1932">
        <f t="shared" si="60"/>
        <v>2000</v>
      </c>
      <c r="AI1932" t="e">
        <f t="shared" si="61"/>
        <v>#VALUE!</v>
      </c>
      <c r="AJ1932" t="s">
        <v>67</v>
      </c>
      <c r="AK1932" t="s">
        <v>67</v>
      </c>
      <c r="AL1932" t="s">
        <v>67</v>
      </c>
      <c r="AM1932">
        <v>1905</v>
      </c>
      <c r="AN1932">
        <v>3.3765769570000002</v>
      </c>
      <c r="AO1932">
        <v>25</v>
      </c>
      <c r="AP1932" t="s">
        <v>804</v>
      </c>
      <c r="AQ1932" t="s">
        <v>139</v>
      </c>
      <c r="AR1932" t="s">
        <v>67</v>
      </c>
      <c r="AS1932" t="s">
        <v>76</v>
      </c>
      <c r="AT1932" t="s">
        <v>89</v>
      </c>
      <c r="AU1932">
        <v>717.87709500000005</v>
      </c>
      <c r="AV1932">
        <v>8.3798882680000002</v>
      </c>
      <c r="AW1932">
        <v>710.89385470000002</v>
      </c>
      <c r="AX1932">
        <v>148.472815</v>
      </c>
      <c r="AY1932" t="s">
        <v>231</v>
      </c>
      <c r="AZ1932" t="s">
        <v>67</v>
      </c>
      <c r="BA1932" t="s">
        <v>67</v>
      </c>
      <c r="BB1932">
        <v>-9.7752489999999997E-3</v>
      </c>
      <c r="BC1932">
        <v>2.0828140000000001E-3</v>
      </c>
      <c r="BD1932" t="s">
        <v>67</v>
      </c>
      <c r="BE1932" t="s">
        <v>67</v>
      </c>
      <c r="BF1932">
        <v>-6.8839108999999996E-2</v>
      </c>
      <c r="BG1932">
        <v>0.98245614000000003</v>
      </c>
      <c r="BH1932">
        <v>-6.7631405000000006E-2</v>
      </c>
      <c r="BI1932" t="s">
        <v>164</v>
      </c>
      <c r="BJ1932" t="s">
        <v>164</v>
      </c>
      <c r="BK1932" t="s">
        <v>67</v>
      </c>
    </row>
    <row r="1933" spans="1:63" x14ac:dyDescent="0.35">
      <c r="A1933" t="s">
        <v>63</v>
      </c>
      <c r="B1933" t="s">
        <v>814</v>
      </c>
      <c r="C1933" t="s">
        <v>793</v>
      </c>
      <c r="D1933">
        <v>27</v>
      </c>
      <c r="E1933">
        <v>203</v>
      </c>
      <c r="F1933" t="s">
        <v>66</v>
      </c>
      <c r="G1933" t="s">
        <v>67</v>
      </c>
      <c r="H1933" t="s">
        <v>794</v>
      </c>
      <c r="I1933" t="s">
        <v>795</v>
      </c>
      <c r="J1933">
        <v>2008</v>
      </c>
      <c r="K1933" t="s">
        <v>796</v>
      </c>
      <c r="L1933" t="s">
        <v>71</v>
      </c>
      <c r="M1933" t="s">
        <v>797</v>
      </c>
      <c r="N1933" t="s">
        <v>73</v>
      </c>
      <c r="O1933" t="s">
        <v>74</v>
      </c>
      <c r="P1933" t="s">
        <v>75</v>
      </c>
      <c r="Q1933" t="s">
        <v>76</v>
      </c>
      <c r="R1933" t="s">
        <v>109</v>
      </c>
      <c r="S1933" t="s">
        <v>110</v>
      </c>
      <c r="T1933" t="s">
        <v>798</v>
      </c>
      <c r="U1933">
        <v>32.810671999999997</v>
      </c>
      <c r="V1933">
        <v>129.77223900000001</v>
      </c>
      <c r="W1933" t="s">
        <v>80</v>
      </c>
      <c r="X1933" t="s">
        <v>81</v>
      </c>
      <c r="Y1933">
        <v>9</v>
      </c>
      <c r="Z1933" t="s">
        <v>491</v>
      </c>
      <c r="AA1933">
        <v>24</v>
      </c>
      <c r="AB1933">
        <v>21</v>
      </c>
      <c r="AC1933" t="s">
        <v>67</v>
      </c>
      <c r="AD1933">
        <v>380</v>
      </c>
      <c r="AE1933" t="s">
        <v>67</v>
      </c>
      <c r="AF1933">
        <v>2380</v>
      </c>
      <c r="AG1933" t="s">
        <v>67</v>
      </c>
      <c r="AH1933">
        <f t="shared" si="60"/>
        <v>2000</v>
      </c>
      <c r="AI1933" t="e">
        <f t="shared" si="61"/>
        <v>#VALUE!</v>
      </c>
      <c r="AJ1933" t="s">
        <v>67</v>
      </c>
      <c r="AK1933" t="s">
        <v>67</v>
      </c>
      <c r="AL1933" t="s">
        <v>67</v>
      </c>
      <c r="AM1933">
        <v>1906</v>
      </c>
      <c r="AN1933">
        <v>3.3765769570000002</v>
      </c>
      <c r="AO1933">
        <v>25</v>
      </c>
      <c r="AP1933" t="s">
        <v>804</v>
      </c>
      <c r="AQ1933" t="s">
        <v>139</v>
      </c>
      <c r="AR1933" t="s">
        <v>67</v>
      </c>
      <c r="AS1933" t="s">
        <v>76</v>
      </c>
      <c r="AT1933" t="s">
        <v>89</v>
      </c>
      <c r="AU1933">
        <v>653.63128489999997</v>
      </c>
      <c r="AV1933">
        <v>11.17318436</v>
      </c>
      <c r="AW1933">
        <v>660.61452510000004</v>
      </c>
      <c r="AX1933">
        <v>137.97179070000001</v>
      </c>
      <c r="AY1933" t="s">
        <v>231</v>
      </c>
      <c r="AZ1933" t="s">
        <v>67</v>
      </c>
      <c r="BA1933" t="s">
        <v>67</v>
      </c>
      <c r="BB1933">
        <v>1.0627093000000001E-2</v>
      </c>
      <c r="BC1933">
        <v>2.0893119999999999E-3</v>
      </c>
      <c r="BD1933" t="s">
        <v>67</v>
      </c>
      <c r="BE1933" t="s">
        <v>67</v>
      </c>
      <c r="BF1933">
        <v>7.3935734000000003E-2</v>
      </c>
      <c r="BG1933">
        <v>0.98245614000000003</v>
      </c>
      <c r="BH1933">
        <v>7.2638616000000003E-2</v>
      </c>
      <c r="BI1933" t="s">
        <v>164</v>
      </c>
      <c r="BJ1933" t="s">
        <v>164</v>
      </c>
      <c r="BK1933" t="s">
        <v>67</v>
      </c>
    </row>
    <row r="1934" spans="1:63" x14ac:dyDescent="0.35">
      <c r="A1934" t="s">
        <v>63</v>
      </c>
      <c r="B1934" t="s">
        <v>815</v>
      </c>
      <c r="C1934" t="s">
        <v>793</v>
      </c>
      <c r="D1934">
        <v>27</v>
      </c>
      <c r="E1934">
        <v>204</v>
      </c>
      <c r="F1934" t="s">
        <v>66</v>
      </c>
      <c r="G1934" t="s">
        <v>67</v>
      </c>
      <c r="H1934" t="s">
        <v>794</v>
      </c>
      <c r="I1934" t="s">
        <v>795</v>
      </c>
      <c r="J1934">
        <v>2008</v>
      </c>
      <c r="K1934" t="s">
        <v>796</v>
      </c>
      <c r="L1934" t="s">
        <v>71</v>
      </c>
      <c r="M1934" t="s">
        <v>797</v>
      </c>
      <c r="N1934" t="s">
        <v>73</v>
      </c>
      <c r="O1934" t="s">
        <v>74</v>
      </c>
      <c r="P1934" t="s">
        <v>75</v>
      </c>
      <c r="Q1934" t="s">
        <v>76</v>
      </c>
      <c r="R1934" t="s">
        <v>109</v>
      </c>
      <c r="S1934" t="s">
        <v>110</v>
      </c>
      <c r="T1934" t="s">
        <v>798</v>
      </c>
      <c r="U1934">
        <v>32.810671999999997</v>
      </c>
      <c r="V1934">
        <v>129.77223900000001</v>
      </c>
      <c r="W1934" t="s">
        <v>80</v>
      </c>
      <c r="X1934" t="s">
        <v>81</v>
      </c>
      <c r="Y1934">
        <v>9</v>
      </c>
      <c r="Z1934" t="s">
        <v>491</v>
      </c>
      <c r="AA1934">
        <v>60</v>
      </c>
      <c r="AB1934">
        <v>18</v>
      </c>
      <c r="AC1934" t="s">
        <v>67</v>
      </c>
      <c r="AD1934">
        <v>380</v>
      </c>
      <c r="AE1934" t="s">
        <v>67</v>
      </c>
      <c r="AF1934">
        <v>2380</v>
      </c>
      <c r="AG1934" t="s">
        <v>67</v>
      </c>
      <c r="AH1934">
        <f t="shared" si="60"/>
        <v>2000</v>
      </c>
      <c r="AI1934" t="e">
        <f t="shared" si="61"/>
        <v>#VALUE!</v>
      </c>
      <c r="AJ1934" t="s">
        <v>67</v>
      </c>
      <c r="AK1934" t="s">
        <v>67</v>
      </c>
      <c r="AL1934" t="s">
        <v>67</v>
      </c>
      <c r="AM1934">
        <v>1907</v>
      </c>
      <c r="AN1934">
        <v>3.3765769570000002</v>
      </c>
      <c r="AO1934">
        <v>25</v>
      </c>
      <c r="AP1934" t="s">
        <v>804</v>
      </c>
      <c r="AQ1934" t="s">
        <v>139</v>
      </c>
      <c r="AR1934" t="s">
        <v>67</v>
      </c>
      <c r="AS1934" t="s">
        <v>76</v>
      </c>
      <c r="AT1934" t="s">
        <v>89</v>
      </c>
      <c r="AU1934">
        <v>808.65921790000004</v>
      </c>
      <c r="AV1934">
        <v>12.569832399999999</v>
      </c>
      <c r="AW1934">
        <v>819.83240220000005</v>
      </c>
      <c r="AX1934">
        <v>171.22503420000001</v>
      </c>
      <c r="AY1934" t="s">
        <v>231</v>
      </c>
      <c r="AZ1934" t="s">
        <v>67</v>
      </c>
      <c r="BA1934" t="s">
        <v>67</v>
      </c>
      <c r="BB1934">
        <v>1.3722342E-2</v>
      </c>
      <c r="BC1934">
        <v>2.4273530000000001E-3</v>
      </c>
      <c r="BD1934" t="s">
        <v>67</v>
      </c>
      <c r="BE1934" t="s">
        <v>67</v>
      </c>
      <c r="BF1934">
        <v>0.136699868</v>
      </c>
      <c r="BG1934">
        <v>0.99009901</v>
      </c>
      <c r="BH1934">
        <v>0.135346404</v>
      </c>
      <c r="BI1934" t="s">
        <v>164</v>
      </c>
      <c r="BJ1934" t="s">
        <v>164</v>
      </c>
      <c r="BK1934" t="s">
        <v>67</v>
      </c>
    </row>
    <row r="1935" spans="1:63" x14ac:dyDescent="0.35">
      <c r="A1935" t="s">
        <v>63</v>
      </c>
      <c r="B1935" t="s">
        <v>816</v>
      </c>
      <c r="C1935" t="s">
        <v>793</v>
      </c>
      <c r="D1935">
        <v>27</v>
      </c>
      <c r="E1935">
        <v>205</v>
      </c>
      <c r="F1935" t="s">
        <v>66</v>
      </c>
      <c r="G1935" t="s">
        <v>67</v>
      </c>
      <c r="H1935" t="s">
        <v>794</v>
      </c>
      <c r="I1935" t="s">
        <v>795</v>
      </c>
      <c r="J1935">
        <v>2008</v>
      </c>
      <c r="K1935" t="s">
        <v>796</v>
      </c>
      <c r="L1935" t="s">
        <v>71</v>
      </c>
      <c r="M1935" t="s">
        <v>797</v>
      </c>
      <c r="N1935" t="s">
        <v>73</v>
      </c>
      <c r="O1935" t="s">
        <v>74</v>
      </c>
      <c r="P1935" t="s">
        <v>75</v>
      </c>
      <c r="Q1935" t="s">
        <v>76</v>
      </c>
      <c r="R1935" t="s">
        <v>109</v>
      </c>
      <c r="S1935" t="s">
        <v>110</v>
      </c>
      <c r="T1935" t="s">
        <v>798</v>
      </c>
      <c r="U1935">
        <v>32.810671999999997</v>
      </c>
      <c r="V1935">
        <v>129.77223900000001</v>
      </c>
      <c r="W1935" t="s">
        <v>80</v>
      </c>
      <c r="X1935" t="s">
        <v>81</v>
      </c>
      <c r="Y1935">
        <v>9</v>
      </c>
      <c r="Z1935" t="s">
        <v>491</v>
      </c>
      <c r="AA1935">
        <v>60</v>
      </c>
      <c r="AB1935">
        <v>18</v>
      </c>
      <c r="AC1935" t="s">
        <v>67</v>
      </c>
      <c r="AD1935">
        <v>380</v>
      </c>
      <c r="AE1935" t="s">
        <v>67</v>
      </c>
      <c r="AF1935">
        <v>2380</v>
      </c>
      <c r="AG1935" t="s">
        <v>67</v>
      </c>
      <c r="AH1935">
        <f t="shared" si="60"/>
        <v>2000</v>
      </c>
      <c r="AI1935" t="e">
        <f t="shared" si="61"/>
        <v>#VALUE!</v>
      </c>
      <c r="AJ1935" t="s">
        <v>67</v>
      </c>
      <c r="AK1935" t="s">
        <v>67</v>
      </c>
      <c r="AL1935" t="s">
        <v>67</v>
      </c>
      <c r="AM1935">
        <v>1908</v>
      </c>
      <c r="AN1935">
        <v>3.3765769570000002</v>
      </c>
      <c r="AO1935">
        <v>25</v>
      </c>
      <c r="AP1935" t="s">
        <v>804</v>
      </c>
      <c r="AQ1935" t="s">
        <v>139</v>
      </c>
      <c r="AR1935" t="s">
        <v>67</v>
      </c>
      <c r="AS1935" t="s">
        <v>76</v>
      </c>
      <c r="AT1935" t="s">
        <v>89</v>
      </c>
      <c r="AU1935">
        <v>696.9273743</v>
      </c>
      <c r="AV1935">
        <v>33.519553070000001</v>
      </c>
      <c r="AW1935">
        <v>701.11731840000004</v>
      </c>
      <c r="AX1935">
        <v>146.43094919999999</v>
      </c>
      <c r="AY1935" t="s">
        <v>231</v>
      </c>
      <c r="AZ1935" t="s">
        <v>67</v>
      </c>
      <c r="BA1935" t="s">
        <v>67</v>
      </c>
      <c r="BB1935">
        <v>5.9940239999999997E-3</v>
      </c>
      <c r="BC1935">
        <v>2.4618800000000001E-3</v>
      </c>
      <c r="BD1935" t="s">
        <v>67</v>
      </c>
      <c r="BE1935" t="s">
        <v>67</v>
      </c>
      <c r="BF1935">
        <v>5.5651250999999999E-2</v>
      </c>
      <c r="BG1935">
        <v>0.99009901</v>
      </c>
      <c r="BH1935">
        <v>5.5100248999999997E-2</v>
      </c>
      <c r="BI1935" t="s">
        <v>164</v>
      </c>
      <c r="BJ1935" t="s">
        <v>164</v>
      </c>
      <c r="BK1935" t="s">
        <v>67</v>
      </c>
    </row>
    <row r="1936" spans="1:63" x14ac:dyDescent="0.35">
      <c r="A1936" t="s">
        <v>63</v>
      </c>
      <c r="B1936" t="s">
        <v>817</v>
      </c>
      <c r="C1936" t="s">
        <v>793</v>
      </c>
      <c r="D1936">
        <v>27</v>
      </c>
      <c r="E1936">
        <v>206</v>
      </c>
      <c r="F1936" t="s">
        <v>66</v>
      </c>
      <c r="G1936" t="s">
        <v>67</v>
      </c>
      <c r="H1936" t="s">
        <v>794</v>
      </c>
      <c r="I1936" t="s">
        <v>795</v>
      </c>
      <c r="J1936">
        <v>2008</v>
      </c>
      <c r="K1936" t="s">
        <v>796</v>
      </c>
      <c r="L1936" t="s">
        <v>71</v>
      </c>
      <c r="M1936" t="s">
        <v>797</v>
      </c>
      <c r="N1936" t="s">
        <v>73</v>
      </c>
      <c r="O1936" t="s">
        <v>74</v>
      </c>
      <c r="P1936" t="s">
        <v>75</v>
      </c>
      <c r="Q1936" t="s">
        <v>76</v>
      </c>
      <c r="R1936" t="s">
        <v>109</v>
      </c>
      <c r="S1936" t="s">
        <v>110</v>
      </c>
      <c r="T1936" t="s">
        <v>798</v>
      </c>
      <c r="U1936">
        <v>32.810671999999997</v>
      </c>
      <c r="V1936">
        <v>129.77223900000001</v>
      </c>
      <c r="W1936" t="s">
        <v>80</v>
      </c>
      <c r="X1936" t="s">
        <v>81</v>
      </c>
      <c r="Y1936" t="s">
        <v>818</v>
      </c>
      <c r="Z1936" t="s">
        <v>82</v>
      </c>
      <c r="AA1936">
        <v>10</v>
      </c>
      <c r="AB1936">
        <v>10</v>
      </c>
      <c r="AC1936" t="s">
        <v>67</v>
      </c>
      <c r="AD1936">
        <v>380</v>
      </c>
      <c r="AE1936" t="s">
        <v>67</v>
      </c>
      <c r="AF1936">
        <v>2380</v>
      </c>
      <c r="AG1936" t="s">
        <v>67</v>
      </c>
      <c r="AH1936">
        <f t="shared" si="60"/>
        <v>2000</v>
      </c>
      <c r="AI1936" t="e">
        <f t="shared" si="61"/>
        <v>#VALUE!</v>
      </c>
      <c r="AJ1936" t="s">
        <v>67</v>
      </c>
      <c r="AK1936" t="s">
        <v>67</v>
      </c>
      <c r="AL1936" t="s">
        <v>67</v>
      </c>
      <c r="AM1936">
        <v>1909</v>
      </c>
      <c r="AN1936">
        <v>3.3765769570000002</v>
      </c>
      <c r="AO1936">
        <v>25</v>
      </c>
      <c r="AP1936" t="s">
        <v>819</v>
      </c>
      <c r="AQ1936" t="s">
        <v>157</v>
      </c>
      <c r="AR1936" t="s">
        <v>67</v>
      </c>
      <c r="AS1936" t="s">
        <v>76</v>
      </c>
      <c r="AT1936" t="s">
        <v>89</v>
      </c>
      <c r="AU1936">
        <v>13.974151859999999</v>
      </c>
      <c r="AV1936">
        <v>5.2504038770000001</v>
      </c>
      <c r="AW1936">
        <v>14.781906299999999</v>
      </c>
      <c r="AX1936">
        <v>5.5735056539999999</v>
      </c>
      <c r="AY1936" t="s">
        <v>116</v>
      </c>
      <c r="AZ1936" t="s">
        <v>67</v>
      </c>
      <c r="BA1936" t="s">
        <v>67</v>
      </c>
      <c r="BB1936">
        <v>5.6194557999999999E-2</v>
      </c>
      <c r="BC1936">
        <v>2.8333351E-2</v>
      </c>
      <c r="BD1936" t="s">
        <v>67</v>
      </c>
      <c r="BE1936" t="s">
        <v>67</v>
      </c>
      <c r="BF1936">
        <v>0.14918727800000001</v>
      </c>
      <c r="BG1936">
        <v>0.95774647899999998</v>
      </c>
      <c r="BH1936">
        <v>0.14288359</v>
      </c>
      <c r="BI1936" t="s">
        <v>164</v>
      </c>
      <c r="BJ1936" t="s">
        <v>164</v>
      </c>
      <c r="BK1936" t="s">
        <v>67</v>
      </c>
    </row>
    <row r="1937" spans="1:63" x14ac:dyDescent="0.35">
      <c r="A1937" t="s">
        <v>63</v>
      </c>
      <c r="B1937" t="s">
        <v>820</v>
      </c>
      <c r="C1937" t="s">
        <v>793</v>
      </c>
      <c r="D1937">
        <v>27</v>
      </c>
      <c r="E1937">
        <v>207</v>
      </c>
      <c r="F1937" t="s">
        <v>66</v>
      </c>
      <c r="G1937" t="s">
        <v>67</v>
      </c>
      <c r="H1937" t="s">
        <v>794</v>
      </c>
      <c r="I1937" t="s">
        <v>795</v>
      </c>
      <c r="J1937">
        <v>2008</v>
      </c>
      <c r="K1937" t="s">
        <v>796</v>
      </c>
      <c r="L1937" t="s">
        <v>71</v>
      </c>
      <c r="M1937" t="s">
        <v>797</v>
      </c>
      <c r="N1937" t="s">
        <v>73</v>
      </c>
      <c r="O1937" t="s">
        <v>74</v>
      </c>
      <c r="P1937" t="s">
        <v>75</v>
      </c>
      <c r="Q1937" t="s">
        <v>76</v>
      </c>
      <c r="R1937" t="s">
        <v>109</v>
      </c>
      <c r="S1937" t="s">
        <v>110</v>
      </c>
      <c r="T1937" t="s">
        <v>798</v>
      </c>
      <c r="U1937">
        <v>32.810671999999997</v>
      </c>
      <c r="V1937">
        <v>129.77223900000001</v>
      </c>
      <c r="W1937" t="s">
        <v>80</v>
      </c>
      <c r="X1937" t="s">
        <v>81</v>
      </c>
      <c r="Y1937" t="s">
        <v>821</v>
      </c>
      <c r="Z1937" t="s">
        <v>82</v>
      </c>
      <c r="AA1937">
        <v>10</v>
      </c>
      <c r="AB1937">
        <v>10</v>
      </c>
      <c r="AC1937" t="s">
        <v>67</v>
      </c>
      <c r="AD1937">
        <v>380</v>
      </c>
      <c r="AE1937" t="s">
        <v>67</v>
      </c>
      <c r="AF1937">
        <v>2380</v>
      </c>
      <c r="AG1937" t="s">
        <v>67</v>
      </c>
      <c r="AH1937">
        <f t="shared" si="60"/>
        <v>2000</v>
      </c>
      <c r="AI1937" t="e">
        <f t="shared" si="61"/>
        <v>#VALUE!</v>
      </c>
      <c r="AJ1937" t="s">
        <v>67</v>
      </c>
      <c r="AK1937" t="s">
        <v>67</v>
      </c>
      <c r="AL1937" t="s">
        <v>67</v>
      </c>
      <c r="AM1937">
        <v>1910</v>
      </c>
      <c r="AN1937">
        <v>3.3765769570000002</v>
      </c>
      <c r="AO1937">
        <v>25</v>
      </c>
      <c r="AP1937" t="s">
        <v>819</v>
      </c>
      <c r="AQ1937" t="s">
        <v>157</v>
      </c>
      <c r="AR1937" t="s">
        <v>67</v>
      </c>
      <c r="AS1937" t="s">
        <v>76</v>
      </c>
      <c r="AT1937" t="s">
        <v>89</v>
      </c>
      <c r="AU1937">
        <v>28.998384489999999</v>
      </c>
      <c r="AV1937">
        <v>13.327948299999999</v>
      </c>
      <c r="AW1937">
        <v>19.143780289999999</v>
      </c>
      <c r="AX1937">
        <v>14.701130859999999</v>
      </c>
      <c r="AY1937" t="s">
        <v>116</v>
      </c>
      <c r="AZ1937" t="s">
        <v>67</v>
      </c>
      <c r="BA1937" t="s">
        <v>67</v>
      </c>
      <c r="BB1937">
        <v>-0.41526224699999997</v>
      </c>
      <c r="BC1937">
        <v>8.0096168999999995E-2</v>
      </c>
      <c r="BD1937" t="s">
        <v>67</v>
      </c>
      <c r="BE1937" t="s">
        <v>67</v>
      </c>
      <c r="BF1937">
        <v>-0.70232768700000003</v>
      </c>
      <c r="BG1937">
        <v>0.95774647899999998</v>
      </c>
      <c r="BH1937">
        <v>-0.67265186899999996</v>
      </c>
      <c r="BI1937" t="s">
        <v>164</v>
      </c>
      <c r="BJ1937" t="s">
        <v>164</v>
      </c>
      <c r="BK1937" t="s">
        <v>67</v>
      </c>
    </row>
    <row r="1938" spans="1:63" x14ac:dyDescent="0.35">
      <c r="A1938" t="s">
        <v>63</v>
      </c>
      <c r="B1938" t="s">
        <v>822</v>
      </c>
      <c r="C1938" t="s">
        <v>793</v>
      </c>
      <c r="D1938">
        <v>27</v>
      </c>
      <c r="E1938">
        <v>208</v>
      </c>
      <c r="F1938" t="s">
        <v>66</v>
      </c>
      <c r="G1938" t="s">
        <v>67</v>
      </c>
      <c r="H1938" t="s">
        <v>794</v>
      </c>
      <c r="I1938" t="s">
        <v>795</v>
      </c>
      <c r="J1938">
        <v>2008</v>
      </c>
      <c r="K1938" t="s">
        <v>796</v>
      </c>
      <c r="L1938" t="s">
        <v>71</v>
      </c>
      <c r="M1938" t="s">
        <v>797</v>
      </c>
      <c r="N1938" t="s">
        <v>73</v>
      </c>
      <c r="O1938" t="s">
        <v>74</v>
      </c>
      <c r="P1938" t="s">
        <v>75</v>
      </c>
      <c r="Q1938" t="s">
        <v>76</v>
      </c>
      <c r="R1938" t="s">
        <v>109</v>
      </c>
      <c r="S1938" t="s">
        <v>110</v>
      </c>
      <c r="T1938" t="s">
        <v>798</v>
      </c>
      <c r="U1938">
        <v>32.810671999999997</v>
      </c>
      <c r="V1938">
        <v>129.77223900000001</v>
      </c>
      <c r="W1938" t="s">
        <v>80</v>
      </c>
      <c r="X1938" t="s">
        <v>81</v>
      </c>
      <c r="Y1938" t="s">
        <v>152</v>
      </c>
      <c r="Z1938" t="s">
        <v>82</v>
      </c>
      <c r="AA1938">
        <v>10</v>
      </c>
      <c r="AB1938">
        <v>10</v>
      </c>
      <c r="AC1938" t="s">
        <v>67</v>
      </c>
      <c r="AD1938">
        <v>380</v>
      </c>
      <c r="AE1938" t="s">
        <v>67</v>
      </c>
      <c r="AF1938">
        <v>2380</v>
      </c>
      <c r="AG1938" t="s">
        <v>67</v>
      </c>
      <c r="AH1938">
        <f t="shared" si="60"/>
        <v>2000</v>
      </c>
      <c r="AI1938" t="e">
        <f t="shared" si="61"/>
        <v>#VALUE!</v>
      </c>
      <c r="AJ1938" t="s">
        <v>67</v>
      </c>
      <c r="AK1938" t="s">
        <v>67</v>
      </c>
      <c r="AL1938" t="s">
        <v>67</v>
      </c>
      <c r="AM1938">
        <v>1911</v>
      </c>
      <c r="AN1938">
        <v>3.3765769570000002</v>
      </c>
      <c r="AO1938">
        <v>25</v>
      </c>
      <c r="AP1938" t="s">
        <v>819</v>
      </c>
      <c r="AQ1938" t="s">
        <v>157</v>
      </c>
      <c r="AR1938" t="s">
        <v>67</v>
      </c>
      <c r="AS1938" t="s">
        <v>76</v>
      </c>
      <c r="AT1938" t="s">
        <v>89</v>
      </c>
      <c r="AU1938">
        <v>20.11308562</v>
      </c>
      <c r="AV1938">
        <v>8.966074313</v>
      </c>
      <c r="AW1938">
        <v>21.56704362</v>
      </c>
      <c r="AX1938">
        <v>6.3812600970000002</v>
      </c>
      <c r="AY1938" t="s">
        <v>116</v>
      </c>
      <c r="AZ1938" t="s">
        <v>67</v>
      </c>
      <c r="BA1938" t="s">
        <v>67</v>
      </c>
      <c r="BB1938">
        <v>6.9795761999999997E-2</v>
      </c>
      <c r="BC1938">
        <v>2.8626766000000001E-2</v>
      </c>
      <c r="BD1938" t="s">
        <v>67</v>
      </c>
      <c r="BE1938" t="s">
        <v>67</v>
      </c>
      <c r="BF1938">
        <v>0.18684226300000001</v>
      </c>
      <c r="BG1938">
        <v>0.95774647899999998</v>
      </c>
      <c r="BH1938">
        <v>0.17894752</v>
      </c>
      <c r="BI1938" t="s">
        <v>164</v>
      </c>
      <c r="BJ1938" t="s">
        <v>164</v>
      </c>
      <c r="BK1938" t="s">
        <v>67</v>
      </c>
    </row>
    <row r="1939" spans="1:63" x14ac:dyDescent="0.35">
      <c r="A1939" t="s">
        <v>63</v>
      </c>
      <c r="B1939" t="s">
        <v>823</v>
      </c>
      <c r="C1939" t="s">
        <v>793</v>
      </c>
      <c r="D1939">
        <v>27</v>
      </c>
      <c r="E1939">
        <v>209</v>
      </c>
      <c r="F1939" t="s">
        <v>66</v>
      </c>
      <c r="G1939" t="s">
        <v>67</v>
      </c>
      <c r="H1939" t="s">
        <v>794</v>
      </c>
      <c r="I1939" t="s">
        <v>795</v>
      </c>
      <c r="J1939">
        <v>2008</v>
      </c>
      <c r="K1939" t="s">
        <v>796</v>
      </c>
      <c r="L1939" t="s">
        <v>71</v>
      </c>
      <c r="M1939" t="s">
        <v>797</v>
      </c>
      <c r="N1939" t="s">
        <v>73</v>
      </c>
      <c r="O1939" t="s">
        <v>74</v>
      </c>
      <c r="P1939" t="s">
        <v>75</v>
      </c>
      <c r="Q1939" t="s">
        <v>76</v>
      </c>
      <c r="R1939" t="s">
        <v>109</v>
      </c>
      <c r="S1939" t="s">
        <v>110</v>
      </c>
      <c r="T1939" t="s">
        <v>798</v>
      </c>
      <c r="U1939">
        <v>32.810671999999997</v>
      </c>
      <c r="V1939">
        <v>129.77223900000001</v>
      </c>
      <c r="W1939" t="s">
        <v>80</v>
      </c>
      <c r="X1939" t="s">
        <v>81</v>
      </c>
      <c r="Y1939" t="s">
        <v>818</v>
      </c>
      <c r="Z1939" t="s">
        <v>82</v>
      </c>
      <c r="AA1939">
        <v>10</v>
      </c>
      <c r="AB1939">
        <v>10</v>
      </c>
      <c r="AC1939" t="s">
        <v>67</v>
      </c>
      <c r="AD1939">
        <v>380</v>
      </c>
      <c r="AE1939" t="s">
        <v>67</v>
      </c>
      <c r="AF1939">
        <v>2380</v>
      </c>
      <c r="AG1939" t="s">
        <v>67</v>
      </c>
      <c r="AH1939">
        <f t="shared" si="60"/>
        <v>2000</v>
      </c>
      <c r="AI1939" t="e">
        <f t="shared" si="61"/>
        <v>#VALUE!</v>
      </c>
      <c r="AJ1939" t="s">
        <v>67</v>
      </c>
      <c r="AK1939" t="s">
        <v>67</v>
      </c>
      <c r="AL1939" t="s">
        <v>67</v>
      </c>
      <c r="AM1939">
        <v>1912</v>
      </c>
      <c r="AN1939">
        <v>3.3765769570000002</v>
      </c>
      <c r="AO1939">
        <v>25</v>
      </c>
      <c r="AP1939" t="s">
        <v>824</v>
      </c>
      <c r="AQ1939" t="s">
        <v>157</v>
      </c>
      <c r="AR1939" t="s">
        <v>67</v>
      </c>
      <c r="AS1939" t="s">
        <v>76</v>
      </c>
      <c r="AT1939" t="s">
        <v>89</v>
      </c>
      <c r="AU1939">
        <v>79.933110369999994</v>
      </c>
      <c r="AV1939">
        <v>11.705685620000001</v>
      </c>
      <c r="AW1939">
        <v>64.548494980000001</v>
      </c>
      <c r="AX1939">
        <v>22.575250839999999</v>
      </c>
      <c r="AY1939" t="s">
        <v>174</v>
      </c>
      <c r="AZ1939" t="s">
        <v>67</v>
      </c>
      <c r="BA1939" t="s">
        <v>67</v>
      </c>
      <c r="BB1939">
        <v>-0.21377336299999999</v>
      </c>
      <c r="BC1939">
        <v>1.4376442E-2</v>
      </c>
      <c r="BD1939" t="s">
        <v>67</v>
      </c>
      <c r="BE1939" t="s">
        <v>67</v>
      </c>
      <c r="BF1939">
        <v>-0.85558262100000004</v>
      </c>
      <c r="BG1939">
        <v>0.95774647899999998</v>
      </c>
      <c r="BH1939">
        <v>-0.81943124300000003</v>
      </c>
      <c r="BI1939" t="s">
        <v>164</v>
      </c>
      <c r="BJ1939" t="s">
        <v>164</v>
      </c>
      <c r="BK1939" t="s">
        <v>67</v>
      </c>
    </row>
    <row r="1940" spans="1:63" x14ac:dyDescent="0.35">
      <c r="A1940" t="s">
        <v>63</v>
      </c>
      <c r="B1940" t="s">
        <v>825</v>
      </c>
      <c r="C1940" t="s">
        <v>793</v>
      </c>
      <c r="D1940">
        <v>27</v>
      </c>
      <c r="E1940">
        <v>210</v>
      </c>
      <c r="F1940" t="s">
        <v>66</v>
      </c>
      <c r="G1940" t="s">
        <v>67</v>
      </c>
      <c r="H1940" t="s">
        <v>794</v>
      </c>
      <c r="I1940" t="s">
        <v>795</v>
      </c>
      <c r="J1940">
        <v>2008</v>
      </c>
      <c r="K1940" t="s">
        <v>796</v>
      </c>
      <c r="L1940" t="s">
        <v>71</v>
      </c>
      <c r="M1940" t="s">
        <v>797</v>
      </c>
      <c r="N1940" t="s">
        <v>73</v>
      </c>
      <c r="O1940" t="s">
        <v>74</v>
      </c>
      <c r="P1940" t="s">
        <v>75</v>
      </c>
      <c r="Q1940" t="s">
        <v>76</v>
      </c>
      <c r="R1940" t="s">
        <v>109</v>
      </c>
      <c r="S1940" t="s">
        <v>110</v>
      </c>
      <c r="T1940" t="s">
        <v>798</v>
      </c>
      <c r="U1940">
        <v>32.810671999999997</v>
      </c>
      <c r="V1940">
        <v>129.77223900000001</v>
      </c>
      <c r="W1940" t="s">
        <v>80</v>
      </c>
      <c r="X1940" t="s">
        <v>81</v>
      </c>
      <c r="Y1940" t="s">
        <v>821</v>
      </c>
      <c r="Z1940" t="s">
        <v>82</v>
      </c>
      <c r="AA1940">
        <v>10</v>
      </c>
      <c r="AB1940">
        <v>10</v>
      </c>
      <c r="AC1940" t="s">
        <v>67</v>
      </c>
      <c r="AD1940">
        <v>380</v>
      </c>
      <c r="AE1940" t="s">
        <v>67</v>
      </c>
      <c r="AF1940">
        <v>2380</v>
      </c>
      <c r="AG1940" t="s">
        <v>67</v>
      </c>
      <c r="AH1940">
        <f t="shared" si="60"/>
        <v>2000</v>
      </c>
      <c r="AI1940" t="e">
        <f t="shared" si="61"/>
        <v>#VALUE!</v>
      </c>
      <c r="AJ1940" t="s">
        <v>67</v>
      </c>
      <c r="AK1940" t="s">
        <v>67</v>
      </c>
      <c r="AL1940" t="s">
        <v>67</v>
      </c>
      <c r="AM1940">
        <v>1913</v>
      </c>
      <c r="AN1940">
        <v>3.3765769570000002</v>
      </c>
      <c r="AO1940">
        <v>25</v>
      </c>
      <c r="AP1940" t="s">
        <v>824</v>
      </c>
      <c r="AQ1940" t="s">
        <v>157</v>
      </c>
      <c r="AR1940" t="s">
        <v>67</v>
      </c>
      <c r="AS1940" t="s">
        <v>76</v>
      </c>
      <c r="AT1940" t="s">
        <v>89</v>
      </c>
      <c r="AU1940">
        <v>82.107023409999996</v>
      </c>
      <c r="AV1940">
        <v>25.75250836</v>
      </c>
      <c r="AW1940">
        <v>67.391304349999999</v>
      </c>
      <c r="AX1940">
        <v>40.635451510000003</v>
      </c>
      <c r="AY1940" t="s">
        <v>174</v>
      </c>
      <c r="AZ1940" t="s">
        <v>67</v>
      </c>
      <c r="BA1940" t="s">
        <v>67</v>
      </c>
      <c r="BB1940">
        <v>-0.197507566</v>
      </c>
      <c r="BC1940">
        <v>4.6195564000000001E-2</v>
      </c>
      <c r="BD1940" t="s">
        <v>67</v>
      </c>
      <c r="BE1940" t="s">
        <v>67</v>
      </c>
      <c r="BF1940">
        <v>-0.43258784300000003</v>
      </c>
      <c r="BG1940">
        <v>0.95774647899999998</v>
      </c>
      <c r="BH1940">
        <v>-0.41430948299999998</v>
      </c>
      <c r="BI1940" t="s">
        <v>164</v>
      </c>
      <c r="BJ1940" t="s">
        <v>164</v>
      </c>
      <c r="BK1940" t="s">
        <v>67</v>
      </c>
    </row>
    <row r="1941" spans="1:63" x14ac:dyDescent="0.35">
      <c r="A1941" t="s">
        <v>63</v>
      </c>
      <c r="B1941" t="s">
        <v>826</v>
      </c>
      <c r="C1941" t="s">
        <v>793</v>
      </c>
      <c r="D1941">
        <v>27</v>
      </c>
      <c r="E1941">
        <v>211</v>
      </c>
      <c r="F1941" t="s">
        <v>66</v>
      </c>
      <c r="G1941" t="s">
        <v>67</v>
      </c>
      <c r="H1941" t="s">
        <v>794</v>
      </c>
      <c r="I1941" t="s">
        <v>795</v>
      </c>
      <c r="J1941">
        <v>2008</v>
      </c>
      <c r="K1941" t="s">
        <v>796</v>
      </c>
      <c r="L1941" t="s">
        <v>71</v>
      </c>
      <c r="M1941" t="s">
        <v>797</v>
      </c>
      <c r="N1941" t="s">
        <v>73</v>
      </c>
      <c r="O1941" t="s">
        <v>74</v>
      </c>
      <c r="P1941" t="s">
        <v>75</v>
      </c>
      <c r="Q1941" t="s">
        <v>76</v>
      </c>
      <c r="R1941" t="s">
        <v>109</v>
      </c>
      <c r="S1941" t="s">
        <v>110</v>
      </c>
      <c r="T1941" t="s">
        <v>798</v>
      </c>
      <c r="U1941">
        <v>32.810671999999997</v>
      </c>
      <c r="V1941">
        <v>129.77223900000001</v>
      </c>
      <c r="W1941" t="s">
        <v>80</v>
      </c>
      <c r="X1941" t="s">
        <v>81</v>
      </c>
      <c r="Y1941" t="s">
        <v>152</v>
      </c>
      <c r="Z1941" t="s">
        <v>82</v>
      </c>
      <c r="AA1941">
        <v>10</v>
      </c>
      <c r="AB1941">
        <v>10</v>
      </c>
      <c r="AC1941" t="s">
        <v>67</v>
      </c>
      <c r="AD1941">
        <v>380</v>
      </c>
      <c r="AE1941" t="s">
        <v>67</v>
      </c>
      <c r="AF1941">
        <v>2380</v>
      </c>
      <c r="AG1941" t="s">
        <v>67</v>
      </c>
      <c r="AH1941">
        <f t="shared" si="60"/>
        <v>2000</v>
      </c>
      <c r="AI1941" t="e">
        <f t="shared" si="61"/>
        <v>#VALUE!</v>
      </c>
      <c r="AJ1941" t="s">
        <v>67</v>
      </c>
      <c r="AK1941" t="s">
        <v>67</v>
      </c>
      <c r="AL1941" t="s">
        <v>67</v>
      </c>
      <c r="AM1941">
        <v>1914</v>
      </c>
      <c r="AN1941">
        <v>3.3765769570000002</v>
      </c>
      <c r="AO1941">
        <v>25</v>
      </c>
      <c r="AP1941" t="s">
        <v>824</v>
      </c>
      <c r="AQ1941" t="s">
        <v>157</v>
      </c>
      <c r="AR1941" t="s">
        <v>67</v>
      </c>
      <c r="AS1941" t="s">
        <v>76</v>
      </c>
      <c r="AT1941" t="s">
        <v>89</v>
      </c>
      <c r="AU1941">
        <v>78.929765889999999</v>
      </c>
      <c r="AV1941">
        <v>25.083612039999998</v>
      </c>
      <c r="AW1941">
        <v>70.066889630000006</v>
      </c>
      <c r="AX1941">
        <v>21.906354520000001</v>
      </c>
      <c r="AY1941" t="s">
        <v>174</v>
      </c>
      <c r="AZ1941" t="s">
        <v>67</v>
      </c>
      <c r="BA1941" t="s">
        <v>67</v>
      </c>
      <c r="BB1941">
        <v>-0.119108066</v>
      </c>
      <c r="BC1941">
        <v>1.9874419000000001E-2</v>
      </c>
      <c r="BD1941" t="s">
        <v>67</v>
      </c>
      <c r="BE1941" t="s">
        <v>67</v>
      </c>
      <c r="BF1941">
        <v>-0.37636483399999998</v>
      </c>
      <c r="BG1941">
        <v>0.95774647899999998</v>
      </c>
      <c r="BH1941">
        <v>-0.36046209400000001</v>
      </c>
      <c r="BI1941" t="s">
        <v>164</v>
      </c>
      <c r="BJ1941" t="s">
        <v>164</v>
      </c>
      <c r="BK1941" t="s">
        <v>67</v>
      </c>
    </row>
    <row r="1942" spans="1:63" x14ac:dyDescent="0.35">
      <c r="A1942" t="s">
        <v>63</v>
      </c>
      <c r="B1942" t="s">
        <v>827</v>
      </c>
      <c r="C1942" t="s">
        <v>828</v>
      </c>
      <c r="D1942">
        <v>13</v>
      </c>
      <c r="E1942">
        <v>291</v>
      </c>
      <c r="F1942" t="s">
        <v>66</v>
      </c>
      <c r="G1942" t="s">
        <v>67</v>
      </c>
      <c r="H1942" t="s">
        <v>829</v>
      </c>
      <c r="I1942" t="s">
        <v>830</v>
      </c>
      <c r="J1942">
        <v>2004</v>
      </c>
      <c r="K1942" t="s">
        <v>831</v>
      </c>
      <c r="L1942" t="s">
        <v>71</v>
      </c>
      <c r="M1942" t="s">
        <v>832</v>
      </c>
      <c r="N1942" t="s">
        <v>73</v>
      </c>
      <c r="O1942" t="s">
        <v>74</v>
      </c>
      <c r="P1942" t="s">
        <v>75</v>
      </c>
      <c r="Q1942" t="s">
        <v>76</v>
      </c>
      <c r="R1942" t="s">
        <v>109</v>
      </c>
      <c r="S1942" t="s">
        <v>110</v>
      </c>
      <c r="T1942" t="s">
        <v>833</v>
      </c>
      <c r="U1942">
        <v>33.683332999999998</v>
      </c>
      <c r="V1942">
        <v>135.35</v>
      </c>
      <c r="W1942" t="s">
        <v>80</v>
      </c>
      <c r="X1942" t="s">
        <v>81</v>
      </c>
      <c r="Y1942">
        <v>2</v>
      </c>
      <c r="Z1942" t="s">
        <v>82</v>
      </c>
      <c r="AA1942">
        <v>10</v>
      </c>
      <c r="AB1942">
        <v>10</v>
      </c>
      <c r="AC1942" t="s">
        <v>67</v>
      </c>
      <c r="AD1942">
        <v>375</v>
      </c>
      <c r="AE1942" t="s">
        <v>67</v>
      </c>
      <c r="AF1942">
        <v>2000</v>
      </c>
      <c r="AG1942" t="s">
        <v>67</v>
      </c>
      <c r="AH1942">
        <f t="shared" si="60"/>
        <v>1625</v>
      </c>
      <c r="AI1942" t="e">
        <f t="shared" si="61"/>
        <v>#VALUE!</v>
      </c>
      <c r="AJ1942" t="s">
        <v>67</v>
      </c>
      <c r="AK1942" t="s">
        <v>67</v>
      </c>
      <c r="AL1942" t="s">
        <v>67</v>
      </c>
      <c r="AM1942">
        <v>2103</v>
      </c>
      <c r="AN1942">
        <v>3.301029996</v>
      </c>
      <c r="AO1942">
        <v>24</v>
      </c>
      <c r="AP1942" t="s">
        <v>834</v>
      </c>
      <c r="AQ1942" t="s">
        <v>86</v>
      </c>
      <c r="AR1942" t="s">
        <v>67</v>
      </c>
      <c r="AS1942" t="s">
        <v>76</v>
      </c>
      <c r="AT1942" t="s">
        <v>89</v>
      </c>
      <c r="AU1942">
        <v>93.290734819999997</v>
      </c>
      <c r="AV1942">
        <v>5.6230031949999999</v>
      </c>
      <c r="AW1942">
        <v>90.479233230000006</v>
      </c>
      <c r="AX1942">
        <v>10.47923323</v>
      </c>
      <c r="AY1942" t="s">
        <v>135</v>
      </c>
      <c r="AZ1942" t="s">
        <v>67</v>
      </c>
      <c r="BA1942" t="s">
        <v>67</v>
      </c>
      <c r="BB1942">
        <v>-3.060044E-2</v>
      </c>
      <c r="BC1942">
        <v>1.704704E-3</v>
      </c>
      <c r="BD1942" t="s">
        <v>67</v>
      </c>
      <c r="BE1942" t="s">
        <v>67</v>
      </c>
      <c r="BF1942">
        <v>-0.33433260399999998</v>
      </c>
      <c r="BG1942">
        <v>0.95774647899999998</v>
      </c>
      <c r="BH1942">
        <v>-0.32020587499999997</v>
      </c>
      <c r="BI1942" t="s">
        <v>164</v>
      </c>
      <c r="BJ1942" t="s">
        <v>164</v>
      </c>
      <c r="BK1942" t="s">
        <v>67</v>
      </c>
    </row>
    <row r="1943" spans="1:63" x14ac:dyDescent="0.35">
      <c r="A1943" t="s">
        <v>63</v>
      </c>
      <c r="B1943" t="s">
        <v>835</v>
      </c>
      <c r="C1943" t="s">
        <v>828</v>
      </c>
      <c r="D1943">
        <v>13</v>
      </c>
      <c r="E1943">
        <v>292</v>
      </c>
      <c r="F1943" t="s">
        <v>66</v>
      </c>
      <c r="G1943" t="s">
        <v>67</v>
      </c>
      <c r="H1943" t="s">
        <v>829</v>
      </c>
      <c r="I1943" t="s">
        <v>830</v>
      </c>
      <c r="J1943">
        <v>2004</v>
      </c>
      <c r="K1943" t="s">
        <v>831</v>
      </c>
      <c r="L1943" t="s">
        <v>71</v>
      </c>
      <c r="M1943" t="s">
        <v>832</v>
      </c>
      <c r="N1943" t="s">
        <v>73</v>
      </c>
      <c r="O1943" t="s">
        <v>74</v>
      </c>
      <c r="P1943" t="s">
        <v>75</v>
      </c>
      <c r="Q1943" t="s">
        <v>76</v>
      </c>
      <c r="R1943" t="s">
        <v>109</v>
      </c>
      <c r="S1943" t="s">
        <v>110</v>
      </c>
      <c r="T1943" t="s">
        <v>833</v>
      </c>
      <c r="U1943">
        <v>33.683332999999998</v>
      </c>
      <c r="V1943">
        <v>135.35</v>
      </c>
      <c r="W1943" t="s">
        <v>80</v>
      </c>
      <c r="X1943" t="s">
        <v>81</v>
      </c>
      <c r="Y1943">
        <v>2</v>
      </c>
      <c r="Z1943" t="s">
        <v>82</v>
      </c>
      <c r="AA1943">
        <v>10</v>
      </c>
      <c r="AB1943">
        <v>10</v>
      </c>
      <c r="AC1943" t="s">
        <v>67</v>
      </c>
      <c r="AD1943">
        <v>375</v>
      </c>
      <c r="AE1943" t="s">
        <v>67</v>
      </c>
      <c r="AF1943">
        <v>10000</v>
      </c>
      <c r="AG1943" t="s">
        <v>67</v>
      </c>
      <c r="AH1943">
        <f t="shared" si="60"/>
        <v>9625</v>
      </c>
      <c r="AI1943" t="e">
        <f t="shared" si="61"/>
        <v>#VALUE!</v>
      </c>
      <c r="AJ1943" t="s">
        <v>66</v>
      </c>
      <c r="AK1943" t="s">
        <v>836</v>
      </c>
      <c r="AL1943" t="s">
        <v>837</v>
      </c>
      <c r="AM1943">
        <v>2103</v>
      </c>
      <c r="AN1943">
        <v>4</v>
      </c>
      <c r="AO1943">
        <v>24</v>
      </c>
      <c r="AP1943" t="s">
        <v>834</v>
      </c>
      <c r="AQ1943" t="s">
        <v>86</v>
      </c>
      <c r="AR1943" t="s">
        <v>87</v>
      </c>
      <c r="AS1943" t="s">
        <v>76</v>
      </c>
      <c r="AT1943" t="s">
        <v>89</v>
      </c>
      <c r="AU1943">
        <v>93.290734819999997</v>
      </c>
      <c r="AV1943">
        <v>5.6230031949999999</v>
      </c>
      <c r="AW1943">
        <v>86.645367410000006</v>
      </c>
      <c r="AX1943">
        <v>18.91373802</v>
      </c>
      <c r="AY1943" t="s">
        <v>135</v>
      </c>
      <c r="AZ1943" t="s">
        <v>67</v>
      </c>
      <c r="BA1943" t="s">
        <v>67</v>
      </c>
      <c r="BB1943">
        <v>-7.3897246E-2</v>
      </c>
      <c r="BC1943">
        <v>5.1283079999999998E-3</v>
      </c>
      <c r="BD1943" t="s">
        <v>67</v>
      </c>
      <c r="BE1943" t="s">
        <v>67</v>
      </c>
      <c r="BF1943">
        <v>-0.47628314799999999</v>
      </c>
      <c r="BG1943">
        <v>0.95774647899999998</v>
      </c>
      <c r="BH1943">
        <v>-0.45615850800000002</v>
      </c>
      <c r="BI1943" t="s">
        <v>164</v>
      </c>
      <c r="BJ1943" t="s">
        <v>164</v>
      </c>
      <c r="BK1943" t="s">
        <v>67</v>
      </c>
    </row>
    <row r="1944" spans="1:63" x14ac:dyDescent="0.35">
      <c r="A1944" t="s">
        <v>63</v>
      </c>
      <c r="B1944" t="s">
        <v>838</v>
      </c>
      <c r="C1944" t="s">
        <v>828</v>
      </c>
      <c r="D1944">
        <v>13</v>
      </c>
      <c r="E1944">
        <v>293</v>
      </c>
      <c r="F1944" t="s">
        <v>66</v>
      </c>
      <c r="G1944" t="s">
        <v>67</v>
      </c>
      <c r="H1944" t="s">
        <v>829</v>
      </c>
      <c r="I1944" t="s">
        <v>830</v>
      </c>
      <c r="J1944">
        <v>2004</v>
      </c>
      <c r="K1944" t="s">
        <v>831</v>
      </c>
      <c r="L1944" t="s">
        <v>71</v>
      </c>
      <c r="M1944" t="s">
        <v>832</v>
      </c>
      <c r="N1944" t="s">
        <v>73</v>
      </c>
      <c r="O1944" t="s">
        <v>74</v>
      </c>
      <c r="P1944" t="s">
        <v>75</v>
      </c>
      <c r="Q1944" t="s">
        <v>76</v>
      </c>
      <c r="R1944" t="s">
        <v>109</v>
      </c>
      <c r="S1944" t="s">
        <v>110</v>
      </c>
      <c r="T1944" t="s">
        <v>833</v>
      </c>
      <c r="U1944">
        <v>33.683332999999998</v>
      </c>
      <c r="V1944">
        <v>135.35</v>
      </c>
      <c r="W1944" t="s">
        <v>80</v>
      </c>
      <c r="X1944" t="s">
        <v>81</v>
      </c>
      <c r="Y1944">
        <v>4</v>
      </c>
      <c r="Z1944" t="s">
        <v>82</v>
      </c>
      <c r="AA1944">
        <v>10</v>
      </c>
      <c r="AB1944">
        <v>10</v>
      </c>
      <c r="AC1944" t="s">
        <v>67</v>
      </c>
      <c r="AD1944">
        <v>375</v>
      </c>
      <c r="AE1944" t="s">
        <v>67</v>
      </c>
      <c r="AF1944">
        <v>2000</v>
      </c>
      <c r="AG1944" t="s">
        <v>67</v>
      </c>
      <c r="AH1944">
        <f t="shared" si="60"/>
        <v>1625</v>
      </c>
      <c r="AI1944" t="e">
        <f t="shared" si="61"/>
        <v>#VALUE!</v>
      </c>
      <c r="AJ1944" t="s">
        <v>67</v>
      </c>
      <c r="AK1944" t="s">
        <v>67</v>
      </c>
      <c r="AL1944" t="s">
        <v>67</v>
      </c>
      <c r="AM1944">
        <v>2104</v>
      </c>
      <c r="AN1944">
        <v>3.301029996</v>
      </c>
      <c r="AO1944">
        <v>24</v>
      </c>
      <c r="AP1944" t="s">
        <v>834</v>
      </c>
      <c r="AQ1944" t="s">
        <v>86</v>
      </c>
      <c r="AR1944" t="s">
        <v>67</v>
      </c>
      <c r="AS1944" t="s">
        <v>76</v>
      </c>
      <c r="AT1944" t="s">
        <v>89</v>
      </c>
      <c r="AU1944">
        <v>79.361022360000007</v>
      </c>
      <c r="AV1944">
        <v>15.207667730000001</v>
      </c>
      <c r="AW1944">
        <v>66.964856229999995</v>
      </c>
      <c r="AX1944">
        <v>18.91373802</v>
      </c>
      <c r="AY1944" t="s">
        <v>135</v>
      </c>
      <c r="AZ1944" t="s">
        <v>67</v>
      </c>
      <c r="BA1944" t="s">
        <v>67</v>
      </c>
      <c r="BB1944">
        <v>-0.169839398</v>
      </c>
      <c r="BC1944">
        <v>1.1649458999999999E-2</v>
      </c>
      <c r="BD1944" t="s">
        <v>67</v>
      </c>
      <c r="BE1944" t="s">
        <v>67</v>
      </c>
      <c r="BF1944">
        <v>-0.72234349099999995</v>
      </c>
      <c r="BG1944">
        <v>0.95774647899999998</v>
      </c>
      <c r="BH1944">
        <v>-0.691821935</v>
      </c>
      <c r="BI1944" t="s">
        <v>164</v>
      </c>
      <c r="BJ1944" t="s">
        <v>164</v>
      </c>
      <c r="BK1944" t="s">
        <v>67</v>
      </c>
    </row>
    <row r="1945" spans="1:63" x14ac:dyDescent="0.35">
      <c r="A1945" t="s">
        <v>63</v>
      </c>
      <c r="B1945" t="s">
        <v>839</v>
      </c>
      <c r="C1945" t="s">
        <v>828</v>
      </c>
      <c r="D1945">
        <v>13</v>
      </c>
      <c r="E1945">
        <v>294</v>
      </c>
      <c r="F1945" t="s">
        <v>66</v>
      </c>
      <c r="G1945" t="s">
        <v>67</v>
      </c>
      <c r="H1945" t="s">
        <v>829</v>
      </c>
      <c r="I1945" t="s">
        <v>830</v>
      </c>
      <c r="J1945">
        <v>2004</v>
      </c>
      <c r="K1945" t="s">
        <v>831</v>
      </c>
      <c r="L1945" t="s">
        <v>71</v>
      </c>
      <c r="M1945" t="s">
        <v>832</v>
      </c>
      <c r="N1945" t="s">
        <v>73</v>
      </c>
      <c r="O1945" t="s">
        <v>74</v>
      </c>
      <c r="P1945" t="s">
        <v>75</v>
      </c>
      <c r="Q1945" t="s">
        <v>76</v>
      </c>
      <c r="R1945" t="s">
        <v>109</v>
      </c>
      <c r="S1945" t="s">
        <v>110</v>
      </c>
      <c r="T1945" t="s">
        <v>833</v>
      </c>
      <c r="U1945">
        <v>33.683332999999998</v>
      </c>
      <c r="V1945">
        <v>135.35</v>
      </c>
      <c r="W1945" t="s">
        <v>80</v>
      </c>
      <c r="X1945" t="s">
        <v>81</v>
      </c>
      <c r="Y1945">
        <v>4</v>
      </c>
      <c r="Z1945" t="s">
        <v>82</v>
      </c>
      <c r="AA1945">
        <v>10</v>
      </c>
      <c r="AB1945">
        <v>10</v>
      </c>
      <c r="AC1945" t="s">
        <v>67</v>
      </c>
      <c r="AD1945">
        <v>375</v>
      </c>
      <c r="AE1945" t="s">
        <v>67</v>
      </c>
      <c r="AF1945">
        <v>10000</v>
      </c>
      <c r="AG1945" t="s">
        <v>67</v>
      </c>
      <c r="AH1945">
        <f t="shared" si="60"/>
        <v>9625</v>
      </c>
      <c r="AI1945" t="e">
        <f t="shared" si="61"/>
        <v>#VALUE!</v>
      </c>
      <c r="AJ1945" t="s">
        <v>66</v>
      </c>
      <c r="AK1945" t="s">
        <v>836</v>
      </c>
      <c r="AL1945" t="s">
        <v>837</v>
      </c>
      <c r="AM1945">
        <v>2104</v>
      </c>
      <c r="AN1945">
        <v>4</v>
      </c>
      <c r="AO1945">
        <v>24</v>
      </c>
      <c r="AP1945" t="s">
        <v>834</v>
      </c>
      <c r="AQ1945" t="s">
        <v>86</v>
      </c>
      <c r="AR1945" t="s">
        <v>87</v>
      </c>
      <c r="AS1945" t="s">
        <v>76</v>
      </c>
      <c r="AT1945" t="s">
        <v>89</v>
      </c>
      <c r="AU1945">
        <v>79.361022360000007</v>
      </c>
      <c r="AV1945">
        <v>15.207667730000001</v>
      </c>
      <c r="AW1945">
        <v>72.715654950000001</v>
      </c>
      <c r="AX1945">
        <v>16.485623</v>
      </c>
      <c r="AY1945" t="s">
        <v>135</v>
      </c>
      <c r="AZ1945" t="s">
        <v>67</v>
      </c>
      <c r="BA1945" t="s">
        <v>67</v>
      </c>
      <c r="BB1945">
        <v>-8.7450648000000006E-2</v>
      </c>
      <c r="BC1945">
        <v>8.811971E-3</v>
      </c>
      <c r="BD1945" t="s">
        <v>67</v>
      </c>
      <c r="BE1945" t="s">
        <v>67</v>
      </c>
      <c r="BF1945">
        <v>-0.41901433700000001</v>
      </c>
      <c r="BG1945">
        <v>0.95774647899999998</v>
      </c>
      <c r="BH1945">
        <v>-0.40130950599999998</v>
      </c>
      <c r="BI1945" t="s">
        <v>164</v>
      </c>
      <c r="BJ1945" t="s">
        <v>164</v>
      </c>
      <c r="BK1945" t="s">
        <v>67</v>
      </c>
    </row>
    <row r="1946" spans="1:63" x14ac:dyDescent="0.35">
      <c r="A1946" t="s">
        <v>63</v>
      </c>
      <c r="B1946" t="s">
        <v>840</v>
      </c>
      <c r="C1946" t="s">
        <v>828</v>
      </c>
      <c r="D1946">
        <v>13</v>
      </c>
      <c r="E1946">
        <v>295</v>
      </c>
      <c r="F1946" t="s">
        <v>66</v>
      </c>
      <c r="G1946" t="s">
        <v>67</v>
      </c>
      <c r="H1946" t="s">
        <v>829</v>
      </c>
      <c r="I1946" t="s">
        <v>830</v>
      </c>
      <c r="J1946">
        <v>2004</v>
      </c>
      <c r="K1946" t="s">
        <v>831</v>
      </c>
      <c r="L1946" t="s">
        <v>71</v>
      </c>
      <c r="M1946" t="s">
        <v>832</v>
      </c>
      <c r="N1946" t="s">
        <v>73</v>
      </c>
      <c r="O1946" t="s">
        <v>74</v>
      </c>
      <c r="P1946" t="s">
        <v>75</v>
      </c>
      <c r="Q1946" t="s">
        <v>76</v>
      </c>
      <c r="R1946" t="s">
        <v>109</v>
      </c>
      <c r="S1946" t="s">
        <v>110</v>
      </c>
      <c r="T1946" t="s">
        <v>833</v>
      </c>
      <c r="U1946">
        <v>33.683332999999998</v>
      </c>
      <c r="V1946">
        <v>135.35</v>
      </c>
      <c r="W1946" t="s">
        <v>80</v>
      </c>
      <c r="X1946" t="s">
        <v>81</v>
      </c>
      <c r="Y1946">
        <v>6</v>
      </c>
      <c r="Z1946" t="s">
        <v>82</v>
      </c>
      <c r="AA1946">
        <v>10</v>
      </c>
      <c r="AB1946">
        <v>10</v>
      </c>
      <c r="AC1946" t="s">
        <v>67</v>
      </c>
      <c r="AD1946">
        <v>375</v>
      </c>
      <c r="AE1946" t="s">
        <v>67</v>
      </c>
      <c r="AF1946">
        <v>2000</v>
      </c>
      <c r="AG1946" t="s">
        <v>67</v>
      </c>
      <c r="AH1946">
        <f t="shared" si="60"/>
        <v>1625</v>
      </c>
      <c r="AI1946" t="e">
        <f t="shared" si="61"/>
        <v>#VALUE!</v>
      </c>
      <c r="AJ1946" t="s">
        <v>67</v>
      </c>
      <c r="AK1946" t="s">
        <v>67</v>
      </c>
      <c r="AL1946" t="s">
        <v>67</v>
      </c>
      <c r="AM1946">
        <v>2105</v>
      </c>
      <c r="AN1946">
        <v>3.301029996</v>
      </c>
      <c r="AO1946">
        <v>24</v>
      </c>
      <c r="AP1946" t="s">
        <v>834</v>
      </c>
      <c r="AQ1946" t="s">
        <v>86</v>
      </c>
      <c r="AR1946" t="s">
        <v>67</v>
      </c>
      <c r="AS1946" t="s">
        <v>76</v>
      </c>
      <c r="AT1946" t="s">
        <v>89</v>
      </c>
      <c r="AU1946">
        <v>63.897763580000003</v>
      </c>
      <c r="AV1946">
        <v>19.42492013</v>
      </c>
      <c r="AW1946">
        <v>51.246006389999998</v>
      </c>
      <c r="AX1946">
        <v>32.843450480000001</v>
      </c>
      <c r="AY1946" t="s">
        <v>135</v>
      </c>
      <c r="AZ1946" t="s">
        <v>67</v>
      </c>
      <c r="BA1946" t="s">
        <v>67</v>
      </c>
      <c r="BB1946">
        <v>-0.22064667099999999</v>
      </c>
      <c r="BC1946">
        <v>5.0316593E-2</v>
      </c>
      <c r="BD1946" t="s">
        <v>67</v>
      </c>
      <c r="BE1946" t="s">
        <v>67</v>
      </c>
      <c r="BF1946">
        <v>-0.468902137</v>
      </c>
      <c r="BG1946">
        <v>0.95774647899999998</v>
      </c>
      <c r="BH1946">
        <v>-0.44908936999999999</v>
      </c>
      <c r="BI1946" t="s">
        <v>164</v>
      </c>
      <c r="BJ1946" t="s">
        <v>164</v>
      </c>
      <c r="BK1946" t="s">
        <v>67</v>
      </c>
    </row>
    <row r="1947" spans="1:63" x14ac:dyDescent="0.35">
      <c r="A1947" t="s">
        <v>63</v>
      </c>
      <c r="B1947" t="s">
        <v>841</v>
      </c>
      <c r="C1947" t="s">
        <v>828</v>
      </c>
      <c r="D1947">
        <v>13</v>
      </c>
      <c r="E1947">
        <v>296</v>
      </c>
      <c r="F1947" t="s">
        <v>66</v>
      </c>
      <c r="G1947" t="s">
        <v>67</v>
      </c>
      <c r="H1947" t="s">
        <v>829</v>
      </c>
      <c r="I1947" t="s">
        <v>830</v>
      </c>
      <c r="J1947">
        <v>2004</v>
      </c>
      <c r="K1947" t="s">
        <v>831</v>
      </c>
      <c r="L1947" t="s">
        <v>71</v>
      </c>
      <c r="M1947" t="s">
        <v>832</v>
      </c>
      <c r="N1947" t="s">
        <v>73</v>
      </c>
      <c r="O1947" t="s">
        <v>74</v>
      </c>
      <c r="P1947" t="s">
        <v>75</v>
      </c>
      <c r="Q1947" t="s">
        <v>76</v>
      </c>
      <c r="R1947" t="s">
        <v>109</v>
      </c>
      <c r="S1947" t="s">
        <v>110</v>
      </c>
      <c r="T1947" t="s">
        <v>833</v>
      </c>
      <c r="U1947">
        <v>33.683332999999998</v>
      </c>
      <c r="V1947">
        <v>135.35</v>
      </c>
      <c r="W1947" t="s">
        <v>80</v>
      </c>
      <c r="X1947" t="s">
        <v>81</v>
      </c>
      <c r="Y1947">
        <v>6</v>
      </c>
      <c r="Z1947" t="s">
        <v>82</v>
      </c>
      <c r="AA1947">
        <v>10</v>
      </c>
      <c r="AB1947">
        <v>10</v>
      </c>
      <c r="AC1947" t="s">
        <v>67</v>
      </c>
      <c r="AD1947">
        <v>375</v>
      </c>
      <c r="AE1947" t="s">
        <v>67</v>
      </c>
      <c r="AF1947">
        <v>10000</v>
      </c>
      <c r="AG1947" t="s">
        <v>67</v>
      </c>
      <c r="AH1947">
        <f t="shared" si="60"/>
        <v>9625</v>
      </c>
      <c r="AI1947" t="e">
        <f t="shared" si="61"/>
        <v>#VALUE!</v>
      </c>
      <c r="AJ1947" t="s">
        <v>66</v>
      </c>
      <c r="AK1947" t="s">
        <v>836</v>
      </c>
      <c r="AL1947" t="s">
        <v>837</v>
      </c>
      <c r="AM1947">
        <v>2105</v>
      </c>
      <c r="AN1947">
        <v>4</v>
      </c>
      <c r="AO1947">
        <v>24</v>
      </c>
      <c r="AP1947" t="s">
        <v>834</v>
      </c>
      <c r="AQ1947" t="s">
        <v>86</v>
      </c>
      <c r="AR1947" t="s">
        <v>87</v>
      </c>
      <c r="AS1947" t="s">
        <v>76</v>
      </c>
      <c r="AT1947" t="s">
        <v>89</v>
      </c>
      <c r="AU1947">
        <v>63.897763580000003</v>
      </c>
      <c r="AV1947">
        <v>19.42492013</v>
      </c>
      <c r="AW1947">
        <v>55.463258789999998</v>
      </c>
      <c r="AX1947">
        <v>22.364217249999999</v>
      </c>
      <c r="AY1947" t="s">
        <v>135</v>
      </c>
      <c r="AZ1947" t="s">
        <v>67</v>
      </c>
      <c r="BA1947" t="s">
        <v>67</v>
      </c>
      <c r="BB1947">
        <v>-0.141563564</v>
      </c>
      <c r="BC1947">
        <v>2.5500704999999999E-2</v>
      </c>
      <c r="BD1947" t="s">
        <v>67</v>
      </c>
      <c r="BE1947" t="s">
        <v>67</v>
      </c>
      <c r="BF1947">
        <v>-0.40267489499999998</v>
      </c>
      <c r="BG1947">
        <v>0.95774647899999998</v>
      </c>
      <c r="BH1947">
        <v>-0.38566046300000001</v>
      </c>
      <c r="BI1947" t="s">
        <v>164</v>
      </c>
      <c r="BJ1947" t="s">
        <v>164</v>
      </c>
      <c r="BK1947" t="s">
        <v>67</v>
      </c>
    </row>
    <row r="1948" spans="1:63" x14ac:dyDescent="0.35">
      <c r="A1948" t="s">
        <v>63</v>
      </c>
      <c r="B1948" t="s">
        <v>842</v>
      </c>
      <c r="C1948" t="s">
        <v>828</v>
      </c>
      <c r="D1948">
        <v>13</v>
      </c>
      <c r="E1948">
        <v>297</v>
      </c>
      <c r="F1948" t="s">
        <v>66</v>
      </c>
      <c r="G1948" t="s">
        <v>67</v>
      </c>
      <c r="H1948" t="s">
        <v>829</v>
      </c>
      <c r="I1948" t="s">
        <v>830</v>
      </c>
      <c r="J1948">
        <v>2004</v>
      </c>
      <c r="K1948" t="s">
        <v>831</v>
      </c>
      <c r="L1948" t="s">
        <v>71</v>
      </c>
      <c r="M1948" t="s">
        <v>832</v>
      </c>
      <c r="N1948" t="s">
        <v>73</v>
      </c>
      <c r="O1948" t="s">
        <v>74</v>
      </c>
      <c r="P1948" t="s">
        <v>75</v>
      </c>
      <c r="Q1948" t="s">
        <v>76</v>
      </c>
      <c r="R1948" t="s">
        <v>109</v>
      </c>
      <c r="S1948" t="s">
        <v>110</v>
      </c>
      <c r="T1948" t="s">
        <v>833</v>
      </c>
      <c r="U1948">
        <v>33.683332999999998</v>
      </c>
      <c r="V1948">
        <v>135.35</v>
      </c>
      <c r="W1948" t="s">
        <v>80</v>
      </c>
      <c r="X1948" t="s">
        <v>81</v>
      </c>
      <c r="Y1948">
        <v>8</v>
      </c>
      <c r="Z1948" t="s">
        <v>82</v>
      </c>
      <c r="AA1948">
        <v>10</v>
      </c>
      <c r="AB1948">
        <v>10</v>
      </c>
      <c r="AC1948" t="s">
        <v>67</v>
      </c>
      <c r="AD1948">
        <v>375</v>
      </c>
      <c r="AE1948" t="s">
        <v>67</v>
      </c>
      <c r="AF1948">
        <v>2000</v>
      </c>
      <c r="AG1948" t="s">
        <v>67</v>
      </c>
      <c r="AH1948">
        <f t="shared" si="60"/>
        <v>1625</v>
      </c>
      <c r="AI1948" t="e">
        <f t="shared" si="61"/>
        <v>#VALUE!</v>
      </c>
      <c r="AJ1948" t="s">
        <v>67</v>
      </c>
      <c r="AK1948" t="s">
        <v>67</v>
      </c>
      <c r="AL1948" t="s">
        <v>67</v>
      </c>
      <c r="AM1948">
        <v>2106</v>
      </c>
      <c r="AN1948">
        <v>3.301029996</v>
      </c>
      <c r="AO1948">
        <v>24</v>
      </c>
      <c r="AP1948" t="s">
        <v>834</v>
      </c>
      <c r="AQ1948" t="s">
        <v>86</v>
      </c>
      <c r="AR1948" t="s">
        <v>67</v>
      </c>
      <c r="AS1948" t="s">
        <v>76</v>
      </c>
      <c r="AT1948" t="s">
        <v>89</v>
      </c>
      <c r="AU1948">
        <v>37.316293930000001</v>
      </c>
      <c r="AV1948">
        <v>37.316293930000001</v>
      </c>
      <c r="AW1948">
        <v>35.527156550000001</v>
      </c>
      <c r="AX1948">
        <v>44.345047919999999</v>
      </c>
      <c r="AY1948" t="s">
        <v>135</v>
      </c>
      <c r="AZ1948" t="s">
        <v>67</v>
      </c>
      <c r="BA1948" t="s">
        <v>67</v>
      </c>
      <c r="BB1948">
        <v>-4.9132689E-2</v>
      </c>
      <c r="BC1948">
        <v>0.25580068299999997</v>
      </c>
      <c r="BD1948" t="s">
        <v>67</v>
      </c>
      <c r="BE1948" t="s">
        <v>67</v>
      </c>
      <c r="BF1948">
        <v>-4.3657051000000002E-2</v>
      </c>
      <c r="BG1948">
        <v>0.95774647899999998</v>
      </c>
      <c r="BH1948">
        <v>-4.1812386E-2</v>
      </c>
      <c r="BI1948" t="s">
        <v>164</v>
      </c>
      <c r="BJ1948" t="s">
        <v>164</v>
      </c>
      <c r="BK1948" t="s">
        <v>67</v>
      </c>
    </row>
    <row r="1949" spans="1:63" x14ac:dyDescent="0.35">
      <c r="A1949" t="s">
        <v>63</v>
      </c>
      <c r="B1949" t="s">
        <v>843</v>
      </c>
      <c r="C1949" t="s">
        <v>828</v>
      </c>
      <c r="D1949">
        <v>13</v>
      </c>
      <c r="E1949">
        <v>298</v>
      </c>
      <c r="F1949" t="s">
        <v>66</v>
      </c>
      <c r="G1949" t="s">
        <v>67</v>
      </c>
      <c r="H1949" t="s">
        <v>829</v>
      </c>
      <c r="I1949" t="s">
        <v>830</v>
      </c>
      <c r="J1949">
        <v>2004</v>
      </c>
      <c r="K1949" t="s">
        <v>831</v>
      </c>
      <c r="L1949" t="s">
        <v>71</v>
      </c>
      <c r="M1949" t="s">
        <v>832</v>
      </c>
      <c r="N1949" t="s">
        <v>73</v>
      </c>
      <c r="O1949" t="s">
        <v>74</v>
      </c>
      <c r="P1949" t="s">
        <v>75</v>
      </c>
      <c r="Q1949" t="s">
        <v>76</v>
      </c>
      <c r="R1949" t="s">
        <v>109</v>
      </c>
      <c r="S1949" t="s">
        <v>110</v>
      </c>
      <c r="T1949" t="s">
        <v>833</v>
      </c>
      <c r="U1949">
        <v>33.683332999999998</v>
      </c>
      <c r="V1949">
        <v>135.35</v>
      </c>
      <c r="W1949" t="s">
        <v>80</v>
      </c>
      <c r="X1949" t="s">
        <v>81</v>
      </c>
      <c r="Y1949">
        <v>8</v>
      </c>
      <c r="Z1949" t="s">
        <v>82</v>
      </c>
      <c r="AA1949">
        <v>10</v>
      </c>
      <c r="AB1949">
        <v>10</v>
      </c>
      <c r="AC1949" t="s">
        <v>67</v>
      </c>
      <c r="AD1949">
        <v>375</v>
      </c>
      <c r="AE1949" t="s">
        <v>67</v>
      </c>
      <c r="AF1949">
        <v>10000</v>
      </c>
      <c r="AG1949" t="s">
        <v>67</v>
      </c>
      <c r="AH1949">
        <f t="shared" si="60"/>
        <v>9625</v>
      </c>
      <c r="AI1949" t="e">
        <f t="shared" si="61"/>
        <v>#VALUE!</v>
      </c>
      <c r="AJ1949" t="s">
        <v>66</v>
      </c>
      <c r="AK1949" t="s">
        <v>836</v>
      </c>
      <c r="AL1949" t="s">
        <v>837</v>
      </c>
      <c r="AM1949">
        <v>2106</v>
      </c>
      <c r="AN1949">
        <v>4</v>
      </c>
      <c r="AO1949">
        <v>24</v>
      </c>
      <c r="AP1949" t="s">
        <v>834</v>
      </c>
      <c r="AQ1949" t="s">
        <v>86</v>
      </c>
      <c r="AR1949" t="s">
        <v>87</v>
      </c>
      <c r="AS1949" t="s">
        <v>76</v>
      </c>
      <c r="AT1949" t="s">
        <v>89</v>
      </c>
      <c r="AU1949">
        <v>37.316293930000001</v>
      </c>
      <c r="AV1949">
        <v>37.316293930000001</v>
      </c>
      <c r="AW1949">
        <v>30.415335460000001</v>
      </c>
      <c r="AX1949">
        <v>29.648562299999998</v>
      </c>
      <c r="AY1949" t="s">
        <v>135</v>
      </c>
      <c r="AZ1949" t="s">
        <v>67</v>
      </c>
      <c r="BA1949" t="s">
        <v>67</v>
      </c>
      <c r="BB1949">
        <v>-0.20448312900000001</v>
      </c>
      <c r="BC1949">
        <v>0.19502153799999999</v>
      </c>
      <c r="BD1949" t="s">
        <v>67</v>
      </c>
      <c r="BE1949" t="s">
        <v>67</v>
      </c>
      <c r="BF1949">
        <v>-0.20476886699999999</v>
      </c>
      <c r="BG1949">
        <v>0.95774647899999998</v>
      </c>
      <c r="BH1949">
        <v>-0.196116661</v>
      </c>
      <c r="BI1949" t="s">
        <v>164</v>
      </c>
      <c r="BJ1949" t="s">
        <v>164</v>
      </c>
      <c r="BK1949" t="s">
        <v>67</v>
      </c>
    </row>
    <row r="1950" spans="1:63" x14ac:dyDescent="0.35">
      <c r="A1950" t="s">
        <v>63</v>
      </c>
      <c r="B1950" t="s">
        <v>844</v>
      </c>
      <c r="C1950" t="s">
        <v>828</v>
      </c>
      <c r="D1950">
        <v>13</v>
      </c>
      <c r="E1950">
        <v>299</v>
      </c>
      <c r="F1950" t="s">
        <v>66</v>
      </c>
      <c r="G1950" t="s">
        <v>67</v>
      </c>
      <c r="H1950" t="s">
        <v>829</v>
      </c>
      <c r="I1950" t="s">
        <v>830</v>
      </c>
      <c r="J1950">
        <v>2004</v>
      </c>
      <c r="K1950" t="s">
        <v>831</v>
      </c>
      <c r="L1950" t="s">
        <v>71</v>
      </c>
      <c r="M1950" t="s">
        <v>832</v>
      </c>
      <c r="N1950" t="s">
        <v>73</v>
      </c>
      <c r="O1950" t="s">
        <v>74</v>
      </c>
      <c r="P1950" t="s">
        <v>75</v>
      </c>
      <c r="Q1950" t="s">
        <v>76</v>
      </c>
      <c r="R1950" t="s">
        <v>109</v>
      </c>
      <c r="S1950" t="s">
        <v>110</v>
      </c>
      <c r="T1950" t="s">
        <v>833</v>
      </c>
      <c r="U1950">
        <v>33.683332999999998</v>
      </c>
      <c r="V1950">
        <v>135.35</v>
      </c>
      <c r="W1950" t="s">
        <v>80</v>
      </c>
      <c r="X1950" t="s">
        <v>81</v>
      </c>
      <c r="Y1950">
        <v>4</v>
      </c>
      <c r="Z1950" t="s">
        <v>82</v>
      </c>
      <c r="AA1950">
        <v>10</v>
      </c>
      <c r="AB1950">
        <v>10</v>
      </c>
      <c r="AC1950" t="s">
        <v>67</v>
      </c>
      <c r="AD1950">
        <v>375</v>
      </c>
      <c r="AE1950" t="s">
        <v>67</v>
      </c>
      <c r="AF1950">
        <v>2000</v>
      </c>
      <c r="AG1950" t="s">
        <v>67</v>
      </c>
      <c r="AH1950">
        <f t="shared" si="60"/>
        <v>1625</v>
      </c>
      <c r="AI1950" t="e">
        <f t="shared" si="61"/>
        <v>#VALUE!</v>
      </c>
      <c r="AJ1950" t="s">
        <v>67</v>
      </c>
      <c r="AK1950" t="s">
        <v>67</v>
      </c>
      <c r="AL1950" t="s">
        <v>67</v>
      </c>
      <c r="AM1950">
        <v>2107</v>
      </c>
      <c r="AN1950">
        <v>3.301029996</v>
      </c>
      <c r="AO1950">
        <v>24</v>
      </c>
      <c r="AP1950" t="s">
        <v>845</v>
      </c>
      <c r="AQ1950" t="s">
        <v>157</v>
      </c>
      <c r="AR1950" t="s">
        <v>67</v>
      </c>
      <c r="AS1950" t="s">
        <v>76</v>
      </c>
      <c r="AT1950" t="s">
        <v>89</v>
      </c>
      <c r="AU1950">
        <v>7.3136427570000002</v>
      </c>
      <c r="AV1950">
        <v>0.67510548500000001</v>
      </c>
      <c r="AW1950">
        <v>5.5358649790000003</v>
      </c>
      <c r="AX1950">
        <v>3.848101266</v>
      </c>
      <c r="AY1950" t="s">
        <v>90</v>
      </c>
      <c r="AZ1950" t="s">
        <v>67</v>
      </c>
      <c r="BA1950" t="s">
        <v>67</v>
      </c>
      <c r="BB1950">
        <v>-0.27849364599999998</v>
      </c>
      <c r="BC1950">
        <v>4.9171524000000001E-2</v>
      </c>
      <c r="BD1950" t="s">
        <v>67</v>
      </c>
      <c r="BE1950" t="s">
        <v>67</v>
      </c>
      <c r="BF1950">
        <v>-0.64352179600000003</v>
      </c>
      <c r="BG1950">
        <v>0.95774647899999998</v>
      </c>
      <c r="BH1950">
        <v>-0.61633073400000005</v>
      </c>
      <c r="BI1950" t="s">
        <v>164</v>
      </c>
      <c r="BJ1950" t="s">
        <v>164</v>
      </c>
      <c r="BK1950" t="s">
        <v>67</v>
      </c>
    </row>
    <row r="1951" spans="1:63" x14ac:dyDescent="0.35">
      <c r="A1951" t="s">
        <v>63</v>
      </c>
      <c r="B1951" t="s">
        <v>846</v>
      </c>
      <c r="C1951" t="s">
        <v>828</v>
      </c>
      <c r="D1951">
        <v>13</v>
      </c>
      <c r="E1951">
        <v>300</v>
      </c>
      <c r="F1951" t="s">
        <v>66</v>
      </c>
      <c r="G1951" t="s">
        <v>67</v>
      </c>
      <c r="H1951" t="s">
        <v>829</v>
      </c>
      <c r="I1951" t="s">
        <v>830</v>
      </c>
      <c r="J1951">
        <v>2004</v>
      </c>
      <c r="K1951" t="s">
        <v>831</v>
      </c>
      <c r="L1951" t="s">
        <v>71</v>
      </c>
      <c r="M1951" t="s">
        <v>832</v>
      </c>
      <c r="N1951" t="s">
        <v>73</v>
      </c>
      <c r="O1951" t="s">
        <v>74</v>
      </c>
      <c r="P1951" t="s">
        <v>75</v>
      </c>
      <c r="Q1951" t="s">
        <v>76</v>
      </c>
      <c r="R1951" t="s">
        <v>109</v>
      </c>
      <c r="S1951" t="s">
        <v>110</v>
      </c>
      <c r="T1951" t="s">
        <v>833</v>
      </c>
      <c r="U1951">
        <v>33.683332999999998</v>
      </c>
      <c r="V1951">
        <v>135.35</v>
      </c>
      <c r="W1951" t="s">
        <v>80</v>
      </c>
      <c r="X1951" t="s">
        <v>81</v>
      </c>
      <c r="Y1951">
        <v>4</v>
      </c>
      <c r="Z1951" t="s">
        <v>82</v>
      </c>
      <c r="AA1951">
        <v>10</v>
      </c>
      <c r="AB1951">
        <v>10</v>
      </c>
      <c r="AC1951" t="s">
        <v>67</v>
      </c>
      <c r="AD1951">
        <v>375</v>
      </c>
      <c r="AE1951" t="s">
        <v>67</v>
      </c>
      <c r="AF1951">
        <v>10000</v>
      </c>
      <c r="AG1951" t="s">
        <v>67</v>
      </c>
      <c r="AH1951">
        <f t="shared" si="60"/>
        <v>9625</v>
      </c>
      <c r="AI1951" t="e">
        <f t="shared" si="61"/>
        <v>#VALUE!</v>
      </c>
      <c r="AJ1951" t="s">
        <v>66</v>
      </c>
      <c r="AK1951" t="s">
        <v>836</v>
      </c>
      <c r="AL1951" t="s">
        <v>837</v>
      </c>
      <c r="AM1951">
        <v>2107</v>
      </c>
      <c r="AN1951">
        <v>4</v>
      </c>
      <c r="AO1951">
        <v>24</v>
      </c>
      <c r="AP1951" t="s">
        <v>845</v>
      </c>
      <c r="AQ1951" t="s">
        <v>157</v>
      </c>
      <c r="AR1951" t="s">
        <v>87</v>
      </c>
      <c r="AS1951" t="s">
        <v>76</v>
      </c>
      <c r="AT1951" t="s">
        <v>89</v>
      </c>
      <c r="AU1951">
        <v>7.3136427570000002</v>
      </c>
      <c r="AV1951">
        <v>0.67510548500000001</v>
      </c>
      <c r="AW1951">
        <v>0.29254571000000001</v>
      </c>
      <c r="AX1951">
        <v>0.24753867800000001</v>
      </c>
      <c r="AY1951" t="s">
        <v>90</v>
      </c>
      <c r="AZ1951" t="s">
        <v>67</v>
      </c>
      <c r="BA1951" t="s">
        <v>67</v>
      </c>
      <c r="BB1951">
        <v>-3.2188758260000001</v>
      </c>
      <c r="BC1951">
        <v>7.2449704000000004E-2</v>
      </c>
      <c r="BD1951" t="s">
        <v>67</v>
      </c>
      <c r="BE1951" t="s">
        <v>67</v>
      </c>
      <c r="BF1951">
        <v>-13.808824850000001</v>
      </c>
      <c r="BG1951">
        <v>0.95774647899999998</v>
      </c>
      <c r="BH1951">
        <v>-13.225353370000001</v>
      </c>
      <c r="BI1951" t="s">
        <v>164</v>
      </c>
      <c r="BJ1951" t="s">
        <v>66</v>
      </c>
      <c r="BK1951" t="s">
        <v>67</v>
      </c>
    </row>
    <row r="1952" spans="1:63" x14ac:dyDescent="0.35">
      <c r="A1952" t="s">
        <v>63</v>
      </c>
      <c r="B1952" t="s">
        <v>847</v>
      </c>
      <c r="C1952" t="s">
        <v>828</v>
      </c>
      <c r="D1952">
        <v>13</v>
      </c>
      <c r="E1952">
        <v>301</v>
      </c>
      <c r="F1952" t="s">
        <v>66</v>
      </c>
      <c r="G1952" t="s">
        <v>67</v>
      </c>
      <c r="H1952" t="s">
        <v>829</v>
      </c>
      <c r="I1952" t="s">
        <v>830</v>
      </c>
      <c r="J1952">
        <v>2004</v>
      </c>
      <c r="K1952" t="s">
        <v>831</v>
      </c>
      <c r="L1952" t="s">
        <v>71</v>
      </c>
      <c r="M1952" t="s">
        <v>832</v>
      </c>
      <c r="N1952" t="s">
        <v>73</v>
      </c>
      <c r="O1952" t="s">
        <v>74</v>
      </c>
      <c r="P1952" t="s">
        <v>75</v>
      </c>
      <c r="Q1952" t="s">
        <v>76</v>
      </c>
      <c r="R1952" t="s">
        <v>109</v>
      </c>
      <c r="S1952" t="s">
        <v>110</v>
      </c>
      <c r="T1952" t="s">
        <v>833</v>
      </c>
      <c r="U1952">
        <v>33.683332999999998</v>
      </c>
      <c r="V1952">
        <v>135.35</v>
      </c>
      <c r="W1952" t="s">
        <v>80</v>
      </c>
      <c r="X1952" t="s">
        <v>81</v>
      </c>
      <c r="Y1952">
        <v>6</v>
      </c>
      <c r="Z1952" t="s">
        <v>82</v>
      </c>
      <c r="AA1952">
        <v>10</v>
      </c>
      <c r="AB1952">
        <v>10</v>
      </c>
      <c r="AC1952" t="s">
        <v>67</v>
      </c>
      <c r="AD1952">
        <v>375</v>
      </c>
      <c r="AE1952" t="s">
        <v>67</v>
      </c>
      <c r="AF1952">
        <v>2000</v>
      </c>
      <c r="AG1952" t="s">
        <v>67</v>
      </c>
      <c r="AH1952">
        <f t="shared" si="60"/>
        <v>1625</v>
      </c>
      <c r="AI1952" t="e">
        <f t="shared" si="61"/>
        <v>#VALUE!</v>
      </c>
      <c r="AJ1952" t="s">
        <v>67</v>
      </c>
      <c r="AK1952" t="s">
        <v>67</v>
      </c>
      <c r="AL1952" t="s">
        <v>67</v>
      </c>
      <c r="AM1952">
        <v>2108</v>
      </c>
      <c r="AN1952">
        <v>3.301029996</v>
      </c>
      <c r="AO1952">
        <v>24</v>
      </c>
      <c r="AP1952" t="s">
        <v>845</v>
      </c>
      <c r="AQ1952" t="s">
        <v>157</v>
      </c>
      <c r="AR1952" t="s">
        <v>67</v>
      </c>
      <c r="AS1952" t="s">
        <v>76</v>
      </c>
      <c r="AT1952" t="s">
        <v>89</v>
      </c>
      <c r="AU1952">
        <v>5.783403657</v>
      </c>
      <c r="AV1952">
        <v>2.8129395220000002</v>
      </c>
      <c r="AW1952">
        <v>3.9831223630000001</v>
      </c>
      <c r="AX1952">
        <v>0.94514767899999996</v>
      </c>
      <c r="AY1952" t="s">
        <v>90</v>
      </c>
      <c r="AZ1952" t="s">
        <v>67</v>
      </c>
      <c r="BA1952" t="s">
        <v>67</v>
      </c>
      <c r="BB1952">
        <v>-0.37292635200000002</v>
      </c>
      <c r="BC1952">
        <v>2.9287245E-2</v>
      </c>
      <c r="BD1952" t="s">
        <v>67</v>
      </c>
      <c r="BE1952" t="s">
        <v>67</v>
      </c>
      <c r="BF1952">
        <v>-0.85796126500000003</v>
      </c>
      <c r="BG1952">
        <v>0.95774647899999998</v>
      </c>
      <c r="BH1952">
        <v>-0.82170938100000002</v>
      </c>
      <c r="BI1952" t="s">
        <v>164</v>
      </c>
      <c r="BJ1952" t="s">
        <v>164</v>
      </c>
      <c r="BK1952" t="s">
        <v>67</v>
      </c>
    </row>
    <row r="1953" spans="1:63" x14ac:dyDescent="0.35">
      <c r="A1953" t="s">
        <v>63</v>
      </c>
      <c r="B1953" t="s">
        <v>848</v>
      </c>
      <c r="C1953" t="s">
        <v>828</v>
      </c>
      <c r="D1953">
        <v>13</v>
      </c>
      <c r="E1953">
        <v>302</v>
      </c>
      <c r="F1953" t="s">
        <v>66</v>
      </c>
      <c r="G1953" t="s">
        <v>67</v>
      </c>
      <c r="H1953" t="s">
        <v>829</v>
      </c>
      <c r="I1953" t="s">
        <v>830</v>
      </c>
      <c r="J1953">
        <v>2004</v>
      </c>
      <c r="K1953" t="s">
        <v>831</v>
      </c>
      <c r="L1953" t="s">
        <v>71</v>
      </c>
      <c r="M1953" t="s">
        <v>832</v>
      </c>
      <c r="N1953" t="s">
        <v>73</v>
      </c>
      <c r="O1953" t="s">
        <v>74</v>
      </c>
      <c r="P1953" t="s">
        <v>75</v>
      </c>
      <c r="Q1953" t="s">
        <v>76</v>
      </c>
      <c r="R1953" t="s">
        <v>109</v>
      </c>
      <c r="S1953" t="s">
        <v>110</v>
      </c>
      <c r="T1953" t="s">
        <v>833</v>
      </c>
      <c r="U1953">
        <v>33.683332999999998</v>
      </c>
      <c r="V1953">
        <v>135.35</v>
      </c>
      <c r="W1953" t="s">
        <v>80</v>
      </c>
      <c r="X1953" t="s">
        <v>81</v>
      </c>
      <c r="Y1953">
        <v>6</v>
      </c>
      <c r="Z1953" t="s">
        <v>82</v>
      </c>
      <c r="AA1953">
        <v>10</v>
      </c>
      <c r="AB1953">
        <v>10</v>
      </c>
      <c r="AC1953" t="s">
        <v>67</v>
      </c>
      <c r="AD1953">
        <v>375</v>
      </c>
      <c r="AE1953" t="s">
        <v>67</v>
      </c>
      <c r="AF1953">
        <v>10000</v>
      </c>
      <c r="AG1953" t="s">
        <v>67</v>
      </c>
      <c r="AH1953">
        <f t="shared" si="60"/>
        <v>9625</v>
      </c>
      <c r="AI1953" t="e">
        <f t="shared" si="61"/>
        <v>#VALUE!</v>
      </c>
      <c r="AJ1953" t="s">
        <v>66</v>
      </c>
      <c r="AK1953" t="s">
        <v>836</v>
      </c>
      <c r="AL1953" t="s">
        <v>837</v>
      </c>
      <c r="AM1953">
        <v>2108</v>
      </c>
      <c r="AN1953">
        <v>4</v>
      </c>
      <c r="AO1953">
        <v>24</v>
      </c>
      <c r="AP1953" t="s">
        <v>845</v>
      </c>
      <c r="AQ1953" t="s">
        <v>157</v>
      </c>
      <c r="AR1953" t="s">
        <v>87</v>
      </c>
      <c r="AS1953" t="s">
        <v>76</v>
      </c>
      <c r="AT1953" t="s">
        <v>89</v>
      </c>
      <c r="AU1953">
        <v>5.783403657</v>
      </c>
      <c r="AV1953">
        <v>2.8129395220000002</v>
      </c>
      <c r="AW1953">
        <v>0.45007032299999999</v>
      </c>
      <c r="AX1953">
        <v>0.38255977499999999</v>
      </c>
      <c r="AY1953" t="s">
        <v>90</v>
      </c>
      <c r="AZ1953" t="s">
        <v>67</v>
      </c>
      <c r="BA1953" t="s">
        <v>67</v>
      </c>
      <c r="BB1953">
        <v>-2.553343812</v>
      </c>
      <c r="BC1953">
        <v>9.5906678999999995E-2</v>
      </c>
      <c r="BD1953" t="s">
        <v>67</v>
      </c>
      <c r="BE1953" t="s">
        <v>67</v>
      </c>
      <c r="BF1953">
        <v>-2.6568905680000001</v>
      </c>
      <c r="BG1953">
        <v>0.95774647899999998</v>
      </c>
      <c r="BH1953">
        <v>-2.5446275859999998</v>
      </c>
      <c r="BI1953" t="s">
        <v>164</v>
      </c>
      <c r="BJ1953" t="s">
        <v>164</v>
      </c>
      <c r="BK1953" t="s">
        <v>67</v>
      </c>
    </row>
    <row r="1954" spans="1:63" x14ac:dyDescent="0.35">
      <c r="A1954" t="s">
        <v>63</v>
      </c>
      <c r="B1954" t="s">
        <v>849</v>
      </c>
      <c r="C1954" t="s">
        <v>850</v>
      </c>
      <c r="D1954">
        <v>42</v>
      </c>
      <c r="E1954">
        <v>352</v>
      </c>
      <c r="F1954" t="s">
        <v>66</v>
      </c>
      <c r="G1954" t="s">
        <v>67</v>
      </c>
      <c r="H1954" t="s">
        <v>829</v>
      </c>
      <c r="I1954" t="s">
        <v>851</v>
      </c>
      <c r="J1954">
        <v>2004</v>
      </c>
      <c r="K1954" t="s">
        <v>852</v>
      </c>
      <c r="L1954" t="s">
        <v>71</v>
      </c>
      <c r="M1954" t="s">
        <v>853</v>
      </c>
      <c r="N1954" t="s">
        <v>73</v>
      </c>
      <c r="O1954" t="s">
        <v>74</v>
      </c>
      <c r="P1954" t="s">
        <v>75</v>
      </c>
      <c r="Q1954" t="s">
        <v>76</v>
      </c>
      <c r="R1954" t="s">
        <v>109</v>
      </c>
      <c r="S1954" t="s">
        <v>110</v>
      </c>
      <c r="T1954" t="s">
        <v>854</v>
      </c>
      <c r="U1954">
        <v>33.683332999999998</v>
      </c>
      <c r="V1954">
        <v>135.35</v>
      </c>
      <c r="W1954" t="s">
        <v>80</v>
      </c>
      <c r="X1954" t="s">
        <v>81</v>
      </c>
      <c r="Y1954">
        <v>4</v>
      </c>
      <c r="Z1954" t="s">
        <v>82</v>
      </c>
      <c r="AA1954">
        <v>3</v>
      </c>
      <c r="AB1954">
        <v>3</v>
      </c>
      <c r="AC1954" t="s">
        <v>67</v>
      </c>
      <c r="AD1954">
        <v>365</v>
      </c>
      <c r="AE1954" t="s">
        <v>67</v>
      </c>
      <c r="AF1954">
        <v>2365</v>
      </c>
      <c r="AG1954" t="s">
        <v>67</v>
      </c>
      <c r="AH1954">
        <f t="shared" si="60"/>
        <v>2000</v>
      </c>
      <c r="AI1954" t="e">
        <f t="shared" si="61"/>
        <v>#VALUE!</v>
      </c>
      <c r="AJ1954" t="s">
        <v>67</v>
      </c>
      <c r="AK1954" t="s">
        <v>67</v>
      </c>
      <c r="AL1954" t="s">
        <v>67</v>
      </c>
      <c r="AM1954">
        <v>2182</v>
      </c>
      <c r="AN1954">
        <v>3.373831145</v>
      </c>
      <c r="AO1954">
        <v>24</v>
      </c>
      <c r="AP1954" t="s">
        <v>855</v>
      </c>
      <c r="AQ1954" t="s">
        <v>86</v>
      </c>
      <c r="AR1954" t="s">
        <v>67</v>
      </c>
      <c r="AS1954" t="s">
        <v>76</v>
      </c>
      <c r="AT1954" t="s">
        <v>89</v>
      </c>
      <c r="AU1954">
        <v>79.185750639999995</v>
      </c>
      <c r="AV1954">
        <v>14.86005089</v>
      </c>
      <c r="AW1954">
        <v>66.972010179999998</v>
      </c>
      <c r="AX1954">
        <v>18.931297709999999</v>
      </c>
      <c r="AY1954" t="s">
        <v>135</v>
      </c>
      <c r="AZ1954" t="s">
        <v>67</v>
      </c>
      <c r="BA1954" t="s">
        <v>67</v>
      </c>
      <c r="BB1954">
        <v>-0.167521593</v>
      </c>
      <c r="BC1954">
        <v>3.8373851E-2</v>
      </c>
      <c r="BD1954" t="s">
        <v>67</v>
      </c>
      <c r="BE1954" t="s">
        <v>67</v>
      </c>
      <c r="BF1954">
        <v>-0.71770129599999999</v>
      </c>
      <c r="BG1954">
        <v>0.8</v>
      </c>
      <c r="BH1954">
        <v>-0.57416103600000001</v>
      </c>
      <c r="BI1954" t="s">
        <v>164</v>
      </c>
      <c r="BJ1954" t="s">
        <v>164</v>
      </c>
      <c r="BK1954" t="s">
        <v>67</v>
      </c>
    </row>
    <row r="1955" spans="1:63" x14ac:dyDescent="0.35">
      <c r="A1955" t="s">
        <v>63</v>
      </c>
      <c r="B1955" t="s">
        <v>856</v>
      </c>
      <c r="C1955" t="s">
        <v>850</v>
      </c>
      <c r="D1955">
        <v>42</v>
      </c>
      <c r="E1955">
        <v>353</v>
      </c>
      <c r="F1955" t="s">
        <v>66</v>
      </c>
      <c r="G1955" t="s">
        <v>67</v>
      </c>
      <c r="H1955" t="s">
        <v>829</v>
      </c>
      <c r="I1955" t="s">
        <v>851</v>
      </c>
      <c r="J1955">
        <v>2004</v>
      </c>
      <c r="K1955" t="s">
        <v>852</v>
      </c>
      <c r="L1955" t="s">
        <v>71</v>
      </c>
      <c r="M1955" t="s">
        <v>853</v>
      </c>
      <c r="N1955" t="s">
        <v>73</v>
      </c>
      <c r="O1955" t="s">
        <v>74</v>
      </c>
      <c r="P1955" t="s">
        <v>75</v>
      </c>
      <c r="Q1955" t="s">
        <v>76</v>
      </c>
      <c r="R1955" t="s">
        <v>109</v>
      </c>
      <c r="S1955" t="s">
        <v>110</v>
      </c>
      <c r="T1955" t="s">
        <v>854</v>
      </c>
      <c r="U1955">
        <v>33.683332999999998</v>
      </c>
      <c r="V1955">
        <v>135.35</v>
      </c>
      <c r="W1955" t="s">
        <v>80</v>
      </c>
      <c r="X1955" t="s">
        <v>81</v>
      </c>
      <c r="Y1955">
        <v>4</v>
      </c>
      <c r="Z1955" t="s">
        <v>82</v>
      </c>
      <c r="AA1955">
        <v>3</v>
      </c>
      <c r="AB1955">
        <v>3</v>
      </c>
      <c r="AC1955" t="s">
        <v>67</v>
      </c>
      <c r="AD1955">
        <v>365</v>
      </c>
      <c r="AE1955" t="s">
        <v>67</v>
      </c>
      <c r="AF1955">
        <v>10365</v>
      </c>
      <c r="AG1955" t="s">
        <v>67</v>
      </c>
      <c r="AH1955">
        <f t="shared" si="60"/>
        <v>10000</v>
      </c>
      <c r="AI1955" t="e">
        <f t="shared" si="61"/>
        <v>#VALUE!</v>
      </c>
      <c r="AJ1955" t="s">
        <v>66</v>
      </c>
      <c r="AK1955" t="s">
        <v>857</v>
      </c>
      <c r="AL1955" t="s">
        <v>858</v>
      </c>
      <c r="AM1955">
        <v>2182</v>
      </c>
      <c r="AN1955">
        <v>4.0155693059999997</v>
      </c>
      <c r="AO1955">
        <v>24</v>
      </c>
      <c r="AP1955" t="s">
        <v>855</v>
      </c>
      <c r="AQ1955" t="s">
        <v>86</v>
      </c>
      <c r="AR1955" t="s">
        <v>87</v>
      </c>
      <c r="AS1955" t="s">
        <v>76</v>
      </c>
      <c r="AT1955" t="s">
        <v>89</v>
      </c>
      <c r="AU1955">
        <v>79.185750639999995</v>
      </c>
      <c r="AV1955">
        <v>14.86005089</v>
      </c>
      <c r="AW1955">
        <v>72.671755730000001</v>
      </c>
      <c r="AX1955">
        <v>16.284987279999999</v>
      </c>
      <c r="AY1955" t="s">
        <v>135</v>
      </c>
      <c r="AZ1955" t="s">
        <v>67</v>
      </c>
      <c r="BA1955" t="s">
        <v>67</v>
      </c>
      <c r="BB1955">
        <v>-8.5843561999999998E-2</v>
      </c>
      <c r="BC1955">
        <v>2.8477564E-2</v>
      </c>
      <c r="BD1955" t="s">
        <v>67</v>
      </c>
      <c r="BE1955" t="s">
        <v>67</v>
      </c>
      <c r="BF1955">
        <v>-0.41786354399999998</v>
      </c>
      <c r="BG1955">
        <v>0.8</v>
      </c>
      <c r="BH1955">
        <v>-0.33429083500000001</v>
      </c>
      <c r="BI1955" t="s">
        <v>164</v>
      </c>
      <c r="BJ1955" t="s">
        <v>164</v>
      </c>
      <c r="BK1955" t="s">
        <v>67</v>
      </c>
    </row>
    <row r="1956" spans="1:63" x14ac:dyDescent="0.35">
      <c r="A1956" t="s">
        <v>63</v>
      </c>
      <c r="B1956" t="s">
        <v>859</v>
      </c>
      <c r="C1956" t="s">
        <v>850</v>
      </c>
      <c r="D1956">
        <v>42</v>
      </c>
      <c r="E1956">
        <v>354</v>
      </c>
      <c r="F1956" t="s">
        <v>66</v>
      </c>
      <c r="G1956" t="s">
        <v>67</v>
      </c>
      <c r="H1956" t="s">
        <v>829</v>
      </c>
      <c r="I1956" t="s">
        <v>851</v>
      </c>
      <c r="J1956">
        <v>2004</v>
      </c>
      <c r="K1956" t="s">
        <v>852</v>
      </c>
      <c r="L1956" t="s">
        <v>71</v>
      </c>
      <c r="M1956" t="s">
        <v>853</v>
      </c>
      <c r="N1956" t="s">
        <v>73</v>
      </c>
      <c r="O1956" t="s">
        <v>74</v>
      </c>
      <c r="P1956" t="s">
        <v>75</v>
      </c>
      <c r="Q1956" t="s">
        <v>76</v>
      </c>
      <c r="R1956" t="s">
        <v>109</v>
      </c>
      <c r="S1956" t="s">
        <v>110</v>
      </c>
      <c r="T1956" t="s">
        <v>854</v>
      </c>
      <c r="U1956">
        <v>33.683332999999998</v>
      </c>
      <c r="V1956">
        <v>135.35</v>
      </c>
      <c r="W1956" t="s">
        <v>80</v>
      </c>
      <c r="X1956" t="s">
        <v>81</v>
      </c>
      <c r="Y1956">
        <v>6</v>
      </c>
      <c r="Z1956" t="s">
        <v>82</v>
      </c>
      <c r="AA1956">
        <v>3</v>
      </c>
      <c r="AB1956">
        <v>3</v>
      </c>
      <c r="AC1956" t="s">
        <v>67</v>
      </c>
      <c r="AD1956">
        <v>365</v>
      </c>
      <c r="AE1956" t="s">
        <v>67</v>
      </c>
      <c r="AF1956">
        <v>2365</v>
      </c>
      <c r="AG1956" t="s">
        <v>67</v>
      </c>
      <c r="AH1956">
        <f t="shared" si="60"/>
        <v>2000</v>
      </c>
      <c r="AI1956" t="e">
        <f t="shared" si="61"/>
        <v>#VALUE!</v>
      </c>
      <c r="AJ1956" t="s">
        <v>67</v>
      </c>
      <c r="AK1956" t="s">
        <v>67</v>
      </c>
      <c r="AL1956" t="s">
        <v>67</v>
      </c>
      <c r="AM1956">
        <v>2183</v>
      </c>
      <c r="AN1956">
        <v>3.373831145</v>
      </c>
      <c r="AO1956">
        <v>24</v>
      </c>
      <c r="AP1956" t="s">
        <v>855</v>
      </c>
      <c r="AQ1956" t="s">
        <v>86</v>
      </c>
      <c r="AR1956" t="s">
        <v>67</v>
      </c>
      <c r="AS1956" t="s">
        <v>76</v>
      </c>
      <c r="AT1956" t="s">
        <v>89</v>
      </c>
      <c r="AU1956">
        <v>63.715012719999997</v>
      </c>
      <c r="AV1956">
        <v>19.745547070000001</v>
      </c>
      <c r="AW1956">
        <v>51.297709920000003</v>
      </c>
      <c r="AX1956">
        <v>32.162849870000002</v>
      </c>
      <c r="AY1956" t="s">
        <v>135</v>
      </c>
      <c r="AZ1956" t="s">
        <v>67</v>
      </c>
      <c r="BA1956" t="s">
        <v>67</v>
      </c>
      <c r="BB1956">
        <v>-0.216774103</v>
      </c>
      <c r="BC1956">
        <v>0.163049893</v>
      </c>
      <c r="BD1956" t="s">
        <v>67</v>
      </c>
      <c r="BE1956" t="s">
        <v>67</v>
      </c>
      <c r="BF1956">
        <v>-0.46530327999999999</v>
      </c>
      <c r="BG1956">
        <v>0.8</v>
      </c>
      <c r="BH1956">
        <v>-0.37224262400000002</v>
      </c>
      <c r="BI1956" t="s">
        <v>164</v>
      </c>
      <c r="BJ1956" t="s">
        <v>164</v>
      </c>
      <c r="BK1956" t="s">
        <v>67</v>
      </c>
    </row>
    <row r="1957" spans="1:63" x14ac:dyDescent="0.35">
      <c r="A1957" t="s">
        <v>63</v>
      </c>
      <c r="B1957" t="s">
        <v>860</v>
      </c>
      <c r="C1957" t="s">
        <v>850</v>
      </c>
      <c r="D1957">
        <v>42</v>
      </c>
      <c r="E1957">
        <v>355</v>
      </c>
      <c r="F1957" t="s">
        <v>66</v>
      </c>
      <c r="G1957" t="s">
        <v>67</v>
      </c>
      <c r="H1957" t="s">
        <v>829</v>
      </c>
      <c r="I1957" t="s">
        <v>851</v>
      </c>
      <c r="J1957">
        <v>2004</v>
      </c>
      <c r="K1957" t="s">
        <v>852</v>
      </c>
      <c r="L1957" t="s">
        <v>71</v>
      </c>
      <c r="M1957" t="s">
        <v>853</v>
      </c>
      <c r="N1957" t="s">
        <v>73</v>
      </c>
      <c r="O1957" t="s">
        <v>74</v>
      </c>
      <c r="P1957" t="s">
        <v>75</v>
      </c>
      <c r="Q1957" t="s">
        <v>76</v>
      </c>
      <c r="R1957" t="s">
        <v>109</v>
      </c>
      <c r="S1957" t="s">
        <v>110</v>
      </c>
      <c r="T1957" t="s">
        <v>854</v>
      </c>
      <c r="U1957">
        <v>33.683332999999998</v>
      </c>
      <c r="V1957">
        <v>135.35</v>
      </c>
      <c r="W1957" t="s">
        <v>80</v>
      </c>
      <c r="X1957" t="s">
        <v>81</v>
      </c>
      <c r="Y1957">
        <v>6</v>
      </c>
      <c r="Z1957" t="s">
        <v>82</v>
      </c>
      <c r="AA1957">
        <v>3</v>
      </c>
      <c r="AB1957">
        <v>3</v>
      </c>
      <c r="AC1957" t="s">
        <v>67</v>
      </c>
      <c r="AD1957">
        <v>365</v>
      </c>
      <c r="AE1957" t="s">
        <v>67</v>
      </c>
      <c r="AF1957">
        <v>10365</v>
      </c>
      <c r="AG1957" t="s">
        <v>67</v>
      </c>
      <c r="AH1957">
        <f t="shared" si="60"/>
        <v>10000</v>
      </c>
      <c r="AI1957" t="e">
        <f t="shared" si="61"/>
        <v>#VALUE!</v>
      </c>
      <c r="AJ1957" t="s">
        <v>66</v>
      </c>
      <c r="AK1957" t="s">
        <v>857</v>
      </c>
      <c r="AL1957" t="s">
        <v>858</v>
      </c>
      <c r="AM1957">
        <v>2183</v>
      </c>
      <c r="AN1957">
        <v>4.0155693059999997</v>
      </c>
      <c r="AO1957">
        <v>24</v>
      </c>
      <c r="AP1957" t="s">
        <v>855</v>
      </c>
      <c r="AQ1957" t="s">
        <v>86</v>
      </c>
      <c r="AR1957" t="s">
        <v>87</v>
      </c>
      <c r="AS1957" t="s">
        <v>76</v>
      </c>
      <c r="AT1957" t="s">
        <v>89</v>
      </c>
      <c r="AU1957">
        <v>63.715012719999997</v>
      </c>
      <c r="AV1957">
        <v>19.745547070000001</v>
      </c>
      <c r="AW1957">
        <v>55.572519079999999</v>
      </c>
      <c r="AX1957">
        <v>22.18829517</v>
      </c>
      <c r="AY1957" t="s">
        <v>135</v>
      </c>
      <c r="AZ1957" t="s">
        <v>67</v>
      </c>
      <c r="BA1957" t="s">
        <v>67</v>
      </c>
      <c r="BB1957">
        <v>-0.13673139500000001</v>
      </c>
      <c r="BC1957">
        <v>8.5151679999999993E-2</v>
      </c>
      <c r="BD1957" t="s">
        <v>67</v>
      </c>
      <c r="BE1957" t="s">
        <v>67</v>
      </c>
      <c r="BF1957">
        <v>-0.38769228500000003</v>
      </c>
      <c r="BG1957">
        <v>0.8</v>
      </c>
      <c r="BH1957">
        <v>-0.31015382800000002</v>
      </c>
      <c r="BI1957" t="s">
        <v>164</v>
      </c>
      <c r="BJ1957" t="s">
        <v>164</v>
      </c>
      <c r="BK1957" t="s">
        <v>67</v>
      </c>
    </row>
    <row r="1958" spans="1:63" x14ac:dyDescent="0.35">
      <c r="A1958" t="s">
        <v>63</v>
      </c>
      <c r="B1958" t="s">
        <v>861</v>
      </c>
      <c r="C1958" t="s">
        <v>850</v>
      </c>
      <c r="D1958">
        <v>42</v>
      </c>
      <c r="E1958">
        <v>356</v>
      </c>
      <c r="F1958" t="s">
        <v>66</v>
      </c>
      <c r="G1958" t="s">
        <v>67</v>
      </c>
      <c r="H1958" t="s">
        <v>829</v>
      </c>
      <c r="I1958" t="s">
        <v>851</v>
      </c>
      <c r="J1958">
        <v>2004</v>
      </c>
      <c r="K1958" t="s">
        <v>852</v>
      </c>
      <c r="L1958" t="s">
        <v>71</v>
      </c>
      <c r="M1958" t="s">
        <v>853</v>
      </c>
      <c r="N1958" t="s">
        <v>73</v>
      </c>
      <c r="O1958" t="s">
        <v>74</v>
      </c>
      <c r="P1958" t="s">
        <v>75</v>
      </c>
      <c r="Q1958" t="s">
        <v>76</v>
      </c>
      <c r="R1958" t="s">
        <v>109</v>
      </c>
      <c r="S1958" t="s">
        <v>110</v>
      </c>
      <c r="T1958" t="s">
        <v>854</v>
      </c>
      <c r="U1958">
        <v>33.683332999999998</v>
      </c>
      <c r="V1958">
        <v>135.35</v>
      </c>
      <c r="W1958" t="s">
        <v>80</v>
      </c>
      <c r="X1958" t="s">
        <v>81</v>
      </c>
      <c r="Y1958">
        <v>8</v>
      </c>
      <c r="Z1958" t="s">
        <v>82</v>
      </c>
      <c r="AA1958">
        <v>3</v>
      </c>
      <c r="AB1958">
        <v>3</v>
      </c>
      <c r="AC1958" t="s">
        <v>67</v>
      </c>
      <c r="AD1958">
        <v>365</v>
      </c>
      <c r="AE1958" t="s">
        <v>67</v>
      </c>
      <c r="AF1958">
        <v>2365</v>
      </c>
      <c r="AG1958" t="s">
        <v>67</v>
      </c>
      <c r="AH1958">
        <f t="shared" si="60"/>
        <v>2000</v>
      </c>
      <c r="AI1958" t="e">
        <f t="shared" si="61"/>
        <v>#VALUE!</v>
      </c>
      <c r="AJ1958" t="s">
        <v>67</v>
      </c>
      <c r="AK1958" t="s">
        <v>67</v>
      </c>
      <c r="AL1958" t="s">
        <v>67</v>
      </c>
      <c r="AM1958">
        <v>2184</v>
      </c>
      <c r="AN1958">
        <v>3.373831145</v>
      </c>
      <c r="AO1958">
        <v>24</v>
      </c>
      <c r="AP1958" t="s">
        <v>855</v>
      </c>
      <c r="AQ1958" t="s">
        <v>86</v>
      </c>
      <c r="AR1958" t="s">
        <v>67</v>
      </c>
      <c r="AS1958" t="s">
        <v>76</v>
      </c>
      <c r="AT1958" t="s">
        <v>89</v>
      </c>
      <c r="AU1958">
        <v>37.455470740000003</v>
      </c>
      <c r="AV1958">
        <v>42.34096692</v>
      </c>
      <c r="AW1958">
        <v>35.826972009999999</v>
      </c>
      <c r="AX1958">
        <v>38.676844780000003</v>
      </c>
      <c r="AY1958" t="s">
        <v>135</v>
      </c>
      <c r="AZ1958" t="s">
        <v>67</v>
      </c>
      <c r="BA1958" t="s">
        <v>67</v>
      </c>
      <c r="BB1958">
        <v>-4.4451762999999998E-2</v>
      </c>
      <c r="BC1958">
        <v>0.814433729</v>
      </c>
      <c r="BD1958" t="s">
        <v>67</v>
      </c>
      <c r="BE1958" t="s">
        <v>67</v>
      </c>
      <c r="BF1958">
        <v>-4.0159953999999998E-2</v>
      </c>
      <c r="BG1958">
        <v>0.8</v>
      </c>
      <c r="BH1958">
        <v>-3.2127964000000002E-2</v>
      </c>
      <c r="BI1958" t="s">
        <v>164</v>
      </c>
      <c r="BJ1958" t="s">
        <v>164</v>
      </c>
      <c r="BK1958" t="s">
        <v>67</v>
      </c>
    </row>
    <row r="1959" spans="1:63" x14ac:dyDescent="0.35">
      <c r="A1959" t="s">
        <v>63</v>
      </c>
      <c r="B1959" t="s">
        <v>862</v>
      </c>
      <c r="C1959" t="s">
        <v>850</v>
      </c>
      <c r="D1959">
        <v>42</v>
      </c>
      <c r="E1959">
        <v>357</v>
      </c>
      <c r="F1959" t="s">
        <v>66</v>
      </c>
      <c r="G1959" t="s">
        <v>67</v>
      </c>
      <c r="H1959" t="s">
        <v>829</v>
      </c>
      <c r="I1959" t="s">
        <v>851</v>
      </c>
      <c r="J1959">
        <v>2004</v>
      </c>
      <c r="K1959" t="s">
        <v>852</v>
      </c>
      <c r="L1959" t="s">
        <v>71</v>
      </c>
      <c r="M1959" t="s">
        <v>853</v>
      </c>
      <c r="N1959" t="s">
        <v>73</v>
      </c>
      <c r="O1959" t="s">
        <v>74</v>
      </c>
      <c r="P1959" t="s">
        <v>75</v>
      </c>
      <c r="Q1959" t="s">
        <v>76</v>
      </c>
      <c r="R1959" t="s">
        <v>109</v>
      </c>
      <c r="S1959" t="s">
        <v>110</v>
      </c>
      <c r="T1959" t="s">
        <v>854</v>
      </c>
      <c r="U1959">
        <v>33.683332999999998</v>
      </c>
      <c r="V1959">
        <v>135.35</v>
      </c>
      <c r="W1959" t="s">
        <v>80</v>
      </c>
      <c r="X1959" t="s">
        <v>81</v>
      </c>
      <c r="Y1959">
        <v>8</v>
      </c>
      <c r="Z1959" t="s">
        <v>82</v>
      </c>
      <c r="AA1959">
        <v>3</v>
      </c>
      <c r="AB1959">
        <v>3</v>
      </c>
      <c r="AC1959" t="s">
        <v>67</v>
      </c>
      <c r="AD1959">
        <v>365</v>
      </c>
      <c r="AE1959" t="s">
        <v>67</v>
      </c>
      <c r="AF1959">
        <v>10365</v>
      </c>
      <c r="AG1959" t="s">
        <v>67</v>
      </c>
      <c r="AH1959">
        <f t="shared" si="60"/>
        <v>10000</v>
      </c>
      <c r="AI1959" t="e">
        <f t="shared" si="61"/>
        <v>#VALUE!</v>
      </c>
      <c r="AJ1959" t="s">
        <v>66</v>
      </c>
      <c r="AK1959" t="s">
        <v>857</v>
      </c>
      <c r="AL1959" t="s">
        <v>858</v>
      </c>
      <c r="AM1959">
        <v>2184</v>
      </c>
      <c r="AN1959">
        <v>4.0155693059999997</v>
      </c>
      <c r="AO1959">
        <v>24</v>
      </c>
      <c r="AP1959" t="s">
        <v>855</v>
      </c>
      <c r="AQ1959" t="s">
        <v>86</v>
      </c>
      <c r="AR1959" t="s">
        <v>87</v>
      </c>
      <c r="AS1959" t="s">
        <v>76</v>
      </c>
      <c r="AT1959" t="s">
        <v>89</v>
      </c>
      <c r="AU1959">
        <v>37.455470740000003</v>
      </c>
      <c r="AV1959">
        <v>42.34096692</v>
      </c>
      <c r="AW1959">
        <v>30.127226459999999</v>
      </c>
      <c r="AX1959">
        <v>29.72010178</v>
      </c>
      <c r="AY1959" t="s">
        <v>135</v>
      </c>
      <c r="AZ1959" t="s">
        <v>67</v>
      </c>
      <c r="BA1959" t="s">
        <v>67</v>
      </c>
      <c r="BB1959">
        <v>-0.21772348399999999</v>
      </c>
      <c r="BC1959">
        <v>0.75034612899999997</v>
      </c>
      <c r="BD1959" t="s">
        <v>67</v>
      </c>
      <c r="BE1959" t="s">
        <v>67</v>
      </c>
      <c r="BF1959">
        <v>-0.20034037299999999</v>
      </c>
      <c r="BG1959">
        <v>0.8</v>
      </c>
      <c r="BH1959">
        <v>-0.16027229900000001</v>
      </c>
      <c r="BI1959" t="s">
        <v>164</v>
      </c>
      <c r="BJ1959" t="s">
        <v>164</v>
      </c>
      <c r="BK1959" t="s">
        <v>67</v>
      </c>
    </row>
    <row r="1960" spans="1:63" x14ac:dyDescent="0.35">
      <c r="A1960" t="s">
        <v>63</v>
      </c>
      <c r="B1960" t="s">
        <v>863</v>
      </c>
      <c r="C1960" t="s">
        <v>850</v>
      </c>
      <c r="D1960">
        <v>42</v>
      </c>
      <c r="E1960">
        <v>358</v>
      </c>
      <c r="F1960" t="s">
        <v>66</v>
      </c>
      <c r="G1960" t="s">
        <v>67</v>
      </c>
      <c r="H1960" t="s">
        <v>829</v>
      </c>
      <c r="I1960" t="s">
        <v>851</v>
      </c>
      <c r="J1960">
        <v>2004</v>
      </c>
      <c r="K1960" t="s">
        <v>852</v>
      </c>
      <c r="L1960" t="s">
        <v>71</v>
      </c>
      <c r="M1960" t="s">
        <v>853</v>
      </c>
      <c r="N1960" t="s">
        <v>73</v>
      </c>
      <c r="O1960" t="s">
        <v>74</v>
      </c>
      <c r="P1960" t="s">
        <v>75</v>
      </c>
      <c r="Q1960" t="s">
        <v>76</v>
      </c>
      <c r="R1960" t="s">
        <v>109</v>
      </c>
      <c r="S1960" t="s">
        <v>110</v>
      </c>
      <c r="T1960" t="s">
        <v>854</v>
      </c>
      <c r="U1960">
        <v>33.683332999999998</v>
      </c>
      <c r="V1960">
        <v>135.35</v>
      </c>
      <c r="W1960" t="s">
        <v>80</v>
      </c>
      <c r="X1960" t="s">
        <v>81</v>
      </c>
      <c r="Y1960">
        <v>4</v>
      </c>
      <c r="Z1960" t="s">
        <v>82</v>
      </c>
      <c r="AA1960">
        <v>2</v>
      </c>
      <c r="AB1960">
        <v>2</v>
      </c>
      <c r="AC1960" t="s">
        <v>67</v>
      </c>
      <c r="AD1960">
        <v>365</v>
      </c>
      <c r="AE1960" t="s">
        <v>67</v>
      </c>
      <c r="AF1960">
        <v>5365</v>
      </c>
      <c r="AG1960" t="s">
        <v>67</v>
      </c>
      <c r="AH1960">
        <f t="shared" si="60"/>
        <v>5000</v>
      </c>
      <c r="AI1960" t="e">
        <f t="shared" si="61"/>
        <v>#VALUE!</v>
      </c>
      <c r="AJ1960" t="s">
        <v>67</v>
      </c>
      <c r="AK1960" t="s">
        <v>67</v>
      </c>
      <c r="AL1960" t="s">
        <v>67</v>
      </c>
      <c r="AM1960">
        <v>2185</v>
      </c>
      <c r="AN1960">
        <v>3.7295697259999998</v>
      </c>
      <c r="AO1960">
        <v>24</v>
      </c>
      <c r="AP1960" t="s">
        <v>864</v>
      </c>
      <c r="AQ1960" t="s">
        <v>86</v>
      </c>
      <c r="AR1960" t="s">
        <v>67</v>
      </c>
      <c r="AS1960" t="s">
        <v>76</v>
      </c>
      <c r="AT1960" t="s">
        <v>89</v>
      </c>
      <c r="AU1960">
        <v>69.900990100000001</v>
      </c>
      <c r="AV1960">
        <v>17.22772277</v>
      </c>
      <c r="AW1960">
        <v>69.900990100000001</v>
      </c>
      <c r="AX1960">
        <v>7.3267326730000004</v>
      </c>
      <c r="AY1960" t="s">
        <v>135</v>
      </c>
      <c r="AZ1960" t="s">
        <v>67</v>
      </c>
      <c r="BA1960" t="s">
        <v>67</v>
      </c>
      <c r="BB1960">
        <v>0</v>
      </c>
      <c r="BC1960">
        <v>3.5864183000000001E-2</v>
      </c>
      <c r="BD1960" t="s">
        <v>67</v>
      </c>
      <c r="BE1960" t="s">
        <v>67</v>
      </c>
      <c r="BF1960">
        <v>0</v>
      </c>
      <c r="BG1960">
        <v>0.571428571</v>
      </c>
      <c r="BH1960">
        <v>0</v>
      </c>
      <c r="BI1960" t="s">
        <v>164</v>
      </c>
      <c r="BJ1960" t="s">
        <v>164</v>
      </c>
      <c r="BK1960" t="s">
        <v>67</v>
      </c>
    </row>
    <row r="1961" spans="1:63" x14ac:dyDescent="0.35">
      <c r="A1961" t="s">
        <v>63</v>
      </c>
      <c r="B1961" t="s">
        <v>865</v>
      </c>
      <c r="C1961" t="s">
        <v>850</v>
      </c>
      <c r="D1961">
        <v>42</v>
      </c>
      <c r="E1961">
        <v>359</v>
      </c>
      <c r="F1961" t="s">
        <v>66</v>
      </c>
      <c r="G1961" t="s">
        <v>67</v>
      </c>
      <c r="H1961" t="s">
        <v>829</v>
      </c>
      <c r="I1961" t="s">
        <v>851</v>
      </c>
      <c r="J1961">
        <v>2004</v>
      </c>
      <c r="K1961" t="s">
        <v>852</v>
      </c>
      <c r="L1961" t="s">
        <v>71</v>
      </c>
      <c r="M1961" t="s">
        <v>853</v>
      </c>
      <c r="N1961" t="s">
        <v>73</v>
      </c>
      <c r="O1961" t="s">
        <v>74</v>
      </c>
      <c r="P1961" t="s">
        <v>75</v>
      </c>
      <c r="Q1961" t="s">
        <v>76</v>
      </c>
      <c r="R1961" t="s">
        <v>109</v>
      </c>
      <c r="S1961" t="s">
        <v>110</v>
      </c>
      <c r="T1961" t="s">
        <v>854</v>
      </c>
      <c r="U1961">
        <v>33.683332999999998</v>
      </c>
      <c r="V1961">
        <v>135.35</v>
      </c>
      <c r="W1961" t="s">
        <v>80</v>
      </c>
      <c r="X1961" t="s">
        <v>81</v>
      </c>
      <c r="Y1961">
        <v>4</v>
      </c>
      <c r="Z1961" t="s">
        <v>82</v>
      </c>
      <c r="AA1961">
        <v>2</v>
      </c>
      <c r="AB1961">
        <v>2</v>
      </c>
      <c r="AC1961" t="s">
        <v>67</v>
      </c>
      <c r="AD1961">
        <v>365</v>
      </c>
      <c r="AE1961" t="s">
        <v>67</v>
      </c>
      <c r="AF1961">
        <v>10365</v>
      </c>
      <c r="AG1961" t="s">
        <v>67</v>
      </c>
      <c r="AH1961">
        <f t="shared" si="60"/>
        <v>10000</v>
      </c>
      <c r="AI1961" t="e">
        <f t="shared" si="61"/>
        <v>#VALUE!</v>
      </c>
      <c r="AJ1961" t="s">
        <v>66</v>
      </c>
      <c r="AK1961" t="s">
        <v>857</v>
      </c>
      <c r="AL1961" t="s">
        <v>858</v>
      </c>
      <c r="AM1961">
        <v>2185</v>
      </c>
      <c r="AN1961">
        <v>4.0155693059999997</v>
      </c>
      <c r="AO1961">
        <v>24</v>
      </c>
      <c r="AP1961" t="s">
        <v>864</v>
      </c>
      <c r="AQ1961" t="s">
        <v>86</v>
      </c>
      <c r="AR1961" t="s">
        <v>87</v>
      </c>
      <c r="AS1961" t="s">
        <v>76</v>
      </c>
      <c r="AT1961" t="s">
        <v>89</v>
      </c>
      <c r="AU1961">
        <v>69.900990100000001</v>
      </c>
      <c r="AV1961">
        <v>17.22772277</v>
      </c>
      <c r="AW1961">
        <v>49.900990100000001</v>
      </c>
      <c r="AX1961">
        <v>2.1782178220000001</v>
      </c>
      <c r="AY1961" t="s">
        <v>135</v>
      </c>
      <c r="AZ1961" t="s">
        <v>67</v>
      </c>
      <c r="BA1961" t="s">
        <v>67</v>
      </c>
      <c r="BB1961">
        <v>-0.33703896900000002</v>
      </c>
      <c r="BC1961">
        <v>3.1323695999999998E-2</v>
      </c>
      <c r="BD1961" t="s">
        <v>67</v>
      </c>
      <c r="BE1961" t="s">
        <v>67</v>
      </c>
      <c r="BF1961">
        <v>-1.6288204070000001</v>
      </c>
      <c r="BG1961">
        <v>0.571428571</v>
      </c>
      <c r="BH1961">
        <v>-0.93075451799999998</v>
      </c>
      <c r="BI1961" t="s">
        <v>164</v>
      </c>
      <c r="BJ1961" t="s">
        <v>164</v>
      </c>
      <c r="BK1961" t="s">
        <v>67</v>
      </c>
    </row>
    <row r="1962" spans="1:63" x14ac:dyDescent="0.35">
      <c r="A1962" t="s">
        <v>63</v>
      </c>
      <c r="B1962" t="s">
        <v>866</v>
      </c>
      <c r="C1962" t="s">
        <v>850</v>
      </c>
      <c r="D1962">
        <v>42</v>
      </c>
      <c r="E1962">
        <v>360</v>
      </c>
      <c r="F1962" t="s">
        <v>66</v>
      </c>
      <c r="G1962" t="s">
        <v>67</v>
      </c>
      <c r="H1962" t="s">
        <v>829</v>
      </c>
      <c r="I1962" t="s">
        <v>851</v>
      </c>
      <c r="J1962">
        <v>2004</v>
      </c>
      <c r="K1962" t="s">
        <v>852</v>
      </c>
      <c r="L1962" t="s">
        <v>71</v>
      </c>
      <c r="M1962" t="s">
        <v>853</v>
      </c>
      <c r="N1962" t="s">
        <v>73</v>
      </c>
      <c r="O1962" t="s">
        <v>74</v>
      </c>
      <c r="P1962" t="s">
        <v>75</v>
      </c>
      <c r="Q1962" t="s">
        <v>76</v>
      </c>
      <c r="R1962" t="s">
        <v>109</v>
      </c>
      <c r="S1962" t="s">
        <v>110</v>
      </c>
      <c r="T1962" t="s">
        <v>854</v>
      </c>
      <c r="U1962">
        <v>33.683332999999998</v>
      </c>
      <c r="V1962">
        <v>135.35</v>
      </c>
      <c r="W1962" t="s">
        <v>80</v>
      </c>
      <c r="X1962" t="s">
        <v>81</v>
      </c>
      <c r="Y1962">
        <v>6</v>
      </c>
      <c r="Z1962" t="s">
        <v>82</v>
      </c>
      <c r="AA1962">
        <v>2</v>
      </c>
      <c r="AB1962">
        <v>2</v>
      </c>
      <c r="AC1962" t="s">
        <v>67</v>
      </c>
      <c r="AD1962">
        <v>365</v>
      </c>
      <c r="AE1962" t="s">
        <v>67</v>
      </c>
      <c r="AF1962">
        <v>5365</v>
      </c>
      <c r="AG1962" t="s">
        <v>67</v>
      </c>
      <c r="AH1962">
        <f t="shared" si="60"/>
        <v>5000</v>
      </c>
      <c r="AI1962" t="e">
        <f t="shared" si="61"/>
        <v>#VALUE!</v>
      </c>
      <c r="AJ1962" t="s">
        <v>67</v>
      </c>
      <c r="AK1962" t="s">
        <v>67</v>
      </c>
      <c r="AL1962" t="s">
        <v>67</v>
      </c>
      <c r="AM1962">
        <v>2186</v>
      </c>
      <c r="AN1962">
        <v>3.7295697259999998</v>
      </c>
      <c r="AO1962">
        <v>24</v>
      </c>
      <c r="AP1962" t="s">
        <v>864</v>
      </c>
      <c r="AQ1962" t="s">
        <v>86</v>
      </c>
      <c r="AR1962" t="s">
        <v>67</v>
      </c>
      <c r="AS1962" t="s">
        <v>76</v>
      </c>
      <c r="AT1962" t="s">
        <v>89</v>
      </c>
      <c r="AU1962">
        <v>62.574257430000003</v>
      </c>
      <c r="AV1962">
        <v>17.623762379999999</v>
      </c>
      <c r="AW1962">
        <v>56.831683169999998</v>
      </c>
      <c r="AX1962">
        <v>9.9009900989999995</v>
      </c>
      <c r="AY1962" t="s">
        <v>135</v>
      </c>
      <c r="AZ1962" t="s">
        <v>67</v>
      </c>
      <c r="BA1962" t="s">
        <v>67</v>
      </c>
      <c r="BB1962">
        <v>-9.6259997999999999E-2</v>
      </c>
      <c r="BC1962">
        <v>5.4837726000000003E-2</v>
      </c>
      <c r="BD1962" t="s">
        <v>67</v>
      </c>
      <c r="BE1962" t="s">
        <v>67</v>
      </c>
      <c r="BF1962">
        <v>-0.40175223199999999</v>
      </c>
      <c r="BG1962">
        <v>0.571428571</v>
      </c>
      <c r="BH1962">
        <v>-0.22957270399999999</v>
      </c>
      <c r="BI1962" t="s">
        <v>164</v>
      </c>
      <c r="BJ1962" t="s">
        <v>164</v>
      </c>
      <c r="BK1962" t="s">
        <v>67</v>
      </c>
    </row>
    <row r="1963" spans="1:63" x14ac:dyDescent="0.35">
      <c r="A1963" t="s">
        <v>63</v>
      </c>
      <c r="B1963" t="s">
        <v>867</v>
      </c>
      <c r="C1963" t="s">
        <v>850</v>
      </c>
      <c r="D1963">
        <v>42</v>
      </c>
      <c r="E1963">
        <v>361</v>
      </c>
      <c r="F1963" t="s">
        <v>66</v>
      </c>
      <c r="G1963" t="s">
        <v>67</v>
      </c>
      <c r="H1963" t="s">
        <v>829</v>
      </c>
      <c r="I1963" t="s">
        <v>851</v>
      </c>
      <c r="J1963">
        <v>2004</v>
      </c>
      <c r="K1963" t="s">
        <v>852</v>
      </c>
      <c r="L1963" t="s">
        <v>71</v>
      </c>
      <c r="M1963" t="s">
        <v>853</v>
      </c>
      <c r="N1963" t="s">
        <v>73</v>
      </c>
      <c r="O1963" t="s">
        <v>74</v>
      </c>
      <c r="P1963" t="s">
        <v>75</v>
      </c>
      <c r="Q1963" t="s">
        <v>76</v>
      </c>
      <c r="R1963" t="s">
        <v>109</v>
      </c>
      <c r="S1963" t="s">
        <v>110</v>
      </c>
      <c r="T1963" t="s">
        <v>854</v>
      </c>
      <c r="U1963">
        <v>33.683332999999998</v>
      </c>
      <c r="V1963">
        <v>135.35</v>
      </c>
      <c r="W1963" t="s">
        <v>80</v>
      </c>
      <c r="X1963" t="s">
        <v>81</v>
      </c>
      <c r="Y1963">
        <v>6</v>
      </c>
      <c r="Z1963" t="s">
        <v>82</v>
      </c>
      <c r="AA1963">
        <v>2</v>
      </c>
      <c r="AB1963">
        <v>2</v>
      </c>
      <c r="AC1963" t="s">
        <v>67</v>
      </c>
      <c r="AD1963">
        <v>365</v>
      </c>
      <c r="AE1963" t="s">
        <v>67</v>
      </c>
      <c r="AF1963">
        <v>10365</v>
      </c>
      <c r="AG1963" t="s">
        <v>67</v>
      </c>
      <c r="AH1963">
        <f t="shared" si="60"/>
        <v>10000</v>
      </c>
      <c r="AI1963" t="e">
        <f t="shared" si="61"/>
        <v>#VALUE!</v>
      </c>
      <c r="AJ1963" t="s">
        <v>66</v>
      </c>
      <c r="AK1963" t="s">
        <v>857</v>
      </c>
      <c r="AL1963" t="s">
        <v>858</v>
      </c>
      <c r="AM1963">
        <v>2186</v>
      </c>
      <c r="AN1963">
        <v>4.0155693059999997</v>
      </c>
      <c r="AO1963">
        <v>24</v>
      </c>
      <c r="AP1963" t="s">
        <v>864</v>
      </c>
      <c r="AQ1963" t="s">
        <v>86</v>
      </c>
      <c r="AR1963" t="s">
        <v>87</v>
      </c>
      <c r="AS1963" t="s">
        <v>76</v>
      </c>
      <c r="AT1963" t="s">
        <v>89</v>
      </c>
      <c r="AU1963">
        <v>62.574257430000003</v>
      </c>
      <c r="AV1963">
        <v>17.623762379999999</v>
      </c>
      <c r="AW1963">
        <v>46.336633659999997</v>
      </c>
      <c r="AX1963">
        <v>5.346534653</v>
      </c>
      <c r="AY1963" t="s">
        <v>135</v>
      </c>
      <c r="AZ1963" t="s">
        <v>67</v>
      </c>
      <c r="BA1963" t="s">
        <v>67</v>
      </c>
      <c r="BB1963">
        <v>-0.300421098</v>
      </c>
      <c r="BC1963">
        <v>4.6318918000000001E-2</v>
      </c>
      <c r="BD1963" t="s">
        <v>67</v>
      </c>
      <c r="BE1963" t="s">
        <v>67</v>
      </c>
      <c r="BF1963">
        <v>-1.246868911</v>
      </c>
      <c r="BG1963">
        <v>0.571428571</v>
      </c>
      <c r="BH1963">
        <v>-0.71249652100000005</v>
      </c>
      <c r="BI1963" t="s">
        <v>164</v>
      </c>
      <c r="BJ1963" t="s">
        <v>164</v>
      </c>
      <c r="BK1963" t="s">
        <v>67</v>
      </c>
    </row>
    <row r="1964" spans="1:63" x14ac:dyDescent="0.35">
      <c r="A1964" t="s">
        <v>63</v>
      </c>
      <c r="B1964" t="s">
        <v>868</v>
      </c>
      <c r="C1964" t="s">
        <v>850</v>
      </c>
      <c r="D1964">
        <v>42</v>
      </c>
      <c r="E1964">
        <v>362</v>
      </c>
      <c r="F1964" t="s">
        <v>66</v>
      </c>
      <c r="G1964" t="s">
        <v>67</v>
      </c>
      <c r="H1964" t="s">
        <v>829</v>
      </c>
      <c r="I1964" t="s">
        <v>851</v>
      </c>
      <c r="J1964">
        <v>2004</v>
      </c>
      <c r="K1964" t="s">
        <v>852</v>
      </c>
      <c r="L1964" t="s">
        <v>71</v>
      </c>
      <c r="M1964" t="s">
        <v>853</v>
      </c>
      <c r="N1964" t="s">
        <v>73</v>
      </c>
      <c r="O1964" t="s">
        <v>74</v>
      </c>
      <c r="P1964" t="s">
        <v>75</v>
      </c>
      <c r="Q1964" t="s">
        <v>76</v>
      </c>
      <c r="R1964" t="s">
        <v>109</v>
      </c>
      <c r="S1964" t="s">
        <v>110</v>
      </c>
      <c r="T1964" t="s">
        <v>854</v>
      </c>
      <c r="U1964">
        <v>33.683332999999998</v>
      </c>
      <c r="V1964">
        <v>135.35</v>
      </c>
      <c r="W1964" t="s">
        <v>80</v>
      </c>
      <c r="X1964" t="s">
        <v>81</v>
      </c>
      <c r="Y1964">
        <v>8</v>
      </c>
      <c r="Z1964" t="s">
        <v>82</v>
      </c>
      <c r="AA1964">
        <v>2</v>
      </c>
      <c r="AB1964">
        <v>2</v>
      </c>
      <c r="AC1964" t="s">
        <v>67</v>
      </c>
      <c r="AD1964">
        <v>365</v>
      </c>
      <c r="AE1964" t="s">
        <v>67</v>
      </c>
      <c r="AF1964">
        <v>5365</v>
      </c>
      <c r="AG1964" t="s">
        <v>67</v>
      </c>
      <c r="AH1964">
        <f t="shared" si="60"/>
        <v>5000</v>
      </c>
      <c r="AI1964" t="e">
        <f t="shared" si="61"/>
        <v>#VALUE!</v>
      </c>
      <c r="AJ1964" t="s">
        <v>67</v>
      </c>
      <c r="AK1964" t="s">
        <v>67</v>
      </c>
      <c r="AL1964" t="s">
        <v>67</v>
      </c>
      <c r="AM1964">
        <v>2187</v>
      </c>
      <c r="AN1964">
        <v>3.7295697259999998</v>
      </c>
      <c r="AO1964">
        <v>24</v>
      </c>
      <c r="AP1964" t="s">
        <v>864</v>
      </c>
      <c r="AQ1964" t="s">
        <v>86</v>
      </c>
      <c r="AR1964" t="s">
        <v>67</v>
      </c>
      <c r="AS1964" t="s">
        <v>76</v>
      </c>
      <c r="AT1964" t="s">
        <v>89</v>
      </c>
      <c r="AU1964">
        <v>51.287128709999998</v>
      </c>
      <c r="AV1964">
        <v>21.782178219999999</v>
      </c>
      <c r="AW1964">
        <v>44.158415840000004</v>
      </c>
      <c r="AX1964">
        <v>1.584158416</v>
      </c>
      <c r="AY1964" t="s">
        <v>135</v>
      </c>
      <c r="AZ1964" t="s">
        <v>67</v>
      </c>
      <c r="BA1964" t="s">
        <v>67</v>
      </c>
      <c r="BB1964">
        <v>-0.14965629</v>
      </c>
      <c r="BC1964">
        <v>9.0832960000000004E-2</v>
      </c>
      <c r="BD1964" t="s">
        <v>67</v>
      </c>
      <c r="BE1964" t="s">
        <v>67</v>
      </c>
      <c r="BF1964">
        <v>-0.46161434099999998</v>
      </c>
      <c r="BG1964">
        <v>0.571428571</v>
      </c>
      <c r="BH1964">
        <v>-0.26377962399999999</v>
      </c>
      <c r="BI1964" t="s">
        <v>164</v>
      </c>
      <c r="BJ1964" t="s">
        <v>164</v>
      </c>
      <c r="BK1964" t="s">
        <v>67</v>
      </c>
    </row>
    <row r="1965" spans="1:63" x14ac:dyDescent="0.35">
      <c r="A1965" t="s">
        <v>63</v>
      </c>
      <c r="B1965" t="s">
        <v>869</v>
      </c>
      <c r="C1965" t="s">
        <v>850</v>
      </c>
      <c r="D1965">
        <v>42</v>
      </c>
      <c r="E1965">
        <v>363</v>
      </c>
      <c r="F1965" t="s">
        <v>66</v>
      </c>
      <c r="G1965" t="s">
        <v>67</v>
      </c>
      <c r="H1965" t="s">
        <v>829</v>
      </c>
      <c r="I1965" t="s">
        <v>851</v>
      </c>
      <c r="J1965">
        <v>2004</v>
      </c>
      <c r="K1965" t="s">
        <v>852</v>
      </c>
      <c r="L1965" t="s">
        <v>71</v>
      </c>
      <c r="M1965" t="s">
        <v>853</v>
      </c>
      <c r="N1965" t="s">
        <v>73</v>
      </c>
      <c r="O1965" t="s">
        <v>74</v>
      </c>
      <c r="P1965" t="s">
        <v>75</v>
      </c>
      <c r="Q1965" t="s">
        <v>76</v>
      </c>
      <c r="R1965" t="s">
        <v>109</v>
      </c>
      <c r="S1965" t="s">
        <v>110</v>
      </c>
      <c r="T1965" t="s">
        <v>854</v>
      </c>
      <c r="U1965">
        <v>33.683332999999998</v>
      </c>
      <c r="V1965">
        <v>135.35</v>
      </c>
      <c r="W1965" t="s">
        <v>80</v>
      </c>
      <c r="X1965" t="s">
        <v>81</v>
      </c>
      <c r="Y1965">
        <v>8</v>
      </c>
      <c r="Z1965" t="s">
        <v>82</v>
      </c>
      <c r="AA1965">
        <v>2</v>
      </c>
      <c r="AB1965">
        <v>2</v>
      </c>
      <c r="AC1965" t="s">
        <v>67</v>
      </c>
      <c r="AD1965">
        <v>365</v>
      </c>
      <c r="AE1965" t="s">
        <v>67</v>
      </c>
      <c r="AF1965">
        <v>10365</v>
      </c>
      <c r="AG1965" t="s">
        <v>67</v>
      </c>
      <c r="AH1965">
        <f t="shared" si="60"/>
        <v>10000</v>
      </c>
      <c r="AI1965" t="e">
        <f t="shared" si="61"/>
        <v>#VALUE!</v>
      </c>
      <c r="AJ1965" t="s">
        <v>66</v>
      </c>
      <c r="AK1965" t="s">
        <v>857</v>
      </c>
      <c r="AL1965" t="s">
        <v>858</v>
      </c>
      <c r="AM1965">
        <v>2187</v>
      </c>
      <c r="AN1965">
        <v>4.0155693059999997</v>
      </c>
      <c r="AO1965">
        <v>24</v>
      </c>
      <c r="AP1965" t="s">
        <v>864</v>
      </c>
      <c r="AQ1965" t="s">
        <v>86</v>
      </c>
      <c r="AR1965" t="s">
        <v>87</v>
      </c>
      <c r="AS1965" t="s">
        <v>76</v>
      </c>
      <c r="AT1965" t="s">
        <v>89</v>
      </c>
      <c r="AU1965">
        <v>51.287128709999998</v>
      </c>
      <c r="AV1965">
        <v>21.782178219999999</v>
      </c>
      <c r="AW1965">
        <v>37.82178218</v>
      </c>
      <c r="AX1965">
        <v>3.1683168319999999</v>
      </c>
      <c r="AY1965" t="s">
        <v>135</v>
      </c>
      <c r="AZ1965" t="s">
        <v>67</v>
      </c>
      <c r="BA1965" t="s">
        <v>67</v>
      </c>
      <c r="BB1965">
        <v>-0.30455463399999999</v>
      </c>
      <c r="BC1965">
        <v>9.3698147999999995E-2</v>
      </c>
      <c r="BD1965" t="s">
        <v>67</v>
      </c>
      <c r="BE1965" t="s">
        <v>67</v>
      </c>
      <c r="BF1965">
        <v>-0.86513714799999997</v>
      </c>
      <c r="BG1965">
        <v>0.571428571</v>
      </c>
      <c r="BH1965">
        <v>-0.49436408500000001</v>
      </c>
      <c r="BI1965" t="s">
        <v>164</v>
      </c>
      <c r="BJ1965" t="s">
        <v>164</v>
      </c>
      <c r="BK1965" t="s">
        <v>67</v>
      </c>
    </row>
    <row r="1966" spans="1:63" x14ac:dyDescent="0.35">
      <c r="A1966" t="s">
        <v>63</v>
      </c>
      <c r="B1966" t="s">
        <v>870</v>
      </c>
      <c r="C1966" t="s">
        <v>850</v>
      </c>
      <c r="D1966">
        <v>42</v>
      </c>
      <c r="E1966">
        <v>364</v>
      </c>
      <c r="F1966" t="s">
        <v>66</v>
      </c>
      <c r="G1966" t="s">
        <v>67</v>
      </c>
      <c r="H1966" t="s">
        <v>829</v>
      </c>
      <c r="I1966" t="s">
        <v>851</v>
      </c>
      <c r="J1966">
        <v>2004</v>
      </c>
      <c r="K1966" t="s">
        <v>852</v>
      </c>
      <c r="L1966" t="s">
        <v>71</v>
      </c>
      <c r="M1966" t="s">
        <v>853</v>
      </c>
      <c r="N1966" t="s">
        <v>73</v>
      </c>
      <c r="O1966" t="s">
        <v>74</v>
      </c>
      <c r="P1966" t="s">
        <v>75</v>
      </c>
      <c r="Q1966" t="s">
        <v>76</v>
      </c>
      <c r="R1966" t="s">
        <v>109</v>
      </c>
      <c r="S1966" t="s">
        <v>110</v>
      </c>
      <c r="T1966" t="s">
        <v>854</v>
      </c>
      <c r="U1966">
        <v>33.683332999999998</v>
      </c>
      <c r="V1966">
        <v>135.35</v>
      </c>
      <c r="W1966" t="s">
        <v>80</v>
      </c>
      <c r="X1966" t="s">
        <v>81</v>
      </c>
      <c r="Y1966">
        <v>4</v>
      </c>
      <c r="Z1966" t="s">
        <v>82</v>
      </c>
      <c r="AA1966">
        <v>3</v>
      </c>
      <c r="AB1966">
        <v>3</v>
      </c>
      <c r="AC1966" t="s">
        <v>67</v>
      </c>
      <c r="AD1966">
        <v>365</v>
      </c>
      <c r="AE1966" t="s">
        <v>67</v>
      </c>
      <c r="AF1966">
        <v>2365</v>
      </c>
      <c r="AG1966" t="s">
        <v>67</v>
      </c>
      <c r="AH1966">
        <f t="shared" si="60"/>
        <v>2000</v>
      </c>
      <c r="AI1966" t="e">
        <f t="shared" si="61"/>
        <v>#VALUE!</v>
      </c>
      <c r="AJ1966" t="s">
        <v>67</v>
      </c>
      <c r="AK1966" t="s">
        <v>67</v>
      </c>
      <c r="AL1966" t="s">
        <v>67</v>
      </c>
      <c r="AM1966">
        <v>2188</v>
      </c>
      <c r="AN1966">
        <v>3.373831145</v>
      </c>
      <c r="AO1966">
        <v>24</v>
      </c>
      <c r="AP1966" t="s">
        <v>845</v>
      </c>
      <c r="AQ1966" t="s">
        <v>157</v>
      </c>
      <c r="AR1966" t="s">
        <v>67</v>
      </c>
      <c r="AS1966" t="s">
        <v>76</v>
      </c>
      <c r="AT1966" t="s">
        <v>89</v>
      </c>
      <c r="AU1966">
        <v>7.2607594940000002</v>
      </c>
      <c r="AV1966">
        <v>0.75949367099999998</v>
      </c>
      <c r="AW1966">
        <v>5.4683544299999998</v>
      </c>
      <c r="AX1966">
        <v>3.9189873419999999</v>
      </c>
      <c r="AY1966" t="s">
        <v>90</v>
      </c>
      <c r="AZ1966" t="s">
        <v>67</v>
      </c>
      <c r="BA1966" t="s">
        <v>67</v>
      </c>
      <c r="BB1966">
        <v>-0.28350670100000003</v>
      </c>
      <c r="BC1966">
        <v>0.17485093199999999</v>
      </c>
      <c r="BD1966" t="s">
        <v>67</v>
      </c>
      <c r="BE1966" t="s">
        <v>67</v>
      </c>
      <c r="BF1966">
        <v>-0.63499622200000005</v>
      </c>
      <c r="BG1966">
        <v>0.8</v>
      </c>
      <c r="BH1966">
        <v>-0.50799697799999999</v>
      </c>
      <c r="BI1966" t="s">
        <v>164</v>
      </c>
      <c r="BJ1966" t="s">
        <v>164</v>
      </c>
      <c r="BK1966" t="s">
        <v>67</v>
      </c>
    </row>
    <row r="1967" spans="1:63" x14ac:dyDescent="0.35">
      <c r="A1967" t="s">
        <v>63</v>
      </c>
      <c r="B1967" t="s">
        <v>871</v>
      </c>
      <c r="C1967" t="s">
        <v>850</v>
      </c>
      <c r="D1967">
        <v>42</v>
      </c>
      <c r="E1967">
        <v>365</v>
      </c>
      <c r="F1967" t="s">
        <v>66</v>
      </c>
      <c r="G1967" t="s">
        <v>67</v>
      </c>
      <c r="H1967" t="s">
        <v>829</v>
      </c>
      <c r="I1967" t="s">
        <v>851</v>
      </c>
      <c r="J1967">
        <v>2004</v>
      </c>
      <c r="K1967" t="s">
        <v>852</v>
      </c>
      <c r="L1967" t="s">
        <v>71</v>
      </c>
      <c r="M1967" t="s">
        <v>853</v>
      </c>
      <c r="N1967" t="s">
        <v>73</v>
      </c>
      <c r="O1967" t="s">
        <v>74</v>
      </c>
      <c r="P1967" t="s">
        <v>75</v>
      </c>
      <c r="Q1967" t="s">
        <v>76</v>
      </c>
      <c r="R1967" t="s">
        <v>109</v>
      </c>
      <c r="S1967" t="s">
        <v>110</v>
      </c>
      <c r="T1967" t="s">
        <v>854</v>
      </c>
      <c r="U1967">
        <v>33.683332999999998</v>
      </c>
      <c r="V1967">
        <v>135.35</v>
      </c>
      <c r="W1967" t="s">
        <v>80</v>
      </c>
      <c r="X1967" t="s">
        <v>81</v>
      </c>
      <c r="Y1967">
        <v>4</v>
      </c>
      <c r="Z1967" t="s">
        <v>82</v>
      </c>
      <c r="AA1967">
        <v>3</v>
      </c>
      <c r="AB1967">
        <v>3</v>
      </c>
      <c r="AC1967" t="s">
        <v>67</v>
      </c>
      <c r="AD1967">
        <v>365</v>
      </c>
      <c r="AE1967" t="s">
        <v>67</v>
      </c>
      <c r="AF1967">
        <v>10365</v>
      </c>
      <c r="AG1967" t="s">
        <v>67</v>
      </c>
      <c r="AH1967">
        <f t="shared" si="60"/>
        <v>10000</v>
      </c>
      <c r="AI1967" t="e">
        <f t="shared" si="61"/>
        <v>#VALUE!</v>
      </c>
      <c r="AJ1967" t="s">
        <v>66</v>
      </c>
      <c r="AK1967" t="s">
        <v>857</v>
      </c>
      <c r="AL1967" t="s">
        <v>858</v>
      </c>
      <c r="AM1967">
        <v>2188</v>
      </c>
      <c r="AN1967">
        <v>4.0155693059999997</v>
      </c>
      <c r="AO1967">
        <v>24</v>
      </c>
      <c r="AP1967" t="s">
        <v>845</v>
      </c>
      <c r="AQ1967" t="s">
        <v>157</v>
      </c>
      <c r="AR1967" t="s">
        <v>87</v>
      </c>
      <c r="AS1967" t="s">
        <v>76</v>
      </c>
      <c r="AT1967" t="s">
        <v>89</v>
      </c>
      <c r="AU1967">
        <v>7.2607594940000002</v>
      </c>
      <c r="AV1967">
        <v>0.75949367099999998</v>
      </c>
      <c r="AW1967">
        <v>0.27341772199999997</v>
      </c>
      <c r="AX1967">
        <v>0.24303797499999999</v>
      </c>
      <c r="AY1967" t="s">
        <v>90</v>
      </c>
      <c r="AZ1967" t="s">
        <v>67</v>
      </c>
      <c r="BA1967" t="s">
        <v>67</v>
      </c>
      <c r="BB1967">
        <v>-3.279238973</v>
      </c>
      <c r="BC1967">
        <v>0.26702171400000002</v>
      </c>
      <c r="BD1967" t="s">
        <v>67</v>
      </c>
      <c r="BE1967" t="s">
        <v>67</v>
      </c>
      <c r="BF1967">
        <v>-12.391766540000001</v>
      </c>
      <c r="BG1967">
        <v>0.8</v>
      </c>
      <c r="BH1967">
        <v>-9.913413233</v>
      </c>
      <c r="BI1967" t="s">
        <v>164</v>
      </c>
      <c r="BJ1967" t="s">
        <v>164</v>
      </c>
      <c r="BK1967" t="s">
        <v>67</v>
      </c>
    </row>
    <row r="1968" spans="1:63" x14ac:dyDescent="0.35">
      <c r="A1968" t="s">
        <v>63</v>
      </c>
      <c r="B1968" t="s">
        <v>872</v>
      </c>
      <c r="C1968" t="s">
        <v>850</v>
      </c>
      <c r="D1968">
        <v>42</v>
      </c>
      <c r="E1968">
        <v>366</v>
      </c>
      <c r="F1968" t="s">
        <v>66</v>
      </c>
      <c r="G1968" t="s">
        <v>67</v>
      </c>
      <c r="H1968" t="s">
        <v>829</v>
      </c>
      <c r="I1968" t="s">
        <v>851</v>
      </c>
      <c r="J1968">
        <v>2004</v>
      </c>
      <c r="K1968" t="s">
        <v>852</v>
      </c>
      <c r="L1968" t="s">
        <v>71</v>
      </c>
      <c r="M1968" t="s">
        <v>853</v>
      </c>
      <c r="N1968" t="s">
        <v>73</v>
      </c>
      <c r="O1968" t="s">
        <v>74</v>
      </c>
      <c r="P1968" t="s">
        <v>75</v>
      </c>
      <c r="Q1968" t="s">
        <v>76</v>
      </c>
      <c r="R1968" t="s">
        <v>109</v>
      </c>
      <c r="S1968" t="s">
        <v>110</v>
      </c>
      <c r="T1968" t="s">
        <v>854</v>
      </c>
      <c r="U1968">
        <v>33.683332999999998</v>
      </c>
      <c r="V1968">
        <v>135.35</v>
      </c>
      <c r="W1968" t="s">
        <v>80</v>
      </c>
      <c r="X1968" t="s">
        <v>81</v>
      </c>
      <c r="Y1968">
        <v>6</v>
      </c>
      <c r="Z1968" t="s">
        <v>82</v>
      </c>
      <c r="AA1968">
        <v>3</v>
      </c>
      <c r="AB1968">
        <v>3</v>
      </c>
      <c r="AC1968" t="s">
        <v>67</v>
      </c>
      <c r="AD1968">
        <v>365</v>
      </c>
      <c r="AE1968" t="s">
        <v>67</v>
      </c>
      <c r="AF1968">
        <v>2365</v>
      </c>
      <c r="AG1968" t="s">
        <v>67</v>
      </c>
      <c r="AH1968">
        <f t="shared" si="60"/>
        <v>2000</v>
      </c>
      <c r="AI1968" t="e">
        <f t="shared" si="61"/>
        <v>#VALUE!</v>
      </c>
      <c r="AJ1968" t="s">
        <v>67</v>
      </c>
      <c r="AK1968" t="s">
        <v>67</v>
      </c>
      <c r="AL1968" t="s">
        <v>67</v>
      </c>
      <c r="AM1968">
        <v>2189</v>
      </c>
      <c r="AN1968">
        <v>3.373831145</v>
      </c>
      <c r="AO1968">
        <v>24</v>
      </c>
      <c r="AP1968" t="s">
        <v>845</v>
      </c>
      <c r="AQ1968" t="s">
        <v>157</v>
      </c>
      <c r="AR1968" t="s">
        <v>67</v>
      </c>
      <c r="AS1968" t="s">
        <v>76</v>
      </c>
      <c r="AT1968" t="s">
        <v>89</v>
      </c>
      <c r="AU1968">
        <v>5.8025316460000003</v>
      </c>
      <c r="AV1968">
        <v>2.7645569619999999</v>
      </c>
      <c r="AW1968">
        <v>3.9797468349999998</v>
      </c>
      <c r="AX1968">
        <v>0.91139240499999996</v>
      </c>
      <c r="AY1968" t="s">
        <v>90</v>
      </c>
      <c r="AZ1968" t="s">
        <v>67</v>
      </c>
      <c r="BA1968" t="s">
        <v>67</v>
      </c>
      <c r="BB1968">
        <v>-0.37707610499999999</v>
      </c>
      <c r="BC1968">
        <v>9.3146457000000002E-2</v>
      </c>
      <c r="BD1968" t="s">
        <v>67</v>
      </c>
      <c r="BE1968" t="s">
        <v>67</v>
      </c>
      <c r="BF1968">
        <v>-0.88556665400000001</v>
      </c>
      <c r="BG1968">
        <v>0.8</v>
      </c>
      <c r="BH1968">
        <v>-0.70845332299999997</v>
      </c>
      <c r="BI1968" t="s">
        <v>164</v>
      </c>
      <c r="BJ1968" t="s">
        <v>164</v>
      </c>
      <c r="BK1968" t="s">
        <v>67</v>
      </c>
    </row>
    <row r="1969" spans="1:63" x14ac:dyDescent="0.35">
      <c r="A1969" t="s">
        <v>63</v>
      </c>
      <c r="B1969" t="s">
        <v>873</v>
      </c>
      <c r="C1969" t="s">
        <v>850</v>
      </c>
      <c r="D1969">
        <v>42</v>
      </c>
      <c r="E1969">
        <v>367</v>
      </c>
      <c r="F1969" t="s">
        <v>66</v>
      </c>
      <c r="G1969" t="s">
        <v>67</v>
      </c>
      <c r="H1969" t="s">
        <v>829</v>
      </c>
      <c r="I1969" t="s">
        <v>851</v>
      </c>
      <c r="J1969">
        <v>2004</v>
      </c>
      <c r="K1969" t="s">
        <v>852</v>
      </c>
      <c r="L1969" t="s">
        <v>71</v>
      </c>
      <c r="M1969" t="s">
        <v>853</v>
      </c>
      <c r="N1969" t="s">
        <v>73</v>
      </c>
      <c r="O1969" t="s">
        <v>74</v>
      </c>
      <c r="P1969" t="s">
        <v>75</v>
      </c>
      <c r="Q1969" t="s">
        <v>76</v>
      </c>
      <c r="R1969" t="s">
        <v>109</v>
      </c>
      <c r="S1969" t="s">
        <v>110</v>
      </c>
      <c r="T1969" t="s">
        <v>854</v>
      </c>
      <c r="U1969">
        <v>33.683332999999998</v>
      </c>
      <c r="V1969">
        <v>135.35</v>
      </c>
      <c r="W1969" t="s">
        <v>80</v>
      </c>
      <c r="X1969" t="s">
        <v>81</v>
      </c>
      <c r="Y1969">
        <v>6</v>
      </c>
      <c r="Z1969" t="s">
        <v>82</v>
      </c>
      <c r="AA1969">
        <v>3</v>
      </c>
      <c r="AB1969">
        <v>3</v>
      </c>
      <c r="AC1969" t="s">
        <v>67</v>
      </c>
      <c r="AD1969">
        <v>365</v>
      </c>
      <c r="AE1969" t="s">
        <v>67</v>
      </c>
      <c r="AF1969">
        <v>10365</v>
      </c>
      <c r="AG1969" t="s">
        <v>67</v>
      </c>
      <c r="AH1969">
        <f t="shared" si="60"/>
        <v>10000</v>
      </c>
      <c r="AI1969" t="e">
        <f t="shared" si="61"/>
        <v>#VALUE!</v>
      </c>
      <c r="AJ1969" t="s">
        <v>66</v>
      </c>
      <c r="AK1969" t="s">
        <v>857</v>
      </c>
      <c r="AL1969" t="s">
        <v>858</v>
      </c>
      <c r="AM1969">
        <v>2189</v>
      </c>
      <c r="AN1969">
        <v>4.0155693059999997</v>
      </c>
      <c r="AO1969">
        <v>24</v>
      </c>
      <c r="AP1969" t="s">
        <v>845</v>
      </c>
      <c r="AQ1969" t="s">
        <v>157</v>
      </c>
      <c r="AR1969" t="s">
        <v>87</v>
      </c>
      <c r="AS1969" t="s">
        <v>76</v>
      </c>
      <c r="AT1969" t="s">
        <v>89</v>
      </c>
      <c r="AU1969">
        <v>5.8025316460000003</v>
      </c>
      <c r="AV1969">
        <v>2.7645569619999999</v>
      </c>
      <c r="AW1969">
        <v>0.394936709</v>
      </c>
      <c r="AX1969">
        <v>0.42531645600000001</v>
      </c>
      <c r="AY1969" t="s">
        <v>90</v>
      </c>
      <c r="AZ1969" t="s">
        <v>67</v>
      </c>
      <c r="BA1969" t="s">
        <v>67</v>
      </c>
      <c r="BB1969">
        <v>-2.6873240699999998</v>
      </c>
      <c r="BC1969">
        <v>0.46225272899999997</v>
      </c>
      <c r="BD1969" t="s">
        <v>67</v>
      </c>
      <c r="BE1969" t="s">
        <v>67</v>
      </c>
      <c r="BF1969">
        <v>-2.734096938</v>
      </c>
      <c r="BG1969">
        <v>0.8</v>
      </c>
      <c r="BH1969">
        <v>-2.1872775510000002</v>
      </c>
      <c r="BI1969" t="s">
        <v>164</v>
      </c>
      <c r="BJ1969" t="s">
        <v>164</v>
      </c>
      <c r="BK1969" t="s">
        <v>67</v>
      </c>
    </row>
    <row r="1970" spans="1:63" x14ac:dyDescent="0.35">
      <c r="A1970" t="s">
        <v>63</v>
      </c>
      <c r="B1970" t="s">
        <v>874</v>
      </c>
      <c r="C1970" t="s">
        <v>850</v>
      </c>
      <c r="D1970">
        <v>42</v>
      </c>
      <c r="E1970">
        <v>368</v>
      </c>
      <c r="F1970" t="s">
        <v>66</v>
      </c>
      <c r="G1970" t="s">
        <v>67</v>
      </c>
      <c r="H1970" t="s">
        <v>829</v>
      </c>
      <c r="I1970" t="s">
        <v>851</v>
      </c>
      <c r="J1970">
        <v>2004</v>
      </c>
      <c r="K1970" t="s">
        <v>852</v>
      </c>
      <c r="L1970" t="s">
        <v>71</v>
      </c>
      <c r="M1970" t="s">
        <v>853</v>
      </c>
      <c r="N1970" t="s">
        <v>73</v>
      </c>
      <c r="O1970" t="s">
        <v>74</v>
      </c>
      <c r="P1970" t="s">
        <v>75</v>
      </c>
      <c r="Q1970" t="s">
        <v>76</v>
      </c>
      <c r="R1970" t="s">
        <v>109</v>
      </c>
      <c r="S1970" t="s">
        <v>110</v>
      </c>
      <c r="T1970" t="s">
        <v>854</v>
      </c>
      <c r="U1970">
        <v>33.683332999999998</v>
      </c>
      <c r="V1970">
        <v>135.35</v>
      </c>
      <c r="W1970" t="s">
        <v>80</v>
      </c>
      <c r="X1970" t="s">
        <v>81</v>
      </c>
      <c r="Y1970">
        <v>4</v>
      </c>
      <c r="Z1970" t="s">
        <v>82</v>
      </c>
      <c r="AA1970">
        <v>2</v>
      </c>
      <c r="AB1970">
        <v>2</v>
      </c>
      <c r="AC1970" t="s">
        <v>67</v>
      </c>
      <c r="AD1970">
        <v>365</v>
      </c>
      <c r="AE1970" t="s">
        <v>67</v>
      </c>
      <c r="AF1970">
        <v>5365</v>
      </c>
      <c r="AG1970" t="s">
        <v>67</v>
      </c>
      <c r="AH1970">
        <f t="shared" si="60"/>
        <v>5000</v>
      </c>
      <c r="AI1970" t="e">
        <f t="shared" si="61"/>
        <v>#VALUE!</v>
      </c>
      <c r="AJ1970" t="s">
        <v>67</v>
      </c>
      <c r="AK1970" t="s">
        <v>67</v>
      </c>
      <c r="AL1970" t="s">
        <v>67</v>
      </c>
      <c r="AM1970">
        <v>2190</v>
      </c>
      <c r="AN1970">
        <v>3.7295697259999998</v>
      </c>
      <c r="AO1970">
        <v>24</v>
      </c>
      <c r="AP1970" t="s">
        <v>875</v>
      </c>
      <c r="AQ1970" t="s">
        <v>157</v>
      </c>
      <c r="AR1970" t="s">
        <v>67</v>
      </c>
      <c r="AS1970" t="s">
        <v>76</v>
      </c>
      <c r="AT1970" t="s">
        <v>89</v>
      </c>
      <c r="AU1970">
        <v>16.42679901</v>
      </c>
      <c r="AV1970">
        <v>2.5310173699999998</v>
      </c>
      <c r="AW1970">
        <v>12.357320100000001</v>
      </c>
      <c r="AX1970">
        <v>1.1910669979999999</v>
      </c>
      <c r="AY1970" t="s">
        <v>90</v>
      </c>
      <c r="AZ1970" t="s">
        <v>67</v>
      </c>
      <c r="BA1970" t="s">
        <v>67</v>
      </c>
      <c r="BB1970">
        <v>-0.284665479</v>
      </c>
      <c r="BC1970">
        <v>1.6515186000000001E-2</v>
      </c>
      <c r="BD1970" t="s">
        <v>67</v>
      </c>
      <c r="BE1970" t="s">
        <v>67</v>
      </c>
      <c r="BF1970">
        <v>-2.0574071410000001</v>
      </c>
      <c r="BG1970">
        <v>0.571428571</v>
      </c>
      <c r="BH1970">
        <v>-1.1756612239999999</v>
      </c>
      <c r="BI1970" t="s">
        <v>164</v>
      </c>
      <c r="BJ1970" t="s">
        <v>164</v>
      </c>
      <c r="BK1970" t="s">
        <v>67</v>
      </c>
    </row>
    <row r="1971" spans="1:63" x14ac:dyDescent="0.35">
      <c r="A1971" t="s">
        <v>63</v>
      </c>
      <c r="B1971" t="s">
        <v>876</v>
      </c>
      <c r="C1971" t="s">
        <v>850</v>
      </c>
      <c r="D1971">
        <v>42</v>
      </c>
      <c r="E1971">
        <v>369</v>
      </c>
      <c r="F1971" t="s">
        <v>66</v>
      </c>
      <c r="G1971" t="s">
        <v>67</v>
      </c>
      <c r="H1971" t="s">
        <v>829</v>
      </c>
      <c r="I1971" t="s">
        <v>851</v>
      </c>
      <c r="J1971">
        <v>2004</v>
      </c>
      <c r="K1971" t="s">
        <v>852</v>
      </c>
      <c r="L1971" t="s">
        <v>71</v>
      </c>
      <c r="M1971" t="s">
        <v>853</v>
      </c>
      <c r="N1971" t="s">
        <v>73</v>
      </c>
      <c r="O1971" t="s">
        <v>74</v>
      </c>
      <c r="P1971" t="s">
        <v>75</v>
      </c>
      <c r="Q1971" t="s">
        <v>76</v>
      </c>
      <c r="R1971" t="s">
        <v>109</v>
      </c>
      <c r="S1971" t="s">
        <v>110</v>
      </c>
      <c r="T1971" t="s">
        <v>854</v>
      </c>
      <c r="U1971">
        <v>33.683332999999998</v>
      </c>
      <c r="V1971">
        <v>135.35</v>
      </c>
      <c r="W1971" t="s">
        <v>80</v>
      </c>
      <c r="X1971" t="s">
        <v>81</v>
      </c>
      <c r="Y1971">
        <v>4</v>
      </c>
      <c r="Z1971" t="s">
        <v>82</v>
      </c>
      <c r="AA1971">
        <v>2</v>
      </c>
      <c r="AB1971">
        <v>2</v>
      </c>
      <c r="AC1971" t="s">
        <v>67</v>
      </c>
      <c r="AD1971">
        <v>365</v>
      </c>
      <c r="AE1971" t="s">
        <v>67</v>
      </c>
      <c r="AF1971">
        <v>10365</v>
      </c>
      <c r="AG1971" t="s">
        <v>67</v>
      </c>
      <c r="AH1971">
        <f t="shared" si="60"/>
        <v>10000</v>
      </c>
      <c r="AI1971" t="e">
        <f t="shared" si="61"/>
        <v>#VALUE!</v>
      </c>
      <c r="AJ1971" t="s">
        <v>66</v>
      </c>
      <c r="AK1971" t="s">
        <v>857</v>
      </c>
      <c r="AL1971" t="s">
        <v>858</v>
      </c>
      <c r="AM1971">
        <v>2190</v>
      </c>
      <c r="AN1971">
        <v>4.0155693059999997</v>
      </c>
      <c r="AO1971">
        <v>24</v>
      </c>
      <c r="AP1971" t="s">
        <v>875</v>
      </c>
      <c r="AQ1971" t="s">
        <v>157</v>
      </c>
      <c r="AR1971" t="s">
        <v>87</v>
      </c>
      <c r="AS1971" t="s">
        <v>76</v>
      </c>
      <c r="AT1971" t="s">
        <v>89</v>
      </c>
      <c r="AU1971">
        <v>16.42679901</v>
      </c>
      <c r="AV1971">
        <v>2.5310173699999998</v>
      </c>
      <c r="AW1971">
        <v>5.3598014889999996</v>
      </c>
      <c r="AX1971">
        <v>0.44665012399999998</v>
      </c>
      <c r="AY1971" t="s">
        <v>90</v>
      </c>
      <c r="AZ1971" t="s">
        <v>67</v>
      </c>
      <c r="BA1971" t="s">
        <v>67</v>
      </c>
      <c r="BB1971">
        <v>-1.1199871480000001</v>
      </c>
      <c r="BC1971">
        <v>1.5342322E-2</v>
      </c>
      <c r="BD1971" t="s">
        <v>67</v>
      </c>
      <c r="BE1971" t="s">
        <v>67</v>
      </c>
      <c r="BF1971">
        <v>-6.0896239430000003</v>
      </c>
      <c r="BG1971">
        <v>0.571428571</v>
      </c>
      <c r="BH1971">
        <v>-3.4797851099999999</v>
      </c>
      <c r="BI1971" t="s">
        <v>164</v>
      </c>
      <c r="BJ1971" t="s">
        <v>164</v>
      </c>
      <c r="BK1971" t="s">
        <v>67</v>
      </c>
    </row>
    <row r="1972" spans="1:63" x14ac:dyDescent="0.35">
      <c r="A1972" t="s">
        <v>63</v>
      </c>
      <c r="B1972" t="s">
        <v>877</v>
      </c>
      <c r="C1972" t="s">
        <v>850</v>
      </c>
      <c r="D1972">
        <v>42</v>
      </c>
      <c r="E1972">
        <v>370</v>
      </c>
      <c r="F1972" t="s">
        <v>66</v>
      </c>
      <c r="G1972" t="s">
        <v>67</v>
      </c>
      <c r="H1972" t="s">
        <v>829</v>
      </c>
      <c r="I1972" t="s">
        <v>851</v>
      </c>
      <c r="J1972">
        <v>2004</v>
      </c>
      <c r="K1972" t="s">
        <v>852</v>
      </c>
      <c r="L1972" t="s">
        <v>71</v>
      </c>
      <c r="M1972" t="s">
        <v>853</v>
      </c>
      <c r="N1972" t="s">
        <v>73</v>
      </c>
      <c r="O1972" t="s">
        <v>74</v>
      </c>
      <c r="P1972" t="s">
        <v>75</v>
      </c>
      <c r="Q1972" t="s">
        <v>76</v>
      </c>
      <c r="R1972" t="s">
        <v>109</v>
      </c>
      <c r="S1972" t="s">
        <v>110</v>
      </c>
      <c r="T1972" t="s">
        <v>854</v>
      </c>
      <c r="U1972">
        <v>33.683332999999998</v>
      </c>
      <c r="V1972">
        <v>135.35</v>
      </c>
      <c r="W1972" t="s">
        <v>80</v>
      </c>
      <c r="X1972" t="s">
        <v>81</v>
      </c>
      <c r="Y1972">
        <v>6</v>
      </c>
      <c r="Z1972" t="s">
        <v>82</v>
      </c>
      <c r="AA1972">
        <v>2</v>
      </c>
      <c r="AB1972">
        <v>2</v>
      </c>
      <c r="AC1972" t="s">
        <v>67</v>
      </c>
      <c r="AD1972">
        <v>365</v>
      </c>
      <c r="AE1972" t="s">
        <v>67</v>
      </c>
      <c r="AF1972">
        <v>5365</v>
      </c>
      <c r="AG1972" t="s">
        <v>67</v>
      </c>
      <c r="AH1972">
        <f t="shared" si="60"/>
        <v>5000</v>
      </c>
      <c r="AI1972" t="e">
        <f t="shared" si="61"/>
        <v>#VALUE!</v>
      </c>
      <c r="AJ1972" t="s">
        <v>67</v>
      </c>
      <c r="AK1972" t="s">
        <v>67</v>
      </c>
      <c r="AL1972" t="s">
        <v>67</v>
      </c>
      <c r="AM1972">
        <v>2191</v>
      </c>
      <c r="AN1972">
        <v>3.7295697259999998</v>
      </c>
      <c r="AO1972">
        <v>24</v>
      </c>
      <c r="AP1972" t="s">
        <v>875</v>
      </c>
      <c r="AQ1972" t="s">
        <v>157</v>
      </c>
      <c r="AR1972" t="s">
        <v>67</v>
      </c>
      <c r="AS1972" t="s">
        <v>76</v>
      </c>
      <c r="AT1972" t="s">
        <v>89</v>
      </c>
      <c r="AU1972">
        <v>16.129032259999999</v>
      </c>
      <c r="AV1972">
        <v>0.74441687300000003</v>
      </c>
      <c r="AW1972">
        <v>10.124069479999999</v>
      </c>
      <c r="AX1972">
        <v>0.84367245700000004</v>
      </c>
      <c r="AY1972" t="s">
        <v>90</v>
      </c>
      <c r="AZ1972" t="s">
        <v>67</v>
      </c>
      <c r="BA1972" t="s">
        <v>67</v>
      </c>
      <c r="BB1972">
        <v>-0.46570518799999999</v>
      </c>
      <c r="BC1972">
        <v>4.5373109999999996E-3</v>
      </c>
      <c r="BD1972" t="s">
        <v>67</v>
      </c>
      <c r="BE1972" t="s">
        <v>67</v>
      </c>
      <c r="BF1972">
        <v>-7.5477726260000004</v>
      </c>
      <c r="BG1972">
        <v>0.571428571</v>
      </c>
      <c r="BH1972">
        <v>-4.3130129290000001</v>
      </c>
      <c r="BI1972" t="s">
        <v>164</v>
      </c>
      <c r="BJ1972" t="s">
        <v>164</v>
      </c>
      <c r="BK1972" t="s">
        <v>67</v>
      </c>
    </row>
    <row r="1973" spans="1:63" x14ac:dyDescent="0.35">
      <c r="A1973" t="s">
        <v>63</v>
      </c>
      <c r="B1973" t="s">
        <v>878</v>
      </c>
      <c r="C1973" t="s">
        <v>850</v>
      </c>
      <c r="D1973">
        <v>42</v>
      </c>
      <c r="E1973">
        <v>371</v>
      </c>
      <c r="F1973" t="s">
        <v>66</v>
      </c>
      <c r="G1973" t="s">
        <v>67</v>
      </c>
      <c r="H1973" t="s">
        <v>829</v>
      </c>
      <c r="I1973" t="s">
        <v>851</v>
      </c>
      <c r="J1973">
        <v>2004</v>
      </c>
      <c r="K1973" t="s">
        <v>852</v>
      </c>
      <c r="L1973" t="s">
        <v>71</v>
      </c>
      <c r="M1973" t="s">
        <v>853</v>
      </c>
      <c r="N1973" t="s">
        <v>73</v>
      </c>
      <c r="O1973" t="s">
        <v>74</v>
      </c>
      <c r="P1973" t="s">
        <v>75</v>
      </c>
      <c r="Q1973" t="s">
        <v>76</v>
      </c>
      <c r="R1973" t="s">
        <v>109</v>
      </c>
      <c r="S1973" t="s">
        <v>110</v>
      </c>
      <c r="T1973" t="s">
        <v>854</v>
      </c>
      <c r="U1973">
        <v>33.683332999999998</v>
      </c>
      <c r="V1973">
        <v>135.35</v>
      </c>
      <c r="W1973" t="s">
        <v>80</v>
      </c>
      <c r="X1973" t="s">
        <v>81</v>
      </c>
      <c r="Y1973">
        <v>6</v>
      </c>
      <c r="Z1973" t="s">
        <v>82</v>
      </c>
      <c r="AA1973">
        <v>2</v>
      </c>
      <c r="AB1973">
        <v>2</v>
      </c>
      <c r="AC1973" t="s">
        <v>67</v>
      </c>
      <c r="AD1973">
        <v>365</v>
      </c>
      <c r="AE1973" t="s">
        <v>67</v>
      </c>
      <c r="AF1973">
        <v>10365</v>
      </c>
      <c r="AG1973" t="s">
        <v>67</v>
      </c>
      <c r="AH1973">
        <f t="shared" si="60"/>
        <v>10000</v>
      </c>
      <c r="AI1973" t="e">
        <f t="shared" si="61"/>
        <v>#VALUE!</v>
      </c>
      <c r="AJ1973" t="s">
        <v>66</v>
      </c>
      <c r="AK1973" t="s">
        <v>857</v>
      </c>
      <c r="AL1973" t="s">
        <v>858</v>
      </c>
      <c r="AM1973">
        <v>2191</v>
      </c>
      <c r="AN1973">
        <v>4.0155693059999997</v>
      </c>
      <c r="AO1973">
        <v>24</v>
      </c>
      <c r="AP1973" t="s">
        <v>875</v>
      </c>
      <c r="AQ1973" t="s">
        <v>157</v>
      </c>
      <c r="AR1973" t="s">
        <v>87</v>
      </c>
      <c r="AS1973" t="s">
        <v>76</v>
      </c>
      <c r="AT1973" t="s">
        <v>89</v>
      </c>
      <c r="AU1973">
        <v>16.129032259999999</v>
      </c>
      <c r="AV1973">
        <v>0.74441687300000003</v>
      </c>
      <c r="AW1973">
        <v>6.451612903</v>
      </c>
      <c r="AX1973">
        <v>0.49627791599999999</v>
      </c>
      <c r="AY1973" t="s">
        <v>90</v>
      </c>
      <c r="AZ1973" t="s">
        <v>67</v>
      </c>
      <c r="BA1973" t="s">
        <v>67</v>
      </c>
      <c r="BB1973">
        <v>-0.916290732</v>
      </c>
      <c r="BC1973">
        <v>4.0236689999999997E-3</v>
      </c>
      <c r="BD1973" t="s">
        <v>67</v>
      </c>
      <c r="BE1973" t="s">
        <v>67</v>
      </c>
      <c r="BF1973">
        <v>-15.297058549999999</v>
      </c>
      <c r="BG1973">
        <v>0.571428571</v>
      </c>
      <c r="BH1973">
        <v>-8.7411763130000004</v>
      </c>
      <c r="BI1973" t="s">
        <v>164</v>
      </c>
      <c r="BJ1973" t="s">
        <v>164</v>
      </c>
      <c r="BK1973" t="s">
        <v>67</v>
      </c>
    </row>
    <row r="1974" spans="1:63" x14ac:dyDescent="0.35">
      <c r="A1974" t="s">
        <v>63</v>
      </c>
      <c r="B1974" t="s">
        <v>879</v>
      </c>
      <c r="C1974" t="s">
        <v>850</v>
      </c>
      <c r="D1974">
        <v>42</v>
      </c>
      <c r="E1974">
        <v>372</v>
      </c>
      <c r="F1974" t="s">
        <v>66</v>
      </c>
      <c r="G1974" t="s">
        <v>67</v>
      </c>
      <c r="H1974" t="s">
        <v>829</v>
      </c>
      <c r="I1974" t="s">
        <v>851</v>
      </c>
      <c r="J1974">
        <v>2004</v>
      </c>
      <c r="K1974" t="s">
        <v>852</v>
      </c>
      <c r="L1974" t="s">
        <v>71</v>
      </c>
      <c r="M1974" t="s">
        <v>853</v>
      </c>
      <c r="N1974" t="s">
        <v>73</v>
      </c>
      <c r="O1974" t="s">
        <v>74</v>
      </c>
      <c r="P1974" t="s">
        <v>75</v>
      </c>
      <c r="Q1974" t="s">
        <v>76</v>
      </c>
      <c r="R1974" t="s">
        <v>109</v>
      </c>
      <c r="S1974" t="s">
        <v>110</v>
      </c>
      <c r="T1974" t="s">
        <v>854</v>
      </c>
      <c r="U1974">
        <v>33.683332999999998</v>
      </c>
      <c r="V1974">
        <v>135.35</v>
      </c>
      <c r="W1974" t="s">
        <v>80</v>
      </c>
      <c r="X1974" t="s">
        <v>81</v>
      </c>
      <c r="Y1974">
        <v>8</v>
      </c>
      <c r="Z1974" t="s">
        <v>82</v>
      </c>
      <c r="AA1974">
        <v>2</v>
      </c>
      <c r="AB1974">
        <v>2</v>
      </c>
      <c r="AC1974" t="s">
        <v>67</v>
      </c>
      <c r="AD1974">
        <v>365</v>
      </c>
      <c r="AE1974" t="s">
        <v>67</v>
      </c>
      <c r="AF1974">
        <v>5365</v>
      </c>
      <c r="AG1974" t="s">
        <v>67</v>
      </c>
      <c r="AH1974">
        <f t="shared" si="60"/>
        <v>5000</v>
      </c>
      <c r="AI1974" t="e">
        <f t="shared" si="61"/>
        <v>#VALUE!</v>
      </c>
      <c r="AJ1974" t="s">
        <v>67</v>
      </c>
      <c r="AK1974" t="s">
        <v>67</v>
      </c>
      <c r="AL1974" t="s">
        <v>67</v>
      </c>
      <c r="AM1974">
        <v>2192</v>
      </c>
      <c r="AN1974">
        <v>3.7295697259999998</v>
      </c>
      <c r="AO1974">
        <v>24</v>
      </c>
      <c r="AP1974" t="s">
        <v>875</v>
      </c>
      <c r="AQ1974" t="s">
        <v>157</v>
      </c>
      <c r="AR1974" t="s">
        <v>67</v>
      </c>
      <c r="AS1974" t="s">
        <v>76</v>
      </c>
      <c r="AT1974" t="s">
        <v>89</v>
      </c>
      <c r="AU1974">
        <v>10.42183623</v>
      </c>
      <c r="AV1974">
        <v>2.5806451610000001</v>
      </c>
      <c r="AW1974">
        <v>9.8263027300000001</v>
      </c>
      <c r="AX1974">
        <v>9.6277915630000006</v>
      </c>
      <c r="AY1974" t="s">
        <v>90</v>
      </c>
      <c r="AZ1974" t="s">
        <v>67</v>
      </c>
      <c r="BA1974" t="s">
        <v>67</v>
      </c>
      <c r="BB1974">
        <v>-5.8840499999999997E-2</v>
      </c>
      <c r="BC1974">
        <v>0.51065963700000006</v>
      </c>
      <c r="BD1974" t="s">
        <v>67</v>
      </c>
      <c r="BE1974" t="s">
        <v>67</v>
      </c>
      <c r="BF1974">
        <v>-8.4494472000000001E-2</v>
      </c>
      <c r="BG1974">
        <v>0.571428571</v>
      </c>
      <c r="BH1974">
        <v>-4.8282555999999997E-2</v>
      </c>
      <c r="BI1974" t="s">
        <v>164</v>
      </c>
      <c r="BJ1974" t="s">
        <v>164</v>
      </c>
      <c r="BK1974" t="s">
        <v>67</v>
      </c>
    </row>
    <row r="1975" spans="1:63" x14ac:dyDescent="0.35">
      <c r="A1975" t="s">
        <v>63</v>
      </c>
      <c r="B1975" t="s">
        <v>880</v>
      </c>
      <c r="C1975" t="s">
        <v>850</v>
      </c>
      <c r="D1975">
        <v>42</v>
      </c>
      <c r="E1975">
        <v>373</v>
      </c>
      <c r="F1975" t="s">
        <v>66</v>
      </c>
      <c r="G1975" t="s">
        <v>67</v>
      </c>
      <c r="H1975" t="s">
        <v>829</v>
      </c>
      <c r="I1975" t="s">
        <v>851</v>
      </c>
      <c r="J1975">
        <v>2004</v>
      </c>
      <c r="K1975" t="s">
        <v>852</v>
      </c>
      <c r="L1975" t="s">
        <v>71</v>
      </c>
      <c r="M1975" t="s">
        <v>853</v>
      </c>
      <c r="N1975" t="s">
        <v>73</v>
      </c>
      <c r="O1975" t="s">
        <v>74</v>
      </c>
      <c r="P1975" t="s">
        <v>75</v>
      </c>
      <c r="Q1975" t="s">
        <v>76</v>
      </c>
      <c r="R1975" t="s">
        <v>109</v>
      </c>
      <c r="S1975" t="s">
        <v>110</v>
      </c>
      <c r="T1975" t="s">
        <v>854</v>
      </c>
      <c r="U1975">
        <v>33.683332999999998</v>
      </c>
      <c r="V1975">
        <v>135.35</v>
      </c>
      <c r="W1975" t="s">
        <v>80</v>
      </c>
      <c r="X1975" t="s">
        <v>81</v>
      </c>
      <c r="Y1975">
        <v>8</v>
      </c>
      <c r="Z1975" t="s">
        <v>82</v>
      </c>
      <c r="AA1975">
        <v>2</v>
      </c>
      <c r="AB1975">
        <v>2</v>
      </c>
      <c r="AC1975" t="s">
        <v>67</v>
      </c>
      <c r="AD1975">
        <v>365</v>
      </c>
      <c r="AE1975" t="s">
        <v>67</v>
      </c>
      <c r="AF1975">
        <v>10365</v>
      </c>
      <c r="AG1975" t="s">
        <v>67</v>
      </c>
      <c r="AH1975">
        <f t="shared" si="60"/>
        <v>10000</v>
      </c>
      <c r="AI1975" t="e">
        <f t="shared" si="61"/>
        <v>#VALUE!</v>
      </c>
      <c r="AJ1975" t="s">
        <v>66</v>
      </c>
      <c r="AK1975" t="s">
        <v>857</v>
      </c>
      <c r="AL1975" t="s">
        <v>858</v>
      </c>
      <c r="AM1975">
        <v>2192</v>
      </c>
      <c r="AN1975">
        <v>4.0155693059999997</v>
      </c>
      <c r="AO1975">
        <v>24</v>
      </c>
      <c r="AP1975" t="s">
        <v>875</v>
      </c>
      <c r="AQ1975" t="s">
        <v>157</v>
      </c>
      <c r="AR1975" t="s">
        <v>87</v>
      </c>
      <c r="AS1975" t="s">
        <v>76</v>
      </c>
      <c r="AT1975" t="s">
        <v>89</v>
      </c>
      <c r="AU1975">
        <v>10.42183623</v>
      </c>
      <c r="AV1975">
        <v>2.5806451610000001</v>
      </c>
      <c r="AW1975">
        <v>5.2605459059999999</v>
      </c>
      <c r="AX1975">
        <v>4.5657568240000002</v>
      </c>
      <c r="AY1975" t="s">
        <v>90</v>
      </c>
      <c r="AZ1975" t="s">
        <v>67</v>
      </c>
      <c r="BA1975" t="s">
        <v>67</v>
      </c>
      <c r="BB1975">
        <v>-0.68366843700000002</v>
      </c>
      <c r="BC1975">
        <v>0.40730409000000001</v>
      </c>
      <c r="BD1975" t="s">
        <v>67</v>
      </c>
      <c r="BE1975" t="s">
        <v>67</v>
      </c>
      <c r="BF1975">
        <v>-1.391748092</v>
      </c>
      <c r="BG1975">
        <v>0.571428571</v>
      </c>
      <c r="BH1975">
        <v>-0.795284624</v>
      </c>
      <c r="BI1975" t="s">
        <v>164</v>
      </c>
      <c r="BJ1975" t="s">
        <v>164</v>
      </c>
      <c r="BK1975" t="s">
        <v>67</v>
      </c>
    </row>
    <row r="1976" spans="1:63" x14ac:dyDescent="0.35">
      <c r="A1976" t="s">
        <v>63</v>
      </c>
      <c r="B1976" t="s">
        <v>881</v>
      </c>
      <c r="C1976" t="s">
        <v>850</v>
      </c>
      <c r="D1976">
        <v>42</v>
      </c>
      <c r="E1976">
        <v>374</v>
      </c>
      <c r="F1976" t="s">
        <v>66</v>
      </c>
      <c r="G1976" t="s">
        <v>67</v>
      </c>
      <c r="H1976" t="s">
        <v>829</v>
      </c>
      <c r="I1976" t="s">
        <v>851</v>
      </c>
      <c r="J1976">
        <v>2004</v>
      </c>
      <c r="K1976" t="s">
        <v>852</v>
      </c>
      <c r="L1976" t="s">
        <v>71</v>
      </c>
      <c r="M1976" t="s">
        <v>853</v>
      </c>
      <c r="N1976" t="s">
        <v>73</v>
      </c>
      <c r="O1976" t="s">
        <v>74</v>
      </c>
      <c r="P1976" t="s">
        <v>75</v>
      </c>
      <c r="Q1976" t="s">
        <v>76</v>
      </c>
      <c r="R1976" t="s">
        <v>109</v>
      </c>
      <c r="S1976" t="s">
        <v>110</v>
      </c>
      <c r="T1976" t="s">
        <v>854</v>
      </c>
      <c r="U1976">
        <v>33.683332999999998</v>
      </c>
      <c r="V1976">
        <v>135.35</v>
      </c>
      <c r="W1976" t="s">
        <v>80</v>
      </c>
      <c r="X1976" t="s">
        <v>81</v>
      </c>
      <c r="Y1976">
        <v>2</v>
      </c>
      <c r="Z1976" t="s">
        <v>82</v>
      </c>
      <c r="AA1976">
        <v>4</v>
      </c>
      <c r="AB1976">
        <v>4</v>
      </c>
      <c r="AC1976" t="s">
        <v>67</v>
      </c>
      <c r="AD1976">
        <v>365</v>
      </c>
      <c r="AE1976" t="s">
        <v>67</v>
      </c>
      <c r="AF1976">
        <v>2365</v>
      </c>
      <c r="AG1976" t="s">
        <v>67</v>
      </c>
      <c r="AH1976">
        <f t="shared" si="60"/>
        <v>2000</v>
      </c>
      <c r="AI1976" t="e">
        <f t="shared" si="61"/>
        <v>#VALUE!</v>
      </c>
      <c r="AJ1976" t="s">
        <v>67</v>
      </c>
      <c r="AK1976" t="s">
        <v>67</v>
      </c>
      <c r="AL1976" t="s">
        <v>67</v>
      </c>
      <c r="AM1976">
        <v>2193</v>
      </c>
      <c r="AN1976">
        <v>3.373831145</v>
      </c>
      <c r="AO1976">
        <v>24</v>
      </c>
      <c r="AP1976" t="s">
        <v>882</v>
      </c>
      <c r="AQ1976" t="s">
        <v>157</v>
      </c>
      <c r="AR1976" t="s">
        <v>67</v>
      </c>
      <c r="AS1976" t="s">
        <v>76</v>
      </c>
      <c r="AT1976" t="s">
        <v>89</v>
      </c>
      <c r="AU1976">
        <v>92.182030339999997</v>
      </c>
      <c r="AV1976">
        <v>5.600933489</v>
      </c>
      <c r="AW1976">
        <v>84.130688449999994</v>
      </c>
      <c r="AX1976">
        <v>16.33605601</v>
      </c>
      <c r="AY1976" t="s">
        <v>116</v>
      </c>
      <c r="AZ1976" t="s">
        <v>67</v>
      </c>
      <c r="BA1976" t="s">
        <v>67</v>
      </c>
      <c r="BB1976">
        <v>-9.1393808000000007E-2</v>
      </c>
      <c r="BC1976">
        <v>1.0348888000000001E-2</v>
      </c>
      <c r="BD1976" t="s">
        <v>67</v>
      </c>
      <c r="BE1976" t="s">
        <v>67</v>
      </c>
      <c r="BF1976">
        <v>-0.65932929600000001</v>
      </c>
      <c r="BG1976">
        <v>0.869565217</v>
      </c>
      <c r="BH1976">
        <v>-0.57332982300000002</v>
      </c>
      <c r="BI1976" t="s">
        <v>164</v>
      </c>
      <c r="BJ1976" t="s">
        <v>164</v>
      </c>
      <c r="BK1976" t="s">
        <v>67</v>
      </c>
    </row>
    <row r="1977" spans="1:63" x14ac:dyDescent="0.35">
      <c r="A1977" t="s">
        <v>63</v>
      </c>
      <c r="B1977" t="s">
        <v>883</v>
      </c>
      <c r="C1977" t="s">
        <v>850</v>
      </c>
      <c r="D1977">
        <v>42</v>
      </c>
      <c r="E1977">
        <v>375</v>
      </c>
      <c r="F1977" t="s">
        <v>66</v>
      </c>
      <c r="G1977" t="s">
        <v>67</v>
      </c>
      <c r="H1977" t="s">
        <v>829</v>
      </c>
      <c r="I1977" t="s">
        <v>851</v>
      </c>
      <c r="J1977">
        <v>2004</v>
      </c>
      <c r="K1977" t="s">
        <v>852</v>
      </c>
      <c r="L1977" t="s">
        <v>71</v>
      </c>
      <c r="M1977" t="s">
        <v>853</v>
      </c>
      <c r="N1977" t="s">
        <v>73</v>
      </c>
      <c r="O1977" t="s">
        <v>74</v>
      </c>
      <c r="P1977" t="s">
        <v>75</v>
      </c>
      <c r="Q1977" t="s">
        <v>76</v>
      </c>
      <c r="R1977" t="s">
        <v>109</v>
      </c>
      <c r="S1977" t="s">
        <v>110</v>
      </c>
      <c r="T1977" t="s">
        <v>854</v>
      </c>
      <c r="U1977">
        <v>33.683332999999998</v>
      </c>
      <c r="V1977">
        <v>135.35</v>
      </c>
      <c r="W1977" t="s">
        <v>80</v>
      </c>
      <c r="X1977" t="s">
        <v>81</v>
      </c>
      <c r="Y1977">
        <v>2</v>
      </c>
      <c r="Z1977" t="s">
        <v>82</v>
      </c>
      <c r="AA1977">
        <v>4</v>
      </c>
      <c r="AB1977">
        <v>4</v>
      </c>
      <c r="AC1977" t="s">
        <v>67</v>
      </c>
      <c r="AD1977">
        <v>365</v>
      </c>
      <c r="AE1977" t="s">
        <v>67</v>
      </c>
      <c r="AF1977">
        <v>5365</v>
      </c>
      <c r="AG1977" t="s">
        <v>67</v>
      </c>
      <c r="AH1977">
        <f t="shared" si="60"/>
        <v>5000</v>
      </c>
      <c r="AI1977" t="e">
        <f t="shared" si="61"/>
        <v>#VALUE!</v>
      </c>
      <c r="AJ1977" t="s">
        <v>67</v>
      </c>
      <c r="AK1977" t="s">
        <v>67</v>
      </c>
      <c r="AL1977" t="s">
        <v>67</v>
      </c>
      <c r="AM1977">
        <v>2193</v>
      </c>
      <c r="AN1977">
        <v>3.7295697259999998</v>
      </c>
      <c r="AO1977">
        <v>24</v>
      </c>
      <c r="AP1977" t="s">
        <v>882</v>
      </c>
      <c r="AQ1977" t="s">
        <v>157</v>
      </c>
      <c r="AR1977" t="s">
        <v>67</v>
      </c>
      <c r="AS1977" t="s">
        <v>76</v>
      </c>
      <c r="AT1977" t="s">
        <v>89</v>
      </c>
      <c r="AU1977">
        <v>92.182030339999997</v>
      </c>
      <c r="AV1977">
        <v>5.600933489</v>
      </c>
      <c r="AW1977">
        <v>80.046674449999998</v>
      </c>
      <c r="AX1977">
        <v>5.1341890320000001</v>
      </c>
      <c r="AY1977" t="s">
        <v>116</v>
      </c>
      <c r="AZ1977" t="s">
        <v>67</v>
      </c>
      <c r="BA1977" t="s">
        <v>67</v>
      </c>
      <c r="BB1977">
        <v>-0.141155318</v>
      </c>
      <c r="BC1977">
        <v>1.951412E-3</v>
      </c>
      <c r="BD1977" t="s">
        <v>67</v>
      </c>
      <c r="BE1977" t="s">
        <v>67</v>
      </c>
      <c r="BF1977">
        <v>-2.2587356619999999</v>
      </c>
      <c r="BG1977">
        <v>0.869565217</v>
      </c>
      <c r="BH1977">
        <v>-1.964117967</v>
      </c>
      <c r="BI1977" t="s">
        <v>164</v>
      </c>
      <c r="BJ1977" t="s">
        <v>164</v>
      </c>
      <c r="BK1977" t="s">
        <v>67</v>
      </c>
    </row>
    <row r="1978" spans="1:63" x14ac:dyDescent="0.35">
      <c r="A1978" t="s">
        <v>63</v>
      </c>
      <c r="B1978" t="s">
        <v>884</v>
      </c>
      <c r="C1978" t="s">
        <v>850</v>
      </c>
      <c r="D1978">
        <v>42</v>
      </c>
      <c r="E1978">
        <v>376</v>
      </c>
      <c r="F1978" t="s">
        <v>66</v>
      </c>
      <c r="G1978" t="s">
        <v>67</v>
      </c>
      <c r="H1978" t="s">
        <v>829</v>
      </c>
      <c r="I1978" t="s">
        <v>851</v>
      </c>
      <c r="J1978">
        <v>2004</v>
      </c>
      <c r="K1978" t="s">
        <v>852</v>
      </c>
      <c r="L1978" t="s">
        <v>71</v>
      </c>
      <c r="M1978" t="s">
        <v>853</v>
      </c>
      <c r="N1978" t="s">
        <v>73</v>
      </c>
      <c r="O1978" t="s">
        <v>74</v>
      </c>
      <c r="P1978" t="s">
        <v>75</v>
      </c>
      <c r="Q1978" t="s">
        <v>76</v>
      </c>
      <c r="R1978" t="s">
        <v>109</v>
      </c>
      <c r="S1978" t="s">
        <v>110</v>
      </c>
      <c r="T1978" t="s">
        <v>854</v>
      </c>
      <c r="U1978">
        <v>33.683332999999998</v>
      </c>
      <c r="V1978">
        <v>135.35</v>
      </c>
      <c r="W1978" t="s">
        <v>80</v>
      </c>
      <c r="X1978" t="s">
        <v>81</v>
      </c>
      <c r="Y1978">
        <v>2</v>
      </c>
      <c r="Z1978" t="s">
        <v>82</v>
      </c>
      <c r="AA1978">
        <v>4</v>
      </c>
      <c r="AB1978">
        <v>4</v>
      </c>
      <c r="AC1978" t="s">
        <v>67</v>
      </c>
      <c r="AD1978">
        <v>365</v>
      </c>
      <c r="AE1978" t="s">
        <v>67</v>
      </c>
      <c r="AF1978">
        <v>10365</v>
      </c>
      <c r="AG1978" t="s">
        <v>67</v>
      </c>
      <c r="AH1978">
        <f t="shared" si="60"/>
        <v>10000</v>
      </c>
      <c r="AI1978" t="e">
        <f t="shared" si="61"/>
        <v>#VALUE!</v>
      </c>
      <c r="AJ1978" t="s">
        <v>66</v>
      </c>
      <c r="AK1978" t="s">
        <v>857</v>
      </c>
      <c r="AL1978" t="s">
        <v>858</v>
      </c>
      <c r="AM1978">
        <v>2194</v>
      </c>
      <c r="AN1978">
        <v>4.0155693059999997</v>
      </c>
      <c r="AO1978">
        <v>24</v>
      </c>
      <c r="AP1978" t="s">
        <v>882</v>
      </c>
      <c r="AQ1978" t="s">
        <v>157</v>
      </c>
      <c r="AR1978" t="s">
        <v>87</v>
      </c>
      <c r="AS1978" t="s">
        <v>76</v>
      </c>
      <c r="AT1978" t="s">
        <v>89</v>
      </c>
      <c r="AU1978">
        <v>92.182030339999997</v>
      </c>
      <c r="AV1978">
        <v>5.600933489</v>
      </c>
      <c r="AW1978">
        <v>57.292882149999997</v>
      </c>
      <c r="AX1978">
        <v>5.600933489</v>
      </c>
      <c r="AY1978" t="s">
        <v>116</v>
      </c>
      <c r="AZ1978" t="s">
        <v>67</v>
      </c>
      <c r="BA1978" t="s">
        <v>67</v>
      </c>
      <c r="BB1978">
        <v>-0.47558881800000002</v>
      </c>
      <c r="BC1978">
        <v>3.312167E-3</v>
      </c>
      <c r="BD1978" t="s">
        <v>67</v>
      </c>
      <c r="BE1978" t="s">
        <v>67</v>
      </c>
      <c r="BF1978">
        <v>-6.2291666660000002</v>
      </c>
      <c r="BG1978">
        <v>0.869565217</v>
      </c>
      <c r="BH1978">
        <v>-5.4166666660000002</v>
      </c>
      <c r="BI1978" t="s">
        <v>164</v>
      </c>
      <c r="BJ1978" t="s">
        <v>164</v>
      </c>
      <c r="BK1978" t="s">
        <v>67</v>
      </c>
    </row>
    <row r="1979" spans="1:63" x14ac:dyDescent="0.35">
      <c r="A1979" t="s">
        <v>63</v>
      </c>
      <c r="B1979" t="s">
        <v>885</v>
      </c>
      <c r="C1979" t="s">
        <v>850</v>
      </c>
      <c r="D1979">
        <v>42</v>
      </c>
      <c r="E1979">
        <v>377</v>
      </c>
      <c r="F1979" t="s">
        <v>66</v>
      </c>
      <c r="G1979" t="s">
        <v>67</v>
      </c>
      <c r="H1979" t="s">
        <v>829</v>
      </c>
      <c r="I1979" t="s">
        <v>851</v>
      </c>
      <c r="J1979">
        <v>2004</v>
      </c>
      <c r="K1979" t="s">
        <v>852</v>
      </c>
      <c r="L1979" t="s">
        <v>71</v>
      </c>
      <c r="M1979" t="s">
        <v>853</v>
      </c>
      <c r="N1979" t="s">
        <v>73</v>
      </c>
      <c r="O1979" t="s">
        <v>74</v>
      </c>
      <c r="P1979" t="s">
        <v>75</v>
      </c>
      <c r="Q1979" t="s">
        <v>76</v>
      </c>
      <c r="R1979" t="s">
        <v>109</v>
      </c>
      <c r="S1979" t="s">
        <v>110</v>
      </c>
      <c r="T1979" t="s">
        <v>854</v>
      </c>
      <c r="U1979">
        <v>33.683332999999998</v>
      </c>
      <c r="V1979">
        <v>135.35</v>
      </c>
      <c r="W1979" t="s">
        <v>80</v>
      </c>
      <c r="X1979" t="s">
        <v>81</v>
      </c>
      <c r="Y1979">
        <v>2</v>
      </c>
      <c r="Z1979" t="s">
        <v>82</v>
      </c>
      <c r="AA1979">
        <v>4</v>
      </c>
      <c r="AB1979">
        <v>4</v>
      </c>
      <c r="AC1979" t="s">
        <v>67</v>
      </c>
      <c r="AD1979">
        <v>365</v>
      </c>
      <c r="AE1979" t="s">
        <v>67</v>
      </c>
      <c r="AF1979">
        <v>2365</v>
      </c>
      <c r="AG1979" t="s">
        <v>67</v>
      </c>
      <c r="AH1979">
        <f t="shared" si="60"/>
        <v>2000</v>
      </c>
      <c r="AI1979" t="e">
        <f t="shared" si="61"/>
        <v>#VALUE!</v>
      </c>
      <c r="AJ1979" t="s">
        <v>67</v>
      </c>
      <c r="AK1979" t="s">
        <v>67</v>
      </c>
      <c r="AL1979" t="s">
        <v>67</v>
      </c>
      <c r="AM1979">
        <v>2194</v>
      </c>
      <c r="AN1979">
        <v>3.373831145</v>
      </c>
      <c r="AO1979">
        <v>24</v>
      </c>
      <c r="AP1979" t="s">
        <v>886</v>
      </c>
      <c r="AQ1979" t="s">
        <v>86</v>
      </c>
      <c r="AR1979" t="s">
        <v>67</v>
      </c>
      <c r="AS1979" t="s">
        <v>76</v>
      </c>
      <c r="AT1979" t="s">
        <v>89</v>
      </c>
      <c r="AU1979">
        <v>9.4366197179999993</v>
      </c>
      <c r="AV1979">
        <v>10.91549296</v>
      </c>
      <c r="AW1979">
        <v>26.267605629999998</v>
      </c>
      <c r="AX1979">
        <v>11.1971831</v>
      </c>
      <c r="AY1979" t="s">
        <v>174</v>
      </c>
      <c r="AZ1979" t="s">
        <v>67</v>
      </c>
      <c r="BA1979" t="s">
        <v>67</v>
      </c>
      <c r="BB1979">
        <v>1.02373862</v>
      </c>
      <c r="BC1979">
        <v>0.37992548300000001</v>
      </c>
      <c r="BD1979" t="s">
        <v>67</v>
      </c>
      <c r="BE1979" t="s">
        <v>67</v>
      </c>
      <c r="BF1979">
        <v>1.52216949</v>
      </c>
      <c r="BG1979">
        <v>0.869565217</v>
      </c>
      <c r="BH1979">
        <v>1.323625644</v>
      </c>
      <c r="BI1979" t="s">
        <v>164</v>
      </c>
      <c r="BJ1979" t="s">
        <v>164</v>
      </c>
      <c r="BK1979" t="s">
        <v>67</v>
      </c>
    </row>
    <row r="1980" spans="1:63" x14ac:dyDescent="0.35">
      <c r="A1980" t="s">
        <v>63</v>
      </c>
      <c r="B1980" t="s">
        <v>887</v>
      </c>
      <c r="C1980" t="s">
        <v>65</v>
      </c>
      <c r="D1980">
        <v>44</v>
      </c>
      <c r="E1980">
        <v>463</v>
      </c>
      <c r="F1980" t="s">
        <v>164</v>
      </c>
      <c r="G1980" t="s">
        <v>582</v>
      </c>
      <c r="H1980" t="s">
        <v>68</v>
      </c>
      <c r="I1980" t="s">
        <v>69</v>
      </c>
      <c r="J1980">
        <v>2003</v>
      </c>
      <c r="K1980" t="s">
        <v>70</v>
      </c>
      <c r="L1980" t="s">
        <v>71</v>
      </c>
      <c r="M1980" t="s">
        <v>72</v>
      </c>
      <c r="N1980" t="s">
        <v>73</v>
      </c>
      <c r="O1980" t="s">
        <v>74</v>
      </c>
      <c r="P1980" t="s">
        <v>75</v>
      </c>
      <c r="Q1980" t="s">
        <v>76</v>
      </c>
      <c r="R1980" t="s">
        <v>77</v>
      </c>
      <c r="S1980" t="s">
        <v>78</v>
      </c>
      <c r="T1980" t="s">
        <v>700</v>
      </c>
      <c r="U1980">
        <v>35.188951199999998</v>
      </c>
      <c r="V1980">
        <v>140.37141260000001</v>
      </c>
      <c r="W1980" t="s">
        <v>80</v>
      </c>
      <c r="X1980" t="s">
        <v>81</v>
      </c>
      <c r="Y1980">
        <v>1</v>
      </c>
      <c r="Z1980" t="s">
        <v>82</v>
      </c>
      <c r="AA1980">
        <v>2</v>
      </c>
      <c r="AB1980">
        <v>2</v>
      </c>
      <c r="AC1980" t="s">
        <v>67</v>
      </c>
      <c r="AD1980">
        <v>320</v>
      </c>
      <c r="AE1980" t="s">
        <v>67</v>
      </c>
      <c r="AF1980">
        <v>30000</v>
      </c>
      <c r="AG1980" t="s">
        <v>67</v>
      </c>
      <c r="AH1980">
        <f t="shared" si="60"/>
        <v>29680</v>
      </c>
      <c r="AI1980" t="e">
        <f t="shared" si="61"/>
        <v>#VALUE!</v>
      </c>
      <c r="AJ1980" t="s">
        <v>66</v>
      </c>
      <c r="AK1980" t="s">
        <v>83</v>
      </c>
      <c r="AL1980" t="s">
        <v>84</v>
      </c>
      <c r="AM1980">
        <v>2219</v>
      </c>
      <c r="AN1980">
        <v>4.4771212550000001</v>
      </c>
      <c r="AO1980">
        <v>26</v>
      </c>
      <c r="AP1980" t="s">
        <v>85</v>
      </c>
      <c r="AQ1980" t="s">
        <v>86</v>
      </c>
      <c r="AR1980" t="s">
        <v>87</v>
      </c>
      <c r="AS1980" t="s">
        <v>88</v>
      </c>
      <c r="AT1980" t="s">
        <v>89</v>
      </c>
      <c r="AU1980">
        <v>95.900331230000006</v>
      </c>
      <c r="AV1980">
        <v>6.1163806080000001</v>
      </c>
      <c r="AW1980">
        <v>18.269346580000001</v>
      </c>
      <c r="AX1980">
        <v>9.8803071360000008</v>
      </c>
      <c r="AY1980" t="s">
        <v>90</v>
      </c>
      <c r="AZ1980" t="s">
        <v>67</v>
      </c>
      <c r="BA1980" t="s">
        <v>67</v>
      </c>
      <c r="BB1980">
        <v>-1.658084831</v>
      </c>
      <c r="BC1980">
        <v>0.148273407</v>
      </c>
      <c r="BD1980" t="s">
        <v>91</v>
      </c>
      <c r="BE1980" t="s">
        <v>67</v>
      </c>
      <c r="BF1980" t="s">
        <v>67</v>
      </c>
      <c r="BG1980" t="s">
        <v>67</v>
      </c>
      <c r="BH1980" t="s">
        <v>67</v>
      </c>
      <c r="BI1980" t="s">
        <v>67</v>
      </c>
      <c r="BJ1980" t="s">
        <v>67</v>
      </c>
      <c r="BK1980" t="s">
        <v>67</v>
      </c>
    </row>
    <row r="1981" spans="1:63" x14ac:dyDescent="0.35">
      <c r="A1981" t="s">
        <v>63</v>
      </c>
      <c r="B1981" t="s">
        <v>888</v>
      </c>
      <c r="C1981" t="s">
        <v>65</v>
      </c>
      <c r="D1981">
        <v>44</v>
      </c>
      <c r="E1981">
        <v>464</v>
      </c>
      <c r="F1981" t="s">
        <v>164</v>
      </c>
      <c r="G1981" t="s">
        <v>582</v>
      </c>
      <c r="H1981" t="s">
        <v>68</v>
      </c>
      <c r="I1981" t="s">
        <v>69</v>
      </c>
      <c r="J1981">
        <v>2003</v>
      </c>
      <c r="K1981" t="s">
        <v>70</v>
      </c>
      <c r="L1981" t="s">
        <v>71</v>
      </c>
      <c r="M1981" t="s">
        <v>72</v>
      </c>
      <c r="N1981" t="s">
        <v>73</v>
      </c>
      <c r="O1981" t="s">
        <v>74</v>
      </c>
      <c r="P1981" t="s">
        <v>75</v>
      </c>
      <c r="Q1981" t="s">
        <v>76</v>
      </c>
      <c r="R1981" t="s">
        <v>77</v>
      </c>
      <c r="S1981" t="s">
        <v>78</v>
      </c>
      <c r="T1981" t="s">
        <v>700</v>
      </c>
      <c r="U1981">
        <v>35.188951199999998</v>
      </c>
      <c r="V1981">
        <v>140.37141260000001</v>
      </c>
      <c r="W1981" t="s">
        <v>80</v>
      </c>
      <c r="X1981" t="s">
        <v>81</v>
      </c>
      <c r="Y1981">
        <v>1</v>
      </c>
      <c r="Z1981" t="s">
        <v>82</v>
      </c>
      <c r="AA1981">
        <v>2</v>
      </c>
      <c r="AB1981">
        <v>2</v>
      </c>
      <c r="AC1981" t="s">
        <v>67</v>
      </c>
      <c r="AD1981">
        <v>320</v>
      </c>
      <c r="AE1981" t="s">
        <v>67</v>
      </c>
      <c r="AF1981">
        <v>10000</v>
      </c>
      <c r="AG1981" t="s">
        <v>67</v>
      </c>
      <c r="AH1981">
        <f t="shared" si="60"/>
        <v>9680</v>
      </c>
      <c r="AI1981" t="e">
        <f t="shared" si="61"/>
        <v>#VALUE!</v>
      </c>
      <c r="AJ1981" t="s">
        <v>66</v>
      </c>
      <c r="AK1981" t="s">
        <v>83</v>
      </c>
      <c r="AL1981" t="s">
        <v>84</v>
      </c>
      <c r="AM1981">
        <v>2220</v>
      </c>
      <c r="AN1981">
        <v>4</v>
      </c>
      <c r="AO1981">
        <v>26</v>
      </c>
      <c r="AP1981" t="s">
        <v>85</v>
      </c>
      <c r="AQ1981" t="s">
        <v>86</v>
      </c>
      <c r="AR1981" t="s">
        <v>87</v>
      </c>
      <c r="AS1981" t="s">
        <v>88</v>
      </c>
      <c r="AT1981" t="s">
        <v>89</v>
      </c>
      <c r="AU1981">
        <v>92.1364047</v>
      </c>
      <c r="AV1981">
        <v>10.35079795</v>
      </c>
      <c r="AW1981">
        <v>46.028304730000002</v>
      </c>
      <c r="AX1981">
        <v>23.995031619999999</v>
      </c>
      <c r="AY1981" t="s">
        <v>90</v>
      </c>
      <c r="AZ1981" t="s">
        <v>67</v>
      </c>
      <c r="BA1981" t="s">
        <v>67</v>
      </c>
      <c r="BB1981">
        <v>-0.69401361100000003</v>
      </c>
      <c r="BC1981">
        <v>0.14219261499999999</v>
      </c>
      <c r="BD1981" t="s">
        <v>91</v>
      </c>
      <c r="BE1981" t="s">
        <v>67</v>
      </c>
      <c r="BF1981" t="s">
        <v>67</v>
      </c>
      <c r="BG1981" t="s">
        <v>67</v>
      </c>
      <c r="BH1981" t="s">
        <v>67</v>
      </c>
      <c r="BI1981" t="s">
        <v>67</v>
      </c>
      <c r="BJ1981" t="s">
        <v>67</v>
      </c>
      <c r="BK1981" t="s">
        <v>67</v>
      </c>
    </row>
    <row r="1982" spans="1:63" x14ac:dyDescent="0.35">
      <c r="A1982" t="s">
        <v>63</v>
      </c>
      <c r="B1982" t="s">
        <v>889</v>
      </c>
      <c r="C1982" t="s">
        <v>65</v>
      </c>
      <c r="D1982">
        <v>44</v>
      </c>
      <c r="E1982">
        <v>465</v>
      </c>
      <c r="F1982" t="s">
        <v>164</v>
      </c>
      <c r="G1982" t="s">
        <v>582</v>
      </c>
      <c r="H1982" t="s">
        <v>68</v>
      </c>
      <c r="I1982" t="s">
        <v>69</v>
      </c>
      <c r="J1982">
        <v>2003</v>
      </c>
      <c r="K1982" t="s">
        <v>70</v>
      </c>
      <c r="L1982" t="s">
        <v>71</v>
      </c>
      <c r="M1982" t="s">
        <v>72</v>
      </c>
      <c r="N1982" t="s">
        <v>73</v>
      </c>
      <c r="O1982" t="s">
        <v>74</v>
      </c>
      <c r="P1982" t="s">
        <v>75</v>
      </c>
      <c r="Q1982" t="s">
        <v>76</v>
      </c>
      <c r="R1982" t="s">
        <v>77</v>
      </c>
      <c r="S1982" t="s">
        <v>78</v>
      </c>
      <c r="T1982" t="s">
        <v>700</v>
      </c>
      <c r="U1982">
        <v>35.188951199999998</v>
      </c>
      <c r="V1982">
        <v>140.37141260000001</v>
      </c>
      <c r="W1982" t="s">
        <v>80</v>
      </c>
      <c r="X1982" t="s">
        <v>81</v>
      </c>
      <c r="Y1982">
        <v>1</v>
      </c>
      <c r="Z1982" t="s">
        <v>82</v>
      </c>
      <c r="AA1982">
        <v>2</v>
      </c>
      <c r="AB1982">
        <v>2</v>
      </c>
      <c r="AC1982" t="s">
        <v>67</v>
      </c>
      <c r="AD1982">
        <v>320</v>
      </c>
      <c r="AE1982" t="s">
        <v>67</v>
      </c>
      <c r="AF1982">
        <v>20000</v>
      </c>
      <c r="AG1982" t="s">
        <v>67</v>
      </c>
      <c r="AH1982">
        <f t="shared" si="60"/>
        <v>19680</v>
      </c>
      <c r="AI1982" t="e">
        <f t="shared" si="61"/>
        <v>#VALUE!</v>
      </c>
      <c r="AJ1982" t="s">
        <v>66</v>
      </c>
      <c r="AK1982" t="s">
        <v>83</v>
      </c>
      <c r="AL1982" t="s">
        <v>84</v>
      </c>
      <c r="AM1982">
        <v>2220</v>
      </c>
      <c r="AN1982">
        <v>4.3010299959999996</v>
      </c>
      <c r="AO1982">
        <v>26</v>
      </c>
      <c r="AP1982" t="s">
        <v>85</v>
      </c>
      <c r="AQ1982" t="s">
        <v>86</v>
      </c>
      <c r="AR1982" t="s">
        <v>87</v>
      </c>
      <c r="AS1982" t="s">
        <v>88</v>
      </c>
      <c r="AT1982" t="s">
        <v>89</v>
      </c>
      <c r="AU1982">
        <v>92.1364047</v>
      </c>
      <c r="AV1982">
        <v>10.35079795</v>
      </c>
      <c r="AW1982">
        <v>11.682475159999999</v>
      </c>
      <c r="AX1982">
        <v>7.0573622399999998</v>
      </c>
      <c r="AY1982" t="s">
        <v>90</v>
      </c>
      <c r="AZ1982" t="s">
        <v>67</v>
      </c>
      <c r="BA1982" t="s">
        <v>67</v>
      </c>
      <c r="BB1982">
        <v>-2.0651802689999998</v>
      </c>
      <c r="BC1982">
        <v>0.188777694</v>
      </c>
      <c r="BD1982" t="s">
        <v>91</v>
      </c>
      <c r="BE1982" t="s">
        <v>67</v>
      </c>
      <c r="BF1982" t="s">
        <v>67</v>
      </c>
      <c r="BG1982" t="s">
        <v>67</v>
      </c>
      <c r="BH1982" t="s">
        <v>67</v>
      </c>
      <c r="BI1982" t="s">
        <v>67</v>
      </c>
      <c r="BJ1982" t="s">
        <v>67</v>
      </c>
      <c r="BK1982" t="s">
        <v>67</v>
      </c>
    </row>
    <row r="1983" spans="1:63" x14ac:dyDescent="0.35">
      <c r="A1983" t="s">
        <v>63</v>
      </c>
      <c r="B1983" t="s">
        <v>890</v>
      </c>
      <c r="C1983" t="s">
        <v>65</v>
      </c>
      <c r="D1983">
        <v>44</v>
      </c>
      <c r="E1983">
        <v>466</v>
      </c>
      <c r="F1983" t="s">
        <v>164</v>
      </c>
      <c r="G1983" t="s">
        <v>582</v>
      </c>
      <c r="H1983" t="s">
        <v>68</v>
      </c>
      <c r="I1983" t="s">
        <v>69</v>
      </c>
      <c r="J1983">
        <v>2003</v>
      </c>
      <c r="K1983" t="s">
        <v>70</v>
      </c>
      <c r="L1983" t="s">
        <v>71</v>
      </c>
      <c r="M1983" t="s">
        <v>72</v>
      </c>
      <c r="N1983" t="s">
        <v>73</v>
      </c>
      <c r="O1983" t="s">
        <v>74</v>
      </c>
      <c r="P1983" t="s">
        <v>75</v>
      </c>
      <c r="Q1983" t="s">
        <v>76</v>
      </c>
      <c r="R1983" t="s">
        <v>77</v>
      </c>
      <c r="S1983" t="s">
        <v>78</v>
      </c>
      <c r="T1983" t="s">
        <v>700</v>
      </c>
      <c r="U1983">
        <v>35.188951199999998</v>
      </c>
      <c r="V1983">
        <v>140.37141260000001</v>
      </c>
      <c r="W1983" t="s">
        <v>80</v>
      </c>
      <c r="X1983" t="s">
        <v>81</v>
      </c>
      <c r="Y1983">
        <v>1</v>
      </c>
      <c r="Z1983" t="s">
        <v>82</v>
      </c>
      <c r="AA1983">
        <v>2</v>
      </c>
      <c r="AB1983">
        <v>2</v>
      </c>
      <c r="AC1983" t="s">
        <v>67</v>
      </c>
      <c r="AD1983">
        <v>320</v>
      </c>
      <c r="AE1983" t="s">
        <v>67</v>
      </c>
      <c r="AF1983">
        <v>30000</v>
      </c>
      <c r="AG1983" t="s">
        <v>67</v>
      </c>
      <c r="AH1983">
        <f t="shared" si="60"/>
        <v>29680</v>
      </c>
      <c r="AI1983" t="e">
        <f t="shared" si="61"/>
        <v>#VALUE!</v>
      </c>
      <c r="AJ1983" t="s">
        <v>66</v>
      </c>
      <c r="AK1983" t="s">
        <v>83</v>
      </c>
      <c r="AL1983" t="s">
        <v>84</v>
      </c>
      <c r="AM1983">
        <v>2220</v>
      </c>
      <c r="AN1983">
        <v>4.4771212550000001</v>
      </c>
      <c r="AO1983">
        <v>26</v>
      </c>
      <c r="AP1983" t="s">
        <v>85</v>
      </c>
      <c r="AQ1983" t="s">
        <v>86</v>
      </c>
      <c r="AR1983" t="s">
        <v>87</v>
      </c>
      <c r="AS1983" t="s">
        <v>88</v>
      </c>
      <c r="AT1983" t="s">
        <v>89</v>
      </c>
      <c r="AU1983">
        <v>92.1364047</v>
      </c>
      <c r="AV1983">
        <v>10.35079795</v>
      </c>
      <c r="AW1983">
        <v>0.79795242399999999</v>
      </c>
      <c r="AX1983">
        <v>3.293435712</v>
      </c>
      <c r="AY1983" t="s">
        <v>90</v>
      </c>
      <c r="AZ1983" t="s">
        <v>67</v>
      </c>
      <c r="BA1983" t="s">
        <v>67</v>
      </c>
      <c r="BB1983">
        <v>-4.7489764409999999</v>
      </c>
      <c r="BC1983">
        <v>8.5238544279999999</v>
      </c>
      <c r="BD1983" t="s">
        <v>91</v>
      </c>
      <c r="BE1983" t="s">
        <v>67</v>
      </c>
      <c r="BF1983" t="s">
        <v>67</v>
      </c>
      <c r="BG1983" t="s">
        <v>67</v>
      </c>
      <c r="BH1983" t="s">
        <v>67</v>
      </c>
      <c r="BI1983" t="s">
        <v>67</v>
      </c>
      <c r="BJ1983" t="s">
        <v>67</v>
      </c>
      <c r="BK1983" t="s">
        <v>67</v>
      </c>
    </row>
    <row r="1984" spans="1:63" x14ac:dyDescent="0.35">
      <c r="A1984" t="s">
        <v>63</v>
      </c>
      <c r="B1984" t="s">
        <v>891</v>
      </c>
      <c r="C1984" t="s">
        <v>65</v>
      </c>
      <c r="D1984">
        <v>44</v>
      </c>
      <c r="E1984">
        <v>467</v>
      </c>
      <c r="F1984" t="s">
        <v>164</v>
      </c>
      <c r="G1984" t="s">
        <v>582</v>
      </c>
      <c r="H1984" t="s">
        <v>68</v>
      </c>
      <c r="I1984" t="s">
        <v>69</v>
      </c>
      <c r="J1984">
        <v>2003</v>
      </c>
      <c r="K1984" t="s">
        <v>70</v>
      </c>
      <c r="L1984" t="s">
        <v>71</v>
      </c>
      <c r="M1984" t="s">
        <v>72</v>
      </c>
      <c r="N1984" t="s">
        <v>73</v>
      </c>
      <c r="O1984" t="s">
        <v>74</v>
      </c>
      <c r="P1984" t="s">
        <v>75</v>
      </c>
      <c r="Q1984" t="s">
        <v>76</v>
      </c>
      <c r="R1984" t="s">
        <v>77</v>
      </c>
      <c r="S1984" t="s">
        <v>78</v>
      </c>
      <c r="T1984" t="s">
        <v>700</v>
      </c>
      <c r="U1984">
        <v>35.188951199999998</v>
      </c>
      <c r="V1984">
        <v>140.37141260000001</v>
      </c>
      <c r="W1984" t="s">
        <v>80</v>
      </c>
      <c r="X1984" t="s">
        <v>81</v>
      </c>
      <c r="Y1984">
        <v>1</v>
      </c>
      <c r="Z1984" t="s">
        <v>82</v>
      </c>
      <c r="AA1984">
        <v>2</v>
      </c>
      <c r="AB1984">
        <v>2</v>
      </c>
      <c r="AC1984" t="s">
        <v>67</v>
      </c>
      <c r="AD1984">
        <v>320</v>
      </c>
      <c r="AE1984" t="s">
        <v>67</v>
      </c>
      <c r="AF1984">
        <v>10000</v>
      </c>
      <c r="AG1984" t="s">
        <v>67</v>
      </c>
      <c r="AH1984">
        <f t="shared" si="60"/>
        <v>9680</v>
      </c>
      <c r="AI1984" t="e">
        <f t="shared" si="61"/>
        <v>#VALUE!</v>
      </c>
      <c r="AJ1984" t="s">
        <v>66</v>
      </c>
      <c r="AK1984" t="s">
        <v>83</v>
      </c>
      <c r="AL1984" t="s">
        <v>84</v>
      </c>
      <c r="AM1984">
        <v>2221</v>
      </c>
      <c r="AN1984">
        <v>4</v>
      </c>
      <c r="AO1984">
        <v>26</v>
      </c>
      <c r="AP1984" t="s">
        <v>85</v>
      </c>
      <c r="AQ1984" t="s">
        <v>86</v>
      </c>
      <c r="AR1984" t="s">
        <v>87</v>
      </c>
      <c r="AS1984" t="s">
        <v>88</v>
      </c>
      <c r="AT1984" t="s">
        <v>89</v>
      </c>
      <c r="AU1984">
        <v>50.733212889999997</v>
      </c>
      <c r="AV1984">
        <v>6.5868714239999999</v>
      </c>
      <c r="AW1984">
        <v>38.970942489999999</v>
      </c>
      <c r="AX1984">
        <v>23.054049979999998</v>
      </c>
      <c r="AY1984" t="s">
        <v>90</v>
      </c>
      <c r="AZ1984" t="s">
        <v>67</v>
      </c>
      <c r="BA1984" t="s">
        <v>67</v>
      </c>
      <c r="BB1984">
        <v>-0.263764479</v>
      </c>
      <c r="BC1984">
        <v>0.18340604799999999</v>
      </c>
      <c r="BD1984" t="s">
        <v>91</v>
      </c>
      <c r="BE1984" t="s">
        <v>67</v>
      </c>
      <c r="BF1984" t="s">
        <v>67</v>
      </c>
      <c r="BG1984" t="s">
        <v>67</v>
      </c>
      <c r="BH1984" t="s">
        <v>67</v>
      </c>
      <c r="BI1984" t="s">
        <v>67</v>
      </c>
      <c r="BJ1984" t="s">
        <v>67</v>
      </c>
      <c r="BK1984" t="s">
        <v>67</v>
      </c>
    </row>
    <row r="1985" spans="1:63" x14ac:dyDescent="0.35">
      <c r="A1985" t="s">
        <v>63</v>
      </c>
      <c r="B1985" t="s">
        <v>892</v>
      </c>
      <c r="C1985" t="s">
        <v>65</v>
      </c>
      <c r="D1985">
        <v>44</v>
      </c>
      <c r="E1985">
        <v>468</v>
      </c>
      <c r="F1985" t="s">
        <v>164</v>
      </c>
      <c r="G1985" t="s">
        <v>582</v>
      </c>
      <c r="H1985" t="s">
        <v>68</v>
      </c>
      <c r="I1985" t="s">
        <v>69</v>
      </c>
      <c r="J1985">
        <v>2003</v>
      </c>
      <c r="K1985" t="s">
        <v>70</v>
      </c>
      <c r="L1985" t="s">
        <v>71</v>
      </c>
      <c r="M1985" t="s">
        <v>72</v>
      </c>
      <c r="N1985" t="s">
        <v>73</v>
      </c>
      <c r="O1985" t="s">
        <v>74</v>
      </c>
      <c r="P1985" t="s">
        <v>75</v>
      </c>
      <c r="Q1985" t="s">
        <v>76</v>
      </c>
      <c r="R1985" t="s">
        <v>77</v>
      </c>
      <c r="S1985" t="s">
        <v>78</v>
      </c>
      <c r="T1985" t="s">
        <v>700</v>
      </c>
      <c r="U1985">
        <v>35.188951199999998</v>
      </c>
      <c r="V1985">
        <v>140.37141260000001</v>
      </c>
      <c r="W1985" t="s">
        <v>80</v>
      </c>
      <c r="X1985" t="s">
        <v>81</v>
      </c>
      <c r="Y1985">
        <v>1</v>
      </c>
      <c r="Z1985" t="s">
        <v>82</v>
      </c>
      <c r="AA1985">
        <v>2</v>
      </c>
      <c r="AB1985">
        <v>2</v>
      </c>
      <c r="AC1985" t="s">
        <v>67</v>
      </c>
      <c r="AD1985">
        <v>320</v>
      </c>
      <c r="AE1985" t="s">
        <v>67</v>
      </c>
      <c r="AF1985">
        <v>20000</v>
      </c>
      <c r="AG1985" t="s">
        <v>67</v>
      </c>
      <c r="AH1985">
        <f t="shared" si="60"/>
        <v>19680</v>
      </c>
      <c r="AI1985" t="e">
        <f t="shared" si="61"/>
        <v>#VALUE!</v>
      </c>
      <c r="AJ1985" t="s">
        <v>66</v>
      </c>
      <c r="AK1985" t="s">
        <v>83</v>
      </c>
      <c r="AL1985" t="s">
        <v>84</v>
      </c>
      <c r="AM1985">
        <v>2221</v>
      </c>
      <c r="AN1985">
        <v>4.3010299959999996</v>
      </c>
      <c r="AO1985">
        <v>26</v>
      </c>
      <c r="AP1985" t="s">
        <v>85</v>
      </c>
      <c r="AQ1985" t="s">
        <v>86</v>
      </c>
      <c r="AR1985" t="s">
        <v>87</v>
      </c>
      <c r="AS1985" t="s">
        <v>88</v>
      </c>
      <c r="AT1985" t="s">
        <v>89</v>
      </c>
      <c r="AU1985">
        <v>50.733212889999997</v>
      </c>
      <c r="AV1985">
        <v>6.5868714239999999</v>
      </c>
      <c r="AW1985">
        <v>22.503763930000002</v>
      </c>
      <c r="AX1985">
        <v>16.937669379999999</v>
      </c>
      <c r="AY1985" t="s">
        <v>90</v>
      </c>
      <c r="AZ1985" t="s">
        <v>67</v>
      </c>
      <c r="BA1985" t="s">
        <v>67</v>
      </c>
      <c r="BB1985">
        <v>-0.81289820199999996</v>
      </c>
      <c r="BC1985">
        <v>0.291676455</v>
      </c>
      <c r="BD1985" t="s">
        <v>91</v>
      </c>
      <c r="BE1985" t="s">
        <v>67</v>
      </c>
      <c r="BF1985" t="s">
        <v>67</v>
      </c>
      <c r="BG1985" t="s">
        <v>67</v>
      </c>
      <c r="BH1985" t="s">
        <v>67</v>
      </c>
      <c r="BI1985" t="s">
        <v>67</v>
      </c>
      <c r="BJ1985" t="s">
        <v>67</v>
      </c>
      <c r="BK1985" t="s">
        <v>67</v>
      </c>
    </row>
    <row r="1986" spans="1:63" x14ac:dyDescent="0.35">
      <c r="A1986" t="s">
        <v>63</v>
      </c>
      <c r="B1986" t="s">
        <v>893</v>
      </c>
      <c r="C1986" t="s">
        <v>65</v>
      </c>
      <c r="D1986">
        <v>44</v>
      </c>
      <c r="E1986">
        <v>469</v>
      </c>
      <c r="F1986" t="s">
        <v>164</v>
      </c>
      <c r="G1986" t="s">
        <v>582</v>
      </c>
      <c r="H1986" t="s">
        <v>68</v>
      </c>
      <c r="I1986" t="s">
        <v>69</v>
      </c>
      <c r="J1986">
        <v>2003</v>
      </c>
      <c r="K1986" t="s">
        <v>70</v>
      </c>
      <c r="L1986" t="s">
        <v>71</v>
      </c>
      <c r="M1986" t="s">
        <v>72</v>
      </c>
      <c r="N1986" t="s">
        <v>73</v>
      </c>
      <c r="O1986" t="s">
        <v>74</v>
      </c>
      <c r="P1986" t="s">
        <v>75</v>
      </c>
      <c r="Q1986" t="s">
        <v>76</v>
      </c>
      <c r="R1986" t="s">
        <v>77</v>
      </c>
      <c r="S1986" t="s">
        <v>78</v>
      </c>
      <c r="T1986" t="s">
        <v>700</v>
      </c>
      <c r="U1986">
        <v>35.188951199999998</v>
      </c>
      <c r="V1986">
        <v>140.37141260000001</v>
      </c>
      <c r="W1986" t="s">
        <v>80</v>
      </c>
      <c r="X1986" t="s">
        <v>81</v>
      </c>
      <c r="Y1986">
        <v>1</v>
      </c>
      <c r="Z1986" t="s">
        <v>82</v>
      </c>
      <c r="AA1986">
        <v>2</v>
      </c>
      <c r="AB1986">
        <v>2</v>
      </c>
      <c r="AC1986" t="s">
        <v>67</v>
      </c>
      <c r="AD1986">
        <v>320</v>
      </c>
      <c r="AE1986" t="s">
        <v>67</v>
      </c>
      <c r="AF1986">
        <v>30000</v>
      </c>
      <c r="AG1986" t="s">
        <v>67</v>
      </c>
      <c r="AH1986">
        <f t="shared" si="60"/>
        <v>29680</v>
      </c>
      <c r="AI1986" t="e">
        <f t="shared" si="61"/>
        <v>#VALUE!</v>
      </c>
      <c r="AJ1986" t="s">
        <v>66</v>
      </c>
      <c r="AK1986" t="s">
        <v>83</v>
      </c>
      <c r="AL1986" t="s">
        <v>84</v>
      </c>
      <c r="AM1986">
        <v>2221</v>
      </c>
      <c r="AN1986">
        <v>4.4771212550000001</v>
      </c>
      <c r="AO1986">
        <v>26</v>
      </c>
      <c r="AP1986" t="s">
        <v>85</v>
      </c>
      <c r="AQ1986" t="s">
        <v>86</v>
      </c>
      <c r="AR1986" t="s">
        <v>87</v>
      </c>
      <c r="AS1986" t="s">
        <v>88</v>
      </c>
      <c r="AT1986" t="s">
        <v>89</v>
      </c>
      <c r="AU1986">
        <v>50.733212889999997</v>
      </c>
      <c r="AV1986">
        <v>6.5868714239999999</v>
      </c>
      <c r="AW1986">
        <v>30.031616979999999</v>
      </c>
      <c r="AX1986">
        <v>15.055706109999999</v>
      </c>
      <c r="AY1986" t="s">
        <v>90</v>
      </c>
      <c r="AZ1986" t="s">
        <v>67</v>
      </c>
      <c r="BA1986" t="s">
        <v>67</v>
      </c>
      <c r="BB1986">
        <v>-0.52433005700000002</v>
      </c>
      <c r="BC1986">
        <v>0.134093514</v>
      </c>
      <c r="BD1986" t="s">
        <v>91</v>
      </c>
      <c r="BE1986" t="s">
        <v>67</v>
      </c>
      <c r="BF1986" t="s">
        <v>67</v>
      </c>
      <c r="BG1986" t="s">
        <v>67</v>
      </c>
      <c r="BH1986" t="s">
        <v>67</v>
      </c>
      <c r="BI1986" t="s">
        <v>67</v>
      </c>
      <c r="BJ1986" t="s">
        <v>67</v>
      </c>
      <c r="BK1986" t="s">
        <v>67</v>
      </c>
    </row>
    <row r="1987" spans="1:63" x14ac:dyDescent="0.35">
      <c r="A1987" t="s">
        <v>63</v>
      </c>
      <c r="B1987" t="s">
        <v>894</v>
      </c>
      <c r="C1987" t="s">
        <v>65</v>
      </c>
      <c r="D1987">
        <v>44</v>
      </c>
      <c r="E1987">
        <v>470</v>
      </c>
      <c r="F1987" t="s">
        <v>164</v>
      </c>
      <c r="G1987" t="s">
        <v>582</v>
      </c>
      <c r="H1987" t="s">
        <v>68</v>
      </c>
      <c r="I1987" t="s">
        <v>69</v>
      </c>
      <c r="J1987">
        <v>2003</v>
      </c>
      <c r="K1987" t="s">
        <v>70</v>
      </c>
      <c r="L1987" t="s">
        <v>71</v>
      </c>
      <c r="M1987" t="s">
        <v>72</v>
      </c>
      <c r="N1987" t="s">
        <v>73</v>
      </c>
      <c r="O1987" t="s">
        <v>74</v>
      </c>
      <c r="P1987" t="s">
        <v>75</v>
      </c>
      <c r="Q1987" t="s">
        <v>76</v>
      </c>
      <c r="R1987" t="s">
        <v>77</v>
      </c>
      <c r="S1987" t="s">
        <v>78</v>
      </c>
      <c r="T1987" t="s">
        <v>700</v>
      </c>
      <c r="U1987">
        <v>35.188951199999998</v>
      </c>
      <c r="V1987">
        <v>140.37141260000001</v>
      </c>
      <c r="W1987" t="s">
        <v>80</v>
      </c>
      <c r="X1987" t="s">
        <v>81</v>
      </c>
      <c r="Y1987">
        <v>1</v>
      </c>
      <c r="Z1987" t="s">
        <v>82</v>
      </c>
      <c r="AA1987">
        <v>2</v>
      </c>
      <c r="AB1987">
        <v>2</v>
      </c>
      <c r="AC1987" t="s">
        <v>67</v>
      </c>
      <c r="AD1987">
        <v>320</v>
      </c>
      <c r="AE1987" t="s">
        <v>67</v>
      </c>
      <c r="AF1987">
        <v>50000</v>
      </c>
      <c r="AG1987" t="s">
        <v>67</v>
      </c>
      <c r="AH1987">
        <f t="shared" ref="AH1987:AH2050" si="62">AF1987-AD1987</f>
        <v>49680</v>
      </c>
      <c r="AI1987" t="e">
        <f t="shared" ref="AI1987:AI2050" si="63">AG1987-AE1987</f>
        <v>#VALUE!</v>
      </c>
      <c r="AJ1987" t="s">
        <v>66</v>
      </c>
      <c r="AK1987" t="s">
        <v>83</v>
      </c>
      <c r="AL1987" t="s">
        <v>84</v>
      </c>
      <c r="AM1987">
        <v>2221</v>
      </c>
      <c r="AN1987">
        <v>4.6989700040000004</v>
      </c>
      <c r="AO1987">
        <v>26</v>
      </c>
      <c r="AP1987" t="s">
        <v>85</v>
      </c>
      <c r="AQ1987" t="s">
        <v>86</v>
      </c>
      <c r="AR1987" t="s">
        <v>87</v>
      </c>
      <c r="AS1987" t="s">
        <v>88</v>
      </c>
      <c r="AT1987" t="s">
        <v>89</v>
      </c>
      <c r="AU1987">
        <v>50.733212889999997</v>
      </c>
      <c r="AV1987">
        <v>6.5868714239999999</v>
      </c>
      <c r="AW1987">
        <v>5.5660945499999999</v>
      </c>
      <c r="AX1987">
        <v>8.4688346879999994</v>
      </c>
      <c r="AY1987" t="s">
        <v>90</v>
      </c>
      <c r="AZ1987" t="s">
        <v>67</v>
      </c>
      <c r="BA1987" t="s">
        <v>67</v>
      </c>
      <c r="BB1987">
        <v>-2.2098871330000001</v>
      </c>
      <c r="BC1987">
        <v>1.1659154629999999</v>
      </c>
      <c r="BD1987" t="s">
        <v>91</v>
      </c>
      <c r="BE1987" t="s">
        <v>67</v>
      </c>
      <c r="BF1987" t="s">
        <v>67</v>
      </c>
      <c r="BG1987" t="s">
        <v>67</v>
      </c>
      <c r="BH1987" t="s">
        <v>67</v>
      </c>
      <c r="BI1987" t="s">
        <v>67</v>
      </c>
      <c r="BJ1987" t="s">
        <v>67</v>
      </c>
      <c r="BK1987" t="s">
        <v>67</v>
      </c>
    </row>
    <row r="1988" spans="1:63" x14ac:dyDescent="0.35">
      <c r="A1988" t="s">
        <v>63</v>
      </c>
      <c r="B1988" t="s">
        <v>895</v>
      </c>
      <c r="C1988" t="s">
        <v>850</v>
      </c>
      <c r="D1988">
        <v>42</v>
      </c>
      <c r="E1988">
        <v>378</v>
      </c>
      <c r="F1988" t="s">
        <v>66</v>
      </c>
      <c r="G1988" t="s">
        <v>67</v>
      </c>
      <c r="H1988" t="s">
        <v>829</v>
      </c>
      <c r="I1988" t="s">
        <v>851</v>
      </c>
      <c r="J1988">
        <v>2004</v>
      </c>
      <c r="K1988" t="s">
        <v>852</v>
      </c>
      <c r="L1988" t="s">
        <v>71</v>
      </c>
      <c r="M1988" t="s">
        <v>853</v>
      </c>
      <c r="N1988" t="s">
        <v>73</v>
      </c>
      <c r="O1988" t="s">
        <v>74</v>
      </c>
      <c r="P1988" t="s">
        <v>75</v>
      </c>
      <c r="Q1988" t="s">
        <v>76</v>
      </c>
      <c r="R1988" t="s">
        <v>109</v>
      </c>
      <c r="S1988" t="s">
        <v>110</v>
      </c>
      <c r="T1988" t="s">
        <v>854</v>
      </c>
      <c r="U1988">
        <v>33.683332999999998</v>
      </c>
      <c r="V1988">
        <v>135.35</v>
      </c>
      <c r="W1988" t="s">
        <v>80</v>
      </c>
      <c r="X1988" t="s">
        <v>81</v>
      </c>
      <c r="Y1988">
        <v>2</v>
      </c>
      <c r="Z1988" t="s">
        <v>82</v>
      </c>
      <c r="AA1988">
        <v>4</v>
      </c>
      <c r="AB1988">
        <v>4</v>
      </c>
      <c r="AC1988" t="s">
        <v>67</v>
      </c>
      <c r="AD1988">
        <v>365</v>
      </c>
      <c r="AE1988" t="s">
        <v>67</v>
      </c>
      <c r="AF1988">
        <v>5365</v>
      </c>
      <c r="AG1988" t="s">
        <v>67</v>
      </c>
      <c r="AH1988">
        <f t="shared" si="62"/>
        <v>5000</v>
      </c>
      <c r="AI1988" t="e">
        <f t="shared" si="63"/>
        <v>#VALUE!</v>
      </c>
      <c r="AJ1988" t="s">
        <v>67</v>
      </c>
      <c r="AK1988" t="s">
        <v>67</v>
      </c>
      <c r="AL1988" t="s">
        <v>67</v>
      </c>
      <c r="AM1988">
        <v>2195</v>
      </c>
      <c r="AN1988">
        <v>3.7295697259999998</v>
      </c>
      <c r="AO1988">
        <v>24</v>
      </c>
      <c r="AP1988" t="s">
        <v>886</v>
      </c>
      <c r="AQ1988" t="s">
        <v>86</v>
      </c>
      <c r="AR1988" t="s">
        <v>67</v>
      </c>
      <c r="AS1988" t="s">
        <v>76</v>
      </c>
      <c r="AT1988" t="s">
        <v>89</v>
      </c>
      <c r="AU1988">
        <v>9.4366197179999993</v>
      </c>
      <c r="AV1988">
        <v>10.91549296</v>
      </c>
      <c r="AW1988">
        <v>29.436619719999999</v>
      </c>
      <c r="AX1988">
        <v>22.81690141</v>
      </c>
      <c r="AY1988" t="s">
        <v>174</v>
      </c>
      <c r="AZ1988" t="s">
        <v>67</v>
      </c>
      <c r="BA1988" t="s">
        <v>67</v>
      </c>
      <c r="BB1988">
        <v>1.1376416330000001</v>
      </c>
      <c r="BC1988">
        <v>0.484700823</v>
      </c>
      <c r="BD1988" t="s">
        <v>67</v>
      </c>
      <c r="BE1988" t="s">
        <v>67</v>
      </c>
      <c r="BF1988">
        <v>1.118244574</v>
      </c>
      <c r="BG1988">
        <v>0.869565217</v>
      </c>
      <c r="BH1988">
        <v>0.97238658600000005</v>
      </c>
      <c r="BI1988" t="s">
        <v>164</v>
      </c>
      <c r="BJ1988" t="s">
        <v>164</v>
      </c>
      <c r="BK1988" t="s">
        <v>67</v>
      </c>
    </row>
    <row r="1989" spans="1:63" x14ac:dyDescent="0.35">
      <c r="A1989" t="s">
        <v>63</v>
      </c>
      <c r="B1989" t="s">
        <v>896</v>
      </c>
      <c r="C1989" t="s">
        <v>850</v>
      </c>
      <c r="D1989">
        <v>42</v>
      </c>
      <c r="E1989">
        <v>379</v>
      </c>
      <c r="F1989" t="s">
        <v>66</v>
      </c>
      <c r="G1989" t="s">
        <v>67</v>
      </c>
      <c r="H1989" t="s">
        <v>829</v>
      </c>
      <c r="I1989" t="s">
        <v>851</v>
      </c>
      <c r="J1989">
        <v>2004</v>
      </c>
      <c r="K1989" t="s">
        <v>852</v>
      </c>
      <c r="L1989" t="s">
        <v>71</v>
      </c>
      <c r="M1989" t="s">
        <v>853</v>
      </c>
      <c r="N1989" t="s">
        <v>73</v>
      </c>
      <c r="O1989" t="s">
        <v>74</v>
      </c>
      <c r="P1989" t="s">
        <v>75</v>
      </c>
      <c r="Q1989" t="s">
        <v>76</v>
      </c>
      <c r="R1989" t="s">
        <v>109</v>
      </c>
      <c r="S1989" t="s">
        <v>110</v>
      </c>
      <c r="T1989" t="s">
        <v>854</v>
      </c>
      <c r="U1989">
        <v>33.683332999999998</v>
      </c>
      <c r="V1989">
        <v>135.35</v>
      </c>
      <c r="W1989" t="s">
        <v>80</v>
      </c>
      <c r="X1989" t="s">
        <v>81</v>
      </c>
      <c r="Y1989">
        <v>2</v>
      </c>
      <c r="Z1989" t="s">
        <v>82</v>
      </c>
      <c r="AA1989">
        <v>4</v>
      </c>
      <c r="AB1989">
        <v>4</v>
      </c>
      <c r="AC1989" t="s">
        <v>67</v>
      </c>
      <c r="AD1989">
        <v>365</v>
      </c>
      <c r="AE1989" t="s">
        <v>67</v>
      </c>
      <c r="AF1989">
        <v>10365</v>
      </c>
      <c r="AG1989" t="s">
        <v>67</v>
      </c>
      <c r="AH1989">
        <f t="shared" si="62"/>
        <v>10000</v>
      </c>
      <c r="AI1989" t="e">
        <f t="shared" si="63"/>
        <v>#VALUE!</v>
      </c>
      <c r="AJ1989" t="s">
        <v>66</v>
      </c>
      <c r="AK1989" t="s">
        <v>857</v>
      </c>
      <c r="AL1989" t="s">
        <v>858</v>
      </c>
      <c r="AM1989">
        <v>2195</v>
      </c>
      <c r="AN1989">
        <v>4.0155693059999997</v>
      </c>
      <c r="AO1989">
        <v>24</v>
      </c>
      <c r="AP1989" t="s">
        <v>886</v>
      </c>
      <c r="AQ1989" t="s">
        <v>86</v>
      </c>
      <c r="AR1989" t="s">
        <v>897</v>
      </c>
      <c r="AS1989" t="s">
        <v>76</v>
      </c>
      <c r="AT1989" t="s">
        <v>89</v>
      </c>
      <c r="AU1989">
        <v>9.4366197179999993</v>
      </c>
      <c r="AV1989">
        <v>10.91549296</v>
      </c>
      <c r="AW1989">
        <v>31.4084507</v>
      </c>
      <c r="AX1989">
        <v>5.7746478870000004</v>
      </c>
      <c r="AY1989" t="s">
        <v>174</v>
      </c>
      <c r="AZ1989" t="s">
        <v>67</v>
      </c>
      <c r="BA1989" t="s">
        <v>67</v>
      </c>
      <c r="BB1989">
        <v>1.202479152</v>
      </c>
      <c r="BC1989">
        <v>0.34294902100000002</v>
      </c>
      <c r="BD1989" t="s">
        <v>67</v>
      </c>
      <c r="BE1989" t="s">
        <v>67</v>
      </c>
      <c r="BF1989">
        <v>2.5162517700000002</v>
      </c>
      <c r="BG1989">
        <v>0.869565217</v>
      </c>
      <c r="BH1989">
        <v>2.188045018</v>
      </c>
      <c r="BI1989" t="s">
        <v>164</v>
      </c>
      <c r="BJ1989" t="s">
        <v>164</v>
      </c>
      <c r="BK1989" t="s">
        <v>67</v>
      </c>
    </row>
    <row r="1990" spans="1:63" x14ac:dyDescent="0.35">
      <c r="A1990" t="s">
        <v>63</v>
      </c>
      <c r="B1990" t="s">
        <v>212</v>
      </c>
      <c r="C1990" t="s">
        <v>213</v>
      </c>
      <c r="D1990">
        <v>43</v>
      </c>
      <c r="E1990">
        <v>496</v>
      </c>
      <c r="F1990" t="s">
        <v>66</v>
      </c>
      <c r="G1990" t="s">
        <v>67</v>
      </c>
      <c r="H1990" t="s">
        <v>214</v>
      </c>
      <c r="I1990" t="s">
        <v>215</v>
      </c>
      <c r="J1990">
        <v>2020</v>
      </c>
      <c r="K1990" t="s">
        <v>216</v>
      </c>
      <c r="L1990" t="s">
        <v>217</v>
      </c>
      <c r="M1990" t="s">
        <v>218</v>
      </c>
      <c r="N1990" t="s">
        <v>74</v>
      </c>
      <c r="O1990" t="s">
        <v>74</v>
      </c>
      <c r="P1990" t="s">
        <v>75</v>
      </c>
      <c r="Q1990" t="s">
        <v>76</v>
      </c>
      <c r="R1990" t="s">
        <v>109</v>
      </c>
      <c r="S1990" t="s">
        <v>219</v>
      </c>
      <c r="T1990" t="s">
        <v>67</v>
      </c>
      <c r="U1990">
        <v>43.495600000000003</v>
      </c>
      <c r="V1990">
        <v>-65.719399999999993</v>
      </c>
      <c r="W1990" t="s">
        <v>80</v>
      </c>
      <c r="X1990" t="s">
        <v>81</v>
      </c>
      <c r="Y1990">
        <v>56</v>
      </c>
      <c r="Z1990" t="s">
        <v>82</v>
      </c>
      <c r="AA1990">
        <v>4</v>
      </c>
      <c r="AB1990">
        <v>4</v>
      </c>
      <c r="AC1990" t="s">
        <v>67</v>
      </c>
      <c r="AD1990" t="s">
        <v>67</v>
      </c>
      <c r="AE1990" t="s">
        <v>67</v>
      </c>
      <c r="AF1990" t="s">
        <v>67</v>
      </c>
      <c r="AG1990" t="s">
        <v>67</v>
      </c>
      <c r="AH1990" t="e">
        <f t="shared" si="62"/>
        <v>#VALUE!</v>
      </c>
      <c r="AI1990" t="e">
        <f t="shared" si="63"/>
        <v>#VALUE!</v>
      </c>
      <c r="AJ1990" t="s">
        <v>67</v>
      </c>
      <c r="AK1990" t="s">
        <v>67</v>
      </c>
      <c r="AL1990" t="s">
        <v>67</v>
      </c>
      <c r="AM1990">
        <v>2280</v>
      </c>
      <c r="AN1990" t="s">
        <v>67</v>
      </c>
      <c r="AO1990">
        <v>21</v>
      </c>
      <c r="AP1990" t="s">
        <v>220</v>
      </c>
      <c r="AQ1990" t="s">
        <v>86</v>
      </c>
      <c r="AR1990" t="s">
        <v>67</v>
      </c>
      <c r="AS1990" t="s">
        <v>76</v>
      </c>
      <c r="AT1990" t="s">
        <v>89</v>
      </c>
      <c r="AU1990">
        <v>0.48211900000000002</v>
      </c>
      <c r="AV1990">
        <v>8.3444000000000004E-2</v>
      </c>
      <c r="AW1990">
        <v>0.54238399999999998</v>
      </c>
      <c r="AX1990">
        <v>9.2716000000000007E-2</v>
      </c>
      <c r="AY1990" t="s">
        <v>135</v>
      </c>
      <c r="AZ1990" t="s">
        <v>67</v>
      </c>
      <c r="BA1990" t="s">
        <v>67</v>
      </c>
      <c r="BB1990">
        <v>0.117783266</v>
      </c>
      <c r="BC1990">
        <v>1.4794223E-2</v>
      </c>
      <c r="BD1990" t="s">
        <v>67</v>
      </c>
      <c r="BE1990" t="s">
        <v>67</v>
      </c>
      <c r="BF1990">
        <v>0.68326176100000002</v>
      </c>
      <c r="BG1990">
        <v>0.869565217</v>
      </c>
      <c r="BH1990">
        <v>0.59414066200000004</v>
      </c>
      <c r="BI1990" t="s">
        <v>164</v>
      </c>
      <c r="BJ1990" t="s">
        <v>164</v>
      </c>
      <c r="BK1990" t="s">
        <v>67</v>
      </c>
    </row>
    <row r="1991" spans="1:63" x14ac:dyDescent="0.35">
      <c r="A1991" t="s">
        <v>63</v>
      </c>
      <c r="B1991" t="s">
        <v>221</v>
      </c>
      <c r="C1991" t="s">
        <v>213</v>
      </c>
      <c r="D1991">
        <v>43</v>
      </c>
      <c r="E1991">
        <v>497</v>
      </c>
      <c r="F1991" t="s">
        <v>66</v>
      </c>
      <c r="G1991" t="s">
        <v>67</v>
      </c>
      <c r="H1991" t="s">
        <v>214</v>
      </c>
      <c r="I1991" t="s">
        <v>215</v>
      </c>
      <c r="J1991">
        <v>2020</v>
      </c>
      <c r="K1991" t="s">
        <v>216</v>
      </c>
      <c r="L1991" t="s">
        <v>217</v>
      </c>
      <c r="M1991" t="s">
        <v>218</v>
      </c>
      <c r="N1991" t="s">
        <v>74</v>
      </c>
      <c r="O1991" t="s">
        <v>74</v>
      </c>
      <c r="P1991" t="s">
        <v>75</v>
      </c>
      <c r="Q1991" t="s">
        <v>76</v>
      </c>
      <c r="R1991" t="s">
        <v>109</v>
      </c>
      <c r="S1991" t="s">
        <v>219</v>
      </c>
      <c r="T1991" t="s">
        <v>67</v>
      </c>
      <c r="U1991">
        <v>43.495600000000003</v>
      </c>
      <c r="V1991">
        <v>-65.719399999999993</v>
      </c>
      <c r="W1991" t="s">
        <v>80</v>
      </c>
      <c r="X1991" t="s">
        <v>81</v>
      </c>
      <c r="Y1991">
        <v>56</v>
      </c>
      <c r="Z1991" t="s">
        <v>82</v>
      </c>
      <c r="AA1991">
        <v>4</v>
      </c>
      <c r="AB1991">
        <v>4</v>
      </c>
      <c r="AC1991" t="s">
        <v>67</v>
      </c>
      <c r="AD1991" t="s">
        <v>67</v>
      </c>
      <c r="AE1991" t="s">
        <v>67</v>
      </c>
      <c r="AF1991" t="s">
        <v>67</v>
      </c>
      <c r="AG1991" t="s">
        <v>67</v>
      </c>
      <c r="AH1991" t="e">
        <f t="shared" si="62"/>
        <v>#VALUE!</v>
      </c>
      <c r="AI1991" t="e">
        <f t="shared" si="63"/>
        <v>#VALUE!</v>
      </c>
      <c r="AJ1991" t="s">
        <v>67</v>
      </c>
      <c r="AK1991" t="s">
        <v>67</v>
      </c>
      <c r="AL1991" t="s">
        <v>67</v>
      </c>
      <c r="AM1991">
        <v>2280</v>
      </c>
      <c r="AN1991" t="s">
        <v>67</v>
      </c>
      <c r="AO1991">
        <v>21</v>
      </c>
      <c r="AP1991" t="s">
        <v>220</v>
      </c>
      <c r="AQ1991" t="s">
        <v>86</v>
      </c>
      <c r="AR1991" t="s">
        <v>67</v>
      </c>
      <c r="AS1991" t="s">
        <v>76</v>
      </c>
      <c r="AT1991" t="s">
        <v>89</v>
      </c>
      <c r="AU1991">
        <v>0.48211900000000002</v>
      </c>
      <c r="AV1991">
        <v>8.3444000000000004E-2</v>
      </c>
      <c r="AW1991">
        <v>0.59801300000000002</v>
      </c>
      <c r="AX1991">
        <v>7.4172000000000002E-2</v>
      </c>
      <c r="AY1991" t="s">
        <v>135</v>
      </c>
      <c r="AZ1991" t="s">
        <v>67</v>
      </c>
      <c r="BA1991" t="s">
        <v>67</v>
      </c>
      <c r="BB1991">
        <v>0.215421521</v>
      </c>
      <c r="BC1991">
        <v>1.1334871E-2</v>
      </c>
      <c r="BD1991" t="s">
        <v>67</v>
      </c>
      <c r="BE1991" t="s">
        <v>67</v>
      </c>
      <c r="BF1991">
        <v>1.468048802</v>
      </c>
      <c r="BG1991">
        <v>0.869565217</v>
      </c>
      <c r="BH1991">
        <v>1.2765641750000001</v>
      </c>
      <c r="BI1991" t="s">
        <v>164</v>
      </c>
      <c r="BJ1991" t="s">
        <v>164</v>
      </c>
      <c r="BK1991" t="s">
        <v>67</v>
      </c>
    </row>
    <row r="1992" spans="1:63" x14ac:dyDescent="0.35">
      <c r="A1992" t="s">
        <v>63</v>
      </c>
      <c r="B1992" t="s">
        <v>3120</v>
      </c>
      <c r="C1992" t="s">
        <v>3121</v>
      </c>
      <c r="D1992">
        <v>39</v>
      </c>
      <c r="E1992">
        <v>582</v>
      </c>
      <c r="F1992" t="s">
        <v>66</v>
      </c>
      <c r="G1992" t="s">
        <v>67</v>
      </c>
      <c r="H1992" t="s">
        <v>3122</v>
      </c>
      <c r="I1992" t="s">
        <v>67</v>
      </c>
      <c r="J1992">
        <v>2014</v>
      </c>
      <c r="K1992" t="s">
        <v>3123</v>
      </c>
      <c r="L1992" t="s">
        <v>71</v>
      </c>
      <c r="M1992" t="s">
        <v>3124</v>
      </c>
      <c r="N1992" t="s">
        <v>73</v>
      </c>
      <c r="O1992" t="s">
        <v>74</v>
      </c>
      <c r="P1992" t="s">
        <v>75</v>
      </c>
      <c r="Q1992" t="s">
        <v>76</v>
      </c>
      <c r="R1992" t="s">
        <v>77</v>
      </c>
      <c r="S1992" t="s">
        <v>1171</v>
      </c>
      <c r="T1992" t="s">
        <v>3125</v>
      </c>
      <c r="U1992">
        <v>35.3460416</v>
      </c>
      <c r="V1992">
        <v>139.65243609999999</v>
      </c>
      <c r="W1992" t="s">
        <v>80</v>
      </c>
      <c r="X1992" t="s">
        <v>81</v>
      </c>
      <c r="Y1992">
        <v>2</v>
      </c>
      <c r="Z1992" t="s">
        <v>82</v>
      </c>
      <c r="AA1992">
        <v>5</v>
      </c>
      <c r="AB1992">
        <v>5</v>
      </c>
      <c r="AC1992" t="s">
        <v>67</v>
      </c>
      <c r="AD1992">
        <v>400</v>
      </c>
      <c r="AE1992" t="s">
        <v>67</v>
      </c>
      <c r="AF1992">
        <v>450</v>
      </c>
      <c r="AG1992" t="s">
        <v>67</v>
      </c>
      <c r="AH1992">
        <f t="shared" si="62"/>
        <v>50</v>
      </c>
      <c r="AI1992" t="e">
        <f t="shared" si="63"/>
        <v>#VALUE!</v>
      </c>
      <c r="AJ1992" t="s">
        <v>67</v>
      </c>
      <c r="AK1992" t="s">
        <v>67</v>
      </c>
      <c r="AL1992" t="s">
        <v>67</v>
      </c>
      <c r="AM1992">
        <v>711</v>
      </c>
      <c r="AN1992">
        <v>2.6532125139999998</v>
      </c>
      <c r="AO1992">
        <v>23.5</v>
      </c>
      <c r="AP1992" t="s">
        <v>3126</v>
      </c>
      <c r="AQ1992" t="s">
        <v>139</v>
      </c>
      <c r="AR1992" t="s">
        <v>67</v>
      </c>
      <c r="AS1992" t="s">
        <v>3127</v>
      </c>
      <c r="AT1992" t="s">
        <v>89</v>
      </c>
      <c r="AU1992">
        <v>288.36565000000002</v>
      </c>
      <c r="AV1992">
        <v>90.310368859999997</v>
      </c>
      <c r="AW1992">
        <v>288.36565000000002</v>
      </c>
      <c r="AX1992">
        <v>60.226234220000002</v>
      </c>
      <c r="AY1992" t="s">
        <v>294</v>
      </c>
      <c r="AZ1992" t="s">
        <v>67</v>
      </c>
      <c r="BA1992" t="s">
        <v>67</v>
      </c>
      <c r="BB1992">
        <v>0</v>
      </c>
      <c r="BC1992">
        <v>2.8340323000000001E-2</v>
      </c>
      <c r="BD1992" t="s">
        <v>67</v>
      </c>
      <c r="BE1992" t="s">
        <v>67</v>
      </c>
      <c r="BF1992">
        <v>0</v>
      </c>
      <c r="BG1992">
        <v>0.90322580600000002</v>
      </c>
      <c r="BH1992">
        <v>0</v>
      </c>
      <c r="BI1992" t="s">
        <v>164</v>
      </c>
      <c r="BJ1992" t="s">
        <v>164</v>
      </c>
      <c r="BK1992" t="s">
        <v>67</v>
      </c>
    </row>
    <row r="1993" spans="1:63" x14ac:dyDescent="0.35">
      <c r="A1993" t="s">
        <v>63</v>
      </c>
      <c r="B1993" t="s">
        <v>3128</v>
      </c>
      <c r="C1993" t="s">
        <v>3121</v>
      </c>
      <c r="D1993">
        <v>39</v>
      </c>
      <c r="E1993">
        <v>569</v>
      </c>
      <c r="F1993" t="s">
        <v>66</v>
      </c>
      <c r="G1993" t="s">
        <v>67</v>
      </c>
      <c r="H1993" t="s">
        <v>3122</v>
      </c>
      <c r="I1993" t="s">
        <v>67</v>
      </c>
      <c r="J1993">
        <v>2014</v>
      </c>
      <c r="K1993" t="s">
        <v>3123</v>
      </c>
      <c r="L1993" t="s">
        <v>71</v>
      </c>
      <c r="M1993" t="s">
        <v>3124</v>
      </c>
      <c r="N1993" t="s">
        <v>73</v>
      </c>
      <c r="O1993" t="s">
        <v>74</v>
      </c>
      <c r="P1993" t="s">
        <v>75</v>
      </c>
      <c r="Q1993" t="s">
        <v>76</v>
      </c>
      <c r="R1993" t="s">
        <v>77</v>
      </c>
      <c r="S1993" t="s">
        <v>1171</v>
      </c>
      <c r="T1993" t="s">
        <v>3125</v>
      </c>
      <c r="U1993">
        <v>35.3460416</v>
      </c>
      <c r="V1993">
        <v>139.65243609999999</v>
      </c>
      <c r="W1993" t="s">
        <v>80</v>
      </c>
      <c r="X1993" t="s">
        <v>81</v>
      </c>
      <c r="Y1993">
        <v>2</v>
      </c>
      <c r="Z1993" t="s">
        <v>82</v>
      </c>
      <c r="AA1993">
        <v>5</v>
      </c>
      <c r="AB1993">
        <v>5</v>
      </c>
      <c r="AC1993" t="s">
        <v>67</v>
      </c>
      <c r="AD1993">
        <v>400</v>
      </c>
      <c r="AE1993" t="s">
        <v>67</v>
      </c>
      <c r="AF1993">
        <v>1000</v>
      </c>
      <c r="AG1993" t="s">
        <v>67</v>
      </c>
      <c r="AH1993">
        <f t="shared" si="62"/>
        <v>600</v>
      </c>
      <c r="AI1993" t="e">
        <f t="shared" si="63"/>
        <v>#VALUE!</v>
      </c>
      <c r="AJ1993" t="s">
        <v>67</v>
      </c>
      <c r="AK1993" t="s">
        <v>67</v>
      </c>
      <c r="AL1993" t="s">
        <v>67</v>
      </c>
      <c r="AM1993">
        <v>711</v>
      </c>
      <c r="AN1993">
        <v>3</v>
      </c>
      <c r="AO1993">
        <v>23.5</v>
      </c>
      <c r="AP1993" t="s">
        <v>3126</v>
      </c>
      <c r="AQ1993" t="s">
        <v>139</v>
      </c>
      <c r="AR1993" t="s">
        <v>67</v>
      </c>
      <c r="AS1993" t="s">
        <v>3127</v>
      </c>
      <c r="AT1993" t="s">
        <v>89</v>
      </c>
      <c r="AU1993">
        <v>288.36565000000002</v>
      </c>
      <c r="AV1993">
        <v>90.310368859999997</v>
      </c>
      <c r="AW1993">
        <v>281.71744999999999</v>
      </c>
      <c r="AX1993">
        <v>58.837733020000002</v>
      </c>
      <c r="AY1993" t="s">
        <v>294</v>
      </c>
      <c r="AZ1993" t="s">
        <v>67</v>
      </c>
      <c r="BA1993" t="s">
        <v>67</v>
      </c>
      <c r="BB1993">
        <v>-2.3324675E-2</v>
      </c>
      <c r="BC1993">
        <v>2.8340323000000001E-2</v>
      </c>
      <c r="BD1993" t="s">
        <v>67</v>
      </c>
      <c r="BE1993" t="s">
        <v>67</v>
      </c>
      <c r="BF1993">
        <v>-8.7228086999999996E-2</v>
      </c>
      <c r="BG1993">
        <v>0.90322580600000002</v>
      </c>
      <c r="BH1993">
        <v>-7.8786658999999995E-2</v>
      </c>
      <c r="BI1993" t="s">
        <v>164</v>
      </c>
      <c r="BJ1993" t="s">
        <v>164</v>
      </c>
      <c r="BK1993" t="s">
        <v>67</v>
      </c>
    </row>
    <row r="1994" spans="1:63" x14ac:dyDescent="0.35">
      <c r="A1994" t="s">
        <v>63</v>
      </c>
      <c r="B1994" t="s">
        <v>3129</v>
      </c>
      <c r="C1994" t="s">
        <v>3121</v>
      </c>
      <c r="D1994">
        <v>39</v>
      </c>
      <c r="E1994">
        <v>557</v>
      </c>
      <c r="F1994" t="s">
        <v>66</v>
      </c>
      <c r="G1994" t="s">
        <v>67</v>
      </c>
      <c r="H1994" t="s">
        <v>3122</v>
      </c>
      <c r="I1994" t="s">
        <v>67</v>
      </c>
      <c r="J1994">
        <v>2014</v>
      </c>
      <c r="K1994" t="s">
        <v>3123</v>
      </c>
      <c r="L1994" t="s">
        <v>71</v>
      </c>
      <c r="M1994" t="s">
        <v>3124</v>
      </c>
      <c r="N1994" t="s">
        <v>73</v>
      </c>
      <c r="O1994" t="s">
        <v>74</v>
      </c>
      <c r="P1994" t="s">
        <v>75</v>
      </c>
      <c r="Q1994" t="s">
        <v>76</v>
      </c>
      <c r="R1994" t="s">
        <v>77</v>
      </c>
      <c r="S1994" t="s">
        <v>1171</v>
      </c>
      <c r="T1994" t="s">
        <v>3125</v>
      </c>
      <c r="U1994">
        <v>35.3460416</v>
      </c>
      <c r="V1994">
        <v>139.65243609999999</v>
      </c>
      <c r="W1994" t="s">
        <v>80</v>
      </c>
      <c r="X1994" t="s">
        <v>81</v>
      </c>
      <c r="Y1994">
        <v>2</v>
      </c>
      <c r="Z1994" t="s">
        <v>82</v>
      </c>
      <c r="AA1994">
        <v>5</v>
      </c>
      <c r="AB1994">
        <v>5</v>
      </c>
      <c r="AC1994" t="s">
        <v>67</v>
      </c>
      <c r="AD1994">
        <v>400</v>
      </c>
      <c r="AE1994" t="s">
        <v>67</v>
      </c>
      <c r="AF1994">
        <v>1500</v>
      </c>
      <c r="AG1994" t="s">
        <v>67</v>
      </c>
      <c r="AH1994">
        <f t="shared" si="62"/>
        <v>1100</v>
      </c>
      <c r="AI1994" t="e">
        <f t="shared" si="63"/>
        <v>#VALUE!</v>
      </c>
      <c r="AJ1994" t="s">
        <v>67</v>
      </c>
      <c r="AK1994" t="s">
        <v>67</v>
      </c>
      <c r="AL1994" t="s">
        <v>67</v>
      </c>
      <c r="AM1994">
        <v>711</v>
      </c>
      <c r="AN1994">
        <v>3.1760912590000001</v>
      </c>
      <c r="AO1994">
        <v>23.5</v>
      </c>
      <c r="AP1994" t="s">
        <v>3126</v>
      </c>
      <c r="AQ1994" t="s">
        <v>139</v>
      </c>
      <c r="AR1994" t="s">
        <v>67</v>
      </c>
      <c r="AS1994" t="s">
        <v>3127</v>
      </c>
      <c r="AT1994" t="s">
        <v>89</v>
      </c>
      <c r="AU1994">
        <v>288.36565000000002</v>
      </c>
      <c r="AV1994">
        <v>90.310368859999997</v>
      </c>
      <c r="AW1994">
        <v>279.22438</v>
      </c>
      <c r="AX1994">
        <v>58.317046120000001</v>
      </c>
      <c r="AY1994" t="s">
        <v>294</v>
      </c>
      <c r="AZ1994" t="s">
        <v>67</v>
      </c>
      <c r="BA1994" t="s">
        <v>67</v>
      </c>
      <c r="BB1994">
        <v>-3.2213604999999999E-2</v>
      </c>
      <c r="BC1994">
        <v>2.8340323000000001E-2</v>
      </c>
      <c r="BD1994" t="s">
        <v>67</v>
      </c>
      <c r="BE1994" t="s">
        <v>67</v>
      </c>
      <c r="BF1994">
        <v>-0.120254676</v>
      </c>
      <c r="BG1994">
        <v>0.90322580600000002</v>
      </c>
      <c r="BH1994">
        <v>-0.10861712699999999</v>
      </c>
      <c r="BI1994" t="s">
        <v>164</v>
      </c>
      <c r="BJ1994" t="s">
        <v>164</v>
      </c>
      <c r="BK1994" t="s">
        <v>67</v>
      </c>
    </row>
    <row r="1995" spans="1:63" x14ac:dyDescent="0.35">
      <c r="A1995" t="s">
        <v>63</v>
      </c>
      <c r="B1995" t="s">
        <v>3130</v>
      </c>
      <c r="C1995" t="s">
        <v>3121</v>
      </c>
      <c r="D1995">
        <v>39</v>
      </c>
      <c r="E1995">
        <v>334</v>
      </c>
      <c r="F1995" t="s">
        <v>66</v>
      </c>
      <c r="G1995" t="s">
        <v>67</v>
      </c>
      <c r="H1995" t="s">
        <v>3122</v>
      </c>
      <c r="I1995" t="s">
        <v>67</v>
      </c>
      <c r="J1995">
        <v>2004</v>
      </c>
      <c r="K1995" t="s">
        <v>3123</v>
      </c>
      <c r="L1995" t="s">
        <v>71</v>
      </c>
      <c r="M1995" t="s">
        <v>3124</v>
      </c>
      <c r="N1995" t="s">
        <v>73</v>
      </c>
      <c r="O1995" t="s">
        <v>74</v>
      </c>
      <c r="P1995" t="s">
        <v>75</v>
      </c>
      <c r="Q1995" t="s">
        <v>76</v>
      </c>
      <c r="R1995" t="s">
        <v>77</v>
      </c>
      <c r="S1995" t="s">
        <v>1171</v>
      </c>
      <c r="T1995" t="s">
        <v>3125</v>
      </c>
      <c r="U1995">
        <v>35.3460416</v>
      </c>
      <c r="V1995">
        <v>139.65243609999999</v>
      </c>
      <c r="W1995" t="s">
        <v>80</v>
      </c>
      <c r="X1995" t="s">
        <v>81</v>
      </c>
      <c r="Y1995">
        <v>2</v>
      </c>
      <c r="Z1995" t="s">
        <v>82</v>
      </c>
      <c r="AA1995">
        <v>5</v>
      </c>
      <c r="AB1995">
        <v>5</v>
      </c>
      <c r="AC1995" t="s">
        <v>67</v>
      </c>
      <c r="AD1995">
        <v>400</v>
      </c>
      <c r="AE1995" t="s">
        <v>67</v>
      </c>
      <c r="AF1995">
        <v>2000</v>
      </c>
      <c r="AG1995" t="s">
        <v>67</v>
      </c>
      <c r="AH1995">
        <f t="shared" si="62"/>
        <v>1600</v>
      </c>
      <c r="AI1995" t="e">
        <f t="shared" si="63"/>
        <v>#VALUE!</v>
      </c>
      <c r="AJ1995" t="s">
        <v>67</v>
      </c>
      <c r="AK1995" t="s">
        <v>67</v>
      </c>
      <c r="AL1995" t="s">
        <v>67</v>
      </c>
      <c r="AM1995">
        <v>711</v>
      </c>
      <c r="AN1995">
        <v>3.301029996</v>
      </c>
      <c r="AO1995">
        <v>23.5</v>
      </c>
      <c r="AP1995" t="s">
        <v>3126</v>
      </c>
      <c r="AQ1995" t="s">
        <v>139</v>
      </c>
      <c r="AR1995" t="s">
        <v>67</v>
      </c>
      <c r="AS1995" t="s">
        <v>3127</v>
      </c>
      <c r="AT1995" t="s">
        <v>89</v>
      </c>
      <c r="AU1995">
        <v>288.36565000000002</v>
      </c>
      <c r="AV1995">
        <v>90.310368859999997</v>
      </c>
      <c r="AW1995">
        <v>253.46260000000001</v>
      </c>
      <c r="AX1995">
        <v>20.44052348</v>
      </c>
      <c r="AY1995" t="s">
        <v>294</v>
      </c>
      <c r="AZ1995" t="s">
        <v>67</v>
      </c>
      <c r="BA1995" t="s">
        <v>67</v>
      </c>
      <c r="BB1995">
        <v>-0.12901301500000001</v>
      </c>
      <c r="BC1995">
        <v>2.0917076E-2</v>
      </c>
      <c r="BD1995" t="s">
        <v>67</v>
      </c>
      <c r="BE1995" t="s">
        <v>67</v>
      </c>
      <c r="BF1995">
        <v>-0.53307985000000002</v>
      </c>
      <c r="BG1995">
        <v>0.90322580600000002</v>
      </c>
      <c r="BH1995">
        <v>-0.48149147799999997</v>
      </c>
      <c r="BI1995" t="s">
        <v>164</v>
      </c>
      <c r="BJ1995" t="s">
        <v>164</v>
      </c>
      <c r="BK1995" t="s">
        <v>67</v>
      </c>
    </row>
    <row r="1996" spans="1:63" x14ac:dyDescent="0.35">
      <c r="A1996" t="s">
        <v>63</v>
      </c>
      <c r="B1996" t="s">
        <v>3131</v>
      </c>
      <c r="C1996" t="s">
        <v>3121</v>
      </c>
      <c r="D1996">
        <v>39</v>
      </c>
      <c r="E1996">
        <v>570</v>
      </c>
      <c r="F1996" t="s">
        <v>66</v>
      </c>
      <c r="G1996" t="s">
        <v>67</v>
      </c>
      <c r="H1996" t="s">
        <v>3122</v>
      </c>
      <c r="I1996" t="s">
        <v>67</v>
      </c>
      <c r="J1996">
        <v>2004</v>
      </c>
      <c r="K1996" t="s">
        <v>3123</v>
      </c>
      <c r="L1996" t="s">
        <v>71</v>
      </c>
      <c r="M1996" t="s">
        <v>3124</v>
      </c>
      <c r="N1996" t="s">
        <v>73</v>
      </c>
      <c r="O1996" t="s">
        <v>74</v>
      </c>
      <c r="P1996" t="s">
        <v>75</v>
      </c>
      <c r="Q1996" t="s">
        <v>76</v>
      </c>
      <c r="R1996" t="s">
        <v>77</v>
      </c>
      <c r="S1996" t="s">
        <v>1171</v>
      </c>
      <c r="T1996" t="s">
        <v>3125</v>
      </c>
      <c r="U1996">
        <v>35.3460416</v>
      </c>
      <c r="V1996">
        <v>139.65243609999999</v>
      </c>
      <c r="W1996" t="s">
        <v>80</v>
      </c>
      <c r="X1996" t="s">
        <v>81</v>
      </c>
      <c r="Y1996">
        <v>2</v>
      </c>
      <c r="Z1996" t="s">
        <v>82</v>
      </c>
      <c r="AA1996">
        <v>3</v>
      </c>
      <c r="AB1996">
        <v>3</v>
      </c>
      <c r="AC1996" t="s">
        <v>67</v>
      </c>
      <c r="AD1996">
        <v>450</v>
      </c>
      <c r="AE1996" t="s">
        <v>67</v>
      </c>
      <c r="AF1996">
        <v>800</v>
      </c>
      <c r="AG1996" t="s">
        <v>67</v>
      </c>
      <c r="AH1996">
        <f t="shared" si="62"/>
        <v>350</v>
      </c>
      <c r="AI1996" t="e">
        <f t="shared" si="63"/>
        <v>#VALUE!</v>
      </c>
      <c r="AJ1996" t="s">
        <v>67</v>
      </c>
      <c r="AK1996" t="s">
        <v>67</v>
      </c>
      <c r="AL1996" t="s">
        <v>67</v>
      </c>
      <c r="AM1996">
        <v>712</v>
      </c>
      <c r="AN1996">
        <v>2.903089987</v>
      </c>
      <c r="AO1996">
        <v>23.5</v>
      </c>
      <c r="AP1996" t="s">
        <v>3126</v>
      </c>
      <c r="AQ1996" t="s">
        <v>139</v>
      </c>
      <c r="AR1996" t="s">
        <v>67</v>
      </c>
      <c r="AS1996" t="s">
        <v>3127</v>
      </c>
      <c r="AT1996" t="s">
        <v>89</v>
      </c>
      <c r="AU1996">
        <v>286.47541000000001</v>
      </c>
      <c r="AV1996">
        <v>89.718383399999993</v>
      </c>
      <c r="AW1996">
        <v>287.29507999999998</v>
      </c>
      <c r="AX1996">
        <v>60.002641709999999</v>
      </c>
      <c r="AY1996" t="s">
        <v>294</v>
      </c>
      <c r="AZ1996" t="s">
        <v>67</v>
      </c>
      <c r="BA1996" t="s">
        <v>67</v>
      </c>
      <c r="BB1996">
        <v>2.857137E-3</v>
      </c>
      <c r="BC1996">
        <v>4.7233870999999997E-2</v>
      </c>
      <c r="BD1996" t="s">
        <v>67</v>
      </c>
      <c r="BE1996" t="s">
        <v>67</v>
      </c>
      <c r="BF1996">
        <v>1.0739808999999999E-2</v>
      </c>
      <c r="BG1996">
        <v>0.8</v>
      </c>
      <c r="BH1996">
        <v>8.5918469999999997E-3</v>
      </c>
      <c r="BI1996" t="s">
        <v>164</v>
      </c>
      <c r="BJ1996" t="s">
        <v>164</v>
      </c>
      <c r="BK1996" t="s">
        <v>67</v>
      </c>
    </row>
    <row r="1997" spans="1:63" x14ac:dyDescent="0.35">
      <c r="A1997" t="s">
        <v>63</v>
      </c>
      <c r="B1997" t="s">
        <v>3132</v>
      </c>
      <c r="C1997" t="s">
        <v>3121</v>
      </c>
      <c r="D1997">
        <v>39</v>
      </c>
      <c r="E1997">
        <v>498</v>
      </c>
      <c r="F1997" t="s">
        <v>66</v>
      </c>
      <c r="G1997" t="s">
        <v>67</v>
      </c>
      <c r="H1997" t="s">
        <v>3122</v>
      </c>
      <c r="I1997" t="s">
        <v>67</v>
      </c>
      <c r="J1997">
        <v>2004</v>
      </c>
      <c r="K1997" t="s">
        <v>3123</v>
      </c>
      <c r="L1997" t="s">
        <v>71</v>
      </c>
      <c r="M1997" t="s">
        <v>3124</v>
      </c>
      <c r="N1997" t="s">
        <v>73</v>
      </c>
      <c r="O1997" t="s">
        <v>74</v>
      </c>
      <c r="P1997" t="s">
        <v>75</v>
      </c>
      <c r="Q1997" t="s">
        <v>76</v>
      </c>
      <c r="R1997" t="s">
        <v>77</v>
      </c>
      <c r="S1997" t="s">
        <v>1171</v>
      </c>
      <c r="T1997" t="s">
        <v>3125</v>
      </c>
      <c r="U1997">
        <v>35.3460416</v>
      </c>
      <c r="V1997">
        <v>139.65243609999999</v>
      </c>
      <c r="W1997" t="s">
        <v>80</v>
      </c>
      <c r="X1997" t="s">
        <v>81</v>
      </c>
      <c r="Y1997">
        <v>2</v>
      </c>
      <c r="Z1997" t="s">
        <v>82</v>
      </c>
      <c r="AA1997">
        <v>3</v>
      </c>
      <c r="AB1997">
        <v>3</v>
      </c>
      <c r="AC1997" t="s">
        <v>67</v>
      </c>
      <c r="AD1997">
        <v>450</v>
      </c>
      <c r="AE1997" t="s">
        <v>67</v>
      </c>
      <c r="AF1997">
        <v>1000</v>
      </c>
      <c r="AG1997" t="s">
        <v>67</v>
      </c>
      <c r="AH1997">
        <f t="shared" si="62"/>
        <v>550</v>
      </c>
      <c r="AI1997" t="e">
        <f t="shared" si="63"/>
        <v>#VALUE!</v>
      </c>
      <c r="AJ1997" t="s">
        <v>67</v>
      </c>
      <c r="AK1997" t="s">
        <v>67</v>
      </c>
      <c r="AL1997" t="s">
        <v>67</v>
      </c>
      <c r="AM1997">
        <v>712</v>
      </c>
      <c r="AN1997">
        <v>3</v>
      </c>
      <c r="AO1997">
        <v>23.5</v>
      </c>
      <c r="AP1997" t="s">
        <v>3126</v>
      </c>
      <c r="AQ1997" t="s">
        <v>139</v>
      </c>
      <c r="AR1997" t="s">
        <v>67</v>
      </c>
      <c r="AS1997" t="s">
        <v>3127</v>
      </c>
      <c r="AT1997" t="s">
        <v>89</v>
      </c>
      <c r="AU1997">
        <v>286.47541000000001</v>
      </c>
      <c r="AV1997">
        <v>89.718383399999993</v>
      </c>
      <c r="AW1997">
        <v>280.73770000000002</v>
      </c>
      <c r="AX1997">
        <v>58.6331086</v>
      </c>
      <c r="AY1997" t="s">
        <v>294</v>
      </c>
      <c r="AZ1997" t="s">
        <v>67</v>
      </c>
      <c r="BA1997" t="s">
        <v>67</v>
      </c>
      <c r="BB1997">
        <v>-2.0231921999999999E-2</v>
      </c>
      <c r="BC1997">
        <v>4.7233870999999997E-2</v>
      </c>
      <c r="BD1997" t="s">
        <v>67</v>
      </c>
      <c r="BE1997" t="s">
        <v>67</v>
      </c>
      <c r="BF1997">
        <v>-7.5708726000000004E-2</v>
      </c>
      <c r="BG1997">
        <v>0.8</v>
      </c>
      <c r="BH1997">
        <v>-6.0566980999999999E-2</v>
      </c>
      <c r="BI1997" t="s">
        <v>164</v>
      </c>
      <c r="BJ1997" t="s">
        <v>164</v>
      </c>
      <c r="BK1997" t="s">
        <v>67</v>
      </c>
    </row>
    <row r="1998" spans="1:63" x14ac:dyDescent="0.35">
      <c r="A1998" t="s">
        <v>63</v>
      </c>
      <c r="B1998" t="s">
        <v>3133</v>
      </c>
      <c r="C1998" t="s">
        <v>3121</v>
      </c>
      <c r="D1998">
        <v>39</v>
      </c>
      <c r="E1998">
        <v>317</v>
      </c>
      <c r="F1998" t="s">
        <v>66</v>
      </c>
      <c r="G1998" t="s">
        <v>67</v>
      </c>
      <c r="H1998" t="s">
        <v>3122</v>
      </c>
      <c r="I1998" t="s">
        <v>67</v>
      </c>
      <c r="J1998">
        <v>2004</v>
      </c>
      <c r="K1998" t="s">
        <v>3123</v>
      </c>
      <c r="L1998" t="s">
        <v>71</v>
      </c>
      <c r="M1998" t="s">
        <v>3124</v>
      </c>
      <c r="N1998" t="s">
        <v>73</v>
      </c>
      <c r="O1998" t="s">
        <v>74</v>
      </c>
      <c r="P1998" t="s">
        <v>75</v>
      </c>
      <c r="Q1998" t="s">
        <v>76</v>
      </c>
      <c r="R1998" t="s">
        <v>77</v>
      </c>
      <c r="S1998" t="s">
        <v>1171</v>
      </c>
      <c r="T1998" t="s">
        <v>3125</v>
      </c>
      <c r="U1998">
        <v>35.3460416</v>
      </c>
      <c r="V1998">
        <v>139.65243609999999</v>
      </c>
      <c r="W1998" t="s">
        <v>80</v>
      </c>
      <c r="X1998" t="s">
        <v>81</v>
      </c>
      <c r="Y1998">
        <v>2</v>
      </c>
      <c r="Z1998" t="s">
        <v>82</v>
      </c>
      <c r="AA1998">
        <v>3</v>
      </c>
      <c r="AB1998">
        <v>3</v>
      </c>
      <c r="AC1998" t="s">
        <v>67</v>
      </c>
      <c r="AD1998">
        <v>450</v>
      </c>
      <c r="AE1998" t="s">
        <v>67</v>
      </c>
      <c r="AF1998">
        <v>1200</v>
      </c>
      <c r="AG1998" t="s">
        <v>67</v>
      </c>
      <c r="AH1998">
        <f t="shared" si="62"/>
        <v>750</v>
      </c>
      <c r="AI1998" t="e">
        <f t="shared" si="63"/>
        <v>#VALUE!</v>
      </c>
      <c r="AJ1998" t="s">
        <v>67</v>
      </c>
      <c r="AK1998" t="s">
        <v>67</v>
      </c>
      <c r="AL1998" t="s">
        <v>67</v>
      </c>
      <c r="AM1998">
        <v>712</v>
      </c>
      <c r="AN1998">
        <v>3.0791812460000001</v>
      </c>
      <c r="AO1998">
        <v>23.5</v>
      </c>
      <c r="AP1998" t="s">
        <v>3126</v>
      </c>
      <c r="AQ1998" t="s">
        <v>139</v>
      </c>
      <c r="AR1998" t="s">
        <v>67</v>
      </c>
      <c r="AS1998" t="s">
        <v>3127</v>
      </c>
      <c r="AT1998" t="s">
        <v>89</v>
      </c>
      <c r="AU1998">
        <v>286.47541000000001</v>
      </c>
      <c r="AV1998">
        <v>89.718383399999993</v>
      </c>
      <c r="AW1998">
        <v>276.63934</v>
      </c>
      <c r="AX1998">
        <v>57.777150939999999</v>
      </c>
      <c r="AY1998" t="s">
        <v>294</v>
      </c>
      <c r="AZ1998" t="s">
        <v>67</v>
      </c>
      <c r="BA1998" t="s">
        <v>67</v>
      </c>
      <c r="BB1998">
        <v>-3.4938067000000003E-2</v>
      </c>
      <c r="BC1998">
        <v>4.7233870999999997E-2</v>
      </c>
      <c r="BD1998" t="s">
        <v>67</v>
      </c>
      <c r="BE1998" t="s">
        <v>67</v>
      </c>
      <c r="BF1998">
        <v>-0.13035291399999999</v>
      </c>
      <c r="BG1998">
        <v>0.8</v>
      </c>
      <c r="BH1998">
        <v>-0.10428233100000001</v>
      </c>
      <c r="BI1998" t="s">
        <v>164</v>
      </c>
      <c r="BJ1998" t="s">
        <v>164</v>
      </c>
      <c r="BK1998" t="s">
        <v>67</v>
      </c>
    </row>
    <row r="1999" spans="1:63" x14ac:dyDescent="0.35">
      <c r="A1999" t="s">
        <v>63</v>
      </c>
      <c r="B1999" t="s">
        <v>3134</v>
      </c>
      <c r="C1999" t="s">
        <v>3121</v>
      </c>
      <c r="D1999">
        <v>39</v>
      </c>
      <c r="E1999">
        <v>583</v>
      </c>
      <c r="F1999" t="s">
        <v>66</v>
      </c>
      <c r="G1999" t="s">
        <v>67</v>
      </c>
      <c r="H1999" t="s">
        <v>3122</v>
      </c>
      <c r="I1999" t="s">
        <v>67</v>
      </c>
      <c r="J1999">
        <v>2004</v>
      </c>
      <c r="K1999" t="s">
        <v>3123</v>
      </c>
      <c r="L1999" t="s">
        <v>71</v>
      </c>
      <c r="M1999" t="s">
        <v>3124</v>
      </c>
      <c r="N1999" t="s">
        <v>73</v>
      </c>
      <c r="O1999" t="s">
        <v>74</v>
      </c>
      <c r="P1999" t="s">
        <v>75</v>
      </c>
      <c r="Q1999" t="s">
        <v>76</v>
      </c>
      <c r="R1999" t="s">
        <v>77</v>
      </c>
      <c r="S1999" t="s">
        <v>1171</v>
      </c>
      <c r="T1999" t="s">
        <v>3125</v>
      </c>
      <c r="U1999">
        <v>35.3460416</v>
      </c>
      <c r="V1999">
        <v>139.65243609999999</v>
      </c>
      <c r="W1999" t="s">
        <v>80</v>
      </c>
      <c r="X1999" t="s">
        <v>81</v>
      </c>
      <c r="Y1999">
        <v>2</v>
      </c>
      <c r="Z1999" t="s">
        <v>82</v>
      </c>
      <c r="AA1999">
        <v>3</v>
      </c>
      <c r="AB1999">
        <v>3</v>
      </c>
      <c r="AC1999" t="s">
        <v>67</v>
      </c>
      <c r="AD1999">
        <v>450</v>
      </c>
      <c r="AE1999" t="s">
        <v>67</v>
      </c>
      <c r="AF1999">
        <v>1500</v>
      </c>
      <c r="AG1999" t="s">
        <v>67</v>
      </c>
      <c r="AH1999">
        <f t="shared" si="62"/>
        <v>1050</v>
      </c>
      <c r="AI1999" t="e">
        <f t="shared" si="63"/>
        <v>#VALUE!</v>
      </c>
      <c r="AJ1999" t="s">
        <v>67</v>
      </c>
      <c r="AK1999" t="s">
        <v>67</v>
      </c>
      <c r="AL1999" t="s">
        <v>67</v>
      </c>
      <c r="AM1999">
        <v>712</v>
      </c>
      <c r="AN1999">
        <v>3.1760912590000001</v>
      </c>
      <c r="AO1999">
        <v>23.5</v>
      </c>
      <c r="AP1999" t="s">
        <v>3126</v>
      </c>
      <c r="AQ1999" t="s">
        <v>139</v>
      </c>
      <c r="AR1999" t="s">
        <v>67</v>
      </c>
      <c r="AS1999" t="s">
        <v>3127</v>
      </c>
      <c r="AT1999" t="s">
        <v>89</v>
      </c>
      <c r="AU1999">
        <v>286.47541000000001</v>
      </c>
      <c r="AV1999">
        <v>89.718383399999993</v>
      </c>
      <c r="AW1999">
        <v>233.19672</v>
      </c>
      <c r="AX1999">
        <v>48.703998820000002</v>
      </c>
      <c r="AY1999" t="s">
        <v>294</v>
      </c>
      <c r="AZ1999" t="s">
        <v>67</v>
      </c>
      <c r="BA1999" t="s">
        <v>67</v>
      </c>
      <c r="BB1999">
        <v>-0.20577031400000001</v>
      </c>
      <c r="BC1999">
        <v>4.7233870999999997E-2</v>
      </c>
      <c r="BD1999" t="s">
        <v>67</v>
      </c>
      <c r="BE1999" t="s">
        <v>67</v>
      </c>
      <c r="BF1999">
        <v>-0.73808110900000001</v>
      </c>
      <c r="BG1999">
        <v>0.8</v>
      </c>
      <c r="BH1999">
        <v>-0.59046488699999999</v>
      </c>
      <c r="BI1999" t="s">
        <v>164</v>
      </c>
      <c r="BJ1999" t="s">
        <v>164</v>
      </c>
      <c r="BK1999" t="s">
        <v>67</v>
      </c>
    </row>
    <row r="2000" spans="1:63" x14ac:dyDescent="0.35">
      <c r="A2000" t="s">
        <v>63</v>
      </c>
      <c r="B2000" t="s">
        <v>3135</v>
      </c>
      <c r="C2000" t="s">
        <v>828</v>
      </c>
      <c r="D2000">
        <v>13</v>
      </c>
      <c r="E2000">
        <v>380</v>
      </c>
      <c r="F2000" t="s">
        <v>66</v>
      </c>
      <c r="G2000" t="s">
        <v>67</v>
      </c>
      <c r="H2000" t="s">
        <v>829</v>
      </c>
      <c r="I2000" t="s">
        <v>67</v>
      </c>
      <c r="J2000">
        <v>2004</v>
      </c>
      <c r="K2000" t="s">
        <v>831</v>
      </c>
      <c r="L2000" t="s">
        <v>71</v>
      </c>
      <c r="M2000" t="s">
        <v>832</v>
      </c>
      <c r="N2000" t="s">
        <v>73</v>
      </c>
      <c r="O2000" t="s">
        <v>74</v>
      </c>
      <c r="P2000" t="s">
        <v>75</v>
      </c>
      <c r="Q2000" t="s">
        <v>76</v>
      </c>
      <c r="R2000" t="s">
        <v>77</v>
      </c>
      <c r="S2000" t="s">
        <v>902</v>
      </c>
      <c r="T2000" t="s">
        <v>3136</v>
      </c>
      <c r="U2000">
        <v>33.683332999999998</v>
      </c>
      <c r="V2000">
        <v>135.35</v>
      </c>
      <c r="W2000" t="s">
        <v>80</v>
      </c>
      <c r="X2000" t="s">
        <v>81</v>
      </c>
      <c r="Y2000">
        <v>2</v>
      </c>
      <c r="Z2000" t="s">
        <v>82</v>
      </c>
      <c r="AA2000">
        <v>10</v>
      </c>
      <c r="AB2000">
        <v>10</v>
      </c>
      <c r="AC2000" t="s">
        <v>67</v>
      </c>
      <c r="AD2000">
        <v>375</v>
      </c>
      <c r="AE2000" t="s">
        <v>67</v>
      </c>
      <c r="AF2000">
        <v>2000</v>
      </c>
      <c r="AG2000" t="s">
        <v>67</v>
      </c>
      <c r="AH2000">
        <f t="shared" si="62"/>
        <v>1625</v>
      </c>
      <c r="AI2000" t="e">
        <f t="shared" si="63"/>
        <v>#VALUE!</v>
      </c>
      <c r="AJ2000" t="s">
        <v>67</v>
      </c>
      <c r="AK2000" t="s">
        <v>67</v>
      </c>
      <c r="AL2000" t="s">
        <v>67</v>
      </c>
      <c r="AM2000">
        <v>2109</v>
      </c>
      <c r="AN2000">
        <v>3.301029996</v>
      </c>
      <c r="AO2000">
        <v>24</v>
      </c>
      <c r="AP2000" t="s">
        <v>3137</v>
      </c>
      <c r="AQ2000" t="s">
        <v>139</v>
      </c>
      <c r="AR2000" t="s">
        <v>67</v>
      </c>
      <c r="AS2000" t="s">
        <v>3127</v>
      </c>
      <c r="AT2000" t="s">
        <v>89</v>
      </c>
      <c r="AU2000">
        <v>300</v>
      </c>
      <c r="AV2000">
        <v>50.512312829999999</v>
      </c>
      <c r="AW2000">
        <v>280</v>
      </c>
      <c r="AX2000">
        <v>63.569075990000002</v>
      </c>
      <c r="AY2000" t="s">
        <v>116</v>
      </c>
      <c r="AZ2000" t="s">
        <v>67</v>
      </c>
      <c r="BA2000" t="s">
        <v>67</v>
      </c>
      <c r="BB2000">
        <v>-6.8992870999999997E-2</v>
      </c>
      <c r="BC2000">
        <v>7.989365E-3</v>
      </c>
      <c r="BD2000" t="s">
        <v>67</v>
      </c>
      <c r="BE2000" t="s">
        <v>67</v>
      </c>
      <c r="BF2000">
        <v>-0.34835273700000002</v>
      </c>
      <c r="BG2000">
        <v>0.95774647899999998</v>
      </c>
      <c r="BH2000">
        <v>-0.333633607</v>
      </c>
      <c r="BI2000" t="s">
        <v>164</v>
      </c>
      <c r="BJ2000" t="s">
        <v>164</v>
      </c>
      <c r="BK2000" t="s">
        <v>67</v>
      </c>
    </row>
    <row r="2001" spans="1:63" x14ac:dyDescent="0.35">
      <c r="A2001" t="s">
        <v>63</v>
      </c>
      <c r="B2001" t="s">
        <v>3138</v>
      </c>
      <c r="C2001" t="s">
        <v>828</v>
      </c>
      <c r="D2001">
        <v>13</v>
      </c>
      <c r="E2001">
        <v>573</v>
      </c>
      <c r="F2001" t="s">
        <v>66</v>
      </c>
      <c r="G2001" t="s">
        <v>67</v>
      </c>
      <c r="H2001" t="s">
        <v>829</v>
      </c>
      <c r="I2001" t="s">
        <v>67</v>
      </c>
      <c r="J2001">
        <v>2004</v>
      </c>
      <c r="K2001" t="s">
        <v>831</v>
      </c>
      <c r="L2001" t="s">
        <v>71</v>
      </c>
      <c r="M2001" t="s">
        <v>832</v>
      </c>
      <c r="N2001" t="s">
        <v>73</v>
      </c>
      <c r="O2001" t="s">
        <v>74</v>
      </c>
      <c r="P2001" t="s">
        <v>75</v>
      </c>
      <c r="Q2001" t="s">
        <v>76</v>
      </c>
      <c r="R2001" t="s">
        <v>77</v>
      </c>
      <c r="S2001" t="s">
        <v>902</v>
      </c>
      <c r="T2001" t="s">
        <v>3139</v>
      </c>
      <c r="U2001">
        <v>33.683332999999998</v>
      </c>
      <c r="V2001">
        <v>135.35</v>
      </c>
      <c r="W2001" t="s">
        <v>80</v>
      </c>
      <c r="X2001" t="s">
        <v>81</v>
      </c>
      <c r="Y2001">
        <v>0.01</v>
      </c>
      <c r="Z2001" t="s">
        <v>82</v>
      </c>
      <c r="AA2001">
        <v>6</v>
      </c>
      <c r="AB2001">
        <v>6</v>
      </c>
      <c r="AC2001" t="s">
        <v>67</v>
      </c>
      <c r="AD2001">
        <v>375</v>
      </c>
      <c r="AE2001" t="s">
        <v>67</v>
      </c>
      <c r="AF2001">
        <v>500</v>
      </c>
      <c r="AG2001" t="s">
        <v>67</v>
      </c>
      <c r="AH2001">
        <f t="shared" si="62"/>
        <v>125</v>
      </c>
      <c r="AI2001" t="e">
        <f t="shared" si="63"/>
        <v>#VALUE!</v>
      </c>
      <c r="AJ2001" t="s">
        <v>67</v>
      </c>
      <c r="AK2001" t="s">
        <v>67</v>
      </c>
      <c r="AL2001" t="s">
        <v>67</v>
      </c>
      <c r="AM2001">
        <v>2110</v>
      </c>
      <c r="AN2001">
        <v>2.698970004</v>
      </c>
      <c r="AO2001">
        <v>24</v>
      </c>
      <c r="AP2001" t="s">
        <v>3140</v>
      </c>
      <c r="AQ2001" t="s">
        <v>157</v>
      </c>
      <c r="AR2001" t="s">
        <v>67</v>
      </c>
      <c r="AS2001" t="s">
        <v>3127</v>
      </c>
      <c r="AT2001" t="s">
        <v>89</v>
      </c>
      <c r="AU2001">
        <v>100.7564297</v>
      </c>
      <c r="AV2001">
        <v>3.6308623299999998</v>
      </c>
      <c r="AW2001">
        <v>99.69742814</v>
      </c>
      <c r="AX2001">
        <v>20.822177180000001</v>
      </c>
      <c r="AY2001" t="s">
        <v>231</v>
      </c>
      <c r="AZ2001" t="s">
        <v>67</v>
      </c>
      <c r="BA2001" t="s">
        <v>67</v>
      </c>
      <c r="BB2001">
        <v>-1.0566137E-2</v>
      </c>
      <c r="BC2001">
        <v>7.4864110000000001E-3</v>
      </c>
      <c r="BD2001" t="s">
        <v>67</v>
      </c>
      <c r="BE2001" t="s">
        <v>67</v>
      </c>
      <c r="BF2001">
        <v>-7.0856738000000002E-2</v>
      </c>
      <c r="BG2001">
        <v>0.92307692299999999</v>
      </c>
      <c r="BH2001">
        <v>-6.5406219000000002E-2</v>
      </c>
      <c r="BI2001" t="s">
        <v>164</v>
      </c>
      <c r="BJ2001" t="s">
        <v>164</v>
      </c>
      <c r="BK2001" t="s">
        <v>67</v>
      </c>
    </row>
    <row r="2002" spans="1:63" x14ac:dyDescent="0.35">
      <c r="A2002" t="s">
        <v>63</v>
      </c>
      <c r="B2002" t="s">
        <v>3141</v>
      </c>
      <c r="C2002" t="s">
        <v>828</v>
      </c>
      <c r="D2002">
        <v>13</v>
      </c>
      <c r="E2002">
        <v>472</v>
      </c>
      <c r="F2002" t="s">
        <v>66</v>
      </c>
      <c r="G2002" t="s">
        <v>67</v>
      </c>
      <c r="H2002" t="s">
        <v>829</v>
      </c>
      <c r="I2002" t="s">
        <v>67</v>
      </c>
      <c r="J2002">
        <v>2004</v>
      </c>
      <c r="K2002" t="s">
        <v>831</v>
      </c>
      <c r="L2002" t="s">
        <v>71</v>
      </c>
      <c r="M2002" t="s">
        <v>832</v>
      </c>
      <c r="N2002" t="s">
        <v>73</v>
      </c>
      <c r="O2002" t="s">
        <v>74</v>
      </c>
      <c r="P2002" t="s">
        <v>75</v>
      </c>
      <c r="Q2002" t="s">
        <v>76</v>
      </c>
      <c r="R2002" t="s">
        <v>77</v>
      </c>
      <c r="S2002" t="s">
        <v>902</v>
      </c>
      <c r="T2002" t="s">
        <v>3139</v>
      </c>
      <c r="U2002">
        <v>33.683332999999998</v>
      </c>
      <c r="V2002">
        <v>135.35</v>
      </c>
      <c r="W2002" t="s">
        <v>80</v>
      </c>
      <c r="X2002" t="s">
        <v>81</v>
      </c>
      <c r="Y2002">
        <v>0.01</v>
      </c>
      <c r="Z2002" t="s">
        <v>82</v>
      </c>
      <c r="AA2002">
        <v>6</v>
      </c>
      <c r="AB2002">
        <v>6</v>
      </c>
      <c r="AC2002" t="s">
        <v>67</v>
      </c>
      <c r="AD2002">
        <v>375</v>
      </c>
      <c r="AE2002" t="s">
        <v>67</v>
      </c>
      <c r="AF2002">
        <v>1000</v>
      </c>
      <c r="AG2002" t="s">
        <v>67</v>
      </c>
      <c r="AH2002">
        <f t="shared" si="62"/>
        <v>625</v>
      </c>
      <c r="AI2002" t="e">
        <f t="shared" si="63"/>
        <v>#VALUE!</v>
      </c>
      <c r="AJ2002" t="s">
        <v>67</v>
      </c>
      <c r="AK2002" t="s">
        <v>67</v>
      </c>
      <c r="AL2002" t="s">
        <v>67</v>
      </c>
      <c r="AM2002">
        <v>2110</v>
      </c>
      <c r="AN2002">
        <v>3</v>
      </c>
      <c r="AO2002">
        <v>24</v>
      </c>
      <c r="AP2002" t="s">
        <v>3140</v>
      </c>
      <c r="AQ2002" t="s">
        <v>157</v>
      </c>
      <c r="AR2002" t="s">
        <v>67</v>
      </c>
      <c r="AS2002" t="s">
        <v>3127</v>
      </c>
      <c r="AT2002" t="s">
        <v>89</v>
      </c>
      <c r="AU2002">
        <v>100.7564297</v>
      </c>
      <c r="AV2002">
        <v>3.6308623299999998</v>
      </c>
      <c r="AW2002">
        <v>96.21785174</v>
      </c>
      <c r="AX2002">
        <v>6.6565809380000003</v>
      </c>
      <c r="AY2002" t="s">
        <v>231</v>
      </c>
      <c r="AZ2002" t="s">
        <v>67</v>
      </c>
      <c r="BA2002" t="s">
        <v>67</v>
      </c>
      <c r="BB2002">
        <v>-4.6091107999999999E-2</v>
      </c>
      <c r="BC2002">
        <v>1.014133E-3</v>
      </c>
      <c r="BD2002" t="s">
        <v>67</v>
      </c>
      <c r="BE2002" t="s">
        <v>67</v>
      </c>
      <c r="BF2002">
        <v>-0.84649898099999998</v>
      </c>
      <c r="BG2002">
        <v>0.92307692299999999</v>
      </c>
      <c r="BH2002">
        <v>-0.78138367500000006</v>
      </c>
      <c r="BI2002" t="s">
        <v>164</v>
      </c>
      <c r="BJ2002" t="s">
        <v>164</v>
      </c>
      <c r="BK2002" t="s">
        <v>67</v>
      </c>
    </row>
    <row r="2003" spans="1:63" x14ac:dyDescent="0.35">
      <c r="A2003" t="s">
        <v>63</v>
      </c>
      <c r="B2003" t="s">
        <v>3142</v>
      </c>
      <c r="C2003" t="s">
        <v>828</v>
      </c>
      <c r="D2003">
        <v>13</v>
      </c>
      <c r="E2003">
        <v>331</v>
      </c>
      <c r="F2003" t="s">
        <v>66</v>
      </c>
      <c r="G2003" t="s">
        <v>67</v>
      </c>
      <c r="H2003" t="s">
        <v>829</v>
      </c>
      <c r="I2003" t="s">
        <v>67</v>
      </c>
      <c r="J2003">
        <v>2004</v>
      </c>
      <c r="K2003" t="s">
        <v>831</v>
      </c>
      <c r="L2003" t="s">
        <v>71</v>
      </c>
      <c r="M2003" t="s">
        <v>832</v>
      </c>
      <c r="N2003" t="s">
        <v>73</v>
      </c>
      <c r="O2003" t="s">
        <v>74</v>
      </c>
      <c r="P2003" t="s">
        <v>75</v>
      </c>
      <c r="Q2003" t="s">
        <v>76</v>
      </c>
      <c r="R2003" t="s">
        <v>77</v>
      </c>
      <c r="S2003" t="s">
        <v>902</v>
      </c>
      <c r="T2003" t="s">
        <v>3139</v>
      </c>
      <c r="U2003">
        <v>33.683332999999998</v>
      </c>
      <c r="V2003">
        <v>135.35</v>
      </c>
      <c r="W2003" t="s">
        <v>80</v>
      </c>
      <c r="X2003" t="s">
        <v>81</v>
      </c>
      <c r="Y2003">
        <v>0.01</v>
      </c>
      <c r="Z2003" t="s">
        <v>82</v>
      </c>
      <c r="AA2003">
        <v>6</v>
      </c>
      <c r="AB2003">
        <v>6</v>
      </c>
      <c r="AC2003" t="s">
        <v>67</v>
      </c>
      <c r="AD2003">
        <v>375</v>
      </c>
      <c r="AE2003" t="s">
        <v>67</v>
      </c>
      <c r="AF2003">
        <v>2000</v>
      </c>
      <c r="AG2003" t="s">
        <v>67</v>
      </c>
      <c r="AH2003">
        <f t="shared" si="62"/>
        <v>1625</v>
      </c>
      <c r="AI2003" t="e">
        <f t="shared" si="63"/>
        <v>#VALUE!</v>
      </c>
      <c r="AJ2003" t="s">
        <v>67</v>
      </c>
      <c r="AK2003" t="s">
        <v>67</v>
      </c>
      <c r="AL2003" t="s">
        <v>67</v>
      </c>
      <c r="AM2003">
        <v>2110</v>
      </c>
      <c r="AN2003">
        <v>3.301029996</v>
      </c>
      <c r="AO2003">
        <v>24</v>
      </c>
      <c r="AP2003" t="s">
        <v>3140</v>
      </c>
      <c r="AQ2003" t="s">
        <v>157</v>
      </c>
      <c r="AR2003" t="s">
        <v>67</v>
      </c>
      <c r="AS2003" t="s">
        <v>3127</v>
      </c>
      <c r="AT2003" t="s">
        <v>89</v>
      </c>
      <c r="AU2003">
        <v>100.7564297</v>
      </c>
      <c r="AV2003">
        <v>3.6308623299999998</v>
      </c>
      <c r="AW2003">
        <v>87.74583964</v>
      </c>
      <c r="AX2003">
        <v>20.726172470000002</v>
      </c>
      <c r="AY2003" t="s">
        <v>231</v>
      </c>
      <c r="AZ2003" t="s">
        <v>67</v>
      </c>
      <c r="BA2003" t="s">
        <v>67</v>
      </c>
      <c r="BB2003">
        <v>-0.138261567</v>
      </c>
      <c r="BC2003">
        <v>9.5153819999999993E-3</v>
      </c>
      <c r="BD2003" t="s">
        <v>67</v>
      </c>
      <c r="BE2003" t="s">
        <v>67</v>
      </c>
      <c r="BF2003">
        <v>-0.87443812300000001</v>
      </c>
      <c r="BG2003">
        <v>0.92307692299999999</v>
      </c>
      <c r="BH2003">
        <v>-0.80717365200000002</v>
      </c>
      <c r="BI2003" t="s">
        <v>164</v>
      </c>
      <c r="BJ2003" t="s">
        <v>164</v>
      </c>
      <c r="BK2003" t="s">
        <v>67</v>
      </c>
    </row>
    <row r="2004" spans="1:63" x14ac:dyDescent="0.35">
      <c r="A2004" t="s">
        <v>63</v>
      </c>
      <c r="B2004" t="s">
        <v>3143</v>
      </c>
      <c r="C2004" t="s">
        <v>828</v>
      </c>
      <c r="D2004">
        <v>13</v>
      </c>
      <c r="E2004">
        <v>283</v>
      </c>
      <c r="F2004" t="s">
        <v>66</v>
      </c>
      <c r="G2004" t="s">
        <v>67</v>
      </c>
      <c r="H2004" t="s">
        <v>829</v>
      </c>
      <c r="I2004" t="s">
        <v>67</v>
      </c>
      <c r="J2004">
        <v>2004</v>
      </c>
      <c r="K2004" t="s">
        <v>831</v>
      </c>
      <c r="L2004" t="s">
        <v>71</v>
      </c>
      <c r="M2004" t="s">
        <v>832</v>
      </c>
      <c r="N2004" t="s">
        <v>73</v>
      </c>
      <c r="O2004" t="s">
        <v>74</v>
      </c>
      <c r="P2004" t="s">
        <v>75</v>
      </c>
      <c r="Q2004" t="s">
        <v>76</v>
      </c>
      <c r="R2004" t="s">
        <v>77</v>
      </c>
      <c r="S2004" t="s">
        <v>902</v>
      </c>
      <c r="T2004" t="s">
        <v>3139</v>
      </c>
      <c r="U2004">
        <v>33.683332999999998</v>
      </c>
      <c r="V2004">
        <v>135.35</v>
      </c>
      <c r="W2004" t="s">
        <v>80</v>
      </c>
      <c r="X2004" t="s">
        <v>81</v>
      </c>
      <c r="Y2004">
        <v>0.01</v>
      </c>
      <c r="Z2004" t="s">
        <v>82</v>
      </c>
      <c r="AA2004">
        <v>6</v>
      </c>
      <c r="AB2004">
        <v>6</v>
      </c>
      <c r="AC2004" t="s">
        <v>67</v>
      </c>
      <c r="AD2004">
        <v>375</v>
      </c>
      <c r="AE2004" t="s">
        <v>67</v>
      </c>
      <c r="AF2004">
        <v>5000</v>
      </c>
      <c r="AG2004" t="s">
        <v>67</v>
      </c>
      <c r="AH2004">
        <f t="shared" si="62"/>
        <v>4625</v>
      </c>
      <c r="AI2004" t="e">
        <f t="shared" si="63"/>
        <v>#VALUE!</v>
      </c>
      <c r="AJ2004" t="s">
        <v>67</v>
      </c>
      <c r="AK2004" t="s">
        <v>67</v>
      </c>
      <c r="AL2004" t="s">
        <v>67</v>
      </c>
      <c r="AM2004">
        <v>2110</v>
      </c>
      <c r="AN2004">
        <v>3.698970004</v>
      </c>
      <c r="AO2004">
        <v>24</v>
      </c>
      <c r="AP2004" t="s">
        <v>3140</v>
      </c>
      <c r="AQ2004" t="s">
        <v>157</v>
      </c>
      <c r="AR2004" t="s">
        <v>67</v>
      </c>
      <c r="AS2004" t="s">
        <v>3127</v>
      </c>
      <c r="AT2004" t="s">
        <v>89</v>
      </c>
      <c r="AU2004">
        <v>100.7564297</v>
      </c>
      <c r="AV2004">
        <v>3.6308623299999998</v>
      </c>
      <c r="AW2004">
        <v>69.591527990000003</v>
      </c>
      <c r="AX2004">
        <v>37.216338880000002</v>
      </c>
      <c r="AY2004" t="s">
        <v>231</v>
      </c>
      <c r="AZ2004" t="s">
        <v>67</v>
      </c>
      <c r="BA2004" t="s">
        <v>67</v>
      </c>
      <c r="BB2004">
        <v>-0.37006318199999999</v>
      </c>
      <c r="BC2004">
        <v>4.7881839000000002E-2</v>
      </c>
      <c r="BD2004" t="s">
        <v>67</v>
      </c>
      <c r="BE2004" t="s">
        <v>67</v>
      </c>
      <c r="BF2004">
        <v>-1.1786640770000001</v>
      </c>
      <c r="BG2004">
        <v>0.92307692299999999</v>
      </c>
      <c r="BH2004">
        <v>-1.0879976090000001</v>
      </c>
      <c r="BI2004" t="s">
        <v>164</v>
      </c>
      <c r="BJ2004" t="s">
        <v>164</v>
      </c>
      <c r="BK2004" t="s">
        <v>67</v>
      </c>
    </row>
    <row r="2005" spans="1:63" x14ac:dyDescent="0.35">
      <c r="A2005" t="s">
        <v>63</v>
      </c>
      <c r="B2005" t="s">
        <v>3144</v>
      </c>
      <c r="C2005" t="s">
        <v>828</v>
      </c>
      <c r="D2005">
        <v>13</v>
      </c>
      <c r="E2005">
        <v>247</v>
      </c>
      <c r="F2005" t="s">
        <v>66</v>
      </c>
      <c r="G2005" t="s">
        <v>67</v>
      </c>
      <c r="H2005" t="s">
        <v>829</v>
      </c>
      <c r="I2005" t="s">
        <v>830</v>
      </c>
      <c r="J2005">
        <v>2004</v>
      </c>
      <c r="K2005" t="s">
        <v>831</v>
      </c>
      <c r="L2005" t="s">
        <v>71</v>
      </c>
      <c r="M2005" t="s">
        <v>832</v>
      </c>
      <c r="N2005" t="s">
        <v>73</v>
      </c>
      <c r="O2005" t="s">
        <v>74</v>
      </c>
      <c r="P2005" t="s">
        <v>75</v>
      </c>
      <c r="Q2005" t="s">
        <v>76</v>
      </c>
      <c r="R2005" t="s">
        <v>77</v>
      </c>
      <c r="S2005" t="s">
        <v>902</v>
      </c>
      <c r="T2005" t="s">
        <v>3139</v>
      </c>
      <c r="U2005">
        <v>33.683332999999998</v>
      </c>
      <c r="V2005">
        <v>135.35</v>
      </c>
      <c r="W2005" t="s">
        <v>80</v>
      </c>
      <c r="X2005" t="s">
        <v>81</v>
      </c>
      <c r="Y2005">
        <v>0.01</v>
      </c>
      <c r="Z2005" t="s">
        <v>82</v>
      </c>
      <c r="AA2005">
        <v>6</v>
      </c>
      <c r="AB2005">
        <v>6</v>
      </c>
      <c r="AC2005" t="s">
        <v>67</v>
      </c>
      <c r="AD2005">
        <v>375</v>
      </c>
      <c r="AE2005" t="s">
        <v>67</v>
      </c>
      <c r="AF2005">
        <v>10000</v>
      </c>
      <c r="AG2005" t="s">
        <v>67</v>
      </c>
      <c r="AH2005">
        <f t="shared" si="62"/>
        <v>9625</v>
      </c>
      <c r="AI2005" t="e">
        <f t="shared" si="63"/>
        <v>#VALUE!</v>
      </c>
      <c r="AJ2005" t="s">
        <v>66</v>
      </c>
      <c r="AK2005" t="s">
        <v>836</v>
      </c>
      <c r="AL2005" t="s">
        <v>837</v>
      </c>
      <c r="AM2005">
        <v>2110</v>
      </c>
      <c r="AN2005">
        <v>4</v>
      </c>
      <c r="AO2005">
        <v>24</v>
      </c>
      <c r="AP2005" t="s">
        <v>3140</v>
      </c>
      <c r="AQ2005" t="s">
        <v>157</v>
      </c>
      <c r="AR2005" t="s">
        <v>87</v>
      </c>
      <c r="AS2005" t="s">
        <v>3127</v>
      </c>
      <c r="AT2005" t="s">
        <v>89</v>
      </c>
      <c r="AU2005">
        <v>100.7564297</v>
      </c>
      <c r="AV2005">
        <v>3.6308623299999998</v>
      </c>
      <c r="AW2005">
        <v>44.02420575</v>
      </c>
      <c r="AX2005">
        <v>43.419062029999999</v>
      </c>
      <c r="AY2005" t="s">
        <v>231</v>
      </c>
      <c r="AZ2005" t="s">
        <v>67</v>
      </c>
      <c r="BA2005" t="s">
        <v>67</v>
      </c>
      <c r="BB2005">
        <v>-0.82796640399999999</v>
      </c>
      <c r="BC2005">
        <v>0.162332689</v>
      </c>
      <c r="BD2005" t="s">
        <v>67</v>
      </c>
      <c r="BE2005" t="s">
        <v>67</v>
      </c>
      <c r="BF2005">
        <v>-1.84141281</v>
      </c>
      <c r="BG2005">
        <v>0.92307692299999999</v>
      </c>
      <c r="BH2005">
        <v>-1.699765671</v>
      </c>
      <c r="BI2005" t="s">
        <v>164</v>
      </c>
      <c r="BJ2005" t="s">
        <v>164</v>
      </c>
      <c r="BK2005" t="s">
        <v>67</v>
      </c>
    </row>
    <row r="2006" spans="1:63" x14ac:dyDescent="0.35">
      <c r="A2006" t="s">
        <v>63</v>
      </c>
      <c r="B2006" t="s">
        <v>3145</v>
      </c>
      <c r="C2006" t="s">
        <v>828</v>
      </c>
      <c r="D2006">
        <v>13</v>
      </c>
      <c r="E2006">
        <v>574</v>
      </c>
      <c r="F2006" t="s">
        <v>66</v>
      </c>
      <c r="G2006" t="s">
        <v>67</v>
      </c>
      <c r="H2006" t="s">
        <v>829</v>
      </c>
      <c r="I2006" t="s">
        <v>67</v>
      </c>
      <c r="J2006">
        <v>2005</v>
      </c>
      <c r="K2006" t="s">
        <v>831</v>
      </c>
      <c r="L2006" t="s">
        <v>71</v>
      </c>
      <c r="M2006" t="s">
        <v>832</v>
      </c>
      <c r="N2006" t="s">
        <v>73</v>
      </c>
      <c r="O2006" t="s">
        <v>74</v>
      </c>
      <c r="P2006" t="s">
        <v>75</v>
      </c>
      <c r="Q2006" t="s">
        <v>76</v>
      </c>
      <c r="R2006" t="s">
        <v>77</v>
      </c>
      <c r="S2006" t="s">
        <v>902</v>
      </c>
      <c r="T2006" t="s">
        <v>3136</v>
      </c>
      <c r="U2006">
        <v>33.683332999999998</v>
      </c>
      <c r="V2006">
        <v>135.35</v>
      </c>
      <c r="W2006" t="s">
        <v>80</v>
      </c>
      <c r="X2006" t="s">
        <v>81</v>
      </c>
      <c r="Y2006">
        <v>0.01</v>
      </c>
      <c r="Z2006" t="s">
        <v>82</v>
      </c>
      <c r="AA2006">
        <v>3</v>
      </c>
      <c r="AB2006">
        <v>3</v>
      </c>
      <c r="AC2006" t="s">
        <v>67</v>
      </c>
      <c r="AD2006">
        <v>375</v>
      </c>
      <c r="AE2006" t="s">
        <v>67</v>
      </c>
      <c r="AF2006">
        <v>500</v>
      </c>
      <c r="AG2006" t="s">
        <v>67</v>
      </c>
      <c r="AH2006">
        <f t="shared" si="62"/>
        <v>125</v>
      </c>
      <c r="AI2006" t="e">
        <f t="shared" si="63"/>
        <v>#VALUE!</v>
      </c>
      <c r="AJ2006" t="s">
        <v>67</v>
      </c>
      <c r="AK2006" t="s">
        <v>67</v>
      </c>
      <c r="AL2006" t="s">
        <v>67</v>
      </c>
      <c r="AM2006">
        <v>2111</v>
      </c>
      <c r="AN2006">
        <v>2.698970004</v>
      </c>
      <c r="AO2006">
        <v>24</v>
      </c>
      <c r="AP2006" t="s">
        <v>3146</v>
      </c>
      <c r="AQ2006" t="s">
        <v>157</v>
      </c>
      <c r="AR2006" t="s">
        <v>67</v>
      </c>
      <c r="AS2006" t="s">
        <v>3127</v>
      </c>
      <c r="AT2006" t="s">
        <v>89</v>
      </c>
      <c r="AU2006">
        <v>99.092284419999999</v>
      </c>
      <c r="AV2006">
        <v>2.4205748869999999</v>
      </c>
      <c r="AW2006">
        <v>98.638426629999998</v>
      </c>
      <c r="AX2006">
        <v>20.601000800000001</v>
      </c>
      <c r="AY2006" t="s">
        <v>231</v>
      </c>
      <c r="AZ2006" t="s">
        <v>67</v>
      </c>
      <c r="BA2006" t="s">
        <v>67</v>
      </c>
      <c r="BB2006">
        <v>-4.5906740000000003E-3</v>
      </c>
      <c r="BC2006">
        <v>1.4738856999999999E-2</v>
      </c>
      <c r="BD2006" t="s">
        <v>67</v>
      </c>
      <c r="BE2006" t="s">
        <v>67</v>
      </c>
      <c r="BF2006">
        <v>-3.0943476000000001E-2</v>
      </c>
      <c r="BG2006">
        <v>0.8</v>
      </c>
      <c r="BH2006">
        <v>-2.4754781E-2</v>
      </c>
      <c r="BI2006" t="s">
        <v>164</v>
      </c>
      <c r="BJ2006" t="s">
        <v>164</v>
      </c>
      <c r="BK2006" t="s">
        <v>67</v>
      </c>
    </row>
    <row r="2007" spans="1:63" x14ac:dyDescent="0.35">
      <c r="A2007" t="s">
        <v>63</v>
      </c>
      <c r="B2007" t="s">
        <v>3147</v>
      </c>
      <c r="C2007" t="s">
        <v>828</v>
      </c>
      <c r="D2007">
        <v>13</v>
      </c>
      <c r="E2007">
        <v>475</v>
      </c>
      <c r="F2007" t="s">
        <v>66</v>
      </c>
      <c r="G2007" t="s">
        <v>67</v>
      </c>
      <c r="H2007" t="s">
        <v>829</v>
      </c>
      <c r="I2007" t="s">
        <v>67</v>
      </c>
      <c r="J2007">
        <v>2005</v>
      </c>
      <c r="K2007" t="s">
        <v>831</v>
      </c>
      <c r="L2007" t="s">
        <v>71</v>
      </c>
      <c r="M2007" t="s">
        <v>832</v>
      </c>
      <c r="N2007" t="s">
        <v>73</v>
      </c>
      <c r="O2007" t="s">
        <v>74</v>
      </c>
      <c r="P2007" t="s">
        <v>75</v>
      </c>
      <c r="Q2007" t="s">
        <v>76</v>
      </c>
      <c r="R2007" t="s">
        <v>77</v>
      </c>
      <c r="S2007" t="s">
        <v>902</v>
      </c>
      <c r="T2007" t="s">
        <v>3136</v>
      </c>
      <c r="U2007">
        <v>33.683332999999998</v>
      </c>
      <c r="V2007">
        <v>135.35</v>
      </c>
      <c r="W2007" t="s">
        <v>80</v>
      </c>
      <c r="X2007" t="s">
        <v>81</v>
      </c>
      <c r="Y2007">
        <v>0.01</v>
      </c>
      <c r="Z2007" t="s">
        <v>82</v>
      </c>
      <c r="AA2007">
        <v>3</v>
      </c>
      <c r="AB2007">
        <v>3</v>
      </c>
      <c r="AC2007" t="s">
        <v>67</v>
      </c>
      <c r="AD2007">
        <v>375</v>
      </c>
      <c r="AE2007" t="s">
        <v>67</v>
      </c>
      <c r="AF2007">
        <v>1000</v>
      </c>
      <c r="AG2007" t="s">
        <v>67</v>
      </c>
      <c r="AH2007">
        <f t="shared" si="62"/>
        <v>625</v>
      </c>
      <c r="AI2007" t="e">
        <f t="shared" si="63"/>
        <v>#VALUE!</v>
      </c>
      <c r="AJ2007" t="s">
        <v>67</v>
      </c>
      <c r="AK2007" t="s">
        <v>67</v>
      </c>
      <c r="AL2007" t="s">
        <v>67</v>
      </c>
      <c r="AM2007">
        <v>2111</v>
      </c>
      <c r="AN2007">
        <v>3</v>
      </c>
      <c r="AO2007">
        <v>24</v>
      </c>
      <c r="AP2007" t="s">
        <v>3146</v>
      </c>
      <c r="AQ2007" t="s">
        <v>157</v>
      </c>
      <c r="AR2007" t="s">
        <v>67</v>
      </c>
      <c r="AS2007" t="s">
        <v>3127</v>
      </c>
      <c r="AT2007" t="s">
        <v>89</v>
      </c>
      <c r="AU2007">
        <v>99.092284419999999</v>
      </c>
      <c r="AV2007">
        <v>2.4205748869999999</v>
      </c>
      <c r="AW2007">
        <v>95.612708019999999</v>
      </c>
      <c r="AX2007">
        <v>7.8668683809999997</v>
      </c>
      <c r="AY2007" t="s">
        <v>231</v>
      </c>
      <c r="AZ2007" t="s">
        <v>67</v>
      </c>
      <c r="BA2007" t="s">
        <v>67</v>
      </c>
      <c r="BB2007">
        <v>-3.5745841E-2</v>
      </c>
      <c r="BC2007">
        <v>2.4554830000000001E-3</v>
      </c>
      <c r="BD2007" t="s">
        <v>67</v>
      </c>
      <c r="BE2007" t="s">
        <v>67</v>
      </c>
      <c r="BF2007">
        <v>-0.597856532</v>
      </c>
      <c r="BG2007">
        <v>0.8</v>
      </c>
      <c r="BH2007">
        <v>-0.47828522499999998</v>
      </c>
      <c r="BI2007" t="s">
        <v>164</v>
      </c>
      <c r="BJ2007" t="s">
        <v>164</v>
      </c>
      <c r="BK2007" t="s">
        <v>67</v>
      </c>
    </row>
    <row r="2008" spans="1:63" x14ac:dyDescent="0.35">
      <c r="A2008" t="s">
        <v>63</v>
      </c>
      <c r="B2008" t="s">
        <v>3148</v>
      </c>
      <c r="C2008" t="s">
        <v>828</v>
      </c>
      <c r="D2008">
        <v>13</v>
      </c>
      <c r="E2008">
        <v>305</v>
      </c>
      <c r="F2008" t="s">
        <v>66</v>
      </c>
      <c r="G2008" t="s">
        <v>67</v>
      </c>
      <c r="H2008" t="s">
        <v>829</v>
      </c>
      <c r="I2008" t="s">
        <v>67</v>
      </c>
      <c r="J2008">
        <v>2005</v>
      </c>
      <c r="K2008" t="s">
        <v>831</v>
      </c>
      <c r="L2008" t="s">
        <v>71</v>
      </c>
      <c r="M2008" t="s">
        <v>832</v>
      </c>
      <c r="N2008" t="s">
        <v>73</v>
      </c>
      <c r="O2008" t="s">
        <v>74</v>
      </c>
      <c r="P2008" t="s">
        <v>75</v>
      </c>
      <c r="Q2008" t="s">
        <v>76</v>
      </c>
      <c r="R2008" t="s">
        <v>77</v>
      </c>
      <c r="S2008" t="s">
        <v>902</v>
      </c>
      <c r="T2008" t="s">
        <v>3136</v>
      </c>
      <c r="U2008">
        <v>33.683332999999998</v>
      </c>
      <c r="V2008">
        <v>135.35</v>
      </c>
      <c r="W2008" t="s">
        <v>80</v>
      </c>
      <c r="X2008" t="s">
        <v>81</v>
      </c>
      <c r="Y2008">
        <v>0.01</v>
      </c>
      <c r="Z2008" t="s">
        <v>82</v>
      </c>
      <c r="AA2008">
        <v>3</v>
      </c>
      <c r="AB2008">
        <v>3</v>
      </c>
      <c r="AC2008" t="s">
        <v>67</v>
      </c>
      <c r="AD2008">
        <v>375</v>
      </c>
      <c r="AE2008" t="s">
        <v>67</v>
      </c>
      <c r="AF2008">
        <v>2000</v>
      </c>
      <c r="AG2008" t="s">
        <v>67</v>
      </c>
      <c r="AH2008">
        <f t="shared" si="62"/>
        <v>1625</v>
      </c>
      <c r="AI2008" t="e">
        <f t="shared" si="63"/>
        <v>#VALUE!</v>
      </c>
      <c r="AJ2008" t="s">
        <v>67</v>
      </c>
      <c r="AK2008" t="s">
        <v>67</v>
      </c>
      <c r="AL2008" t="s">
        <v>67</v>
      </c>
      <c r="AM2008">
        <v>2111</v>
      </c>
      <c r="AN2008">
        <v>3.301029996</v>
      </c>
      <c r="AO2008">
        <v>24</v>
      </c>
      <c r="AP2008" t="s">
        <v>3146</v>
      </c>
      <c r="AQ2008" t="s">
        <v>157</v>
      </c>
      <c r="AR2008" t="s">
        <v>67</v>
      </c>
      <c r="AS2008" t="s">
        <v>3127</v>
      </c>
      <c r="AT2008" t="s">
        <v>89</v>
      </c>
      <c r="AU2008">
        <v>99.092284419999999</v>
      </c>
      <c r="AV2008">
        <v>2.4205748869999999</v>
      </c>
      <c r="AW2008">
        <v>74.432677760000004</v>
      </c>
      <c r="AX2008">
        <v>22.844175490000001</v>
      </c>
      <c r="AY2008" t="s">
        <v>231</v>
      </c>
      <c r="AZ2008" t="s">
        <v>67</v>
      </c>
      <c r="BA2008" t="s">
        <v>67</v>
      </c>
      <c r="BB2008">
        <v>-0.286156519</v>
      </c>
      <c r="BC2008">
        <v>3.1596933000000001E-2</v>
      </c>
      <c r="BD2008" t="s">
        <v>67</v>
      </c>
      <c r="BE2008" t="s">
        <v>67</v>
      </c>
      <c r="BF2008">
        <v>-1.518102874</v>
      </c>
      <c r="BG2008">
        <v>0.8</v>
      </c>
      <c r="BH2008">
        <v>-1.2144822989999999</v>
      </c>
      <c r="BI2008" t="s">
        <v>164</v>
      </c>
      <c r="BJ2008" t="s">
        <v>164</v>
      </c>
      <c r="BK2008" t="s">
        <v>67</v>
      </c>
    </row>
    <row r="2009" spans="1:63" x14ac:dyDescent="0.35">
      <c r="A2009" t="s">
        <v>63</v>
      </c>
      <c r="B2009" t="s">
        <v>3149</v>
      </c>
      <c r="C2009" t="s">
        <v>828</v>
      </c>
      <c r="D2009">
        <v>13</v>
      </c>
      <c r="E2009">
        <v>243</v>
      </c>
      <c r="F2009" t="s">
        <v>66</v>
      </c>
      <c r="G2009" t="s">
        <v>67</v>
      </c>
      <c r="H2009" t="s">
        <v>829</v>
      </c>
      <c r="I2009" t="s">
        <v>67</v>
      </c>
      <c r="J2009">
        <v>2005</v>
      </c>
      <c r="K2009" t="s">
        <v>831</v>
      </c>
      <c r="L2009" t="s">
        <v>71</v>
      </c>
      <c r="M2009" t="s">
        <v>832</v>
      </c>
      <c r="N2009" t="s">
        <v>73</v>
      </c>
      <c r="O2009" t="s">
        <v>74</v>
      </c>
      <c r="P2009" t="s">
        <v>75</v>
      </c>
      <c r="Q2009" t="s">
        <v>76</v>
      </c>
      <c r="R2009" t="s">
        <v>77</v>
      </c>
      <c r="S2009" t="s">
        <v>902</v>
      </c>
      <c r="T2009" t="s">
        <v>3136</v>
      </c>
      <c r="U2009">
        <v>33.683332999999998</v>
      </c>
      <c r="V2009">
        <v>135.35</v>
      </c>
      <c r="W2009" t="s">
        <v>80</v>
      </c>
      <c r="X2009" t="s">
        <v>81</v>
      </c>
      <c r="Y2009">
        <v>0.01</v>
      </c>
      <c r="Z2009" t="s">
        <v>82</v>
      </c>
      <c r="AA2009">
        <v>3</v>
      </c>
      <c r="AB2009">
        <v>3</v>
      </c>
      <c r="AC2009" t="s">
        <v>67</v>
      </c>
      <c r="AD2009">
        <v>375</v>
      </c>
      <c r="AE2009" t="s">
        <v>67</v>
      </c>
      <c r="AF2009">
        <v>5000</v>
      </c>
      <c r="AG2009" t="s">
        <v>67</v>
      </c>
      <c r="AH2009">
        <f t="shared" si="62"/>
        <v>4625</v>
      </c>
      <c r="AI2009" t="e">
        <f t="shared" si="63"/>
        <v>#VALUE!</v>
      </c>
      <c r="AJ2009" t="s">
        <v>67</v>
      </c>
      <c r="AK2009" t="s">
        <v>67</v>
      </c>
      <c r="AL2009" t="s">
        <v>67</v>
      </c>
      <c r="AM2009">
        <v>2111</v>
      </c>
      <c r="AN2009">
        <v>3.698970004</v>
      </c>
      <c r="AO2009">
        <v>24</v>
      </c>
      <c r="AP2009" t="s">
        <v>3146</v>
      </c>
      <c r="AQ2009" t="s">
        <v>157</v>
      </c>
      <c r="AR2009" t="s">
        <v>67</v>
      </c>
      <c r="AS2009" t="s">
        <v>3127</v>
      </c>
      <c r="AT2009" t="s">
        <v>89</v>
      </c>
      <c r="AU2009">
        <v>99.092284419999999</v>
      </c>
      <c r="AV2009">
        <v>2.4205748869999999</v>
      </c>
      <c r="AW2009">
        <v>41.452344930000002</v>
      </c>
      <c r="AX2009">
        <v>30.559757940000001</v>
      </c>
      <c r="AY2009" t="s">
        <v>231</v>
      </c>
      <c r="AZ2009" t="s">
        <v>67</v>
      </c>
      <c r="BA2009" t="s">
        <v>67</v>
      </c>
      <c r="BB2009">
        <v>-0.87150712900000005</v>
      </c>
      <c r="BC2009">
        <v>0.181366429</v>
      </c>
      <c r="BD2009" t="s">
        <v>67</v>
      </c>
      <c r="BE2009" t="s">
        <v>67</v>
      </c>
      <c r="BF2009">
        <v>-2.6590744740000001</v>
      </c>
      <c r="BG2009">
        <v>0.8</v>
      </c>
      <c r="BH2009">
        <v>-2.127259579</v>
      </c>
      <c r="BI2009" t="s">
        <v>164</v>
      </c>
      <c r="BJ2009" t="s">
        <v>164</v>
      </c>
      <c r="BK2009" t="s">
        <v>67</v>
      </c>
    </row>
    <row r="2010" spans="1:63" x14ac:dyDescent="0.35">
      <c r="A2010" t="s">
        <v>63</v>
      </c>
      <c r="B2010" t="s">
        <v>3150</v>
      </c>
      <c r="C2010" t="s">
        <v>828</v>
      </c>
      <c r="D2010">
        <v>13</v>
      </c>
      <c r="E2010">
        <v>93</v>
      </c>
      <c r="F2010" t="s">
        <v>66</v>
      </c>
      <c r="G2010" t="s">
        <v>67</v>
      </c>
      <c r="H2010" t="s">
        <v>829</v>
      </c>
      <c r="I2010" t="s">
        <v>830</v>
      </c>
      <c r="J2010">
        <v>2005</v>
      </c>
      <c r="K2010" t="s">
        <v>831</v>
      </c>
      <c r="L2010" t="s">
        <v>71</v>
      </c>
      <c r="M2010" t="s">
        <v>832</v>
      </c>
      <c r="N2010" t="s">
        <v>73</v>
      </c>
      <c r="O2010" t="s">
        <v>74</v>
      </c>
      <c r="P2010" t="s">
        <v>75</v>
      </c>
      <c r="Q2010" t="s">
        <v>76</v>
      </c>
      <c r="R2010" t="s">
        <v>77</v>
      </c>
      <c r="S2010" t="s">
        <v>902</v>
      </c>
      <c r="T2010" t="s">
        <v>3136</v>
      </c>
      <c r="U2010">
        <v>33.683332999999998</v>
      </c>
      <c r="V2010">
        <v>135.35</v>
      </c>
      <c r="W2010" t="s">
        <v>80</v>
      </c>
      <c r="X2010" t="s">
        <v>81</v>
      </c>
      <c r="Y2010">
        <v>0.01</v>
      </c>
      <c r="Z2010" t="s">
        <v>82</v>
      </c>
      <c r="AA2010">
        <v>3</v>
      </c>
      <c r="AB2010">
        <v>3</v>
      </c>
      <c r="AC2010" t="s">
        <v>67</v>
      </c>
      <c r="AD2010">
        <v>375</v>
      </c>
      <c r="AE2010" t="s">
        <v>67</v>
      </c>
      <c r="AF2010">
        <v>10000</v>
      </c>
      <c r="AG2010" t="s">
        <v>67</v>
      </c>
      <c r="AH2010">
        <f t="shared" si="62"/>
        <v>9625</v>
      </c>
      <c r="AI2010" t="e">
        <f t="shared" si="63"/>
        <v>#VALUE!</v>
      </c>
      <c r="AJ2010" t="s">
        <v>66</v>
      </c>
      <c r="AK2010" t="s">
        <v>836</v>
      </c>
      <c r="AL2010" t="s">
        <v>837</v>
      </c>
      <c r="AM2010">
        <v>2111</v>
      </c>
      <c r="AN2010">
        <v>4</v>
      </c>
      <c r="AO2010">
        <v>24</v>
      </c>
      <c r="AP2010" t="s">
        <v>3146</v>
      </c>
      <c r="AQ2010" t="s">
        <v>157</v>
      </c>
      <c r="AR2010" t="s">
        <v>87</v>
      </c>
      <c r="AS2010" t="s">
        <v>3127</v>
      </c>
      <c r="AT2010" t="s">
        <v>89</v>
      </c>
      <c r="AU2010">
        <v>99.092284419999999</v>
      </c>
      <c r="AV2010">
        <v>2.4205748869999999</v>
      </c>
      <c r="AW2010">
        <v>7.8668683809999997</v>
      </c>
      <c r="AX2010">
        <v>11.649016639999999</v>
      </c>
      <c r="AY2010" t="s">
        <v>231</v>
      </c>
      <c r="AZ2010" t="s">
        <v>67</v>
      </c>
      <c r="BA2010" t="s">
        <v>67</v>
      </c>
      <c r="BB2010">
        <v>-2.5333915170000001</v>
      </c>
      <c r="BC2010">
        <v>0.73109140500000003</v>
      </c>
      <c r="BD2010" t="s">
        <v>67</v>
      </c>
      <c r="BE2010" t="s">
        <v>67</v>
      </c>
      <c r="BF2010">
        <v>-10.843324580000001</v>
      </c>
      <c r="BG2010">
        <v>0.8</v>
      </c>
      <c r="BH2010">
        <v>-8.6746596660000002</v>
      </c>
      <c r="BI2010" t="s">
        <v>164</v>
      </c>
      <c r="BJ2010" t="s">
        <v>164</v>
      </c>
      <c r="BK2010" t="s">
        <v>67</v>
      </c>
    </row>
    <row r="2011" spans="1:63" x14ac:dyDescent="0.35">
      <c r="A2011" t="s">
        <v>63</v>
      </c>
      <c r="B2011" t="s">
        <v>3151</v>
      </c>
      <c r="C2011" t="s">
        <v>3152</v>
      </c>
      <c r="D2011">
        <v>14</v>
      </c>
      <c r="E2011">
        <v>572</v>
      </c>
      <c r="F2011" t="s">
        <v>66</v>
      </c>
      <c r="G2011" t="s">
        <v>67</v>
      </c>
      <c r="H2011" t="s">
        <v>3153</v>
      </c>
      <c r="I2011" t="s">
        <v>67</v>
      </c>
      <c r="J2011">
        <v>2005</v>
      </c>
      <c r="K2011" t="s">
        <v>3154</v>
      </c>
      <c r="L2011" t="s">
        <v>71</v>
      </c>
      <c r="M2011" t="s">
        <v>3155</v>
      </c>
      <c r="N2011" t="s">
        <v>73</v>
      </c>
      <c r="O2011" t="s">
        <v>74</v>
      </c>
      <c r="P2011" t="s">
        <v>75</v>
      </c>
      <c r="Q2011" t="s">
        <v>76</v>
      </c>
      <c r="R2011" t="s">
        <v>77</v>
      </c>
      <c r="S2011" t="s">
        <v>902</v>
      </c>
      <c r="T2011" t="s">
        <v>3139</v>
      </c>
      <c r="U2011">
        <v>33.683332999999998</v>
      </c>
      <c r="V2011">
        <v>135.35</v>
      </c>
      <c r="W2011" t="s">
        <v>80</v>
      </c>
      <c r="X2011" t="s">
        <v>81</v>
      </c>
      <c r="Y2011">
        <v>0.01</v>
      </c>
      <c r="Z2011" t="s">
        <v>82</v>
      </c>
      <c r="AA2011">
        <v>6</v>
      </c>
      <c r="AB2011">
        <v>6</v>
      </c>
      <c r="AC2011" t="s">
        <v>67</v>
      </c>
      <c r="AD2011">
        <v>365</v>
      </c>
      <c r="AE2011" t="s">
        <v>67</v>
      </c>
      <c r="AF2011">
        <v>865</v>
      </c>
      <c r="AG2011" t="s">
        <v>67</v>
      </c>
      <c r="AH2011">
        <f t="shared" si="62"/>
        <v>500</v>
      </c>
      <c r="AI2011" t="e">
        <f t="shared" si="63"/>
        <v>#VALUE!</v>
      </c>
      <c r="AJ2011" t="s">
        <v>67</v>
      </c>
      <c r="AK2011" t="s">
        <v>67</v>
      </c>
      <c r="AL2011" t="s">
        <v>67</v>
      </c>
      <c r="AM2011">
        <v>2174</v>
      </c>
      <c r="AN2011">
        <v>2.9370161069999998</v>
      </c>
      <c r="AO2011">
        <v>14</v>
      </c>
      <c r="AP2011" t="s">
        <v>3156</v>
      </c>
      <c r="AQ2011" t="s">
        <v>157</v>
      </c>
      <c r="AR2011" t="s">
        <v>67</v>
      </c>
      <c r="AS2011" t="s">
        <v>3127</v>
      </c>
      <c r="AT2011" t="s">
        <v>89</v>
      </c>
      <c r="AU2011">
        <v>99.726027400000007</v>
      </c>
      <c r="AV2011">
        <v>10.410958900000001</v>
      </c>
      <c r="AW2011">
        <v>98.630136989999997</v>
      </c>
      <c r="AX2011">
        <v>3.0136986299999999</v>
      </c>
      <c r="AY2011" t="s">
        <v>90</v>
      </c>
      <c r="AZ2011" t="s">
        <v>67</v>
      </c>
      <c r="BA2011" t="s">
        <v>67</v>
      </c>
      <c r="BB2011">
        <v>-1.1049836E-2</v>
      </c>
      <c r="BC2011">
        <v>1.9720139999999998E-3</v>
      </c>
      <c r="BD2011" t="s">
        <v>67</v>
      </c>
      <c r="BE2011" t="s">
        <v>67</v>
      </c>
      <c r="BF2011">
        <v>-0.14299400100000001</v>
      </c>
      <c r="BG2011">
        <v>0.92307692299999999</v>
      </c>
      <c r="BH2011">
        <v>-0.13199446200000001</v>
      </c>
      <c r="BI2011" t="s">
        <v>164</v>
      </c>
      <c r="BJ2011" t="s">
        <v>164</v>
      </c>
      <c r="BK2011" t="s">
        <v>67</v>
      </c>
    </row>
    <row r="2012" spans="1:63" x14ac:dyDescent="0.35">
      <c r="A2012" t="s">
        <v>63</v>
      </c>
      <c r="B2012" t="s">
        <v>3157</v>
      </c>
      <c r="C2012" t="s">
        <v>3152</v>
      </c>
      <c r="D2012">
        <v>14</v>
      </c>
      <c r="E2012">
        <v>473</v>
      </c>
      <c r="F2012" t="s">
        <v>66</v>
      </c>
      <c r="G2012" t="s">
        <v>67</v>
      </c>
      <c r="H2012" t="s">
        <v>3153</v>
      </c>
      <c r="I2012" t="s">
        <v>67</v>
      </c>
      <c r="J2012">
        <v>2005</v>
      </c>
      <c r="K2012" t="s">
        <v>3154</v>
      </c>
      <c r="L2012" t="s">
        <v>71</v>
      </c>
      <c r="M2012" t="s">
        <v>3155</v>
      </c>
      <c r="N2012" t="s">
        <v>73</v>
      </c>
      <c r="O2012" t="s">
        <v>74</v>
      </c>
      <c r="P2012" t="s">
        <v>75</v>
      </c>
      <c r="Q2012" t="s">
        <v>76</v>
      </c>
      <c r="R2012" t="s">
        <v>77</v>
      </c>
      <c r="S2012" t="s">
        <v>902</v>
      </c>
      <c r="T2012" t="s">
        <v>3139</v>
      </c>
      <c r="U2012">
        <v>33.683332999999998</v>
      </c>
      <c r="V2012">
        <v>135.35</v>
      </c>
      <c r="W2012" t="s">
        <v>80</v>
      </c>
      <c r="X2012" t="s">
        <v>81</v>
      </c>
      <c r="Y2012">
        <v>0.01</v>
      </c>
      <c r="Z2012" t="s">
        <v>82</v>
      </c>
      <c r="AA2012">
        <v>6</v>
      </c>
      <c r="AB2012">
        <v>6</v>
      </c>
      <c r="AC2012" t="s">
        <v>67</v>
      </c>
      <c r="AD2012">
        <v>365</v>
      </c>
      <c r="AE2012" t="s">
        <v>67</v>
      </c>
      <c r="AF2012">
        <v>1365</v>
      </c>
      <c r="AG2012" t="s">
        <v>67</v>
      </c>
      <c r="AH2012">
        <f t="shared" si="62"/>
        <v>1000</v>
      </c>
      <c r="AI2012" t="e">
        <f t="shared" si="63"/>
        <v>#VALUE!</v>
      </c>
      <c r="AJ2012" t="s">
        <v>67</v>
      </c>
      <c r="AK2012" t="s">
        <v>67</v>
      </c>
      <c r="AL2012" t="s">
        <v>67</v>
      </c>
      <c r="AM2012">
        <v>2174</v>
      </c>
      <c r="AN2012">
        <v>3.1351326510000002</v>
      </c>
      <c r="AO2012">
        <v>14</v>
      </c>
      <c r="AP2012" t="s">
        <v>3156</v>
      </c>
      <c r="AQ2012" t="s">
        <v>157</v>
      </c>
      <c r="AR2012" t="s">
        <v>67</v>
      </c>
      <c r="AS2012" t="s">
        <v>3127</v>
      </c>
      <c r="AT2012" t="s">
        <v>89</v>
      </c>
      <c r="AU2012">
        <v>99.726027400000007</v>
      </c>
      <c r="AV2012">
        <v>10.410958900000001</v>
      </c>
      <c r="AW2012">
        <v>95.616438360000004</v>
      </c>
      <c r="AX2012">
        <v>6.5753424660000004</v>
      </c>
      <c r="AY2012" t="s">
        <v>90</v>
      </c>
      <c r="AZ2012" t="s">
        <v>67</v>
      </c>
      <c r="BA2012" t="s">
        <v>67</v>
      </c>
      <c r="BB2012">
        <v>-4.2081945000000003E-2</v>
      </c>
      <c r="BC2012">
        <v>2.6045780000000002E-3</v>
      </c>
      <c r="BD2012" t="s">
        <v>67</v>
      </c>
      <c r="BE2012" t="s">
        <v>67</v>
      </c>
      <c r="BF2012">
        <v>-0.47198758200000002</v>
      </c>
      <c r="BG2012">
        <v>0.92307692299999999</v>
      </c>
      <c r="BH2012">
        <v>-0.43568084499999998</v>
      </c>
      <c r="BI2012" t="s">
        <v>164</v>
      </c>
      <c r="BJ2012" t="s">
        <v>164</v>
      </c>
      <c r="BK2012" t="s">
        <v>67</v>
      </c>
    </row>
    <row r="2013" spans="1:63" x14ac:dyDescent="0.35">
      <c r="A2013" t="s">
        <v>63</v>
      </c>
      <c r="B2013" t="s">
        <v>3158</v>
      </c>
      <c r="C2013" t="s">
        <v>3152</v>
      </c>
      <c r="D2013">
        <v>14</v>
      </c>
      <c r="E2013">
        <v>332</v>
      </c>
      <c r="F2013" t="s">
        <v>66</v>
      </c>
      <c r="G2013" t="s">
        <v>67</v>
      </c>
      <c r="H2013" t="s">
        <v>3153</v>
      </c>
      <c r="I2013" t="s">
        <v>67</v>
      </c>
      <c r="J2013">
        <v>2005</v>
      </c>
      <c r="K2013" t="s">
        <v>3154</v>
      </c>
      <c r="L2013" t="s">
        <v>71</v>
      </c>
      <c r="M2013" t="s">
        <v>3155</v>
      </c>
      <c r="N2013" t="s">
        <v>73</v>
      </c>
      <c r="O2013" t="s">
        <v>74</v>
      </c>
      <c r="P2013" t="s">
        <v>75</v>
      </c>
      <c r="Q2013" t="s">
        <v>76</v>
      </c>
      <c r="R2013" t="s">
        <v>77</v>
      </c>
      <c r="S2013" t="s">
        <v>902</v>
      </c>
      <c r="T2013" t="s">
        <v>3139</v>
      </c>
      <c r="U2013">
        <v>33.683332999999998</v>
      </c>
      <c r="V2013">
        <v>135.35</v>
      </c>
      <c r="W2013" t="s">
        <v>80</v>
      </c>
      <c r="X2013" t="s">
        <v>81</v>
      </c>
      <c r="Y2013">
        <v>0.01</v>
      </c>
      <c r="Z2013" t="s">
        <v>82</v>
      </c>
      <c r="AA2013">
        <v>6</v>
      </c>
      <c r="AB2013">
        <v>6</v>
      </c>
      <c r="AC2013" t="s">
        <v>67</v>
      </c>
      <c r="AD2013">
        <v>365</v>
      </c>
      <c r="AE2013" t="s">
        <v>67</v>
      </c>
      <c r="AF2013">
        <v>2365</v>
      </c>
      <c r="AG2013" t="s">
        <v>67</v>
      </c>
      <c r="AH2013">
        <f t="shared" si="62"/>
        <v>2000</v>
      </c>
      <c r="AI2013" t="e">
        <f t="shared" si="63"/>
        <v>#VALUE!</v>
      </c>
      <c r="AJ2013" t="s">
        <v>67</v>
      </c>
      <c r="AK2013" t="s">
        <v>67</v>
      </c>
      <c r="AL2013" t="s">
        <v>67</v>
      </c>
      <c r="AM2013">
        <v>2174</v>
      </c>
      <c r="AN2013">
        <v>3.373831145</v>
      </c>
      <c r="AO2013">
        <v>14</v>
      </c>
      <c r="AP2013" t="s">
        <v>3156</v>
      </c>
      <c r="AQ2013" t="s">
        <v>157</v>
      </c>
      <c r="AR2013" t="s">
        <v>67</v>
      </c>
      <c r="AS2013" t="s">
        <v>3127</v>
      </c>
      <c r="AT2013" t="s">
        <v>89</v>
      </c>
      <c r="AU2013">
        <v>99.726027400000007</v>
      </c>
      <c r="AV2013">
        <v>10.410958900000001</v>
      </c>
      <c r="AW2013">
        <v>86.849315070000003</v>
      </c>
      <c r="AX2013">
        <v>20</v>
      </c>
      <c r="AY2013" t="s">
        <v>90</v>
      </c>
      <c r="AZ2013" t="s">
        <v>67</v>
      </c>
      <c r="BA2013" t="s">
        <v>67</v>
      </c>
      <c r="BB2013">
        <v>-0.13825209399999999</v>
      </c>
      <c r="BC2013">
        <v>1.0654854E-2</v>
      </c>
      <c r="BD2013" t="s">
        <v>67</v>
      </c>
      <c r="BE2013" t="s">
        <v>67</v>
      </c>
      <c r="BF2013">
        <v>-0.80764836500000003</v>
      </c>
      <c r="BG2013">
        <v>0.92307692299999999</v>
      </c>
      <c r="BH2013">
        <v>-0.74552156700000005</v>
      </c>
      <c r="BI2013" t="s">
        <v>164</v>
      </c>
      <c r="BJ2013" t="s">
        <v>164</v>
      </c>
      <c r="BK2013" t="s">
        <v>67</v>
      </c>
    </row>
    <row r="2014" spans="1:63" x14ac:dyDescent="0.35">
      <c r="A2014" t="s">
        <v>63</v>
      </c>
      <c r="B2014" t="s">
        <v>3159</v>
      </c>
      <c r="C2014" t="s">
        <v>3152</v>
      </c>
      <c r="D2014">
        <v>14</v>
      </c>
      <c r="E2014">
        <v>285</v>
      </c>
      <c r="F2014" t="s">
        <v>66</v>
      </c>
      <c r="G2014" t="s">
        <v>67</v>
      </c>
      <c r="H2014" t="s">
        <v>3153</v>
      </c>
      <c r="I2014" t="s">
        <v>67</v>
      </c>
      <c r="J2014">
        <v>2005</v>
      </c>
      <c r="K2014" t="s">
        <v>3154</v>
      </c>
      <c r="L2014" t="s">
        <v>71</v>
      </c>
      <c r="M2014" t="s">
        <v>3155</v>
      </c>
      <c r="N2014" t="s">
        <v>73</v>
      </c>
      <c r="O2014" t="s">
        <v>74</v>
      </c>
      <c r="P2014" t="s">
        <v>75</v>
      </c>
      <c r="Q2014" t="s">
        <v>76</v>
      </c>
      <c r="R2014" t="s">
        <v>77</v>
      </c>
      <c r="S2014" t="s">
        <v>902</v>
      </c>
      <c r="T2014" t="s">
        <v>3139</v>
      </c>
      <c r="U2014">
        <v>33.683332999999998</v>
      </c>
      <c r="V2014">
        <v>135.35</v>
      </c>
      <c r="W2014" t="s">
        <v>80</v>
      </c>
      <c r="X2014" t="s">
        <v>81</v>
      </c>
      <c r="Y2014">
        <v>0.01</v>
      </c>
      <c r="Z2014" t="s">
        <v>82</v>
      </c>
      <c r="AA2014">
        <v>6</v>
      </c>
      <c r="AB2014">
        <v>6</v>
      </c>
      <c r="AC2014" t="s">
        <v>67</v>
      </c>
      <c r="AD2014">
        <v>365</v>
      </c>
      <c r="AE2014" t="s">
        <v>67</v>
      </c>
      <c r="AF2014">
        <v>5365</v>
      </c>
      <c r="AG2014" t="s">
        <v>67</v>
      </c>
      <c r="AH2014">
        <f t="shared" si="62"/>
        <v>5000</v>
      </c>
      <c r="AI2014" t="e">
        <f t="shared" si="63"/>
        <v>#VALUE!</v>
      </c>
      <c r="AJ2014" t="s">
        <v>67</v>
      </c>
      <c r="AK2014" t="s">
        <v>67</v>
      </c>
      <c r="AL2014" t="s">
        <v>67</v>
      </c>
      <c r="AM2014">
        <v>2174</v>
      </c>
      <c r="AN2014">
        <v>3.7295697259999998</v>
      </c>
      <c r="AO2014">
        <v>14</v>
      </c>
      <c r="AP2014" t="s">
        <v>3156</v>
      </c>
      <c r="AQ2014" t="s">
        <v>157</v>
      </c>
      <c r="AR2014" t="s">
        <v>67</v>
      </c>
      <c r="AS2014" t="s">
        <v>3127</v>
      </c>
      <c r="AT2014" t="s">
        <v>89</v>
      </c>
      <c r="AU2014">
        <v>99.726027400000007</v>
      </c>
      <c r="AV2014">
        <v>10.410958900000001</v>
      </c>
      <c r="AW2014">
        <v>69.589041100000003</v>
      </c>
      <c r="AX2014">
        <v>36.164383559999997</v>
      </c>
      <c r="AY2014" t="s">
        <v>90</v>
      </c>
      <c r="AZ2014" t="s">
        <v>67</v>
      </c>
      <c r="BA2014" t="s">
        <v>67</v>
      </c>
      <c r="BB2014">
        <v>-0.35981960099999999</v>
      </c>
      <c r="BC2014">
        <v>4.6828496999999997E-2</v>
      </c>
      <c r="BD2014" t="s">
        <v>67</v>
      </c>
      <c r="BE2014" t="s">
        <v>67</v>
      </c>
      <c r="BF2014">
        <v>-1.132517051</v>
      </c>
      <c r="BG2014">
        <v>0.92307692299999999</v>
      </c>
      <c r="BH2014">
        <v>-1.0454003540000001</v>
      </c>
      <c r="BI2014" t="s">
        <v>164</v>
      </c>
      <c r="BJ2014" t="s">
        <v>164</v>
      </c>
      <c r="BK2014" t="s">
        <v>67</v>
      </c>
    </row>
    <row r="2015" spans="1:63" x14ac:dyDescent="0.35">
      <c r="A2015" t="s">
        <v>63</v>
      </c>
      <c r="B2015" t="s">
        <v>3160</v>
      </c>
      <c r="C2015" t="s">
        <v>3152</v>
      </c>
      <c r="D2015">
        <v>14</v>
      </c>
      <c r="E2015">
        <v>248</v>
      </c>
      <c r="F2015" t="s">
        <v>66</v>
      </c>
      <c r="G2015" t="s">
        <v>67</v>
      </c>
      <c r="H2015" t="s">
        <v>3153</v>
      </c>
      <c r="I2015" t="s">
        <v>3161</v>
      </c>
      <c r="J2015">
        <v>2005</v>
      </c>
      <c r="K2015" t="s">
        <v>3154</v>
      </c>
      <c r="L2015" t="s">
        <v>71</v>
      </c>
      <c r="M2015" t="s">
        <v>3155</v>
      </c>
      <c r="N2015" t="s">
        <v>73</v>
      </c>
      <c r="O2015" t="s">
        <v>74</v>
      </c>
      <c r="P2015" t="s">
        <v>75</v>
      </c>
      <c r="Q2015" t="s">
        <v>76</v>
      </c>
      <c r="R2015" t="s">
        <v>77</v>
      </c>
      <c r="S2015" t="s">
        <v>902</v>
      </c>
      <c r="T2015" t="s">
        <v>3139</v>
      </c>
      <c r="U2015">
        <v>33.683332999999998</v>
      </c>
      <c r="V2015">
        <v>135.35</v>
      </c>
      <c r="W2015" t="s">
        <v>80</v>
      </c>
      <c r="X2015" t="s">
        <v>81</v>
      </c>
      <c r="Y2015">
        <v>0.01</v>
      </c>
      <c r="Z2015" t="s">
        <v>82</v>
      </c>
      <c r="AA2015">
        <v>6</v>
      </c>
      <c r="AB2015">
        <v>6</v>
      </c>
      <c r="AC2015" t="s">
        <v>67</v>
      </c>
      <c r="AD2015">
        <v>365</v>
      </c>
      <c r="AE2015" t="s">
        <v>67</v>
      </c>
      <c r="AF2015">
        <v>10365</v>
      </c>
      <c r="AG2015" t="s">
        <v>67</v>
      </c>
      <c r="AH2015">
        <f t="shared" si="62"/>
        <v>10000</v>
      </c>
      <c r="AI2015" t="e">
        <f t="shared" si="63"/>
        <v>#VALUE!</v>
      </c>
      <c r="AJ2015" t="s">
        <v>66</v>
      </c>
      <c r="AK2015" t="s">
        <v>857</v>
      </c>
      <c r="AL2015" t="s">
        <v>3162</v>
      </c>
      <c r="AM2015">
        <v>2174</v>
      </c>
      <c r="AN2015">
        <v>4.0155693059999997</v>
      </c>
      <c r="AO2015">
        <v>14</v>
      </c>
      <c r="AP2015" t="s">
        <v>3156</v>
      </c>
      <c r="AQ2015" t="s">
        <v>157</v>
      </c>
      <c r="AR2015" t="s">
        <v>87</v>
      </c>
      <c r="AS2015" t="s">
        <v>3127</v>
      </c>
      <c r="AT2015" t="s">
        <v>89</v>
      </c>
      <c r="AU2015">
        <v>99.726027400000007</v>
      </c>
      <c r="AV2015">
        <v>10.410958900000001</v>
      </c>
      <c r="AW2015">
        <v>43.835616440000003</v>
      </c>
      <c r="AX2015">
        <v>42.73972603</v>
      </c>
      <c r="AY2015" t="s">
        <v>90</v>
      </c>
      <c r="AZ2015" t="s">
        <v>67</v>
      </c>
      <c r="BA2015" t="s">
        <v>67</v>
      </c>
      <c r="BB2015">
        <v>-0.82198005200000002</v>
      </c>
      <c r="BC2015">
        <v>0.160253907</v>
      </c>
      <c r="BD2015" t="s">
        <v>67</v>
      </c>
      <c r="BE2015" t="s">
        <v>67</v>
      </c>
      <c r="BF2015">
        <v>-1.796816424</v>
      </c>
      <c r="BG2015">
        <v>0.92307692299999999</v>
      </c>
      <c r="BH2015">
        <v>-1.658599776</v>
      </c>
      <c r="BI2015" t="s">
        <v>164</v>
      </c>
      <c r="BJ2015" t="s">
        <v>164</v>
      </c>
      <c r="BK2015" t="s">
        <v>67</v>
      </c>
    </row>
    <row r="2016" spans="1:63" x14ac:dyDescent="0.35">
      <c r="A2016" t="s">
        <v>63</v>
      </c>
      <c r="B2016" t="s">
        <v>3163</v>
      </c>
      <c r="C2016" t="s">
        <v>3152</v>
      </c>
      <c r="D2016">
        <v>14</v>
      </c>
      <c r="E2016">
        <v>581</v>
      </c>
      <c r="F2016" t="s">
        <v>66</v>
      </c>
      <c r="G2016" t="s">
        <v>67</v>
      </c>
      <c r="H2016" t="s">
        <v>3153</v>
      </c>
      <c r="I2016" t="s">
        <v>67</v>
      </c>
      <c r="J2016">
        <v>2016</v>
      </c>
      <c r="K2016" t="s">
        <v>3154</v>
      </c>
      <c r="L2016" t="s">
        <v>71</v>
      </c>
      <c r="M2016" t="s">
        <v>3155</v>
      </c>
      <c r="N2016" t="s">
        <v>73</v>
      </c>
      <c r="O2016" t="s">
        <v>74</v>
      </c>
      <c r="P2016" t="s">
        <v>75</v>
      </c>
      <c r="Q2016" t="s">
        <v>76</v>
      </c>
      <c r="R2016" t="s">
        <v>77</v>
      </c>
      <c r="S2016" t="s">
        <v>902</v>
      </c>
      <c r="T2016" t="s">
        <v>3136</v>
      </c>
      <c r="U2016">
        <v>33.683332999999998</v>
      </c>
      <c r="V2016">
        <v>135.35</v>
      </c>
      <c r="W2016" t="s">
        <v>80</v>
      </c>
      <c r="X2016" t="s">
        <v>81</v>
      </c>
      <c r="Y2016">
        <v>0.01</v>
      </c>
      <c r="Z2016" t="s">
        <v>82</v>
      </c>
      <c r="AA2016">
        <v>3</v>
      </c>
      <c r="AB2016">
        <v>3</v>
      </c>
      <c r="AC2016" t="s">
        <v>67</v>
      </c>
      <c r="AD2016">
        <v>365</v>
      </c>
      <c r="AE2016" t="s">
        <v>67</v>
      </c>
      <c r="AF2016">
        <v>865</v>
      </c>
      <c r="AG2016" t="s">
        <v>67</v>
      </c>
      <c r="AH2016">
        <f t="shared" si="62"/>
        <v>500</v>
      </c>
      <c r="AI2016" t="e">
        <f t="shared" si="63"/>
        <v>#VALUE!</v>
      </c>
      <c r="AJ2016" t="s">
        <v>67</v>
      </c>
      <c r="AK2016" t="s">
        <v>67</v>
      </c>
      <c r="AL2016" t="s">
        <v>67</v>
      </c>
      <c r="AM2016">
        <v>2175</v>
      </c>
      <c r="AN2016">
        <v>2.9370161069999998</v>
      </c>
      <c r="AO2016">
        <v>14</v>
      </c>
      <c r="AP2016" t="s">
        <v>3164</v>
      </c>
      <c r="AQ2016" t="s">
        <v>157</v>
      </c>
      <c r="AR2016" t="s">
        <v>67</v>
      </c>
      <c r="AS2016" t="s">
        <v>3127</v>
      </c>
      <c r="AT2016" t="s">
        <v>89</v>
      </c>
      <c r="AU2016">
        <v>98.075601370000001</v>
      </c>
      <c r="AV2016">
        <v>1.924398625</v>
      </c>
      <c r="AW2016">
        <v>97.800687289999999</v>
      </c>
      <c r="AX2016">
        <v>2.199312715</v>
      </c>
      <c r="AY2016" t="s">
        <v>90</v>
      </c>
      <c r="AZ2016" t="s">
        <v>67</v>
      </c>
      <c r="BA2016" t="s">
        <v>67</v>
      </c>
      <c r="BB2016">
        <v>-2.807019E-3</v>
      </c>
      <c r="BC2016">
        <v>2.9690100000000002E-4</v>
      </c>
      <c r="BD2016" t="s">
        <v>67</v>
      </c>
      <c r="BE2016" t="s">
        <v>67</v>
      </c>
      <c r="BF2016">
        <v>-0.13303801700000001</v>
      </c>
      <c r="BG2016">
        <v>0.8</v>
      </c>
      <c r="BH2016">
        <v>-0.106430413</v>
      </c>
      <c r="BI2016" t="s">
        <v>164</v>
      </c>
      <c r="BJ2016" t="s">
        <v>164</v>
      </c>
      <c r="BK2016" t="s">
        <v>67</v>
      </c>
    </row>
    <row r="2017" spans="1:63" x14ac:dyDescent="0.35">
      <c r="A2017" t="s">
        <v>63</v>
      </c>
      <c r="B2017" t="s">
        <v>3165</v>
      </c>
      <c r="C2017" t="s">
        <v>3152</v>
      </c>
      <c r="D2017">
        <v>14</v>
      </c>
      <c r="E2017">
        <v>474</v>
      </c>
      <c r="F2017" t="s">
        <v>66</v>
      </c>
      <c r="G2017" t="s">
        <v>67</v>
      </c>
      <c r="H2017" t="s">
        <v>3153</v>
      </c>
      <c r="I2017" t="s">
        <v>67</v>
      </c>
      <c r="J2017">
        <v>2016</v>
      </c>
      <c r="K2017" t="s">
        <v>3154</v>
      </c>
      <c r="L2017" t="s">
        <v>71</v>
      </c>
      <c r="M2017" t="s">
        <v>3155</v>
      </c>
      <c r="N2017" t="s">
        <v>73</v>
      </c>
      <c r="O2017" t="s">
        <v>74</v>
      </c>
      <c r="P2017" t="s">
        <v>75</v>
      </c>
      <c r="Q2017" t="s">
        <v>76</v>
      </c>
      <c r="R2017" t="s">
        <v>77</v>
      </c>
      <c r="S2017" t="s">
        <v>902</v>
      </c>
      <c r="T2017" t="s">
        <v>3136</v>
      </c>
      <c r="U2017">
        <v>33.683332999999998</v>
      </c>
      <c r="V2017">
        <v>135.35</v>
      </c>
      <c r="W2017" t="s">
        <v>80</v>
      </c>
      <c r="X2017" t="s">
        <v>81</v>
      </c>
      <c r="Y2017">
        <v>0.01</v>
      </c>
      <c r="Z2017" t="s">
        <v>82</v>
      </c>
      <c r="AA2017">
        <v>3</v>
      </c>
      <c r="AB2017">
        <v>3</v>
      </c>
      <c r="AC2017" t="s">
        <v>67</v>
      </c>
      <c r="AD2017">
        <v>365</v>
      </c>
      <c r="AE2017" t="s">
        <v>67</v>
      </c>
      <c r="AF2017">
        <v>1365</v>
      </c>
      <c r="AG2017" t="s">
        <v>67</v>
      </c>
      <c r="AH2017">
        <f t="shared" si="62"/>
        <v>1000</v>
      </c>
      <c r="AI2017" t="e">
        <f t="shared" si="63"/>
        <v>#VALUE!</v>
      </c>
      <c r="AJ2017" t="s">
        <v>67</v>
      </c>
      <c r="AK2017" t="s">
        <v>67</v>
      </c>
      <c r="AL2017" t="s">
        <v>67</v>
      </c>
      <c r="AM2017">
        <v>2175</v>
      </c>
      <c r="AN2017">
        <v>3.1351326510000002</v>
      </c>
      <c r="AO2017">
        <v>14</v>
      </c>
      <c r="AP2017" t="s">
        <v>3164</v>
      </c>
      <c r="AQ2017" t="s">
        <v>157</v>
      </c>
      <c r="AR2017" t="s">
        <v>67</v>
      </c>
      <c r="AS2017" t="s">
        <v>3127</v>
      </c>
      <c r="AT2017" t="s">
        <v>89</v>
      </c>
      <c r="AU2017">
        <v>98.075601370000001</v>
      </c>
      <c r="AV2017">
        <v>1.924398625</v>
      </c>
      <c r="AW2017">
        <v>94.501718210000007</v>
      </c>
      <c r="AX2017">
        <v>7.4226804120000001</v>
      </c>
      <c r="AY2017" t="s">
        <v>90</v>
      </c>
      <c r="AZ2017" t="s">
        <v>67</v>
      </c>
      <c r="BA2017" t="s">
        <v>67</v>
      </c>
      <c r="BB2017">
        <v>-3.7120607E-2</v>
      </c>
      <c r="BC2017">
        <v>2.1847979999999999E-3</v>
      </c>
      <c r="BD2017" t="s">
        <v>67</v>
      </c>
      <c r="BE2017" t="s">
        <v>67</v>
      </c>
      <c r="BF2017">
        <v>-0.65912616400000001</v>
      </c>
      <c r="BG2017">
        <v>0.8</v>
      </c>
      <c r="BH2017">
        <v>-0.52730093099999997</v>
      </c>
      <c r="BI2017" t="s">
        <v>164</v>
      </c>
      <c r="BJ2017" t="s">
        <v>164</v>
      </c>
      <c r="BK2017" t="s">
        <v>67</v>
      </c>
    </row>
    <row r="2018" spans="1:63" x14ac:dyDescent="0.35">
      <c r="A2018" t="s">
        <v>63</v>
      </c>
      <c r="B2018" t="s">
        <v>3166</v>
      </c>
      <c r="C2018" t="s">
        <v>3152</v>
      </c>
      <c r="D2018">
        <v>14</v>
      </c>
      <c r="E2018">
        <v>306</v>
      </c>
      <c r="F2018" t="s">
        <v>66</v>
      </c>
      <c r="G2018" t="s">
        <v>67</v>
      </c>
      <c r="H2018" t="s">
        <v>3153</v>
      </c>
      <c r="I2018" t="s">
        <v>67</v>
      </c>
      <c r="J2018">
        <v>2016</v>
      </c>
      <c r="K2018" t="s">
        <v>3154</v>
      </c>
      <c r="L2018" t="s">
        <v>71</v>
      </c>
      <c r="M2018" t="s">
        <v>3155</v>
      </c>
      <c r="N2018" t="s">
        <v>73</v>
      </c>
      <c r="O2018" t="s">
        <v>74</v>
      </c>
      <c r="P2018" t="s">
        <v>75</v>
      </c>
      <c r="Q2018" t="s">
        <v>76</v>
      </c>
      <c r="R2018" t="s">
        <v>77</v>
      </c>
      <c r="S2018" t="s">
        <v>902</v>
      </c>
      <c r="T2018" t="s">
        <v>3136</v>
      </c>
      <c r="U2018">
        <v>33.683332999999998</v>
      </c>
      <c r="V2018">
        <v>135.35</v>
      </c>
      <c r="W2018" t="s">
        <v>80</v>
      </c>
      <c r="X2018" t="s">
        <v>81</v>
      </c>
      <c r="Y2018">
        <v>0.01</v>
      </c>
      <c r="Z2018" t="s">
        <v>82</v>
      </c>
      <c r="AA2018">
        <v>3</v>
      </c>
      <c r="AB2018">
        <v>3</v>
      </c>
      <c r="AC2018" t="s">
        <v>67</v>
      </c>
      <c r="AD2018">
        <v>365</v>
      </c>
      <c r="AE2018" t="s">
        <v>67</v>
      </c>
      <c r="AF2018">
        <v>2365</v>
      </c>
      <c r="AG2018" t="s">
        <v>67</v>
      </c>
      <c r="AH2018">
        <f t="shared" si="62"/>
        <v>2000</v>
      </c>
      <c r="AI2018" t="e">
        <f t="shared" si="63"/>
        <v>#VALUE!</v>
      </c>
      <c r="AJ2018" t="s">
        <v>67</v>
      </c>
      <c r="AK2018" t="s">
        <v>67</v>
      </c>
      <c r="AL2018" t="s">
        <v>67</v>
      </c>
      <c r="AM2018">
        <v>2175</v>
      </c>
      <c r="AN2018">
        <v>3.373831145</v>
      </c>
      <c r="AO2018">
        <v>14</v>
      </c>
      <c r="AP2018" t="s">
        <v>3164</v>
      </c>
      <c r="AQ2018" t="s">
        <v>157</v>
      </c>
      <c r="AR2018" t="s">
        <v>67</v>
      </c>
      <c r="AS2018" t="s">
        <v>3127</v>
      </c>
      <c r="AT2018" t="s">
        <v>89</v>
      </c>
      <c r="AU2018">
        <v>98.075601370000001</v>
      </c>
      <c r="AV2018">
        <v>1.924398625</v>
      </c>
      <c r="AW2018">
        <v>73.883161509999994</v>
      </c>
      <c r="AX2018">
        <v>22.817869420000001</v>
      </c>
      <c r="AY2018" t="s">
        <v>90</v>
      </c>
      <c r="AZ2018" t="s">
        <v>67</v>
      </c>
      <c r="BA2018" t="s">
        <v>67</v>
      </c>
      <c r="BB2018">
        <v>-0.28325367699999998</v>
      </c>
      <c r="BC2018">
        <v>3.1921809000000002E-2</v>
      </c>
      <c r="BD2018" t="s">
        <v>67</v>
      </c>
      <c r="BE2018" t="s">
        <v>67</v>
      </c>
      <c r="BF2018">
        <v>-1.4941029459999999</v>
      </c>
      <c r="BG2018">
        <v>0.8</v>
      </c>
      <c r="BH2018">
        <v>-1.195282357</v>
      </c>
      <c r="BI2018" t="s">
        <v>164</v>
      </c>
      <c r="BJ2018" t="s">
        <v>164</v>
      </c>
      <c r="BK2018" t="s">
        <v>67</v>
      </c>
    </row>
    <row r="2019" spans="1:63" x14ac:dyDescent="0.35">
      <c r="A2019" t="s">
        <v>63</v>
      </c>
      <c r="B2019" t="s">
        <v>3167</v>
      </c>
      <c r="C2019" t="s">
        <v>3152</v>
      </c>
      <c r="D2019">
        <v>14</v>
      </c>
      <c r="E2019">
        <v>244</v>
      </c>
      <c r="F2019" t="s">
        <v>66</v>
      </c>
      <c r="G2019" t="s">
        <v>67</v>
      </c>
      <c r="H2019" t="s">
        <v>3153</v>
      </c>
      <c r="I2019" t="s">
        <v>67</v>
      </c>
      <c r="J2019">
        <v>2016</v>
      </c>
      <c r="K2019" t="s">
        <v>3154</v>
      </c>
      <c r="L2019" t="s">
        <v>71</v>
      </c>
      <c r="M2019" t="s">
        <v>3155</v>
      </c>
      <c r="N2019" t="s">
        <v>73</v>
      </c>
      <c r="O2019" t="s">
        <v>74</v>
      </c>
      <c r="P2019" t="s">
        <v>75</v>
      </c>
      <c r="Q2019" t="s">
        <v>76</v>
      </c>
      <c r="R2019" t="s">
        <v>77</v>
      </c>
      <c r="S2019" t="s">
        <v>902</v>
      </c>
      <c r="T2019" t="s">
        <v>3136</v>
      </c>
      <c r="U2019">
        <v>33.683332999999998</v>
      </c>
      <c r="V2019">
        <v>135.35</v>
      </c>
      <c r="W2019" t="s">
        <v>80</v>
      </c>
      <c r="X2019" t="s">
        <v>81</v>
      </c>
      <c r="Y2019">
        <v>0.01</v>
      </c>
      <c r="Z2019" t="s">
        <v>82</v>
      </c>
      <c r="AA2019">
        <v>3</v>
      </c>
      <c r="AB2019">
        <v>3</v>
      </c>
      <c r="AC2019" t="s">
        <v>67</v>
      </c>
      <c r="AD2019">
        <v>365</v>
      </c>
      <c r="AE2019" t="s">
        <v>67</v>
      </c>
      <c r="AF2019">
        <v>5365</v>
      </c>
      <c r="AG2019" t="s">
        <v>67</v>
      </c>
      <c r="AH2019">
        <f t="shared" si="62"/>
        <v>5000</v>
      </c>
      <c r="AI2019" t="e">
        <f t="shared" si="63"/>
        <v>#VALUE!</v>
      </c>
      <c r="AJ2019" t="s">
        <v>67</v>
      </c>
      <c r="AK2019" t="s">
        <v>67</v>
      </c>
      <c r="AL2019" t="s">
        <v>67</v>
      </c>
      <c r="AM2019">
        <v>2175</v>
      </c>
      <c r="AN2019">
        <v>3.7295697259999998</v>
      </c>
      <c r="AO2019">
        <v>14</v>
      </c>
      <c r="AP2019" t="s">
        <v>3164</v>
      </c>
      <c r="AQ2019" t="s">
        <v>157</v>
      </c>
      <c r="AR2019" t="s">
        <v>67</v>
      </c>
      <c r="AS2019" t="s">
        <v>3127</v>
      </c>
      <c r="AT2019" t="s">
        <v>89</v>
      </c>
      <c r="AU2019">
        <v>98.075601370000001</v>
      </c>
      <c r="AV2019">
        <v>1.924398625</v>
      </c>
      <c r="AW2019">
        <v>41.443298970000001</v>
      </c>
      <c r="AX2019">
        <v>29.69072165</v>
      </c>
      <c r="AY2019" t="s">
        <v>90</v>
      </c>
      <c r="AZ2019" t="s">
        <v>67</v>
      </c>
      <c r="BA2019" t="s">
        <v>67</v>
      </c>
      <c r="BB2019">
        <v>-0.86141242100000004</v>
      </c>
      <c r="BC2019">
        <v>0.17121321</v>
      </c>
      <c r="BD2019" t="s">
        <v>67</v>
      </c>
      <c r="BE2019" t="s">
        <v>67</v>
      </c>
      <c r="BF2019">
        <v>-2.6918332079999998</v>
      </c>
      <c r="BG2019">
        <v>0.8</v>
      </c>
      <c r="BH2019">
        <v>-2.1534665660000001</v>
      </c>
      <c r="BI2019" t="s">
        <v>164</v>
      </c>
      <c r="BJ2019" t="s">
        <v>164</v>
      </c>
      <c r="BK2019" t="s">
        <v>67</v>
      </c>
    </row>
    <row r="2020" spans="1:63" x14ac:dyDescent="0.35">
      <c r="A2020" t="s">
        <v>63</v>
      </c>
      <c r="B2020" t="s">
        <v>3168</v>
      </c>
      <c r="C2020" t="s">
        <v>3152</v>
      </c>
      <c r="D2020">
        <v>14</v>
      </c>
      <c r="E2020">
        <v>94</v>
      </c>
      <c r="F2020" t="s">
        <v>66</v>
      </c>
      <c r="G2020" t="s">
        <v>67</v>
      </c>
      <c r="H2020" t="s">
        <v>3153</v>
      </c>
      <c r="I2020" t="s">
        <v>3161</v>
      </c>
      <c r="J2020">
        <v>2016</v>
      </c>
      <c r="K2020" t="s">
        <v>3154</v>
      </c>
      <c r="L2020" t="s">
        <v>71</v>
      </c>
      <c r="M2020" t="s">
        <v>3155</v>
      </c>
      <c r="N2020" t="s">
        <v>73</v>
      </c>
      <c r="O2020" t="s">
        <v>74</v>
      </c>
      <c r="P2020" t="s">
        <v>75</v>
      </c>
      <c r="Q2020" t="s">
        <v>76</v>
      </c>
      <c r="R2020" t="s">
        <v>77</v>
      </c>
      <c r="S2020" t="s">
        <v>902</v>
      </c>
      <c r="T2020" t="s">
        <v>3136</v>
      </c>
      <c r="U2020">
        <v>33.683332999999998</v>
      </c>
      <c r="V2020">
        <v>135.35</v>
      </c>
      <c r="W2020" t="s">
        <v>80</v>
      </c>
      <c r="X2020" t="s">
        <v>81</v>
      </c>
      <c r="Y2020">
        <v>0.01</v>
      </c>
      <c r="Z2020" t="s">
        <v>82</v>
      </c>
      <c r="AA2020">
        <v>3</v>
      </c>
      <c r="AB2020">
        <v>3</v>
      </c>
      <c r="AC2020" t="s">
        <v>67</v>
      </c>
      <c r="AD2020">
        <v>365</v>
      </c>
      <c r="AE2020" t="s">
        <v>67</v>
      </c>
      <c r="AF2020">
        <v>10365</v>
      </c>
      <c r="AG2020" t="s">
        <v>67</v>
      </c>
      <c r="AH2020">
        <f t="shared" si="62"/>
        <v>10000</v>
      </c>
      <c r="AI2020" t="e">
        <f t="shared" si="63"/>
        <v>#VALUE!</v>
      </c>
      <c r="AJ2020" t="s">
        <v>66</v>
      </c>
      <c r="AK2020" t="s">
        <v>857</v>
      </c>
      <c r="AL2020" t="s">
        <v>3162</v>
      </c>
      <c r="AM2020">
        <v>2175</v>
      </c>
      <c r="AN2020">
        <v>4.0155693059999997</v>
      </c>
      <c r="AO2020">
        <v>14</v>
      </c>
      <c r="AP2020" t="s">
        <v>3164</v>
      </c>
      <c r="AQ2020" t="s">
        <v>157</v>
      </c>
      <c r="AR2020" t="s">
        <v>87</v>
      </c>
      <c r="AS2020" t="s">
        <v>3127</v>
      </c>
      <c r="AT2020" t="s">
        <v>89</v>
      </c>
      <c r="AU2020">
        <v>98.075601370000001</v>
      </c>
      <c r="AV2020">
        <v>1.924398625</v>
      </c>
      <c r="AW2020">
        <v>7.9037800689999997</v>
      </c>
      <c r="AX2020">
        <v>11.27147766</v>
      </c>
      <c r="AY2020" t="s">
        <v>90</v>
      </c>
      <c r="AZ2020" t="s">
        <v>67</v>
      </c>
      <c r="BA2020" t="s">
        <v>67</v>
      </c>
      <c r="BB2020">
        <v>-2.5183974889999998</v>
      </c>
      <c r="BC2020">
        <v>0.67803633799999996</v>
      </c>
      <c r="BD2020" t="s">
        <v>67</v>
      </c>
      <c r="BE2020" t="s">
        <v>67</v>
      </c>
      <c r="BF2020">
        <v>-11.15233458</v>
      </c>
      <c r="BG2020">
        <v>0.8</v>
      </c>
      <c r="BH2020">
        <v>-8.9218676620000004</v>
      </c>
      <c r="BI2020" t="s">
        <v>164</v>
      </c>
      <c r="BJ2020" t="s">
        <v>164</v>
      </c>
      <c r="BK2020" t="s">
        <v>67</v>
      </c>
    </row>
    <row r="2021" spans="1:63" hidden="1" x14ac:dyDescent="0.35">
      <c r="A2021" t="s">
        <v>2233</v>
      </c>
      <c r="B2021" t="s">
        <v>2234</v>
      </c>
      <c r="C2021" t="s">
        <v>2235</v>
      </c>
      <c r="D2021" t="s">
        <v>67</v>
      </c>
      <c r="E2021" t="s">
        <v>67</v>
      </c>
      <c r="F2021" t="s">
        <v>66</v>
      </c>
      <c r="G2021" t="s">
        <v>67</v>
      </c>
      <c r="H2021" t="s">
        <v>2236</v>
      </c>
      <c r="I2021" t="s">
        <v>67</v>
      </c>
      <c r="J2021">
        <v>2016</v>
      </c>
      <c r="K2021" t="s">
        <v>2237</v>
      </c>
      <c r="L2021" t="s">
        <v>67</v>
      </c>
      <c r="M2021" t="s">
        <v>67</v>
      </c>
      <c r="N2021" t="s">
        <v>74</v>
      </c>
      <c r="O2021" t="s">
        <v>74</v>
      </c>
      <c r="P2021" t="s">
        <v>67</v>
      </c>
      <c r="Q2021" t="s">
        <v>76</v>
      </c>
      <c r="R2021" t="s">
        <v>109</v>
      </c>
      <c r="S2021" t="s">
        <v>110</v>
      </c>
      <c r="T2021" t="s">
        <v>2238</v>
      </c>
      <c r="U2021" t="s">
        <v>2239</v>
      </c>
      <c r="V2021" t="s">
        <v>67</v>
      </c>
      <c r="W2021" t="s">
        <v>80</v>
      </c>
      <c r="X2021" t="s">
        <v>67</v>
      </c>
      <c r="Y2021" t="s">
        <v>67</v>
      </c>
      <c r="Z2021" t="s">
        <v>67</v>
      </c>
      <c r="AA2021">
        <v>6</v>
      </c>
      <c r="AB2021">
        <v>6</v>
      </c>
      <c r="AC2021" t="s">
        <v>67</v>
      </c>
      <c r="AD2021">
        <v>429</v>
      </c>
      <c r="AE2021">
        <v>20.399999999999999</v>
      </c>
      <c r="AF2021">
        <v>1217</v>
      </c>
      <c r="AG2021">
        <v>20.7</v>
      </c>
      <c r="AH2021">
        <f t="shared" si="62"/>
        <v>788</v>
      </c>
      <c r="AI2021">
        <f t="shared" si="63"/>
        <v>0.30000000000000071</v>
      </c>
      <c r="AJ2021" t="s">
        <v>67</v>
      </c>
      <c r="AK2021" t="s">
        <v>67</v>
      </c>
      <c r="AL2021" t="s">
        <v>2240</v>
      </c>
      <c r="AM2021" t="s">
        <v>2241</v>
      </c>
      <c r="AN2021" t="s">
        <v>67</v>
      </c>
      <c r="AO2021" t="s">
        <v>67</v>
      </c>
      <c r="AP2021" t="s">
        <v>2242</v>
      </c>
      <c r="AQ2021" t="s">
        <v>268</v>
      </c>
      <c r="AR2021" t="s">
        <v>67</v>
      </c>
      <c r="AS2021" t="s">
        <v>67</v>
      </c>
      <c r="AT2021" t="s">
        <v>67</v>
      </c>
      <c r="AU2021">
        <v>5.5509000000000004</v>
      </c>
      <c r="AV2021">
        <v>1.4136005309999999</v>
      </c>
      <c r="AW2021">
        <v>5.1578999999999997</v>
      </c>
      <c r="AX2021">
        <v>1.8047840420000001</v>
      </c>
      <c r="AY2021" t="s">
        <v>67</v>
      </c>
      <c r="AZ2021" t="s">
        <v>67</v>
      </c>
      <c r="BA2021" t="s">
        <v>67</v>
      </c>
      <c r="BB2021">
        <v>-7.3430556999999994E-2</v>
      </c>
      <c r="BC2021">
        <v>3.1214536000000001E-2</v>
      </c>
      <c r="BD2021" t="s">
        <v>67</v>
      </c>
      <c r="BE2021" t="s">
        <v>67</v>
      </c>
      <c r="BF2021">
        <v>-0.24243763400000001</v>
      </c>
      <c r="BG2021">
        <v>0.92307692299999999</v>
      </c>
      <c r="BH2021">
        <v>-0.22378858500000001</v>
      </c>
      <c r="BI2021" t="s">
        <v>164</v>
      </c>
      <c r="BJ2021" t="s">
        <v>164</v>
      </c>
      <c r="BK2021" t="s">
        <v>67</v>
      </c>
    </row>
    <row r="2022" spans="1:63" hidden="1" x14ac:dyDescent="0.35">
      <c r="A2022" t="s">
        <v>2233</v>
      </c>
      <c r="B2022" t="s">
        <v>2243</v>
      </c>
      <c r="C2022" t="s">
        <v>2235</v>
      </c>
      <c r="D2022" t="s">
        <v>67</v>
      </c>
      <c r="E2022" t="s">
        <v>67</v>
      </c>
      <c r="F2022" t="s">
        <v>66</v>
      </c>
      <c r="G2022" t="s">
        <v>67</v>
      </c>
      <c r="H2022" t="s">
        <v>2236</v>
      </c>
      <c r="I2022" t="s">
        <v>67</v>
      </c>
      <c r="J2022">
        <v>2016</v>
      </c>
      <c r="K2022" t="s">
        <v>2237</v>
      </c>
      <c r="L2022" t="s">
        <v>67</v>
      </c>
      <c r="M2022" t="s">
        <v>67</v>
      </c>
      <c r="N2022" t="s">
        <v>74</v>
      </c>
      <c r="O2022" t="s">
        <v>74</v>
      </c>
      <c r="P2022" t="s">
        <v>67</v>
      </c>
      <c r="Q2022" t="s">
        <v>76</v>
      </c>
      <c r="R2022" t="s">
        <v>109</v>
      </c>
      <c r="S2022" t="s">
        <v>110</v>
      </c>
      <c r="T2022" t="s">
        <v>2238</v>
      </c>
      <c r="U2022" t="s">
        <v>2239</v>
      </c>
      <c r="V2022" t="s">
        <v>67</v>
      </c>
      <c r="W2022" t="s">
        <v>80</v>
      </c>
      <c r="X2022" t="s">
        <v>67</v>
      </c>
      <c r="Y2022" t="s">
        <v>67</v>
      </c>
      <c r="Z2022" t="s">
        <v>67</v>
      </c>
      <c r="AA2022">
        <v>6</v>
      </c>
      <c r="AB2022">
        <v>6</v>
      </c>
      <c r="AC2022" t="s">
        <v>67</v>
      </c>
      <c r="AD2022">
        <v>429</v>
      </c>
      <c r="AE2022">
        <v>20.399999999999999</v>
      </c>
      <c r="AF2022">
        <v>1210</v>
      </c>
      <c r="AG2022">
        <v>20.3</v>
      </c>
      <c r="AH2022">
        <f t="shared" si="62"/>
        <v>781</v>
      </c>
      <c r="AI2022">
        <f t="shared" si="63"/>
        <v>-9.9999999999997868E-2</v>
      </c>
      <c r="AJ2022" t="s">
        <v>67</v>
      </c>
      <c r="AK2022" t="s">
        <v>67</v>
      </c>
      <c r="AL2022" t="s">
        <v>2240</v>
      </c>
      <c r="AM2022" t="s">
        <v>2241</v>
      </c>
      <c r="AN2022" t="s">
        <v>67</v>
      </c>
      <c r="AO2022" t="s">
        <v>67</v>
      </c>
      <c r="AP2022" t="s">
        <v>2242</v>
      </c>
      <c r="AQ2022" t="s">
        <v>268</v>
      </c>
      <c r="AR2022" t="s">
        <v>67</v>
      </c>
      <c r="AS2022" t="s">
        <v>67</v>
      </c>
      <c r="AT2022" t="s">
        <v>67</v>
      </c>
      <c r="AU2022">
        <v>5.5509000000000004</v>
      </c>
      <c r="AV2022">
        <v>1.4136005309999999</v>
      </c>
      <c r="AW2022">
        <v>4.8509000000000002</v>
      </c>
      <c r="AX2022">
        <v>2.3162375009999998</v>
      </c>
      <c r="AY2022" t="s">
        <v>67</v>
      </c>
      <c r="AZ2022" t="s">
        <v>67</v>
      </c>
      <c r="BA2022" t="s">
        <v>67</v>
      </c>
      <c r="BB2022">
        <v>-0.13479582200000001</v>
      </c>
      <c r="BC2022">
        <v>4.8807582000000002E-2</v>
      </c>
      <c r="BD2022" t="s">
        <v>67</v>
      </c>
      <c r="BE2022" t="s">
        <v>67</v>
      </c>
      <c r="BF2022">
        <v>-0.36482036400000001</v>
      </c>
      <c r="BG2022">
        <v>0.92307692299999999</v>
      </c>
      <c r="BH2022">
        <v>-0.33675725899999998</v>
      </c>
      <c r="BI2022" t="s">
        <v>164</v>
      </c>
      <c r="BJ2022" t="s">
        <v>164</v>
      </c>
      <c r="BK2022" t="s">
        <v>67</v>
      </c>
    </row>
    <row r="2023" spans="1:63" hidden="1" x14ac:dyDescent="0.35">
      <c r="A2023" t="s">
        <v>2233</v>
      </c>
      <c r="B2023" t="s">
        <v>2244</v>
      </c>
      <c r="C2023" t="s">
        <v>2235</v>
      </c>
      <c r="D2023" t="s">
        <v>67</v>
      </c>
      <c r="E2023" t="s">
        <v>67</v>
      </c>
      <c r="F2023" t="s">
        <v>66</v>
      </c>
      <c r="G2023" t="s">
        <v>67</v>
      </c>
      <c r="H2023" t="s">
        <v>2236</v>
      </c>
      <c r="I2023" t="s">
        <v>67</v>
      </c>
      <c r="J2023">
        <v>2016</v>
      </c>
      <c r="K2023" t="s">
        <v>2237</v>
      </c>
      <c r="L2023" t="s">
        <v>67</v>
      </c>
      <c r="M2023" t="s">
        <v>67</v>
      </c>
      <c r="N2023" t="s">
        <v>74</v>
      </c>
      <c r="O2023" t="s">
        <v>74</v>
      </c>
      <c r="P2023" t="s">
        <v>67</v>
      </c>
      <c r="Q2023" t="s">
        <v>76</v>
      </c>
      <c r="R2023" t="s">
        <v>109</v>
      </c>
      <c r="S2023" t="s">
        <v>110</v>
      </c>
      <c r="T2023" t="s">
        <v>2238</v>
      </c>
      <c r="U2023" t="s">
        <v>2239</v>
      </c>
      <c r="V2023" t="s">
        <v>67</v>
      </c>
      <c r="W2023" t="s">
        <v>80</v>
      </c>
      <c r="X2023" t="s">
        <v>67</v>
      </c>
      <c r="Y2023" t="s">
        <v>67</v>
      </c>
      <c r="Z2023" t="s">
        <v>67</v>
      </c>
      <c r="AA2023">
        <v>6</v>
      </c>
      <c r="AB2023">
        <v>6</v>
      </c>
      <c r="AC2023" t="s">
        <v>67</v>
      </c>
      <c r="AD2023">
        <v>420</v>
      </c>
      <c r="AE2023">
        <v>20.399999999999999</v>
      </c>
      <c r="AF2023">
        <v>1002</v>
      </c>
      <c r="AG2023">
        <v>20.7</v>
      </c>
      <c r="AH2023">
        <f t="shared" si="62"/>
        <v>582</v>
      </c>
      <c r="AI2023">
        <f t="shared" si="63"/>
        <v>0.30000000000000071</v>
      </c>
      <c r="AJ2023" t="s">
        <v>67</v>
      </c>
      <c r="AK2023" t="s">
        <v>67</v>
      </c>
      <c r="AL2023" t="s">
        <v>2240</v>
      </c>
      <c r="AM2023" t="s">
        <v>2245</v>
      </c>
      <c r="AN2023" t="s">
        <v>67</v>
      </c>
      <c r="AO2023" t="s">
        <v>67</v>
      </c>
      <c r="AP2023" t="s">
        <v>2242</v>
      </c>
      <c r="AQ2023" t="s">
        <v>268</v>
      </c>
      <c r="AR2023" t="s">
        <v>67</v>
      </c>
      <c r="AS2023" t="s">
        <v>67</v>
      </c>
      <c r="AT2023" t="s">
        <v>67</v>
      </c>
      <c r="AU2023">
        <v>5.5509000000000004</v>
      </c>
      <c r="AV2023">
        <v>1.4136005309999999</v>
      </c>
      <c r="AW2023">
        <v>4.2736999999999998</v>
      </c>
      <c r="AX2023">
        <v>1.41384548</v>
      </c>
      <c r="AY2023" t="s">
        <v>67</v>
      </c>
      <c r="AZ2023" t="s">
        <v>67</v>
      </c>
      <c r="BA2023" t="s">
        <v>67</v>
      </c>
      <c r="BB2023">
        <v>-0.26148011399999999</v>
      </c>
      <c r="BC2023">
        <v>2.9049576000000001E-2</v>
      </c>
      <c r="BD2023" t="s">
        <v>67</v>
      </c>
      <c r="BE2023" t="s">
        <v>67</v>
      </c>
      <c r="BF2023">
        <v>-0.90343015599999998</v>
      </c>
      <c r="BG2023">
        <v>0.92307692299999999</v>
      </c>
      <c r="BH2023">
        <v>-0.83393552800000004</v>
      </c>
      <c r="BI2023" t="s">
        <v>164</v>
      </c>
      <c r="BJ2023" t="s">
        <v>164</v>
      </c>
      <c r="BK2023" t="s">
        <v>67</v>
      </c>
    </row>
    <row r="2024" spans="1:63" hidden="1" x14ac:dyDescent="0.35">
      <c r="A2024" t="s">
        <v>2233</v>
      </c>
      <c r="B2024" t="s">
        <v>2246</v>
      </c>
      <c r="C2024" t="s">
        <v>2235</v>
      </c>
      <c r="D2024" t="s">
        <v>67</v>
      </c>
      <c r="E2024" t="s">
        <v>67</v>
      </c>
      <c r="F2024" t="s">
        <v>66</v>
      </c>
      <c r="G2024" t="s">
        <v>67</v>
      </c>
      <c r="H2024" t="s">
        <v>2236</v>
      </c>
      <c r="I2024" t="s">
        <v>67</v>
      </c>
      <c r="J2024">
        <v>2016</v>
      </c>
      <c r="K2024" t="s">
        <v>2237</v>
      </c>
      <c r="L2024" t="s">
        <v>67</v>
      </c>
      <c r="M2024" t="s">
        <v>67</v>
      </c>
      <c r="N2024" t="s">
        <v>74</v>
      </c>
      <c r="O2024" t="s">
        <v>74</v>
      </c>
      <c r="P2024" t="s">
        <v>67</v>
      </c>
      <c r="Q2024" t="s">
        <v>76</v>
      </c>
      <c r="R2024" t="s">
        <v>109</v>
      </c>
      <c r="S2024" t="s">
        <v>110</v>
      </c>
      <c r="T2024" t="s">
        <v>2238</v>
      </c>
      <c r="U2024" t="s">
        <v>2239</v>
      </c>
      <c r="V2024" t="s">
        <v>67</v>
      </c>
      <c r="W2024" t="s">
        <v>80</v>
      </c>
      <c r="X2024" t="s">
        <v>67</v>
      </c>
      <c r="Y2024" t="s">
        <v>67</v>
      </c>
      <c r="Z2024" t="s">
        <v>67</v>
      </c>
      <c r="AA2024">
        <v>6</v>
      </c>
      <c r="AB2024">
        <v>6</v>
      </c>
      <c r="AC2024" t="s">
        <v>67</v>
      </c>
      <c r="AD2024">
        <v>429</v>
      </c>
      <c r="AE2024">
        <v>20.399999999999999</v>
      </c>
      <c r="AF2024">
        <v>1217</v>
      </c>
      <c r="AG2024">
        <v>20.7</v>
      </c>
      <c r="AH2024">
        <f t="shared" si="62"/>
        <v>788</v>
      </c>
      <c r="AI2024">
        <f t="shared" si="63"/>
        <v>0.30000000000000071</v>
      </c>
      <c r="AJ2024" t="s">
        <v>67</v>
      </c>
      <c r="AK2024" t="s">
        <v>67</v>
      </c>
      <c r="AL2024" t="s">
        <v>2240</v>
      </c>
      <c r="AM2024" t="s">
        <v>2241</v>
      </c>
      <c r="AN2024" t="s">
        <v>67</v>
      </c>
      <c r="AO2024" t="s">
        <v>67</v>
      </c>
      <c r="AP2024" t="s">
        <v>2242</v>
      </c>
      <c r="AQ2024" t="s">
        <v>268</v>
      </c>
      <c r="AR2024" t="s">
        <v>67</v>
      </c>
      <c r="AS2024" t="s">
        <v>67</v>
      </c>
      <c r="AT2024" t="s">
        <v>67</v>
      </c>
      <c r="AU2024">
        <v>4.516</v>
      </c>
      <c r="AV2024">
        <v>0.79804375800000005</v>
      </c>
      <c r="AW2024">
        <v>3.6764000000000001</v>
      </c>
      <c r="AX2024">
        <v>1.1069244149999999</v>
      </c>
      <c r="AY2024" t="s">
        <v>67</v>
      </c>
      <c r="AZ2024" t="s">
        <v>67</v>
      </c>
      <c r="BA2024" t="s">
        <v>67</v>
      </c>
      <c r="BB2024">
        <v>-0.20569263400000001</v>
      </c>
      <c r="BC2024">
        <v>2.0313802999999998E-2</v>
      </c>
      <c r="BD2024" t="s">
        <v>67</v>
      </c>
      <c r="BE2024" t="s">
        <v>67</v>
      </c>
      <c r="BF2024">
        <v>-0.87012060999999996</v>
      </c>
      <c r="BG2024">
        <v>0.92307692299999999</v>
      </c>
      <c r="BH2024">
        <v>-0.80318825500000002</v>
      </c>
      <c r="BI2024" t="s">
        <v>164</v>
      </c>
      <c r="BJ2024" t="s">
        <v>164</v>
      </c>
      <c r="BK2024" t="s">
        <v>67</v>
      </c>
    </row>
    <row r="2025" spans="1:63" hidden="1" x14ac:dyDescent="0.35">
      <c r="A2025" t="s">
        <v>2233</v>
      </c>
      <c r="B2025" t="s">
        <v>2247</v>
      </c>
      <c r="C2025" t="s">
        <v>2235</v>
      </c>
      <c r="D2025" t="s">
        <v>67</v>
      </c>
      <c r="E2025" t="s">
        <v>67</v>
      </c>
      <c r="F2025" t="s">
        <v>66</v>
      </c>
      <c r="G2025" t="s">
        <v>67</v>
      </c>
      <c r="H2025" t="s">
        <v>2236</v>
      </c>
      <c r="I2025" t="s">
        <v>67</v>
      </c>
      <c r="J2025">
        <v>2016</v>
      </c>
      <c r="K2025" t="s">
        <v>2237</v>
      </c>
      <c r="L2025" t="s">
        <v>67</v>
      </c>
      <c r="M2025" t="s">
        <v>67</v>
      </c>
      <c r="N2025" t="s">
        <v>74</v>
      </c>
      <c r="O2025" t="s">
        <v>74</v>
      </c>
      <c r="P2025" t="s">
        <v>67</v>
      </c>
      <c r="Q2025" t="s">
        <v>76</v>
      </c>
      <c r="R2025" t="s">
        <v>109</v>
      </c>
      <c r="S2025" t="s">
        <v>110</v>
      </c>
      <c r="T2025" t="s">
        <v>2238</v>
      </c>
      <c r="U2025" t="s">
        <v>2239</v>
      </c>
      <c r="V2025" t="s">
        <v>67</v>
      </c>
      <c r="W2025" t="s">
        <v>80</v>
      </c>
      <c r="X2025" t="s">
        <v>67</v>
      </c>
      <c r="Y2025" t="s">
        <v>67</v>
      </c>
      <c r="Z2025" t="s">
        <v>67</v>
      </c>
      <c r="AA2025">
        <v>6</v>
      </c>
      <c r="AB2025">
        <v>6</v>
      </c>
      <c r="AC2025" t="s">
        <v>67</v>
      </c>
      <c r="AD2025">
        <v>429</v>
      </c>
      <c r="AE2025">
        <v>20.399999999999999</v>
      </c>
      <c r="AF2025">
        <v>1210</v>
      </c>
      <c r="AG2025">
        <v>20.3</v>
      </c>
      <c r="AH2025">
        <f t="shared" si="62"/>
        <v>781</v>
      </c>
      <c r="AI2025">
        <f t="shared" si="63"/>
        <v>-9.9999999999997868E-2</v>
      </c>
      <c r="AJ2025" t="s">
        <v>67</v>
      </c>
      <c r="AK2025" t="s">
        <v>67</v>
      </c>
      <c r="AL2025" t="s">
        <v>2240</v>
      </c>
      <c r="AM2025" t="s">
        <v>2241</v>
      </c>
      <c r="AN2025" t="s">
        <v>67</v>
      </c>
      <c r="AO2025" t="s">
        <v>67</v>
      </c>
      <c r="AP2025" t="s">
        <v>2242</v>
      </c>
      <c r="AQ2025" t="s">
        <v>268</v>
      </c>
      <c r="AR2025" t="s">
        <v>67</v>
      </c>
      <c r="AS2025" t="s">
        <v>67</v>
      </c>
      <c r="AT2025" t="s">
        <v>67</v>
      </c>
      <c r="AU2025">
        <v>4.516</v>
      </c>
      <c r="AV2025">
        <v>0.79804375800000005</v>
      </c>
      <c r="AW2025">
        <v>3.35</v>
      </c>
      <c r="AX2025">
        <v>1.1066794659999999</v>
      </c>
      <c r="AY2025" t="s">
        <v>67</v>
      </c>
      <c r="AZ2025" t="s">
        <v>67</v>
      </c>
      <c r="BA2025" t="s">
        <v>67</v>
      </c>
      <c r="BB2025">
        <v>-0.2986663</v>
      </c>
      <c r="BC2025">
        <v>2.3393433000000002E-2</v>
      </c>
      <c r="BD2025" t="s">
        <v>67</v>
      </c>
      <c r="BE2025" t="s">
        <v>67</v>
      </c>
      <c r="BF2025">
        <v>-1.2085616640000001</v>
      </c>
      <c r="BG2025">
        <v>0.92307692299999999</v>
      </c>
      <c r="BH2025">
        <v>-1.115595382</v>
      </c>
      <c r="BI2025" t="s">
        <v>164</v>
      </c>
      <c r="BJ2025" t="s">
        <v>164</v>
      </c>
      <c r="BK2025" t="s">
        <v>67</v>
      </c>
    </row>
    <row r="2026" spans="1:63" hidden="1" x14ac:dyDescent="0.35">
      <c r="A2026" t="s">
        <v>2233</v>
      </c>
      <c r="B2026" t="s">
        <v>2248</v>
      </c>
      <c r="C2026" t="s">
        <v>2235</v>
      </c>
      <c r="D2026" t="s">
        <v>67</v>
      </c>
      <c r="E2026" t="s">
        <v>67</v>
      </c>
      <c r="F2026" t="s">
        <v>66</v>
      </c>
      <c r="G2026" t="s">
        <v>67</v>
      </c>
      <c r="H2026" t="s">
        <v>2236</v>
      </c>
      <c r="I2026" t="s">
        <v>67</v>
      </c>
      <c r="J2026">
        <v>2016</v>
      </c>
      <c r="K2026" t="s">
        <v>2237</v>
      </c>
      <c r="L2026" t="s">
        <v>67</v>
      </c>
      <c r="M2026" t="s">
        <v>67</v>
      </c>
      <c r="N2026" t="s">
        <v>74</v>
      </c>
      <c r="O2026" t="s">
        <v>74</v>
      </c>
      <c r="P2026" t="s">
        <v>67</v>
      </c>
      <c r="Q2026" t="s">
        <v>76</v>
      </c>
      <c r="R2026" t="s">
        <v>109</v>
      </c>
      <c r="S2026" t="s">
        <v>110</v>
      </c>
      <c r="T2026" t="s">
        <v>2238</v>
      </c>
      <c r="U2026" t="s">
        <v>2239</v>
      </c>
      <c r="V2026" t="s">
        <v>67</v>
      </c>
      <c r="W2026" t="s">
        <v>80</v>
      </c>
      <c r="X2026" t="s">
        <v>67</v>
      </c>
      <c r="Y2026" t="s">
        <v>67</v>
      </c>
      <c r="Z2026" t="s">
        <v>67</v>
      </c>
      <c r="AA2026">
        <v>6</v>
      </c>
      <c r="AB2026">
        <v>6</v>
      </c>
      <c r="AC2026" t="s">
        <v>67</v>
      </c>
      <c r="AD2026">
        <v>420</v>
      </c>
      <c r="AE2026">
        <v>20.399999999999999</v>
      </c>
      <c r="AF2026">
        <v>1002</v>
      </c>
      <c r="AG2026">
        <v>20.7</v>
      </c>
      <c r="AH2026">
        <f t="shared" si="62"/>
        <v>582</v>
      </c>
      <c r="AI2026">
        <f t="shared" si="63"/>
        <v>0.30000000000000071</v>
      </c>
      <c r="AJ2026" t="s">
        <v>67</v>
      </c>
      <c r="AK2026" t="s">
        <v>67</v>
      </c>
      <c r="AL2026" t="s">
        <v>2240</v>
      </c>
      <c r="AM2026" t="s">
        <v>2245</v>
      </c>
      <c r="AN2026" t="s">
        <v>67</v>
      </c>
      <c r="AO2026" t="s">
        <v>67</v>
      </c>
      <c r="AP2026" t="s">
        <v>2242</v>
      </c>
      <c r="AQ2026" t="s">
        <v>268</v>
      </c>
      <c r="AR2026" t="s">
        <v>67</v>
      </c>
      <c r="AS2026" t="s">
        <v>67</v>
      </c>
      <c r="AT2026" t="s">
        <v>67</v>
      </c>
      <c r="AU2026">
        <v>4.516</v>
      </c>
      <c r="AV2026">
        <v>0.79804375800000005</v>
      </c>
      <c r="AW2026">
        <v>3.3609</v>
      </c>
      <c r="AX2026">
        <v>0.46319851000000001</v>
      </c>
      <c r="AY2026" t="s">
        <v>67</v>
      </c>
      <c r="AZ2026" t="s">
        <v>67</v>
      </c>
      <c r="BA2026" t="s">
        <v>67</v>
      </c>
      <c r="BB2026">
        <v>-0.29541785100000001</v>
      </c>
      <c r="BC2026">
        <v>8.3703990000000006E-3</v>
      </c>
      <c r="BD2026" t="s">
        <v>67</v>
      </c>
      <c r="BE2026" t="s">
        <v>67</v>
      </c>
      <c r="BF2026">
        <v>-1.7703573939999999</v>
      </c>
      <c r="BG2026">
        <v>0.92307692299999999</v>
      </c>
      <c r="BH2026">
        <v>-1.634176056</v>
      </c>
      <c r="BI2026" t="s">
        <v>164</v>
      </c>
      <c r="BJ2026" t="s">
        <v>164</v>
      </c>
      <c r="BK2026" t="s">
        <v>67</v>
      </c>
    </row>
    <row r="2027" spans="1:63" hidden="1" x14ac:dyDescent="0.35">
      <c r="A2027" t="s">
        <v>2233</v>
      </c>
      <c r="B2027" t="s">
        <v>2267</v>
      </c>
      <c r="C2027" t="s">
        <v>2268</v>
      </c>
      <c r="D2027" t="s">
        <v>67</v>
      </c>
      <c r="E2027" t="s">
        <v>67</v>
      </c>
      <c r="F2027" t="s">
        <v>66</v>
      </c>
      <c r="G2027" t="s">
        <v>67</v>
      </c>
      <c r="H2027" t="s">
        <v>2269</v>
      </c>
      <c r="I2027" t="s">
        <v>67</v>
      </c>
      <c r="J2027">
        <v>2015</v>
      </c>
      <c r="K2027" t="s">
        <v>2270</v>
      </c>
      <c r="L2027" t="s">
        <v>67</v>
      </c>
      <c r="M2027" t="s">
        <v>2271</v>
      </c>
      <c r="N2027" t="s">
        <v>74</v>
      </c>
      <c r="O2027" t="s">
        <v>74</v>
      </c>
      <c r="P2027" t="s">
        <v>67</v>
      </c>
      <c r="Q2027" t="s">
        <v>76</v>
      </c>
      <c r="R2027" t="s">
        <v>109</v>
      </c>
      <c r="S2027" t="s">
        <v>172</v>
      </c>
      <c r="T2027" t="s">
        <v>2272</v>
      </c>
      <c r="U2027" t="s">
        <v>2273</v>
      </c>
      <c r="V2027" t="s">
        <v>67</v>
      </c>
      <c r="W2027" t="s">
        <v>80</v>
      </c>
      <c r="X2027" t="s">
        <v>67</v>
      </c>
      <c r="Y2027" t="s">
        <v>67</v>
      </c>
      <c r="Z2027" t="s">
        <v>67</v>
      </c>
      <c r="AA2027">
        <v>3</v>
      </c>
      <c r="AB2027">
        <v>3</v>
      </c>
      <c r="AC2027" t="s">
        <v>67</v>
      </c>
      <c r="AD2027">
        <v>399</v>
      </c>
      <c r="AE2027">
        <v>20</v>
      </c>
      <c r="AF2027">
        <v>1007</v>
      </c>
      <c r="AG2027">
        <v>20</v>
      </c>
      <c r="AH2027">
        <f t="shared" si="62"/>
        <v>608</v>
      </c>
      <c r="AI2027">
        <f t="shared" si="63"/>
        <v>0</v>
      </c>
      <c r="AJ2027" t="s">
        <v>67</v>
      </c>
      <c r="AK2027" t="s">
        <v>67</v>
      </c>
      <c r="AL2027" t="s">
        <v>2240</v>
      </c>
      <c r="AM2027" t="s">
        <v>2274</v>
      </c>
      <c r="AN2027" t="s">
        <v>67</v>
      </c>
      <c r="AO2027" t="s">
        <v>67</v>
      </c>
      <c r="AP2027" t="s">
        <v>2266</v>
      </c>
      <c r="AQ2027" t="s">
        <v>268</v>
      </c>
      <c r="AR2027" t="s">
        <v>67</v>
      </c>
      <c r="AS2027" t="s">
        <v>67</v>
      </c>
      <c r="AT2027" t="s">
        <v>67</v>
      </c>
      <c r="AU2027">
        <v>969.20630000000006</v>
      </c>
      <c r="AV2027">
        <v>336.54820000000001</v>
      </c>
      <c r="AW2027">
        <v>950.15869999999995</v>
      </c>
      <c r="AX2027">
        <v>120.68859999999999</v>
      </c>
      <c r="AY2027" t="s">
        <v>67</v>
      </c>
      <c r="AZ2027" t="s">
        <v>67</v>
      </c>
      <c r="BA2027" t="s">
        <v>67</v>
      </c>
      <c r="BB2027">
        <v>-1.9848465999999999E-2</v>
      </c>
      <c r="BC2027">
        <v>4.5570089000000001E-2</v>
      </c>
      <c r="BD2027" t="s">
        <v>67</v>
      </c>
      <c r="BE2027" t="s">
        <v>67</v>
      </c>
      <c r="BF2027">
        <v>-7.5342171999999999E-2</v>
      </c>
      <c r="BG2027">
        <v>0.8</v>
      </c>
      <c r="BH2027">
        <v>-6.0273738E-2</v>
      </c>
      <c r="BI2027" t="s">
        <v>164</v>
      </c>
      <c r="BJ2027" t="s">
        <v>164</v>
      </c>
      <c r="BK2027" t="s">
        <v>67</v>
      </c>
    </row>
    <row r="2028" spans="1:63" hidden="1" x14ac:dyDescent="0.35">
      <c r="A2028" t="s">
        <v>2233</v>
      </c>
      <c r="B2028" t="s">
        <v>2280</v>
      </c>
      <c r="C2028" t="s">
        <v>2281</v>
      </c>
      <c r="D2028" t="s">
        <v>67</v>
      </c>
      <c r="E2028" t="s">
        <v>67</v>
      </c>
      <c r="F2028" t="s">
        <v>66</v>
      </c>
      <c r="G2028" t="s">
        <v>67</v>
      </c>
      <c r="H2028" t="s">
        <v>2282</v>
      </c>
      <c r="I2028" t="s">
        <v>2283</v>
      </c>
      <c r="J2028">
        <v>2019</v>
      </c>
      <c r="K2028" t="s">
        <v>2284</v>
      </c>
      <c r="L2028" t="s">
        <v>67</v>
      </c>
      <c r="M2028" t="s">
        <v>2285</v>
      </c>
      <c r="N2028" t="s">
        <v>74</v>
      </c>
      <c r="O2028" t="s">
        <v>74</v>
      </c>
      <c r="P2028" t="s">
        <v>67</v>
      </c>
      <c r="Q2028" t="s">
        <v>76</v>
      </c>
      <c r="R2028" t="s">
        <v>109</v>
      </c>
      <c r="S2028" t="s">
        <v>110</v>
      </c>
      <c r="T2028" t="s">
        <v>2238</v>
      </c>
      <c r="U2028" t="s">
        <v>2286</v>
      </c>
      <c r="V2028" t="s">
        <v>67</v>
      </c>
      <c r="W2028" t="s">
        <v>80</v>
      </c>
      <c r="X2028" t="s">
        <v>67</v>
      </c>
      <c r="Y2028" t="s">
        <v>67</v>
      </c>
      <c r="Z2028" t="s">
        <v>67</v>
      </c>
      <c r="AA2028">
        <v>4</v>
      </c>
      <c r="AB2028">
        <v>4</v>
      </c>
      <c r="AC2028" t="s">
        <v>67</v>
      </c>
      <c r="AD2028">
        <v>516</v>
      </c>
      <c r="AE2028" t="s">
        <v>67</v>
      </c>
      <c r="AF2028">
        <v>1193</v>
      </c>
      <c r="AG2028" t="s">
        <v>67</v>
      </c>
      <c r="AH2028">
        <f t="shared" si="62"/>
        <v>677</v>
      </c>
      <c r="AI2028" t="e">
        <f t="shared" si="63"/>
        <v>#VALUE!</v>
      </c>
      <c r="AJ2028" t="s">
        <v>66</v>
      </c>
      <c r="AK2028" t="s">
        <v>67</v>
      </c>
      <c r="AL2028" t="s">
        <v>2287</v>
      </c>
      <c r="AM2028" t="s">
        <v>2288</v>
      </c>
      <c r="AN2028" t="s">
        <v>67</v>
      </c>
      <c r="AO2028" t="s">
        <v>67</v>
      </c>
      <c r="AP2028" t="s">
        <v>2242</v>
      </c>
      <c r="AQ2028" t="s">
        <v>268</v>
      </c>
      <c r="AR2028" t="s">
        <v>2289</v>
      </c>
      <c r="AS2028" t="s">
        <v>67</v>
      </c>
      <c r="AT2028" t="s">
        <v>67</v>
      </c>
      <c r="AU2028">
        <v>15.4445</v>
      </c>
      <c r="AV2028">
        <v>9.6295999999999999</v>
      </c>
      <c r="AW2028">
        <v>20.305299999999999</v>
      </c>
      <c r="AX2028">
        <v>2.4693000000000001</v>
      </c>
      <c r="AY2028" t="s">
        <v>67</v>
      </c>
      <c r="AZ2028" t="s">
        <v>67</v>
      </c>
      <c r="BA2028" t="s">
        <v>67</v>
      </c>
      <c r="BB2028">
        <v>0.27362898299999999</v>
      </c>
      <c r="BC2028">
        <v>0.10088430499999999</v>
      </c>
      <c r="BD2028" t="s">
        <v>67</v>
      </c>
      <c r="BE2028" t="s">
        <v>67</v>
      </c>
      <c r="BF2028">
        <v>0.69148973599999997</v>
      </c>
      <c r="BG2028">
        <v>0.869565217</v>
      </c>
      <c r="BH2028">
        <v>0.60129542199999997</v>
      </c>
      <c r="BI2028" t="s">
        <v>164</v>
      </c>
      <c r="BJ2028" t="s">
        <v>164</v>
      </c>
      <c r="BK2028" t="s">
        <v>67</v>
      </c>
    </row>
    <row r="2029" spans="1:63" hidden="1" x14ac:dyDescent="0.35">
      <c r="A2029" t="s">
        <v>2233</v>
      </c>
      <c r="B2029" t="s">
        <v>2290</v>
      </c>
      <c r="C2029" t="s">
        <v>2281</v>
      </c>
      <c r="D2029" t="s">
        <v>67</v>
      </c>
      <c r="E2029" t="s">
        <v>67</v>
      </c>
      <c r="F2029" t="s">
        <v>66</v>
      </c>
      <c r="G2029" t="s">
        <v>67</v>
      </c>
      <c r="H2029" t="s">
        <v>2282</v>
      </c>
      <c r="I2029" t="s">
        <v>2283</v>
      </c>
      <c r="J2029">
        <v>2019</v>
      </c>
      <c r="K2029" t="s">
        <v>2284</v>
      </c>
      <c r="L2029" t="s">
        <v>67</v>
      </c>
      <c r="M2029" t="s">
        <v>2285</v>
      </c>
      <c r="N2029" t="s">
        <v>74</v>
      </c>
      <c r="O2029" t="s">
        <v>74</v>
      </c>
      <c r="P2029" t="s">
        <v>67</v>
      </c>
      <c r="Q2029" t="s">
        <v>76</v>
      </c>
      <c r="R2029" t="s">
        <v>109</v>
      </c>
      <c r="S2029" t="s">
        <v>110</v>
      </c>
      <c r="T2029" t="s">
        <v>2238</v>
      </c>
      <c r="U2029" t="s">
        <v>2286</v>
      </c>
      <c r="V2029" t="s">
        <v>67</v>
      </c>
      <c r="W2029" t="s">
        <v>80</v>
      </c>
      <c r="X2029" t="s">
        <v>67</v>
      </c>
      <c r="Y2029" t="s">
        <v>67</v>
      </c>
      <c r="Z2029" t="s">
        <v>67</v>
      </c>
      <c r="AA2029">
        <v>4</v>
      </c>
      <c r="AB2029">
        <v>4</v>
      </c>
      <c r="AC2029" t="s">
        <v>67</v>
      </c>
      <c r="AD2029">
        <v>458</v>
      </c>
      <c r="AE2029" t="s">
        <v>67</v>
      </c>
      <c r="AF2029">
        <v>1137</v>
      </c>
      <c r="AG2029" t="s">
        <v>67</v>
      </c>
      <c r="AH2029">
        <f t="shared" si="62"/>
        <v>679</v>
      </c>
      <c r="AI2029" t="e">
        <f t="shared" si="63"/>
        <v>#VALUE!</v>
      </c>
      <c r="AJ2029" t="s">
        <v>66</v>
      </c>
      <c r="AK2029" t="s">
        <v>67</v>
      </c>
      <c r="AL2029" t="s">
        <v>2287</v>
      </c>
      <c r="AM2029" t="s">
        <v>2291</v>
      </c>
      <c r="AN2029" t="s">
        <v>67</v>
      </c>
      <c r="AO2029" t="s">
        <v>67</v>
      </c>
      <c r="AP2029" t="s">
        <v>2242</v>
      </c>
      <c r="AQ2029" t="s">
        <v>268</v>
      </c>
      <c r="AR2029" t="s">
        <v>2289</v>
      </c>
      <c r="AS2029" t="s">
        <v>67</v>
      </c>
      <c r="AT2029" t="s">
        <v>67</v>
      </c>
      <c r="AU2029">
        <v>8.6355000000000004</v>
      </c>
      <c r="AV2029">
        <v>3.2103000000000002</v>
      </c>
      <c r="AW2029">
        <v>23.208300000000001</v>
      </c>
      <c r="AX2029">
        <v>3.6221000000000001</v>
      </c>
      <c r="AY2029" t="s">
        <v>67</v>
      </c>
      <c r="AZ2029" t="s">
        <v>67</v>
      </c>
      <c r="BA2029" t="s">
        <v>67</v>
      </c>
      <c r="BB2029">
        <v>0.98862835999999998</v>
      </c>
      <c r="BC2029">
        <v>4.0640049999999997E-2</v>
      </c>
      <c r="BD2029" t="s">
        <v>67</v>
      </c>
      <c r="BE2029" t="s">
        <v>67</v>
      </c>
      <c r="BF2029">
        <v>4.2580653359999996</v>
      </c>
      <c r="BG2029">
        <v>0.869565217</v>
      </c>
      <c r="BH2029">
        <v>3.702665509</v>
      </c>
      <c r="BI2029" t="s">
        <v>164</v>
      </c>
      <c r="BJ2029" t="s">
        <v>164</v>
      </c>
      <c r="BK2029" t="s">
        <v>67</v>
      </c>
    </row>
    <row r="2030" spans="1:63" hidden="1" x14ac:dyDescent="0.35">
      <c r="A2030" t="s">
        <v>2233</v>
      </c>
      <c r="B2030" t="s">
        <v>2292</v>
      </c>
      <c r="C2030" t="s">
        <v>2281</v>
      </c>
      <c r="D2030" t="s">
        <v>67</v>
      </c>
      <c r="E2030" t="s">
        <v>67</v>
      </c>
      <c r="F2030" t="s">
        <v>66</v>
      </c>
      <c r="G2030" t="s">
        <v>67</v>
      </c>
      <c r="H2030" t="s">
        <v>2282</v>
      </c>
      <c r="I2030" t="s">
        <v>2283</v>
      </c>
      <c r="J2030">
        <v>2019</v>
      </c>
      <c r="K2030" t="s">
        <v>2284</v>
      </c>
      <c r="L2030" t="s">
        <v>67</v>
      </c>
      <c r="M2030" t="s">
        <v>2285</v>
      </c>
      <c r="N2030" t="s">
        <v>74</v>
      </c>
      <c r="O2030" t="s">
        <v>74</v>
      </c>
      <c r="P2030" t="s">
        <v>67</v>
      </c>
      <c r="Q2030" t="s">
        <v>76</v>
      </c>
      <c r="R2030" t="s">
        <v>109</v>
      </c>
      <c r="S2030" t="s">
        <v>110</v>
      </c>
      <c r="T2030" t="s">
        <v>2238</v>
      </c>
      <c r="U2030" t="s">
        <v>2286</v>
      </c>
      <c r="V2030" t="s">
        <v>67</v>
      </c>
      <c r="W2030" t="s">
        <v>80</v>
      </c>
      <c r="X2030" t="s">
        <v>67</v>
      </c>
      <c r="Y2030" t="s">
        <v>67</v>
      </c>
      <c r="Z2030" t="s">
        <v>67</v>
      </c>
      <c r="AA2030">
        <v>4</v>
      </c>
      <c r="AB2030">
        <v>4</v>
      </c>
      <c r="AC2030" t="s">
        <v>67</v>
      </c>
      <c r="AD2030">
        <v>516</v>
      </c>
      <c r="AE2030" t="s">
        <v>67</v>
      </c>
      <c r="AF2030">
        <v>1193</v>
      </c>
      <c r="AG2030" t="s">
        <v>67</v>
      </c>
      <c r="AH2030">
        <f t="shared" si="62"/>
        <v>677</v>
      </c>
      <c r="AI2030" t="e">
        <f t="shared" si="63"/>
        <v>#VALUE!</v>
      </c>
      <c r="AJ2030" t="s">
        <v>66</v>
      </c>
      <c r="AK2030" t="s">
        <v>67</v>
      </c>
      <c r="AL2030" t="s">
        <v>2287</v>
      </c>
      <c r="AM2030" t="s">
        <v>2288</v>
      </c>
      <c r="AN2030" t="s">
        <v>67</v>
      </c>
      <c r="AO2030" t="s">
        <v>67</v>
      </c>
      <c r="AP2030" t="s">
        <v>2242</v>
      </c>
      <c r="AQ2030" t="s">
        <v>268</v>
      </c>
      <c r="AR2030" t="s">
        <v>2289</v>
      </c>
      <c r="AS2030" t="s">
        <v>67</v>
      </c>
      <c r="AT2030" t="s">
        <v>67</v>
      </c>
      <c r="AU2030">
        <v>8.8489000000000004</v>
      </c>
      <c r="AV2030">
        <v>5.1853999999999996</v>
      </c>
      <c r="AW2030">
        <v>10.8292</v>
      </c>
      <c r="AX2030">
        <v>4.0327999999999999</v>
      </c>
      <c r="AY2030" t="s">
        <v>67</v>
      </c>
      <c r="AZ2030" t="s">
        <v>67</v>
      </c>
      <c r="BA2030" t="s">
        <v>67</v>
      </c>
      <c r="BB2030">
        <v>0.201953032</v>
      </c>
      <c r="BC2030">
        <v>0.120517707</v>
      </c>
      <c r="BD2030" t="s">
        <v>67</v>
      </c>
      <c r="BE2030" t="s">
        <v>67</v>
      </c>
      <c r="BF2030">
        <v>0.42633037899999998</v>
      </c>
      <c r="BG2030">
        <v>0.869565217</v>
      </c>
      <c r="BH2030">
        <v>0.37072206899999999</v>
      </c>
      <c r="BI2030" t="s">
        <v>164</v>
      </c>
      <c r="BJ2030" t="s">
        <v>164</v>
      </c>
      <c r="BK2030" t="s">
        <v>67</v>
      </c>
    </row>
    <row r="2031" spans="1:63" hidden="1" x14ac:dyDescent="0.35">
      <c r="A2031" t="s">
        <v>2233</v>
      </c>
      <c r="B2031" t="s">
        <v>2293</v>
      </c>
      <c r="C2031" t="s">
        <v>2281</v>
      </c>
      <c r="D2031" t="s">
        <v>67</v>
      </c>
      <c r="E2031" t="s">
        <v>67</v>
      </c>
      <c r="F2031" t="s">
        <v>66</v>
      </c>
      <c r="G2031" t="s">
        <v>67</v>
      </c>
      <c r="H2031" t="s">
        <v>2282</v>
      </c>
      <c r="I2031" t="s">
        <v>2283</v>
      </c>
      <c r="J2031">
        <v>2019</v>
      </c>
      <c r="K2031" t="s">
        <v>2284</v>
      </c>
      <c r="L2031" t="s">
        <v>67</v>
      </c>
      <c r="M2031" t="s">
        <v>2285</v>
      </c>
      <c r="N2031" t="s">
        <v>74</v>
      </c>
      <c r="O2031" t="s">
        <v>74</v>
      </c>
      <c r="P2031" t="s">
        <v>67</v>
      </c>
      <c r="Q2031" t="s">
        <v>76</v>
      </c>
      <c r="R2031" t="s">
        <v>109</v>
      </c>
      <c r="S2031" t="s">
        <v>110</v>
      </c>
      <c r="T2031" t="s">
        <v>2238</v>
      </c>
      <c r="U2031" t="s">
        <v>2286</v>
      </c>
      <c r="V2031" t="s">
        <v>67</v>
      </c>
      <c r="W2031" t="s">
        <v>80</v>
      </c>
      <c r="X2031" t="s">
        <v>67</v>
      </c>
      <c r="Y2031" t="s">
        <v>67</v>
      </c>
      <c r="Z2031" t="s">
        <v>67</v>
      </c>
      <c r="AA2031">
        <v>4</v>
      </c>
      <c r="AB2031">
        <v>4</v>
      </c>
      <c r="AC2031" t="s">
        <v>67</v>
      </c>
      <c r="AD2031">
        <v>458</v>
      </c>
      <c r="AE2031" t="s">
        <v>67</v>
      </c>
      <c r="AF2031">
        <v>1137</v>
      </c>
      <c r="AG2031" t="s">
        <v>67</v>
      </c>
      <c r="AH2031">
        <f t="shared" si="62"/>
        <v>679</v>
      </c>
      <c r="AI2031" t="e">
        <f t="shared" si="63"/>
        <v>#VALUE!</v>
      </c>
      <c r="AJ2031" t="s">
        <v>66</v>
      </c>
      <c r="AK2031" t="s">
        <v>67</v>
      </c>
      <c r="AL2031" t="s">
        <v>2287</v>
      </c>
      <c r="AM2031" t="s">
        <v>2291</v>
      </c>
      <c r="AN2031" t="s">
        <v>67</v>
      </c>
      <c r="AO2031" t="s">
        <v>67</v>
      </c>
      <c r="AP2031" t="s">
        <v>2242</v>
      </c>
      <c r="AQ2031" t="s">
        <v>268</v>
      </c>
      <c r="AR2031" t="s">
        <v>2289</v>
      </c>
      <c r="AS2031" t="s">
        <v>67</v>
      </c>
      <c r="AT2031" t="s">
        <v>67</v>
      </c>
      <c r="AU2031">
        <v>28.789100000000001</v>
      </c>
      <c r="AV2031">
        <v>5.9256000000000002</v>
      </c>
      <c r="AW2031">
        <v>19.246500000000001</v>
      </c>
      <c r="AX2031">
        <v>5.35</v>
      </c>
      <c r="AY2031" t="s">
        <v>67</v>
      </c>
      <c r="AZ2031" t="s">
        <v>67</v>
      </c>
      <c r="BA2031" t="s">
        <v>67</v>
      </c>
      <c r="BB2031">
        <v>-0.40266761699999998</v>
      </c>
      <c r="BC2031">
        <v>2.9908475E-2</v>
      </c>
      <c r="BD2031" t="s">
        <v>67</v>
      </c>
      <c r="BE2031" t="s">
        <v>67</v>
      </c>
      <c r="BF2031">
        <v>-1.6904094839999999</v>
      </c>
      <c r="BG2031">
        <v>0.869565217</v>
      </c>
      <c r="BH2031">
        <v>-1.46992129</v>
      </c>
      <c r="BI2031" t="s">
        <v>164</v>
      </c>
      <c r="BJ2031" t="s">
        <v>164</v>
      </c>
      <c r="BK2031" t="s">
        <v>67</v>
      </c>
    </row>
    <row r="2032" spans="1:63" hidden="1" x14ac:dyDescent="0.35">
      <c r="A2032" t="s">
        <v>2233</v>
      </c>
      <c r="B2032" t="s">
        <v>2294</v>
      </c>
      <c r="C2032" t="s">
        <v>2295</v>
      </c>
      <c r="D2032" t="s">
        <v>67</v>
      </c>
      <c r="E2032" t="s">
        <v>67</v>
      </c>
      <c r="F2032" t="s">
        <v>66</v>
      </c>
      <c r="G2032" t="s">
        <v>67</v>
      </c>
      <c r="H2032" t="s">
        <v>2296</v>
      </c>
      <c r="I2032" t="s">
        <v>67</v>
      </c>
      <c r="J2032">
        <v>2018</v>
      </c>
      <c r="K2032" t="s">
        <v>2297</v>
      </c>
      <c r="L2032" t="s">
        <v>67</v>
      </c>
      <c r="M2032" t="s">
        <v>2298</v>
      </c>
      <c r="N2032" t="s">
        <v>74</v>
      </c>
      <c r="O2032" t="s">
        <v>74</v>
      </c>
      <c r="P2032" t="s">
        <v>67</v>
      </c>
      <c r="Q2032" t="s">
        <v>76</v>
      </c>
      <c r="R2032" t="s">
        <v>109</v>
      </c>
      <c r="S2032" t="s">
        <v>499</v>
      </c>
      <c r="T2032" t="s">
        <v>2299</v>
      </c>
      <c r="U2032" t="s">
        <v>2300</v>
      </c>
      <c r="V2032" t="s">
        <v>67</v>
      </c>
      <c r="W2032" t="s">
        <v>80</v>
      </c>
      <c r="X2032" t="s">
        <v>67</v>
      </c>
      <c r="Y2032" t="s">
        <v>67</v>
      </c>
      <c r="Z2032" t="s">
        <v>67</v>
      </c>
      <c r="AA2032">
        <v>3</v>
      </c>
      <c r="AB2032">
        <v>3</v>
      </c>
      <c r="AC2032" t="s">
        <v>67</v>
      </c>
      <c r="AD2032">
        <v>260</v>
      </c>
      <c r="AE2032" t="s">
        <v>67</v>
      </c>
      <c r="AF2032">
        <v>644</v>
      </c>
      <c r="AG2032" t="s">
        <v>67</v>
      </c>
      <c r="AH2032">
        <f t="shared" si="62"/>
        <v>384</v>
      </c>
      <c r="AI2032" t="e">
        <f t="shared" si="63"/>
        <v>#VALUE!</v>
      </c>
      <c r="AJ2032" t="s">
        <v>67</v>
      </c>
      <c r="AK2032" t="s">
        <v>67</v>
      </c>
      <c r="AL2032" t="s">
        <v>2240</v>
      </c>
      <c r="AM2032" t="s">
        <v>2301</v>
      </c>
      <c r="AN2032" t="s">
        <v>67</v>
      </c>
      <c r="AO2032" t="s">
        <v>67</v>
      </c>
      <c r="AP2032" t="s">
        <v>2302</v>
      </c>
      <c r="AQ2032" t="s">
        <v>268</v>
      </c>
      <c r="AR2032" t="s">
        <v>67</v>
      </c>
      <c r="AS2032" t="s">
        <v>67</v>
      </c>
      <c r="AT2032" t="s">
        <v>67</v>
      </c>
      <c r="AU2032">
        <v>5.4846000000000004</v>
      </c>
      <c r="AV2032">
        <v>0.58330000000000004</v>
      </c>
      <c r="AW2032">
        <v>9.6166999999999998</v>
      </c>
      <c r="AX2032">
        <v>1.0007999999999999</v>
      </c>
      <c r="AY2032" t="s">
        <v>67</v>
      </c>
      <c r="AZ2032" t="s">
        <v>67</v>
      </c>
      <c r="BA2032" t="s">
        <v>67</v>
      </c>
      <c r="BB2032">
        <v>0.56155700600000003</v>
      </c>
      <c r="BC2032">
        <v>7.3803890000000002E-3</v>
      </c>
      <c r="BD2032" t="s">
        <v>67</v>
      </c>
      <c r="BE2032" t="s">
        <v>67</v>
      </c>
      <c r="BF2032">
        <v>5.0447021559999996</v>
      </c>
      <c r="BG2032">
        <v>0.8</v>
      </c>
      <c r="BH2032">
        <v>4.0357617250000004</v>
      </c>
      <c r="BI2032" t="s">
        <v>164</v>
      </c>
      <c r="BJ2032" t="s">
        <v>164</v>
      </c>
      <c r="BK2032" t="s">
        <v>67</v>
      </c>
    </row>
    <row r="2033" spans="1:63" hidden="1" x14ac:dyDescent="0.35">
      <c r="A2033" t="s">
        <v>2233</v>
      </c>
      <c r="B2033" t="s">
        <v>2303</v>
      </c>
      <c r="C2033" t="s">
        <v>2295</v>
      </c>
      <c r="D2033" t="s">
        <v>67</v>
      </c>
      <c r="E2033" t="s">
        <v>67</v>
      </c>
      <c r="F2033" t="s">
        <v>66</v>
      </c>
      <c r="G2033" t="s">
        <v>67</v>
      </c>
      <c r="H2033" t="s">
        <v>2296</v>
      </c>
      <c r="I2033" t="s">
        <v>67</v>
      </c>
      <c r="J2033">
        <v>2018</v>
      </c>
      <c r="K2033" t="s">
        <v>2297</v>
      </c>
      <c r="L2033" t="s">
        <v>67</v>
      </c>
      <c r="M2033" t="s">
        <v>2298</v>
      </c>
      <c r="N2033" t="s">
        <v>74</v>
      </c>
      <c r="O2033" t="s">
        <v>74</v>
      </c>
      <c r="P2033" t="s">
        <v>67</v>
      </c>
      <c r="Q2033" t="s">
        <v>76</v>
      </c>
      <c r="R2033" t="s">
        <v>109</v>
      </c>
      <c r="S2033" t="s">
        <v>499</v>
      </c>
      <c r="T2033" t="s">
        <v>2304</v>
      </c>
      <c r="U2033" t="s">
        <v>2300</v>
      </c>
      <c r="V2033" t="s">
        <v>67</v>
      </c>
      <c r="W2033" t="s">
        <v>80</v>
      </c>
      <c r="X2033" t="s">
        <v>67</v>
      </c>
      <c r="Y2033" t="s">
        <v>67</v>
      </c>
      <c r="Z2033" t="s">
        <v>67</v>
      </c>
      <c r="AA2033">
        <v>3</v>
      </c>
      <c r="AB2033">
        <v>3</v>
      </c>
      <c r="AC2033" t="s">
        <v>67</v>
      </c>
      <c r="AD2033">
        <v>385</v>
      </c>
      <c r="AE2033" t="s">
        <v>67</v>
      </c>
      <c r="AF2033">
        <v>926</v>
      </c>
      <c r="AG2033" t="s">
        <v>67</v>
      </c>
      <c r="AH2033">
        <f t="shared" si="62"/>
        <v>541</v>
      </c>
      <c r="AI2033" t="e">
        <f t="shared" si="63"/>
        <v>#VALUE!</v>
      </c>
      <c r="AJ2033" t="s">
        <v>67</v>
      </c>
      <c r="AK2033" t="s">
        <v>67</v>
      </c>
      <c r="AL2033" t="s">
        <v>2240</v>
      </c>
      <c r="AM2033" t="s">
        <v>2305</v>
      </c>
      <c r="AN2033" t="s">
        <v>67</v>
      </c>
      <c r="AO2033" t="s">
        <v>67</v>
      </c>
      <c r="AP2033" t="s">
        <v>2302</v>
      </c>
      <c r="AQ2033" t="s">
        <v>268</v>
      </c>
      <c r="AR2033" t="s">
        <v>67</v>
      </c>
      <c r="AS2033" t="s">
        <v>67</v>
      </c>
      <c r="AT2033" t="s">
        <v>67</v>
      </c>
      <c r="AU2033">
        <v>8.5055999999999994</v>
      </c>
      <c r="AV2033">
        <v>0.83430000000000004</v>
      </c>
      <c r="AW2033">
        <v>8.1231000000000009</v>
      </c>
      <c r="AX2033">
        <v>0.83409999999999995</v>
      </c>
      <c r="AY2033" t="s">
        <v>67</v>
      </c>
      <c r="AZ2033" t="s">
        <v>67</v>
      </c>
      <c r="BA2033" t="s">
        <v>67</v>
      </c>
      <c r="BB2033">
        <v>-4.6012915000000001E-2</v>
      </c>
      <c r="BC2033">
        <v>6.7216699999999999E-3</v>
      </c>
      <c r="BD2033" t="s">
        <v>67</v>
      </c>
      <c r="BE2033" t="s">
        <v>67</v>
      </c>
      <c r="BF2033">
        <v>-0.45852313300000003</v>
      </c>
      <c r="BG2033">
        <v>0.8</v>
      </c>
      <c r="BH2033">
        <v>-0.36681850599999999</v>
      </c>
      <c r="BI2033" t="s">
        <v>164</v>
      </c>
      <c r="BJ2033" t="s">
        <v>164</v>
      </c>
      <c r="BK2033" t="s">
        <v>67</v>
      </c>
    </row>
    <row r="2034" spans="1:63" hidden="1" x14ac:dyDescent="0.35">
      <c r="A2034" t="s">
        <v>2233</v>
      </c>
      <c r="B2034" t="s">
        <v>2306</v>
      </c>
      <c r="C2034" t="s">
        <v>2295</v>
      </c>
      <c r="D2034" t="s">
        <v>67</v>
      </c>
      <c r="E2034" t="s">
        <v>67</v>
      </c>
      <c r="F2034" t="s">
        <v>66</v>
      </c>
      <c r="G2034" t="s">
        <v>67</v>
      </c>
      <c r="H2034" t="s">
        <v>2296</v>
      </c>
      <c r="I2034" t="s">
        <v>67</v>
      </c>
      <c r="J2034">
        <v>2018</v>
      </c>
      <c r="K2034" t="s">
        <v>2297</v>
      </c>
      <c r="L2034" t="s">
        <v>67</v>
      </c>
      <c r="M2034" t="s">
        <v>2298</v>
      </c>
      <c r="N2034" t="s">
        <v>74</v>
      </c>
      <c r="O2034" t="s">
        <v>74</v>
      </c>
      <c r="P2034" t="s">
        <v>67</v>
      </c>
      <c r="Q2034" t="s">
        <v>76</v>
      </c>
      <c r="R2034" t="s">
        <v>109</v>
      </c>
      <c r="S2034" t="s">
        <v>344</v>
      </c>
      <c r="T2034" t="s">
        <v>2307</v>
      </c>
      <c r="U2034" t="s">
        <v>2308</v>
      </c>
      <c r="V2034" t="s">
        <v>67</v>
      </c>
      <c r="W2034" t="s">
        <v>80</v>
      </c>
      <c r="X2034" t="s">
        <v>67</v>
      </c>
      <c r="Y2034" t="s">
        <v>67</v>
      </c>
      <c r="Z2034" t="s">
        <v>67</v>
      </c>
      <c r="AA2034">
        <v>3</v>
      </c>
      <c r="AB2034">
        <v>3</v>
      </c>
      <c r="AC2034" t="s">
        <v>67</v>
      </c>
      <c r="AD2034">
        <v>379</v>
      </c>
      <c r="AE2034" t="s">
        <v>67</v>
      </c>
      <c r="AF2034">
        <v>864</v>
      </c>
      <c r="AG2034" t="s">
        <v>67</v>
      </c>
      <c r="AH2034">
        <f t="shared" si="62"/>
        <v>485</v>
      </c>
      <c r="AI2034" t="e">
        <f t="shared" si="63"/>
        <v>#VALUE!</v>
      </c>
      <c r="AJ2034" t="s">
        <v>67</v>
      </c>
      <c r="AK2034" t="s">
        <v>67</v>
      </c>
      <c r="AL2034" t="s">
        <v>2240</v>
      </c>
      <c r="AM2034" t="s">
        <v>2309</v>
      </c>
      <c r="AN2034" t="s">
        <v>67</v>
      </c>
      <c r="AO2034" t="s">
        <v>67</v>
      </c>
      <c r="AP2034" t="s">
        <v>2302</v>
      </c>
      <c r="AQ2034" t="s">
        <v>268</v>
      </c>
      <c r="AR2034" t="s">
        <v>67</v>
      </c>
      <c r="AS2034" t="s">
        <v>67</v>
      </c>
      <c r="AT2034" t="s">
        <v>67</v>
      </c>
      <c r="AU2034">
        <v>4.2709999999999999</v>
      </c>
      <c r="AV2034">
        <v>0.2082</v>
      </c>
      <c r="AW2034">
        <v>5.0431999999999997</v>
      </c>
      <c r="AX2034">
        <v>0.22889999999999999</v>
      </c>
      <c r="AY2034" t="s">
        <v>67</v>
      </c>
      <c r="AZ2034" t="s">
        <v>67</v>
      </c>
      <c r="BA2034" t="s">
        <v>67</v>
      </c>
      <c r="BB2034">
        <v>0.166192809</v>
      </c>
      <c r="BC2034">
        <v>1.478788E-3</v>
      </c>
      <c r="BD2034" t="s">
        <v>67</v>
      </c>
      <c r="BE2034" t="s">
        <v>67</v>
      </c>
      <c r="BF2034">
        <v>3.5293321049999999</v>
      </c>
      <c r="BG2034">
        <v>0.8</v>
      </c>
      <c r="BH2034">
        <v>2.8234656839999999</v>
      </c>
      <c r="BI2034" t="s">
        <v>164</v>
      </c>
      <c r="BJ2034" t="s">
        <v>164</v>
      </c>
      <c r="BK2034" t="s">
        <v>67</v>
      </c>
    </row>
    <row r="2035" spans="1:63" hidden="1" x14ac:dyDescent="0.35">
      <c r="A2035" t="s">
        <v>2233</v>
      </c>
      <c r="B2035" t="s">
        <v>2310</v>
      </c>
      <c r="C2035" t="s">
        <v>2311</v>
      </c>
      <c r="D2035" t="s">
        <v>67</v>
      </c>
      <c r="E2035" t="s">
        <v>67</v>
      </c>
      <c r="F2035" t="s">
        <v>66</v>
      </c>
      <c r="G2035" t="s">
        <v>67</v>
      </c>
      <c r="H2035" t="s">
        <v>2312</v>
      </c>
      <c r="I2035" t="s">
        <v>67</v>
      </c>
      <c r="J2035">
        <v>2018</v>
      </c>
      <c r="K2035" t="s">
        <v>2313</v>
      </c>
      <c r="L2035" t="s">
        <v>67</v>
      </c>
      <c r="M2035" t="s">
        <v>2314</v>
      </c>
      <c r="N2035" t="s">
        <v>74</v>
      </c>
      <c r="O2035" t="s">
        <v>74</v>
      </c>
      <c r="P2035" t="s">
        <v>67</v>
      </c>
      <c r="Q2035" t="s">
        <v>76</v>
      </c>
      <c r="R2035" t="s">
        <v>109</v>
      </c>
      <c r="S2035" t="s">
        <v>219</v>
      </c>
      <c r="T2035" t="s">
        <v>2315</v>
      </c>
      <c r="U2035" t="s">
        <v>2316</v>
      </c>
      <c r="V2035" t="s">
        <v>67</v>
      </c>
      <c r="W2035" t="s">
        <v>80</v>
      </c>
      <c r="X2035" t="s">
        <v>67</v>
      </c>
      <c r="Y2035" t="s">
        <v>67</v>
      </c>
      <c r="Z2035" t="s">
        <v>67</v>
      </c>
      <c r="AA2035">
        <v>5</v>
      </c>
      <c r="AB2035">
        <v>5</v>
      </c>
      <c r="AC2035" t="s">
        <v>67</v>
      </c>
      <c r="AD2035">
        <v>453.7</v>
      </c>
      <c r="AE2035">
        <v>7.3</v>
      </c>
      <c r="AF2035">
        <v>1208.9000000000001</v>
      </c>
      <c r="AG2035">
        <v>7.4</v>
      </c>
      <c r="AH2035">
        <f t="shared" si="62"/>
        <v>755.2</v>
      </c>
      <c r="AI2035">
        <f t="shared" si="63"/>
        <v>0.10000000000000053</v>
      </c>
      <c r="AJ2035" t="s">
        <v>67</v>
      </c>
      <c r="AK2035" t="s">
        <v>67</v>
      </c>
      <c r="AL2035" t="s">
        <v>2240</v>
      </c>
      <c r="AM2035" t="s">
        <v>2317</v>
      </c>
      <c r="AN2035" t="s">
        <v>67</v>
      </c>
      <c r="AO2035" t="s">
        <v>67</v>
      </c>
      <c r="AP2035" t="s">
        <v>2242</v>
      </c>
      <c r="AQ2035" t="s">
        <v>268</v>
      </c>
      <c r="AR2035" t="s">
        <v>67</v>
      </c>
      <c r="AS2035" t="s">
        <v>67</v>
      </c>
      <c r="AT2035" t="s">
        <v>67</v>
      </c>
      <c r="AU2035">
        <v>4121.3388999999997</v>
      </c>
      <c r="AV2035">
        <v>1924.6862000000001</v>
      </c>
      <c r="AW2035">
        <v>4331.7821000000004</v>
      </c>
      <c r="AX2035">
        <v>3549.0628999999999</v>
      </c>
      <c r="AY2035" t="s">
        <v>67</v>
      </c>
      <c r="AZ2035" t="s">
        <v>67</v>
      </c>
      <c r="BA2035" t="s">
        <v>67</v>
      </c>
      <c r="BB2035">
        <v>4.9800941000000001E-2</v>
      </c>
      <c r="BC2035">
        <v>0.17787180599999999</v>
      </c>
      <c r="BD2035" t="s">
        <v>67</v>
      </c>
      <c r="BE2035" t="s">
        <v>67</v>
      </c>
      <c r="BF2035">
        <v>7.3714440000000006E-2</v>
      </c>
      <c r="BG2035">
        <v>0.90322580600000002</v>
      </c>
      <c r="BH2035">
        <v>6.6580784000000004E-2</v>
      </c>
      <c r="BI2035" t="s">
        <v>164</v>
      </c>
      <c r="BJ2035" t="s">
        <v>164</v>
      </c>
      <c r="BK2035" t="s">
        <v>67</v>
      </c>
    </row>
    <row r="2036" spans="1:63" hidden="1" x14ac:dyDescent="0.35">
      <c r="A2036" t="s">
        <v>2233</v>
      </c>
      <c r="B2036" t="s">
        <v>2318</v>
      </c>
      <c r="C2036" t="s">
        <v>2319</v>
      </c>
      <c r="D2036" t="s">
        <v>67</v>
      </c>
      <c r="E2036" t="s">
        <v>67</v>
      </c>
      <c r="F2036" t="s">
        <v>66</v>
      </c>
      <c r="G2036" t="s">
        <v>67</v>
      </c>
      <c r="H2036" t="s">
        <v>2320</v>
      </c>
      <c r="I2036" t="s">
        <v>67</v>
      </c>
      <c r="J2036">
        <v>2014</v>
      </c>
      <c r="K2036" t="s">
        <v>2321</v>
      </c>
      <c r="L2036" t="s">
        <v>67</v>
      </c>
      <c r="M2036" t="s">
        <v>2322</v>
      </c>
      <c r="N2036" t="s">
        <v>74</v>
      </c>
      <c r="O2036" t="s">
        <v>74</v>
      </c>
      <c r="P2036" t="s">
        <v>67</v>
      </c>
      <c r="Q2036" t="s">
        <v>76</v>
      </c>
      <c r="R2036" t="s">
        <v>109</v>
      </c>
      <c r="S2036" t="s">
        <v>110</v>
      </c>
      <c r="T2036" t="s">
        <v>2254</v>
      </c>
      <c r="U2036" t="s">
        <v>2323</v>
      </c>
      <c r="V2036" t="s">
        <v>67</v>
      </c>
      <c r="W2036" t="s">
        <v>80</v>
      </c>
      <c r="X2036" t="s">
        <v>67</v>
      </c>
      <c r="Y2036" t="s">
        <v>67</v>
      </c>
      <c r="Z2036" t="s">
        <v>67</v>
      </c>
      <c r="AA2036">
        <v>3</v>
      </c>
      <c r="AB2036">
        <v>3</v>
      </c>
      <c r="AC2036" t="s">
        <v>67</v>
      </c>
      <c r="AD2036">
        <v>421</v>
      </c>
      <c r="AE2036">
        <v>9.7899999999999991</v>
      </c>
      <c r="AF2036">
        <v>1052</v>
      </c>
      <c r="AG2036">
        <v>9.94</v>
      </c>
      <c r="AH2036">
        <f t="shared" si="62"/>
        <v>631</v>
      </c>
      <c r="AI2036">
        <f t="shared" si="63"/>
        <v>0.15000000000000036</v>
      </c>
      <c r="AJ2036" t="s">
        <v>67</v>
      </c>
      <c r="AK2036" t="s">
        <v>67</v>
      </c>
      <c r="AL2036" t="s">
        <v>2240</v>
      </c>
      <c r="AM2036" t="s">
        <v>2324</v>
      </c>
      <c r="AN2036" t="s">
        <v>67</v>
      </c>
      <c r="AO2036" t="s">
        <v>67</v>
      </c>
      <c r="AP2036" t="s">
        <v>2266</v>
      </c>
      <c r="AQ2036" t="s">
        <v>268</v>
      </c>
      <c r="AR2036" t="s">
        <v>67</v>
      </c>
      <c r="AS2036" t="s">
        <v>67</v>
      </c>
      <c r="AT2036" t="s">
        <v>67</v>
      </c>
      <c r="AU2036">
        <v>1.064233333</v>
      </c>
      <c r="AV2036">
        <v>9.5864088E-2</v>
      </c>
      <c r="AW2036">
        <v>1.0206</v>
      </c>
      <c r="AX2036">
        <v>0.46834504399999999</v>
      </c>
      <c r="AY2036" t="s">
        <v>67</v>
      </c>
      <c r="AZ2036" t="s">
        <v>67</v>
      </c>
      <c r="BA2036" t="s">
        <v>67</v>
      </c>
      <c r="BB2036">
        <v>-4.1863974999999998E-2</v>
      </c>
      <c r="BC2036">
        <v>7.2898603000000006E-2</v>
      </c>
      <c r="BD2036" t="s">
        <v>67</v>
      </c>
      <c r="BE2036" t="s">
        <v>67</v>
      </c>
      <c r="BF2036">
        <v>-0.12907885999999999</v>
      </c>
      <c r="BG2036">
        <v>0.8</v>
      </c>
      <c r="BH2036">
        <v>-0.103263088</v>
      </c>
      <c r="BI2036" t="s">
        <v>164</v>
      </c>
      <c r="BJ2036" t="s">
        <v>164</v>
      </c>
      <c r="BK2036" t="s">
        <v>67</v>
      </c>
    </row>
    <row r="2037" spans="1:63" hidden="1" x14ac:dyDescent="0.35">
      <c r="A2037" t="s">
        <v>2233</v>
      </c>
      <c r="B2037" t="s">
        <v>2325</v>
      </c>
      <c r="C2037" t="s">
        <v>2326</v>
      </c>
      <c r="D2037" t="s">
        <v>67</v>
      </c>
      <c r="E2037" t="s">
        <v>67</v>
      </c>
      <c r="F2037" t="s">
        <v>66</v>
      </c>
      <c r="G2037" t="s">
        <v>67</v>
      </c>
      <c r="H2037" t="s">
        <v>2327</v>
      </c>
      <c r="I2037" t="s">
        <v>67</v>
      </c>
      <c r="J2037">
        <v>2016</v>
      </c>
      <c r="K2037" t="s">
        <v>2328</v>
      </c>
      <c r="L2037" t="s">
        <v>67</v>
      </c>
      <c r="M2037" t="s">
        <v>2329</v>
      </c>
      <c r="N2037" t="s">
        <v>74</v>
      </c>
      <c r="O2037" t="s">
        <v>74</v>
      </c>
      <c r="P2037" t="s">
        <v>67</v>
      </c>
      <c r="Q2037" t="s">
        <v>76</v>
      </c>
      <c r="R2037" t="s">
        <v>109</v>
      </c>
      <c r="S2037" t="s">
        <v>110</v>
      </c>
      <c r="T2037" t="s">
        <v>2254</v>
      </c>
      <c r="U2037" t="s">
        <v>2323</v>
      </c>
      <c r="V2037" t="s">
        <v>67</v>
      </c>
      <c r="W2037" t="s">
        <v>80</v>
      </c>
      <c r="X2037" t="s">
        <v>67</v>
      </c>
      <c r="Y2037" t="s">
        <v>67</v>
      </c>
      <c r="Z2037" t="s">
        <v>67</v>
      </c>
      <c r="AA2037">
        <v>10</v>
      </c>
      <c r="AB2037">
        <v>10</v>
      </c>
      <c r="AC2037" t="s">
        <v>67</v>
      </c>
      <c r="AD2037">
        <v>584.29999999999995</v>
      </c>
      <c r="AE2037" t="s">
        <v>67</v>
      </c>
      <c r="AF2037">
        <v>1232.3</v>
      </c>
      <c r="AG2037" t="s">
        <v>67</v>
      </c>
      <c r="AH2037">
        <f t="shared" si="62"/>
        <v>648</v>
      </c>
      <c r="AI2037" t="e">
        <f t="shared" si="63"/>
        <v>#VALUE!</v>
      </c>
      <c r="AJ2037" t="s">
        <v>67</v>
      </c>
      <c r="AK2037" t="s">
        <v>67</v>
      </c>
      <c r="AL2037" t="s">
        <v>2240</v>
      </c>
      <c r="AM2037" t="s">
        <v>2330</v>
      </c>
      <c r="AN2037" t="s">
        <v>67</v>
      </c>
      <c r="AO2037" t="s">
        <v>67</v>
      </c>
      <c r="AP2037" t="s">
        <v>2242</v>
      </c>
      <c r="AQ2037" t="s">
        <v>268</v>
      </c>
      <c r="AR2037" t="s">
        <v>67</v>
      </c>
      <c r="AS2037" t="s">
        <v>67</v>
      </c>
      <c r="AT2037" t="s">
        <v>67</v>
      </c>
      <c r="AU2037">
        <v>347910</v>
      </c>
      <c r="AV2037">
        <v>417380</v>
      </c>
      <c r="AW2037">
        <v>237040</v>
      </c>
      <c r="AX2037">
        <v>130600</v>
      </c>
      <c r="AY2037" t="s">
        <v>67</v>
      </c>
      <c r="AZ2037" t="s">
        <v>67</v>
      </c>
      <c r="BA2037" t="s">
        <v>67</v>
      </c>
      <c r="BB2037">
        <v>-0.38371492200000001</v>
      </c>
      <c r="BC2037">
        <v>0.17427864600000001</v>
      </c>
      <c r="BD2037" t="s">
        <v>67</v>
      </c>
      <c r="BE2037" t="s">
        <v>67</v>
      </c>
      <c r="BF2037">
        <v>-0.35852068500000001</v>
      </c>
      <c r="BG2037">
        <v>0.95774647899999998</v>
      </c>
      <c r="BH2037">
        <v>-0.34337192300000002</v>
      </c>
      <c r="BI2037" t="s">
        <v>164</v>
      </c>
      <c r="BJ2037" t="s">
        <v>164</v>
      </c>
      <c r="BK2037" t="s">
        <v>67</v>
      </c>
    </row>
    <row r="2038" spans="1:63" hidden="1" x14ac:dyDescent="0.35">
      <c r="A2038" t="s">
        <v>2233</v>
      </c>
      <c r="B2038" t="s">
        <v>2331</v>
      </c>
      <c r="C2038" t="s">
        <v>2332</v>
      </c>
      <c r="D2038" t="s">
        <v>67</v>
      </c>
      <c r="E2038" t="s">
        <v>67</v>
      </c>
      <c r="F2038" t="s">
        <v>66</v>
      </c>
      <c r="G2038" t="s">
        <v>67</v>
      </c>
      <c r="H2038" t="s">
        <v>2333</v>
      </c>
      <c r="I2038" t="s">
        <v>67</v>
      </c>
      <c r="J2038">
        <v>2012</v>
      </c>
      <c r="K2038" t="s">
        <v>2334</v>
      </c>
      <c r="L2038" t="s">
        <v>67</v>
      </c>
      <c r="M2038" t="s">
        <v>2335</v>
      </c>
      <c r="N2038" t="s">
        <v>74</v>
      </c>
      <c r="O2038" t="s">
        <v>74</v>
      </c>
      <c r="P2038" t="s">
        <v>67</v>
      </c>
      <c r="Q2038" t="s">
        <v>76</v>
      </c>
      <c r="R2038" t="s">
        <v>109</v>
      </c>
      <c r="S2038" t="s">
        <v>219</v>
      </c>
      <c r="T2038" t="s">
        <v>2336</v>
      </c>
      <c r="U2038" t="s">
        <v>2337</v>
      </c>
      <c r="V2038" t="s">
        <v>67</v>
      </c>
      <c r="W2038" t="s">
        <v>80</v>
      </c>
      <c r="X2038" t="s">
        <v>67</v>
      </c>
      <c r="Y2038" t="s">
        <v>67</v>
      </c>
      <c r="Z2038" t="s">
        <v>67</v>
      </c>
      <c r="AA2038">
        <v>10</v>
      </c>
      <c r="AB2038">
        <v>10</v>
      </c>
      <c r="AC2038" t="s">
        <v>67</v>
      </c>
      <c r="AD2038">
        <v>389.2</v>
      </c>
      <c r="AE2038" t="s">
        <v>67</v>
      </c>
      <c r="AF2038">
        <v>581.29999999999995</v>
      </c>
      <c r="AG2038" t="s">
        <v>67</v>
      </c>
      <c r="AH2038">
        <f t="shared" si="62"/>
        <v>192.09999999999997</v>
      </c>
      <c r="AI2038" t="e">
        <f t="shared" si="63"/>
        <v>#VALUE!</v>
      </c>
      <c r="AJ2038" t="s">
        <v>67</v>
      </c>
      <c r="AK2038" t="s">
        <v>67</v>
      </c>
      <c r="AL2038" t="s">
        <v>2240</v>
      </c>
      <c r="AM2038" t="s">
        <v>2338</v>
      </c>
      <c r="AN2038" t="s">
        <v>67</v>
      </c>
      <c r="AO2038" t="s">
        <v>67</v>
      </c>
      <c r="AP2038" t="s">
        <v>2242</v>
      </c>
      <c r="AQ2038" t="s">
        <v>268</v>
      </c>
      <c r="AR2038" t="s">
        <v>67</v>
      </c>
      <c r="AS2038" t="s">
        <v>67</v>
      </c>
      <c r="AT2038" t="s">
        <v>67</v>
      </c>
      <c r="AU2038">
        <v>27.604900000000001</v>
      </c>
      <c r="AV2038">
        <v>45.786618240000003</v>
      </c>
      <c r="AW2038">
        <v>85.791499999999999</v>
      </c>
      <c r="AX2038">
        <v>56.484761679999998</v>
      </c>
      <c r="AY2038" t="s">
        <v>67</v>
      </c>
      <c r="AZ2038" t="s">
        <v>67</v>
      </c>
      <c r="BA2038" t="s">
        <v>67</v>
      </c>
      <c r="BB2038">
        <v>1.133926641</v>
      </c>
      <c r="BC2038">
        <v>0.31845748899999998</v>
      </c>
      <c r="BD2038" t="s">
        <v>67</v>
      </c>
      <c r="BE2038" t="s">
        <v>67</v>
      </c>
      <c r="BF2038">
        <v>1.131711363</v>
      </c>
      <c r="BG2038">
        <v>0.95774647899999998</v>
      </c>
      <c r="BH2038">
        <v>1.083892573</v>
      </c>
      <c r="BI2038" t="s">
        <v>164</v>
      </c>
      <c r="BJ2038" t="s">
        <v>164</v>
      </c>
      <c r="BK2038" t="s">
        <v>67</v>
      </c>
    </row>
    <row r="2039" spans="1:63" hidden="1" x14ac:dyDescent="0.35">
      <c r="A2039" t="s">
        <v>2233</v>
      </c>
      <c r="B2039" t="s">
        <v>2349</v>
      </c>
      <c r="C2039" t="s">
        <v>2340</v>
      </c>
      <c r="D2039" t="s">
        <v>67</v>
      </c>
      <c r="E2039" t="s">
        <v>67</v>
      </c>
      <c r="F2039" t="s">
        <v>66</v>
      </c>
      <c r="G2039" t="s">
        <v>67</v>
      </c>
      <c r="H2039" t="s">
        <v>2341</v>
      </c>
      <c r="I2039" t="s">
        <v>67</v>
      </c>
      <c r="J2039">
        <v>2015</v>
      </c>
      <c r="K2039" t="s">
        <v>2342</v>
      </c>
      <c r="L2039" t="s">
        <v>67</v>
      </c>
      <c r="M2039" t="s">
        <v>2350</v>
      </c>
      <c r="N2039" t="s">
        <v>74</v>
      </c>
      <c r="O2039" t="s">
        <v>74</v>
      </c>
      <c r="P2039" t="s">
        <v>67</v>
      </c>
      <c r="Q2039" t="s">
        <v>76</v>
      </c>
      <c r="R2039" t="s">
        <v>109</v>
      </c>
      <c r="S2039" t="s">
        <v>110</v>
      </c>
      <c r="T2039" t="s">
        <v>2344</v>
      </c>
      <c r="U2039" t="s">
        <v>2345</v>
      </c>
      <c r="V2039" t="s">
        <v>67</v>
      </c>
      <c r="W2039" t="s">
        <v>80</v>
      </c>
      <c r="X2039" t="s">
        <v>67</v>
      </c>
      <c r="Y2039" t="s">
        <v>67</v>
      </c>
      <c r="Z2039" t="s">
        <v>67</v>
      </c>
      <c r="AA2039">
        <v>3</v>
      </c>
      <c r="AB2039">
        <v>3</v>
      </c>
      <c r="AC2039" t="s">
        <v>67</v>
      </c>
      <c r="AD2039">
        <v>561</v>
      </c>
      <c r="AE2039" t="s">
        <v>67</v>
      </c>
      <c r="AF2039">
        <v>1315</v>
      </c>
      <c r="AG2039" t="s">
        <v>67</v>
      </c>
      <c r="AH2039">
        <f t="shared" si="62"/>
        <v>754</v>
      </c>
      <c r="AI2039" t="e">
        <f t="shared" si="63"/>
        <v>#VALUE!</v>
      </c>
      <c r="AJ2039" t="s">
        <v>67</v>
      </c>
      <c r="AK2039" t="s">
        <v>67</v>
      </c>
      <c r="AL2039" t="s">
        <v>2240</v>
      </c>
      <c r="AM2039" t="s">
        <v>2351</v>
      </c>
      <c r="AN2039" t="s">
        <v>67</v>
      </c>
      <c r="AO2039" t="s">
        <v>67</v>
      </c>
      <c r="AP2039" t="s">
        <v>2242</v>
      </c>
      <c r="AQ2039" t="s">
        <v>268</v>
      </c>
      <c r="AR2039" t="s">
        <v>67</v>
      </c>
      <c r="AS2039" t="s">
        <v>67</v>
      </c>
      <c r="AT2039" t="s">
        <v>67</v>
      </c>
      <c r="AU2039">
        <v>0.1085</v>
      </c>
      <c r="AV2039">
        <v>3.0599999999999999E-2</v>
      </c>
      <c r="AW2039">
        <v>0.1216</v>
      </c>
      <c r="AX2039">
        <v>1.7500000000000002E-2</v>
      </c>
      <c r="AY2039" t="s">
        <v>67</v>
      </c>
      <c r="AZ2039" t="s">
        <v>67</v>
      </c>
      <c r="BA2039" t="s">
        <v>67</v>
      </c>
      <c r="BB2039">
        <v>0.113986797</v>
      </c>
      <c r="BC2039">
        <v>3.3416990000000001E-2</v>
      </c>
      <c r="BD2039" t="s">
        <v>67</v>
      </c>
      <c r="BE2039" t="s">
        <v>67</v>
      </c>
      <c r="BF2039">
        <v>0.52555584600000005</v>
      </c>
      <c r="BG2039">
        <v>0.8</v>
      </c>
      <c r="BH2039">
        <v>0.42044467699999999</v>
      </c>
      <c r="BI2039" t="s">
        <v>164</v>
      </c>
      <c r="BJ2039" t="s">
        <v>164</v>
      </c>
      <c r="BK2039" t="s">
        <v>67</v>
      </c>
    </row>
    <row r="2040" spans="1:63" hidden="1" x14ac:dyDescent="0.35">
      <c r="A2040" t="s">
        <v>2233</v>
      </c>
      <c r="B2040" t="s">
        <v>2352</v>
      </c>
      <c r="C2040" t="s">
        <v>2340</v>
      </c>
      <c r="D2040" t="s">
        <v>67</v>
      </c>
      <c r="E2040" t="s">
        <v>67</v>
      </c>
      <c r="F2040" t="s">
        <v>66</v>
      </c>
      <c r="G2040" t="s">
        <v>67</v>
      </c>
      <c r="H2040" t="s">
        <v>2341</v>
      </c>
      <c r="I2040" t="s">
        <v>67</v>
      </c>
      <c r="J2040">
        <v>2015</v>
      </c>
      <c r="K2040" t="s">
        <v>2342</v>
      </c>
      <c r="L2040" t="s">
        <v>67</v>
      </c>
      <c r="M2040" t="s">
        <v>2350</v>
      </c>
      <c r="N2040" t="s">
        <v>74</v>
      </c>
      <c r="O2040" t="s">
        <v>74</v>
      </c>
      <c r="P2040" t="s">
        <v>67</v>
      </c>
      <c r="Q2040" t="s">
        <v>76</v>
      </c>
      <c r="R2040" t="s">
        <v>109</v>
      </c>
      <c r="S2040" t="s">
        <v>110</v>
      </c>
      <c r="T2040" t="s">
        <v>2344</v>
      </c>
      <c r="U2040" t="s">
        <v>2345</v>
      </c>
      <c r="V2040" t="s">
        <v>67</v>
      </c>
      <c r="W2040" t="s">
        <v>80</v>
      </c>
      <c r="X2040" t="s">
        <v>67</v>
      </c>
      <c r="Y2040" t="s">
        <v>67</v>
      </c>
      <c r="Z2040" t="s">
        <v>67</v>
      </c>
      <c r="AA2040">
        <v>3</v>
      </c>
      <c r="AB2040">
        <v>3</v>
      </c>
      <c r="AC2040" t="s">
        <v>67</v>
      </c>
      <c r="AD2040">
        <v>561</v>
      </c>
      <c r="AE2040" t="s">
        <v>67</v>
      </c>
      <c r="AF2040">
        <v>1315</v>
      </c>
      <c r="AG2040" t="s">
        <v>67</v>
      </c>
      <c r="AH2040">
        <f t="shared" si="62"/>
        <v>754</v>
      </c>
      <c r="AI2040" t="e">
        <f t="shared" si="63"/>
        <v>#VALUE!</v>
      </c>
      <c r="AJ2040" t="s">
        <v>67</v>
      </c>
      <c r="AK2040" t="s">
        <v>67</v>
      </c>
      <c r="AL2040" t="s">
        <v>2240</v>
      </c>
      <c r="AM2040" t="s">
        <v>2351</v>
      </c>
      <c r="AN2040" t="s">
        <v>67</v>
      </c>
      <c r="AO2040" t="s">
        <v>67</v>
      </c>
      <c r="AP2040" t="s">
        <v>2242</v>
      </c>
      <c r="AQ2040" t="s">
        <v>268</v>
      </c>
      <c r="AR2040" t="s">
        <v>67</v>
      </c>
      <c r="AS2040" t="s">
        <v>67</v>
      </c>
      <c r="AT2040" t="s">
        <v>67</v>
      </c>
      <c r="AU2040">
        <v>0.17860000000000001</v>
      </c>
      <c r="AV2040">
        <v>5.6899999999999999E-2</v>
      </c>
      <c r="AW2040">
        <v>0.27500000000000002</v>
      </c>
      <c r="AX2040">
        <v>5.6899999999999999E-2</v>
      </c>
      <c r="AY2040" t="s">
        <v>67</v>
      </c>
      <c r="AZ2040" t="s">
        <v>67</v>
      </c>
      <c r="BA2040" t="s">
        <v>67</v>
      </c>
      <c r="BB2040">
        <v>0.43162242899999997</v>
      </c>
      <c r="BC2040">
        <v>4.8103446000000001E-2</v>
      </c>
      <c r="BD2040" t="s">
        <v>67</v>
      </c>
      <c r="BE2040" t="s">
        <v>67</v>
      </c>
      <c r="BF2040">
        <v>1.6942003510000001</v>
      </c>
      <c r="BG2040">
        <v>0.8</v>
      </c>
      <c r="BH2040">
        <v>1.3553602810000001</v>
      </c>
      <c r="BI2040" t="s">
        <v>164</v>
      </c>
      <c r="BJ2040" t="s">
        <v>164</v>
      </c>
      <c r="BK2040" t="s">
        <v>67</v>
      </c>
    </row>
    <row r="2041" spans="1:63" hidden="1" x14ac:dyDescent="0.35">
      <c r="A2041" t="s">
        <v>2233</v>
      </c>
      <c r="B2041" t="s">
        <v>2353</v>
      </c>
      <c r="C2041" t="s">
        <v>2340</v>
      </c>
      <c r="D2041" t="s">
        <v>67</v>
      </c>
      <c r="E2041" t="s">
        <v>67</v>
      </c>
      <c r="F2041" t="s">
        <v>66</v>
      </c>
      <c r="G2041" t="s">
        <v>67</v>
      </c>
      <c r="H2041" t="s">
        <v>2341</v>
      </c>
      <c r="I2041" t="s">
        <v>67</v>
      </c>
      <c r="J2041">
        <v>2015</v>
      </c>
      <c r="K2041" t="s">
        <v>2342</v>
      </c>
      <c r="L2041" t="s">
        <v>67</v>
      </c>
      <c r="M2041" t="s">
        <v>2350</v>
      </c>
      <c r="N2041" t="s">
        <v>74</v>
      </c>
      <c r="O2041" t="s">
        <v>74</v>
      </c>
      <c r="P2041" t="s">
        <v>67</v>
      </c>
      <c r="Q2041" t="s">
        <v>76</v>
      </c>
      <c r="R2041" t="s">
        <v>109</v>
      </c>
      <c r="S2041" t="s">
        <v>110</v>
      </c>
      <c r="T2041" t="s">
        <v>2344</v>
      </c>
      <c r="U2041" t="s">
        <v>2345</v>
      </c>
      <c r="V2041" t="s">
        <v>67</v>
      </c>
      <c r="W2041" t="s">
        <v>80</v>
      </c>
      <c r="X2041" t="s">
        <v>67</v>
      </c>
      <c r="Y2041" t="s">
        <v>67</v>
      </c>
      <c r="Z2041" t="s">
        <v>67</v>
      </c>
      <c r="AA2041">
        <v>3</v>
      </c>
      <c r="AB2041">
        <v>3</v>
      </c>
      <c r="AC2041" t="s">
        <v>67</v>
      </c>
      <c r="AD2041">
        <v>561</v>
      </c>
      <c r="AE2041" t="s">
        <v>67</v>
      </c>
      <c r="AF2041">
        <v>1315</v>
      </c>
      <c r="AG2041" t="s">
        <v>67</v>
      </c>
      <c r="AH2041">
        <f t="shared" si="62"/>
        <v>754</v>
      </c>
      <c r="AI2041" t="e">
        <f t="shared" si="63"/>
        <v>#VALUE!</v>
      </c>
      <c r="AJ2041" t="s">
        <v>67</v>
      </c>
      <c r="AK2041" t="s">
        <v>67</v>
      </c>
      <c r="AL2041" t="s">
        <v>2240</v>
      </c>
      <c r="AM2041" t="s">
        <v>2351</v>
      </c>
      <c r="AN2041" t="s">
        <v>67</v>
      </c>
      <c r="AO2041" t="s">
        <v>67</v>
      </c>
      <c r="AP2041" t="s">
        <v>2242</v>
      </c>
      <c r="AQ2041" t="s">
        <v>268</v>
      </c>
      <c r="AR2041" t="s">
        <v>67</v>
      </c>
      <c r="AS2041" t="s">
        <v>67</v>
      </c>
      <c r="AT2041" t="s">
        <v>67</v>
      </c>
      <c r="AU2041">
        <v>0.78749999999999998</v>
      </c>
      <c r="AV2041">
        <v>9.6500000000000002E-2</v>
      </c>
      <c r="AW2041">
        <v>0.52029999999999998</v>
      </c>
      <c r="AX2041">
        <v>0.14030000000000001</v>
      </c>
      <c r="AY2041" t="s">
        <v>67</v>
      </c>
      <c r="AZ2041" t="s">
        <v>67</v>
      </c>
      <c r="BA2041" t="s">
        <v>67</v>
      </c>
      <c r="BB2041">
        <v>-0.41445780199999999</v>
      </c>
      <c r="BC2041">
        <v>2.9242746999999999E-2</v>
      </c>
      <c r="BD2041" t="s">
        <v>67</v>
      </c>
      <c r="BE2041" t="s">
        <v>67</v>
      </c>
      <c r="BF2041">
        <v>-2.2191152600000001</v>
      </c>
      <c r="BG2041">
        <v>0.8</v>
      </c>
      <c r="BH2041">
        <v>-1.775292208</v>
      </c>
      <c r="BI2041" t="s">
        <v>164</v>
      </c>
      <c r="BJ2041" t="s">
        <v>164</v>
      </c>
      <c r="BK2041" t="s">
        <v>67</v>
      </c>
    </row>
    <row r="2042" spans="1:63" hidden="1" x14ac:dyDescent="0.35">
      <c r="A2042" t="s">
        <v>2233</v>
      </c>
      <c r="B2042" t="s">
        <v>2275</v>
      </c>
      <c r="C2042" t="s">
        <v>2268</v>
      </c>
      <c r="D2042" t="s">
        <v>67</v>
      </c>
      <c r="E2042" t="s">
        <v>67</v>
      </c>
      <c r="F2042" t="s">
        <v>66</v>
      </c>
      <c r="G2042" t="s">
        <v>67</v>
      </c>
      <c r="H2042" t="s">
        <v>2269</v>
      </c>
      <c r="I2042" t="s">
        <v>67</v>
      </c>
      <c r="J2042">
        <v>2015</v>
      </c>
      <c r="K2042" t="s">
        <v>2270</v>
      </c>
      <c r="L2042" t="s">
        <v>67</v>
      </c>
      <c r="M2042" t="s">
        <v>2271</v>
      </c>
      <c r="N2042" t="s">
        <v>74</v>
      </c>
      <c r="O2042" t="s">
        <v>74</v>
      </c>
      <c r="P2042" t="s">
        <v>67</v>
      </c>
      <c r="Q2042" t="s">
        <v>76</v>
      </c>
      <c r="R2042" t="s">
        <v>109</v>
      </c>
      <c r="S2042" t="s">
        <v>172</v>
      </c>
      <c r="T2042" t="s">
        <v>2272</v>
      </c>
      <c r="U2042" t="s">
        <v>2273</v>
      </c>
      <c r="V2042" t="s">
        <v>67</v>
      </c>
      <c r="W2042" t="s">
        <v>904</v>
      </c>
      <c r="X2042" t="s">
        <v>67</v>
      </c>
      <c r="Y2042" t="s">
        <v>67</v>
      </c>
      <c r="Z2042" t="s">
        <v>67</v>
      </c>
      <c r="AA2042">
        <v>3</v>
      </c>
      <c r="AB2042">
        <v>3</v>
      </c>
      <c r="AC2042" t="s">
        <v>67</v>
      </c>
      <c r="AD2042" t="s">
        <v>2276</v>
      </c>
      <c r="AE2042">
        <v>20</v>
      </c>
      <c r="AF2042" t="s">
        <v>2276</v>
      </c>
      <c r="AG2042">
        <v>24</v>
      </c>
      <c r="AH2042" t="e">
        <f t="shared" si="62"/>
        <v>#VALUE!</v>
      </c>
      <c r="AI2042">
        <f t="shared" si="63"/>
        <v>4</v>
      </c>
      <c r="AJ2042" t="s">
        <v>67</v>
      </c>
      <c r="AK2042" t="s">
        <v>67</v>
      </c>
      <c r="AL2042" t="s">
        <v>67</v>
      </c>
      <c r="AM2042" t="s">
        <v>2277</v>
      </c>
      <c r="AN2042" t="s">
        <v>67</v>
      </c>
      <c r="AO2042" t="s">
        <v>67</v>
      </c>
      <c r="AP2042" t="s">
        <v>2266</v>
      </c>
      <c r="AQ2042" t="s">
        <v>268</v>
      </c>
      <c r="AR2042" t="s">
        <v>67</v>
      </c>
      <c r="AS2042" t="s">
        <v>67</v>
      </c>
      <c r="AT2042" t="s">
        <v>67</v>
      </c>
      <c r="AU2042">
        <v>969.20630000000006</v>
      </c>
      <c r="AV2042">
        <v>336.54820000000001</v>
      </c>
      <c r="AW2042">
        <v>1267.1098</v>
      </c>
      <c r="AX2042">
        <v>393.70440000000002</v>
      </c>
      <c r="AY2042" t="s">
        <v>67</v>
      </c>
      <c r="AZ2042" t="s">
        <v>67</v>
      </c>
      <c r="BA2042" t="s">
        <v>67</v>
      </c>
      <c r="BB2042">
        <v>0.26801634899999999</v>
      </c>
      <c r="BC2042">
        <v>7.2372463999999997E-2</v>
      </c>
      <c r="BD2042" t="s">
        <v>67</v>
      </c>
      <c r="BE2042" t="s">
        <v>67</v>
      </c>
      <c r="BF2042">
        <v>0.81340397900000005</v>
      </c>
      <c r="BG2042">
        <v>0.8</v>
      </c>
      <c r="BH2042">
        <v>0.65072318399999995</v>
      </c>
      <c r="BI2042" t="s">
        <v>164</v>
      </c>
      <c r="BJ2042" t="s">
        <v>164</v>
      </c>
      <c r="BK2042" t="s">
        <v>67</v>
      </c>
    </row>
    <row r="2043" spans="1:63" hidden="1" x14ac:dyDescent="0.35">
      <c r="A2043" t="s">
        <v>2233</v>
      </c>
      <c r="B2043" t="s">
        <v>2278</v>
      </c>
      <c r="C2043" t="s">
        <v>2268</v>
      </c>
      <c r="D2043" t="s">
        <v>67</v>
      </c>
      <c r="E2043" t="s">
        <v>67</v>
      </c>
      <c r="F2043" t="s">
        <v>66</v>
      </c>
      <c r="G2043" t="s">
        <v>67</v>
      </c>
      <c r="H2043" t="s">
        <v>2269</v>
      </c>
      <c r="I2043" t="s">
        <v>67</v>
      </c>
      <c r="J2043">
        <v>2015</v>
      </c>
      <c r="K2043" t="s">
        <v>2270</v>
      </c>
      <c r="L2043" t="s">
        <v>67</v>
      </c>
      <c r="M2043" t="s">
        <v>2271</v>
      </c>
      <c r="N2043" t="s">
        <v>74</v>
      </c>
      <c r="O2043" t="s">
        <v>74</v>
      </c>
      <c r="P2043" t="s">
        <v>67</v>
      </c>
      <c r="Q2043" t="s">
        <v>76</v>
      </c>
      <c r="R2043" t="s">
        <v>109</v>
      </c>
      <c r="S2043" t="s">
        <v>172</v>
      </c>
      <c r="T2043" t="s">
        <v>2272</v>
      </c>
      <c r="U2043" t="s">
        <v>2273</v>
      </c>
      <c r="V2043" t="s">
        <v>67</v>
      </c>
      <c r="W2043" t="s">
        <v>1129</v>
      </c>
      <c r="X2043" t="s">
        <v>67</v>
      </c>
      <c r="Y2043" t="s">
        <v>67</v>
      </c>
      <c r="Z2043" t="s">
        <v>67</v>
      </c>
      <c r="AA2043">
        <v>3</v>
      </c>
      <c r="AB2043">
        <v>3</v>
      </c>
      <c r="AC2043" t="s">
        <v>67</v>
      </c>
      <c r="AD2043" t="s">
        <v>2276</v>
      </c>
      <c r="AE2043">
        <v>20</v>
      </c>
      <c r="AF2043" t="s">
        <v>2279</v>
      </c>
      <c r="AG2043">
        <v>24</v>
      </c>
      <c r="AH2043" t="e">
        <f t="shared" si="62"/>
        <v>#VALUE!</v>
      </c>
      <c r="AI2043">
        <f t="shared" si="63"/>
        <v>4</v>
      </c>
      <c r="AJ2043" t="s">
        <v>67</v>
      </c>
      <c r="AK2043" t="s">
        <v>67</v>
      </c>
      <c r="AL2043" t="s">
        <v>67</v>
      </c>
      <c r="AM2043" t="s">
        <v>2277</v>
      </c>
      <c r="AN2043" t="s">
        <v>67</v>
      </c>
      <c r="AO2043" t="s">
        <v>67</v>
      </c>
      <c r="AP2043" t="s">
        <v>2266</v>
      </c>
      <c r="AQ2043" t="s">
        <v>268</v>
      </c>
      <c r="AR2043" t="s">
        <v>67</v>
      </c>
      <c r="AS2043" t="s">
        <v>67</v>
      </c>
      <c r="AT2043" t="s">
        <v>67</v>
      </c>
      <c r="AU2043">
        <v>969.20630000000006</v>
      </c>
      <c r="AV2043">
        <v>336.54820000000001</v>
      </c>
      <c r="AW2043">
        <v>936.95100000000002</v>
      </c>
      <c r="AX2043">
        <v>228.6318</v>
      </c>
      <c r="AY2043" t="s">
        <v>67</v>
      </c>
      <c r="AZ2043" t="s">
        <v>67</v>
      </c>
      <c r="BA2043" t="s">
        <v>67</v>
      </c>
      <c r="BB2043">
        <v>-3.3846503E-2</v>
      </c>
      <c r="BC2043">
        <v>6.0040180999999998E-2</v>
      </c>
      <c r="BD2043" t="s">
        <v>67</v>
      </c>
      <c r="BE2043" t="s">
        <v>67</v>
      </c>
      <c r="BF2043">
        <v>-0.11211618</v>
      </c>
      <c r="BG2043">
        <v>0.8</v>
      </c>
      <c r="BH2043">
        <v>-8.9692943999999997E-2</v>
      </c>
      <c r="BI2043" t="s">
        <v>164</v>
      </c>
      <c r="BJ2043" t="s">
        <v>164</v>
      </c>
      <c r="BK2043" t="s">
        <v>67</v>
      </c>
    </row>
    <row r="2044" spans="1:63" hidden="1" x14ac:dyDescent="0.35">
      <c r="A2044" t="s">
        <v>2233</v>
      </c>
      <c r="B2044" t="s">
        <v>2249</v>
      </c>
      <c r="C2044" t="s">
        <v>2250</v>
      </c>
      <c r="D2044" t="s">
        <v>67</v>
      </c>
      <c r="E2044" t="s">
        <v>67</v>
      </c>
      <c r="F2044" t="s">
        <v>66</v>
      </c>
      <c r="G2044" t="s">
        <v>67</v>
      </c>
      <c r="H2044" t="s">
        <v>2251</v>
      </c>
      <c r="I2044" t="s">
        <v>67</v>
      </c>
      <c r="J2044">
        <v>2015</v>
      </c>
      <c r="K2044" t="s">
        <v>2252</v>
      </c>
      <c r="L2044" t="s">
        <v>67</v>
      </c>
      <c r="M2044" t="s">
        <v>2253</v>
      </c>
      <c r="N2044" t="s">
        <v>74</v>
      </c>
      <c r="O2044" t="s">
        <v>74</v>
      </c>
      <c r="P2044" t="s">
        <v>67</v>
      </c>
      <c r="Q2044" t="s">
        <v>76</v>
      </c>
      <c r="R2044" t="s">
        <v>109</v>
      </c>
      <c r="S2044" t="s">
        <v>110</v>
      </c>
      <c r="T2044" t="s">
        <v>2254</v>
      </c>
      <c r="U2044" t="s">
        <v>2255</v>
      </c>
      <c r="V2044" t="s">
        <v>67</v>
      </c>
      <c r="W2044" t="s">
        <v>904</v>
      </c>
      <c r="X2044" t="s">
        <v>67</v>
      </c>
      <c r="Y2044" t="s">
        <v>67</v>
      </c>
      <c r="Z2044" t="s">
        <v>67</v>
      </c>
      <c r="AA2044">
        <v>3</v>
      </c>
      <c r="AB2044">
        <v>3</v>
      </c>
      <c r="AC2044" t="s">
        <v>67</v>
      </c>
      <c r="AD2044" t="s">
        <v>67</v>
      </c>
      <c r="AE2044">
        <v>2.5</v>
      </c>
      <c r="AF2044" t="s">
        <v>67</v>
      </c>
      <c r="AG2044">
        <v>10</v>
      </c>
      <c r="AH2044" t="e">
        <f t="shared" si="62"/>
        <v>#VALUE!</v>
      </c>
      <c r="AI2044">
        <f t="shared" si="63"/>
        <v>7.5</v>
      </c>
      <c r="AJ2044" t="s">
        <v>67</v>
      </c>
      <c r="AK2044" t="s">
        <v>67</v>
      </c>
      <c r="AL2044" t="s">
        <v>67</v>
      </c>
      <c r="AM2044" t="s">
        <v>2256</v>
      </c>
      <c r="AN2044" t="s">
        <v>67</v>
      </c>
      <c r="AO2044" t="s">
        <v>67</v>
      </c>
      <c r="AP2044" t="s">
        <v>2257</v>
      </c>
      <c r="AQ2044" t="s">
        <v>268</v>
      </c>
      <c r="AR2044" t="s">
        <v>67</v>
      </c>
      <c r="AS2044" t="s">
        <v>67</v>
      </c>
      <c r="AT2044" t="s">
        <v>67</v>
      </c>
      <c r="AU2044">
        <v>61.784999999999997</v>
      </c>
      <c r="AV2044">
        <v>18.651567150000002</v>
      </c>
      <c r="AW2044">
        <v>100.73963329999999</v>
      </c>
      <c r="AX2044">
        <v>9.2665287089999993</v>
      </c>
      <c r="AY2044" t="s">
        <v>67</v>
      </c>
      <c r="AZ2044" t="s">
        <v>67</v>
      </c>
      <c r="BA2044" t="s">
        <v>67</v>
      </c>
      <c r="BB2044">
        <v>0.48887868400000001</v>
      </c>
      <c r="BC2044">
        <v>3.3197299E-2</v>
      </c>
      <c r="BD2044" t="s">
        <v>67</v>
      </c>
      <c r="BE2044" t="s">
        <v>67</v>
      </c>
      <c r="BF2044">
        <v>2.6451762759999999</v>
      </c>
      <c r="BG2044">
        <v>0.8</v>
      </c>
      <c r="BH2044">
        <v>2.1161410209999998</v>
      </c>
      <c r="BI2044" t="s">
        <v>164</v>
      </c>
      <c r="BJ2044" t="s">
        <v>164</v>
      </c>
      <c r="BK2044" t="s">
        <v>67</v>
      </c>
    </row>
    <row r="2045" spans="1:63" hidden="1" x14ac:dyDescent="0.35">
      <c r="A2045" t="s">
        <v>2233</v>
      </c>
      <c r="B2045" t="s">
        <v>2258</v>
      </c>
      <c r="C2045" t="s">
        <v>2259</v>
      </c>
      <c r="D2045" t="s">
        <v>67</v>
      </c>
      <c r="E2045" t="s">
        <v>67</v>
      </c>
      <c r="F2045" t="s">
        <v>66</v>
      </c>
      <c r="G2045" t="s">
        <v>67</v>
      </c>
      <c r="H2045" t="s">
        <v>2260</v>
      </c>
      <c r="I2045" t="s">
        <v>67</v>
      </c>
      <c r="J2045">
        <v>2012</v>
      </c>
      <c r="K2045" t="s">
        <v>2261</v>
      </c>
      <c r="L2045" t="s">
        <v>67</v>
      </c>
      <c r="M2045" t="s">
        <v>2262</v>
      </c>
      <c r="N2045" t="s">
        <v>74</v>
      </c>
      <c r="O2045" t="s">
        <v>74</v>
      </c>
      <c r="P2045" t="s">
        <v>67</v>
      </c>
      <c r="Q2045" t="s">
        <v>76</v>
      </c>
      <c r="R2045" t="s">
        <v>109</v>
      </c>
      <c r="S2045" t="s">
        <v>110</v>
      </c>
      <c r="T2045" t="s">
        <v>2263</v>
      </c>
      <c r="U2045" t="s">
        <v>2264</v>
      </c>
      <c r="V2045" t="s">
        <v>67</v>
      </c>
      <c r="W2045" t="s">
        <v>80</v>
      </c>
      <c r="X2045" t="s">
        <v>67</v>
      </c>
      <c r="Y2045" t="s">
        <v>67</v>
      </c>
      <c r="Z2045" t="s">
        <v>67</v>
      </c>
      <c r="AA2045">
        <v>3</v>
      </c>
      <c r="AB2045">
        <v>3</v>
      </c>
      <c r="AC2045" t="s">
        <v>67</v>
      </c>
      <c r="AD2045" t="s">
        <v>67</v>
      </c>
      <c r="AE2045" t="s">
        <v>67</v>
      </c>
      <c r="AF2045" t="s">
        <v>67</v>
      </c>
      <c r="AG2045" t="s">
        <v>67</v>
      </c>
      <c r="AH2045" t="e">
        <f t="shared" si="62"/>
        <v>#VALUE!</v>
      </c>
      <c r="AI2045" t="e">
        <f t="shared" si="63"/>
        <v>#VALUE!</v>
      </c>
      <c r="AJ2045" t="s">
        <v>67</v>
      </c>
      <c r="AK2045" t="s">
        <v>67</v>
      </c>
      <c r="AL2045" t="s">
        <v>67</v>
      </c>
      <c r="AM2045" t="s">
        <v>2265</v>
      </c>
      <c r="AN2045" t="s">
        <v>67</v>
      </c>
      <c r="AO2045" t="s">
        <v>67</v>
      </c>
      <c r="AP2045" t="s">
        <v>2266</v>
      </c>
      <c r="AQ2045" t="s">
        <v>268</v>
      </c>
      <c r="AR2045" t="s">
        <v>67</v>
      </c>
      <c r="AS2045" t="s">
        <v>67</v>
      </c>
      <c r="AT2045" t="s">
        <v>67</v>
      </c>
      <c r="AU2045">
        <v>1371</v>
      </c>
      <c r="AV2045">
        <v>752</v>
      </c>
      <c r="AW2045">
        <v>2056</v>
      </c>
      <c r="AX2045">
        <v>809</v>
      </c>
      <c r="AY2045" t="s">
        <v>67</v>
      </c>
      <c r="AZ2045" t="s">
        <v>67</v>
      </c>
      <c r="BA2045" t="s">
        <v>67</v>
      </c>
      <c r="BB2045">
        <v>0.40522194700000003</v>
      </c>
      <c r="BC2045">
        <v>0.15189530700000001</v>
      </c>
      <c r="BD2045" t="s">
        <v>67</v>
      </c>
      <c r="BE2045" t="s">
        <v>67</v>
      </c>
      <c r="BF2045">
        <v>0.87705801900000002</v>
      </c>
      <c r="BG2045">
        <v>0.8</v>
      </c>
      <c r="BH2045">
        <v>0.70164641500000002</v>
      </c>
      <c r="BI2045" t="s">
        <v>164</v>
      </c>
      <c r="BJ2045" t="s">
        <v>164</v>
      </c>
      <c r="BK2045" t="s">
        <v>67</v>
      </c>
    </row>
    <row r="2046" spans="1:63" hidden="1" x14ac:dyDescent="0.35">
      <c r="A2046" t="s">
        <v>2233</v>
      </c>
      <c r="B2046" t="s">
        <v>2339</v>
      </c>
      <c r="C2046" t="s">
        <v>2340</v>
      </c>
      <c r="D2046" t="s">
        <v>67</v>
      </c>
      <c r="E2046" t="s">
        <v>67</v>
      </c>
      <c r="F2046" t="s">
        <v>66</v>
      </c>
      <c r="G2046" t="s">
        <v>67</v>
      </c>
      <c r="H2046" t="s">
        <v>2341</v>
      </c>
      <c r="I2046" t="s">
        <v>67</v>
      </c>
      <c r="J2046">
        <v>2015</v>
      </c>
      <c r="K2046" t="s">
        <v>2342</v>
      </c>
      <c r="L2046" t="s">
        <v>67</v>
      </c>
      <c r="M2046" t="s">
        <v>2343</v>
      </c>
      <c r="N2046" t="s">
        <v>74</v>
      </c>
      <c r="O2046" t="s">
        <v>74</v>
      </c>
      <c r="P2046" t="s">
        <v>67</v>
      </c>
      <c r="Q2046" t="s">
        <v>76</v>
      </c>
      <c r="R2046" t="s">
        <v>109</v>
      </c>
      <c r="S2046" t="s">
        <v>110</v>
      </c>
      <c r="T2046" t="s">
        <v>2344</v>
      </c>
      <c r="U2046" t="s">
        <v>2345</v>
      </c>
      <c r="V2046" t="s">
        <v>67</v>
      </c>
      <c r="W2046" t="s">
        <v>80</v>
      </c>
      <c r="X2046" t="s">
        <v>67</v>
      </c>
      <c r="Y2046" t="s">
        <v>67</v>
      </c>
      <c r="Z2046" t="s">
        <v>67</v>
      </c>
      <c r="AA2046">
        <v>3</v>
      </c>
      <c r="AB2046">
        <v>3</v>
      </c>
      <c r="AC2046" t="s">
        <v>67</v>
      </c>
      <c r="AD2046" t="s">
        <v>67</v>
      </c>
      <c r="AE2046" t="s">
        <v>67</v>
      </c>
      <c r="AF2046" t="s">
        <v>67</v>
      </c>
      <c r="AG2046" t="s">
        <v>67</v>
      </c>
      <c r="AH2046" t="e">
        <f t="shared" si="62"/>
        <v>#VALUE!</v>
      </c>
      <c r="AI2046" t="e">
        <f t="shared" si="63"/>
        <v>#VALUE!</v>
      </c>
      <c r="AJ2046" t="s">
        <v>67</v>
      </c>
      <c r="AK2046" t="s">
        <v>67</v>
      </c>
      <c r="AL2046" t="s">
        <v>67</v>
      </c>
      <c r="AM2046" t="s">
        <v>2346</v>
      </c>
      <c r="AN2046" t="s">
        <v>67</v>
      </c>
      <c r="AO2046" t="s">
        <v>67</v>
      </c>
      <c r="AP2046" t="s">
        <v>2242</v>
      </c>
      <c r="AQ2046" t="s">
        <v>268</v>
      </c>
      <c r="AR2046" t="s">
        <v>67</v>
      </c>
      <c r="AS2046" t="s">
        <v>67</v>
      </c>
      <c r="AT2046" t="s">
        <v>67</v>
      </c>
      <c r="AU2046">
        <v>0.15029999999999999</v>
      </c>
      <c r="AV2046">
        <v>3.0099999999999998E-2</v>
      </c>
      <c r="AW2046">
        <v>6.3799999999999996E-2</v>
      </c>
      <c r="AX2046">
        <v>4.3200000000000002E-2</v>
      </c>
      <c r="AY2046" t="s">
        <v>67</v>
      </c>
      <c r="AZ2046" t="s">
        <v>67</v>
      </c>
      <c r="BA2046" t="s">
        <v>67</v>
      </c>
      <c r="BB2046">
        <v>-0.85688010599999997</v>
      </c>
      <c r="BC2046">
        <v>0.16619752800000001</v>
      </c>
      <c r="BD2046" t="s">
        <v>67</v>
      </c>
      <c r="BE2046" t="s">
        <v>67</v>
      </c>
      <c r="BF2046">
        <v>-2.3233514469999998</v>
      </c>
      <c r="BG2046">
        <v>0.8</v>
      </c>
      <c r="BH2046">
        <v>-1.8586811569999999</v>
      </c>
      <c r="BI2046" t="s">
        <v>164</v>
      </c>
      <c r="BJ2046" t="s">
        <v>164</v>
      </c>
      <c r="BK2046" t="s">
        <v>67</v>
      </c>
    </row>
    <row r="2047" spans="1:63" hidden="1" x14ac:dyDescent="0.35">
      <c r="A2047" t="s">
        <v>2233</v>
      </c>
      <c r="B2047" t="s">
        <v>2347</v>
      </c>
      <c r="C2047" t="s">
        <v>2340</v>
      </c>
      <c r="D2047" t="s">
        <v>67</v>
      </c>
      <c r="E2047" t="s">
        <v>67</v>
      </c>
      <c r="F2047" t="s">
        <v>66</v>
      </c>
      <c r="G2047" t="s">
        <v>67</v>
      </c>
      <c r="H2047" t="s">
        <v>2341</v>
      </c>
      <c r="I2047" t="s">
        <v>67</v>
      </c>
      <c r="J2047">
        <v>2015</v>
      </c>
      <c r="K2047" t="s">
        <v>2342</v>
      </c>
      <c r="L2047" t="s">
        <v>67</v>
      </c>
      <c r="M2047" t="s">
        <v>2343</v>
      </c>
      <c r="N2047" t="s">
        <v>74</v>
      </c>
      <c r="O2047" t="s">
        <v>74</v>
      </c>
      <c r="P2047" t="s">
        <v>67</v>
      </c>
      <c r="Q2047" t="s">
        <v>76</v>
      </c>
      <c r="R2047" t="s">
        <v>109</v>
      </c>
      <c r="S2047" t="s">
        <v>110</v>
      </c>
      <c r="T2047" t="s">
        <v>2344</v>
      </c>
      <c r="U2047" t="s">
        <v>2345</v>
      </c>
      <c r="V2047" t="s">
        <v>67</v>
      </c>
      <c r="W2047" t="s">
        <v>80</v>
      </c>
      <c r="X2047" t="s">
        <v>67</v>
      </c>
      <c r="Y2047" t="s">
        <v>67</v>
      </c>
      <c r="Z2047" t="s">
        <v>67</v>
      </c>
      <c r="AA2047">
        <v>3</v>
      </c>
      <c r="AB2047">
        <v>3</v>
      </c>
      <c r="AC2047" t="s">
        <v>67</v>
      </c>
      <c r="AD2047" t="s">
        <v>67</v>
      </c>
      <c r="AE2047" t="s">
        <v>67</v>
      </c>
      <c r="AF2047" t="s">
        <v>67</v>
      </c>
      <c r="AG2047" t="s">
        <v>67</v>
      </c>
      <c r="AH2047" t="e">
        <f t="shared" si="62"/>
        <v>#VALUE!</v>
      </c>
      <c r="AI2047" t="e">
        <f t="shared" si="63"/>
        <v>#VALUE!</v>
      </c>
      <c r="AJ2047" t="s">
        <v>67</v>
      </c>
      <c r="AK2047" t="s">
        <v>67</v>
      </c>
      <c r="AL2047" t="s">
        <v>67</v>
      </c>
      <c r="AM2047" t="s">
        <v>2346</v>
      </c>
      <c r="AN2047" t="s">
        <v>67</v>
      </c>
      <c r="AO2047" t="s">
        <v>67</v>
      </c>
      <c r="AP2047" t="s">
        <v>2242</v>
      </c>
      <c r="AQ2047" t="s">
        <v>268</v>
      </c>
      <c r="AR2047" t="s">
        <v>67</v>
      </c>
      <c r="AS2047" t="s">
        <v>67</v>
      </c>
      <c r="AT2047" t="s">
        <v>67</v>
      </c>
      <c r="AU2047">
        <v>0.15029999999999999</v>
      </c>
      <c r="AV2047">
        <v>0.13400000000000001</v>
      </c>
      <c r="AW2047">
        <v>0.29730000000000001</v>
      </c>
      <c r="AX2047">
        <v>7.3499999999999996E-2</v>
      </c>
      <c r="AY2047" t="s">
        <v>67</v>
      </c>
      <c r="AZ2047" t="s">
        <v>67</v>
      </c>
      <c r="BA2047" t="s">
        <v>67</v>
      </c>
      <c r="BB2047">
        <v>0.68210843300000001</v>
      </c>
      <c r="BC2047">
        <v>0.28532734399999998</v>
      </c>
      <c r="BD2047" t="s">
        <v>67</v>
      </c>
      <c r="BE2047" t="s">
        <v>67</v>
      </c>
      <c r="BF2047">
        <v>1.3602294749999999</v>
      </c>
      <c r="BG2047">
        <v>0.8</v>
      </c>
      <c r="BH2047">
        <v>1.0881835799999999</v>
      </c>
      <c r="BI2047" t="s">
        <v>164</v>
      </c>
      <c r="BJ2047" t="s">
        <v>164</v>
      </c>
      <c r="BK2047" t="s">
        <v>67</v>
      </c>
    </row>
    <row r="2048" spans="1:63" hidden="1" x14ac:dyDescent="0.35">
      <c r="A2048" t="s">
        <v>2233</v>
      </c>
      <c r="B2048" t="s">
        <v>2348</v>
      </c>
      <c r="C2048" t="s">
        <v>2340</v>
      </c>
      <c r="D2048" t="s">
        <v>67</v>
      </c>
      <c r="E2048" t="s">
        <v>67</v>
      </c>
      <c r="F2048" t="s">
        <v>66</v>
      </c>
      <c r="G2048" t="s">
        <v>67</v>
      </c>
      <c r="H2048" t="s">
        <v>2341</v>
      </c>
      <c r="I2048" t="s">
        <v>67</v>
      </c>
      <c r="J2048">
        <v>2015</v>
      </c>
      <c r="K2048" t="s">
        <v>2342</v>
      </c>
      <c r="L2048" t="s">
        <v>67</v>
      </c>
      <c r="M2048" t="s">
        <v>2343</v>
      </c>
      <c r="N2048" t="s">
        <v>74</v>
      </c>
      <c r="O2048" t="s">
        <v>74</v>
      </c>
      <c r="P2048" t="s">
        <v>67</v>
      </c>
      <c r="Q2048" t="s">
        <v>76</v>
      </c>
      <c r="R2048" t="s">
        <v>109</v>
      </c>
      <c r="S2048" t="s">
        <v>110</v>
      </c>
      <c r="T2048" t="s">
        <v>2344</v>
      </c>
      <c r="U2048" t="s">
        <v>2345</v>
      </c>
      <c r="V2048" t="s">
        <v>67</v>
      </c>
      <c r="W2048" t="s">
        <v>80</v>
      </c>
      <c r="X2048" t="s">
        <v>67</v>
      </c>
      <c r="Y2048" t="s">
        <v>67</v>
      </c>
      <c r="Z2048" t="s">
        <v>67</v>
      </c>
      <c r="AA2048">
        <v>3</v>
      </c>
      <c r="AB2048">
        <v>3</v>
      </c>
      <c r="AC2048" t="s">
        <v>67</v>
      </c>
      <c r="AD2048" t="s">
        <v>67</v>
      </c>
      <c r="AE2048" t="s">
        <v>67</v>
      </c>
      <c r="AF2048" t="s">
        <v>67</v>
      </c>
      <c r="AG2048" t="s">
        <v>67</v>
      </c>
      <c r="AH2048" t="e">
        <f t="shared" si="62"/>
        <v>#VALUE!</v>
      </c>
      <c r="AI2048" t="e">
        <f t="shared" si="63"/>
        <v>#VALUE!</v>
      </c>
      <c r="AJ2048" t="s">
        <v>67</v>
      </c>
      <c r="AK2048" t="s">
        <v>67</v>
      </c>
      <c r="AL2048" t="s">
        <v>67</v>
      </c>
      <c r="AM2048" t="s">
        <v>2346</v>
      </c>
      <c r="AN2048" t="s">
        <v>67</v>
      </c>
      <c r="AO2048" t="s">
        <v>67</v>
      </c>
      <c r="AP2048" t="s">
        <v>2242</v>
      </c>
      <c r="AQ2048" t="s">
        <v>268</v>
      </c>
      <c r="AR2048" t="s">
        <v>67</v>
      </c>
      <c r="AS2048" t="s">
        <v>67</v>
      </c>
      <c r="AT2048" t="s">
        <v>67</v>
      </c>
      <c r="AU2048">
        <v>1.0713999999999999</v>
      </c>
      <c r="AV2048">
        <v>3.0200000000000001E-2</v>
      </c>
      <c r="AW2048">
        <v>0.60860000000000003</v>
      </c>
      <c r="AX2048">
        <v>0.1038</v>
      </c>
      <c r="AY2048" t="s">
        <v>67</v>
      </c>
      <c r="AZ2048" t="s">
        <v>67</v>
      </c>
      <c r="BA2048" t="s">
        <v>67</v>
      </c>
      <c r="BB2048">
        <v>-0.56556024599999999</v>
      </c>
      <c r="BC2048">
        <v>9.9612220000000005E-3</v>
      </c>
      <c r="BD2048" t="s">
        <v>67</v>
      </c>
      <c r="BE2048" t="s">
        <v>67</v>
      </c>
      <c r="BF2048">
        <v>-6.0543355610000003</v>
      </c>
      <c r="BG2048">
        <v>0.8</v>
      </c>
      <c r="BH2048">
        <v>-4.8434684490000004</v>
      </c>
      <c r="BI2048" t="s">
        <v>164</v>
      </c>
      <c r="BJ2048" t="s">
        <v>164</v>
      </c>
      <c r="BK2048" t="s">
        <v>67</v>
      </c>
    </row>
    <row r="2049" spans="1:63" x14ac:dyDescent="0.35">
      <c r="A2049" t="s">
        <v>1306</v>
      </c>
      <c r="B2049" t="s">
        <v>1231</v>
      </c>
      <c r="C2049" t="s">
        <v>1315</v>
      </c>
      <c r="D2049" t="s">
        <v>67</v>
      </c>
      <c r="E2049" t="s">
        <v>67</v>
      </c>
      <c r="F2049" t="s">
        <v>164</v>
      </c>
      <c r="G2049" t="s">
        <v>67</v>
      </c>
      <c r="H2049" t="s">
        <v>1316</v>
      </c>
      <c r="I2049" t="s">
        <v>67</v>
      </c>
      <c r="J2049">
        <v>2016</v>
      </c>
      <c r="K2049" t="s">
        <v>67</v>
      </c>
      <c r="L2049" t="s">
        <v>67</v>
      </c>
      <c r="M2049" t="s">
        <v>67</v>
      </c>
      <c r="N2049" t="s">
        <v>74</v>
      </c>
      <c r="O2049" t="s">
        <v>74</v>
      </c>
      <c r="P2049" t="s">
        <v>67</v>
      </c>
      <c r="Q2049" t="s">
        <v>76</v>
      </c>
      <c r="R2049" t="s">
        <v>77</v>
      </c>
      <c r="S2049" t="s">
        <v>1171</v>
      </c>
      <c r="T2049" t="s">
        <v>1317</v>
      </c>
      <c r="U2049">
        <v>-71.972581000000005</v>
      </c>
      <c r="V2049">
        <v>41.051594999999999</v>
      </c>
      <c r="W2049" t="s">
        <v>1318</v>
      </c>
      <c r="X2049" t="s">
        <v>67</v>
      </c>
      <c r="Y2049" t="s">
        <v>1319</v>
      </c>
      <c r="Z2049" t="s">
        <v>67</v>
      </c>
      <c r="AA2049">
        <v>10</v>
      </c>
      <c r="AB2049">
        <v>10</v>
      </c>
      <c r="AC2049" t="s">
        <v>67</v>
      </c>
      <c r="AD2049" t="s">
        <v>67</v>
      </c>
      <c r="AE2049" t="s">
        <v>67</v>
      </c>
      <c r="AF2049" t="s">
        <v>67</v>
      </c>
      <c r="AG2049" t="s">
        <v>67</v>
      </c>
      <c r="AH2049" t="e">
        <f t="shared" si="62"/>
        <v>#VALUE!</v>
      </c>
      <c r="AI2049" t="e">
        <f t="shared" si="63"/>
        <v>#VALUE!</v>
      </c>
      <c r="AJ2049" t="s">
        <v>67</v>
      </c>
      <c r="AK2049" t="s">
        <v>67</v>
      </c>
      <c r="AL2049" t="s">
        <v>67</v>
      </c>
      <c r="AM2049" t="s">
        <v>1320</v>
      </c>
      <c r="AN2049" t="s">
        <v>67</v>
      </c>
      <c r="AO2049" t="s">
        <v>67</v>
      </c>
      <c r="AP2049" t="s">
        <v>1313</v>
      </c>
      <c r="AQ2049" t="s">
        <v>139</v>
      </c>
      <c r="AR2049" t="s">
        <v>67</v>
      </c>
      <c r="AS2049" t="s">
        <v>67</v>
      </c>
      <c r="AT2049" t="s">
        <v>67</v>
      </c>
      <c r="AU2049">
        <v>1.4</v>
      </c>
      <c r="AV2049">
        <v>0.67</v>
      </c>
      <c r="AW2049">
        <v>0.7</v>
      </c>
      <c r="AX2049">
        <v>0.05</v>
      </c>
      <c r="AY2049" t="s">
        <v>1321</v>
      </c>
      <c r="AZ2049" t="s">
        <v>67</v>
      </c>
      <c r="BA2049" t="s">
        <v>67</v>
      </c>
      <c r="BB2049">
        <v>-0.69314718099999995</v>
      </c>
      <c r="BC2049">
        <v>2.3413264999999999E-2</v>
      </c>
      <c r="BD2049" t="s">
        <v>67</v>
      </c>
      <c r="BE2049" t="s">
        <v>67</v>
      </c>
      <c r="BF2049" t="s">
        <v>67</v>
      </c>
      <c r="BG2049" t="s">
        <v>67</v>
      </c>
      <c r="BH2049" t="s">
        <v>67</v>
      </c>
      <c r="BI2049" t="s">
        <v>67</v>
      </c>
      <c r="BJ2049" t="s">
        <v>67</v>
      </c>
      <c r="BK2049" t="s">
        <v>67</v>
      </c>
    </row>
    <row r="2050" spans="1:63" x14ac:dyDescent="0.35">
      <c r="A2050" t="s">
        <v>1306</v>
      </c>
      <c r="B2050" t="s">
        <v>1234</v>
      </c>
      <c r="C2050" t="s">
        <v>1315</v>
      </c>
      <c r="D2050" t="s">
        <v>67</v>
      </c>
      <c r="E2050" t="s">
        <v>67</v>
      </c>
      <c r="F2050" t="s">
        <v>164</v>
      </c>
      <c r="G2050" t="s">
        <v>67</v>
      </c>
      <c r="H2050" t="s">
        <v>1316</v>
      </c>
      <c r="I2050" t="s">
        <v>67</v>
      </c>
      <c r="J2050">
        <v>2016</v>
      </c>
      <c r="K2050" t="s">
        <v>67</v>
      </c>
      <c r="L2050" t="s">
        <v>67</v>
      </c>
      <c r="M2050" t="s">
        <v>67</v>
      </c>
      <c r="N2050" t="s">
        <v>74</v>
      </c>
      <c r="O2050" t="s">
        <v>74</v>
      </c>
      <c r="P2050" t="s">
        <v>67</v>
      </c>
      <c r="Q2050" t="s">
        <v>76</v>
      </c>
      <c r="R2050" t="s">
        <v>77</v>
      </c>
      <c r="S2050" t="s">
        <v>1171</v>
      </c>
      <c r="T2050" t="s">
        <v>1317</v>
      </c>
      <c r="U2050">
        <v>-71.972581000000005</v>
      </c>
      <c r="V2050">
        <v>41.051594999999999</v>
      </c>
      <c r="W2050" t="s">
        <v>1327</v>
      </c>
      <c r="X2050" t="s">
        <v>67</v>
      </c>
      <c r="Y2050" t="s">
        <v>1319</v>
      </c>
      <c r="Z2050" t="s">
        <v>67</v>
      </c>
      <c r="AA2050">
        <v>10</v>
      </c>
      <c r="AB2050">
        <v>10</v>
      </c>
      <c r="AC2050" t="s">
        <v>67</v>
      </c>
      <c r="AD2050" t="s">
        <v>67</v>
      </c>
      <c r="AE2050" t="s">
        <v>67</v>
      </c>
      <c r="AF2050" t="s">
        <v>67</v>
      </c>
      <c r="AG2050" t="s">
        <v>67</v>
      </c>
      <c r="AH2050" t="e">
        <f t="shared" si="62"/>
        <v>#VALUE!</v>
      </c>
      <c r="AI2050" t="e">
        <f t="shared" si="63"/>
        <v>#VALUE!</v>
      </c>
      <c r="AJ2050" t="s">
        <v>67</v>
      </c>
      <c r="AK2050" t="s">
        <v>67</v>
      </c>
      <c r="AL2050" t="s">
        <v>67</v>
      </c>
      <c r="AM2050" t="s">
        <v>1320</v>
      </c>
      <c r="AN2050" t="s">
        <v>67</v>
      </c>
      <c r="AO2050" t="s">
        <v>67</v>
      </c>
      <c r="AP2050" t="s">
        <v>1313</v>
      </c>
      <c r="AQ2050" t="s">
        <v>139</v>
      </c>
      <c r="AR2050" t="s">
        <v>67</v>
      </c>
      <c r="AS2050" t="s">
        <v>67</v>
      </c>
      <c r="AT2050" t="s">
        <v>67</v>
      </c>
      <c r="AU2050">
        <v>1.4</v>
      </c>
      <c r="AV2050">
        <v>0.67</v>
      </c>
      <c r="AW2050">
        <v>0.19</v>
      </c>
      <c r="AX2050">
        <v>0.13</v>
      </c>
      <c r="AY2050" t="s">
        <v>1321</v>
      </c>
      <c r="AZ2050" t="s">
        <v>67</v>
      </c>
      <c r="BA2050" t="s">
        <v>67</v>
      </c>
      <c r="BB2050">
        <v>-1.9972034430000001</v>
      </c>
      <c r="BC2050">
        <v>6.9717466000000006E-2</v>
      </c>
      <c r="BD2050" t="s">
        <v>67</v>
      </c>
      <c r="BE2050" t="s">
        <v>67</v>
      </c>
      <c r="BF2050" t="s">
        <v>67</v>
      </c>
      <c r="BG2050" t="s">
        <v>67</v>
      </c>
      <c r="BH2050" t="s">
        <v>67</v>
      </c>
      <c r="BI2050" t="s">
        <v>67</v>
      </c>
      <c r="BJ2050" t="s">
        <v>67</v>
      </c>
      <c r="BK2050" t="s">
        <v>67</v>
      </c>
    </row>
    <row r="2051" spans="1:63" x14ac:dyDescent="0.35">
      <c r="A2051" t="s">
        <v>1306</v>
      </c>
      <c r="B2051" t="s">
        <v>1235</v>
      </c>
      <c r="C2051" t="s">
        <v>1315</v>
      </c>
      <c r="D2051" t="s">
        <v>67</v>
      </c>
      <c r="E2051" t="s">
        <v>67</v>
      </c>
      <c r="F2051" t="s">
        <v>164</v>
      </c>
      <c r="G2051" t="s">
        <v>67</v>
      </c>
      <c r="H2051" t="s">
        <v>1316</v>
      </c>
      <c r="I2051" t="s">
        <v>67</v>
      </c>
      <c r="J2051">
        <v>2016</v>
      </c>
      <c r="K2051" t="s">
        <v>67</v>
      </c>
      <c r="L2051" t="s">
        <v>67</v>
      </c>
      <c r="M2051" t="s">
        <v>67</v>
      </c>
      <c r="N2051" t="s">
        <v>74</v>
      </c>
      <c r="O2051" t="s">
        <v>74</v>
      </c>
      <c r="P2051" t="s">
        <v>67</v>
      </c>
      <c r="Q2051" t="s">
        <v>76</v>
      </c>
      <c r="R2051" t="s">
        <v>77</v>
      </c>
      <c r="S2051" t="s">
        <v>1171</v>
      </c>
      <c r="T2051" t="s">
        <v>1328</v>
      </c>
      <c r="U2051">
        <v>-71.972581000000005</v>
      </c>
      <c r="V2051">
        <v>41.051594999999999</v>
      </c>
      <c r="W2051" t="s">
        <v>1318</v>
      </c>
      <c r="X2051" t="s">
        <v>67</v>
      </c>
      <c r="Y2051" t="s">
        <v>1319</v>
      </c>
      <c r="Z2051" t="s">
        <v>67</v>
      </c>
      <c r="AA2051">
        <v>10</v>
      </c>
      <c r="AB2051">
        <v>10</v>
      </c>
      <c r="AC2051" t="s">
        <v>67</v>
      </c>
      <c r="AD2051" t="s">
        <v>67</v>
      </c>
      <c r="AE2051" t="s">
        <v>67</v>
      </c>
      <c r="AF2051" t="s">
        <v>67</v>
      </c>
      <c r="AG2051" t="s">
        <v>67</v>
      </c>
      <c r="AH2051" t="e">
        <f t="shared" ref="AH2051:AH2114" si="64">AF2051-AD2051</f>
        <v>#VALUE!</v>
      </c>
      <c r="AI2051" t="e">
        <f t="shared" ref="AI2051:AI2114" si="65">AG2051-AE2051</f>
        <v>#VALUE!</v>
      </c>
      <c r="AJ2051" t="s">
        <v>67</v>
      </c>
      <c r="AK2051" t="s">
        <v>67</v>
      </c>
      <c r="AL2051" t="s">
        <v>67</v>
      </c>
      <c r="AM2051" t="s">
        <v>1329</v>
      </c>
      <c r="AN2051" t="s">
        <v>67</v>
      </c>
      <c r="AO2051" t="s">
        <v>67</v>
      </c>
      <c r="AP2051" t="s">
        <v>1313</v>
      </c>
      <c r="AQ2051" t="s">
        <v>139</v>
      </c>
      <c r="AR2051" t="s">
        <v>67</v>
      </c>
      <c r="AS2051" t="s">
        <v>67</v>
      </c>
      <c r="AT2051" t="s">
        <v>67</v>
      </c>
      <c r="AU2051">
        <v>13</v>
      </c>
      <c r="AV2051">
        <v>1</v>
      </c>
      <c r="AW2051">
        <v>9.4</v>
      </c>
      <c r="AX2051">
        <v>1.95</v>
      </c>
      <c r="AY2051" t="s">
        <v>1321</v>
      </c>
      <c r="AZ2051" t="s">
        <v>67</v>
      </c>
      <c r="BA2051" t="s">
        <v>67</v>
      </c>
      <c r="BB2051">
        <v>-0.32423966799999998</v>
      </c>
      <c r="BC2051">
        <v>4.8951339999999998E-3</v>
      </c>
      <c r="BD2051" t="s">
        <v>67</v>
      </c>
      <c r="BE2051" t="s">
        <v>67</v>
      </c>
      <c r="BF2051" t="s">
        <v>67</v>
      </c>
      <c r="BG2051" t="s">
        <v>67</v>
      </c>
      <c r="BH2051" t="s">
        <v>67</v>
      </c>
      <c r="BI2051" t="s">
        <v>67</v>
      </c>
      <c r="BJ2051" t="s">
        <v>67</v>
      </c>
      <c r="BK2051" t="s">
        <v>67</v>
      </c>
    </row>
    <row r="2052" spans="1:63" x14ac:dyDescent="0.35">
      <c r="A2052" t="s">
        <v>1306</v>
      </c>
      <c r="B2052" t="s">
        <v>1247</v>
      </c>
      <c r="C2052" t="s">
        <v>1315</v>
      </c>
      <c r="D2052" t="s">
        <v>67</v>
      </c>
      <c r="E2052" t="s">
        <v>67</v>
      </c>
      <c r="F2052" t="s">
        <v>164</v>
      </c>
      <c r="G2052" t="s">
        <v>67</v>
      </c>
      <c r="H2052" t="s">
        <v>1316</v>
      </c>
      <c r="I2052" t="s">
        <v>67</v>
      </c>
      <c r="J2052">
        <v>2016</v>
      </c>
      <c r="K2052" t="s">
        <v>67</v>
      </c>
      <c r="L2052" t="s">
        <v>67</v>
      </c>
      <c r="M2052" t="s">
        <v>67</v>
      </c>
      <c r="N2052" t="s">
        <v>74</v>
      </c>
      <c r="O2052" t="s">
        <v>74</v>
      </c>
      <c r="P2052" t="s">
        <v>67</v>
      </c>
      <c r="Q2052" t="s">
        <v>76</v>
      </c>
      <c r="R2052" t="s">
        <v>77</v>
      </c>
      <c r="S2052" t="s">
        <v>1171</v>
      </c>
      <c r="T2052" t="s">
        <v>1328</v>
      </c>
      <c r="U2052">
        <v>-71.972581000000005</v>
      </c>
      <c r="V2052">
        <v>41.051594999999999</v>
      </c>
      <c r="W2052" t="s">
        <v>1327</v>
      </c>
      <c r="X2052" t="s">
        <v>67</v>
      </c>
      <c r="Y2052" t="s">
        <v>1319</v>
      </c>
      <c r="Z2052" t="s">
        <v>67</v>
      </c>
      <c r="AA2052">
        <v>10</v>
      </c>
      <c r="AB2052">
        <v>10</v>
      </c>
      <c r="AC2052" t="s">
        <v>67</v>
      </c>
      <c r="AD2052" t="s">
        <v>67</v>
      </c>
      <c r="AE2052" t="s">
        <v>67</v>
      </c>
      <c r="AF2052" t="s">
        <v>67</v>
      </c>
      <c r="AG2052" t="s">
        <v>67</v>
      </c>
      <c r="AH2052" t="e">
        <f t="shared" si="64"/>
        <v>#VALUE!</v>
      </c>
      <c r="AI2052" t="e">
        <f t="shared" si="65"/>
        <v>#VALUE!</v>
      </c>
      <c r="AJ2052" t="s">
        <v>67</v>
      </c>
      <c r="AK2052" t="s">
        <v>67</v>
      </c>
      <c r="AL2052" t="s">
        <v>67</v>
      </c>
      <c r="AM2052" t="s">
        <v>1329</v>
      </c>
      <c r="AN2052" t="s">
        <v>67</v>
      </c>
      <c r="AO2052" t="s">
        <v>67</v>
      </c>
      <c r="AP2052" t="s">
        <v>1313</v>
      </c>
      <c r="AQ2052" t="s">
        <v>139</v>
      </c>
      <c r="AR2052" t="s">
        <v>67</v>
      </c>
      <c r="AS2052" t="s">
        <v>67</v>
      </c>
      <c r="AT2052" t="s">
        <v>67</v>
      </c>
      <c r="AU2052">
        <v>13</v>
      </c>
      <c r="AV2052">
        <v>1</v>
      </c>
      <c r="AW2052">
        <v>6.3</v>
      </c>
      <c r="AX2052">
        <v>0.89</v>
      </c>
      <c r="AY2052" t="s">
        <v>1321</v>
      </c>
      <c r="AZ2052" t="s">
        <v>67</v>
      </c>
      <c r="BA2052" t="s">
        <v>67</v>
      </c>
      <c r="BB2052">
        <v>-0.72439972399999997</v>
      </c>
      <c r="BC2052">
        <v>2.5874330000000001E-3</v>
      </c>
      <c r="BD2052" t="s">
        <v>67</v>
      </c>
      <c r="BE2052" t="s">
        <v>67</v>
      </c>
      <c r="BF2052" t="s">
        <v>67</v>
      </c>
      <c r="BG2052" t="s">
        <v>67</v>
      </c>
      <c r="BH2052" t="s">
        <v>67</v>
      </c>
      <c r="BI2052" t="s">
        <v>67</v>
      </c>
      <c r="BJ2052" t="s">
        <v>67</v>
      </c>
      <c r="BK2052" t="s">
        <v>67</v>
      </c>
    </row>
    <row r="2053" spans="1:63" x14ac:dyDescent="0.35">
      <c r="A2053" t="s">
        <v>1306</v>
      </c>
      <c r="B2053" t="s">
        <v>1248</v>
      </c>
      <c r="C2053" t="s">
        <v>1315</v>
      </c>
      <c r="D2053" t="s">
        <v>67</v>
      </c>
      <c r="E2053" t="s">
        <v>67</v>
      </c>
      <c r="F2053" t="s">
        <v>164</v>
      </c>
      <c r="G2053" t="s">
        <v>67</v>
      </c>
      <c r="H2053" t="s">
        <v>1316</v>
      </c>
      <c r="I2053" t="s">
        <v>67</v>
      </c>
      <c r="J2053">
        <v>2016</v>
      </c>
      <c r="K2053" t="s">
        <v>67</v>
      </c>
      <c r="L2053" t="s">
        <v>67</v>
      </c>
      <c r="M2053" t="s">
        <v>67</v>
      </c>
      <c r="N2053" t="s">
        <v>74</v>
      </c>
      <c r="O2053" t="s">
        <v>74</v>
      </c>
      <c r="P2053" t="s">
        <v>67</v>
      </c>
      <c r="Q2053" t="s">
        <v>76</v>
      </c>
      <c r="R2053" t="s">
        <v>77</v>
      </c>
      <c r="S2053" t="s">
        <v>1171</v>
      </c>
      <c r="T2053" t="s">
        <v>1331</v>
      </c>
      <c r="U2053">
        <v>-71.972581000000005</v>
      </c>
      <c r="V2053">
        <v>41.051594999999999</v>
      </c>
      <c r="W2053" t="s">
        <v>1318</v>
      </c>
      <c r="X2053" t="s">
        <v>67</v>
      </c>
      <c r="Y2053" t="s">
        <v>1319</v>
      </c>
      <c r="Z2053" t="s">
        <v>67</v>
      </c>
      <c r="AA2053">
        <v>10</v>
      </c>
      <c r="AB2053">
        <v>10</v>
      </c>
      <c r="AC2053" t="s">
        <v>67</v>
      </c>
      <c r="AD2053" t="s">
        <v>67</v>
      </c>
      <c r="AE2053" t="s">
        <v>67</v>
      </c>
      <c r="AF2053" t="s">
        <v>67</v>
      </c>
      <c r="AG2053" t="s">
        <v>67</v>
      </c>
      <c r="AH2053" t="e">
        <f t="shared" si="64"/>
        <v>#VALUE!</v>
      </c>
      <c r="AI2053" t="e">
        <f t="shared" si="65"/>
        <v>#VALUE!</v>
      </c>
      <c r="AJ2053" t="s">
        <v>67</v>
      </c>
      <c r="AK2053" t="s">
        <v>67</v>
      </c>
      <c r="AL2053" t="s">
        <v>67</v>
      </c>
      <c r="AM2053" t="s">
        <v>1332</v>
      </c>
      <c r="AN2053" t="s">
        <v>67</v>
      </c>
      <c r="AO2053" t="s">
        <v>67</v>
      </c>
      <c r="AP2053" t="s">
        <v>1313</v>
      </c>
      <c r="AQ2053" t="s">
        <v>139</v>
      </c>
      <c r="AR2053" t="s">
        <v>67</v>
      </c>
      <c r="AS2053" t="s">
        <v>67</v>
      </c>
      <c r="AT2053" t="s">
        <v>67</v>
      </c>
      <c r="AU2053">
        <v>8.5</v>
      </c>
      <c r="AV2053">
        <v>0.4</v>
      </c>
      <c r="AW2053">
        <v>8.1</v>
      </c>
      <c r="AX2053">
        <v>0.56999999999999995</v>
      </c>
      <c r="AY2053" t="s">
        <v>1321</v>
      </c>
      <c r="AZ2053" t="s">
        <v>67</v>
      </c>
      <c r="BA2053" t="s">
        <v>67</v>
      </c>
      <c r="BB2053">
        <v>-4.8202101999999997E-2</v>
      </c>
      <c r="BC2053">
        <v>7.1665200000000002E-4</v>
      </c>
      <c r="BD2053" t="s">
        <v>67</v>
      </c>
      <c r="BE2053" t="s">
        <v>67</v>
      </c>
      <c r="BF2053" t="s">
        <v>67</v>
      </c>
      <c r="BG2053" t="s">
        <v>67</v>
      </c>
      <c r="BH2053" t="s">
        <v>67</v>
      </c>
      <c r="BI2053" t="s">
        <v>67</v>
      </c>
      <c r="BJ2053" t="s">
        <v>67</v>
      </c>
      <c r="BK2053" t="s">
        <v>67</v>
      </c>
    </row>
    <row r="2054" spans="1:63" x14ac:dyDescent="0.35">
      <c r="A2054" t="s">
        <v>1306</v>
      </c>
      <c r="B2054" t="s">
        <v>1260</v>
      </c>
      <c r="C2054" t="s">
        <v>1315</v>
      </c>
      <c r="D2054" t="s">
        <v>67</v>
      </c>
      <c r="E2054" t="s">
        <v>67</v>
      </c>
      <c r="F2054" t="s">
        <v>164</v>
      </c>
      <c r="G2054" t="s">
        <v>67</v>
      </c>
      <c r="H2054" t="s">
        <v>1316</v>
      </c>
      <c r="I2054" t="s">
        <v>67</v>
      </c>
      <c r="J2054">
        <v>2016</v>
      </c>
      <c r="K2054" t="s">
        <v>67</v>
      </c>
      <c r="L2054" t="s">
        <v>67</v>
      </c>
      <c r="M2054" t="s">
        <v>67</v>
      </c>
      <c r="N2054" t="s">
        <v>74</v>
      </c>
      <c r="O2054" t="s">
        <v>74</v>
      </c>
      <c r="P2054" t="s">
        <v>67</v>
      </c>
      <c r="Q2054" t="s">
        <v>76</v>
      </c>
      <c r="R2054" t="s">
        <v>77</v>
      </c>
      <c r="S2054" t="s">
        <v>1171</v>
      </c>
      <c r="T2054" t="s">
        <v>1331</v>
      </c>
      <c r="U2054">
        <v>-71.972581000000005</v>
      </c>
      <c r="V2054">
        <v>41.051594999999999</v>
      </c>
      <c r="W2054" t="s">
        <v>1327</v>
      </c>
      <c r="X2054" t="s">
        <v>67</v>
      </c>
      <c r="Y2054" t="s">
        <v>1319</v>
      </c>
      <c r="Z2054" t="s">
        <v>67</v>
      </c>
      <c r="AA2054">
        <v>10</v>
      </c>
      <c r="AB2054">
        <v>10</v>
      </c>
      <c r="AC2054" t="s">
        <v>67</v>
      </c>
      <c r="AD2054" t="s">
        <v>67</v>
      </c>
      <c r="AE2054" t="s">
        <v>67</v>
      </c>
      <c r="AF2054" t="s">
        <v>67</v>
      </c>
      <c r="AG2054" t="s">
        <v>67</v>
      </c>
      <c r="AH2054" t="e">
        <f t="shared" si="64"/>
        <v>#VALUE!</v>
      </c>
      <c r="AI2054" t="e">
        <f t="shared" si="65"/>
        <v>#VALUE!</v>
      </c>
      <c r="AJ2054" t="s">
        <v>67</v>
      </c>
      <c r="AK2054" t="s">
        <v>67</v>
      </c>
      <c r="AL2054" t="s">
        <v>67</v>
      </c>
      <c r="AM2054" t="s">
        <v>1332</v>
      </c>
      <c r="AN2054" t="s">
        <v>67</v>
      </c>
      <c r="AO2054" t="s">
        <v>67</v>
      </c>
      <c r="AP2054" t="s">
        <v>1313</v>
      </c>
      <c r="AQ2054" t="s">
        <v>139</v>
      </c>
      <c r="AR2054" t="s">
        <v>67</v>
      </c>
      <c r="AS2054" t="s">
        <v>67</v>
      </c>
      <c r="AT2054" t="s">
        <v>67</v>
      </c>
      <c r="AU2054">
        <v>8.5</v>
      </c>
      <c r="AV2054">
        <v>0.4</v>
      </c>
      <c r="AW2054">
        <v>7.5</v>
      </c>
      <c r="AX2054">
        <v>0.39</v>
      </c>
      <c r="AY2054" t="s">
        <v>1321</v>
      </c>
      <c r="AZ2054" t="s">
        <v>67</v>
      </c>
      <c r="BA2054" t="s">
        <v>67</v>
      </c>
      <c r="BB2054">
        <v>-0.125163143</v>
      </c>
      <c r="BC2054">
        <v>4.91853E-4</v>
      </c>
      <c r="BD2054" t="s">
        <v>67</v>
      </c>
      <c r="BE2054" t="s">
        <v>67</v>
      </c>
      <c r="BF2054" t="s">
        <v>67</v>
      </c>
      <c r="BG2054" t="s">
        <v>67</v>
      </c>
      <c r="BH2054" t="s">
        <v>67</v>
      </c>
      <c r="BI2054" t="s">
        <v>67</v>
      </c>
      <c r="BJ2054" t="s">
        <v>67</v>
      </c>
      <c r="BK2054" t="s">
        <v>67</v>
      </c>
    </row>
    <row r="2055" spans="1:63" x14ac:dyDescent="0.35">
      <c r="A2055" t="s">
        <v>1306</v>
      </c>
      <c r="B2055" t="s">
        <v>1264</v>
      </c>
      <c r="C2055" t="s">
        <v>1345</v>
      </c>
      <c r="D2055" t="s">
        <v>67</v>
      </c>
      <c r="E2055" t="s">
        <v>67</v>
      </c>
      <c r="F2055" t="s">
        <v>164</v>
      </c>
      <c r="G2055" t="s">
        <v>67</v>
      </c>
      <c r="H2055" t="s">
        <v>1346</v>
      </c>
      <c r="I2055" t="s">
        <v>67</v>
      </c>
      <c r="J2055">
        <v>2020</v>
      </c>
      <c r="K2055" t="s">
        <v>67</v>
      </c>
      <c r="L2055" t="s">
        <v>67</v>
      </c>
      <c r="M2055" t="s">
        <v>67</v>
      </c>
      <c r="N2055" t="s">
        <v>74</v>
      </c>
      <c r="O2055" t="s">
        <v>74</v>
      </c>
      <c r="P2055" t="s">
        <v>67</v>
      </c>
      <c r="Q2055" t="s">
        <v>76</v>
      </c>
      <c r="R2055" t="s">
        <v>77</v>
      </c>
      <c r="S2055" t="s">
        <v>1171</v>
      </c>
      <c r="T2055" t="s">
        <v>1347</v>
      </c>
      <c r="U2055">
        <v>122.70409100000001</v>
      </c>
      <c r="V2055">
        <v>11.589452</v>
      </c>
      <c r="W2055" t="s">
        <v>1348</v>
      </c>
      <c r="X2055" t="s">
        <v>67</v>
      </c>
      <c r="Y2055" t="s">
        <v>1349</v>
      </c>
      <c r="Z2055" t="s">
        <v>67</v>
      </c>
      <c r="AA2055">
        <v>45</v>
      </c>
      <c r="AB2055">
        <v>45</v>
      </c>
      <c r="AC2055" t="s">
        <v>67</v>
      </c>
      <c r="AD2055" t="s">
        <v>67</v>
      </c>
      <c r="AE2055" t="s">
        <v>67</v>
      </c>
      <c r="AF2055" t="s">
        <v>67</v>
      </c>
      <c r="AG2055" t="s">
        <v>67</v>
      </c>
      <c r="AH2055" t="e">
        <f t="shared" si="64"/>
        <v>#VALUE!</v>
      </c>
      <c r="AI2055" t="e">
        <f t="shared" si="65"/>
        <v>#VALUE!</v>
      </c>
      <c r="AJ2055" t="s">
        <v>67</v>
      </c>
      <c r="AK2055" t="s">
        <v>67</v>
      </c>
      <c r="AL2055" t="s">
        <v>67</v>
      </c>
      <c r="AM2055" t="s">
        <v>1350</v>
      </c>
      <c r="AN2055" t="s">
        <v>67</v>
      </c>
      <c r="AO2055" t="s">
        <v>67</v>
      </c>
      <c r="AP2055" t="s">
        <v>1351</v>
      </c>
      <c r="AQ2055" t="s">
        <v>139</v>
      </c>
      <c r="AR2055" t="s">
        <v>67</v>
      </c>
      <c r="AS2055" t="s">
        <v>67</v>
      </c>
      <c r="AT2055" t="s">
        <v>67</v>
      </c>
      <c r="AU2055">
        <v>245</v>
      </c>
      <c r="AV2055">
        <v>5</v>
      </c>
      <c r="AW2055">
        <v>229</v>
      </c>
      <c r="AX2055">
        <v>5</v>
      </c>
      <c r="AY2055" t="s">
        <v>1352</v>
      </c>
      <c r="AZ2055" t="s">
        <v>67</v>
      </c>
      <c r="BA2055" t="s">
        <v>67</v>
      </c>
      <c r="BB2055">
        <v>-6.7536207000000001E-2</v>
      </c>
      <c r="BC2055" s="1">
        <v>1.98E-5</v>
      </c>
      <c r="BD2055" t="s">
        <v>67</v>
      </c>
      <c r="BE2055" t="s">
        <v>67</v>
      </c>
      <c r="BF2055" t="s">
        <v>67</v>
      </c>
      <c r="BG2055" t="s">
        <v>67</v>
      </c>
      <c r="BH2055" t="s">
        <v>67</v>
      </c>
      <c r="BI2055" t="s">
        <v>67</v>
      </c>
      <c r="BJ2055" t="s">
        <v>67</v>
      </c>
      <c r="BK2055" t="s">
        <v>67</v>
      </c>
    </row>
    <row r="2056" spans="1:63" x14ac:dyDescent="0.35">
      <c r="A2056" t="s">
        <v>1306</v>
      </c>
      <c r="B2056" t="s">
        <v>1266</v>
      </c>
      <c r="C2056" t="s">
        <v>1345</v>
      </c>
      <c r="D2056" t="s">
        <v>67</v>
      </c>
      <c r="E2056" t="s">
        <v>67</v>
      </c>
      <c r="F2056" t="s">
        <v>164</v>
      </c>
      <c r="G2056" t="s">
        <v>67</v>
      </c>
      <c r="H2056" t="s">
        <v>1346</v>
      </c>
      <c r="I2056" t="s">
        <v>67</v>
      </c>
      <c r="J2056">
        <v>2020</v>
      </c>
      <c r="K2056" t="s">
        <v>67</v>
      </c>
      <c r="L2056" t="s">
        <v>67</v>
      </c>
      <c r="M2056" t="s">
        <v>67</v>
      </c>
      <c r="N2056" t="s">
        <v>74</v>
      </c>
      <c r="O2056" t="s">
        <v>74</v>
      </c>
      <c r="P2056" t="s">
        <v>67</v>
      </c>
      <c r="Q2056" t="s">
        <v>76</v>
      </c>
      <c r="R2056" t="s">
        <v>77</v>
      </c>
      <c r="S2056" t="s">
        <v>1171</v>
      </c>
      <c r="T2056" t="s">
        <v>1347</v>
      </c>
      <c r="U2056">
        <v>122.70409100000001</v>
      </c>
      <c r="V2056">
        <v>11.589452</v>
      </c>
      <c r="W2056" t="s">
        <v>1348</v>
      </c>
      <c r="X2056" t="s">
        <v>67</v>
      </c>
      <c r="Y2056" t="s">
        <v>1349</v>
      </c>
      <c r="Z2056" t="s">
        <v>67</v>
      </c>
      <c r="AA2056">
        <v>45</v>
      </c>
      <c r="AB2056">
        <v>45</v>
      </c>
      <c r="AC2056" t="s">
        <v>67</v>
      </c>
      <c r="AD2056" t="s">
        <v>67</v>
      </c>
      <c r="AE2056" t="s">
        <v>67</v>
      </c>
      <c r="AF2056" t="s">
        <v>67</v>
      </c>
      <c r="AG2056" t="s">
        <v>67</v>
      </c>
      <c r="AH2056" t="e">
        <f t="shared" si="64"/>
        <v>#VALUE!</v>
      </c>
      <c r="AI2056" t="e">
        <f t="shared" si="65"/>
        <v>#VALUE!</v>
      </c>
      <c r="AJ2056" t="s">
        <v>67</v>
      </c>
      <c r="AK2056" t="s">
        <v>67</v>
      </c>
      <c r="AL2056" t="s">
        <v>67</v>
      </c>
      <c r="AM2056" t="s">
        <v>1350</v>
      </c>
      <c r="AN2056" t="s">
        <v>67</v>
      </c>
      <c r="AO2056" t="s">
        <v>67</v>
      </c>
      <c r="AP2056" t="s">
        <v>1353</v>
      </c>
      <c r="AQ2056" t="s">
        <v>139</v>
      </c>
      <c r="AR2056" t="s">
        <v>67</v>
      </c>
      <c r="AS2056" t="s">
        <v>67</v>
      </c>
      <c r="AT2056" t="s">
        <v>67</v>
      </c>
      <c r="AU2056">
        <v>225</v>
      </c>
      <c r="AV2056">
        <v>1</v>
      </c>
      <c r="AW2056">
        <v>208</v>
      </c>
      <c r="AX2056">
        <v>4</v>
      </c>
      <c r="AY2056" t="s">
        <v>1354</v>
      </c>
      <c r="AZ2056" t="s">
        <v>67</v>
      </c>
      <c r="BA2056" t="s">
        <v>67</v>
      </c>
      <c r="BB2056">
        <v>-7.8562323000000003E-2</v>
      </c>
      <c r="BC2056" s="1">
        <v>8.6600000000000001E-6</v>
      </c>
      <c r="BD2056" t="s">
        <v>67</v>
      </c>
      <c r="BE2056" t="s">
        <v>67</v>
      </c>
      <c r="BF2056" t="s">
        <v>67</v>
      </c>
      <c r="BG2056" t="s">
        <v>67</v>
      </c>
      <c r="BH2056" t="s">
        <v>67</v>
      </c>
      <c r="BI2056" t="s">
        <v>67</v>
      </c>
      <c r="BJ2056" t="s">
        <v>67</v>
      </c>
      <c r="BK2056" t="s">
        <v>67</v>
      </c>
    </row>
    <row r="2057" spans="1:63" x14ac:dyDescent="0.35">
      <c r="A2057" t="s">
        <v>1306</v>
      </c>
      <c r="B2057" t="s">
        <v>1267</v>
      </c>
      <c r="C2057" t="s">
        <v>1355</v>
      </c>
      <c r="D2057" t="s">
        <v>67</v>
      </c>
      <c r="E2057" t="s">
        <v>67</v>
      </c>
      <c r="F2057" t="s">
        <v>66</v>
      </c>
      <c r="G2057" t="s">
        <v>67</v>
      </c>
      <c r="H2057" t="s">
        <v>1356</v>
      </c>
      <c r="I2057" t="s">
        <v>1357</v>
      </c>
      <c r="J2057">
        <v>2019</v>
      </c>
      <c r="K2057" t="s">
        <v>1358</v>
      </c>
      <c r="L2057" t="s">
        <v>67</v>
      </c>
      <c r="M2057" t="s">
        <v>67</v>
      </c>
      <c r="N2057" t="s">
        <v>74</v>
      </c>
      <c r="O2057" t="s">
        <v>74</v>
      </c>
      <c r="P2057" t="s">
        <v>67</v>
      </c>
      <c r="Q2057" t="s">
        <v>76</v>
      </c>
      <c r="R2057" t="s">
        <v>77</v>
      </c>
      <c r="S2057" t="s">
        <v>1171</v>
      </c>
      <c r="T2057" t="s">
        <v>1359</v>
      </c>
      <c r="U2057">
        <v>122.755661</v>
      </c>
      <c r="V2057">
        <v>39.026800999999999</v>
      </c>
      <c r="W2057" t="s">
        <v>80</v>
      </c>
      <c r="X2057" t="s">
        <v>67</v>
      </c>
      <c r="Y2057" t="s">
        <v>1311</v>
      </c>
      <c r="Z2057" t="s">
        <v>67</v>
      </c>
      <c r="AA2057">
        <v>30</v>
      </c>
      <c r="AB2057">
        <v>30</v>
      </c>
      <c r="AC2057" t="s">
        <v>67</v>
      </c>
      <c r="AD2057" t="s">
        <v>67</v>
      </c>
      <c r="AE2057" t="s">
        <v>67</v>
      </c>
      <c r="AF2057" t="s">
        <v>67</v>
      </c>
      <c r="AG2057" t="s">
        <v>67</v>
      </c>
      <c r="AH2057" t="e">
        <f t="shared" si="64"/>
        <v>#VALUE!</v>
      </c>
      <c r="AI2057" t="e">
        <f t="shared" si="65"/>
        <v>#VALUE!</v>
      </c>
      <c r="AJ2057" t="s">
        <v>66</v>
      </c>
      <c r="AK2057" t="s">
        <v>1360</v>
      </c>
      <c r="AL2057" t="s">
        <v>1360</v>
      </c>
      <c r="AM2057" t="s">
        <v>1361</v>
      </c>
      <c r="AN2057" t="s">
        <v>67</v>
      </c>
      <c r="AO2057" t="s">
        <v>67</v>
      </c>
      <c r="AP2057" t="s">
        <v>1362</v>
      </c>
      <c r="AQ2057" t="s">
        <v>139</v>
      </c>
      <c r="AR2057" t="s">
        <v>87</v>
      </c>
      <c r="AS2057" t="s">
        <v>67</v>
      </c>
      <c r="AT2057" t="s">
        <v>67</v>
      </c>
      <c r="AU2057">
        <v>47.5</v>
      </c>
      <c r="AV2057">
        <v>4.2</v>
      </c>
      <c r="AW2057">
        <v>36.799999999999997</v>
      </c>
      <c r="AX2057">
        <v>9.6</v>
      </c>
      <c r="AY2057" t="s">
        <v>1363</v>
      </c>
      <c r="AZ2057" t="s">
        <v>67</v>
      </c>
      <c r="BA2057" t="s">
        <v>67</v>
      </c>
      <c r="BB2057">
        <v>-0.25523186599999997</v>
      </c>
      <c r="BC2057">
        <v>2.5290400000000002E-3</v>
      </c>
      <c r="BD2057" t="s">
        <v>67</v>
      </c>
      <c r="BE2057" t="s">
        <v>67</v>
      </c>
      <c r="BF2057">
        <v>-1.444101122</v>
      </c>
      <c r="BG2057">
        <v>0.98701298699999995</v>
      </c>
      <c r="BH2057">
        <v>-1.4253465620000001</v>
      </c>
      <c r="BI2057" t="s">
        <v>164</v>
      </c>
      <c r="BJ2057" t="s">
        <v>164</v>
      </c>
      <c r="BK2057" t="s">
        <v>67</v>
      </c>
    </row>
    <row r="2058" spans="1:63" x14ac:dyDescent="0.35">
      <c r="A2058" t="s">
        <v>1306</v>
      </c>
      <c r="B2058" t="s">
        <v>1233</v>
      </c>
      <c r="C2058" t="s">
        <v>1315</v>
      </c>
      <c r="D2058" t="s">
        <v>67</v>
      </c>
      <c r="E2058" t="s">
        <v>67</v>
      </c>
      <c r="F2058" t="s">
        <v>66</v>
      </c>
      <c r="G2058" t="s">
        <v>67</v>
      </c>
      <c r="H2058" t="s">
        <v>1322</v>
      </c>
      <c r="I2058" t="s">
        <v>1323</v>
      </c>
      <c r="J2058">
        <v>2016</v>
      </c>
      <c r="K2058" t="s">
        <v>1324</v>
      </c>
      <c r="L2058" t="s">
        <v>67</v>
      </c>
      <c r="M2058" t="s">
        <v>67</v>
      </c>
      <c r="N2058" t="s">
        <v>74</v>
      </c>
      <c r="O2058" t="s">
        <v>74</v>
      </c>
      <c r="P2058" t="s">
        <v>67</v>
      </c>
      <c r="Q2058" t="s">
        <v>76</v>
      </c>
      <c r="R2058" t="s">
        <v>77</v>
      </c>
      <c r="S2058" t="s">
        <v>1171</v>
      </c>
      <c r="T2058" t="s">
        <v>1317</v>
      </c>
      <c r="U2058">
        <v>-71.972581000000005</v>
      </c>
      <c r="V2058">
        <v>41.051594999999999</v>
      </c>
      <c r="W2058" t="s">
        <v>80</v>
      </c>
      <c r="X2058" t="s">
        <v>67</v>
      </c>
      <c r="Y2058" t="s">
        <v>1319</v>
      </c>
      <c r="Z2058" t="s">
        <v>67</v>
      </c>
      <c r="AA2058">
        <v>10</v>
      </c>
      <c r="AB2058">
        <v>10</v>
      </c>
      <c r="AC2058" t="s">
        <v>67</v>
      </c>
      <c r="AD2058">
        <v>522</v>
      </c>
      <c r="AE2058" t="s">
        <v>67</v>
      </c>
      <c r="AF2058">
        <v>3380</v>
      </c>
      <c r="AG2058" t="s">
        <v>67</v>
      </c>
      <c r="AH2058">
        <f t="shared" si="64"/>
        <v>2858</v>
      </c>
      <c r="AI2058" t="e">
        <f t="shared" si="65"/>
        <v>#VALUE!</v>
      </c>
      <c r="AJ2058" t="s">
        <v>66</v>
      </c>
      <c r="AK2058" t="s">
        <v>857</v>
      </c>
      <c r="AL2058" t="s">
        <v>1325</v>
      </c>
      <c r="AM2058" t="s">
        <v>1326</v>
      </c>
      <c r="AN2058" t="s">
        <v>67</v>
      </c>
      <c r="AO2058" t="s">
        <v>67</v>
      </c>
      <c r="AP2058" t="s">
        <v>1313</v>
      </c>
      <c r="AQ2058" t="s">
        <v>139</v>
      </c>
      <c r="AR2058" t="s">
        <v>87</v>
      </c>
      <c r="AS2058" t="s">
        <v>67</v>
      </c>
      <c r="AT2058" t="s">
        <v>67</v>
      </c>
      <c r="AU2058">
        <v>1.4</v>
      </c>
      <c r="AV2058">
        <v>0.67</v>
      </c>
      <c r="AW2058">
        <v>1.1000000000000001</v>
      </c>
      <c r="AX2058">
        <v>0.35</v>
      </c>
      <c r="AY2058" t="s">
        <v>1321</v>
      </c>
      <c r="AZ2058" t="s">
        <v>67</v>
      </c>
      <c r="BA2058" t="s">
        <v>67</v>
      </c>
      <c r="BB2058">
        <v>-0.24116205700000001</v>
      </c>
      <c r="BC2058">
        <v>3.3027028E-2</v>
      </c>
      <c r="BD2058" t="s">
        <v>67</v>
      </c>
      <c r="BE2058" t="s">
        <v>67</v>
      </c>
      <c r="BF2058">
        <v>-0.56126264000000003</v>
      </c>
      <c r="BG2058">
        <v>0.95774647899999998</v>
      </c>
      <c r="BH2058">
        <v>-0.53754731700000002</v>
      </c>
      <c r="BI2058" t="s">
        <v>164</v>
      </c>
      <c r="BJ2058" t="s">
        <v>164</v>
      </c>
      <c r="BK2058" t="s">
        <v>67</v>
      </c>
    </row>
    <row r="2059" spans="1:63" x14ac:dyDescent="0.35">
      <c r="A2059" t="s">
        <v>1306</v>
      </c>
      <c r="B2059" t="s">
        <v>1245</v>
      </c>
      <c r="C2059" t="s">
        <v>1315</v>
      </c>
      <c r="D2059" t="s">
        <v>67</v>
      </c>
      <c r="E2059" t="s">
        <v>67</v>
      </c>
      <c r="F2059" t="s">
        <v>66</v>
      </c>
      <c r="G2059" t="s">
        <v>67</v>
      </c>
      <c r="H2059" t="s">
        <v>1322</v>
      </c>
      <c r="I2059" t="s">
        <v>1323</v>
      </c>
      <c r="J2059">
        <v>2016</v>
      </c>
      <c r="K2059" t="s">
        <v>1324</v>
      </c>
      <c r="L2059" t="s">
        <v>67</v>
      </c>
      <c r="M2059" t="s">
        <v>67</v>
      </c>
      <c r="N2059" t="s">
        <v>74</v>
      </c>
      <c r="O2059" t="s">
        <v>74</v>
      </c>
      <c r="P2059" t="s">
        <v>67</v>
      </c>
      <c r="Q2059" t="s">
        <v>76</v>
      </c>
      <c r="R2059" t="s">
        <v>77</v>
      </c>
      <c r="S2059" t="s">
        <v>1171</v>
      </c>
      <c r="T2059" t="s">
        <v>1328</v>
      </c>
      <c r="U2059">
        <v>-71.972581000000005</v>
      </c>
      <c r="V2059">
        <v>41.051594999999999</v>
      </c>
      <c r="W2059" t="s">
        <v>80</v>
      </c>
      <c r="X2059" t="s">
        <v>67</v>
      </c>
      <c r="Y2059" t="s">
        <v>1319</v>
      </c>
      <c r="Z2059" t="s">
        <v>67</v>
      </c>
      <c r="AA2059">
        <v>10</v>
      </c>
      <c r="AB2059">
        <v>10</v>
      </c>
      <c r="AC2059" t="s">
        <v>67</v>
      </c>
      <c r="AD2059">
        <v>516</v>
      </c>
      <c r="AE2059" t="s">
        <v>67</v>
      </c>
      <c r="AF2059">
        <v>3480</v>
      </c>
      <c r="AG2059" t="s">
        <v>67</v>
      </c>
      <c r="AH2059">
        <f t="shared" si="64"/>
        <v>2964</v>
      </c>
      <c r="AI2059" t="e">
        <f t="shared" si="65"/>
        <v>#VALUE!</v>
      </c>
      <c r="AJ2059" t="s">
        <v>66</v>
      </c>
      <c r="AK2059" t="s">
        <v>857</v>
      </c>
      <c r="AL2059" t="s">
        <v>1325</v>
      </c>
      <c r="AM2059" t="s">
        <v>1330</v>
      </c>
      <c r="AN2059" t="s">
        <v>67</v>
      </c>
      <c r="AO2059" t="s">
        <v>67</v>
      </c>
      <c r="AP2059" t="s">
        <v>1313</v>
      </c>
      <c r="AQ2059" t="s">
        <v>139</v>
      </c>
      <c r="AR2059" t="s">
        <v>87</v>
      </c>
      <c r="AS2059" t="s">
        <v>67</v>
      </c>
      <c r="AT2059" t="s">
        <v>67</v>
      </c>
      <c r="AU2059">
        <v>13</v>
      </c>
      <c r="AV2059">
        <v>1</v>
      </c>
      <c r="AW2059">
        <v>7.4</v>
      </c>
      <c r="AX2059">
        <v>1.1200000000000001</v>
      </c>
      <c r="AY2059" t="s">
        <v>1321</v>
      </c>
      <c r="AZ2059" t="s">
        <v>67</v>
      </c>
      <c r="BA2059" t="s">
        <v>67</v>
      </c>
      <c r="BB2059">
        <v>-0.563469357</v>
      </c>
      <c r="BC2059">
        <v>2.8824390000000001E-3</v>
      </c>
      <c r="BD2059" t="s">
        <v>67</v>
      </c>
      <c r="BE2059" t="s">
        <v>67</v>
      </c>
      <c r="BF2059">
        <v>-5.274575789</v>
      </c>
      <c r="BG2059">
        <v>0.95774647899999998</v>
      </c>
      <c r="BH2059">
        <v>-5.0517063889999996</v>
      </c>
      <c r="BI2059" t="s">
        <v>164</v>
      </c>
      <c r="BJ2059" t="s">
        <v>164</v>
      </c>
      <c r="BK2059" t="s">
        <v>67</v>
      </c>
    </row>
    <row r="2060" spans="1:63" x14ac:dyDescent="0.35">
      <c r="A2060" t="s">
        <v>1306</v>
      </c>
      <c r="B2060" t="s">
        <v>1258</v>
      </c>
      <c r="C2060" t="s">
        <v>1315</v>
      </c>
      <c r="D2060" t="s">
        <v>67</v>
      </c>
      <c r="E2060" t="s">
        <v>67</v>
      </c>
      <c r="F2060" t="s">
        <v>66</v>
      </c>
      <c r="G2060" t="s">
        <v>67</v>
      </c>
      <c r="H2060" t="s">
        <v>1322</v>
      </c>
      <c r="I2060" t="s">
        <v>1323</v>
      </c>
      <c r="J2060">
        <v>2016</v>
      </c>
      <c r="K2060" t="s">
        <v>1324</v>
      </c>
      <c r="L2060" t="s">
        <v>67</v>
      </c>
      <c r="M2060" t="s">
        <v>67</v>
      </c>
      <c r="N2060" t="s">
        <v>74</v>
      </c>
      <c r="O2060" t="s">
        <v>74</v>
      </c>
      <c r="P2060" t="s">
        <v>67</v>
      </c>
      <c r="Q2060" t="s">
        <v>76</v>
      </c>
      <c r="R2060" t="s">
        <v>77</v>
      </c>
      <c r="S2060" t="s">
        <v>1171</v>
      </c>
      <c r="T2060" t="s">
        <v>1331</v>
      </c>
      <c r="U2060">
        <v>-71.972581000000005</v>
      </c>
      <c r="V2060">
        <v>41.051594999999999</v>
      </c>
      <c r="W2060" t="s">
        <v>80</v>
      </c>
      <c r="X2060" t="s">
        <v>67</v>
      </c>
      <c r="Y2060" t="s">
        <v>1319</v>
      </c>
      <c r="Z2060" t="s">
        <v>67</v>
      </c>
      <c r="AA2060">
        <v>10</v>
      </c>
      <c r="AB2060">
        <v>10</v>
      </c>
      <c r="AC2060" t="s">
        <v>67</v>
      </c>
      <c r="AD2060">
        <v>509</v>
      </c>
      <c r="AE2060" t="s">
        <v>67</v>
      </c>
      <c r="AF2060">
        <v>3580</v>
      </c>
      <c r="AG2060" t="s">
        <v>67</v>
      </c>
      <c r="AH2060">
        <f t="shared" si="64"/>
        <v>3071</v>
      </c>
      <c r="AI2060" t="e">
        <f t="shared" si="65"/>
        <v>#VALUE!</v>
      </c>
      <c r="AJ2060" t="s">
        <v>66</v>
      </c>
      <c r="AK2060" t="s">
        <v>857</v>
      </c>
      <c r="AL2060" t="s">
        <v>1325</v>
      </c>
      <c r="AM2060" t="s">
        <v>1333</v>
      </c>
      <c r="AN2060" t="s">
        <v>67</v>
      </c>
      <c r="AO2060" t="s">
        <v>67</v>
      </c>
      <c r="AP2060" t="s">
        <v>1313</v>
      </c>
      <c r="AQ2060" t="s">
        <v>139</v>
      </c>
      <c r="AR2060" t="s">
        <v>87</v>
      </c>
      <c r="AS2060" t="s">
        <v>67</v>
      </c>
      <c r="AT2060" t="s">
        <v>67</v>
      </c>
      <c r="AU2060">
        <v>8.5</v>
      </c>
      <c r="AV2060">
        <v>0.4</v>
      </c>
      <c r="AW2060">
        <v>8.6</v>
      </c>
      <c r="AX2060">
        <v>0.65</v>
      </c>
      <c r="AY2060" t="s">
        <v>1321</v>
      </c>
      <c r="AZ2060" t="s">
        <v>67</v>
      </c>
      <c r="BA2060" t="s">
        <v>67</v>
      </c>
      <c r="BB2060">
        <v>1.169604E-2</v>
      </c>
      <c r="BC2060">
        <v>7.9270800000000004E-4</v>
      </c>
      <c r="BD2060" t="s">
        <v>67</v>
      </c>
      <c r="BE2060" t="s">
        <v>67</v>
      </c>
      <c r="BF2060">
        <v>0.18529642199999999</v>
      </c>
      <c r="BG2060">
        <v>0.95774647899999998</v>
      </c>
      <c r="BH2060">
        <v>0.17746699599999999</v>
      </c>
      <c r="BI2060" t="s">
        <v>164</v>
      </c>
      <c r="BJ2060" t="s">
        <v>164</v>
      </c>
      <c r="BK2060" t="s">
        <v>67</v>
      </c>
    </row>
    <row r="2061" spans="1:63" x14ac:dyDescent="0.35">
      <c r="A2061" t="s">
        <v>1306</v>
      </c>
      <c r="B2061" t="s">
        <v>1261</v>
      </c>
      <c r="C2061" t="s">
        <v>1334</v>
      </c>
      <c r="D2061" t="s">
        <v>67</v>
      </c>
      <c r="E2061" t="s">
        <v>67</v>
      </c>
      <c r="F2061" t="s">
        <v>66</v>
      </c>
      <c r="G2061" t="s">
        <v>67</v>
      </c>
      <c r="H2061" t="s">
        <v>1335</v>
      </c>
      <c r="I2061" t="s">
        <v>1336</v>
      </c>
      <c r="J2061">
        <v>2016</v>
      </c>
      <c r="K2061" t="s">
        <v>1337</v>
      </c>
      <c r="L2061" t="s">
        <v>67</v>
      </c>
      <c r="M2061" t="s">
        <v>67</v>
      </c>
      <c r="N2061" t="s">
        <v>74</v>
      </c>
      <c r="O2061" t="s">
        <v>74</v>
      </c>
      <c r="P2061" t="s">
        <v>67</v>
      </c>
      <c r="Q2061" t="s">
        <v>76</v>
      </c>
      <c r="R2061" t="s">
        <v>77</v>
      </c>
      <c r="S2061" t="s">
        <v>1171</v>
      </c>
      <c r="T2061" t="s">
        <v>1338</v>
      </c>
      <c r="U2061">
        <v>117.503354</v>
      </c>
      <c r="V2061">
        <v>23.812498000000001</v>
      </c>
      <c r="W2061" t="s">
        <v>80</v>
      </c>
      <c r="X2061" t="s">
        <v>67</v>
      </c>
      <c r="Y2061" t="s">
        <v>1339</v>
      </c>
      <c r="Z2061" t="s">
        <v>67</v>
      </c>
      <c r="AA2061">
        <v>200</v>
      </c>
      <c r="AB2061">
        <v>200</v>
      </c>
      <c r="AC2061" t="s">
        <v>67</v>
      </c>
      <c r="AD2061">
        <v>400</v>
      </c>
      <c r="AE2061" t="s">
        <v>67</v>
      </c>
      <c r="AF2061">
        <v>800</v>
      </c>
      <c r="AG2061" t="s">
        <v>67</v>
      </c>
      <c r="AH2061">
        <f t="shared" si="64"/>
        <v>400</v>
      </c>
      <c r="AI2061" t="e">
        <f t="shared" si="65"/>
        <v>#VALUE!</v>
      </c>
      <c r="AJ2061" t="s">
        <v>66</v>
      </c>
      <c r="AK2061" t="s">
        <v>1340</v>
      </c>
      <c r="AL2061" t="s">
        <v>1341</v>
      </c>
      <c r="AM2061" t="s">
        <v>1342</v>
      </c>
      <c r="AN2061" t="s">
        <v>67</v>
      </c>
      <c r="AO2061" t="s">
        <v>67</v>
      </c>
      <c r="AP2061" t="s">
        <v>1343</v>
      </c>
      <c r="AQ2061" t="s">
        <v>139</v>
      </c>
      <c r="AR2061" t="s">
        <v>87</v>
      </c>
      <c r="AS2061" t="s">
        <v>67</v>
      </c>
      <c r="AT2061" t="s">
        <v>67</v>
      </c>
      <c r="AU2061">
        <v>205.4</v>
      </c>
      <c r="AV2061">
        <v>5.8</v>
      </c>
      <c r="AW2061">
        <v>249</v>
      </c>
      <c r="AX2061">
        <v>3.3</v>
      </c>
      <c r="AY2061" t="s">
        <v>1344</v>
      </c>
      <c r="AZ2061" t="s">
        <v>67</v>
      </c>
      <c r="BA2061" t="s">
        <v>67</v>
      </c>
      <c r="BB2061">
        <v>0.19249359899999999</v>
      </c>
      <c r="BC2061" s="1">
        <v>4.87E-6</v>
      </c>
      <c r="BD2061" t="s">
        <v>67</v>
      </c>
      <c r="BE2061" t="s">
        <v>67</v>
      </c>
      <c r="BF2061">
        <v>9.2400674089999999</v>
      </c>
      <c r="BG2061">
        <v>0.99811439300000004</v>
      </c>
      <c r="BH2061">
        <v>9.2226442770000006</v>
      </c>
      <c r="BI2061" t="s">
        <v>164</v>
      </c>
      <c r="BJ2061" t="s">
        <v>164</v>
      </c>
      <c r="BK2061" t="s">
        <v>67</v>
      </c>
    </row>
    <row r="2062" spans="1:63" x14ac:dyDescent="0.35">
      <c r="A2062" t="s">
        <v>1306</v>
      </c>
      <c r="B2062" t="s">
        <v>1277</v>
      </c>
      <c r="C2062" t="s">
        <v>1364</v>
      </c>
      <c r="D2062" t="s">
        <v>67</v>
      </c>
      <c r="E2062" t="s">
        <v>67</v>
      </c>
      <c r="F2062" t="s">
        <v>66</v>
      </c>
      <c r="G2062" t="s">
        <v>67</v>
      </c>
      <c r="H2062" t="s">
        <v>1365</v>
      </c>
      <c r="I2062" t="s">
        <v>1366</v>
      </c>
      <c r="J2062">
        <v>2016</v>
      </c>
      <c r="K2062" t="s">
        <v>1367</v>
      </c>
      <c r="L2062" t="s">
        <v>67</v>
      </c>
      <c r="M2062" t="s">
        <v>67</v>
      </c>
      <c r="N2062" t="s">
        <v>74</v>
      </c>
      <c r="O2062" t="s">
        <v>74</v>
      </c>
      <c r="P2062" t="s">
        <v>67</v>
      </c>
      <c r="Q2062" t="s">
        <v>76</v>
      </c>
      <c r="R2062" t="s">
        <v>77</v>
      </c>
      <c r="S2062" t="s">
        <v>1171</v>
      </c>
      <c r="T2062" t="s">
        <v>1368</v>
      </c>
      <c r="U2062">
        <v>23.537756999999999</v>
      </c>
      <c r="V2062">
        <v>59.790210999999999</v>
      </c>
      <c r="W2062" t="s">
        <v>80</v>
      </c>
      <c r="X2062" t="s">
        <v>67</v>
      </c>
      <c r="Y2062" t="s">
        <v>1369</v>
      </c>
      <c r="Z2062" t="s">
        <v>67</v>
      </c>
      <c r="AA2062">
        <v>70</v>
      </c>
      <c r="AB2062">
        <v>70</v>
      </c>
      <c r="AC2062" t="s">
        <v>67</v>
      </c>
      <c r="AD2062">
        <v>320</v>
      </c>
      <c r="AE2062" t="s">
        <v>67</v>
      </c>
      <c r="AF2062">
        <v>1347</v>
      </c>
      <c r="AG2062" t="s">
        <v>67</v>
      </c>
      <c r="AH2062">
        <f t="shared" si="64"/>
        <v>1027</v>
      </c>
      <c r="AI2062" t="e">
        <f t="shared" si="65"/>
        <v>#VALUE!</v>
      </c>
      <c r="AJ2062" t="s">
        <v>66</v>
      </c>
      <c r="AK2062" t="s">
        <v>132</v>
      </c>
      <c r="AL2062" t="s">
        <v>1370</v>
      </c>
      <c r="AM2062" t="s">
        <v>1371</v>
      </c>
      <c r="AN2062" t="s">
        <v>67</v>
      </c>
      <c r="AO2062" t="s">
        <v>67</v>
      </c>
      <c r="AP2062" t="s">
        <v>1372</v>
      </c>
      <c r="AQ2062" t="s">
        <v>139</v>
      </c>
      <c r="AR2062" t="s">
        <v>87</v>
      </c>
      <c r="AS2062" t="s">
        <v>67</v>
      </c>
      <c r="AT2062" t="s">
        <v>67</v>
      </c>
      <c r="AU2062">
        <v>286.3</v>
      </c>
      <c r="AV2062">
        <v>29.28310093</v>
      </c>
      <c r="AW2062">
        <v>313.5</v>
      </c>
      <c r="AX2062">
        <v>25.099800800000001</v>
      </c>
      <c r="AY2062" t="s">
        <v>1145</v>
      </c>
      <c r="AZ2062" t="s">
        <v>67</v>
      </c>
      <c r="BA2062" t="s">
        <v>67</v>
      </c>
      <c r="BB2062">
        <v>9.0759147999999998E-2</v>
      </c>
      <c r="BC2062">
        <v>2.41022E-4</v>
      </c>
      <c r="BD2062" t="s">
        <v>67</v>
      </c>
      <c r="BE2062" t="s">
        <v>67</v>
      </c>
      <c r="BF2062">
        <v>0.99736796500000002</v>
      </c>
      <c r="BG2062">
        <v>0.99455535399999995</v>
      </c>
      <c r="BH2062">
        <v>0.99193764900000003</v>
      </c>
      <c r="BI2062" t="s">
        <v>164</v>
      </c>
      <c r="BJ2062" t="s">
        <v>164</v>
      </c>
      <c r="BK2062" t="s">
        <v>67</v>
      </c>
    </row>
    <row r="2063" spans="1:63" x14ac:dyDescent="0.35">
      <c r="A2063" t="s">
        <v>1306</v>
      </c>
      <c r="B2063" t="s">
        <v>1279</v>
      </c>
      <c r="C2063" t="s">
        <v>1373</v>
      </c>
      <c r="D2063" t="s">
        <v>67</v>
      </c>
      <c r="E2063" t="s">
        <v>67</v>
      </c>
      <c r="F2063" t="s">
        <v>66</v>
      </c>
      <c r="G2063" t="s">
        <v>67</v>
      </c>
      <c r="H2063" t="s">
        <v>1374</v>
      </c>
      <c r="I2063" t="s">
        <v>1375</v>
      </c>
      <c r="J2063">
        <v>2016</v>
      </c>
      <c r="K2063" t="s">
        <v>1376</v>
      </c>
      <c r="L2063" t="s">
        <v>67</v>
      </c>
      <c r="M2063" t="s">
        <v>67</v>
      </c>
      <c r="N2063" t="s">
        <v>74</v>
      </c>
      <c r="O2063" t="s">
        <v>74</v>
      </c>
      <c r="P2063" t="s">
        <v>67</v>
      </c>
      <c r="Q2063" t="s">
        <v>76</v>
      </c>
      <c r="R2063" t="s">
        <v>77</v>
      </c>
      <c r="S2063" t="s">
        <v>1171</v>
      </c>
      <c r="T2063" t="s">
        <v>1377</v>
      </c>
      <c r="U2063">
        <v>-119.843834</v>
      </c>
      <c r="V2063">
        <v>34.404809999999998</v>
      </c>
      <c r="W2063" t="s">
        <v>80</v>
      </c>
      <c r="X2063" t="s">
        <v>67</v>
      </c>
      <c r="Y2063" t="s">
        <v>1378</v>
      </c>
      <c r="Z2063" t="s">
        <v>67</v>
      </c>
      <c r="AA2063">
        <v>30</v>
      </c>
      <c r="AB2063">
        <v>30</v>
      </c>
      <c r="AC2063" t="s">
        <v>67</v>
      </c>
      <c r="AD2063">
        <v>350</v>
      </c>
      <c r="AE2063" t="s">
        <v>67</v>
      </c>
      <c r="AF2063">
        <v>1300</v>
      </c>
      <c r="AG2063" t="s">
        <v>67</v>
      </c>
      <c r="AH2063">
        <f t="shared" si="64"/>
        <v>950</v>
      </c>
      <c r="AI2063" t="e">
        <f t="shared" si="65"/>
        <v>#VALUE!</v>
      </c>
      <c r="AJ2063" t="s">
        <v>66</v>
      </c>
      <c r="AK2063" t="s">
        <v>1379</v>
      </c>
      <c r="AL2063" t="s">
        <v>1380</v>
      </c>
      <c r="AM2063" t="s">
        <v>1381</v>
      </c>
      <c r="AN2063" t="s">
        <v>67</v>
      </c>
      <c r="AO2063" t="s">
        <v>67</v>
      </c>
      <c r="AP2063" t="s">
        <v>1372</v>
      </c>
      <c r="AQ2063" t="s">
        <v>139</v>
      </c>
      <c r="AR2063" t="s">
        <v>87</v>
      </c>
      <c r="AS2063" t="s">
        <v>67</v>
      </c>
      <c r="AT2063" t="s">
        <v>67</v>
      </c>
      <c r="AU2063">
        <v>110.5</v>
      </c>
      <c r="AV2063">
        <v>3.2863353449999999</v>
      </c>
      <c r="AW2063">
        <v>106.5</v>
      </c>
      <c r="AX2063">
        <v>3.2863353449999999</v>
      </c>
      <c r="AY2063" t="s">
        <v>1382</v>
      </c>
      <c r="AZ2063" t="s">
        <v>67</v>
      </c>
      <c r="BA2063" t="s">
        <v>67</v>
      </c>
      <c r="BB2063">
        <v>-3.6870536000000002E-2</v>
      </c>
      <c r="BC2063" s="1">
        <v>6.1199999999999997E-5</v>
      </c>
      <c r="BD2063" t="s">
        <v>67</v>
      </c>
      <c r="BE2063" t="s">
        <v>67</v>
      </c>
      <c r="BF2063">
        <v>-1.217161239</v>
      </c>
      <c r="BG2063">
        <v>0.98701298699999995</v>
      </c>
      <c r="BH2063">
        <v>-1.2013539499999999</v>
      </c>
      <c r="BI2063" t="s">
        <v>164</v>
      </c>
      <c r="BJ2063" t="s">
        <v>164</v>
      </c>
      <c r="BK2063" t="s">
        <v>67</v>
      </c>
    </row>
    <row r="2064" spans="1:63" x14ac:dyDescent="0.35">
      <c r="A2064" t="s">
        <v>1306</v>
      </c>
      <c r="B2064" t="s">
        <v>1280</v>
      </c>
      <c r="C2064" t="s">
        <v>1383</v>
      </c>
      <c r="D2064" t="s">
        <v>67</v>
      </c>
      <c r="E2064" t="s">
        <v>67</v>
      </c>
      <c r="F2064" t="s">
        <v>66</v>
      </c>
      <c r="G2064" t="s">
        <v>67</v>
      </c>
      <c r="H2064" t="s">
        <v>1384</v>
      </c>
      <c r="I2064" t="s">
        <v>1385</v>
      </c>
      <c r="J2064">
        <v>2016</v>
      </c>
      <c r="K2064" t="s">
        <v>1386</v>
      </c>
      <c r="L2064" t="s">
        <v>67</v>
      </c>
      <c r="M2064" t="s">
        <v>67</v>
      </c>
      <c r="N2064" t="s">
        <v>74</v>
      </c>
      <c r="O2064" t="s">
        <v>74</v>
      </c>
      <c r="P2064" t="s">
        <v>67</v>
      </c>
      <c r="Q2064" t="s">
        <v>76</v>
      </c>
      <c r="R2064" t="s">
        <v>77</v>
      </c>
      <c r="S2064" t="s">
        <v>1171</v>
      </c>
      <c r="T2064" t="s">
        <v>1387</v>
      </c>
      <c r="U2064">
        <v>126.27977799999999</v>
      </c>
      <c r="V2064">
        <v>36.669922</v>
      </c>
      <c r="W2064" t="s">
        <v>80</v>
      </c>
      <c r="X2064" t="s">
        <v>67</v>
      </c>
      <c r="Y2064" t="s">
        <v>1388</v>
      </c>
      <c r="Z2064" t="s">
        <v>67</v>
      </c>
      <c r="AA2064">
        <v>15</v>
      </c>
      <c r="AB2064">
        <v>15</v>
      </c>
      <c r="AC2064" t="s">
        <v>67</v>
      </c>
      <c r="AD2064">
        <v>400</v>
      </c>
      <c r="AE2064" t="s">
        <v>67</v>
      </c>
      <c r="AF2064">
        <v>1200</v>
      </c>
      <c r="AG2064" t="s">
        <v>67</v>
      </c>
      <c r="AH2064">
        <f t="shared" si="64"/>
        <v>800</v>
      </c>
      <c r="AI2064" t="e">
        <f t="shared" si="65"/>
        <v>#VALUE!</v>
      </c>
      <c r="AJ2064" t="s">
        <v>66</v>
      </c>
      <c r="AK2064" t="s">
        <v>857</v>
      </c>
      <c r="AL2064" t="s">
        <v>1389</v>
      </c>
      <c r="AM2064" t="s">
        <v>1390</v>
      </c>
      <c r="AN2064" t="s">
        <v>67</v>
      </c>
      <c r="AO2064" t="s">
        <v>67</v>
      </c>
      <c r="AP2064" t="s">
        <v>1372</v>
      </c>
      <c r="AQ2064" t="s">
        <v>139</v>
      </c>
      <c r="AR2064" t="s">
        <v>87</v>
      </c>
      <c r="AS2064" t="s">
        <v>67</v>
      </c>
      <c r="AT2064" t="s">
        <v>67</v>
      </c>
      <c r="AU2064">
        <v>245.4</v>
      </c>
      <c r="AV2064">
        <v>4.5999999999999996</v>
      </c>
      <c r="AW2064">
        <v>228.5</v>
      </c>
      <c r="AX2064">
        <v>3.3</v>
      </c>
      <c r="AY2064" t="s">
        <v>1391</v>
      </c>
      <c r="AZ2064" t="s">
        <v>67</v>
      </c>
      <c r="BA2064" t="s">
        <v>67</v>
      </c>
      <c r="BB2064">
        <v>-7.1353321999999997E-2</v>
      </c>
      <c r="BC2064" s="1">
        <v>3.7299999999999999E-5</v>
      </c>
      <c r="BD2064" t="s">
        <v>67</v>
      </c>
      <c r="BE2064" t="s">
        <v>67</v>
      </c>
      <c r="BF2064">
        <v>-4.2217030820000003</v>
      </c>
      <c r="BG2064">
        <v>0.97297297299999996</v>
      </c>
      <c r="BH2064">
        <v>-4.107602999</v>
      </c>
      <c r="BI2064" t="s">
        <v>164</v>
      </c>
      <c r="BJ2064" t="s">
        <v>164</v>
      </c>
      <c r="BK2064" t="s">
        <v>67</v>
      </c>
    </row>
    <row r="2065" spans="1:63" x14ac:dyDescent="0.35">
      <c r="A2065" t="s">
        <v>1306</v>
      </c>
      <c r="B2065" t="s">
        <v>1290</v>
      </c>
      <c r="C2065" t="s">
        <v>1392</v>
      </c>
      <c r="D2065" t="s">
        <v>67</v>
      </c>
      <c r="E2065" t="s">
        <v>67</v>
      </c>
      <c r="F2065" t="s">
        <v>66</v>
      </c>
      <c r="G2065" t="s">
        <v>67</v>
      </c>
      <c r="H2065" t="s">
        <v>1393</v>
      </c>
      <c r="I2065" t="s">
        <v>1394</v>
      </c>
      <c r="J2065">
        <v>2009</v>
      </c>
      <c r="K2065" t="s">
        <v>1395</v>
      </c>
      <c r="L2065" t="s">
        <v>67</v>
      </c>
      <c r="M2065" t="s">
        <v>67</v>
      </c>
      <c r="N2065" t="s">
        <v>74</v>
      </c>
      <c r="O2065" t="s">
        <v>74</v>
      </c>
      <c r="P2065" t="s">
        <v>67</v>
      </c>
      <c r="Q2065" t="s">
        <v>76</v>
      </c>
      <c r="R2065" t="s">
        <v>77</v>
      </c>
      <c r="S2065" t="s">
        <v>1171</v>
      </c>
      <c r="T2065" t="s">
        <v>1396</v>
      </c>
      <c r="U2065">
        <v>129.866265</v>
      </c>
      <c r="V2065">
        <v>32.747723999999998</v>
      </c>
      <c r="W2065" t="s">
        <v>80</v>
      </c>
      <c r="X2065" t="s">
        <v>67</v>
      </c>
      <c r="Y2065" t="s">
        <v>1397</v>
      </c>
      <c r="Z2065" t="s">
        <v>67</v>
      </c>
      <c r="AA2065">
        <v>100</v>
      </c>
      <c r="AB2065">
        <v>100</v>
      </c>
      <c r="AC2065" t="s">
        <v>67</v>
      </c>
      <c r="AD2065">
        <v>360</v>
      </c>
      <c r="AE2065" t="s">
        <v>67</v>
      </c>
      <c r="AF2065">
        <v>2102</v>
      </c>
      <c r="AG2065" t="s">
        <v>67</v>
      </c>
      <c r="AH2065">
        <f t="shared" si="64"/>
        <v>1742</v>
      </c>
      <c r="AI2065" t="e">
        <f t="shared" si="65"/>
        <v>#VALUE!</v>
      </c>
      <c r="AJ2065" t="s">
        <v>66</v>
      </c>
      <c r="AK2065" t="s">
        <v>1398</v>
      </c>
      <c r="AL2065" t="s">
        <v>1399</v>
      </c>
      <c r="AM2065" t="s">
        <v>1400</v>
      </c>
      <c r="AN2065" t="s">
        <v>67</v>
      </c>
      <c r="AO2065" t="s">
        <v>67</v>
      </c>
      <c r="AP2065" t="s">
        <v>1401</v>
      </c>
      <c r="AQ2065" t="s">
        <v>139</v>
      </c>
      <c r="AR2065" t="s">
        <v>87</v>
      </c>
      <c r="AS2065" t="s">
        <v>67</v>
      </c>
      <c r="AT2065" t="s">
        <v>67</v>
      </c>
      <c r="AU2065">
        <v>85.5</v>
      </c>
      <c r="AV2065">
        <v>1.3</v>
      </c>
      <c r="AW2065">
        <v>69.2</v>
      </c>
      <c r="AX2065">
        <v>1.9</v>
      </c>
      <c r="AY2065" t="s">
        <v>1402</v>
      </c>
      <c r="AZ2065" t="s">
        <v>67</v>
      </c>
      <c r="BA2065" t="s">
        <v>67</v>
      </c>
      <c r="BB2065">
        <v>-0.21151551299999999</v>
      </c>
      <c r="BC2065" s="1">
        <v>9.8500000000000006E-6</v>
      </c>
      <c r="BD2065" t="s">
        <v>67</v>
      </c>
      <c r="BE2065" t="s">
        <v>67</v>
      </c>
      <c r="BF2065">
        <v>-10.013010400000001</v>
      </c>
      <c r="BG2065">
        <v>0.996207332</v>
      </c>
      <c r="BH2065">
        <v>-9.9750343850000007</v>
      </c>
      <c r="BI2065" t="s">
        <v>164</v>
      </c>
      <c r="BJ2065" t="s">
        <v>164</v>
      </c>
      <c r="BK2065" t="s">
        <v>67</v>
      </c>
    </row>
    <row r="2066" spans="1:63" x14ac:dyDescent="0.35">
      <c r="A2066" t="s">
        <v>1306</v>
      </c>
      <c r="B2066" t="s">
        <v>1292</v>
      </c>
      <c r="C2066" t="s">
        <v>1403</v>
      </c>
      <c r="D2066" t="s">
        <v>67</v>
      </c>
      <c r="E2066" t="s">
        <v>67</v>
      </c>
      <c r="F2066" t="s">
        <v>66</v>
      </c>
      <c r="G2066" t="s">
        <v>67</v>
      </c>
      <c r="H2066" t="s">
        <v>1404</v>
      </c>
      <c r="I2066" t="s">
        <v>1405</v>
      </c>
      <c r="J2066">
        <v>2007</v>
      </c>
      <c r="K2066" t="s">
        <v>1406</v>
      </c>
      <c r="L2066" t="s">
        <v>67</v>
      </c>
      <c r="M2066" t="s">
        <v>67</v>
      </c>
      <c r="N2066" t="s">
        <v>74</v>
      </c>
      <c r="O2066" t="s">
        <v>74</v>
      </c>
      <c r="P2066" t="s">
        <v>67</v>
      </c>
      <c r="Q2066" t="s">
        <v>76</v>
      </c>
      <c r="R2066" t="s">
        <v>77</v>
      </c>
      <c r="S2066" t="s">
        <v>1171</v>
      </c>
      <c r="T2066" t="s">
        <v>1407</v>
      </c>
      <c r="U2066">
        <v>129.866265</v>
      </c>
      <c r="V2066">
        <v>32.747723999999998</v>
      </c>
      <c r="W2066" t="s">
        <v>80</v>
      </c>
      <c r="X2066" t="s">
        <v>67</v>
      </c>
      <c r="Y2066" t="s">
        <v>1408</v>
      </c>
      <c r="Z2066" t="s">
        <v>67</v>
      </c>
      <c r="AA2066">
        <v>100</v>
      </c>
      <c r="AB2066">
        <v>100</v>
      </c>
      <c r="AC2066" t="s">
        <v>67</v>
      </c>
      <c r="AD2066">
        <v>369</v>
      </c>
      <c r="AE2066" t="s">
        <v>67</v>
      </c>
      <c r="AF2066">
        <v>2390</v>
      </c>
      <c r="AG2066" t="s">
        <v>67</v>
      </c>
      <c r="AH2066">
        <f t="shared" si="64"/>
        <v>2021</v>
      </c>
      <c r="AI2066" t="e">
        <f t="shared" si="65"/>
        <v>#VALUE!</v>
      </c>
      <c r="AJ2066" t="s">
        <v>66</v>
      </c>
      <c r="AK2066" t="s">
        <v>1409</v>
      </c>
      <c r="AL2066" t="s">
        <v>1410</v>
      </c>
      <c r="AM2066" t="s">
        <v>1411</v>
      </c>
      <c r="AN2066" t="s">
        <v>67</v>
      </c>
      <c r="AO2066" t="s">
        <v>67</v>
      </c>
      <c r="AP2066" t="s">
        <v>1401</v>
      </c>
      <c r="AQ2066" t="s">
        <v>139</v>
      </c>
      <c r="AR2066" t="s">
        <v>87</v>
      </c>
      <c r="AS2066" t="s">
        <v>67</v>
      </c>
      <c r="AT2066" t="s">
        <v>67</v>
      </c>
      <c r="AU2066">
        <v>72.3</v>
      </c>
      <c r="AV2066">
        <v>1.6</v>
      </c>
      <c r="AW2066">
        <v>56.7</v>
      </c>
      <c r="AX2066">
        <v>4.3</v>
      </c>
      <c r="AY2066" t="s">
        <v>1412</v>
      </c>
      <c r="AZ2066" t="s">
        <v>67</v>
      </c>
      <c r="BA2066" t="s">
        <v>67</v>
      </c>
      <c r="BB2066">
        <v>-0.243049918</v>
      </c>
      <c r="BC2066" s="1">
        <v>6.2399999999999999E-5</v>
      </c>
      <c r="BD2066" t="s">
        <v>67</v>
      </c>
      <c r="BE2066" t="s">
        <v>67</v>
      </c>
      <c r="BF2066">
        <v>-4.8085434659999997</v>
      </c>
      <c r="BG2066">
        <v>0.996207332</v>
      </c>
      <c r="BH2066">
        <v>-4.7903062590000003</v>
      </c>
      <c r="BI2066" t="s">
        <v>164</v>
      </c>
      <c r="BJ2066" t="s">
        <v>164</v>
      </c>
      <c r="BK2066" t="s">
        <v>67</v>
      </c>
    </row>
    <row r="2067" spans="1:63" x14ac:dyDescent="0.35">
      <c r="A2067" t="s">
        <v>1306</v>
      </c>
      <c r="B2067" t="s">
        <v>1293</v>
      </c>
      <c r="C2067" t="s">
        <v>1413</v>
      </c>
      <c r="D2067" t="s">
        <v>67</v>
      </c>
      <c r="E2067" t="s">
        <v>67</v>
      </c>
      <c r="F2067" t="s">
        <v>66</v>
      </c>
      <c r="G2067" t="s">
        <v>67</v>
      </c>
      <c r="H2067" t="s">
        <v>1414</v>
      </c>
      <c r="I2067" t="s">
        <v>1415</v>
      </c>
      <c r="J2067">
        <v>2014</v>
      </c>
      <c r="K2067" t="s">
        <v>1416</v>
      </c>
      <c r="L2067" t="s">
        <v>67</v>
      </c>
      <c r="M2067" t="s">
        <v>67</v>
      </c>
      <c r="N2067" t="s">
        <v>74</v>
      </c>
      <c r="O2067" t="s">
        <v>74</v>
      </c>
      <c r="P2067" t="s">
        <v>67</v>
      </c>
      <c r="Q2067" t="s">
        <v>76</v>
      </c>
      <c r="R2067" t="s">
        <v>77</v>
      </c>
      <c r="S2067" t="s">
        <v>1171</v>
      </c>
      <c r="T2067" t="s">
        <v>1417</v>
      </c>
      <c r="U2067">
        <v>122.184693</v>
      </c>
      <c r="V2067">
        <v>37.482990999999998</v>
      </c>
      <c r="W2067" t="s">
        <v>80</v>
      </c>
      <c r="X2067" t="s">
        <v>67</v>
      </c>
      <c r="Y2067" t="s">
        <v>1418</v>
      </c>
      <c r="Z2067" t="s">
        <v>67</v>
      </c>
      <c r="AA2067">
        <v>50</v>
      </c>
      <c r="AB2067">
        <v>50</v>
      </c>
      <c r="AC2067" t="s">
        <v>67</v>
      </c>
      <c r="AD2067">
        <v>382.15</v>
      </c>
      <c r="AE2067" t="s">
        <v>67</v>
      </c>
      <c r="AF2067">
        <v>851.81</v>
      </c>
      <c r="AG2067" t="s">
        <v>67</v>
      </c>
      <c r="AH2067">
        <f t="shared" si="64"/>
        <v>469.65999999999997</v>
      </c>
      <c r="AI2067" t="e">
        <f t="shared" si="65"/>
        <v>#VALUE!</v>
      </c>
      <c r="AJ2067" t="s">
        <v>66</v>
      </c>
      <c r="AK2067" t="s">
        <v>1409</v>
      </c>
      <c r="AL2067" t="s">
        <v>1419</v>
      </c>
      <c r="AM2067" t="s">
        <v>1420</v>
      </c>
      <c r="AN2067" t="s">
        <v>67</v>
      </c>
      <c r="AO2067" t="s">
        <v>67</v>
      </c>
      <c r="AP2067" t="s">
        <v>1372</v>
      </c>
      <c r="AQ2067" t="s">
        <v>139</v>
      </c>
      <c r="AR2067" t="s">
        <v>87</v>
      </c>
      <c r="AS2067" t="s">
        <v>67</v>
      </c>
      <c r="AT2067" t="s">
        <v>67</v>
      </c>
      <c r="AU2067">
        <v>91.5</v>
      </c>
      <c r="AV2067">
        <v>2.8</v>
      </c>
      <c r="AW2067">
        <v>92.1</v>
      </c>
      <c r="AX2067">
        <v>3.1</v>
      </c>
      <c r="AY2067" t="s">
        <v>1421</v>
      </c>
      <c r="AZ2067" t="s">
        <v>67</v>
      </c>
      <c r="BA2067" t="s">
        <v>67</v>
      </c>
      <c r="BB2067">
        <v>6.5359709999999998E-3</v>
      </c>
      <c r="BC2067" s="1">
        <v>4.1399999999999997E-5</v>
      </c>
      <c r="BD2067" t="s">
        <v>67</v>
      </c>
      <c r="BE2067" t="s">
        <v>67</v>
      </c>
      <c r="BF2067">
        <v>0.20312741100000001</v>
      </c>
      <c r="BG2067">
        <v>0.99232736600000004</v>
      </c>
      <c r="BH2067">
        <v>0.201568888</v>
      </c>
      <c r="BI2067" t="s">
        <v>164</v>
      </c>
      <c r="BJ2067" t="s">
        <v>164</v>
      </c>
      <c r="BK2067" t="s">
        <v>67</v>
      </c>
    </row>
    <row r="2068" spans="1:63" x14ac:dyDescent="0.35">
      <c r="A2068" t="s">
        <v>1306</v>
      </c>
      <c r="B2068" t="s">
        <v>1297</v>
      </c>
      <c r="C2068" t="s">
        <v>1413</v>
      </c>
      <c r="D2068" t="s">
        <v>67</v>
      </c>
      <c r="E2068" t="s">
        <v>67</v>
      </c>
      <c r="F2068" t="s">
        <v>66</v>
      </c>
      <c r="G2068" t="s">
        <v>67</v>
      </c>
      <c r="H2068" t="s">
        <v>1422</v>
      </c>
      <c r="I2068" t="s">
        <v>1415</v>
      </c>
      <c r="J2068">
        <v>2014</v>
      </c>
      <c r="K2068" t="s">
        <v>1416</v>
      </c>
      <c r="L2068" t="s">
        <v>67</v>
      </c>
      <c r="M2068" t="s">
        <v>67</v>
      </c>
      <c r="N2068" t="s">
        <v>74</v>
      </c>
      <c r="O2068" t="s">
        <v>74</v>
      </c>
      <c r="P2068" t="s">
        <v>67</v>
      </c>
      <c r="Q2068" t="s">
        <v>76</v>
      </c>
      <c r="R2068" t="s">
        <v>77</v>
      </c>
      <c r="S2068" t="s">
        <v>1171</v>
      </c>
      <c r="T2068" t="s">
        <v>1407</v>
      </c>
      <c r="U2068">
        <v>122.184693</v>
      </c>
      <c r="V2068">
        <v>37.482990999999998</v>
      </c>
      <c r="W2068" t="s">
        <v>80</v>
      </c>
      <c r="X2068" t="s">
        <v>67</v>
      </c>
      <c r="Y2068" t="s">
        <v>1418</v>
      </c>
      <c r="Z2068" t="s">
        <v>67</v>
      </c>
      <c r="AA2068">
        <v>50</v>
      </c>
      <c r="AB2068">
        <v>50</v>
      </c>
      <c r="AC2068" t="s">
        <v>67</v>
      </c>
      <c r="AD2068">
        <v>377.45</v>
      </c>
      <c r="AE2068" t="s">
        <v>67</v>
      </c>
      <c r="AF2068">
        <v>851.81</v>
      </c>
      <c r="AG2068" t="s">
        <v>67</v>
      </c>
      <c r="AH2068">
        <f t="shared" si="64"/>
        <v>474.35999999999996</v>
      </c>
      <c r="AI2068" t="e">
        <f t="shared" si="65"/>
        <v>#VALUE!</v>
      </c>
      <c r="AJ2068" t="s">
        <v>66</v>
      </c>
      <c r="AK2068" t="s">
        <v>1409</v>
      </c>
      <c r="AL2068" t="s">
        <v>1423</v>
      </c>
      <c r="AM2068" t="s">
        <v>1424</v>
      </c>
      <c r="AN2068" t="s">
        <v>67</v>
      </c>
      <c r="AO2068" t="s">
        <v>67</v>
      </c>
      <c r="AP2068" t="s">
        <v>1372</v>
      </c>
      <c r="AQ2068" t="s">
        <v>139</v>
      </c>
      <c r="AR2068" t="s">
        <v>87</v>
      </c>
      <c r="AS2068" t="s">
        <v>67</v>
      </c>
      <c r="AT2068" t="s">
        <v>67</v>
      </c>
      <c r="AU2068">
        <v>82.9</v>
      </c>
      <c r="AV2068">
        <v>2.9</v>
      </c>
      <c r="AW2068">
        <v>84.9</v>
      </c>
      <c r="AX2068">
        <v>3.6</v>
      </c>
      <c r="AY2068" t="s">
        <v>1421</v>
      </c>
      <c r="AZ2068" t="s">
        <v>67</v>
      </c>
      <c r="BA2068" t="s">
        <v>67</v>
      </c>
      <c r="BB2068">
        <v>2.3839031E-2</v>
      </c>
      <c r="BC2068" s="1">
        <v>6.0399999999999998E-5</v>
      </c>
      <c r="BD2068" t="s">
        <v>67</v>
      </c>
      <c r="BE2068" t="s">
        <v>67</v>
      </c>
      <c r="BF2068">
        <v>0.61184685599999999</v>
      </c>
      <c r="BG2068">
        <v>0.99232736600000004</v>
      </c>
      <c r="BH2068">
        <v>0.60715237799999999</v>
      </c>
      <c r="BI2068" t="s">
        <v>164</v>
      </c>
      <c r="BJ2068" t="s">
        <v>164</v>
      </c>
      <c r="BK2068" t="s">
        <v>67</v>
      </c>
    </row>
    <row r="2069" spans="1:63" x14ac:dyDescent="0.35">
      <c r="A2069" t="s">
        <v>1306</v>
      </c>
      <c r="B2069" t="s">
        <v>1299</v>
      </c>
      <c r="C2069" t="s">
        <v>1425</v>
      </c>
      <c r="D2069" t="s">
        <v>67</v>
      </c>
      <c r="E2069" t="s">
        <v>67</v>
      </c>
      <c r="F2069" t="s">
        <v>66</v>
      </c>
      <c r="G2069" t="s">
        <v>67</v>
      </c>
      <c r="H2069" t="s">
        <v>1426</v>
      </c>
      <c r="I2069" t="s">
        <v>67</v>
      </c>
      <c r="J2069">
        <v>2020</v>
      </c>
      <c r="K2069" t="s">
        <v>1427</v>
      </c>
      <c r="L2069" t="s">
        <v>67</v>
      </c>
      <c r="M2069" t="s">
        <v>67</v>
      </c>
      <c r="N2069" t="s">
        <v>74</v>
      </c>
      <c r="O2069" t="s">
        <v>74</v>
      </c>
      <c r="P2069" t="s">
        <v>67</v>
      </c>
      <c r="Q2069" t="s">
        <v>76</v>
      </c>
      <c r="R2069" t="s">
        <v>77</v>
      </c>
      <c r="S2069" t="s">
        <v>1171</v>
      </c>
      <c r="T2069" t="s">
        <v>1317</v>
      </c>
      <c r="U2069">
        <v>-76.119778999999994</v>
      </c>
      <c r="V2069">
        <v>37.471316000000002</v>
      </c>
      <c r="W2069" t="s">
        <v>80</v>
      </c>
      <c r="X2069" t="s">
        <v>67</v>
      </c>
      <c r="Y2069" t="s">
        <v>1428</v>
      </c>
      <c r="Z2069" t="s">
        <v>67</v>
      </c>
      <c r="AA2069">
        <v>58</v>
      </c>
      <c r="AB2069">
        <v>60</v>
      </c>
      <c r="AC2069" t="s">
        <v>67</v>
      </c>
      <c r="AD2069">
        <v>280</v>
      </c>
      <c r="AE2069" t="s">
        <v>67</v>
      </c>
      <c r="AF2069">
        <v>800</v>
      </c>
      <c r="AG2069" t="s">
        <v>67</v>
      </c>
      <c r="AH2069">
        <f t="shared" si="64"/>
        <v>520</v>
      </c>
      <c r="AI2069" t="e">
        <f t="shared" si="65"/>
        <v>#VALUE!</v>
      </c>
      <c r="AJ2069" t="s">
        <v>67</v>
      </c>
      <c r="AK2069" t="s">
        <v>67</v>
      </c>
      <c r="AL2069" t="s">
        <v>67</v>
      </c>
      <c r="AM2069" t="s">
        <v>1429</v>
      </c>
      <c r="AN2069" t="s">
        <v>67</v>
      </c>
      <c r="AO2069" t="s">
        <v>67</v>
      </c>
      <c r="AP2069" t="s">
        <v>1401</v>
      </c>
      <c r="AQ2069" t="s">
        <v>139</v>
      </c>
      <c r="AR2069" t="s">
        <v>67</v>
      </c>
      <c r="AS2069" t="s">
        <v>67</v>
      </c>
      <c r="AT2069" t="s">
        <v>67</v>
      </c>
      <c r="AU2069">
        <v>52</v>
      </c>
      <c r="AV2069">
        <v>5.3310411740000001</v>
      </c>
      <c r="AW2069">
        <v>50.6</v>
      </c>
      <c r="AX2069">
        <v>6.9713700230000004</v>
      </c>
      <c r="AY2069" t="s">
        <v>1344</v>
      </c>
      <c r="AZ2069" t="s">
        <v>67</v>
      </c>
      <c r="BA2069" t="s">
        <v>67</v>
      </c>
      <c r="BB2069">
        <v>-2.7292141999999998E-2</v>
      </c>
      <c r="BC2069">
        <v>4.9757499999999999E-4</v>
      </c>
      <c r="BD2069" t="s">
        <v>67</v>
      </c>
      <c r="BE2069" t="s">
        <v>67</v>
      </c>
      <c r="BF2069">
        <v>-0.225093286</v>
      </c>
      <c r="BG2069">
        <v>0.99352051799999996</v>
      </c>
      <c r="BH2069">
        <v>-0.223634799</v>
      </c>
      <c r="BI2069" t="s">
        <v>164</v>
      </c>
      <c r="BJ2069" t="s">
        <v>164</v>
      </c>
      <c r="BK2069" t="s">
        <v>67</v>
      </c>
    </row>
    <row r="2070" spans="1:63" x14ac:dyDescent="0.35">
      <c r="A2070" t="s">
        <v>1306</v>
      </c>
      <c r="B2070" t="s">
        <v>1300</v>
      </c>
      <c r="C2070" t="s">
        <v>1430</v>
      </c>
      <c r="D2070" t="s">
        <v>67</v>
      </c>
      <c r="E2070" t="s">
        <v>67</v>
      </c>
      <c r="F2070" t="s">
        <v>66</v>
      </c>
      <c r="G2070" t="s">
        <v>67</v>
      </c>
      <c r="H2070" t="s">
        <v>1431</v>
      </c>
      <c r="I2070" t="s">
        <v>1432</v>
      </c>
      <c r="J2070">
        <v>2013</v>
      </c>
      <c r="K2070" t="s">
        <v>1433</v>
      </c>
      <c r="L2070" t="s">
        <v>67</v>
      </c>
      <c r="M2070" t="s">
        <v>67</v>
      </c>
      <c r="N2070" t="s">
        <v>74</v>
      </c>
      <c r="O2070" t="s">
        <v>74</v>
      </c>
      <c r="P2070" t="s">
        <v>67</v>
      </c>
      <c r="Q2070" t="s">
        <v>76</v>
      </c>
      <c r="R2070" t="s">
        <v>77</v>
      </c>
      <c r="S2070" t="s">
        <v>1171</v>
      </c>
      <c r="T2070" t="s">
        <v>1407</v>
      </c>
      <c r="U2070">
        <v>-7.6231920000000004</v>
      </c>
      <c r="V2070">
        <v>37.116543999999998</v>
      </c>
      <c r="W2070" t="s">
        <v>80</v>
      </c>
      <c r="X2070" t="s">
        <v>67</v>
      </c>
      <c r="Y2070" t="s">
        <v>1434</v>
      </c>
      <c r="Z2070" t="s">
        <v>67</v>
      </c>
      <c r="AA2070">
        <v>50</v>
      </c>
      <c r="AB2070">
        <v>50</v>
      </c>
      <c r="AC2070" t="s">
        <v>67</v>
      </c>
      <c r="AD2070">
        <v>580</v>
      </c>
      <c r="AE2070" t="s">
        <v>67</v>
      </c>
      <c r="AF2070">
        <v>1386</v>
      </c>
      <c r="AG2070" t="s">
        <v>67</v>
      </c>
      <c r="AH2070">
        <f t="shared" si="64"/>
        <v>806</v>
      </c>
      <c r="AI2070" t="e">
        <f t="shared" si="65"/>
        <v>#VALUE!</v>
      </c>
      <c r="AJ2070" t="s">
        <v>66</v>
      </c>
      <c r="AK2070" t="s">
        <v>1409</v>
      </c>
      <c r="AL2070" t="s">
        <v>1435</v>
      </c>
      <c r="AM2070" t="s">
        <v>1436</v>
      </c>
      <c r="AN2070" t="s">
        <v>67</v>
      </c>
      <c r="AO2070" t="s">
        <v>67</v>
      </c>
      <c r="AP2070" t="s">
        <v>1437</v>
      </c>
      <c r="AQ2070" t="s">
        <v>139</v>
      </c>
      <c r="AR2070" t="s">
        <v>87</v>
      </c>
      <c r="AS2070" t="s">
        <v>67</v>
      </c>
      <c r="AT2070" t="s">
        <v>67</v>
      </c>
      <c r="AU2070">
        <v>94.3</v>
      </c>
      <c r="AV2070">
        <v>7.7781745930000001</v>
      </c>
      <c r="AW2070">
        <v>83.7</v>
      </c>
      <c r="AX2070">
        <v>18.384776309999999</v>
      </c>
      <c r="AY2070" t="s">
        <v>1438</v>
      </c>
      <c r="AZ2070" t="s">
        <v>67</v>
      </c>
      <c r="BA2070" t="s">
        <v>67</v>
      </c>
      <c r="BB2070">
        <v>-0.119242212</v>
      </c>
      <c r="BC2070">
        <v>1.101E-3</v>
      </c>
      <c r="BD2070" t="s">
        <v>67</v>
      </c>
      <c r="BE2070" t="s">
        <v>67</v>
      </c>
      <c r="BF2070">
        <v>-0.75094252800000005</v>
      </c>
      <c r="BG2070">
        <v>0.99232736600000004</v>
      </c>
      <c r="BH2070">
        <v>-0.74518081999999997</v>
      </c>
      <c r="BI2070" t="s">
        <v>164</v>
      </c>
      <c r="BJ2070" t="s">
        <v>164</v>
      </c>
      <c r="BK2070" t="s">
        <v>67</v>
      </c>
    </row>
    <row r="2071" spans="1:63" x14ac:dyDescent="0.35">
      <c r="A2071" t="s">
        <v>1306</v>
      </c>
      <c r="B2071" t="s">
        <v>1303</v>
      </c>
      <c r="C2071" t="s">
        <v>1439</v>
      </c>
      <c r="D2071" t="s">
        <v>67</v>
      </c>
      <c r="E2071" t="s">
        <v>67</v>
      </c>
      <c r="F2071" t="s">
        <v>66</v>
      </c>
      <c r="G2071" t="s">
        <v>67</v>
      </c>
      <c r="H2071" t="s">
        <v>1440</v>
      </c>
      <c r="I2071" t="s">
        <v>1441</v>
      </c>
      <c r="J2071">
        <v>2016</v>
      </c>
      <c r="K2071" t="s">
        <v>1442</v>
      </c>
      <c r="L2071" t="s">
        <v>67</v>
      </c>
      <c r="M2071" t="s">
        <v>67</v>
      </c>
      <c r="N2071" t="s">
        <v>74</v>
      </c>
      <c r="O2071" t="s">
        <v>74</v>
      </c>
      <c r="P2071" t="s">
        <v>67</v>
      </c>
      <c r="Q2071" t="s">
        <v>76</v>
      </c>
      <c r="R2071" t="s">
        <v>77</v>
      </c>
      <c r="S2071" t="s">
        <v>1171</v>
      </c>
      <c r="T2071" t="s">
        <v>1443</v>
      </c>
      <c r="U2071">
        <v>-9.0852489999999992</v>
      </c>
      <c r="V2071">
        <v>38.762951000000001</v>
      </c>
      <c r="W2071" t="s">
        <v>80</v>
      </c>
      <c r="X2071" t="s">
        <v>67</v>
      </c>
      <c r="Y2071" t="s">
        <v>1444</v>
      </c>
      <c r="Z2071" t="s">
        <v>67</v>
      </c>
      <c r="AA2071">
        <v>150</v>
      </c>
      <c r="AB2071">
        <v>150</v>
      </c>
      <c r="AC2071" t="s">
        <v>67</v>
      </c>
      <c r="AD2071">
        <v>890</v>
      </c>
      <c r="AE2071" t="s">
        <v>67</v>
      </c>
      <c r="AF2071">
        <v>2344</v>
      </c>
      <c r="AG2071" t="s">
        <v>67</v>
      </c>
      <c r="AH2071">
        <f t="shared" si="64"/>
        <v>1454</v>
      </c>
      <c r="AI2071" t="e">
        <f t="shared" si="65"/>
        <v>#VALUE!</v>
      </c>
      <c r="AJ2071" t="s">
        <v>66</v>
      </c>
      <c r="AK2071" t="s">
        <v>857</v>
      </c>
      <c r="AL2071" t="s">
        <v>1445</v>
      </c>
      <c r="AM2071" t="s">
        <v>1446</v>
      </c>
      <c r="AN2071" t="s">
        <v>67</v>
      </c>
      <c r="AO2071" t="s">
        <v>67</v>
      </c>
      <c r="AP2071" t="s">
        <v>1447</v>
      </c>
      <c r="AQ2071" t="s">
        <v>139</v>
      </c>
      <c r="AR2071" t="s">
        <v>87</v>
      </c>
      <c r="AS2071" t="s">
        <v>67</v>
      </c>
      <c r="AT2071" t="s">
        <v>67</v>
      </c>
      <c r="AU2071">
        <v>104</v>
      </c>
      <c r="AV2071">
        <v>13.47219359</v>
      </c>
      <c r="AW2071">
        <v>106.1</v>
      </c>
      <c r="AX2071">
        <v>11.02270384</v>
      </c>
      <c r="AY2071" t="s">
        <v>1448</v>
      </c>
      <c r="AZ2071" t="s">
        <v>67</v>
      </c>
      <c r="BA2071" t="s">
        <v>67</v>
      </c>
      <c r="BB2071">
        <v>1.9991146000000001E-2</v>
      </c>
      <c r="BC2071">
        <v>1.8382500000000001E-4</v>
      </c>
      <c r="BD2071" t="s">
        <v>67</v>
      </c>
      <c r="BE2071" t="s">
        <v>67</v>
      </c>
      <c r="BF2071">
        <v>0.170613337</v>
      </c>
      <c r="BG2071">
        <v>0.99748110800000001</v>
      </c>
      <c r="BH2071">
        <v>0.170183581</v>
      </c>
      <c r="BI2071" t="s">
        <v>164</v>
      </c>
      <c r="BJ2071" t="s">
        <v>164</v>
      </c>
      <c r="BK2071" t="s">
        <v>67</v>
      </c>
    </row>
    <row r="2072" spans="1:63" x14ac:dyDescent="0.35">
      <c r="A2072" t="s">
        <v>1306</v>
      </c>
      <c r="B2072" t="s">
        <v>1463</v>
      </c>
      <c r="C2072" t="s">
        <v>1464</v>
      </c>
      <c r="D2072" t="s">
        <v>67</v>
      </c>
      <c r="E2072" t="s">
        <v>67</v>
      </c>
      <c r="F2072" t="s">
        <v>66</v>
      </c>
      <c r="G2072" t="s">
        <v>67</v>
      </c>
      <c r="H2072" t="s">
        <v>1465</v>
      </c>
      <c r="I2072" t="s">
        <v>1466</v>
      </c>
      <c r="J2072">
        <v>2009</v>
      </c>
      <c r="K2072" t="s">
        <v>1467</v>
      </c>
      <c r="L2072" t="s">
        <v>67</v>
      </c>
      <c r="M2072" t="s">
        <v>67</v>
      </c>
      <c r="N2072" t="s">
        <v>74</v>
      </c>
      <c r="O2072" t="s">
        <v>74</v>
      </c>
      <c r="P2072" t="s">
        <v>67</v>
      </c>
      <c r="Q2072" t="s">
        <v>76</v>
      </c>
      <c r="R2072" t="s">
        <v>77</v>
      </c>
      <c r="S2072" t="s">
        <v>1171</v>
      </c>
      <c r="T2072" t="s">
        <v>1317</v>
      </c>
      <c r="U2072">
        <v>-72.476386000000005</v>
      </c>
      <c r="V2072">
        <v>40.843426000000001</v>
      </c>
      <c r="W2072" t="s">
        <v>80</v>
      </c>
      <c r="X2072" t="s">
        <v>67</v>
      </c>
      <c r="Y2072" t="s">
        <v>1468</v>
      </c>
      <c r="Z2072" t="s">
        <v>67</v>
      </c>
      <c r="AA2072">
        <v>15</v>
      </c>
      <c r="AB2072">
        <v>15</v>
      </c>
      <c r="AC2072" t="s">
        <v>67</v>
      </c>
      <c r="AD2072">
        <v>355</v>
      </c>
      <c r="AE2072" t="s">
        <v>67</v>
      </c>
      <c r="AF2072">
        <v>622</v>
      </c>
      <c r="AG2072" t="s">
        <v>67</v>
      </c>
      <c r="AH2072">
        <f t="shared" si="64"/>
        <v>267</v>
      </c>
      <c r="AI2072" t="e">
        <f t="shared" si="65"/>
        <v>#VALUE!</v>
      </c>
      <c r="AJ2072" t="s">
        <v>66</v>
      </c>
      <c r="AK2072" t="s">
        <v>857</v>
      </c>
      <c r="AL2072" t="s">
        <v>1469</v>
      </c>
      <c r="AM2072" t="s">
        <v>1470</v>
      </c>
      <c r="AN2072" t="s">
        <v>67</v>
      </c>
      <c r="AO2072" t="s">
        <v>67</v>
      </c>
      <c r="AP2072" t="s">
        <v>1471</v>
      </c>
      <c r="AQ2072" t="s">
        <v>139</v>
      </c>
      <c r="AR2072" t="s">
        <v>87</v>
      </c>
      <c r="AS2072" t="s">
        <v>67</v>
      </c>
      <c r="AT2072" t="s">
        <v>67</v>
      </c>
      <c r="AU2072">
        <v>359.76</v>
      </c>
      <c r="AV2072">
        <v>41.247272639999998</v>
      </c>
      <c r="AW2072">
        <v>261.54000000000002</v>
      </c>
      <c r="AX2072">
        <v>45.856122820000003</v>
      </c>
      <c r="AY2072" t="s">
        <v>1472</v>
      </c>
      <c r="AZ2072" t="s">
        <v>67</v>
      </c>
      <c r="BA2072" t="s">
        <v>67</v>
      </c>
      <c r="BB2072">
        <v>-0.31884990699999999</v>
      </c>
      <c r="BC2072">
        <v>2.9257440000000001E-3</v>
      </c>
      <c r="BD2072" t="s">
        <v>67</v>
      </c>
      <c r="BE2072" t="s">
        <v>67</v>
      </c>
      <c r="BF2072">
        <v>-2.252100349</v>
      </c>
      <c r="BG2072">
        <v>0.97297297299999996</v>
      </c>
      <c r="BH2072">
        <v>-2.1912327720000002</v>
      </c>
      <c r="BI2072" t="s">
        <v>164</v>
      </c>
      <c r="BJ2072" t="s">
        <v>164</v>
      </c>
      <c r="BK2072" t="s">
        <v>67</v>
      </c>
    </row>
    <row r="2073" spans="1:63" x14ac:dyDescent="0.35">
      <c r="A2073" t="s">
        <v>1306</v>
      </c>
      <c r="B2073" t="s">
        <v>1473</v>
      </c>
      <c r="C2073" t="s">
        <v>1464</v>
      </c>
      <c r="D2073" t="s">
        <v>67</v>
      </c>
      <c r="E2073" t="s">
        <v>67</v>
      </c>
      <c r="F2073" t="s">
        <v>66</v>
      </c>
      <c r="G2073" t="s">
        <v>67</v>
      </c>
      <c r="H2073" t="s">
        <v>1465</v>
      </c>
      <c r="I2073" t="s">
        <v>1466</v>
      </c>
      <c r="J2073">
        <v>2009</v>
      </c>
      <c r="K2073" t="s">
        <v>1467</v>
      </c>
      <c r="L2073" t="s">
        <v>67</v>
      </c>
      <c r="M2073" t="s">
        <v>67</v>
      </c>
      <c r="N2073" t="s">
        <v>74</v>
      </c>
      <c r="O2073" t="s">
        <v>74</v>
      </c>
      <c r="P2073" t="s">
        <v>67</v>
      </c>
      <c r="Q2073" t="s">
        <v>76</v>
      </c>
      <c r="R2073" t="s">
        <v>77</v>
      </c>
      <c r="S2073" t="s">
        <v>1171</v>
      </c>
      <c r="T2073" t="s">
        <v>1328</v>
      </c>
      <c r="U2073">
        <v>-72.476386000000005</v>
      </c>
      <c r="V2073">
        <v>40.843426000000001</v>
      </c>
      <c r="W2073" t="s">
        <v>80</v>
      </c>
      <c r="X2073" t="s">
        <v>67</v>
      </c>
      <c r="Y2073" t="s">
        <v>1474</v>
      </c>
      <c r="Z2073" t="s">
        <v>67</v>
      </c>
      <c r="AA2073">
        <v>15</v>
      </c>
      <c r="AB2073">
        <v>15</v>
      </c>
      <c r="AC2073" t="s">
        <v>67</v>
      </c>
      <c r="AD2073">
        <v>355</v>
      </c>
      <c r="AE2073" t="s">
        <v>67</v>
      </c>
      <c r="AF2073">
        <v>681</v>
      </c>
      <c r="AG2073" t="s">
        <v>67</v>
      </c>
      <c r="AH2073">
        <f t="shared" si="64"/>
        <v>326</v>
      </c>
      <c r="AI2073" t="e">
        <f t="shared" si="65"/>
        <v>#VALUE!</v>
      </c>
      <c r="AJ2073" t="s">
        <v>66</v>
      </c>
      <c r="AK2073" t="s">
        <v>857</v>
      </c>
      <c r="AL2073" t="s">
        <v>1469</v>
      </c>
      <c r="AM2073" t="s">
        <v>1475</v>
      </c>
      <c r="AN2073" t="s">
        <v>67</v>
      </c>
      <c r="AO2073" t="s">
        <v>67</v>
      </c>
      <c r="AP2073" t="s">
        <v>1471</v>
      </c>
      <c r="AQ2073" t="s">
        <v>139</v>
      </c>
      <c r="AR2073" t="s">
        <v>87</v>
      </c>
      <c r="AS2073" t="s">
        <v>67</v>
      </c>
      <c r="AT2073" t="s">
        <v>67</v>
      </c>
      <c r="AU2073">
        <v>400</v>
      </c>
      <c r="AV2073">
        <v>23.973766909999998</v>
      </c>
      <c r="AW2073">
        <v>200.62</v>
      </c>
      <c r="AX2073">
        <v>33.578765609999998</v>
      </c>
      <c r="AY2073" t="s">
        <v>1472</v>
      </c>
      <c r="AZ2073" t="s">
        <v>67</v>
      </c>
      <c r="BA2073" t="s">
        <v>67</v>
      </c>
      <c r="BB2073">
        <v>-0.69005197600000001</v>
      </c>
      <c r="BC2073">
        <v>2.1071010000000001E-3</v>
      </c>
      <c r="BD2073" t="s">
        <v>67</v>
      </c>
      <c r="BE2073" t="s">
        <v>67</v>
      </c>
      <c r="BF2073">
        <v>-6.8341062890000002</v>
      </c>
      <c r="BG2073">
        <v>0.97297297299999996</v>
      </c>
      <c r="BH2073">
        <v>-6.6494007140000004</v>
      </c>
      <c r="BI2073" t="s">
        <v>164</v>
      </c>
      <c r="BJ2073" t="s">
        <v>164</v>
      </c>
      <c r="BK2073" t="s">
        <v>67</v>
      </c>
    </row>
    <row r="2074" spans="1:63" x14ac:dyDescent="0.35">
      <c r="A2074" t="s">
        <v>1306</v>
      </c>
      <c r="B2074" t="s">
        <v>1476</v>
      </c>
      <c r="C2074" t="s">
        <v>1464</v>
      </c>
      <c r="D2074" t="s">
        <v>67</v>
      </c>
      <c r="E2074" t="s">
        <v>67</v>
      </c>
      <c r="F2074" t="s">
        <v>66</v>
      </c>
      <c r="G2074" t="s">
        <v>67</v>
      </c>
      <c r="H2074" t="s">
        <v>1465</v>
      </c>
      <c r="I2074" t="s">
        <v>1466</v>
      </c>
      <c r="J2074">
        <v>2009</v>
      </c>
      <c r="K2074" t="s">
        <v>1467</v>
      </c>
      <c r="L2074" t="s">
        <v>67</v>
      </c>
      <c r="M2074" t="s">
        <v>67</v>
      </c>
      <c r="N2074" t="s">
        <v>74</v>
      </c>
      <c r="O2074" t="s">
        <v>74</v>
      </c>
      <c r="P2074" t="s">
        <v>67</v>
      </c>
      <c r="Q2074" t="s">
        <v>76</v>
      </c>
      <c r="R2074" t="s">
        <v>77</v>
      </c>
      <c r="S2074" t="s">
        <v>1171</v>
      </c>
      <c r="T2074" t="s">
        <v>1331</v>
      </c>
      <c r="U2074">
        <v>-72.476386000000005</v>
      </c>
      <c r="V2074">
        <v>40.843426000000001</v>
      </c>
      <c r="W2074" t="s">
        <v>80</v>
      </c>
      <c r="X2074" t="s">
        <v>67</v>
      </c>
      <c r="Y2074" t="s">
        <v>1477</v>
      </c>
      <c r="Z2074" t="s">
        <v>67</v>
      </c>
      <c r="AA2074">
        <v>15</v>
      </c>
      <c r="AB2074">
        <v>15</v>
      </c>
      <c r="AC2074" t="s">
        <v>67</v>
      </c>
      <c r="AD2074">
        <v>355</v>
      </c>
      <c r="AE2074" t="s">
        <v>67</v>
      </c>
      <c r="AF2074">
        <v>632</v>
      </c>
      <c r="AG2074" t="s">
        <v>67</v>
      </c>
      <c r="AH2074">
        <f t="shared" si="64"/>
        <v>277</v>
      </c>
      <c r="AI2074" t="e">
        <f t="shared" si="65"/>
        <v>#VALUE!</v>
      </c>
      <c r="AJ2074" t="s">
        <v>66</v>
      </c>
      <c r="AK2074" t="s">
        <v>857</v>
      </c>
      <c r="AL2074" t="s">
        <v>1469</v>
      </c>
      <c r="AM2074" t="s">
        <v>1478</v>
      </c>
      <c r="AN2074" t="s">
        <v>67</v>
      </c>
      <c r="AO2074" t="s">
        <v>67</v>
      </c>
      <c r="AP2074" t="s">
        <v>1471</v>
      </c>
      <c r="AQ2074" t="s">
        <v>139</v>
      </c>
      <c r="AR2074" t="s">
        <v>87</v>
      </c>
      <c r="AS2074" t="s">
        <v>67</v>
      </c>
      <c r="AT2074" t="s">
        <v>67</v>
      </c>
      <c r="AU2074">
        <v>221.23</v>
      </c>
      <c r="AV2074">
        <v>37.141910289999998</v>
      </c>
      <c r="AW2074">
        <v>172.6</v>
      </c>
      <c r="AX2074">
        <v>18.551590229999999</v>
      </c>
      <c r="AY2074" t="s">
        <v>1472</v>
      </c>
      <c r="AZ2074" t="s">
        <v>67</v>
      </c>
      <c r="BA2074" t="s">
        <v>67</v>
      </c>
      <c r="BB2074">
        <v>-0.248226106</v>
      </c>
      <c r="BC2074">
        <v>2.6492719999999998E-3</v>
      </c>
      <c r="BD2074" t="s">
        <v>67</v>
      </c>
      <c r="BE2074" t="s">
        <v>67</v>
      </c>
      <c r="BF2074">
        <v>-1.656496674</v>
      </c>
      <c r="BG2074">
        <v>0.97297297299999996</v>
      </c>
      <c r="BH2074">
        <v>-1.611726494</v>
      </c>
      <c r="BI2074" t="s">
        <v>164</v>
      </c>
      <c r="BJ2074" t="s">
        <v>164</v>
      </c>
      <c r="BK2074" t="s">
        <v>67</v>
      </c>
    </row>
    <row r="2075" spans="1:63" x14ac:dyDescent="0.35">
      <c r="A2075" t="s">
        <v>1306</v>
      </c>
      <c r="B2075" t="s">
        <v>1479</v>
      </c>
      <c r="C2075" t="s">
        <v>1480</v>
      </c>
      <c r="D2075" t="s">
        <v>67</v>
      </c>
      <c r="E2075" t="s">
        <v>67</v>
      </c>
      <c r="F2075" t="s">
        <v>66</v>
      </c>
      <c r="G2075" t="s">
        <v>67</v>
      </c>
      <c r="H2075" t="s">
        <v>1465</v>
      </c>
      <c r="I2075" t="s">
        <v>1466</v>
      </c>
      <c r="J2075">
        <v>2010</v>
      </c>
      <c r="K2075" t="s">
        <v>1481</v>
      </c>
      <c r="L2075" t="s">
        <v>67</v>
      </c>
      <c r="M2075" t="s">
        <v>67</v>
      </c>
      <c r="N2075" t="s">
        <v>74</v>
      </c>
      <c r="O2075" t="s">
        <v>74</v>
      </c>
      <c r="P2075" t="s">
        <v>67</v>
      </c>
      <c r="Q2075" t="s">
        <v>76</v>
      </c>
      <c r="R2075" t="s">
        <v>77</v>
      </c>
      <c r="S2075" t="s">
        <v>1171</v>
      </c>
      <c r="T2075" t="s">
        <v>1328</v>
      </c>
      <c r="U2075">
        <v>-72.108735999999993</v>
      </c>
      <c r="V2075">
        <v>41.004224000000001</v>
      </c>
      <c r="W2075" t="s">
        <v>80</v>
      </c>
      <c r="X2075" t="s">
        <v>67</v>
      </c>
      <c r="Y2075" t="s">
        <v>1477</v>
      </c>
      <c r="Z2075" t="s">
        <v>67</v>
      </c>
      <c r="AA2075">
        <v>15</v>
      </c>
      <c r="AB2075">
        <v>15</v>
      </c>
      <c r="AC2075" t="s">
        <v>67</v>
      </c>
      <c r="AD2075">
        <v>386.5</v>
      </c>
      <c r="AE2075" t="s">
        <v>67</v>
      </c>
      <c r="AF2075">
        <v>738.9</v>
      </c>
      <c r="AG2075" t="s">
        <v>67</v>
      </c>
      <c r="AH2075">
        <f t="shared" si="64"/>
        <v>352.4</v>
      </c>
      <c r="AI2075" t="e">
        <f t="shared" si="65"/>
        <v>#VALUE!</v>
      </c>
      <c r="AJ2075" t="s">
        <v>66</v>
      </c>
      <c r="AK2075" t="s">
        <v>857</v>
      </c>
      <c r="AL2075" t="s">
        <v>1469</v>
      </c>
      <c r="AM2075" t="s">
        <v>1482</v>
      </c>
      <c r="AN2075" t="s">
        <v>67</v>
      </c>
      <c r="AO2075" t="s">
        <v>67</v>
      </c>
      <c r="AP2075" t="s">
        <v>1483</v>
      </c>
      <c r="AQ2075" t="s">
        <v>139</v>
      </c>
      <c r="AR2075" t="s">
        <v>87</v>
      </c>
      <c r="AS2075" t="s">
        <v>67</v>
      </c>
      <c r="AT2075" t="s">
        <v>67</v>
      </c>
      <c r="AU2075">
        <v>530.70000000000005</v>
      </c>
      <c r="AV2075">
        <v>50.4</v>
      </c>
      <c r="AW2075">
        <v>382.2</v>
      </c>
      <c r="AX2075">
        <v>25.2</v>
      </c>
      <c r="AY2075" t="s">
        <v>1344</v>
      </c>
      <c r="AZ2075" t="s">
        <v>67</v>
      </c>
      <c r="BA2075" t="s">
        <v>67</v>
      </c>
      <c r="BB2075">
        <v>-0.32825285799999998</v>
      </c>
      <c r="BC2075">
        <v>8.9109300000000003E-4</v>
      </c>
      <c r="BD2075" t="s">
        <v>67</v>
      </c>
      <c r="BE2075" t="s">
        <v>67</v>
      </c>
      <c r="BF2075">
        <v>-3.7269700989999999</v>
      </c>
      <c r="BG2075">
        <v>0.97297297299999996</v>
      </c>
      <c r="BH2075">
        <v>-3.6262411779999999</v>
      </c>
      <c r="BI2075" t="s">
        <v>164</v>
      </c>
      <c r="BJ2075" t="s">
        <v>164</v>
      </c>
      <c r="BK2075" t="s">
        <v>67</v>
      </c>
    </row>
    <row r="2076" spans="1:63" x14ac:dyDescent="0.35">
      <c r="A2076" t="s">
        <v>1306</v>
      </c>
      <c r="B2076" t="s">
        <v>1484</v>
      </c>
      <c r="C2076" t="s">
        <v>1480</v>
      </c>
      <c r="D2076" t="s">
        <v>67</v>
      </c>
      <c r="E2076" t="s">
        <v>67</v>
      </c>
      <c r="F2076" t="s">
        <v>66</v>
      </c>
      <c r="G2076" t="s">
        <v>67</v>
      </c>
      <c r="H2076" t="s">
        <v>1465</v>
      </c>
      <c r="I2076" t="s">
        <v>1466</v>
      </c>
      <c r="J2076">
        <v>2010</v>
      </c>
      <c r="K2076" t="s">
        <v>1481</v>
      </c>
      <c r="L2076" t="s">
        <v>67</v>
      </c>
      <c r="M2076" t="s">
        <v>67</v>
      </c>
      <c r="N2076" t="s">
        <v>74</v>
      </c>
      <c r="O2076" t="s">
        <v>74</v>
      </c>
      <c r="P2076" t="s">
        <v>67</v>
      </c>
      <c r="Q2076" t="s">
        <v>76</v>
      </c>
      <c r="R2076" t="s">
        <v>77</v>
      </c>
      <c r="S2076" t="s">
        <v>1171</v>
      </c>
      <c r="T2076" t="s">
        <v>1331</v>
      </c>
      <c r="U2076">
        <v>-72.108735999999993</v>
      </c>
      <c r="V2076">
        <v>41.004224000000001</v>
      </c>
      <c r="W2076" t="s">
        <v>80</v>
      </c>
      <c r="X2076" t="s">
        <v>67</v>
      </c>
      <c r="Y2076" t="s">
        <v>1485</v>
      </c>
      <c r="Z2076" t="s">
        <v>67</v>
      </c>
      <c r="AA2076">
        <v>15</v>
      </c>
      <c r="AB2076">
        <v>15</v>
      </c>
      <c r="AC2076" t="s">
        <v>67</v>
      </c>
      <c r="AD2076">
        <v>380</v>
      </c>
      <c r="AE2076" t="s">
        <v>67</v>
      </c>
      <c r="AF2076">
        <v>742.3</v>
      </c>
      <c r="AG2076" t="s">
        <v>67</v>
      </c>
      <c r="AH2076">
        <f t="shared" si="64"/>
        <v>362.29999999999995</v>
      </c>
      <c r="AI2076" t="e">
        <f t="shared" si="65"/>
        <v>#VALUE!</v>
      </c>
      <c r="AJ2076" t="s">
        <v>66</v>
      </c>
      <c r="AK2076" t="s">
        <v>857</v>
      </c>
      <c r="AL2076" t="s">
        <v>1469</v>
      </c>
      <c r="AM2076" t="s">
        <v>1486</v>
      </c>
      <c r="AN2076" t="s">
        <v>67</v>
      </c>
      <c r="AO2076" t="s">
        <v>67</v>
      </c>
      <c r="AP2076" t="s">
        <v>1483</v>
      </c>
      <c r="AQ2076" t="s">
        <v>139</v>
      </c>
      <c r="AR2076" t="s">
        <v>87</v>
      </c>
      <c r="AS2076" t="s">
        <v>67</v>
      </c>
      <c r="AT2076" t="s">
        <v>67</v>
      </c>
      <c r="AU2076">
        <v>522.79999999999995</v>
      </c>
      <c r="AV2076">
        <v>36.200000000000003</v>
      </c>
      <c r="AW2076">
        <v>279.39999999999998</v>
      </c>
      <c r="AX2076">
        <v>11</v>
      </c>
      <c r="AY2076" t="s">
        <v>1344</v>
      </c>
      <c r="AZ2076" t="s">
        <v>67</v>
      </c>
      <c r="BA2076" t="s">
        <v>67</v>
      </c>
      <c r="BB2076">
        <v>-0.62655453500000002</v>
      </c>
      <c r="BC2076">
        <v>4.2296899999999998E-4</v>
      </c>
      <c r="BD2076" t="s">
        <v>67</v>
      </c>
      <c r="BE2076" t="s">
        <v>67</v>
      </c>
      <c r="BF2076">
        <v>-9.0980642039999999</v>
      </c>
      <c r="BG2076">
        <v>0.97297297299999996</v>
      </c>
      <c r="BH2076">
        <v>-8.8521705770000008</v>
      </c>
      <c r="BI2076" t="s">
        <v>164</v>
      </c>
      <c r="BJ2076" t="s">
        <v>164</v>
      </c>
      <c r="BK2076" t="s">
        <v>67</v>
      </c>
    </row>
    <row r="2077" spans="1:63" x14ac:dyDescent="0.35">
      <c r="A2077" t="s">
        <v>1306</v>
      </c>
      <c r="B2077" t="s">
        <v>1487</v>
      </c>
      <c r="C2077" t="s">
        <v>1488</v>
      </c>
      <c r="D2077" t="s">
        <v>67</v>
      </c>
      <c r="E2077" t="s">
        <v>67</v>
      </c>
      <c r="F2077" t="s">
        <v>66</v>
      </c>
      <c r="G2077" t="s">
        <v>67</v>
      </c>
      <c r="H2077" t="s">
        <v>1489</v>
      </c>
      <c r="I2077" t="s">
        <v>1490</v>
      </c>
      <c r="J2077">
        <v>2012</v>
      </c>
      <c r="K2077" t="s">
        <v>1491</v>
      </c>
      <c r="L2077" t="s">
        <v>67</v>
      </c>
      <c r="M2077" t="s">
        <v>67</v>
      </c>
      <c r="N2077" t="s">
        <v>74</v>
      </c>
      <c r="O2077" t="s">
        <v>74</v>
      </c>
      <c r="P2077" t="s">
        <v>67</v>
      </c>
      <c r="Q2077" t="s">
        <v>76</v>
      </c>
      <c r="R2077" t="s">
        <v>77</v>
      </c>
      <c r="S2077" t="s">
        <v>1171</v>
      </c>
      <c r="T2077" t="s">
        <v>1492</v>
      </c>
      <c r="U2077">
        <v>3.718089</v>
      </c>
      <c r="V2077">
        <v>51.395251999999999</v>
      </c>
      <c r="W2077" t="s">
        <v>80</v>
      </c>
      <c r="X2077" t="s">
        <v>67</v>
      </c>
      <c r="Y2077" t="s">
        <v>1474</v>
      </c>
      <c r="Z2077" t="s">
        <v>67</v>
      </c>
      <c r="AA2077">
        <v>32</v>
      </c>
      <c r="AB2077">
        <v>32</v>
      </c>
      <c r="AC2077" t="s">
        <v>67</v>
      </c>
      <c r="AD2077">
        <v>692</v>
      </c>
      <c r="AE2077" t="s">
        <v>67</v>
      </c>
      <c r="AF2077">
        <v>1443</v>
      </c>
      <c r="AG2077" t="s">
        <v>67</v>
      </c>
      <c r="AH2077">
        <f t="shared" si="64"/>
        <v>751</v>
      </c>
      <c r="AI2077" t="e">
        <f t="shared" si="65"/>
        <v>#VALUE!</v>
      </c>
      <c r="AJ2077" t="s">
        <v>66</v>
      </c>
      <c r="AK2077" t="s">
        <v>1493</v>
      </c>
      <c r="AL2077" t="s">
        <v>1494</v>
      </c>
      <c r="AM2077" t="s">
        <v>1495</v>
      </c>
      <c r="AN2077" t="s">
        <v>67</v>
      </c>
      <c r="AO2077" t="s">
        <v>67</v>
      </c>
      <c r="AP2077" t="s">
        <v>1496</v>
      </c>
      <c r="AQ2077" t="s">
        <v>139</v>
      </c>
      <c r="AR2077" t="s">
        <v>87</v>
      </c>
      <c r="AS2077" t="s">
        <v>67</v>
      </c>
      <c r="AT2077" t="s">
        <v>67</v>
      </c>
      <c r="AU2077">
        <v>308.39999999999998</v>
      </c>
      <c r="AV2077">
        <v>19.233304449999999</v>
      </c>
      <c r="AW2077">
        <v>257.60000000000002</v>
      </c>
      <c r="AX2077">
        <v>18.101933599999999</v>
      </c>
      <c r="AY2077" t="s">
        <v>1497</v>
      </c>
      <c r="AZ2077" t="s">
        <v>67</v>
      </c>
      <c r="BA2077" t="s">
        <v>67</v>
      </c>
      <c r="BB2077">
        <v>-0.179989647</v>
      </c>
      <c r="BC2077">
        <v>2.7585799999999997E-4</v>
      </c>
      <c r="BD2077" t="s">
        <v>67</v>
      </c>
      <c r="BE2077" t="s">
        <v>67</v>
      </c>
      <c r="BF2077">
        <v>-2.720041149</v>
      </c>
      <c r="BG2077">
        <v>0.98785425100000002</v>
      </c>
      <c r="BH2077">
        <v>-2.6870042120000002</v>
      </c>
      <c r="BI2077" t="s">
        <v>164</v>
      </c>
      <c r="BJ2077" t="s">
        <v>164</v>
      </c>
      <c r="BK2077" t="s">
        <v>67</v>
      </c>
    </row>
    <row r="2078" spans="1:63" x14ac:dyDescent="0.35">
      <c r="A2078" t="s">
        <v>1306</v>
      </c>
      <c r="B2078" t="s">
        <v>1498</v>
      </c>
      <c r="C2078" t="s">
        <v>1499</v>
      </c>
      <c r="D2078" t="s">
        <v>67</v>
      </c>
      <c r="E2078" t="s">
        <v>67</v>
      </c>
      <c r="F2078" t="s">
        <v>66</v>
      </c>
      <c r="G2078" t="s">
        <v>67</v>
      </c>
      <c r="H2078" t="s">
        <v>1500</v>
      </c>
      <c r="I2078" t="s">
        <v>1501</v>
      </c>
      <c r="J2078">
        <v>2016</v>
      </c>
      <c r="K2078" t="s">
        <v>1502</v>
      </c>
      <c r="L2078" t="s">
        <v>67</v>
      </c>
      <c r="M2078" t="s">
        <v>67</v>
      </c>
      <c r="N2078" t="s">
        <v>74</v>
      </c>
      <c r="O2078" t="s">
        <v>74</v>
      </c>
      <c r="P2078" t="s">
        <v>67</v>
      </c>
      <c r="Q2078" t="s">
        <v>76</v>
      </c>
      <c r="R2078" t="s">
        <v>77</v>
      </c>
      <c r="S2078" t="s">
        <v>1171</v>
      </c>
      <c r="T2078" t="s">
        <v>1503</v>
      </c>
      <c r="U2078">
        <v>18.820430999999999</v>
      </c>
      <c r="V2078">
        <v>59.576644999999999</v>
      </c>
      <c r="W2078" t="s">
        <v>80</v>
      </c>
      <c r="X2078" t="s">
        <v>67</v>
      </c>
      <c r="Y2078" t="s">
        <v>1485</v>
      </c>
      <c r="Z2078" t="s">
        <v>67</v>
      </c>
      <c r="AA2078">
        <v>48</v>
      </c>
      <c r="AB2078">
        <v>55</v>
      </c>
      <c r="AC2078" t="s">
        <v>67</v>
      </c>
      <c r="AD2078">
        <v>340</v>
      </c>
      <c r="AE2078" t="s">
        <v>67</v>
      </c>
      <c r="AF2078">
        <v>684</v>
      </c>
      <c r="AG2078" t="s">
        <v>67</v>
      </c>
      <c r="AH2078">
        <f t="shared" si="64"/>
        <v>344</v>
      </c>
      <c r="AI2078" t="e">
        <f t="shared" si="65"/>
        <v>#VALUE!</v>
      </c>
      <c r="AJ2078" t="s">
        <v>66</v>
      </c>
      <c r="AK2078" t="s">
        <v>1409</v>
      </c>
      <c r="AL2078" t="s">
        <v>1504</v>
      </c>
      <c r="AM2078" t="s">
        <v>1505</v>
      </c>
      <c r="AN2078" t="s">
        <v>67</v>
      </c>
      <c r="AO2078" t="s">
        <v>67</v>
      </c>
      <c r="AP2078" t="s">
        <v>1372</v>
      </c>
      <c r="AQ2078" t="s">
        <v>139</v>
      </c>
      <c r="AR2078" t="s">
        <v>87</v>
      </c>
      <c r="AS2078" t="s">
        <v>67</v>
      </c>
      <c r="AT2078" t="s">
        <v>67</v>
      </c>
      <c r="AU2078">
        <v>146.1</v>
      </c>
      <c r="AV2078">
        <v>3.4641016150000001</v>
      </c>
      <c r="AW2078">
        <v>154.6</v>
      </c>
      <c r="AX2078">
        <v>60.812827589999998</v>
      </c>
      <c r="AY2078" t="s">
        <v>1506</v>
      </c>
      <c r="AZ2078" t="s">
        <v>67</v>
      </c>
      <c r="BA2078" t="s">
        <v>67</v>
      </c>
      <c r="BB2078">
        <v>5.6549817000000002E-2</v>
      </c>
      <c r="BC2078">
        <v>2.824965E-3</v>
      </c>
      <c r="BD2078" t="s">
        <v>67</v>
      </c>
      <c r="BE2078" t="s">
        <v>67</v>
      </c>
      <c r="BF2078">
        <v>0.19088646400000001</v>
      </c>
      <c r="BG2078">
        <v>0.992555831</v>
      </c>
      <c r="BH2078">
        <v>0.189465473</v>
      </c>
      <c r="BI2078" t="s">
        <v>164</v>
      </c>
      <c r="BJ2078" t="s">
        <v>164</v>
      </c>
      <c r="BK2078" t="s">
        <v>67</v>
      </c>
    </row>
    <row r="2079" spans="1:63" x14ac:dyDescent="0.35">
      <c r="A2079" t="s">
        <v>1306</v>
      </c>
      <c r="B2079" t="s">
        <v>1507</v>
      </c>
      <c r="C2079" t="s">
        <v>1508</v>
      </c>
      <c r="D2079" t="s">
        <v>67</v>
      </c>
      <c r="E2079" t="s">
        <v>67</v>
      </c>
      <c r="F2079" t="s">
        <v>66</v>
      </c>
      <c r="G2079" t="s">
        <v>67</v>
      </c>
      <c r="H2079" t="s">
        <v>1509</v>
      </c>
      <c r="I2079" t="s">
        <v>1510</v>
      </c>
      <c r="J2079">
        <v>2016</v>
      </c>
      <c r="K2079" t="s">
        <v>1511</v>
      </c>
      <c r="L2079" t="s">
        <v>67</v>
      </c>
      <c r="M2079" t="s">
        <v>67</v>
      </c>
      <c r="N2079" t="s">
        <v>74</v>
      </c>
      <c r="O2079" t="s">
        <v>74</v>
      </c>
      <c r="P2079" t="s">
        <v>67</v>
      </c>
      <c r="Q2079" t="s">
        <v>76</v>
      </c>
      <c r="R2079" t="s">
        <v>77</v>
      </c>
      <c r="S2079" t="s">
        <v>1171</v>
      </c>
      <c r="T2079" t="s">
        <v>1328</v>
      </c>
      <c r="U2079">
        <v>120.412019</v>
      </c>
      <c r="V2079">
        <v>36.049433999999998</v>
      </c>
      <c r="W2079" t="s">
        <v>80</v>
      </c>
      <c r="X2079" t="s">
        <v>67</v>
      </c>
      <c r="Y2079" t="s">
        <v>1408</v>
      </c>
      <c r="Z2079" t="s">
        <v>67</v>
      </c>
      <c r="AA2079">
        <v>100</v>
      </c>
      <c r="AB2079">
        <v>100</v>
      </c>
      <c r="AC2079" t="s">
        <v>67</v>
      </c>
      <c r="AD2079">
        <v>400</v>
      </c>
      <c r="AE2079" t="s">
        <v>67</v>
      </c>
      <c r="AF2079">
        <v>1000</v>
      </c>
      <c r="AG2079" t="s">
        <v>67</v>
      </c>
      <c r="AH2079">
        <f t="shared" si="64"/>
        <v>600</v>
      </c>
      <c r="AI2079" t="e">
        <f t="shared" si="65"/>
        <v>#VALUE!</v>
      </c>
      <c r="AJ2079" t="s">
        <v>66</v>
      </c>
      <c r="AK2079" t="s">
        <v>1512</v>
      </c>
      <c r="AL2079" t="s">
        <v>1513</v>
      </c>
      <c r="AM2079" t="s">
        <v>1514</v>
      </c>
      <c r="AN2079" t="s">
        <v>67</v>
      </c>
      <c r="AO2079" t="s">
        <v>67</v>
      </c>
      <c r="AP2079" t="s">
        <v>1401</v>
      </c>
      <c r="AQ2079" t="s">
        <v>139</v>
      </c>
      <c r="AR2079" t="s">
        <v>67</v>
      </c>
      <c r="AS2079" t="s">
        <v>67</v>
      </c>
      <c r="AT2079" t="s">
        <v>67</v>
      </c>
      <c r="AU2079">
        <v>73.5</v>
      </c>
      <c r="AV2079">
        <v>4.4000000000000004</v>
      </c>
      <c r="AW2079">
        <v>64</v>
      </c>
      <c r="AX2079">
        <v>3</v>
      </c>
      <c r="AY2079" t="s">
        <v>1515</v>
      </c>
      <c r="AZ2079" t="s">
        <v>67</v>
      </c>
      <c r="BA2079" t="s">
        <v>67</v>
      </c>
      <c r="BB2079">
        <v>-0.13840232299999999</v>
      </c>
      <c r="BC2079" s="1">
        <v>5.7800000000000002E-5</v>
      </c>
      <c r="BD2079" t="s">
        <v>67</v>
      </c>
      <c r="BE2079" t="s">
        <v>67</v>
      </c>
      <c r="BF2079">
        <v>-2.5228154960000002</v>
      </c>
      <c r="BG2079">
        <v>0.996207332</v>
      </c>
      <c r="BH2079">
        <v>-2.5132472950000002</v>
      </c>
      <c r="BI2079" t="s">
        <v>164</v>
      </c>
      <c r="BJ2079" t="s">
        <v>164</v>
      </c>
      <c r="BK2079" t="s">
        <v>67</v>
      </c>
    </row>
    <row r="2080" spans="1:63" x14ac:dyDescent="0.35">
      <c r="A2080" t="s">
        <v>1306</v>
      </c>
      <c r="B2080" t="s">
        <v>1516</v>
      </c>
      <c r="C2080" t="s">
        <v>1517</v>
      </c>
      <c r="D2080" t="s">
        <v>67</v>
      </c>
      <c r="E2080" t="s">
        <v>67</v>
      </c>
      <c r="F2080" t="s">
        <v>66</v>
      </c>
      <c r="G2080" t="s">
        <v>67</v>
      </c>
      <c r="H2080" t="s">
        <v>1518</v>
      </c>
      <c r="I2080" t="s">
        <v>1519</v>
      </c>
      <c r="J2080">
        <v>2013</v>
      </c>
      <c r="K2080" t="s">
        <v>1520</v>
      </c>
      <c r="L2080" t="s">
        <v>67</v>
      </c>
      <c r="M2080" t="s">
        <v>67</v>
      </c>
      <c r="N2080" t="s">
        <v>74</v>
      </c>
      <c r="O2080" t="s">
        <v>74</v>
      </c>
      <c r="P2080" t="s">
        <v>67</v>
      </c>
      <c r="Q2080" t="s">
        <v>76</v>
      </c>
      <c r="R2080" t="s">
        <v>77</v>
      </c>
      <c r="S2080" t="s">
        <v>1171</v>
      </c>
      <c r="T2080" t="s">
        <v>1328</v>
      </c>
      <c r="U2080">
        <v>-70.459367</v>
      </c>
      <c r="V2080">
        <v>41.589173000000002</v>
      </c>
      <c r="W2080" t="s">
        <v>80</v>
      </c>
      <c r="X2080" t="s">
        <v>67</v>
      </c>
      <c r="Y2080" t="s">
        <v>1521</v>
      </c>
      <c r="Z2080" t="s">
        <v>67</v>
      </c>
      <c r="AA2080">
        <v>90</v>
      </c>
      <c r="AB2080">
        <v>90</v>
      </c>
      <c r="AC2080" t="s">
        <v>67</v>
      </c>
      <c r="AD2080">
        <v>390</v>
      </c>
      <c r="AE2080" t="s">
        <v>67</v>
      </c>
      <c r="AF2080">
        <v>2200</v>
      </c>
      <c r="AG2080" t="s">
        <v>67</v>
      </c>
      <c r="AH2080">
        <f t="shared" si="64"/>
        <v>1810</v>
      </c>
      <c r="AI2080" t="e">
        <f t="shared" si="65"/>
        <v>#VALUE!</v>
      </c>
      <c r="AJ2080" t="s">
        <v>66</v>
      </c>
      <c r="AK2080" t="s">
        <v>1522</v>
      </c>
      <c r="AL2080" t="s">
        <v>1523</v>
      </c>
      <c r="AM2080" t="s">
        <v>1524</v>
      </c>
      <c r="AN2080" t="s">
        <v>67</v>
      </c>
      <c r="AO2080" t="s">
        <v>67</v>
      </c>
      <c r="AP2080" t="s">
        <v>1372</v>
      </c>
      <c r="AQ2080" t="s">
        <v>139</v>
      </c>
      <c r="AR2080" t="s">
        <v>87</v>
      </c>
      <c r="AS2080" t="s">
        <v>67</v>
      </c>
      <c r="AT2080" t="s">
        <v>67</v>
      </c>
      <c r="AU2080">
        <v>131.69999999999999</v>
      </c>
      <c r="AV2080">
        <v>9.3000000000000007</v>
      </c>
      <c r="AW2080">
        <v>116.8</v>
      </c>
      <c r="AX2080">
        <v>6.5</v>
      </c>
      <c r="AY2080" t="s">
        <v>1344</v>
      </c>
      <c r="AZ2080" t="s">
        <v>67</v>
      </c>
      <c r="BA2080" t="s">
        <v>67</v>
      </c>
      <c r="BB2080">
        <v>-0.120063538</v>
      </c>
      <c r="BC2080" s="1">
        <v>8.9800000000000001E-5</v>
      </c>
      <c r="BD2080" t="s">
        <v>67</v>
      </c>
      <c r="BE2080" t="s">
        <v>67</v>
      </c>
      <c r="BF2080">
        <v>-1.8571394429999999</v>
      </c>
      <c r="BG2080">
        <v>0.99578059100000005</v>
      </c>
      <c r="BH2080">
        <v>-1.849303411</v>
      </c>
      <c r="BI2080" t="s">
        <v>164</v>
      </c>
      <c r="BJ2080" t="s">
        <v>164</v>
      </c>
      <c r="BK2080" t="s">
        <v>67</v>
      </c>
    </row>
    <row r="2081" spans="1:63" x14ac:dyDescent="0.35">
      <c r="A2081" t="s">
        <v>1306</v>
      </c>
      <c r="B2081" t="s">
        <v>1525</v>
      </c>
      <c r="C2081" t="s">
        <v>1517</v>
      </c>
      <c r="D2081" t="s">
        <v>67</v>
      </c>
      <c r="E2081" t="s">
        <v>67</v>
      </c>
      <c r="F2081" t="s">
        <v>66</v>
      </c>
      <c r="G2081" t="s">
        <v>67</v>
      </c>
      <c r="H2081" t="s">
        <v>1526</v>
      </c>
      <c r="I2081" t="s">
        <v>1527</v>
      </c>
      <c r="J2081">
        <v>2014</v>
      </c>
      <c r="K2081" t="s">
        <v>1528</v>
      </c>
      <c r="L2081" t="s">
        <v>67</v>
      </c>
      <c r="M2081" t="s">
        <v>67</v>
      </c>
      <c r="N2081" t="s">
        <v>74</v>
      </c>
      <c r="O2081" t="s">
        <v>74</v>
      </c>
      <c r="P2081" t="s">
        <v>67</v>
      </c>
      <c r="Q2081" t="s">
        <v>76</v>
      </c>
      <c r="R2081" t="s">
        <v>77</v>
      </c>
      <c r="S2081" t="s">
        <v>1171</v>
      </c>
      <c r="T2081" t="s">
        <v>1328</v>
      </c>
      <c r="U2081">
        <v>-70.677002999999999</v>
      </c>
      <c r="V2081">
        <v>41.535443000000001</v>
      </c>
      <c r="W2081" t="s">
        <v>80</v>
      </c>
      <c r="X2081" t="s">
        <v>67</v>
      </c>
      <c r="Y2081" t="s">
        <v>1521</v>
      </c>
      <c r="Z2081" t="s">
        <v>67</v>
      </c>
      <c r="AA2081">
        <v>375</v>
      </c>
      <c r="AB2081">
        <v>375</v>
      </c>
      <c r="AC2081" t="s">
        <v>67</v>
      </c>
      <c r="AD2081">
        <v>511</v>
      </c>
      <c r="AE2081" t="s">
        <v>67</v>
      </c>
      <c r="AF2081">
        <v>2513</v>
      </c>
      <c r="AG2081" t="s">
        <v>67</v>
      </c>
      <c r="AH2081">
        <f t="shared" si="64"/>
        <v>2002</v>
      </c>
      <c r="AI2081" t="e">
        <f t="shared" si="65"/>
        <v>#VALUE!</v>
      </c>
      <c r="AJ2081" t="s">
        <v>66</v>
      </c>
      <c r="AK2081" t="s">
        <v>857</v>
      </c>
      <c r="AL2081" t="s">
        <v>1529</v>
      </c>
      <c r="AM2081" t="s">
        <v>1530</v>
      </c>
      <c r="AN2081" t="s">
        <v>67</v>
      </c>
      <c r="AO2081" t="s">
        <v>67</v>
      </c>
      <c r="AP2081" t="s">
        <v>1372</v>
      </c>
      <c r="AQ2081" t="s">
        <v>139</v>
      </c>
      <c r="AR2081" t="s">
        <v>87</v>
      </c>
      <c r="AS2081" t="s">
        <v>67</v>
      </c>
      <c r="AT2081" t="s">
        <v>67</v>
      </c>
      <c r="AU2081">
        <v>136.6</v>
      </c>
      <c r="AV2081">
        <v>7.3</v>
      </c>
      <c r="AW2081">
        <v>119.7</v>
      </c>
      <c r="AX2081">
        <v>5.3</v>
      </c>
      <c r="AY2081" t="s">
        <v>1531</v>
      </c>
      <c r="AZ2081" t="s">
        <v>67</v>
      </c>
      <c r="BA2081" t="s">
        <v>67</v>
      </c>
      <c r="BB2081">
        <v>-0.13206833500000001</v>
      </c>
      <c r="BC2081" s="1">
        <v>1.2799999999999999E-5</v>
      </c>
      <c r="BD2081" t="s">
        <v>67</v>
      </c>
      <c r="BE2081" t="s">
        <v>67</v>
      </c>
      <c r="BF2081">
        <v>-2.6493714970000002</v>
      </c>
      <c r="BG2081">
        <v>0.99899699099999995</v>
      </c>
      <c r="BH2081">
        <v>-2.646714153</v>
      </c>
      <c r="BI2081" t="s">
        <v>164</v>
      </c>
      <c r="BJ2081" t="s">
        <v>164</v>
      </c>
      <c r="BK2081" t="s">
        <v>67</v>
      </c>
    </row>
    <row r="2082" spans="1:63" x14ac:dyDescent="0.35">
      <c r="A2082" t="s">
        <v>1306</v>
      </c>
      <c r="B2082" t="s">
        <v>1532</v>
      </c>
      <c r="C2082" t="s">
        <v>1517</v>
      </c>
      <c r="D2082" t="s">
        <v>67</v>
      </c>
      <c r="E2082" t="s">
        <v>67</v>
      </c>
      <c r="F2082" t="s">
        <v>66</v>
      </c>
      <c r="G2082" t="s">
        <v>67</v>
      </c>
      <c r="H2082" t="s">
        <v>1526</v>
      </c>
      <c r="I2082" t="s">
        <v>1527</v>
      </c>
      <c r="J2082">
        <v>2014</v>
      </c>
      <c r="K2082" t="s">
        <v>1528</v>
      </c>
      <c r="L2082" t="s">
        <v>67</v>
      </c>
      <c r="M2082" t="s">
        <v>67</v>
      </c>
      <c r="N2082" t="s">
        <v>74</v>
      </c>
      <c r="O2082" t="s">
        <v>74</v>
      </c>
      <c r="P2082" t="s">
        <v>67</v>
      </c>
      <c r="Q2082" t="s">
        <v>76</v>
      </c>
      <c r="R2082" t="s">
        <v>77</v>
      </c>
      <c r="S2082" t="s">
        <v>1171</v>
      </c>
      <c r="T2082" t="s">
        <v>1328</v>
      </c>
      <c r="U2082">
        <v>-70.677002999999999</v>
      </c>
      <c r="V2082">
        <v>41.535443000000001</v>
      </c>
      <c r="W2082" t="s">
        <v>80</v>
      </c>
      <c r="X2082" t="s">
        <v>67</v>
      </c>
      <c r="Y2082" t="s">
        <v>1521</v>
      </c>
      <c r="Z2082" t="s">
        <v>67</v>
      </c>
      <c r="AA2082">
        <v>375</v>
      </c>
      <c r="AB2082">
        <v>375</v>
      </c>
      <c r="AC2082" t="s">
        <v>67</v>
      </c>
      <c r="AD2082">
        <v>522</v>
      </c>
      <c r="AE2082" t="s">
        <v>67</v>
      </c>
      <c r="AF2082">
        <v>2500</v>
      </c>
      <c r="AG2082" t="s">
        <v>67</v>
      </c>
      <c r="AH2082">
        <f t="shared" si="64"/>
        <v>1978</v>
      </c>
      <c r="AI2082" t="e">
        <f t="shared" si="65"/>
        <v>#VALUE!</v>
      </c>
      <c r="AJ2082" t="s">
        <v>66</v>
      </c>
      <c r="AK2082" t="s">
        <v>857</v>
      </c>
      <c r="AL2082" t="s">
        <v>1529</v>
      </c>
      <c r="AM2082" t="s">
        <v>1533</v>
      </c>
      <c r="AN2082" t="s">
        <v>67</v>
      </c>
      <c r="AO2082" t="s">
        <v>67</v>
      </c>
      <c r="AP2082" t="s">
        <v>1372</v>
      </c>
      <c r="AQ2082" t="s">
        <v>139</v>
      </c>
      <c r="AR2082" t="s">
        <v>87</v>
      </c>
      <c r="AS2082" t="s">
        <v>67</v>
      </c>
      <c r="AT2082" t="s">
        <v>67</v>
      </c>
      <c r="AU2082">
        <v>132.5</v>
      </c>
      <c r="AV2082">
        <v>1.2</v>
      </c>
      <c r="AW2082">
        <v>112.4</v>
      </c>
      <c r="AX2082">
        <v>3.4</v>
      </c>
      <c r="AY2082" t="s">
        <v>1531</v>
      </c>
      <c r="AZ2082" t="s">
        <v>67</v>
      </c>
      <c r="BA2082" t="s">
        <v>67</v>
      </c>
      <c r="BB2082">
        <v>-0.16451870800000001</v>
      </c>
      <c r="BC2082" s="1">
        <v>2.6599999999999999E-6</v>
      </c>
      <c r="BD2082" t="s">
        <v>67</v>
      </c>
      <c r="BE2082" t="s">
        <v>67</v>
      </c>
      <c r="BF2082">
        <v>-7.8838686329999996</v>
      </c>
      <c r="BG2082">
        <v>0.99899699099999995</v>
      </c>
      <c r="BH2082">
        <v>-7.8759610410000001</v>
      </c>
      <c r="BI2082" t="s">
        <v>164</v>
      </c>
      <c r="BJ2082" t="s">
        <v>164</v>
      </c>
      <c r="BK2082" t="s">
        <v>67</v>
      </c>
    </row>
    <row r="2083" spans="1:63" hidden="1" x14ac:dyDescent="0.35">
      <c r="A2083" t="s">
        <v>1306</v>
      </c>
      <c r="B2083" t="s">
        <v>1534</v>
      </c>
      <c r="C2083" t="s">
        <v>1535</v>
      </c>
      <c r="D2083" t="s">
        <v>67</v>
      </c>
      <c r="E2083" t="s">
        <v>67</v>
      </c>
      <c r="F2083" t="s">
        <v>66</v>
      </c>
      <c r="G2083" t="s">
        <v>67</v>
      </c>
      <c r="H2083" t="s">
        <v>1536</v>
      </c>
      <c r="I2083" t="s">
        <v>1537</v>
      </c>
      <c r="J2083">
        <v>2011</v>
      </c>
      <c r="K2083" t="s">
        <v>1538</v>
      </c>
      <c r="L2083" t="s">
        <v>67</v>
      </c>
      <c r="M2083" t="s">
        <v>67</v>
      </c>
      <c r="N2083" t="s">
        <v>74</v>
      </c>
      <c r="O2083" t="s">
        <v>74</v>
      </c>
      <c r="P2083" t="s">
        <v>67</v>
      </c>
      <c r="Q2083" t="s">
        <v>76</v>
      </c>
      <c r="R2083" t="s">
        <v>77</v>
      </c>
      <c r="S2083" t="s">
        <v>1171</v>
      </c>
      <c r="T2083" t="s">
        <v>1503</v>
      </c>
      <c r="U2083">
        <v>5.985468</v>
      </c>
      <c r="V2083">
        <v>58.930363</v>
      </c>
      <c r="W2083" t="s">
        <v>80</v>
      </c>
      <c r="X2083" t="s">
        <v>67</v>
      </c>
      <c r="Y2083" t="s">
        <v>67</v>
      </c>
      <c r="Z2083" t="s">
        <v>67</v>
      </c>
      <c r="AA2083">
        <v>102</v>
      </c>
      <c r="AB2083">
        <v>139</v>
      </c>
      <c r="AC2083" t="s">
        <v>67</v>
      </c>
      <c r="AD2083">
        <v>444</v>
      </c>
      <c r="AE2083" t="s">
        <v>67</v>
      </c>
      <c r="AF2083">
        <v>1441</v>
      </c>
      <c r="AG2083" t="s">
        <v>67</v>
      </c>
      <c r="AH2083">
        <f t="shared" si="64"/>
        <v>997</v>
      </c>
      <c r="AI2083" t="e">
        <f t="shared" si="65"/>
        <v>#VALUE!</v>
      </c>
      <c r="AJ2083" t="s">
        <v>66</v>
      </c>
      <c r="AK2083" t="s">
        <v>1539</v>
      </c>
      <c r="AL2083" t="s">
        <v>1540</v>
      </c>
      <c r="AM2083" t="s">
        <v>1541</v>
      </c>
      <c r="AN2083" t="s">
        <v>67</v>
      </c>
      <c r="AO2083" t="s">
        <v>67</v>
      </c>
      <c r="AP2083" t="s">
        <v>1542</v>
      </c>
      <c r="AQ2083" t="s">
        <v>139</v>
      </c>
      <c r="AR2083" t="s">
        <v>87</v>
      </c>
      <c r="AS2083" t="s">
        <v>67</v>
      </c>
      <c r="AT2083" t="s">
        <v>67</v>
      </c>
      <c r="AU2083">
        <v>0.13500000000000001</v>
      </c>
      <c r="AV2083">
        <v>4.5999999999999999E-2</v>
      </c>
      <c r="AW2083">
        <v>9.7000000000000003E-2</v>
      </c>
      <c r="AX2083">
        <v>4.2999999999999997E-2</v>
      </c>
      <c r="AY2083" t="s">
        <v>1543</v>
      </c>
      <c r="AZ2083" t="s">
        <v>67</v>
      </c>
      <c r="BA2083" t="s">
        <v>67</v>
      </c>
      <c r="BB2083">
        <v>-0.33056380000000002</v>
      </c>
      <c r="BC2083">
        <v>2.552047E-3</v>
      </c>
      <c r="BD2083" t="s">
        <v>67</v>
      </c>
      <c r="BE2083" t="s">
        <v>67</v>
      </c>
      <c r="BF2083">
        <v>-0.85793151099999998</v>
      </c>
      <c r="BG2083">
        <v>0.99685863900000005</v>
      </c>
      <c r="BH2083">
        <v>-0.85523643800000004</v>
      </c>
      <c r="BI2083" t="s">
        <v>164</v>
      </c>
      <c r="BJ2083" t="s">
        <v>164</v>
      </c>
      <c r="BK2083" t="s">
        <v>67</v>
      </c>
    </row>
    <row r="2084" spans="1:63" hidden="1" x14ac:dyDescent="0.35">
      <c r="A2084" t="s">
        <v>1306</v>
      </c>
      <c r="B2084" t="s">
        <v>1544</v>
      </c>
      <c r="C2084" t="s">
        <v>1545</v>
      </c>
      <c r="D2084" t="s">
        <v>67</v>
      </c>
      <c r="E2084" t="s">
        <v>67</v>
      </c>
      <c r="F2084" t="s">
        <v>66</v>
      </c>
      <c r="G2084" t="s">
        <v>67</v>
      </c>
      <c r="H2084" t="s">
        <v>1546</v>
      </c>
      <c r="I2084" t="s">
        <v>1547</v>
      </c>
      <c r="J2084">
        <v>2010</v>
      </c>
      <c r="K2084" t="s">
        <v>1548</v>
      </c>
      <c r="L2084" t="s">
        <v>67</v>
      </c>
      <c r="M2084" t="s">
        <v>67</v>
      </c>
      <c r="N2084" t="s">
        <v>74</v>
      </c>
      <c r="O2084" t="s">
        <v>74</v>
      </c>
      <c r="P2084" t="s">
        <v>67</v>
      </c>
      <c r="Q2084" t="s">
        <v>76</v>
      </c>
      <c r="R2084" t="s">
        <v>77</v>
      </c>
      <c r="S2084" t="s">
        <v>1171</v>
      </c>
      <c r="T2084" t="s">
        <v>1503</v>
      </c>
      <c r="U2084">
        <v>4.0662789999999998</v>
      </c>
      <c r="V2084">
        <v>51.496222000000003</v>
      </c>
      <c r="W2084" t="s">
        <v>80</v>
      </c>
      <c r="X2084" t="s">
        <v>67</v>
      </c>
      <c r="Y2084" t="s">
        <v>67</v>
      </c>
      <c r="Z2084" t="s">
        <v>67</v>
      </c>
      <c r="AA2084">
        <v>3</v>
      </c>
      <c r="AB2084">
        <v>3</v>
      </c>
      <c r="AC2084" t="s">
        <v>67</v>
      </c>
      <c r="AD2084">
        <v>642</v>
      </c>
      <c r="AE2084" t="s">
        <v>67</v>
      </c>
      <c r="AF2084">
        <v>1213</v>
      </c>
      <c r="AG2084" t="s">
        <v>67</v>
      </c>
      <c r="AH2084">
        <f t="shared" si="64"/>
        <v>571</v>
      </c>
      <c r="AI2084" t="e">
        <f t="shared" si="65"/>
        <v>#VALUE!</v>
      </c>
      <c r="AJ2084" t="s">
        <v>66</v>
      </c>
      <c r="AK2084" t="s">
        <v>857</v>
      </c>
      <c r="AL2084" t="s">
        <v>1549</v>
      </c>
      <c r="AM2084" t="s">
        <v>1550</v>
      </c>
      <c r="AN2084" t="s">
        <v>67</v>
      </c>
      <c r="AO2084" t="s">
        <v>67</v>
      </c>
      <c r="AP2084" t="s">
        <v>1551</v>
      </c>
      <c r="AQ2084" t="s">
        <v>139</v>
      </c>
      <c r="AR2084" t="s">
        <v>87</v>
      </c>
      <c r="AS2084" t="s">
        <v>67</v>
      </c>
      <c r="AT2084" t="s">
        <v>67</v>
      </c>
      <c r="AU2084">
        <v>206.3</v>
      </c>
      <c r="AV2084">
        <v>4.7</v>
      </c>
      <c r="AW2084">
        <v>194.4</v>
      </c>
      <c r="AX2084" s="1">
        <v>1E-4</v>
      </c>
      <c r="AY2084" t="s">
        <v>1552</v>
      </c>
      <c r="AZ2084" t="s">
        <v>67</v>
      </c>
      <c r="BA2084" t="s">
        <v>67</v>
      </c>
      <c r="BB2084">
        <v>-5.9413528E-2</v>
      </c>
      <c r="BC2084">
        <v>1.73012E-4</v>
      </c>
      <c r="BD2084" t="s">
        <v>67</v>
      </c>
      <c r="BE2084" t="s">
        <v>67</v>
      </c>
      <c r="BF2084">
        <v>-3.5806683810000002</v>
      </c>
      <c r="BG2084">
        <v>0.8</v>
      </c>
      <c r="BH2084">
        <v>-2.864534704</v>
      </c>
      <c r="BI2084" t="s">
        <v>164</v>
      </c>
      <c r="BJ2084" t="s">
        <v>164</v>
      </c>
      <c r="BK2084" t="s">
        <v>67</v>
      </c>
    </row>
    <row r="2085" spans="1:63" hidden="1" x14ac:dyDescent="0.35">
      <c r="A2085" t="s">
        <v>1306</v>
      </c>
      <c r="B2085" t="s">
        <v>1553</v>
      </c>
      <c r="C2085" t="s">
        <v>1554</v>
      </c>
      <c r="D2085" t="s">
        <v>67</v>
      </c>
      <c r="E2085" t="s">
        <v>67</v>
      </c>
      <c r="F2085" t="s">
        <v>66</v>
      </c>
      <c r="G2085" t="s">
        <v>67</v>
      </c>
      <c r="H2085" t="s">
        <v>1555</v>
      </c>
      <c r="I2085" t="s">
        <v>1556</v>
      </c>
      <c r="J2085">
        <v>2013</v>
      </c>
      <c r="K2085" t="s">
        <v>1557</v>
      </c>
      <c r="L2085" t="s">
        <v>67</v>
      </c>
      <c r="M2085" t="s">
        <v>67</v>
      </c>
      <c r="N2085" t="s">
        <v>74</v>
      </c>
      <c r="O2085" t="s">
        <v>74</v>
      </c>
      <c r="P2085" t="s">
        <v>67</v>
      </c>
      <c r="Q2085" t="s">
        <v>76</v>
      </c>
      <c r="R2085" t="s">
        <v>77</v>
      </c>
      <c r="S2085" t="s">
        <v>1171</v>
      </c>
      <c r="T2085" t="s">
        <v>1368</v>
      </c>
      <c r="U2085">
        <v>23.249438000000001</v>
      </c>
      <c r="V2085">
        <v>59.845821999999998</v>
      </c>
      <c r="W2085" t="s">
        <v>80</v>
      </c>
      <c r="X2085" t="s">
        <v>67</v>
      </c>
      <c r="Y2085" t="s">
        <v>67</v>
      </c>
      <c r="Z2085" t="s">
        <v>67</v>
      </c>
      <c r="AA2085">
        <v>105</v>
      </c>
      <c r="AB2085">
        <v>105</v>
      </c>
      <c r="AC2085" t="s">
        <v>67</v>
      </c>
      <c r="AD2085">
        <v>540</v>
      </c>
      <c r="AE2085" t="s">
        <v>67</v>
      </c>
      <c r="AF2085">
        <v>1700</v>
      </c>
      <c r="AG2085" t="s">
        <v>67</v>
      </c>
      <c r="AH2085">
        <f t="shared" si="64"/>
        <v>1160</v>
      </c>
      <c r="AI2085" t="e">
        <f t="shared" si="65"/>
        <v>#VALUE!</v>
      </c>
      <c r="AJ2085" t="s">
        <v>66</v>
      </c>
      <c r="AK2085" t="s">
        <v>857</v>
      </c>
      <c r="AL2085" t="s">
        <v>1558</v>
      </c>
      <c r="AM2085" t="s">
        <v>1559</v>
      </c>
      <c r="AN2085" t="s">
        <v>67</v>
      </c>
      <c r="AO2085" t="s">
        <v>67</v>
      </c>
      <c r="AP2085" t="s">
        <v>1560</v>
      </c>
      <c r="AQ2085" t="s">
        <v>139</v>
      </c>
      <c r="AR2085" t="s">
        <v>87</v>
      </c>
      <c r="AS2085" t="s">
        <v>67</v>
      </c>
      <c r="AT2085" t="s">
        <v>67</v>
      </c>
      <c r="AU2085">
        <v>234</v>
      </c>
      <c r="AV2085">
        <v>18</v>
      </c>
      <c r="AW2085">
        <v>214</v>
      </c>
      <c r="AX2085">
        <v>31</v>
      </c>
      <c r="AY2085" t="s">
        <v>1561</v>
      </c>
      <c r="AZ2085" t="s">
        <v>67</v>
      </c>
      <c r="BA2085" t="s">
        <v>67</v>
      </c>
      <c r="BB2085">
        <v>-8.9345099999999997E-2</v>
      </c>
      <c r="BC2085">
        <v>2.5620500000000002E-4</v>
      </c>
      <c r="BD2085" t="s">
        <v>67</v>
      </c>
      <c r="BE2085" t="s">
        <v>67</v>
      </c>
      <c r="BF2085">
        <v>-0.78902984300000001</v>
      </c>
      <c r="BG2085">
        <v>0.99638989200000005</v>
      </c>
      <c r="BH2085">
        <v>-0.78618136000000005</v>
      </c>
      <c r="BI2085" t="s">
        <v>164</v>
      </c>
      <c r="BJ2085" t="s">
        <v>164</v>
      </c>
      <c r="BK2085" t="s">
        <v>67</v>
      </c>
    </row>
    <row r="2086" spans="1:63" hidden="1" x14ac:dyDescent="0.35">
      <c r="A2086" t="s">
        <v>1306</v>
      </c>
      <c r="B2086" t="s">
        <v>1562</v>
      </c>
      <c r="C2086" t="s">
        <v>1563</v>
      </c>
      <c r="D2086" t="s">
        <v>67</v>
      </c>
      <c r="E2086" t="s">
        <v>67</v>
      </c>
      <c r="F2086" t="s">
        <v>66</v>
      </c>
      <c r="G2086" t="s">
        <v>67</v>
      </c>
      <c r="H2086" t="s">
        <v>1564</v>
      </c>
      <c r="I2086" t="s">
        <v>1565</v>
      </c>
      <c r="J2086">
        <v>2016</v>
      </c>
      <c r="K2086" t="s">
        <v>1566</v>
      </c>
      <c r="L2086" t="s">
        <v>67</v>
      </c>
      <c r="M2086" t="s">
        <v>67</v>
      </c>
      <c r="N2086" t="s">
        <v>74</v>
      </c>
      <c r="O2086" t="s">
        <v>74</v>
      </c>
      <c r="P2086" t="s">
        <v>67</v>
      </c>
      <c r="Q2086" t="s">
        <v>76</v>
      </c>
      <c r="R2086" t="s">
        <v>77</v>
      </c>
      <c r="S2086" t="s">
        <v>1171</v>
      </c>
      <c r="T2086" t="s">
        <v>1567</v>
      </c>
      <c r="U2086">
        <v>12.291492999999999</v>
      </c>
      <c r="V2086">
        <v>45.403950000000002</v>
      </c>
      <c r="W2086" t="s">
        <v>80</v>
      </c>
      <c r="X2086" t="s">
        <v>67</v>
      </c>
      <c r="Y2086" t="s">
        <v>67</v>
      </c>
      <c r="Z2086" t="s">
        <v>67</v>
      </c>
      <c r="AA2086">
        <v>200</v>
      </c>
      <c r="AB2086">
        <v>200</v>
      </c>
      <c r="AC2086" t="s">
        <v>67</v>
      </c>
      <c r="AD2086">
        <v>649.5</v>
      </c>
      <c r="AE2086" t="s">
        <v>67</v>
      </c>
      <c r="AF2086">
        <v>1091.7</v>
      </c>
      <c r="AG2086" t="s">
        <v>67</v>
      </c>
      <c r="AH2086">
        <f t="shared" si="64"/>
        <v>442.20000000000005</v>
      </c>
      <c r="AI2086" t="e">
        <f t="shared" si="65"/>
        <v>#VALUE!</v>
      </c>
      <c r="AJ2086" t="s">
        <v>66</v>
      </c>
      <c r="AK2086" t="s">
        <v>857</v>
      </c>
      <c r="AL2086" t="s">
        <v>1568</v>
      </c>
      <c r="AM2086" t="s">
        <v>1569</v>
      </c>
      <c r="AN2086" t="s">
        <v>67</v>
      </c>
      <c r="AO2086" t="s">
        <v>67</v>
      </c>
      <c r="AP2086" t="s">
        <v>1570</v>
      </c>
      <c r="AQ2086" t="s">
        <v>139</v>
      </c>
      <c r="AR2086" t="s">
        <v>87</v>
      </c>
      <c r="AS2086" t="s">
        <v>67</v>
      </c>
      <c r="AT2086" t="s">
        <v>67</v>
      </c>
      <c r="AU2086">
        <v>114.94</v>
      </c>
      <c r="AV2086">
        <v>11.5</v>
      </c>
      <c r="AW2086">
        <v>114</v>
      </c>
      <c r="AX2086">
        <v>11.86</v>
      </c>
      <c r="AY2086" t="s">
        <v>1571</v>
      </c>
      <c r="AZ2086" t="s">
        <v>67</v>
      </c>
      <c r="BA2086" t="s">
        <v>67</v>
      </c>
      <c r="BB2086">
        <v>-8.2118050000000008E-3</v>
      </c>
      <c r="BC2086">
        <v>1.04169E-4</v>
      </c>
      <c r="BD2086" t="s">
        <v>67</v>
      </c>
      <c r="BE2086" t="s">
        <v>67</v>
      </c>
      <c r="BF2086">
        <v>-8.0469896999999999E-2</v>
      </c>
      <c r="BG2086">
        <v>0.99811439300000004</v>
      </c>
      <c r="BH2086">
        <v>-8.0318161999999999E-2</v>
      </c>
      <c r="BI2086" t="s">
        <v>164</v>
      </c>
      <c r="BJ2086" t="s">
        <v>164</v>
      </c>
      <c r="BK2086" t="s">
        <v>67</v>
      </c>
    </row>
    <row r="2087" spans="1:63" hidden="1" x14ac:dyDescent="0.35">
      <c r="A2087" t="s">
        <v>1306</v>
      </c>
      <c r="B2087" t="s">
        <v>1572</v>
      </c>
      <c r="C2087" t="s">
        <v>1573</v>
      </c>
      <c r="D2087" t="s">
        <v>67</v>
      </c>
      <c r="E2087" t="s">
        <v>67</v>
      </c>
      <c r="F2087" t="s">
        <v>66</v>
      </c>
      <c r="G2087" t="s">
        <v>67</v>
      </c>
      <c r="H2087" t="s">
        <v>1574</v>
      </c>
      <c r="I2087" t="s">
        <v>1575</v>
      </c>
      <c r="J2087">
        <v>2016</v>
      </c>
      <c r="K2087" t="s">
        <v>1576</v>
      </c>
      <c r="L2087" t="s">
        <v>67</v>
      </c>
      <c r="M2087" t="s">
        <v>67</v>
      </c>
      <c r="N2087" t="s">
        <v>74</v>
      </c>
      <c r="O2087" t="s">
        <v>74</v>
      </c>
      <c r="P2087" t="s">
        <v>67</v>
      </c>
      <c r="Q2087" t="s">
        <v>76</v>
      </c>
      <c r="R2087" t="s">
        <v>77</v>
      </c>
      <c r="S2087" t="s">
        <v>1171</v>
      </c>
      <c r="T2087" t="s">
        <v>1577</v>
      </c>
      <c r="U2087">
        <v>-0.55525999999999998</v>
      </c>
      <c r="V2087">
        <v>38.187049999999999</v>
      </c>
      <c r="W2087" t="s">
        <v>80</v>
      </c>
      <c r="X2087" t="s">
        <v>67</v>
      </c>
      <c r="Y2087" t="s">
        <v>67</v>
      </c>
      <c r="Z2087" t="s">
        <v>67</v>
      </c>
      <c r="AA2087">
        <v>3</v>
      </c>
      <c r="AB2087">
        <v>3</v>
      </c>
      <c r="AC2087" t="s">
        <v>67</v>
      </c>
      <c r="AD2087">
        <v>642</v>
      </c>
      <c r="AE2087" t="s">
        <v>67</v>
      </c>
      <c r="AF2087">
        <v>988</v>
      </c>
      <c r="AG2087" t="s">
        <v>67</v>
      </c>
      <c r="AH2087">
        <f t="shared" si="64"/>
        <v>346</v>
      </c>
      <c r="AI2087" t="e">
        <f t="shared" si="65"/>
        <v>#VALUE!</v>
      </c>
      <c r="AJ2087" t="s">
        <v>66</v>
      </c>
      <c r="AK2087" t="s">
        <v>1409</v>
      </c>
      <c r="AL2087" t="s">
        <v>1578</v>
      </c>
      <c r="AM2087" t="s">
        <v>1579</v>
      </c>
      <c r="AN2087" t="s">
        <v>67</v>
      </c>
      <c r="AO2087" t="s">
        <v>67</v>
      </c>
      <c r="AP2087" t="s">
        <v>1580</v>
      </c>
      <c r="AQ2087" t="s">
        <v>139</v>
      </c>
      <c r="AR2087" t="s">
        <v>87</v>
      </c>
      <c r="AS2087" t="s">
        <v>67</v>
      </c>
      <c r="AT2087" t="s">
        <v>67</v>
      </c>
      <c r="AU2087">
        <v>158.1</v>
      </c>
      <c r="AV2087">
        <v>0.5</v>
      </c>
      <c r="AW2087">
        <v>160.1</v>
      </c>
      <c r="AX2087">
        <v>0.3</v>
      </c>
      <c r="AY2087" t="s">
        <v>1581</v>
      </c>
      <c r="AZ2087" t="s">
        <v>67</v>
      </c>
      <c r="BA2087" t="s">
        <v>67</v>
      </c>
      <c r="BB2087">
        <v>1.2570876E-2</v>
      </c>
      <c r="BC2087" s="1">
        <v>4.5000000000000001E-6</v>
      </c>
      <c r="BD2087" t="s">
        <v>67</v>
      </c>
      <c r="BE2087" t="s">
        <v>67</v>
      </c>
      <c r="BF2087">
        <v>4.8507125010000003</v>
      </c>
      <c r="BG2087">
        <v>0.8</v>
      </c>
      <c r="BH2087">
        <v>3.8805700010000002</v>
      </c>
      <c r="BI2087" t="s">
        <v>164</v>
      </c>
      <c r="BJ2087" t="s">
        <v>164</v>
      </c>
      <c r="BK2087" t="s">
        <v>67</v>
      </c>
    </row>
    <row r="2088" spans="1:63" x14ac:dyDescent="0.35">
      <c r="A2088" t="s">
        <v>1306</v>
      </c>
      <c r="B2088" t="s">
        <v>1305</v>
      </c>
      <c r="C2088" t="s">
        <v>1449</v>
      </c>
      <c r="D2088" t="s">
        <v>67</v>
      </c>
      <c r="E2088" t="s">
        <v>67</v>
      </c>
      <c r="F2088" t="s">
        <v>66</v>
      </c>
      <c r="G2088" t="s">
        <v>67</v>
      </c>
      <c r="H2088" t="s">
        <v>1450</v>
      </c>
      <c r="I2088" t="s">
        <v>67</v>
      </c>
      <c r="J2088">
        <v>2011</v>
      </c>
      <c r="K2088" t="s">
        <v>1451</v>
      </c>
      <c r="L2088" t="s">
        <v>67</v>
      </c>
      <c r="M2088" t="s">
        <v>67</v>
      </c>
      <c r="N2088" t="s">
        <v>74</v>
      </c>
      <c r="O2088" t="s">
        <v>74</v>
      </c>
      <c r="P2088" t="s">
        <v>67</v>
      </c>
      <c r="Q2088" t="s">
        <v>76</v>
      </c>
      <c r="R2088" t="s">
        <v>77</v>
      </c>
      <c r="S2088" t="s">
        <v>1171</v>
      </c>
      <c r="T2088" t="s">
        <v>1452</v>
      </c>
      <c r="U2088">
        <v>2.58786</v>
      </c>
      <c r="V2088">
        <v>41.571736000000001</v>
      </c>
      <c r="W2088" t="s">
        <v>904</v>
      </c>
      <c r="X2088" t="s">
        <v>67</v>
      </c>
      <c r="Y2088" t="s">
        <v>1453</v>
      </c>
      <c r="Z2088" t="s">
        <v>67</v>
      </c>
      <c r="AA2088">
        <v>50</v>
      </c>
      <c r="AB2088">
        <v>50</v>
      </c>
      <c r="AC2088" t="s">
        <v>67</v>
      </c>
      <c r="AD2088" t="s">
        <v>67</v>
      </c>
      <c r="AE2088">
        <v>19</v>
      </c>
      <c r="AF2088" t="s">
        <v>67</v>
      </c>
      <c r="AG2088">
        <v>23</v>
      </c>
      <c r="AH2088" t="e">
        <f t="shared" si="64"/>
        <v>#VALUE!</v>
      </c>
      <c r="AI2088">
        <f t="shared" si="65"/>
        <v>4</v>
      </c>
      <c r="AJ2088" t="s">
        <v>67</v>
      </c>
      <c r="AK2088" t="s">
        <v>67</v>
      </c>
      <c r="AL2088" t="s">
        <v>67</v>
      </c>
      <c r="AM2088" t="s">
        <v>1454</v>
      </c>
      <c r="AN2088" t="s">
        <v>67</v>
      </c>
      <c r="AO2088" t="s">
        <v>67</v>
      </c>
      <c r="AP2088" t="s">
        <v>1455</v>
      </c>
      <c r="AQ2088" t="s">
        <v>139</v>
      </c>
      <c r="AR2088" t="s">
        <v>67</v>
      </c>
      <c r="AS2088" t="s">
        <v>67</v>
      </c>
      <c r="AT2088" t="s">
        <v>67</v>
      </c>
      <c r="AU2088">
        <v>223.1</v>
      </c>
      <c r="AV2088">
        <v>11.2</v>
      </c>
      <c r="AW2088">
        <v>230.2</v>
      </c>
      <c r="AX2088">
        <v>17.8</v>
      </c>
      <c r="AY2088" t="s">
        <v>1344</v>
      </c>
      <c r="AZ2088" t="s">
        <v>67</v>
      </c>
      <c r="BA2088" t="s">
        <v>67</v>
      </c>
      <c r="BB2088">
        <v>3.1328395000000002E-2</v>
      </c>
      <c r="BC2088">
        <v>1.69984E-4</v>
      </c>
      <c r="BD2088" t="s">
        <v>67</v>
      </c>
      <c r="BE2088" t="s">
        <v>67</v>
      </c>
      <c r="BF2088">
        <v>0.47744648000000001</v>
      </c>
      <c r="BG2088">
        <v>0.99232736600000004</v>
      </c>
      <c r="BH2088">
        <v>0.47378320800000001</v>
      </c>
      <c r="BI2088" t="s">
        <v>164</v>
      </c>
      <c r="BJ2088" t="s">
        <v>164</v>
      </c>
      <c r="BK2088" t="s">
        <v>67</v>
      </c>
    </row>
    <row r="2089" spans="1:63" x14ac:dyDescent="0.35">
      <c r="A2089" t="s">
        <v>1306</v>
      </c>
      <c r="B2089" t="s">
        <v>1456</v>
      </c>
      <c r="C2089" t="s">
        <v>1457</v>
      </c>
      <c r="D2089" t="s">
        <v>67</v>
      </c>
      <c r="E2089" t="s">
        <v>67</v>
      </c>
      <c r="F2089" t="s">
        <v>66</v>
      </c>
      <c r="G2089" t="s">
        <v>67</v>
      </c>
      <c r="H2089" t="s">
        <v>1458</v>
      </c>
      <c r="I2089" t="s">
        <v>67</v>
      </c>
      <c r="J2089">
        <v>2012</v>
      </c>
      <c r="K2089" t="s">
        <v>1459</v>
      </c>
      <c r="L2089" t="s">
        <v>67</v>
      </c>
      <c r="M2089" t="s">
        <v>67</v>
      </c>
      <c r="N2089" t="s">
        <v>74</v>
      </c>
      <c r="O2089" t="s">
        <v>74</v>
      </c>
      <c r="P2089" t="s">
        <v>67</v>
      </c>
      <c r="Q2089" t="s">
        <v>76</v>
      </c>
      <c r="R2089" t="s">
        <v>77</v>
      </c>
      <c r="S2089" t="s">
        <v>1171</v>
      </c>
      <c r="T2089" t="s">
        <v>1396</v>
      </c>
      <c r="U2089">
        <v>-5.289466</v>
      </c>
      <c r="V2089">
        <v>36.237661000000003</v>
      </c>
      <c r="W2089" t="s">
        <v>904</v>
      </c>
      <c r="X2089" t="s">
        <v>67</v>
      </c>
      <c r="Y2089" t="s">
        <v>1311</v>
      </c>
      <c r="Z2089" t="s">
        <v>67</v>
      </c>
      <c r="AA2089">
        <v>30</v>
      </c>
      <c r="AB2089">
        <v>30</v>
      </c>
      <c r="AC2089" t="s">
        <v>67</v>
      </c>
      <c r="AD2089" t="s">
        <v>67</v>
      </c>
      <c r="AE2089">
        <v>20</v>
      </c>
      <c r="AF2089" t="s">
        <v>67</v>
      </c>
      <c r="AG2089">
        <v>24</v>
      </c>
      <c r="AH2089" t="e">
        <f t="shared" si="64"/>
        <v>#VALUE!</v>
      </c>
      <c r="AI2089">
        <f t="shared" si="65"/>
        <v>4</v>
      </c>
      <c r="AJ2089" t="s">
        <v>67</v>
      </c>
      <c r="AK2089" t="s">
        <v>67</v>
      </c>
      <c r="AL2089" t="s">
        <v>67</v>
      </c>
      <c r="AM2089" t="s">
        <v>1460</v>
      </c>
      <c r="AN2089" t="s">
        <v>67</v>
      </c>
      <c r="AO2089" t="s">
        <v>67</v>
      </c>
      <c r="AP2089" t="s">
        <v>1461</v>
      </c>
      <c r="AQ2089" t="s">
        <v>139</v>
      </c>
      <c r="AR2089" t="s">
        <v>67</v>
      </c>
      <c r="AS2089" t="s">
        <v>67</v>
      </c>
      <c r="AT2089" t="s">
        <v>67</v>
      </c>
      <c r="AU2089">
        <v>9.06</v>
      </c>
      <c r="AV2089">
        <v>6.5726706899999998</v>
      </c>
      <c r="AW2089">
        <v>8.7100000000000009</v>
      </c>
      <c r="AX2089">
        <v>2.1908902299999999</v>
      </c>
      <c r="AY2089" t="s">
        <v>1462</v>
      </c>
      <c r="AZ2089" t="s">
        <v>67</v>
      </c>
      <c r="BA2089" t="s">
        <v>67</v>
      </c>
      <c r="BB2089">
        <v>-3.9397329000000002E-2</v>
      </c>
      <c r="BC2089">
        <v>1.9652124999999999E-2</v>
      </c>
      <c r="BD2089" t="s">
        <v>67</v>
      </c>
      <c r="BE2089" t="s">
        <v>67</v>
      </c>
      <c r="BF2089">
        <v>-7.1443451000000005E-2</v>
      </c>
      <c r="BG2089">
        <v>0.98701298699999995</v>
      </c>
      <c r="BH2089">
        <v>-7.0515614000000004E-2</v>
      </c>
      <c r="BI2089" t="s">
        <v>164</v>
      </c>
      <c r="BJ2089" t="s">
        <v>164</v>
      </c>
      <c r="BK2089" t="s">
        <v>67</v>
      </c>
    </row>
    <row r="2090" spans="1:63" x14ac:dyDescent="0.35">
      <c r="A2090" t="s">
        <v>1306</v>
      </c>
      <c r="B2090" t="s">
        <v>1230</v>
      </c>
      <c r="C2090" t="s">
        <v>1307</v>
      </c>
      <c r="D2090" t="s">
        <v>67</v>
      </c>
      <c r="E2090" t="s">
        <v>67</v>
      </c>
      <c r="F2090" t="s">
        <v>66</v>
      </c>
      <c r="G2090" t="s">
        <v>67</v>
      </c>
      <c r="H2090" t="s">
        <v>1308</v>
      </c>
      <c r="I2090" t="s">
        <v>67</v>
      </c>
      <c r="J2090">
        <v>2010</v>
      </c>
      <c r="K2090" t="s">
        <v>1309</v>
      </c>
      <c r="L2090" t="s">
        <v>67</v>
      </c>
      <c r="M2090" t="s">
        <v>67</v>
      </c>
      <c r="N2090" t="s">
        <v>74</v>
      </c>
      <c r="O2090" t="s">
        <v>74</v>
      </c>
      <c r="P2090" t="s">
        <v>67</v>
      </c>
      <c r="Q2090" t="s">
        <v>76</v>
      </c>
      <c r="R2090" t="s">
        <v>77</v>
      </c>
      <c r="S2090" t="s">
        <v>1171</v>
      </c>
      <c r="T2090" t="s">
        <v>1310</v>
      </c>
      <c r="U2090">
        <v>-70.325192000000001</v>
      </c>
      <c r="V2090">
        <v>-18.464272000000001</v>
      </c>
      <c r="W2090" t="s">
        <v>904</v>
      </c>
      <c r="X2090" t="s">
        <v>67</v>
      </c>
      <c r="Y2090" t="s">
        <v>1311</v>
      </c>
      <c r="Z2090" t="s">
        <v>67</v>
      </c>
      <c r="AA2090">
        <v>90</v>
      </c>
      <c r="AB2090">
        <v>90</v>
      </c>
      <c r="AC2090" t="s">
        <v>67</v>
      </c>
      <c r="AD2090" t="s">
        <v>67</v>
      </c>
      <c r="AE2090">
        <v>17.8</v>
      </c>
      <c r="AF2090" t="s">
        <v>67</v>
      </c>
      <c r="AG2090">
        <v>24.6</v>
      </c>
      <c r="AH2090" t="e">
        <f t="shared" si="64"/>
        <v>#VALUE!</v>
      </c>
      <c r="AI2090">
        <f t="shared" si="65"/>
        <v>6.8000000000000007</v>
      </c>
      <c r="AJ2090" t="s">
        <v>67</v>
      </c>
      <c r="AK2090" t="s">
        <v>67</v>
      </c>
      <c r="AL2090" t="s">
        <v>67</v>
      </c>
      <c r="AM2090" t="s">
        <v>1312</v>
      </c>
      <c r="AN2090" t="s">
        <v>67</v>
      </c>
      <c r="AO2090" t="s">
        <v>67</v>
      </c>
      <c r="AP2090" t="s">
        <v>1313</v>
      </c>
      <c r="AQ2090" t="s">
        <v>139</v>
      </c>
      <c r="AR2090" t="s">
        <v>67</v>
      </c>
      <c r="AS2090" t="s">
        <v>67</v>
      </c>
      <c r="AT2090" t="s">
        <v>67</v>
      </c>
      <c r="AU2090">
        <v>161.04</v>
      </c>
      <c r="AV2090">
        <v>8.1999999999999993</v>
      </c>
      <c r="AW2090">
        <v>177.16</v>
      </c>
      <c r="AX2090">
        <v>7.65</v>
      </c>
      <c r="AY2090" t="s">
        <v>1314</v>
      </c>
      <c r="AZ2090" t="s">
        <v>67</v>
      </c>
      <c r="BA2090" t="s">
        <v>67</v>
      </c>
      <c r="BB2090">
        <v>9.5400498E-2</v>
      </c>
      <c r="BC2090" s="1">
        <v>4.9499999999999997E-5</v>
      </c>
      <c r="BD2090" t="s">
        <v>67</v>
      </c>
      <c r="BE2090" t="s">
        <v>67</v>
      </c>
      <c r="BF2090">
        <v>2.0328458820000002</v>
      </c>
      <c r="BG2090">
        <v>0.99578059100000005</v>
      </c>
      <c r="BH2090">
        <v>2.0242684729999998</v>
      </c>
      <c r="BI2090" t="s">
        <v>164</v>
      </c>
      <c r="BJ2090" t="s">
        <v>164</v>
      </c>
      <c r="BK2090" t="s">
        <v>67</v>
      </c>
    </row>
    <row r="2091" spans="1:63" hidden="1" x14ac:dyDescent="0.35">
      <c r="A2091" t="s">
        <v>898</v>
      </c>
      <c r="B2091" t="s">
        <v>958</v>
      </c>
      <c r="C2091" t="s">
        <v>959</v>
      </c>
      <c r="D2091" t="s">
        <v>67</v>
      </c>
      <c r="E2091" t="s">
        <v>67</v>
      </c>
      <c r="F2091" t="s">
        <v>66</v>
      </c>
      <c r="G2091" t="s">
        <v>67</v>
      </c>
      <c r="H2091" t="s">
        <v>960</v>
      </c>
      <c r="I2091" t="s">
        <v>67</v>
      </c>
      <c r="J2091">
        <v>2015</v>
      </c>
      <c r="K2091" t="s">
        <v>67</v>
      </c>
      <c r="L2091" t="s">
        <v>67</v>
      </c>
      <c r="M2091" t="s">
        <v>67</v>
      </c>
      <c r="N2091" t="s">
        <v>74</v>
      </c>
      <c r="O2091" t="s">
        <v>74</v>
      </c>
      <c r="P2091" t="s">
        <v>67</v>
      </c>
      <c r="Q2091" t="s">
        <v>76</v>
      </c>
      <c r="R2091" t="s">
        <v>77</v>
      </c>
      <c r="S2091" t="s">
        <v>902</v>
      </c>
      <c r="T2091" t="s">
        <v>961</v>
      </c>
      <c r="U2091">
        <v>-16.024722199999999</v>
      </c>
      <c r="V2091">
        <v>145.85527780000001</v>
      </c>
      <c r="W2091" t="s">
        <v>904</v>
      </c>
      <c r="X2091" t="s">
        <v>67</v>
      </c>
      <c r="Y2091" t="s">
        <v>67</v>
      </c>
      <c r="Z2091" t="s">
        <v>67</v>
      </c>
      <c r="AA2091">
        <v>6</v>
      </c>
      <c r="AB2091">
        <v>6</v>
      </c>
      <c r="AC2091" t="s">
        <v>67</v>
      </c>
      <c r="AD2091" t="s">
        <v>67</v>
      </c>
      <c r="AE2091">
        <v>28</v>
      </c>
      <c r="AF2091" t="s">
        <v>67</v>
      </c>
      <c r="AG2091">
        <v>29</v>
      </c>
      <c r="AH2091" t="e">
        <f t="shared" si="64"/>
        <v>#VALUE!</v>
      </c>
      <c r="AI2091">
        <f t="shared" si="65"/>
        <v>1</v>
      </c>
      <c r="AJ2091" t="s">
        <v>67</v>
      </c>
      <c r="AK2091" t="s">
        <v>67</v>
      </c>
      <c r="AL2091" t="s">
        <v>67</v>
      </c>
      <c r="AM2091" t="s">
        <v>962</v>
      </c>
      <c r="AN2091" t="s">
        <v>67</v>
      </c>
      <c r="AO2091" t="s">
        <v>67</v>
      </c>
      <c r="AP2091" t="s">
        <v>963</v>
      </c>
      <c r="AQ2091" t="s">
        <v>160</v>
      </c>
      <c r="AR2091" t="s">
        <v>67</v>
      </c>
      <c r="AS2091" t="s">
        <v>67</v>
      </c>
      <c r="AT2091" t="s">
        <v>67</v>
      </c>
      <c r="AU2091">
        <v>1.9</v>
      </c>
      <c r="AV2091">
        <v>0.97</v>
      </c>
      <c r="AW2091">
        <v>4.5599999999999996</v>
      </c>
      <c r="AX2091">
        <v>2.11</v>
      </c>
      <c r="AY2091" t="s">
        <v>67</v>
      </c>
      <c r="AZ2091" t="s">
        <v>67</v>
      </c>
      <c r="BA2091" t="s">
        <v>67</v>
      </c>
      <c r="BB2091">
        <v>0.87549999999999994</v>
      </c>
      <c r="BC2091">
        <v>7.91964E-2</v>
      </c>
      <c r="BD2091" t="s">
        <v>67</v>
      </c>
      <c r="BE2091" t="s">
        <v>67</v>
      </c>
      <c r="BF2091">
        <v>1.6198747069999999</v>
      </c>
      <c r="BG2091">
        <v>0.92307692299999999</v>
      </c>
      <c r="BH2091">
        <v>1.49526896</v>
      </c>
      <c r="BI2091" t="s">
        <v>164</v>
      </c>
      <c r="BJ2091" t="s">
        <v>164</v>
      </c>
      <c r="BK2091" t="s">
        <v>67</v>
      </c>
    </row>
    <row r="2092" spans="1:63" hidden="1" x14ac:dyDescent="0.35">
      <c r="A2092" t="s">
        <v>898</v>
      </c>
      <c r="B2092" t="s">
        <v>965</v>
      </c>
      <c r="C2092" t="s">
        <v>959</v>
      </c>
      <c r="D2092" t="s">
        <v>67</v>
      </c>
      <c r="E2092" t="s">
        <v>67</v>
      </c>
      <c r="F2092" t="s">
        <v>66</v>
      </c>
      <c r="G2092" t="s">
        <v>67</v>
      </c>
      <c r="H2092" t="s">
        <v>960</v>
      </c>
      <c r="I2092" t="s">
        <v>67</v>
      </c>
      <c r="J2092">
        <v>2015</v>
      </c>
      <c r="K2092" t="s">
        <v>67</v>
      </c>
      <c r="L2092" t="s">
        <v>67</v>
      </c>
      <c r="M2092" t="s">
        <v>67</v>
      </c>
      <c r="N2092" t="s">
        <v>74</v>
      </c>
      <c r="O2092" t="s">
        <v>74</v>
      </c>
      <c r="P2092" t="s">
        <v>67</v>
      </c>
      <c r="Q2092" t="s">
        <v>76</v>
      </c>
      <c r="R2092" t="s">
        <v>77</v>
      </c>
      <c r="S2092" t="s">
        <v>902</v>
      </c>
      <c r="T2092" t="s">
        <v>961</v>
      </c>
      <c r="U2092">
        <v>-16.024722199999999</v>
      </c>
      <c r="V2092">
        <v>145.85527780000001</v>
      </c>
      <c r="W2092" t="s">
        <v>904</v>
      </c>
      <c r="X2092" t="s">
        <v>67</v>
      </c>
      <c r="Y2092" t="s">
        <v>67</v>
      </c>
      <c r="Z2092" t="s">
        <v>67</v>
      </c>
      <c r="AA2092">
        <v>6</v>
      </c>
      <c r="AB2092">
        <v>6</v>
      </c>
      <c r="AC2092" t="s">
        <v>67</v>
      </c>
      <c r="AD2092" t="s">
        <v>67</v>
      </c>
      <c r="AE2092">
        <v>28</v>
      </c>
      <c r="AF2092" t="s">
        <v>67</v>
      </c>
      <c r="AG2092">
        <v>29</v>
      </c>
      <c r="AH2092" t="e">
        <f t="shared" si="64"/>
        <v>#VALUE!</v>
      </c>
      <c r="AI2092">
        <f t="shared" si="65"/>
        <v>1</v>
      </c>
      <c r="AJ2092" t="s">
        <v>67</v>
      </c>
      <c r="AK2092" t="s">
        <v>67</v>
      </c>
      <c r="AL2092" t="s">
        <v>67</v>
      </c>
      <c r="AM2092" t="s">
        <v>966</v>
      </c>
      <c r="AN2092" t="s">
        <v>67</v>
      </c>
      <c r="AO2092" t="s">
        <v>67</v>
      </c>
      <c r="AP2092" t="s">
        <v>967</v>
      </c>
      <c r="AQ2092" t="s">
        <v>160</v>
      </c>
      <c r="AR2092" t="s">
        <v>67</v>
      </c>
      <c r="AS2092" t="s">
        <v>67</v>
      </c>
      <c r="AT2092" t="s">
        <v>67</v>
      </c>
      <c r="AU2092">
        <v>7</v>
      </c>
      <c r="AV2092">
        <v>1.93</v>
      </c>
      <c r="AW2092">
        <v>6.27</v>
      </c>
      <c r="AX2092">
        <v>2.52</v>
      </c>
      <c r="AY2092" t="s">
        <v>67</v>
      </c>
      <c r="AZ2092" t="s">
        <v>67</v>
      </c>
      <c r="BA2092" t="s">
        <v>67</v>
      </c>
      <c r="BB2092">
        <v>-0.1101</v>
      </c>
      <c r="BC2092">
        <v>3.94493E-2</v>
      </c>
      <c r="BD2092" t="s">
        <v>67</v>
      </c>
      <c r="BE2092" t="s">
        <v>67</v>
      </c>
      <c r="BF2092">
        <v>-0.32524367900000001</v>
      </c>
      <c r="BG2092">
        <v>0.92307692299999999</v>
      </c>
      <c r="BH2092">
        <v>-0.300224934</v>
      </c>
      <c r="BI2092" t="s">
        <v>164</v>
      </c>
      <c r="BJ2092" t="s">
        <v>164</v>
      </c>
      <c r="BK2092" t="s">
        <v>67</v>
      </c>
    </row>
    <row r="2093" spans="1:63" hidden="1" x14ac:dyDescent="0.35">
      <c r="A2093" t="s">
        <v>898</v>
      </c>
      <c r="B2093" t="s">
        <v>969</v>
      </c>
      <c r="C2093" t="s">
        <v>970</v>
      </c>
      <c r="D2093" t="s">
        <v>67</v>
      </c>
      <c r="E2093" t="s">
        <v>67</v>
      </c>
      <c r="F2093" t="s">
        <v>66</v>
      </c>
      <c r="G2093" t="s">
        <v>67</v>
      </c>
      <c r="H2093" t="s">
        <v>971</v>
      </c>
      <c r="I2093" t="s">
        <v>67</v>
      </c>
      <c r="J2093">
        <v>2008</v>
      </c>
      <c r="K2093" t="s">
        <v>67</v>
      </c>
      <c r="L2093" t="s">
        <v>67</v>
      </c>
      <c r="M2093" t="s">
        <v>67</v>
      </c>
      <c r="N2093" t="s">
        <v>74</v>
      </c>
      <c r="O2093" t="s">
        <v>74</v>
      </c>
      <c r="P2093" t="s">
        <v>67</v>
      </c>
      <c r="Q2093" t="s">
        <v>76</v>
      </c>
      <c r="R2093" t="s">
        <v>77</v>
      </c>
      <c r="S2093" t="s">
        <v>902</v>
      </c>
      <c r="T2093" t="s">
        <v>972</v>
      </c>
      <c r="U2093">
        <v>-42.220725000000002</v>
      </c>
      <c r="V2093">
        <v>148.49047200000001</v>
      </c>
      <c r="W2093" t="s">
        <v>904</v>
      </c>
      <c r="X2093" t="s">
        <v>67</v>
      </c>
      <c r="Y2093" t="s">
        <v>67</v>
      </c>
      <c r="Z2093" t="s">
        <v>67</v>
      </c>
      <c r="AA2093">
        <v>3</v>
      </c>
      <c r="AB2093">
        <v>3</v>
      </c>
      <c r="AC2093" t="s">
        <v>67</v>
      </c>
      <c r="AD2093" t="s">
        <v>67</v>
      </c>
      <c r="AE2093">
        <v>12</v>
      </c>
      <c r="AF2093" t="s">
        <v>67</v>
      </c>
      <c r="AG2093">
        <v>13</v>
      </c>
      <c r="AH2093" t="e">
        <f t="shared" si="64"/>
        <v>#VALUE!</v>
      </c>
      <c r="AI2093">
        <f t="shared" si="65"/>
        <v>1</v>
      </c>
      <c r="AJ2093" t="s">
        <v>67</v>
      </c>
      <c r="AK2093" t="s">
        <v>67</v>
      </c>
      <c r="AL2093" t="s">
        <v>67</v>
      </c>
      <c r="AM2093" t="s">
        <v>973</v>
      </c>
      <c r="AN2093" t="s">
        <v>67</v>
      </c>
      <c r="AO2093" t="s">
        <v>67</v>
      </c>
      <c r="AP2093" t="s">
        <v>974</v>
      </c>
      <c r="AQ2093" t="s">
        <v>160</v>
      </c>
      <c r="AR2093" t="s">
        <v>67</v>
      </c>
      <c r="AS2093" t="s">
        <v>67</v>
      </c>
      <c r="AT2093" t="s">
        <v>67</v>
      </c>
      <c r="AU2093">
        <v>14.66</v>
      </c>
      <c r="AV2093">
        <v>5.18</v>
      </c>
      <c r="AW2093">
        <v>15.76</v>
      </c>
      <c r="AX2093">
        <v>8.9</v>
      </c>
      <c r="AY2093" t="s">
        <v>67</v>
      </c>
      <c r="AZ2093" t="s">
        <v>67</v>
      </c>
      <c r="BA2093" t="s">
        <v>67</v>
      </c>
      <c r="BB2093">
        <v>7.2400000000000006E-2</v>
      </c>
      <c r="BC2093">
        <v>0.14796690000000001</v>
      </c>
      <c r="BD2093" t="s">
        <v>67</v>
      </c>
      <c r="BE2093" t="s">
        <v>67</v>
      </c>
      <c r="BF2093">
        <v>0.15106641000000001</v>
      </c>
      <c r="BG2093">
        <v>0.8</v>
      </c>
      <c r="BH2093">
        <v>0.120853128</v>
      </c>
      <c r="BI2093" t="s">
        <v>164</v>
      </c>
      <c r="BJ2093" t="s">
        <v>164</v>
      </c>
      <c r="BK2093" t="s">
        <v>67</v>
      </c>
    </row>
    <row r="2094" spans="1:63" hidden="1" x14ac:dyDescent="0.35">
      <c r="A2094" t="s">
        <v>898</v>
      </c>
      <c r="B2094" t="s">
        <v>1102</v>
      </c>
      <c r="C2094" t="s">
        <v>1103</v>
      </c>
      <c r="D2094" t="s">
        <v>67</v>
      </c>
      <c r="E2094" t="s">
        <v>67</v>
      </c>
      <c r="F2094" t="s">
        <v>66</v>
      </c>
      <c r="G2094" t="s">
        <v>67</v>
      </c>
      <c r="H2094" t="s">
        <v>1104</v>
      </c>
      <c r="I2094" t="s">
        <v>67</v>
      </c>
      <c r="J2094">
        <v>2011</v>
      </c>
      <c r="K2094" t="s">
        <v>67</v>
      </c>
      <c r="L2094" t="s">
        <v>67</v>
      </c>
      <c r="M2094" t="s">
        <v>67</v>
      </c>
      <c r="N2094" t="s">
        <v>74</v>
      </c>
      <c r="O2094" t="s">
        <v>74</v>
      </c>
      <c r="P2094" t="s">
        <v>67</v>
      </c>
      <c r="Q2094" t="s">
        <v>76</v>
      </c>
      <c r="R2094" t="s">
        <v>77</v>
      </c>
      <c r="S2094" t="s">
        <v>902</v>
      </c>
      <c r="T2094" t="s">
        <v>937</v>
      </c>
      <c r="U2094">
        <v>-30.2098333</v>
      </c>
      <c r="V2094">
        <v>153.26983329999999</v>
      </c>
      <c r="W2094" t="s">
        <v>904</v>
      </c>
      <c r="X2094" t="s">
        <v>67</v>
      </c>
      <c r="Y2094" t="s">
        <v>67</v>
      </c>
      <c r="Z2094" t="s">
        <v>67</v>
      </c>
      <c r="AA2094">
        <v>10</v>
      </c>
      <c r="AB2094">
        <v>10</v>
      </c>
      <c r="AC2094" t="s">
        <v>67</v>
      </c>
      <c r="AD2094" t="s">
        <v>67</v>
      </c>
      <c r="AE2094">
        <v>23.9</v>
      </c>
      <c r="AF2094" t="s">
        <v>67</v>
      </c>
      <c r="AG2094">
        <v>25.1</v>
      </c>
      <c r="AH2094" t="e">
        <f t="shared" si="64"/>
        <v>#VALUE!</v>
      </c>
      <c r="AI2094">
        <f t="shared" si="65"/>
        <v>1.2000000000000028</v>
      </c>
      <c r="AJ2094" t="s">
        <v>67</v>
      </c>
      <c r="AK2094" t="s">
        <v>67</v>
      </c>
      <c r="AL2094" t="s">
        <v>67</v>
      </c>
      <c r="AM2094" t="s">
        <v>1105</v>
      </c>
      <c r="AN2094" t="s">
        <v>67</v>
      </c>
      <c r="AO2094" t="s">
        <v>67</v>
      </c>
      <c r="AP2094" t="s">
        <v>987</v>
      </c>
      <c r="AQ2094" t="s">
        <v>86</v>
      </c>
      <c r="AR2094" t="s">
        <v>67</v>
      </c>
      <c r="AS2094" t="s">
        <v>67</v>
      </c>
      <c r="AT2094" t="s">
        <v>67</v>
      </c>
      <c r="AU2094">
        <v>81.95</v>
      </c>
      <c r="AV2094">
        <v>12.68</v>
      </c>
      <c r="AW2094">
        <v>83.09</v>
      </c>
      <c r="AX2094">
        <v>15.4</v>
      </c>
      <c r="AY2094" t="s">
        <v>67</v>
      </c>
      <c r="AZ2094" t="s">
        <v>67</v>
      </c>
      <c r="BA2094" t="s">
        <v>67</v>
      </c>
      <c r="BB2094">
        <v>1.38E-2</v>
      </c>
      <c r="BC2094">
        <v>5.8295999999999999E-3</v>
      </c>
      <c r="BD2094" t="s">
        <v>67</v>
      </c>
      <c r="BE2094" t="s">
        <v>67</v>
      </c>
      <c r="BF2094">
        <v>8.0818306000000006E-2</v>
      </c>
      <c r="BG2094">
        <v>0.95774647899999998</v>
      </c>
      <c r="BH2094">
        <v>7.7403448E-2</v>
      </c>
      <c r="BI2094" t="s">
        <v>164</v>
      </c>
      <c r="BJ2094" t="s">
        <v>164</v>
      </c>
      <c r="BK2094" t="s">
        <v>67</v>
      </c>
    </row>
    <row r="2095" spans="1:63" hidden="1" x14ac:dyDescent="0.35">
      <c r="A2095" t="s">
        <v>898</v>
      </c>
      <c r="B2095" t="s">
        <v>1109</v>
      </c>
      <c r="C2095" t="s">
        <v>1103</v>
      </c>
      <c r="D2095" t="s">
        <v>67</v>
      </c>
      <c r="E2095" t="s">
        <v>67</v>
      </c>
      <c r="F2095" t="s">
        <v>66</v>
      </c>
      <c r="G2095" t="s">
        <v>67</v>
      </c>
      <c r="H2095" t="s">
        <v>1104</v>
      </c>
      <c r="I2095" t="s">
        <v>67</v>
      </c>
      <c r="J2095">
        <v>2011</v>
      </c>
      <c r="K2095" t="s">
        <v>67</v>
      </c>
      <c r="L2095" t="s">
        <v>67</v>
      </c>
      <c r="M2095" t="s">
        <v>67</v>
      </c>
      <c r="N2095" t="s">
        <v>74</v>
      </c>
      <c r="O2095" t="s">
        <v>74</v>
      </c>
      <c r="P2095" t="s">
        <v>67</v>
      </c>
      <c r="Q2095" t="s">
        <v>76</v>
      </c>
      <c r="R2095" t="s">
        <v>77</v>
      </c>
      <c r="S2095" t="s">
        <v>902</v>
      </c>
      <c r="T2095" t="s">
        <v>937</v>
      </c>
      <c r="U2095">
        <v>-30.2098333</v>
      </c>
      <c r="V2095">
        <v>153.26983329999999</v>
      </c>
      <c r="W2095" t="s">
        <v>904</v>
      </c>
      <c r="X2095" t="s">
        <v>67</v>
      </c>
      <c r="Y2095" t="s">
        <v>67</v>
      </c>
      <c r="Z2095" t="s">
        <v>67</v>
      </c>
      <c r="AA2095">
        <v>10</v>
      </c>
      <c r="AB2095">
        <v>10</v>
      </c>
      <c r="AC2095" t="s">
        <v>67</v>
      </c>
      <c r="AD2095" t="s">
        <v>67</v>
      </c>
      <c r="AE2095">
        <v>23.9</v>
      </c>
      <c r="AF2095" t="s">
        <v>67</v>
      </c>
      <c r="AG2095">
        <v>25.1</v>
      </c>
      <c r="AH2095" t="e">
        <f t="shared" si="64"/>
        <v>#VALUE!</v>
      </c>
      <c r="AI2095">
        <f t="shared" si="65"/>
        <v>1.2000000000000028</v>
      </c>
      <c r="AJ2095" t="s">
        <v>67</v>
      </c>
      <c r="AK2095" t="s">
        <v>67</v>
      </c>
      <c r="AL2095" t="s">
        <v>67</v>
      </c>
      <c r="AM2095" t="s">
        <v>1110</v>
      </c>
      <c r="AN2095" t="s">
        <v>67</v>
      </c>
      <c r="AO2095" t="s">
        <v>67</v>
      </c>
      <c r="AP2095" t="s">
        <v>1111</v>
      </c>
      <c r="AQ2095" t="s">
        <v>86</v>
      </c>
      <c r="AR2095" t="s">
        <v>67</v>
      </c>
      <c r="AS2095" t="s">
        <v>67</v>
      </c>
      <c r="AT2095" t="s">
        <v>67</v>
      </c>
      <c r="AU2095">
        <v>30.66</v>
      </c>
      <c r="AV2095">
        <v>12.68</v>
      </c>
      <c r="AW2095">
        <v>30.95</v>
      </c>
      <c r="AX2095">
        <v>10.88</v>
      </c>
      <c r="AY2095" t="s">
        <v>67</v>
      </c>
      <c r="AZ2095" t="s">
        <v>67</v>
      </c>
      <c r="BA2095" t="s">
        <v>67</v>
      </c>
      <c r="BB2095">
        <v>9.4000000000000004E-3</v>
      </c>
      <c r="BC2095">
        <v>2.94595E-2</v>
      </c>
      <c r="BD2095" t="s">
        <v>67</v>
      </c>
      <c r="BE2095" t="s">
        <v>67</v>
      </c>
      <c r="BF2095">
        <v>2.4546460999999999E-2</v>
      </c>
      <c r="BG2095">
        <v>0.95774647899999998</v>
      </c>
      <c r="BH2095">
        <v>2.3509287E-2</v>
      </c>
      <c r="BI2095" t="s">
        <v>164</v>
      </c>
      <c r="BJ2095" t="s">
        <v>164</v>
      </c>
      <c r="BK2095" t="s">
        <v>67</v>
      </c>
    </row>
    <row r="2096" spans="1:63" hidden="1" x14ac:dyDescent="0.35">
      <c r="A2096" t="s">
        <v>898</v>
      </c>
      <c r="B2096" t="s">
        <v>1072</v>
      </c>
      <c r="C2096" t="s">
        <v>1073</v>
      </c>
      <c r="D2096" t="s">
        <v>67</v>
      </c>
      <c r="E2096" t="s">
        <v>67</v>
      </c>
      <c r="F2096" t="s">
        <v>66</v>
      </c>
      <c r="G2096" t="s">
        <v>67</v>
      </c>
      <c r="H2096" t="s">
        <v>1074</v>
      </c>
      <c r="I2096" t="s">
        <v>67</v>
      </c>
      <c r="J2096">
        <v>2014</v>
      </c>
      <c r="K2096" t="s">
        <v>67</v>
      </c>
      <c r="L2096" t="s">
        <v>67</v>
      </c>
      <c r="M2096" t="s">
        <v>67</v>
      </c>
      <c r="N2096" t="s">
        <v>74</v>
      </c>
      <c r="O2096" t="s">
        <v>74</v>
      </c>
      <c r="P2096" t="s">
        <v>67</v>
      </c>
      <c r="Q2096" t="s">
        <v>76</v>
      </c>
      <c r="R2096" t="s">
        <v>77</v>
      </c>
      <c r="S2096" t="s">
        <v>902</v>
      </c>
      <c r="T2096" t="s">
        <v>961</v>
      </c>
      <c r="U2096">
        <v>-16.7805556</v>
      </c>
      <c r="V2096">
        <v>145.9916667</v>
      </c>
      <c r="W2096" t="s">
        <v>904</v>
      </c>
      <c r="X2096" t="s">
        <v>67</v>
      </c>
      <c r="Y2096" t="s">
        <v>67</v>
      </c>
      <c r="Z2096" t="s">
        <v>67</v>
      </c>
      <c r="AA2096">
        <v>6</v>
      </c>
      <c r="AB2096">
        <v>6</v>
      </c>
      <c r="AC2096" t="s">
        <v>67</v>
      </c>
      <c r="AD2096" t="s">
        <v>67</v>
      </c>
      <c r="AE2096">
        <v>27.2</v>
      </c>
      <c r="AF2096" t="s">
        <v>67</v>
      </c>
      <c r="AG2096">
        <v>28.7</v>
      </c>
      <c r="AH2096" t="e">
        <f t="shared" si="64"/>
        <v>#VALUE!</v>
      </c>
      <c r="AI2096">
        <f t="shared" si="65"/>
        <v>1.5</v>
      </c>
      <c r="AJ2096" t="s">
        <v>67</v>
      </c>
      <c r="AK2096" t="s">
        <v>67</v>
      </c>
      <c r="AL2096" t="s">
        <v>67</v>
      </c>
      <c r="AM2096" t="s">
        <v>1075</v>
      </c>
      <c r="AN2096" t="s">
        <v>67</v>
      </c>
      <c r="AO2096" t="s">
        <v>67</v>
      </c>
      <c r="AP2096" t="s">
        <v>1076</v>
      </c>
      <c r="AQ2096" t="s">
        <v>160</v>
      </c>
      <c r="AR2096" t="s">
        <v>67</v>
      </c>
      <c r="AS2096" t="s">
        <v>67</v>
      </c>
      <c r="AT2096" t="s">
        <v>67</v>
      </c>
      <c r="AU2096">
        <v>70.459999999999994</v>
      </c>
      <c r="AV2096">
        <v>9.0399999999999991</v>
      </c>
      <c r="AW2096">
        <v>72.66</v>
      </c>
      <c r="AX2096">
        <v>7.5</v>
      </c>
      <c r="AY2096" t="s">
        <v>67</v>
      </c>
      <c r="AZ2096" t="s">
        <v>67</v>
      </c>
      <c r="BA2096" t="s">
        <v>67</v>
      </c>
      <c r="BB2096">
        <v>3.0700000000000002E-2</v>
      </c>
      <c r="BC2096">
        <v>4.5161999999999997E-3</v>
      </c>
      <c r="BD2096" t="s">
        <v>67</v>
      </c>
      <c r="BE2096" t="s">
        <v>67</v>
      </c>
      <c r="BF2096">
        <v>0.26487613399999999</v>
      </c>
      <c r="BG2096">
        <v>0.92307692299999999</v>
      </c>
      <c r="BH2096">
        <v>0.244501046</v>
      </c>
      <c r="BI2096" t="s">
        <v>164</v>
      </c>
      <c r="BJ2096" t="s">
        <v>164</v>
      </c>
      <c r="BK2096" t="s">
        <v>67</v>
      </c>
    </row>
    <row r="2097" spans="1:63" hidden="1" x14ac:dyDescent="0.35">
      <c r="A2097" t="s">
        <v>898</v>
      </c>
      <c r="B2097" t="s">
        <v>1079</v>
      </c>
      <c r="C2097" t="s">
        <v>1073</v>
      </c>
      <c r="D2097" t="s">
        <v>67</v>
      </c>
      <c r="E2097" t="s">
        <v>67</v>
      </c>
      <c r="F2097" t="s">
        <v>66</v>
      </c>
      <c r="G2097" t="s">
        <v>67</v>
      </c>
      <c r="H2097" t="s">
        <v>1074</v>
      </c>
      <c r="I2097" t="s">
        <v>67</v>
      </c>
      <c r="J2097">
        <v>2014</v>
      </c>
      <c r="K2097" t="s">
        <v>67</v>
      </c>
      <c r="L2097" t="s">
        <v>67</v>
      </c>
      <c r="M2097" t="s">
        <v>67</v>
      </c>
      <c r="N2097" t="s">
        <v>74</v>
      </c>
      <c r="O2097" t="s">
        <v>74</v>
      </c>
      <c r="P2097" t="s">
        <v>67</v>
      </c>
      <c r="Q2097" t="s">
        <v>76</v>
      </c>
      <c r="R2097" t="s">
        <v>77</v>
      </c>
      <c r="S2097" t="s">
        <v>902</v>
      </c>
      <c r="T2097" t="s">
        <v>961</v>
      </c>
      <c r="U2097">
        <v>-16.7805556</v>
      </c>
      <c r="V2097">
        <v>145.9916667</v>
      </c>
      <c r="W2097" t="s">
        <v>904</v>
      </c>
      <c r="X2097" t="s">
        <v>67</v>
      </c>
      <c r="Y2097" t="s">
        <v>67</v>
      </c>
      <c r="Z2097" t="s">
        <v>67</v>
      </c>
      <c r="AA2097">
        <v>60</v>
      </c>
      <c r="AB2097">
        <v>60</v>
      </c>
      <c r="AC2097" t="s">
        <v>67</v>
      </c>
      <c r="AD2097" t="s">
        <v>67</v>
      </c>
      <c r="AE2097">
        <v>27.2</v>
      </c>
      <c r="AF2097" t="s">
        <v>67</v>
      </c>
      <c r="AG2097">
        <v>28.7</v>
      </c>
      <c r="AH2097" t="e">
        <f t="shared" si="64"/>
        <v>#VALUE!</v>
      </c>
      <c r="AI2097">
        <f t="shared" si="65"/>
        <v>1.5</v>
      </c>
      <c r="AJ2097" t="s">
        <v>67</v>
      </c>
      <c r="AK2097" t="s">
        <v>67</v>
      </c>
      <c r="AL2097" t="s">
        <v>67</v>
      </c>
      <c r="AM2097" t="s">
        <v>1080</v>
      </c>
      <c r="AN2097" t="s">
        <v>67</v>
      </c>
      <c r="AO2097" t="s">
        <v>67</v>
      </c>
      <c r="AP2097" t="s">
        <v>932</v>
      </c>
      <c r="AQ2097" t="s">
        <v>139</v>
      </c>
      <c r="AR2097" t="s">
        <v>67</v>
      </c>
      <c r="AS2097" t="s">
        <v>67</v>
      </c>
      <c r="AT2097" t="s">
        <v>67</v>
      </c>
      <c r="AU2097">
        <v>566.5</v>
      </c>
      <c r="AV2097">
        <v>121.38</v>
      </c>
      <c r="AW2097">
        <v>583.29999999999995</v>
      </c>
      <c r="AX2097">
        <v>97.44</v>
      </c>
      <c r="AY2097" t="s">
        <v>67</v>
      </c>
      <c r="AZ2097" t="s">
        <v>67</v>
      </c>
      <c r="BA2097" t="s">
        <v>67</v>
      </c>
      <c r="BB2097">
        <v>2.92E-2</v>
      </c>
      <c r="BC2097">
        <v>1.2302999999999999E-3</v>
      </c>
      <c r="BD2097" t="s">
        <v>67</v>
      </c>
      <c r="BE2097" t="s">
        <v>67</v>
      </c>
      <c r="BF2097">
        <v>0.15264007199999999</v>
      </c>
      <c r="BG2097">
        <v>0.99363057300000002</v>
      </c>
      <c r="BH2097">
        <v>0.151667842</v>
      </c>
      <c r="BI2097" t="s">
        <v>164</v>
      </c>
      <c r="BJ2097" t="s">
        <v>164</v>
      </c>
      <c r="BK2097" t="s">
        <v>67</v>
      </c>
    </row>
    <row r="2098" spans="1:63" hidden="1" x14ac:dyDescent="0.35">
      <c r="A2098" t="s">
        <v>898</v>
      </c>
      <c r="B2098" t="s">
        <v>1083</v>
      </c>
      <c r="C2098" t="s">
        <v>1073</v>
      </c>
      <c r="D2098" t="s">
        <v>67</v>
      </c>
      <c r="E2098" t="s">
        <v>67</v>
      </c>
      <c r="F2098" t="s">
        <v>66</v>
      </c>
      <c r="G2098" t="s">
        <v>67</v>
      </c>
      <c r="H2098" t="s">
        <v>1074</v>
      </c>
      <c r="I2098" t="s">
        <v>67</v>
      </c>
      <c r="J2098">
        <v>2014</v>
      </c>
      <c r="K2098" t="s">
        <v>67</v>
      </c>
      <c r="L2098" t="s">
        <v>67</v>
      </c>
      <c r="M2098" t="s">
        <v>67</v>
      </c>
      <c r="N2098" t="s">
        <v>74</v>
      </c>
      <c r="O2098" t="s">
        <v>74</v>
      </c>
      <c r="P2098" t="s">
        <v>67</v>
      </c>
      <c r="Q2098" t="s">
        <v>76</v>
      </c>
      <c r="R2098" t="s">
        <v>77</v>
      </c>
      <c r="S2098" t="s">
        <v>902</v>
      </c>
      <c r="T2098" t="s">
        <v>961</v>
      </c>
      <c r="U2098">
        <v>-16.7805556</v>
      </c>
      <c r="V2098">
        <v>145.9916667</v>
      </c>
      <c r="W2098" t="s">
        <v>904</v>
      </c>
      <c r="X2098" t="s">
        <v>67</v>
      </c>
      <c r="Y2098" t="s">
        <v>67</v>
      </c>
      <c r="Z2098" t="s">
        <v>67</v>
      </c>
      <c r="AA2098">
        <v>60</v>
      </c>
      <c r="AB2098">
        <v>60</v>
      </c>
      <c r="AC2098" t="s">
        <v>67</v>
      </c>
      <c r="AD2098" t="s">
        <v>67</v>
      </c>
      <c r="AE2098">
        <v>27.2</v>
      </c>
      <c r="AF2098" t="s">
        <v>67</v>
      </c>
      <c r="AG2098">
        <v>28.7</v>
      </c>
      <c r="AH2098" t="e">
        <f t="shared" si="64"/>
        <v>#VALUE!</v>
      </c>
      <c r="AI2098">
        <f t="shared" si="65"/>
        <v>1.5</v>
      </c>
      <c r="AJ2098" t="s">
        <v>67</v>
      </c>
      <c r="AK2098" t="s">
        <v>67</v>
      </c>
      <c r="AL2098" t="s">
        <v>67</v>
      </c>
      <c r="AM2098" t="s">
        <v>1084</v>
      </c>
      <c r="AN2098" t="s">
        <v>67</v>
      </c>
      <c r="AO2098" t="s">
        <v>67</v>
      </c>
      <c r="AP2098" t="s">
        <v>1085</v>
      </c>
      <c r="AQ2098" t="s">
        <v>139</v>
      </c>
      <c r="AR2098" t="s">
        <v>67</v>
      </c>
      <c r="AS2098" t="s">
        <v>67</v>
      </c>
      <c r="AT2098" t="s">
        <v>67</v>
      </c>
      <c r="AU2098">
        <v>371.8</v>
      </c>
      <c r="AV2098">
        <v>84.59</v>
      </c>
      <c r="AW2098">
        <v>381.06</v>
      </c>
      <c r="AX2098">
        <v>76.53</v>
      </c>
      <c r="AY2098" t="s">
        <v>67</v>
      </c>
      <c r="AZ2098" t="s">
        <v>67</v>
      </c>
      <c r="BA2098" t="s">
        <v>67</v>
      </c>
      <c r="BB2098">
        <v>2.46E-2</v>
      </c>
      <c r="BC2098">
        <v>1.5349000000000001E-3</v>
      </c>
      <c r="BD2098" t="s">
        <v>67</v>
      </c>
      <c r="BE2098" t="s">
        <v>67</v>
      </c>
      <c r="BF2098">
        <v>0.114801827</v>
      </c>
      <c r="BG2098">
        <v>0.99363057300000002</v>
      </c>
      <c r="BH2098">
        <v>0.11407060500000001</v>
      </c>
      <c r="BI2098" t="s">
        <v>164</v>
      </c>
      <c r="BJ2098" t="s">
        <v>164</v>
      </c>
      <c r="BK2098" t="s">
        <v>67</v>
      </c>
    </row>
    <row r="2099" spans="1:63" hidden="1" x14ac:dyDescent="0.35">
      <c r="A2099" t="s">
        <v>898</v>
      </c>
      <c r="B2099" t="s">
        <v>1057</v>
      </c>
      <c r="C2099" t="s">
        <v>1058</v>
      </c>
      <c r="D2099" t="s">
        <v>67</v>
      </c>
      <c r="E2099" t="s">
        <v>67</v>
      </c>
      <c r="F2099" t="s">
        <v>66</v>
      </c>
      <c r="G2099" t="s">
        <v>67</v>
      </c>
      <c r="H2099" t="s">
        <v>1059</v>
      </c>
      <c r="I2099" t="s">
        <v>67</v>
      </c>
      <c r="J2099">
        <v>2021</v>
      </c>
      <c r="K2099" t="s">
        <v>67</v>
      </c>
      <c r="L2099" t="s">
        <v>67</v>
      </c>
      <c r="M2099" t="s">
        <v>67</v>
      </c>
      <c r="N2099" t="s">
        <v>74</v>
      </c>
      <c r="O2099" t="s">
        <v>74</v>
      </c>
      <c r="P2099" t="s">
        <v>67</v>
      </c>
      <c r="Q2099" t="s">
        <v>76</v>
      </c>
      <c r="R2099" t="s">
        <v>77</v>
      </c>
      <c r="S2099" t="s">
        <v>902</v>
      </c>
      <c r="T2099" t="s">
        <v>1060</v>
      </c>
      <c r="U2099">
        <v>-33.856666699999998</v>
      </c>
      <c r="V2099">
        <v>151.2666667</v>
      </c>
      <c r="W2099" t="s">
        <v>904</v>
      </c>
      <c r="X2099" t="s">
        <v>67</v>
      </c>
      <c r="Y2099" t="s">
        <v>67</v>
      </c>
      <c r="Z2099" t="s">
        <v>67</v>
      </c>
      <c r="AA2099">
        <v>10.5</v>
      </c>
      <c r="AB2099">
        <v>10.5</v>
      </c>
      <c r="AC2099" t="s">
        <v>67</v>
      </c>
      <c r="AD2099" t="s">
        <v>67</v>
      </c>
      <c r="AE2099">
        <v>19.47</v>
      </c>
      <c r="AF2099" t="s">
        <v>67</v>
      </c>
      <c r="AG2099">
        <v>21.02</v>
      </c>
      <c r="AH2099" t="e">
        <f t="shared" si="64"/>
        <v>#VALUE!</v>
      </c>
      <c r="AI2099">
        <f t="shared" si="65"/>
        <v>1.5500000000000007</v>
      </c>
      <c r="AJ2099" t="s">
        <v>67</v>
      </c>
      <c r="AK2099" t="s">
        <v>67</v>
      </c>
      <c r="AL2099" t="s">
        <v>67</v>
      </c>
      <c r="AM2099" t="s">
        <v>1061</v>
      </c>
      <c r="AN2099" t="s">
        <v>67</v>
      </c>
      <c r="AO2099" t="s">
        <v>67</v>
      </c>
      <c r="AP2099" t="s">
        <v>1062</v>
      </c>
      <c r="AQ2099" t="s">
        <v>160</v>
      </c>
      <c r="AR2099" t="s">
        <v>67</v>
      </c>
      <c r="AS2099" t="s">
        <v>67</v>
      </c>
      <c r="AT2099" t="s">
        <v>67</v>
      </c>
      <c r="AU2099">
        <v>26.94</v>
      </c>
      <c r="AV2099">
        <v>13.16</v>
      </c>
      <c r="AW2099">
        <v>31.27</v>
      </c>
      <c r="AX2099">
        <v>15.13</v>
      </c>
      <c r="AY2099" t="s">
        <v>67</v>
      </c>
      <c r="AZ2099" t="s">
        <v>67</v>
      </c>
      <c r="BA2099" t="s">
        <v>67</v>
      </c>
      <c r="BB2099">
        <v>0.14899999999999999</v>
      </c>
      <c r="BC2099">
        <v>4.5015800000000002E-2</v>
      </c>
      <c r="BD2099" t="s">
        <v>67</v>
      </c>
      <c r="BE2099" t="s">
        <v>67</v>
      </c>
      <c r="BF2099">
        <v>0.30537572299999999</v>
      </c>
      <c r="BG2099">
        <v>0.96</v>
      </c>
      <c r="BH2099">
        <v>0.293160694</v>
      </c>
      <c r="BI2099" t="s">
        <v>164</v>
      </c>
      <c r="BJ2099" t="s">
        <v>164</v>
      </c>
      <c r="BK2099" t="s">
        <v>67</v>
      </c>
    </row>
    <row r="2100" spans="1:63" hidden="1" x14ac:dyDescent="0.35">
      <c r="A2100" t="s">
        <v>898</v>
      </c>
      <c r="B2100" t="s">
        <v>1066</v>
      </c>
      <c r="C2100" t="s">
        <v>1058</v>
      </c>
      <c r="D2100" t="s">
        <v>67</v>
      </c>
      <c r="E2100" t="s">
        <v>67</v>
      </c>
      <c r="F2100" t="s">
        <v>66</v>
      </c>
      <c r="G2100" t="s">
        <v>67</v>
      </c>
      <c r="H2100" t="s">
        <v>1059</v>
      </c>
      <c r="I2100" t="s">
        <v>67</v>
      </c>
      <c r="J2100">
        <v>2021</v>
      </c>
      <c r="K2100" t="s">
        <v>67</v>
      </c>
      <c r="L2100" t="s">
        <v>67</v>
      </c>
      <c r="M2100" t="s">
        <v>67</v>
      </c>
      <c r="N2100" t="s">
        <v>74</v>
      </c>
      <c r="O2100" t="s">
        <v>74</v>
      </c>
      <c r="P2100" t="s">
        <v>67</v>
      </c>
      <c r="Q2100" t="s">
        <v>76</v>
      </c>
      <c r="R2100" t="s">
        <v>77</v>
      </c>
      <c r="S2100" t="s">
        <v>902</v>
      </c>
      <c r="T2100" t="s">
        <v>1060</v>
      </c>
      <c r="U2100">
        <v>-33.856666699999998</v>
      </c>
      <c r="V2100">
        <v>151.2666667</v>
      </c>
      <c r="W2100" t="s">
        <v>904</v>
      </c>
      <c r="X2100" t="s">
        <v>67</v>
      </c>
      <c r="Y2100" t="s">
        <v>67</v>
      </c>
      <c r="Z2100" t="s">
        <v>67</v>
      </c>
      <c r="AA2100">
        <v>10.5</v>
      </c>
      <c r="AB2100">
        <v>10.5</v>
      </c>
      <c r="AC2100" t="s">
        <v>67</v>
      </c>
      <c r="AD2100" t="s">
        <v>67</v>
      </c>
      <c r="AE2100">
        <v>19.47</v>
      </c>
      <c r="AF2100" t="s">
        <v>67</v>
      </c>
      <c r="AG2100">
        <v>21.02</v>
      </c>
      <c r="AH2100" t="e">
        <f t="shared" si="64"/>
        <v>#VALUE!</v>
      </c>
      <c r="AI2100">
        <f t="shared" si="65"/>
        <v>1.5500000000000007</v>
      </c>
      <c r="AJ2100" t="s">
        <v>67</v>
      </c>
      <c r="AK2100" t="s">
        <v>67</v>
      </c>
      <c r="AL2100" t="s">
        <v>67</v>
      </c>
      <c r="AM2100" t="s">
        <v>1067</v>
      </c>
      <c r="AN2100" t="s">
        <v>67</v>
      </c>
      <c r="AO2100" t="s">
        <v>67</v>
      </c>
      <c r="AP2100" t="s">
        <v>1068</v>
      </c>
      <c r="AQ2100" t="s">
        <v>160</v>
      </c>
      <c r="AR2100" t="s">
        <v>67</v>
      </c>
      <c r="AS2100" t="s">
        <v>67</v>
      </c>
      <c r="AT2100" t="s">
        <v>67</v>
      </c>
      <c r="AU2100">
        <v>40.29</v>
      </c>
      <c r="AV2100">
        <v>14.52</v>
      </c>
      <c r="AW2100">
        <v>43.71</v>
      </c>
      <c r="AX2100">
        <v>17.14</v>
      </c>
      <c r="AY2100" t="s">
        <v>67</v>
      </c>
      <c r="AZ2100" t="s">
        <v>67</v>
      </c>
      <c r="BA2100" t="s">
        <v>67</v>
      </c>
      <c r="BB2100">
        <v>8.1500000000000003E-2</v>
      </c>
      <c r="BC2100">
        <v>2.70111E-2</v>
      </c>
      <c r="BD2100" t="s">
        <v>67</v>
      </c>
      <c r="BE2100" t="s">
        <v>67</v>
      </c>
      <c r="BF2100">
        <v>0.21530949299999999</v>
      </c>
      <c r="BG2100">
        <v>0.96</v>
      </c>
      <c r="BH2100">
        <v>0.20669711299999999</v>
      </c>
      <c r="BI2100" t="s">
        <v>164</v>
      </c>
      <c r="BJ2100" t="s">
        <v>164</v>
      </c>
      <c r="BK2100" t="s">
        <v>67</v>
      </c>
    </row>
    <row r="2101" spans="1:63" hidden="1" x14ac:dyDescent="0.35">
      <c r="A2101" t="s">
        <v>898</v>
      </c>
      <c r="B2101" t="s">
        <v>1094</v>
      </c>
      <c r="C2101" t="s">
        <v>1095</v>
      </c>
      <c r="D2101" t="s">
        <v>67</v>
      </c>
      <c r="E2101" t="s">
        <v>67</v>
      </c>
      <c r="F2101" t="s">
        <v>66</v>
      </c>
      <c r="G2101" t="s">
        <v>67</v>
      </c>
      <c r="H2101" t="s">
        <v>1096</v>
      </c>
      <c r="I2101" t="s">
        <v>67</v>
      </c>
      <c r="J2101">
        <v>2000</v>
      </c>
      <c r="K2101" t="s">
        <v>67</v>
      </c>
      <c r="L2101" t="s">
        <v>67</v>
      </c>
      <c r="M2101" t="s">
        <v>67</v>
      </c>
      <c r="N2101" t="s">
        <v>74</v>
      </c>
      <c r="O2101" t="s">
        <v>74</v>
      </c>
      <c r="P2101" t="s">
        <v>67</v>
      </c>
      <c r="Q2101" t="s">
        <v>76</v>
      </c>
      <c r="R2101" t="s">
        <v>77</v>
      </c>
      <c r="S2101" t="s">
        <v>902</v>
      </c>
      <c r="T2101" t="s">
        <v>911</v>
      </c>
      <c r="U2101">
        <v>-67.566666699999999</v>
      </c>
      <c r="V2101">
        <v>-68.116666670000001</v>
      </c>
      <c r="W2101" t="s">
        <v>904</v>
      </c>
      <c r="X2101" t="s">
        <v>67</v>
      </c>
      <c r="Y2101" t="s">
        <v>67</v>
      </c>
      <c r="Z2101" t="s">
        <v>67</v>
      </c>
      <c r="AA2101">
        <v>3</v>
      </c>
      <c r="AB2101">
        <v>3</v>
      </c>
      <c r="AC2101" t="s">
        <v>67</v>
      </c>
      <c r="AD2101" t="s">
        <v>67</v>
      </c>
      <c r="AE2101">
        <v>0.9</v>
      </c>
      <c r="AF2101" t="s">
        <v>67</v>
      </c>
      <c r="AG2101">
        <v>2.5</v>
      </c>
      <c r="AH2101" t="e">
        <f t="shared" si="64"/>
        <v>#VALUE!</v>
      </c>
      <c r="AI2101">
        <f t="shared" si="65"/>
        <v>1.6</v>
      </c>
      <c r="AJ2101" t="s">
        <v>67</v>
      </c>
      <c r="AK2101" t="s">
        <v>67</v>
      </c>
      <c r="AL2101" t="s">
        <v>67</v>
      </c>
      <c r="AM2101" t="s">
        <v>1097</v>
      </c>
      <c r="AN2101" t="s">
        <v>67</v>
      </c>
      <c r="AO2101" t="s">
        <v>67</v>
      </c>
      <c r="AP2101" t="s">
        <v>1098</v>
      </c>
      <c r="AQ2101" t="s">
        <v>86</v>
      </c>
      <c r="AR2101" t="s">
        <v>67</v>
      </c>
      <c r="AS2101" t="s">
        <v>67</v>
      </c>
      <c r="AT2101" t="s">
        <v>67</v>
      </c>
      <c r="AU2101">
        <v>90.83</v>
      </c>
      <c r="AV2101">
        <v>6.55</v>
      </c>
      <c r="AW2101">
        <v>81.22</v>
      </c>
      <c r="AX2101">
        <v>3.5</v>
      </c>
      <c r="AY2101" t="s">
        <v>67</v>
      </c>
      <c r="AZ2101" t="s">
        <v>67</v>
      </c>
      <c r="BA2101" t="s">
        <v>67</v>
      </c>
      <c r="BB2101">
        <v>-0.1118</v>
      </c>
      <c r="BC2101">
        <v>2.3524000000000002E-3</v>
      </c>
      <c r="BD2101" t="s">
        <v>67</v>
      </c>
      <c r="BE2101" t="s">
        <v>67</v>
      </c>
      <c r="BF2101">
        <v>-1.83001978</v>
      </c>
      <c r="BG2101">
        <v>0.8</v>
      </c>
      <c r="BH2101">
        <v>-1.4640158240000001</v>
      </c>
      <c r="BI2101" t="s">
        <v>164</v>
      </c>
      <c r="BJ2101" t="s">
        <v>164</v>
      </c>
      <c r="BK2101" t="s">
        <v>67</v>
      </c>
    </row>
    <row r="2102" spans="1:63" hidden="1" x14ac:dyDescent="0.35">
      <c r="A2102" t="s">
        <v>898</v>
      </c>
      <c r="B2102" t="s">
        <v>1099</v>
      </c>
      <c r="C2102" t="s">
        <v>1095</v>
      </c>
      <c r="D2102" t="s">
        <v>67</v>
      </c>
      <c r="E2102" t="s">
        <v>67</v>
      </c>
      <c r="F2102" t="s">
        <v>66</v>
      </c>
      <c r="G2102" t="s">
        <v>67</v>
      </c>
      <c r="H2102" t="s">
        <v>1096</v>
      </c>
      <c r="I2102" t="s">
        <v>67</v>
      </c>
      <c r="J2102">
        <v>2000</v>
      </c>
      <c r="K2102" t="s">
        <v>67</v>
      </c>
      <c r="L2102" t="s">
        <v>67</v>
      </c>
      <c r="M2102" t="s">
        <v>67</v>
      </c>
      <c r="N2102" t="s">
        <v>74</v>
      </c>
      <c r="O2102" t="s">
        <v>74</v>
      </c>
      <c r="P2102" t="s">
        <v>67</v>
      </c>
      <c r="Q2102" t="s">
        <v>76</v>
      </c>
      <c r="R2102" t="s">
        <v>77</v>
      </c>
      <c r="S2102" t="s">
        <v>902</v>
      </c>
      <c r="T2102" t="s">
        <v>911</v>
      </c>
      <c r="U2102">
        <v>-67.566666699999999</v>
      </c>
      <c r="V2102">
        <v>-68.116666670000001</v>
      </c>
      <c r="W2102" t="s">
        <v>904</v>
      </c>
      <c r="X2102" t="s">
        <v>67</v>
      </c>
      <c r="Y2102" t="s">
        <v>67</v>
      </c>
      <c r="Z2102" t="s">
        <v>67</v>
      </c>
      <c r="AA2102">
        <v>3</v>
      </c>
      <c r="AB2102">
        <v>3</v>
      </c>
      <c r="AC2102" t="s">
        <v>67</v>
      </c>
      <c r="AD2102" t="s">
        <v>67</v>
      </c>
      <c r="AE2102">
        <v>0.9</v>
      </c>
      <c r="AF2102" t="s">
        <v>67</v>
      </c>
      <c r="AG2102">
        <v>2.5</v>
      </c>
      <c r="AH2102" t="e">
        <f t="shared" si="64"/>
        <v>#VALUE!</v>
      </c>
      <c r="AI2102">
        <f t="shared" si="65"/>
        <v>1.6</v>
      </c>
      <c r="AJ2102" t="s">
        <v>67</v>
      </c>
      <c r="AK2102" t="s">
        <v>67</v>
      </c>
      <c r="AL2102" t="s">
        <v>67</v>
      </c>
      <c r="AM2102" t="s">
        <v>1100</v>
      </c>
      <c r="AN2102" t="s">
        <v>67</v>
      </c>
      <c r="AO2102" t="s">
        <v>67</v>
      </c>
      <c r="AP2102" t="s">
        <v>1101</v>
      </c>
      <c r="AQ2102" t="s">
        <v>86</v>
      </c>
      <c r="AR2102" t="s">
        <v>67</v>
      </c>
      <c r="AS2102" t="s">
        <v>67</v>
      </c>
      <c r="AT2102" t="s">
        <v>67</v>
      </c>
      <c r="AU2102">
        <v>95.28</v>
      </c>
      <c r="AV2102">
        <v>2.57</v>
      </c>
      <c r="AW2102">
        <v>79.31</v>
      </c>
      <c r="AX2102">
        <v>7.76</v>
      </c>
      <c r="AY2102" t="s">
        <v>67</v>
      </c>
      <c r="AZ2102" t="s">
        <v>67</v>
      </c>
      <c r="BA2102" t="s">
        <v>67</v>
      </c>
      <c r="BB2102">
        <v>-0.1835</v>
      </c>
      <c r="BC2102">
        <v>3.4337E-3</v>
      </c>
      <c r="BD2102" t="s">
        <v>67</v>
      </c>
      <c r="BE2102" t="s">
        <v>67</v>
      </c>
      <c r="BF2102">
        <v>-2.7628579339999999</v>
      </c>
      <c r="BG2102">
        <v>0.8</v>
      </c>
      <c r="BH2102">
        <v>-2.2102863469999998</v>
      </c>
      <c r="BI2102" t="s">
        <v>164</v>
      </c>
      <c r="BJ2102" t="s">
        <v>164</v>
      </c>
      <c r="BK2102" t="s">
        <v>67</v>
      </c>
    </row>
    <row r="2103" spans="1:63" hidden="1" x14ac:dyDescent="0.35">
      <c r="A2103" t="s">
        <v>898</v>
      </c>
      <c r="B2103" t="s">
        <v>916</v>
      </c>
      <c r="C2103" t="s">
        <v>917</v>
      </c>
      <c r="D2103" t="s">
        <v>67</v>
      </c>
      <c r="E2103" t="s">
        <v>67</v>
      </c>
      <c r="F2103" t="s">
        <v>66</v>
      </c>
      <c r="G2103" t="s">
        <v>67</v>
      </c>
      <c r="H2103" t="s">
        <v>918</v>
      </c>
      <c r="I2103" t="s">
        <v>67</v>
      </c>
      <c r="J2103">
        <v>2012</v>
      </c>
      <c r="K2103" t="s">
        <v>67</v>
      </c>
      <c r="L2103" t="s">
        <v>67</v>
      </c>
      <c r="M2103" t="s">
        <v>67</v>
      </c>
      <c r="N2103" t="s">
        <v>74</v>
      </c>
      <c r="O2103" t="s">
        <v>74</v>
      </c>
      <c r="P2103" t="s">
        <v>67</v>
      </c>
      <c r="Q2103" t="s">
        <v>76</v>
      </c>
      <c r="R2103" t="s">
        <v>77</v>
      </c>
      <c r="S2103" t="s">
        <v>902</v>
      </c>
      <c r="T2103" t="s">
        <v>919</v>
      </c>
      <c r="U2103">
        <v>-33.980194089999998</v>
      </c>
      <c r="V2103">
        <v>151.24595640000001</v>
      </c>
      <c r="W2103" t="s">
        <v>904</v>
      </c>
      <c r="X2103" t="s">
        <v>67</v>
      </c>
      <c r="Y2103" t="s">
        <v>67</v>
      </c>
      <c r="Z2103" t="s">
        <v>67</v>
      </c>
      <c r="AA2103">
        <v>12</v>
      </c>
      <c r="AB2103">
        <v>12</v>
      </c>
      <c r="AC2103" t="s">
        <v>67</v>
      </c>
      <c r="AD2103" t="s">
        <v>67</v>
      </c>
      <c r="AE2103">
        <v>19</v>
      </c>
      <c r="AF2103" t="s">
        <v>67</v>
      </c>
      <c r="AG2103">
        <v>21</v>
      </c>
      <c r="AH2103" t="e">
        <f t="shared" si="64"/>
        <v>#VALUE!</v>
      </c>
      <c r="AI2103">
        <f t="shared" si="65"/>
        <v>2</v>
      </c>
      <c r="AJ2103" t="s">
        <v>67</v>
      </c>
      <c r="AK2103" t="s">
        <v>67</v>
      </c>
      <c r="AL2103" t="s">
        <v>67</v>
      </c>
      <c r="AM2103" t="s">
        <v>920</v>
      </c>
      <c r="AN2103" t="s">
        <v>67</v>
      </c>
      <c r="AO2103" t="s">
        <v>67</v>
      </c>
      <c r="AP2103" t="s">
        <v>921</v>
      </c>
      <c r="AQ2103" t="s">
        <v>86</v>
      </c>
      <c r="AR2103" t="s">
        <v>67</v>
      </c>
      <c r="AS2103" t="s">
        <v>67</v>
      </c>
      <c r="AT2103" t="s">
        <v>67</v>
      </c>
      <c r="AU2103">
        <v>17.559999999999999</v>
      </c>
      <c r="AV2103">
        <v>12.57</v>
      </c>
      <c r="AW2103">
        <v>34.450000000000003</v>
      </c>
      <c r="AX2103">
        <v>12.54</v>
      </c>
      <c r="AY2103" t="s">
        <v>67</v>
      </c>
      <c r="AZ2103" t="s">
        <v>67</v>
      </c>
      <c r="BA2103" t="s">
        <v>67</v>
      </c>
      <c r="BB2103">
        <v>-0.67390000000000005</v>
      </c>
      <c r="BC2103">
        <v>5.37749E-2</v>
      </c>
      <c r="BD2103" t="s">
        <v>67</v>
      </c>
      <c r="BE2103" t="s">
        <v>67</v>
      </c>
      <c r="BF2103">
        <v>1.3452798050000001</v>
      </c>
      <c r="BG2103">
        <v>0.96551724100000003</v>
      </c>
      <c r="BH2103">
        <v>1.2988908459999999</v>
      </c>
      <c r="BI2103" t="s">
        <v>164</v>
      </c>
      <c r="BJ2103" t="s">
        <v>164</v>
      </c>
      <c r="BK2103" t="s">
        <v>67</v>
      </c>
    </row>
    <row r="2104" spans="1:63" hidden="1" x14ac:dyDescent="0.35">
      <c r="A2104" t="s">
        <v>898</v>
      </c>
      <c r="B2104" t="s">
        <v>924</v>
      </c>
      <c r="C2104" t="s">
        <v>917</v>
      </c>
      <c r="D2104" t="s">
        <v>67</v>
      </c>
      <c r="E2104" t="s">
        <v>67</v>
      </c>
      <c r="F2104" t="s">
        <v>66</v>
      </c>
      <c r="G2104" t="s">
        <v>67</v>
      </c>
      <c r="H2104" t="s">
        <v>918</v>
      </c>
      <c r="I2104" t="s">
        <v>67</v>
      </c>
      <c r="J2104">
        <v>2012</v>
      </c>
      <c r="K2104" t="s">
        <v>67</v>
      </c>
      <c r="L2104" t="s">
        <v>67</v>
      </c>
      <c r="M2104" t="s">
        <v>67</v>
      </c>
      <c r="N2104" t="s">
        <v>74</v>
      </c>
      <c r="O2104" t="s">
        <v>74</v>
      </c>
      <c r="P2104" t="s">
        <v>67</v>
      </c>
      <c r="Q2104" t="s">
        <v>76</v>
      </c>
      <c r="R2104" t="s">
        <v>77</v>
      </c>
      <c r="S2104" t="s">
        <v>902</v>
      </c>
      <c r="T2104" t="s">
        <v>919</v>
      </c>
      <c r="U2104">
        <v>-33.980194089999998</v>
      </c>
      <c r="V2104">
        <v>151.24595640000001</v>
      </c>
      <c r="W2104" t="s">
        <v>904</v>
      </c>
      <c r="X2104" t="s">
        <v>67</v>
      </c>
      <c r="Y2104" t="s">
        <v>67</v>
      </c>
      <c r="Z2104" t="s">
        <v>67</v>
      </c>
      <c r="AA2104">
        <v>12</v>
      </c>
      <c r="AB2104">
        <v>12</v>
      </c>
      <c r="AC2104" t="s">
        <v>67</v>
      </c>
      <c r="AD2104" t="s">
        <v>67</v>
      </c>
      <c r="AE2104">
        <v>19</v>
      </c>
      <c r="AF2104" t="s">
        <v>67</v>
      </c>
      <c r="AG2104">
        <v>21</v>
      </c>
      <c r="AH2104" t="e">
        <f t="shared" si="64"/>
        <v>#VALUE!</v>
      </c>
      <c r="AI2104">
        <f t="shared" si="65"/>
        <v>2</v>
      </c>
      <c r="AJ2104" t="s">
        <v>67</v>
      </c>
      <c r="AK2104" t="s">
        <v>67</v>
      </c>
      <c r="AL2104" t="s">
        <v>67</v>
      </c>
      <c r="AM2104" t="s">
        <v>925</v>
      </c>
      <c r="AN2104" t="s">
        <v>67</v>
      </c>
      <c r="AO2104" t="s">
        <v>67</v>
      </c>
      <c r="AP2104" t="s">
        <v>926</v>
      </c>
      <c r="AQ2104" t="s">
        <v>86</v>
      </c>
      <c r="AR2104" t="s">
        <v>67</v>
      </c>
      <c r="AS2104" t="s">
        <v>67</v>
      </c>
      <c r="AT2104" t="s">
        <v>67</v>
      </c>
      <c r="AU2104">
        <v>26.22</v>
      </c>
      <c r="AV2104">
        <v>5.0199999999999996</v>
      </c>
      <c r="AW2104">
        <v>43.7</v>
      </c>
      <c r="AX2104">
        <v>10.6</v>
      </c>
      <c r="AY2104" t="s">
        <v>67</v>
      </c>
      <c r="AZ2104" t="s">
        <v>67</v>
      </c>
      <c r="BA2104" t="s">
        <v>67</v>
      </c>
      <c r="BB2104">
        <v>-0.51080000000000003</v>
      </c>
      <c r="BC2104">
        <v>7.9614000000000004E-3</v>
      </c>
      <c r="BD2104" t="s">
        <v>67</v>
      </c>
      <c r="BE2104" t="s">
        <v>67</v>
      </c>
      <c r="BF2104">
        <v>2.1077044439999999</v>
      </c>
      <c r="BG2104">
        <v>0.96551724100000003</v>
      </c>
      <c r="BH2104">
        <v>2.0350249800000002</v>
      </c>
      <c r="BI2104" t="s">
        <v>164</v>
      </c>
      <c r="BJ2104" t="s">
        <v>164</v>
      </c>
      <c r="BK2104" t="s">
        <v>67</v>
      </c>
    </row>
    <row r="2105" spans="1:63" hidden="1" x14ac:dyDescent="0.35">
      <c r="A2105" t="s">
        <v>898</v>
      </c>
      <c r="B2105" t="s">
        <v>928</v>
      </c>
      <c r="C2105" t="s">
        <v>917</v>
      </c>
      <c r="D2105" t="s">
        <v>67</v>
      </c>
      <c r="E2105" t="s">
        <v>67</v>
      </c>
      <c r="F2105" t="s">
        <v>66</v>
      </c>
      <c r="G2105" t="s">
        <v>67</v>
      </c>
      <c r="H2105" t="s">
        <v>918</v>
      </c>
      <c r="I2105" t="s">
        <v>67</v>
      </c>
      <c r="J2105">
        <v>2012</v>
      </c>
      <c r="K2105" t="s">
        <v>67</v>
      </c>
      <c r="L2105" t="s">
        <v>67</v>
      </c>
      <c r="M2105" t="s">
        <v>67</v>
      </c>
      <c r="N2105" t="s">
        <v>74</v>
      </c>
      <c r="O2105" t="s">
        <v>74</v>
      </c>
      <c r="P2105" t="s">
        <v>67</v>
      </c>
      <c r="Q2105" t="s">
        <v>76</v>
      </c>
      <c r="R2105" t="s">
        <v>77</v>
      </c>
      <c r="S2105" t="s">
        <v>902</v>
      </c>
      <c r="T2105" t="s">
        <v>919</v>
      </c>
      <c r="U2105">
        <v>-33.980194089999998</v>
      </c>
      <c r="V2105">
        <v>151.24595640000001</v>
      </c>
      <c r="W2105" t="s">
        <v>904</v>
      </c>
      <c r="X2105" t="s">
        <v>67</v>
      </c>
      <c r="Y2105" t="s">
        <v>67</v>
      </c>
      <c r="Z2105" t="s">
        <v>67</v>
      </c>
      <c r="AA2105">
        <v>12</v>
      </c>
      <c r="AB2105">
        <v>12</v>
      </c>
      <c r="AC2105" t="s">
        <v>67</v>
      </c>
      <c r="AD2105" t="s">
        <v>67</v>
      </c>
      <c r="AE2105">
        <v>19</v>
      </c>
      <c r="AF2105" t="s">
        <v>67</v>
      </c>
      <c r="AG2105">
        <v>21</v>
      </c>
      <c r="AH2105" t="e">
        <f t="shared" si="64"/>
        <v>#VALUE!</v>
      </c>
      <c r="AI2105">
        <f t="shared" si="65"/>
        <v>2</v>
      </c>
      <c r="AJ2105" t="s">
        <v>67</v>
      </c>
      <c r="AK2105" t="s">
        <v>67</v>
      </c>
      <c r="AL2105" t="s">
        <v>67</v>
      </c>
      <c r="AM2105" t="s">
        <v>929</v>
      </c>
      <c r="AN2105" t="s">
        <v>67</v>
      </c>
      <c r="AO2105" t="s">
        <v>67</v>
      </c>
      <c r="AP2105" t="s">
        <v>906</v>
      </c>
      <c r="AQ2105" t="s">
        <v>160</v>
      </c>
      <c r="AR2105" t="s">
        <v>67</v>
      </c>
      <c r="AS2105" t="s">
        <v>67</v>
      </c>
      <c r="AT2105" t="s">
        <v>67</v>
      </c>
      <c r="AU2105">
        <v>61.44</v>
      </c>
      <c r="AV2105">
        <v>6.65</v>
      </c>
      <c r="AW2105">
        <v>49.01</v>
      </c>
      <c r="AX2105">
        <v>14.79</v>
      </c>
      <c r="AY2105" t="s">
        <v>67</v>
      </c>
      <c r="AZ2105" t="s">
        <v>67</v>
      </c>
      <c r="BA2105" t="s">
        <v>67</v>
      </c>
      <c r="BB2105">
        <v>-0.22600000000000001</v>
      </c>
      <c r="BC2105">
        <v>8.5672999999999999E-3</v>
      </c>
      <c r="BD2105" t="s">
        <v>67</v>
      </c>
      <c r="BE2105" t="s">
        <v>67</v>
      </c>
      <c r="BF2105">
        <v>-1.0840163460000001</v>
      </c>
      <c r="BG2105">
        <v>0.96551724100000003</v>
      </c>
      <c r="BH2105">
        <v>-1.0466364720000001</v>
      </c>
      <c r="BI2105" t="s">
        <v>164</v>
      </c>
      <c r="BJ2105" t="s">
        <v>164</v>
      </c>
      <c r="BK2105" t="s">
        <v>67</v>
      </c>
    </row>
    <row r="2106" spans="1:63" hidden="1" x14ac:dyDescent="0.35">
      <c r="A2106" t="s">
        <v>898</v>
      </c>
      <c r="B2106" t="s">
        <v>930</v>
      </c>
      <c r="C2106" t="s">
        <v>917</v>
      </c>
      <c r="D2106" t="s">
        <v>67</v>
      </c>
      <c r="E2106" t="s">
        <v>67</v>
      </c>
      <c r="F2106" t="s">
        <v>66</v>
      </c>
      <c r="G2106" t="s">
        <v>67</v>
      </c>
      <c r="H2106" t="s">
        <v>918</v>
      </c>
      <c r="I2106" t="s">
        <v>67</v>
      </c>
      <c r="J2106">
        <v>2012</v>
      </c>
      <c r="K2106" t="s">
        <v>67</v>
      </c>
      <c r="L2106" t="s">
        <v>67</v>
      </c>
      <c r="M2106" t="s">
        <v>67</v>
      </c>
      <c r="N2106" t="s">
        <v>74</v>
      </c>
      <c r="O2106" t="s">
        <v>74</v>
      </c>
      <c r="P2106" t="s">
        <v>67</v>
      </c>
      <c r="Q2106" t="s">
        <v>76</v>
      </c>
      <c r="R2106" t="s">
        <v>77</v>
      </c>
      <c r="S2106" t="s">
        <v>902</v>
      </c>
      <c r="T2106" t="s">
        <v>919</v>
      </c>
      <c r="U2106">
        <v>-33.980194089999998</v>
      </c>
      <c r="V2106">
        <v>151.24595640000001</v>
      </c>
      <c r="W2106" t="s">
        <v>904</v>
      </c>
      <c r="X2106" t="s">
        <v>67</v>
      </c>
      <c r="Y2106" t="s">
        <v>67</v>
      </c>
      <c r="Z2106" t="s">
        <v>67</v>
      </c>
      <c r="AA2106">
        <v>12</v>
      </c>
      <c r="AB2106">
        <v>12</v>
      </c>
      <c r="AC2106" t="s">
        <v>67</v>
      </c>
      <c r="AD2106" t="s">
        <v>67</v>
      </c>
      <c r="AE2106">
        <v>19</v>
      </c>
      <c r="AF2106" t="s">
        <v>67</v>
      </c>
      <c r="AG2106">
        <v>21</v>
      </c>
      <c r="AH2106" t="e">
        <f t="shared" si="64"/>
        <v>#VALUE!</v>
      </c>
      <c r="AI2106">
        <f t="shared" si="65"/>
        <v>2</v>
      </c>
      <c r="AJ2106" t="s">
        <v>67</v>
      </c>
      <c r="AK2106" t="s">
        <v>67</v>
      </c>
      <c r="AL2106" t="s">
        <v>67</v>
      </c>
      <c r="AM2106" t="s">
        <v>931</v>
      </c>
      <c r="AN2106" t="s">
        <v>67</v>
      </c>
      <c r="AO2106" t="s">
        <v>67</v>
      </c>
      <c r="AP2106" t="s">
        <v>932</v>
      </c>
      <c r="AQ2106" t="s">
        <v>139</v>
      </c>
      <c r="AR2106" t="s">
        <v>67</v>
      </c>
      <c r="AS2106" t="s">
        <v>67</v>
      </c>
      <c r="AT2106" t="s">
        <v>67</v>
      </c>
      <c r="AU2106">
        <v>580.05999999999995</v>
      </c>
      <c r="AV2106">
        <v>38.76</v>
      </c>
      <c r="AW2106">
        <v>554.01</v>
      </c>
      <c r="AX2106">
        <v>42.85</v>
      </c>
      <c r="AY2106" t="s">
        <v>67</v>
      </c>
      <c r="AZ2106" t="s">
        <v>67</v>
      </c>
      <c r="BA2106" t="s">
        <v>67</v>
      </c>
      <c r="BB2106">
        <v>-4.5900000000000003E-2</v>
      </c>
      <c r="BC2106">
        <v>8.7069999999999997E-4</v>
      </c>
      <c r="BD2106" t="s">
        <v>67</v>
      </c>
      <c r="BE2106" t="s">
        <v>67</v>
      </c>
      <c r="BF2106">
        <v>-0.63760194100000001</v>
      </c>
      <c r="BG2106">
        <v>0.96551724100000003</v>
      </c>
      <c r="BH2106">
        <v>-0.61561566700000003</v>
      </c>
      <c r="BI2106" t="s">
        <v>164</v>
      </c>
      <c r="BJ2106" t="s">
        <v>164</v>
      </c>
      <c r="BK2106" t="s">
        <v>67</v>
      </c>
    </row>
    <row r="2107" spans="1:63" hidden="1" x14ac:dyDescent="0.35">
      <c r="A2107" t="s">
        <v>898</v>
      </c>
      <c r="B2107" t="s">
        <v>964</v>
      </c>
      <c r="C2107" t="s">
        <v>959</v>
      </c>
      <c r="D2107" t="s">
        <v>67</v>
      </c>
      <c r="E2107" t="s">
        <v>67</v>
      </c>
      <c r="F2107" t="s">
        <v>66</v>
      </c>
      <c r="G2107" t="s">
        <v>67</v>
      </c>
      <c r="H2107" t="s">
        <v>960</v>
      </c>
      <c r="I2107" t="s">
        <v>67</v>
      </c>
      <c r="J2107">
        <v>2015</v>
      </c>
      <c r="K2107" t="s">
        <v>67</v>
      </c>
      <c r="L2107" t="s">
        <v>67</v>
      </c>
      <c r="M2107" t="s">
        <v>67</v>
      </c>
      <c r="N2107" t="s">
        <v>74</v>
      </c>
      <c r="O2107" t="s">
        <v>74</v>
      </c>
      <c r="P2107" t="s">
        <v>67</v>
      </c>
      <c r="Q2107" t="s">
        <v>76</v>
      </c>
      <c r="R2107" t="s">
        <v>77</v>
      </c>
      <c r="S2107" t="s">
        <v>902</v>
      </c>
      <c r="T2107" t="s">
        <v>961</v>
      </c>
      <c r="U2107">
        <v>-16.024722199999999</v>
      </c>
      <c r="V2107">
        <v>145.85527780000001</v>
      </c>
      <c r="W2107" t="s">
        <v>904</v>
      </c>
      <c r="X2107" t="s">
        <v>67</v>
      </c>
      <c r="Y2107" t="s">
        <v>67</v>
      </c>
      <c r="Z2107" t="s">
        <v>67</v>
      </c>
      <c r="AA2107">
        <v>6</v>
      </c>
      <c r="AB2107">
        <v>6</v>
      </c>
      <c r="AC2107" t="s">
        <v>67</v>
      </c>
      <c r="AD2107" t="s">
        <v>67</v>
      </c>
      <c r="AE2107">
        <v>28</v>
      </c>
      <c r="AF2107" t="s">
        <v>67</v>
      </c>
      <c r="AG2107">
        <v>30</v>
      </c>
      <c r="AH2107" t="e">
        <f t="shared" si="64"/>
        <v>#VALUE!</v>
      </c>
      <c r="AI2107">
        <f t="shared" si="65"/>
        <v>2</v>
      </c>
      <c r="AJ2107" t="s">
        <v>67</v>
      </c>
      <c r="AK2107" t="s">
        <v>67</v>
      </c>
      <c r="AL2107" t="s">
        <v>67</v>
      </c>
      <c r="AM2107" t="s">
        <v>962</v>
      </c>
      <c r="AN2107" t="s">
        <v>67</v>
      </c>
      <c r="AO2107" t="s">
        <v>67</v>
      </c>
      <c r="AP2107" t="s">
        <v>963</v>
      </c>
      <c r="AQ2107" t="s">
        <v>160</v>
      </c>
      <c r="AR2107" t="s">
        <v>67</v>
      </c>
      <c r="AS2107" t="s">
        <v>67</v>
      </c>
      <c r="AT2107" t="s">
        <v>67</v>
      </c>
      <c r="AU2107">
        <v>1.9</v>
      </c>
      <c r="AV2107">
        <v>0.97</v>
      </c>
      <c r="AW2107">
        <v>9.1999999999999993</v>
      </c>
      <c r="AX2107">
        <v>3.43</v>
      </c>
      <c r="AY2107" t="s">
        <v>67</v>
      </c>
      <c r="AZ2107" t="s">
        <v>67</v>
      </c>
      <c r="BA2107" t="s">
        <v>67</v>
      </c>
      <c r="BB2107">
        <v>1.5772999999999999</v>
      </c>
      <c r="BC2107">
        <v>6.6816799999999996E-2</v>
      </c>
      <c r="BD2107" t="s">
        <v>67</v>
      </c>
      <c r="BE2107" t="s">
        <v>67</v>
      </c>
      <c r="BF2107">
        <v>2.8962553600000001</v>
      </c>
      <c r="BG2107">
        <v>0.92307692299999999</v>
      </c>
      <c r="BH2107">
        <v>2.6734664860000001</v>
      </c>
      <c r="BI2107" t="s">
        <v>164</v>
      </c>
      <c r="BJ2107" t="s">
        <v>164</v>
      </c>
      <c r="BK2107" t="s">
        <v>67</v>
      </c>
    </row>
    <row r="2108" spans="1:63" hidden="1" x14ac:dyDescent="0.35">
      <c r="A2108" t="s">
        <v>898</v>
      </c>
      <c r="B2108" t="s">
        <v>968</v>
      </c>
      <c r="C2108" t="s">
        <v>959</v>
      </c>
      <c r="D2108" t="s">
        <v>67</v>
      </c>
      <c r="E2108" t="s">
        <v>67</v>
      </c>
      <c r="F2108" t="s">
        <v>66</v>
      </c>
      <c r="G2108" t="s">
        <v>67</v>
      </c>
      <c r="H2108" t="s">
        <v>960</v>
      </c>
      <c r="I2108" t="s">
        <v>67</v>
      </c>
      <c r="J2108">
        <v>2015</v>
      </c>
      <c r="K2108" t="s">
        <v>67</v>
      </c>
      <c r="L2108" t="s">
        <v>67</v>
      </c>
      <c r="M2108" t="s">
        <v>67</v>
      </c>
      <c r="N2108" t="s">
        <v>74</v>
      </c>
      <c r="O2108" t="s">
        <v>74</v>
      </c>
      <c r="P2108" t="s">
        <v>67</v>
      </c>
      <c r="Q2108" t="s">
        <v>76</v>
      </c>
      <c r="R2108" t="s">
        <v>77</v>
      </c>
      <c r="S2108" t="s">
        <v>902</v>
      </c>
      <c r="T2108" t="s">
        <v>961</v>
      </c>
      <c r="U2108">
        <v>-16.024722199999999</v>
      </c>
      <c r="V2108">
        <v>145.85527780000001</v>
      </c>
      <c r="W2108" t="s">
        <v>904</v>
      </c>
      <c r="X2108" t="s">
        <v>67</v>
      </c>
      <c r="Y2108" t="s">
        <v>67</v>
      </c>
      <c r="Z2108" t="s">
        <v>67</v>
      </c>
      <c r="AA2108">
        <v>6</v>
      </c>
      <c r="AB2108">
        <v>6</v>
      </c>
      <c r="AC2108" t="s">
        <v>67</v>
      </c>
      <c r="AD2108" t="s">
        <v>67</v>
      </c>
      <c r="AE2108">
        <v>28</v>
      </c>
      <c r="AF2108" t="s">
        <v>67</v>
      </c>
      <c r="AG2108">
        <v>30</v>
      </c>
      <c r="AH2108" t="e">
        <f t="shared" si="64"/>
        <v>#VALUE!</v>
      </c>
      <c r="AI2108">
        <f t="shared" si="65"/>
        <v>2</v>
      </c>
      <c r="AJ2108" t="s">
        <v>67</v>
      </c>
      <c r="AK2108" t="s">
        <v>67</v>
      </c>
      <c r="AL2108" t="s">
        <v>67</v>
      </c>
      <c r="AM2108" t="s">
        <v>966</v>
      </c>
      <c r="AN2108" t="s">
        <v>67</v>
      </c>
      <c r="AO2108" t="s">
        <v>67</v>
      </c>
      <c r="AP2108" t="s">
        <v>967</v>
      </c>
      <c r="AQ2108" t="s">
        <v>160</v>
      </c>
      <c r="AR2108" t="s">
        <v>67</v>
      </c>
      <c r="AS2108" t="s">
        <v>67</v>
      </c>
      <c r="AT2108" t="s">
        <v>67</v>
      </c>
      <c r="AU2108">
        <v>7</v>
      </c>
      <c r="AV2108">
        <v>1.93</v>
      </c>
      <c r="AW2108">
        <v>8.7799999999999994</v>
      </c>
      <c r="AX2108">
        <v>3.49</v>
      </c>
      <c r="AY2108" t="s">
        <v>67</v>
      </c>
      <c r="AZ2108" t="s">
        <v>67</v>
      </c>
      <c r="BA2108" t="s">
        <v>67</v>
      </c>
      <c r="BB2108">
        <v>0.2266</v>
      </c>
      <c r="BC2108">
        <v>3.8917E-2</v>
      </c>
      <c r="BD2108" t="s">
        <v>67</v>
      </c>
      <c r="BE2108" t="s">
        <v>67</v>
      </c>
      <c r="BF2108">
        <v>0.63120170499999995</v>
      </c>
      <c r="BG2108">
        <v>0.92307692299999999</v>
      </c>
      <c r="BH2108">
        <v>0.58264772799999998</v>
      </c>
      <c r="BI2108" t="s">
        <v>164</v>
      </c>
      <c r="BJ2108" t="s">
        <v>164</v>
      </c>
      <c r="BK2108" t="s">
        <v>67</v>
      </c>
    </row>
    <row r="2109" spans="1:63" hidden="1" x14ac:dyDescent="0.35">
      <c r="A2109" t="s">
        <v>898</v>
      </c>
      <c r="B2109" t="s">
        <v>975</v>
      </c>
      <c r="C2109" t="s">
        <v>970</v>
      </c>
      <c r="D2109" t="s">
        <v>67</v>
      </c>
      <c r="E2109" t="s">
        <v>67</v>
      </c>
      <c r="F2109" t="s">
        <v>66</v>
      </c>
      <c r="G2109" t="s">
        <v>67</v>
      </c>
      <c r="H2109" t="s">
        <v>971</v>
      </c>
      <c r="I2109" t="s">
        <v>67</v>
      </c>
      <c r="J2109">
        <v>2008</v>
      </c>
      <c r="K2109" t="s">
        <v>67</v>
      </c>
      <c r="L2109" t="s">
        <v>67</v>
      </c>
      <c r="M2109" t="s">
        <v>67</v>
      </c>
      <c r="N2109" t="s">
        <v>74</v>
      </c>
      <c r="O2109" t="s">
        <v>74</v>
      </c>
      <c r="P2109" t="s">
        <v>67</v>
      </c>
      <c r="Q2109" t="s">
        <v>76</v>
      </c>
      <c r="R2109" t="s">
        <v>77</v>
      </c>
      <c r="S2109" t="s">
        <v>902</v>
      </c>
      <c r="T2109" t="s">
        <v>972</v>
      </c>
      <c r="U2109">
        <v>-42.220725000000002</v>
      </c>
      <c r="V2109">
        <v>148.49047200000001</v>
      </c>
      <c r="W2109" t="s">
        <v>904</v>
      </c>
      <c r="X2109" t="s">
        <v>67</v>
      </c>
      <c r="Y2109" t="s">
        <v>67</v>
      </c>
      <c r="Z2109" t="s">
        <v>67</v>
      </c>
      <c r="AA2109">
        <v>3</v>
      </c>
      <c r="AB2109">
        <v>3</v>
      </c>
      <c r="AC2109" t="s">
        <v>67</v>
      </c>
      <c r="AD2109" t="s">
        <v>67</v>
      </c>
      <c r="AE2109">
        <v>12</v>
      </c>
      <c r="AF2109" t="s">
        <v>67</v>
      </c>
      <c r="AG2109">
        <v>14</v>
      </c>
      <c r="AH2109" t="e">
        <f t="shared" si="64"/>
        <v>#VALUE!</v>
      </c>
      <c r="AI2109">
        <f t="shared" si="65"/>
        <v>2</v>
      </c>
      <c r="AJ2109" t="s">
        <v>67</v>
      </c>
      <c r="AK2109" t="s">
        <v>67</v>
      </c>
      <c r="AL2109" t="s">
        <v>67</v>
      </c>
      <c r="AM2109" t="s">
        <v>973</v>
      </c>
      <c r="AN2109" t="s">
        <v>67</v>
      </c>
      <c r="AO2109" t="s">
        <v>67</v>
      </c>
      <c r="AP2109" t="s">
        <v>974</v>
      </c>
      <c r="AQ2109" t="s">
        <v>160</v>
      </c>
      <c r="AR2109" t="s">
        <v>67</v>
      </c>
      <c r="AS2109" t="s">
        <v>67</v>
      </c>
      <c r="AT2109" t="s">
        <v>67</v>
      </c>
      <c r="AU2109">
        <v>14.66</v>
      </c>
      <c r="AV2109">
        <v>5.18</v>
      </c>
      <c r="AW2109">
        <v>17.13</v>
      </c>
      <c r="AX2109">
        <v>6.58</v>
      </c>
      <c r="AY2109" t="s">
        <v>67</v>
      </c>
      <c r="AZ2109" t="s">
        <v>67</v>
      </c>
      <c r="BA2109" t="s">
        <v>67</v>
      </c>
      <c r="BB2109">
        <v>0.15570000000000001</v>
      </c>
      <c r="BC2109">
        <v>9.0808100000000003E-2</v>
      </c>
      <c r="BD2109" t="s">
        <v>67</v>
      </c>
      <c r="BE2109" t="s">
        <v>67</v>
      </c>
      <c r="BF2109">
        <v>0.41712262500000002</v>
      </c>
      <c r="BG2109">
        <v>0.8</v>
      </c>
      <c r="BH2109">
        <v>0.3336981</v>
      </c>
      <c r="BI2109" t="s">
        <v>164</v>
      </c>
      <c r="BJ2109" t="s">
        <v>164</v>
      </c>
      <c r="BK2109" t="s">
        <v>67</v>
      </c>
    </row>
    <row r="2110" spans="1:63" hidden="1" x14ac:dyDescent="0.35">
      <c r="A2110" t="s">
        <v>898</v>
      </c>
      <c r="B2110" t="s">
        <v>1047</v>
      </c>
      <c r="C2110" t="s">
        <v>1048</v>
      </c>
      <c r="D2110" t="s">
        <v>67</v>
      </c>
      <c r="E2110" t="s">
        <v>67</v>
      </c>
      <c r="F2110" t="s">
        <v>66</v>
      </c>
      <c r="G2110" t="s">
        <v>67</v>
      </c>
      <c r="H2110" t="s">
        <v>1049</v>
      </c>
      <c r="I2110" t="s">
        <v>67</v>
      </c>
      <c r="J2110">
        <v>2020</v>
      </c>
      <c r="K2110" t="s">
        <v>67</v>
      </c>
      <c r="L2110" t="s">
        <v>67</v>
      </c>
      <c r="M2110" t="s">
        <v>67</v>
      </c>
      <c r="N2110" t="s">
        <v>74</v>
      </c>
      <c r="O2110" t="s">
        <v>74</v>
      </c>
      <c r="P2110" t="s">
        <v>67</v>
      </c>
      <c r="Q2110" t="s">
        <v>76</v>
      </c>
      <c r="R2110" t="s">
        <v>77</v>
      </c>
      <c r="S2110" t="s">
        <v>902</v>
      </c>
      <c r="T2110" t="s">
        <v>1050</v>
      </c>
      <c r="U2110">
        <v>-33.980194089999998</v>
      </c>
      <c r="V2110">
        <v>151.24595640000001</v>
      </c>
      <c r="W2110" t="s">
        <v>904</v>
      </c>
      <c r="X2110" t="s">
        <v>67</v>
      </c>
      <c r="Y2110" t="s">
        <v>67</v>
      </c>
      <c r="Z2110" t="s">
        <v>67</v>
      </c>
      <c r="AA2110">
        <v>6</v>
      </c>
      <c r="AB2110">
        <v>6</v>
      </c>
      <c r="AC2110" t="s">
        <v>67</v>
      </c>
      <c r="AD2110" t="s">
        <v>67</v>
      </c>
      <c r="AE2110">
        <v>18</v>
      </c>
      <c r="AF2110" t="s">
        <v>67</v>
      </c>
      <c r="AG2110">
        <v>20</v>
      </c>
      <c r="AH2110" t="e">
        <f t="shared" si="64"/>
        <v>#VALUE!</v>
      </c>
      <c r="AI2110">
        <f t="shared" si="65"/>
        <v>2</v>
      </c>
      <c r="AJ2110" t="s">
        <v>67</v>
      </c>
      <c r="AK2110" t="s">
        <v>67</v>
      </c>
      <c r="AL2110" t="s">
        <v>67</v>
      </c>
      <c r="AM2110" t="s">
        <v>1051</v>
      </c>
      <c r="AN2110" t="s">
        <v>67</v>
      </c>
      <c r="AO2110" t="s">
        <v>67</v>
      </c>
      <c r="AP2110" t="s">
        <v>1052</v>
      </c>
      <c r="AQ2110" t="s">
        <v>86</v>
      </c>
      <c r="AR2110" t="s">
        <v>67</v>
      </c>
      <c r="AS2110" t="s">
        <v>67</v>
      </c>
      <c r="AT2110" t="s">
        <v>67</v>
      </c>
      <c r="AU2110">
        <v>96.07</v>
      </c>
      <c r="AV2110">
        <v>4.83</v>
      </c>
      <c r="AW2110">
        <v>99.39</v>
      </c>
      <c r="AX2110">
        <v>7.01</v>
      </c>
      <c r="AY2110" t="s">
        <v>67</v>
      </c>
      <c r="AZ2110" t="s">
        <v>67</v>
      </c>
      <c r="BA2110" t="s">
        <v>67</v>
      </c>
      <c r="BB2110">
        <v>3.4000000000000002E-2</v>
      </c>
      <c r="BC2110">
        <v>1.2485E-3</v>
      </c>
      <c r="BD2110" t="s">
        <v>67</v>
      </c>
      <c r="BE2110" t="s">
        <v>67</v>
      </c>
      <c r="BF2110">
        <v>0.55153991400000002</v>
      </c>
      <c r="BG2110">
        <v>0.92307692299999999</v>
      </c>
      <c r="BH2110">
        <v>0.50911376699999999</v>
      </c>
      <c r="BI2110" t="s">
        <v>164</v>
      </c>
      <c r="BJ2110" t="s">
        <v>164</v>
      </c>
      <c r="BK2110" t="s">
        <v>67</v>
      </c>
    </row>
    <row r="2111" spans="1:63" hidden="1" x14ac:dyDescent="0.35">
      <c r="A2111" t="s">
        <v>898</v>
      </c>
      <c r="B2111" t="s">
        <v>908</v>
      </c>
      <c r="C2111" t="s">
        <v>909</v>
      </c>
      <c r="D2111" t="s">
        <v>67</v>
      </c>
      <c r="E2111" t="s">
        <v>67</v>
      </c>
      <c r="F2111" t="s">
        <v>66</v>
      </c>
      <c r="G2111" t="s">
        <v>67</v>
      </c>
      <c r="H2111" t="s">
        <v>910</v>
      </c>
      <c r="I2111" t="s">
        <v>67</v>
      </c>
      <c r="J2111">
        <v>2015</v>
      </c>
      <c r="K2111" t="s">
        <v>67</v>
      </c>
      <c r="L2111" t="s">
        <v>67</v>
      </c>
      <c r="M2111" t="s">
        <v>67</v>
      </c>
      <c r="N2111" t="s">
        <v>74</v>
      </c>
      <c r="O2111" t="s">
        <v>74</v>
      </c>
      <c r="P2111" t="s">
        <v>67</v>
      </c>
      <c r="Q2111" t="s">
        <v>76</v>
      </c>
      <c r="R2111" t="s">
        <v>77</v>
      </c>
      <c r="S2111" t="s">
        <v>902</v>
      </c>
      <c r="T2111" t="s">
        <v>911</v>
      </c>
      <c r="U2111">
        <v>-67.566666699999999</v>
      </c>
      <c r="V2111">
        <v>-68.133333329999999</v>
      </c>
      <c r="W2111" t="s">
        <v>904</v>
      </c>
      <c r="X2111" t="s">
        <v>67</v>
      </c>
      <c r="Y2111" t="s">
        <v>67</v>
      </c>
      <c r="Z2111" t="s">
        <v>67</v>
      </c>
      <c r="AA2111">
        <v>8</v>
      </c>
      <c r="AB2111">
        <v>8</v>
      </c>
      <c r="AC2111" t="s">
        <v>67</v>
      </c>
      <c r="AD2111" t="s">
        <v>67</v>
      </c>
      <c r="AE2111">
        <v>-0.3</v>
      </c>
      <c r="AF2111" t="s">
        <v>67</v>
      </c>
      <c r="AG2111">
        <v>1.8</v>
      </c>
      <c r="AH2111" t="e">
        <f t="shared" si="64"/>
        <v>#VALUE!</v>
      </c>
      <c r="AI2111">
        <f t="shared" si="65"/>
        <v>2.1</v>
      </c>
      <c r="AJ2111" t="s">
        <v>67</v>
      </c>
      <c r="AK2111" t="s">
        <v>67</v>
      </c>
      <c r="AL2111" t="s">
        <v>67</v>
      </c>
      <c r="AM2111" t="s">
        <v>912</v>
      </c>
      <c r="AN2111" t="s">
        <v>67</v>
      </c>
      <c r="AO2111" t="s">
        <v>67</v>
      </c>
      <c r="AP2111" t="s">
        <v>913</v>
      </c>
      <c r="AQ2111" t="s">
        <v>86</v>
      </c>
      <c r="AR2111" t="s">
        <v>67</v>
      </c>
      <c r="AS2111" t="s">
        <v>67</v>
      </c>
      <c r="AT2111" t="s">
        <v>67</v>
      </c>
      <c r="AU2111">
        <v>72.489999999999995</v>
      </c>
      <c r="AV2111">
        <v>11.14</v>
      </c>
      <c r="AW2111">
        <v>58.54</v>
      </c>
      <c r="AX2111">
        <v>14.34</v>
      </c>
      <c r="AY2111" t="s">
        <v>67</v>
      </c>
      <c r="AZ2111" t="s">
        <v>67</v>
      </c>
      <c r="BA2111" t="s">
        <v>67</v>
      </c>
      <c r="BB2111">
        <v>-0.2137</v>
      </c>
      <c r="BC2111">
        <v>1.0455000000000001E-2</v>
      </c>
      <c r="BD2111" t="s">
        <v>67</v>
      </c>
      <c r="BE2111" t="s">
        <v>67</v>
      </c>
      <c r="BF2111">
        <v>-1.0864420079999999</v>
      </c>
      <c r="BG2111">
        <v>0.94545454500000004</v>
      </c>
      <c r="BH2111">
        <v>-1.027181535</v>
      </c>
      <c r="BI2111" t="s">
        <v>164</v>
      </c>
      <c r="BJ2111" t="s">
        <v>164</v>
      </c>
      <c r="BK2111" t="s">
        <v>67</v>
      </c>
    </row>
    <row r="2112" spans="1:63" hidden="1" x14ac:dyDescent="0.35">
      <c r="A2112" t="s">
        <v>898</v>
      </c>
      <c r="B2112" t="s">
        <v>914</v>
      </c>
      <c r="C2112" t="s">
        <v>909</v>
      </c>
      <c r="D2112" t="s">
        <v>67</v>
      </c>
      <c r="E2112" t="s">
        <v>67</v>
      </c>
      <c r="F2112" t="s">
        <v>66</v>
      </c>
      <c r="G2112" t="s">
        <v>67</v>
      </c>
      <c r="H2112" t="s">
        <v>910</v>
      </c>
      <c r="I2112" t="s">
        <v>67</v>
      </c>
      <c r="J2112">
        <v>2015</v>
      </c>
      <c r="K2112" t="s">
        <v>67</v>
      </c>
      <c r="L2112" t="s">
        <v>67</v>
      </c>
      <c r="M2112" t="s">
        <v>67</v>
      </c>
      <c r="N2112" t="s">
        <v>74</v>
      </c>
      <c r="O2112" t="s">
        <v>74</v>
      </c>
      <c r="P2112" t="s">
        <v>67</v>
      </c>
      <c r="Q2112" t="s">
        <v>76</v>
      </c>
      <c r="R2112" t="s">
        <v>77</v>
      </c>
      <c r="S2112" t="s">
        <v>902</v>
      </c>
      <c r="T2112" t="s">
        <v>911</v>
      </c>
      <c r="U2112">
        <v>-67.566666699999999</v>
      </c>
      <c r="V2112">
        <v>-68.133333329999999</v>
      </c>
      <c r="W2112" t="s">
        <v>904</v>
      </c>
      <c r="X2112" t="s">
        <v>67</v>
      </c>
      <c r="Y2112" t="s">
        <v>67</v>
      </c>
      <c r="Z2112" t="s">
        <v>67</v>
      </c>
      <c r="AA2112">
        <v>8</v>
      </c>
      <c r="AB2112">
        <v>8</v>
      </c>
      <c r="AC2112" t="s">
        <v>67</v>
      </c>
      <c r="AD2112" t="s">
        <v>67</v>
      </c>
      <c r="AE2112">
        <v>-0.3</v>
      </c>
      <c r="AF2112" t="s">
        <v>67</v>
      </c>
      <c r="AG2112">
        <v>1.8</v>
      </c>
      <c r="AH2112" t="e">
        <f t="shared" si="64"/>
        <v>#VALUE!</v>
      </c>
      <c r="AI2112">
        <f t="shared" si="65"/>
        <v>2.1</v>
      </c>
      <c r="AJ2112" t="s">
        <v>67</v>
      </c>
      <c r="AK2112" t="s">
        <v>67</v>
      </c>
      <c r="AL2112" t="s">
        <v>67</v>
      </c>
      <c r="AM2112" t="s">
        <v>915</v>
      </c>
      <c r="AN2112" t="s">
        <v>67</v>
      </c>
      <c r="AO2112" t="s">
        <v>67</v>
      </c>
      <c r="AP2112" t="s">
        <v>913</v>
      </c>
      <c r="AQ2112" t="s">
        <v>86</v>
      </c>
      <c r="AR2112" t="s">
        <v>67</v>
      </c>
      <c r="AS2112" t="s">
        <v>67</v>
      </c>
      <c r="AT2112" t="s">
        <v>67</v>
      </c>
      <c r="AU2112">
        <v>21.21</v>
      </c>
      <c r="AV2112">
        <v>3.45</v>
      </c>
      <c r="AW2112">
        <v>92.17</v>
      </c>
      <c r="AX2112">
        <v>23.96</v>
      </c>
      <c r="AY2112" t="s">
        <v>67</v>
      </c>
      <c r="AZ2112" t="s">
        <v>67</v>
      </c>
      <c r="BA2112" t="s">
        <v>67</v>
      </c>
      <c r="BB2112">
        <v>1.4692000000000001</v>
      </c>
      <c r="BC2112">
        <v>1.17533E-2</v>
      </c>
      <c r="BD2112" t="s">
        <v>67</v>
      </c>
      <c r="BE2112" t="s">
        <v>67</v>
      </c>
      <c r="BF2112">
        <v>4.145583705</v>
      </c>
      <c r="BG2112">
        <v>0.94545454500000004</v>
      </c>
      <c r="BH2112">
        <v>3.9194609580000002</v>
      </c>
      <c r="BI2112" t="s">
        <v>164</v>
      </c>
      <c r="BJ2112" t="s">
        <v>164</v>
      </c>
      <c r="BK2112" t="s">
        <v>67</v>
      </c>
    </row>
    <row r="2113" spans="1:63" hidden="1" x14ac:dyDescent="0.35">
      <c r="A2113" t="s">
        <v>898</v>
      </c>
      <c r="B2113" t="s">
        <v>934</v>
      </c>
      <c r="C2113" t="s">
        <v>935</v>
      </c>
      <c r="D2113" t="s">
        <v>67</v>
      </c>
      <c r="E2113" t="s">
        <v>67</v>
      </c>
      <c r="F2113" t="s">
        <v>66</v>
      </c>
      <c r="G2113" t="s">
        <v>67</v>
      </c>
      <c r="H2113" t="s">
        <v>936</v>
      </c>
      <c r="I2113" t="s">
        <v>67</v>
      </c>
      <c r="J2113">
        <v>2018</v>
      </c>
      <c r="K2113" t="s">
        <v>67</v>
      </c>
      <c r="L2113" t="s">
        <v>67</v>
      </c>
      <c r="M2113" t="s">
        <v>67</v>
      </c>
      <c r="N2113" t="s">
        <v>74</v>
      </c>
      <c r="O2113" t="s">
        <v>74</v>
      </c>
      <c r="P2113" t="s">
        <v>67</v>
      </c>
      <c r="Q2113" t="s">
        <v>76</v>
      </c>
      <c r="R2113" t="s">
        <v>77</v>
      </c>
      <c r="S2113" t="s">
        <v>902</v>
      </c>
      <c r="T2113" t="s">
        <v>937</v>
      </c>
      <c r="U2113">
        <v>4.4709988980000004</v>
      </c>
      <c r="V2113">
        <v>118.69465510000001</v>
      </c>
      <c r="W2113" t="s">
        <v>904</v>
      </c>
      <c r="X2113" t="s">
        <v>67</v>
      </c>
      <c r="Y2113" t="s">
        <v>67</v>
      </c>
      <c r="Z2113" t="s">
        <v>67</v>
      </c>
      <c r="AA2113">
        <v>10</v>
      </c>
      <c r="AB2113">
        <v>10</v>
      </c>
      <c r="AC2113" t="s">
        <v>67</v>
      </c>
      <c r="AD2113" t="s">
        <v>67</v>
      </c>
      <c r="AE2113">
        <v>28</v>
      </c>
      <c r="AF2113" t="s">
        <v>67</v>
      </c>
      <c r="AG2113">
        <v>31</v>
      </c>
      <c r="AH2113" t="e">
        <f t="shared" si="64"/>
        <v>#VALUE!</v>
      </c>
      <c r="AI2113">
        <f t="shared" si="65"/>
        <v>3</v>
      </c>
      <c r="AJ2113" t="s">
        <v>67</v>
      </c>
      <c r="AK2113" t="s">
        <v>67</v>
      </c>
      <c r="AL2113" t="s">
        <v>67</v>
      </c>
      <c r="AM2113" t="s">
        <v>938</v>
      </c>
      <c r="AN2113" t="s">
        <v>67</v>
      </c>
      <c r="AO2113" t="s">
        <v>67</v>
      </c>
      <c r="AP2113" t="s">
        <v>939</v>
      </c>
      <c r="AQ2113" t="s">
        <v>160</v>
      </c>
      <c r="AR2113" t="s">
        <v>67</v>
      </c>
      <c r="AS2113" t="s">
        <v>67</v>
      </c>
      <c r="AT2113" t="s">
        <v>67</v>
      </c>
      <c r="AU2113">
        <v>45.22</v>
      </c>
      <c r="AV2113">
        <v>0.05</v>
      </c>
      <c r="AW2113">
        <v>41.28</v>
      </c>
      <c r="AX2113">
        <v>0.05</v>
      </c>
      <c r="AY2113" t="s">
        <v>67</v>
      </c>
      <c r="AZ2113" t="s">
        <v>67</v>
      </c>
      <c r="BA2113" t="s">
        <v>67</v>
      </c>
      <c r="BB2113">
        <v>9.1200000000000003E-2</v>
      </c>
      <c r="BC2113" s="1">
        <v>2.9999999999999999E-7</v>
      </c>
      <c r="BD2113" t="s">
        <v>67</v>
      </c>
      <c r="BE2113" t="s">
        <v>67</v>
      </c>
      <c r="BF2113">
        <v>-78.8</v>
      </c>
      <c r="BG2113">
        <v>0.95774647899999998</v>
      </c>
      <c r="BH2113">
        <v>-75.470422540000001</v>
      </c>
      <c r="BI2113" t="s">
        <v>164</v>
      </c>
      <c r="BJ2113" t="s">
        <v>66</v>
      </c>
      <c r="BK2113" t="s">
        <v>67</v>
      </c>
    </row>
    <row r="2114" spans="1:63" hidden="1" x14ac:dyDescent="0.35">
      <c r="A2114" t="s">
        <v>898</v>
      </c>
      <c r="B2114" t="s">
        <v>940</v>
      </c>
      <c r="C2114" t="s">
        <v>935</v>
      </c>
      <c r="D2114" t="s">
        <v>67</v>
      </c>
      <c r="E2114" t="s">
        <v>67</v>
      </c>
      <c r="F2114" t="s">
        <v>66</v>
      </c>
      <c r="G2114" t="s">
        <v>67</v>
      </c>
      <c r="H2114" t="s">
        <v>936</v>
      </c>
      <c r="I2114" t="s">
        <v>67</v>
      </c>
      <c r="J2114">
        <v>2018</v>
      </c>
      <c r="K2114" t="s">
        <v>67</v>
      </c>
      <c r="L2114" t="s">
        <v>67</v>
      </c>
      <c r="M2114" t="s">
        <v>67</v>
      </c>
      <c r="N2114" t="s">
        <v>74</v>
      </c>
      <c r="O2114" t="s">
        <v>74</v>
      </c>
      <c r="P2114" t="s">
        <v>67</v>
      </c>
      <c r="Q2114" t="s">
        <v>76</v>
      </c>
      <c r="R2114" t="s">
        <v>77</v>
      </c>
      <c r="S2114" t="s">
        <v>902</v>
      </c>
      <c r="T2114" t="s">
        <v>937</v>
      </c>
      <c r="U2114">
        <v>4.4709988980000004</v>
      </c>
      <c r="V2114">
        <v>118.69465510000001</v>
      </c>
      <c r="W2114" t="s">
        <v>904</v>
      </c>
      <c r="X2114" t="s">
        <v>67</v>
      </c>
      <c r="Y2114" t="s">
        <v>67</v>
      </c>
      <c r="Z2114" t="s">
        <v>67</v>
      </c>
      <c r="AA2114">
        <v>45</v>
      </c>
      <c r="AB2114">
        <v>45</v>
      </c>
      <c r="AC2114" t="s">
        <v>67</v>
      </c>
      <c r="AD2114" t="s">
        <v>67</v>
      </c>
      <c r="AE2114">
        <v>28</v>
      </c>
      <c r="AF2114" t="s">
        <v>67</v>
      </c>
      <c r="AG2114">
        <v>31</v>
      </c>
      <c r="AH2114" t="e">
        <f t="shared" si="64"/>
        <v>#VALUE!</v>
      </c>
      <c r="AI2114">
        <f t="shared" si="65"/>
        <v>3</v>
      </c>
      <c r="AJ2114" t="s">
        <v>67</v>
      </c>
      <c r="AK2114" t="s">
        <v>67</v>
      </c>
      <c r="AL2114" t="s">
        <v>67</v>
      </c>
      <c r="AM2114" t="s">
        <v>941</v>
      </c>
      <c r="AN2114" t="s">
        <v>67</v>
      </c>
      <c r="AO2114" t="s">
        <v>67</v>
      </c>
      <c r="AP2114" t="s">
        <v>942</v>
      </c>
      <c r="AQ2114" t="s">
        <v>139</v>
      </c>
      <c r="AR2114" t="s">
        <v>67</v>
      </c>
      <c r="AS2114" t="s">
        <v>67</v>
      </c>
      <c r="AT2114" t="s">
        <v>67</v>
      </c>
      <c r="AU2114">
        <v>121.96</v>
      </c>
      <c r="AV2114">
        <v>4.7</v>
      </c>
      <c r="AW2114">
        <v>113.62</v>
      </c>
      <c r="AX2114">
        <v>6.44</v>
      </c>
      <c r="AY2114" t="s">
        <v>67</v>
      </c>
      <c r="AZ2114" t="s">
        <v>67</v>
      </c>
      <c r="BA2114" t="s">
        <v>67</v>
      </c>
      <c r="BB2114">
        <v>-7.0800000000000002E-2</v>
      </c>
      <c r="BC2114">
        <v>1.043E-4</v>
      </c>
      <c r="BD2114" t="s">
        <v>67</v>
      </c>
      <c r="BE2114" t="s">
        <v>67</v>
      </c>
      <c r="BF2114">
        <v>-1.4793699929999999</v>
      </c>
      <c r="BG2114">
        <v>0.99145299099999995</v>
      </c>
      <c r="BH2114">
        <v>-1.466725805</v>
      </c>
      <c r="BI2114" t="s">
        <v>164</v>
      </c>
      <c r="BJ2114" t="s">
        <v>164</v>
      </c>
      <c r="BK2114" t="s">
        <v>67</v>
      </c>
    </row>
    <row r="2115" spans="1:63" hidden="1" x14ac:dyDescent="0.35">
      <c r="A2115" t="s">
        <v>898</v>
      </c>
      <c r="B2115" t="s">
        <v>943</v>
      </c>
      <c r="C2115" t="s">
        <v>935</v>
      </c>
      <c r="D2115" t="s">
        <v>67</v>
      </c>
      <c r="E2115" t="s">
        <v>67</v>
      </c>
      <c r="F2115" t="s">
        <v>66</v>
      </c>
      <c r="G2115" t="s">
        <v>67</v>
      </c>
      <c r="H2115" t="s">
        <v>936</v>
      </c>
      <c r="I2115" t="s">
        <v>67</v>
      </c>
      <c r="J2115">
        <v>2018</v>
      </c>
      <c r="K2115" t="s">
        <v>67</v>
      </c>
      <c r="L2115" t="s">
        <v>67</v>
      </c>
      <c r="M2115" t="s">
        <v>67</v>
      </c>
      <c r="N2115" t="s">
        <v>74</v>
      </c>
      <c r="O2115" t="s">
        <v>74</v>
      </c>
      <c r="P2115" t="s">
        <v>67</v>
      </c>
      <c r="Q2115" t="s">
        <v>76</v>
      </c>
      <c r="R2115" t="s">
        <v>77</v>
      </c>
      <c r="S2115" t="s">
        <v>902</v>
      </c>
      <c r="T2115" t="s">
        <v>937</v>
      </c>
      <c r="U2115">
        <v>4.4709988980000004</v>
      </c>
      <c r="V2115">
        <v>118.69465510000001</v>
      </c>
      <c r="W2115" t="s">
        <v>904</v>
      </c>
      <c r="X2115" t="s">
        <v>67</v>
      </c>
      <c r="Y2115" t="s">
        <v>67</v>
      </c>
      <c r="Z2115" t="s">
        <v>67</v>
      </c>
      <c r="AA2115">
        <v>45</v>
      </c>
      <c r="AB2115">
        <v>45</v>
      </c>
      <c r="AC2115" t="s">
        <v>67</v>
      </c>
      <c r="AD2115" t="s">
        <v>67</v>
      </c>
      <c r="AE2115">
        <v>28</v>
      </c>
      <c r="AF2115" t="s">
        <v>67</v>
      </c>
      <c r="AG2115">
        <v>31</v>
      </c>
      <c r="AH2115" t="e">
        <f t="shared" ref="AH2115:AH2178" si="66">AF2115-AD2115</f>
        <v>#VALUE!</v>
      </c>
      <c r="AI2115">
        <f t="shared" ref="AI2115:AI2178" si="67">AG2115-AE2115</f>
        <v>3</v>
      </c>
      <c r="AJ2115" t="s">
        <v>67</v>
      </c>
      <c r="AK2115" t="s">
        <v>67</v>
      </c>
      <c r="AL2115" t="s">
        <v>67</v>
      </c>
      <c r="AM2115" t="s">
        <v>944</v>
      </c>
      <c r="AN2115" t="s">
        <v>67</v>
      </c>
      <c r="AO2115" t="s">
        <v>67</v>
      </c>
      <c r="AP2115" t="s">
        <v>945</v>
      </c>
      <c r="AQ2115" t="s">
        <v>139</v>
      </c>
      <c r="AR2115" t="s">
        <v>67</v>
      </c>
      <c r="AS2115" t="s">
        <v>67</v>
      </c>
      <c r="AT2115" t="s">
        <v>67</v>
      </c>
      <c r="AU2115">
        <v>113.99</v>
      </c>
      <c r="AV2115">
        <v>3.69</v>
      </c>
      <c r="AW2115">
        <v>110.36</v>
      </c>
      <c r="AX2115">
        <v>31.8</v>
      </c>
      <c r="AY2115" t="s">
        <v>67</v>
      </c>
      <c r="AZ2115" t="s">
        <v>67</v>
      </c>
      <c r="BA2115" t="s">
        <v>67</v>
      </c>
      <c r="BB2115">
        <v>-3.2399999999999998E-2</v>
      </c>
      <c r="BC2115">
        <v>1.8680000000000001E-3</v>
      </c>
      <c r="BD2115" t="s">
        <v>67</v>
      </c>
      <c r="BE2115" t="s">
        <v>67</v>
      </c>
      <c r="BF2115">
        <v>-0.16035783300000001</v>
      </c>
      <c r="BG2115">
        <v>0.99145299099999995</v>
      </c>
      <c r="BH2115">
        <v>-0.158987253</v>
      </c>
      <c r="BI2115" t="s">
        <v>164</v>
      </c>
      <c r="BJ2115" t="s">
        <v>164</v>
      </c>
      <c r="BK2115" t="s">
        <v>67</v>
      </c>
    </row>
    <row r="2116" spans="1:63" hidden="1" x14ac:dyDescent="0.35">
      <c r="A2116" t="s">
        <v>898</v>
      </c>
      <c r="B2116" t="s">
        <v>946</v>
      </c>
      <c r="C2116" t="s">
        <v>935</v>
      </c>
      <c r="D2116" t="s">
        <v>67</v>
      </c>
      <c r="E2116" t="s">
        <v>67</v>
      </c>
      <c r="F2116" t="s">
        <v>66</v>
      </c>
      <c r="G2116" t="s">
        <v>67</v>
      </c>
      <c r="H2116" t="s">
        <v>936</v>
      </c>
      <c r="I2116" t="s">
        <v>67</v>
      </c>
      <c r="J2116">
        <v>2018</v>
      </c>
      <c r="K2116" t="s">
        <v>67</v>
      </c>
      <c r="L2116" t="s">
        <v>67</v>
      </c>
      <c r="M2116" t="s">
        <v>67</v>
      </c>
      <c r="N2116" t="s">
        <v>74</v>
      </c>
      <c r="O2116" t="s">
        <v>74</v>
      </c>
      <c r="P2116" t="s">
        <v>67</v>
      </c>
      <c r="Q2116" t="s">
        <v>76</v>
      </c>
      <c r="R2116" t="s">
        <v>77</v>
      </c>
      <c r="S2116" t="s">
        <v>902</v>
      </c>
      <c r="T2116" t="s">
        <v>937</v>
      </c>
      <c r="U2116">
        <v>4.4709988980000004</v>
      </c>
      <c r="V2116">
        <v>118.69465510000001</v>
      </c>
      <c r="W2116" t="s">
        <v>904</v>
      </c>
      <c r="X2116" t="s">
        <v>67</v>
      </c>
      <c r="Y2116" t="s">
        <v>67</v>
      </c>
      <c r="Z2116" t="s">
        <v>67</v>
      </c>
      <c r="AA2116">
        <v>45</v>
      </c>
      <c r="AB2116">
        <v>45</v>
      </c>
      <c r="AC2116" t="s">
        <v>67</v>
      </c>
      <c r="AD2116" t="s">
        <v>67</v>
      </c>
      <c r="AE2116">
        <v>28</v>
      </c>
      <c r="AF2116" t="s">
        <v>67</v>
      </c>
      <c r="AG2116">
        <v>31</v>
      </c>
      <c r="AH2116" t="e">
        <f t="shared" si="66"/>
        <v>#VALUE!</v>
      </c>
      <c r="AI2116">
        <f t="shared" si="67"/>
        <v>3</v>
      </c>
      <c r="AJ2116" t="s">
        <v>67</v>
      </c>
      <c r="AK2116" t="s">
        <v>67</v>
      </c>
      <c r="AL2116" t="s">
        <v>67</v>
      </c>
      <c r="AM2116" t="s">
        <v>947</v>
      </c>
      <c r="AN2116" t="s">
        <v>67</v>
      </c>
      <c r="AO2116" t="s">
        <v>67</v>
      </c>
      <c r="AP2116" t="s">
        <v>948</v>
      </c>
      <c r="AQ2116" t="s">
        <v>139</v>
      </c>
      <c r="AR2116" t="s">
        <v>67</v>
      </c>
      <c r="AS2116" t="s">
        <v>67</v>
      </c>
      <c r="AT2116" t="s">
        <v>67</v>
      </c>
      <c r="AU2116">
        <v>250.42</v>
      </c>
      <c r="AV2116">
        <v>4.0199999999999996</v>
      </c>
      <c r="AW2116">
        <v>238.51</v>
      </c>
      <c r="AX2116">
        <v>3.29</v>
      </c>
      <c r="AY2116" t="s">
        <v>67</v>
      </c>
      <c r="AZ2116" t="s">
        <v>67</v>
      </c>
      <c r="BA2116" t="s">
        <v>67</v>
      </c>
      <c r="BB2116">
        <v>-4.87E-2</v>
      </c>
      <c r="BC2116" s="1">
        <v>1.0000000000000001E-5</v>
      </c>
      <c r="BD2116" t="s">
        <v>67</v>
      </c>
      <c r="BE2116" t="s">
        <v>67</v>
      </c>
      <c r="BF2116">
        <v>-3.2424222550000001</v>
      </c>
      <c r="BG2116">
        <v>0.99145299099999995</v>
      </c>
      <c r="BH2116">
        <v>-3.2147092439999998</v>
      </c>
      <c r="BI2116" t="s">
        <v>164</v>
      </c>
      <c r="BJ2116" t="s">
        <v>164</v>
      </c>
      <c r="BK2116" t="s">
        <v>67</v>
      </c>
    </row>
    <row r="2117" spans="1:63" hidden="1" x14ac:dyDescent="0.35">
      <c r="A2117" t="s">
        <v>898</v>
      </c>
      <c r="B2117" t="s">
        <v>949</v>
      </c>
      <c r="C2117" t="s">
        <v>935</v>
      </c>
      <c r="D2117" t="s">
        <v>67</v>
      </c>
      <c r="E2117" t="s">
        <v>67</v>
      </c>
      <c r="F2117" t="s">
        <v>66</v>
      </c>
      <c r="G2117" t="s">
        <v>67</v>
      </c>
      <c r="H2117" t="s">
        <v>936</v>
      </c>
      <c r="I2117" t="s">
        <v>67</v>
      </c>
      <c r="J2117">
        <v>2018</v>
      </c>
      <c r="K2117" t="s">
        <v>67</v>
      </c>
      <c r="L2117" t="s">
        <v>67</v>
      </c>
      <c r="M2117" t="s">
        <v>67</v>
      </c>
      <c r="N2117" t="s">
        <v>74</v>
      </c>
      <c r="O2117" t="s">
        <v>74</v>
      </c>
      <c r="P2117" t="s">
        <v>67</v>
      </c>
      <c r="Q2117" t="s">
        <v>76</v>
      </c>
      <c r="R2117" t="s">
        <v>77</v>
      </c>
      <c r="S2117" t="s">
        <v>902</v>
      </c>
      <c r="T2117" t="s">
        <v>937</v>
      </c>
      <c r="U2117">
        <v>4.4709988980000004</v>
      </c>
      <c r="V2117">
        <v>118.69465510000001</v>
      </c>
      <c r="W2117" t="s">
        <v>904</v>
      </c>
      <c r="X2117" t="s">
        <v>67</v>
      </c>
      <c r="Y2117" t="s">
        <v>67</v>
      </c>
      <c r="Z2117" t="s">
        <v>67</v>
      </c>
      <c r="AA2117">
        <v>45</v>
      </c>
      <c r="AB2117">
        <v>45</v>
      </c>
      <c r="AC2117" t="s">
        <v>67</v>
      </c>
      <c r="AD2117" t="s">
        <v>67</v>
      </c>
      <c r="AE2117">
        <v>28</v>
      </c>
      <c r="AF2117" t="s">
        <v>67</v>
      </c>
      <c r="AG2117">
        <v>31</v>
      </c>
      <c r="AH2117" t="e">
        <f t="shared" si="66"/>
        <v>#VALUE!</v>
      </c>
      <c r="AI2117">
        <f t="shared" si="67"/>
        <v>3</v>
      </c>
      <c r="AJ2117" t="s">
        <v>67</v>
      </c>
      <c r="AK2117" t="s">
        <v>67</v>
      </c>
      <c r="AL2117" t="s">
        <v>67</v>
      </c>
      <c r="AM2117" t="s">
        <v>950</v>
      </c>
      <c r="AN2117" t="s">
        <v>67</v>
      </c>
      <c r="AO2117" t="s">
        <v>67</v>
      </c>
      <c r="AP2117" t="s">
        <v>951</v>
      </c>
      <c r="AQ2117" t="s">
        <v>139</v>
      </c>
      <c r="AR2117" t="s">
        <v>67</v>
      </c>
      <c r="AS2117" t="s">
        <v>67</v>
      </c>
      <c r="AT2117" t="s">
        <v>67</v>
      </c>
      <c r="AU2117">
        <v>133.32</v>
      </c>
      <c r="AV2117">
        <v>3.15</v>
      </c>
      <c r="AW2117">
        <v>120.47</v>
      </c>
      <c r="AX2117">
        <v>3.15</v>
      </c>
      <c r="AY2117" t="s">
        <v>67</v>
      </c>
      <c r="AZ2117" t="s">
        <v>67</v>
      </c>
      <c r="BA2117" t="s">
        <v>67</v>
      </c>
      <c r="BB2117">
        <v>-0.1014</v>
      </c>
      <c r="BC2117" s="1">
        <v>2.76E-5</v>
      </c>
      <c r="BD2117" t="s">
        <v>67</v>
      </c>
      <c r="BE2117" t="s">
        <v>67</v>
      </c>
      <c r="BF2117">
        <v>-4.0793650789999996</v>
      </c>
      <c r="BG2117">
        <v>0.99145299099999995</v>
      </c>
      <c r="BH2117">
        <v>-4.0444987110000001</v>
      </c>
      <c r="BI2117" t="s">
        <v>164</v>
      </c>
      <c r="BJ2117" t="s">
        <v>164</v>
      </c>
      <c r="BK2117" t="s">
        <v>67</v>
      </c>
    </row>
    <row r="2118" spans="1:63" hidden="1" x14ac:dyDescent="0.35">
      <c r="A2118" t="s">
        <v>898</v>
      </c>
      <c r="B2118" t="s">
        <v>952</v>
      </c>
      <c r="C2118" t="s">
        <v>935</v>
      </c>
      <c r="D2118" t="s">
        <v>67</v>
      </c>
      <c r="E2118" t="s">
        <v>67</v>
      </c>
      <c r="F2118" t="s">
        <v>66</v>
      </c>
      <c r="G2118" t="s">
        <v>67</v>
      </c>
      <c r="H2118" t="s">
        <v>936</v>
      </c>
      <c r="I2118" t="s">
        <v>67</v>
      </c>
      <c r="J2118">
        <v>2018</v>
      </c>
      <c r="K2118" t="s">
        <v>67</v>
      </c>
      <c r="L2118" t="s">
        <v>67</v>
      </c>
      <c r="M2118" t="s">
        <v>67</v>
      </c>
      <c r="N2118" t="s">
        <v>74</v>
      </c>
      <c r="O2118" t="s">
        <v>74</v>
      </c>
      <c r="P2118" t="s">
        <v>67</v>
      </c>
      <c r="Q2118" t="s">
        <v>76</v>
      </c>
      <c r="R2118" t="s">
        <v>77</v>
      </c>
      <c r="S2118" t="s">
        <v>902</v>
      </c>
      <c r="T2118" t="s">
        <v>937</v>
      </c>
      <c r="U2118">
        <v>4.4709988980000004</v>
      </c>
      <c r="V2118">
        <v>118.69465510000001</v>
      </c>
      <c r="W2118" t="s">
        <v>904</v>
      </c>
      <c r="X2118" t="s">
        <v>67</v>
      </c>
      <c r="Y2118" t="s">
        <v>67</v>
      </c>
      <c r="Z2118" t="s">
        <v>67</v>
      </c>
      <c r="AA2118">
        <v>45</v>
      </c>
      <c r="AB2118">
        <v>45</v>
      </c>
      <c r="AC2118" t="s">
        <v>67</v>
      </c>
      <c r="AD2118" t="s">
        <v>67</v>
      </c>
      <c r="AE2118">
        <v>28</v>
      </c>
      <c r="AF2118" t="s">
        <v>67</v>
      </c>
      <c r="AG2118">
        <v>31</v>
      </c>
      <c r="AH2118" t="e">
        <f t="shared" si="66"/>
        <v>#VALUE!</v>
      </c>
      <c r="AI2118">
        <f t="shared" si="67"/>
        <v>3</v>
      </c>
      <c r="AJ2118" t="s">
        <v>67</v>
      </c>
      <c r="AK2118" t="s">
        <v>67</v>
      </c>
      <c r="AL2118" t="s">
        <v>67</v>
      </c>
      <c r="AM2118" t="s">
        <v>953</v>
      </c>
      <c r="AN2118" t="s">
        <v>67</v>
      </c>
      <c r="AO2118" t="s">
        <v>67</v>
      </c>
      <c r="AP2118" t="s">
        <v>954</v>
      </c>
      <c r="AQ2118" t="s">
        <v>139</v>
      </c>
      <c r="AR2118" t="s">
        <v>67</v>
      </c>
      <c r="AS2118" t="s">
        <v>67</v>
      </c>
      <c r="AT2118" t="s">
        <v>67</v>
      </c>
      <c r="AU2118">
        <v>175.31</v>
      </c>
      <c r="AV2118">
        <v>3.09</v>
      </c>
      <c r="AW2118">
        <v>147.47999999999999</v>
      </c>
      <c r="AX2118">
        <v>15.16</v>
      </c>
      <c r="AY2118" t="s">
        <v>67</v>
      </c>
      <c r="AZ2118" t="s">
        <v>67</v>
      </c>
      <c r="BA2118" t="s">
        <v>67</v>
      </c>
      <c r="BB2118">
        <v>-0.1729</v>
      </c>
      <c r="BC2118">
        <v>2.4169999999999999E-4</v>
      </c>
      <c r="BD2118" t="s">
        <v>67</v>
      </c>
      <c r="BE2118" t="s">
        <v>67</v>
      </c>
      <c r="BF2118">
        <v>-2.5438411470000002</v>
      </c>
      <c r="BG2118">
        <v>0.99145299099999995</v>
      </c>
      <c r="BH2118">
        <v>-2.5220989149999999</v>
      </c>
      <c r="BI2118" t="s">
        <v>164</v>
      </c>
      <c r="BJ2118" t="s">
        <v>164</v>
      </c>
      <c r="BK2118" t="s">
        <v>67</v>
      </c>
    </row>
    <row r="2119" spans="1:63" hidden="1" x14ac:dyDescent="0.35">
      <c r="A2119" t="s">
        <v>898</v>
      </c>
      <c r="B2119" t="s">
        <v>955</v>
      </c>
      <c r="C2119" t="s">
        <v>935</v>
      </c>
      <c r="D2119" t="s">
        <v>67</v>
      </c>
      <c r="E2119" t="s">
        <v>67</v>
      </c>
      <c r="F2119" t="s">
        <v>66</v>
      </c>
      <c r="G2119" t="s">
        <v>67</v>
      </c>
      <c r="H2119" t="s">
        <v>936</v>
      </c>
      <c r="I2119" t="s">
        <v>67</v>
      </c>
      <c r="J2119">
        <v>2018</v>
      </c>
      <c r="K2119" t="s">
        <v>67</v>
      </c>
      <c r="L2119" t="s">
        <v>67</v>
      </c>
      <c r="M2119" t="s">
        <v>67</v>
      </c>
      <c r="N2119" t="s">
        <v>74</v>
      </c>
      <c r="O2119" t="s">
        <v>74</v>
      </c>
      <c r="P2119" t="s">
        <v>67</v>
      </c>
      <c r="Q2119" t="s">
        <v>76</v>
      </c>
      <c r="R2119" t="s">
        <v>77</v>
      </c>
      <c r="S2119" t="s">
        <v>902</v>
      </c>
      <c r="T2119" t="s">
        <v>937</v>
      </c>
      <c r="U2119">
        <v>4.4709988980000004</v>
      </c>
      <c r="V2119">
        <v>118.69465510000001</v>
      </c>
      <c r="W2119" t="s">
        <v>904</v>
      </c>
      <c r="X2119" t="s">
        <v>67</v>
      </c>
      <c r="Y2119" t="s">
        <v>67</v>
      </c>
      <c r="Z2119" t="s">
        <v>67</v>
      </c>
      <c r="AA2119">
        <v>45</v>
      </c>
      <c r="AB2119">
        <v>45</v>
      </c>
      <c r="AC2119" t="s">
        <v>67</v>
      </c>
      <c r="AD2119" t="s">
        <v>67</v>
      </c>
      <c r="AE2119">
        <v>28</v>
      </c>
      <c r="AF2119" t="s">
        <v>67</v>
      </c>
      <c r="AG2119">
        <v>31</v>
      </c>
      <c r="AH2119" t="e">
        <f t="shared" si="66"/>
        <v>#VALUE!</v>
      </c>
      <c r="AI2119">
        <f t="shared" si="67"/>
        <v>3</v>
      </c>
      <c r="AJ2119" t="s">
        <v>67</v>
      </c>
      <c r="AK2119" t="s">
        <v>67</v>
      </c>
      <c r="AL2119" t="s">
        <v>67</v>
      </c>
      <c r="AM2119" t="s">
        <v>956</v>
      </c>
      <c r="AN2119" t="s">
        <v>67</v>
      </c>
      <c r="AO2119" t="s">
        <v>67</v>
      </c>
      <c r="AP2119" t="s">
        <v>957</v>
      </c>
      <c r="AQ2119" t="s">
        <v>139</v>
      </c>
      <c r="AR2119" t="s">
        <v>67</v>
      </c>
      <c r="AS2119" t="s">
        <v>67</v>
      </c>
      <c r="AT2119" t="s">
        <v>67</v>
      </c>
      <c r="AU2119">
        <v>92.35</v>
      </c>
      <c r="AV2119">
        <v>2.2799999999999998</v>
      </c>
      <c r="AW2119">
        <v>83.17</v>
      </c>
      <c r="AX2119">
        <v>3.09</v>
      </c>
      <c r="AY2119" t="s">
        <v>67</v>
      </c>
      <c r="AZ2119" t="s">
        <v>67</v>
      </c>
      <c r="BA2119" t="s">
        <v>67</v>
      </c>
      <c r="BB2119">
        <v>-0.1047</v>
      </c>
      <c r="BC2119" s="1">
        <v>4.4100000000000001E-5</v>
      </c>
      <c r="BD2119" t="s">
        <v>67</v>
      </c>
      <c r="BE2119" t="s">
        <v>67</v>
      </c>
      <c r="BF2119">
        <v>-3.3807511269999999</v>
      </c>
      <c r="BG2119">
        <v>0.99145299099999995</v>
      </c>
      <c r="BH2119">
        <v>-3.3518558180000002</v>
      </c>
      <c r="BI2119" t="s">
        <v>164</v>
      </c>
      <c r="BJ2119" t="s">
        <v>164</v>
      </c>
      <c r="BK2119" t="s">
        <v>67</v>
      </c>
    </row>
    <row r="2120" spans="1:63" hidden="1" x14ac:dyDescent="0.35">
      <c r="A2120" t="s">
        <v>898</v>
      </c>
      <c r="B2120" t="s">
        <v>976</v>
      </c>
      <c r="C2120" t="s">
        <v>970</v>
      </c>
      <c r="D2120" t="s">
        <v>67</v>
      </c>
      <c r="E2120" t="s">
        <v>67</v>
      </c>
      <c r="F2120" t="s">
        <v>66</v>
      </c>
      <c r="G2120" t="s">
        <v>67</v>
      </c>
      <c r="H2120" t="s">
        <v>971</v>
      </c>
      <c r="I2120" t="s">
        <v>67</v>
      </c>
      <c r="J2120">
        <v>2008</v>
      </c>
      <c r="K2120" t="s">
        <v>67</v>
      </c>
      <c r="L2120" t="s">
        <v>67</v>
      </c>
      <c r="M2120" t="s">
        <v>67</v>
      </c>
      <c r="N2120" t="s">
        <v>74</v>
      </c>
      <c r="O2120" t="s">
        <v>74</v>
      </c>
      <c r="P2120" t="s">
        <v>67</v>
      </c>
      <c r="Q2120" t="s">
        <v>76</v>
      </c>
      <c r="R2120" t="s">
        <v>77</v>
      </c>
      <c r="S2120" t="s">
        <v>902</v>
      </c>
      <c r="T2120" t="s">
        <v>972</v>
      </c>
      <c r="U2120">
        <v>-42.220725000000002</v>
      </c>
      <c r="V2120">
        <v>148.49047200000001</v>
      </c>
      <c r="W2120" t="s">
        <v>904</v>
      </c>
      <c r="X2120" t="s">
        <v>67</v>
      </c>
      <c r="Y2120" t="s">
        <v>67</v>
      </c>
      <c r="Z2120" t="s">
        <v>67</v>
      </c>
      <c r="AA2120">
        <v>3</v>
      </c>
      <c r="AB2120">
        <v>3</v>
      </c>
      <c r="AC2120" t="s">
        <v>67</v>
      </c>
      <c r="AD2120" t="s">
        <v>67</v>
      </c>
      <c r="AE2120">
        <v>12</v>
      </c>
      <c r="AF2120" t="s">
        <v>67</v>
      </c>
      <c r="AG2120">
        <v>15</v>
      </c>
      <c r="AH2120" t="e">
        <f t="shared" si="66"/>
        <v>#VALUE!</v>
      </c>
      <c r="AI2120">
        <f t="shared" si="67"/>
        <v>3</v>
      </c>
      <c r="AJ2120" t="s">
        <v>67</v>
      </c>
      <c r="AK2120" t="s">
        <v>67</v>
      </c>
      <c r="AL2120" t="s">
        <v>67</v>
      </c>
      <c r="AM2120" t="s">
        <v>973</v>
      </c>
      <c r="AN2120" t="s">
        <v>67</v>
      </c>
      <c r="AO2120" t="s">
        <v>67</v>
      </c>
      <c r="AP2120" t="s">
        <v>974</v>
      </c>
      <c r="AQ2120" t="s">
        <v>160</v>
      </c>
      <c r="AR2120" t="s">
        <v>67</v>
      </c>
      <c r="AS2120" t="s">
        <v>67</v>
      </c>
      <c r="AT2120" t="s">
        <v>67</v>
      </c>
      <c r="AU2120">
        <v>14.66</v>
      </c>
      <c r="AV2120">
        <v>5.18</v>
      </c>
      <c r="AW2120">
        <v>17.149999999999999</v>
      </c>
      <c r="AX2120">
        <v>1.33</v>
      </c>
      <c r="AY2120" t="s">
        <v>67</v>
      </c>
      <c r="AZ2120" t="s">
        <v>67</v>
      </c>
      <c r="BA2120" t="s">
        <v>67</v>
      </c>
      <c r="BB2120">
        <v>0.15690000000000001</v>
      </c>
      <c r="BC2120">
        <v>4.3614E-2</v>
      </c>
      <c r="BD2120" t="s">
        <v>67</v>
      </c>
      <c r="BE2120" t="s">
        <v>67</v>
      </c>
      <c r="BF2120">
        <v>0.65844796299999997</v>
      </c>
      <c r="BG2120">
        <v>0.8</v>
      </c>
      <c r="BH2120">
        <v>0.52675837000000003</v>
      </c>
      <c r="BI2120" t="s">
        <v>164</v>
      </c>
      <c r="BJ2120" t="s">
        <v>164</v>
      </c>
      <c r="BK2120" t="s">
        <v>67</v>
      </c>
    </row>
    <row r="2121" spans="1:63" hidden="1" x14ac:dyDescent="0.35">
      <c r="A2121" t="s">
        <v>898</v>
      </c>
      <c r="B2121" t="s">
        <v>982</v>
      </c>
      <c r="C2121" t="s">
        <v>983</v>
      </c>
      <c r="D2121" t="s">
        <v>67</v>
      </c>
      <c r="E2121" t="s">
        <v>67</v>
      </c>
      <c r="F2121" t="s">
        <v>66</v>
      </c>
      <c r="G2121" t="s">
        <v>67</v>
      </c>
      <c r="H2121" t="s">
        <v>984</v>
      </c>
      <c r="I2121" t="s">
        <v>67</v>
      </c>
      <c r="J2121">
        <v>2010</v>
      </c>
      <c r="K2121" t="s">
        <v>67</v>
      </c>
      <c r="L2121" t="s">
        <v>67</v>
      </c>
      <c r="M2121" t="s">
        <v>67</v>
      </c>
      <c r="N2121" t="s">
        <v>74</v>
      </c>
      <c r="O2121" t="s">
        <v>74</v>
      </c>
      <c r="P2121" t="s">
        <v>67</v>
      </c>
      <c r="Q2121" t="s">
        <v>76</v>
      </c>
      <c r="R2121" t="s">
        <v>77</v>
      </c>
      <c r="S2121" t="s">
        <v>902</v>
      </c>
      <c r="T2121" t="s">
        <v>985</v>
      </c>
      <c r="U2121">
        <v>37.148179239999997</v>
      </c>
      <c r="V2121">
        <v>122.49700230000001</v>
      </c>
      <c r="W2121" t="s">
        <v>904</v>
      </c>
      <c r="X2121" t="s">
        <v>67</v>
      </c>
      <c r="Y2121" t="s">
        <v>67</v>
      </c>
      <c r="Z2121" t="s">
        <v>67</v>
      </c>
      <c r="AA2121">
        <v>3</v>
      </c>
      <c r="AB2121">
        <v>3</v>
      </c>
      <c r="AC2121" t="s">
        <v>67</v>
      </c>
      <c r="AD2121" t="s">
        <v>67</v>
      </c>
      <c r="AE2121">
        <v>21</v>
      </c>
      <c r="AF2121" t="s">
        <v>67</v>
      </c>
      <c r="AG2121">
        <v>24</v>
      </c>
      <c r="AH2121" t="e">
        <f t="shared" si="66"/>
        <v>#VALUE!</v>
      </c>
      <c r="AI2121">
        <f t="shared" si="67"/>
        <v>3</v>
      </c>
      <c r="AJ2121" t="s">
        <v>67</v>
      </c>
      <c r="AK2121" t="s">
        <v>67</v>
      </c>
      <c r="AL2121" t="s">
        <v>67</v>
      </c>
      <c r="AM2121" t="s">
        <v>986</v>
      </c>
      <c r="AN2121" t="s">
        <v>67</v>
      </c>
      <c r="AO2121" t="s">
        <v>67</v>
      </c>
      <c r="AP2121" t="s">
        <v>987</v>
      </c>
      <c r="AQ2121" t="s">
        <v>160</v>
      </c>
      <c r="AR2121" t="s">
        <v>67</v>
      </c>
      <c r="AS2121" t="s">
        <v>67</v>
      </c>
      <c r="AT2121" t="s">
        <v>67</v>
      </c>
      <c r="AU2121">
        <v>31.76</v>
      </c>
      <c r="AV2121">
        <v>8.57</v>
      </c>
      <c r="AW2121">
        <v>23.45</v>
      </c>
      <c r="AX2121">
        <v>8.7799999999999994</v>
      </c>
      <c r="AY2121" t="s">
        <v>67</v>
      </c>
      <c r="AZ2121" t="s">
        <v>67</v>
      </c>
      <c r="BA2121" t="s">
        <v>67</v>
      </c>
      <c r="BB2121">
        <v>-0.30330000000000001</v>
      </c>
      <c r="BC2121">
        <v>7.1035699999999993E-2</v>
      </c>
      <c r="BD2121" t="s">
        <v>67</v>
      </c>
      <c r="BE2121" t="s">
        <v>67</v>
      </c>
      <c r="BF2121">
        <v>-0.95785491099999998</v>
      </c>
      <c r="BG2121">
        <v>0.8</v>
      </c>
      <c r="BH2121">
        <v>-0.76628392899999997</v>
      </c>
      <c r="BI2121" t="s">
        <v>164</v>
      </c>
      <c r="BJ2121" t="s">
        <v>164</v>
      </c>
      <c r="BK2121" t="s">
        <v>67</v>
      </c>
    </row>
    <row r="2122" spans="1:63" hidden="1" x14ac:dyDescent="0.35">
      <c r="A2122" t="s">
        <v>898</v>
      </c>
      <c r="B2122" t="s">
        <v>989</v>
      </c>
      <c r="C2122" t="s">
        <v>990</v>
      </c>
      <c r="D2122" t="s">
        <v>67</v>
      </c>
      <c r="E2122" t="s">
        <v>67</v>
      </c>
      <c r="F2122" t="s">
        <v>66</v>
      </c>
      <c r="G2122" t="s">
        <v>67</v>
      </c>
      <c r="H2122" t="s">
        <v>991</v>
      </c>
      <c r="I2122" t="s">
        <v>67</v>
      </c>
      <c r="J2122">
        <v>2011</v>
      </c>
      <c r="K2122" t="s">
        <v>67</v>
      </c>
      <c r="L2122" t="s">
        <v>67</v>
      </c>
      <c r="M2122" t="s">
        <v>67</v>
      </c>
      <c r="N2122" t="s">
        <v>74</v>
      </c>
      <c r="O2122" t="s">
        <v>74</v>
      </c>
      <c r="P2122" t="s">
        <v>67</v>
      </c>
      <c r="Q2122" t="s">
        <v>76</v>
      </c>
      <c r="R2122" t="s">
        <v>77</v>
      </c>
      <c r="S2122" t="s">
        <v>902</v>
      </c>
      <c r="T2122" t="s">
        <v>985</v>
      </c>
      <c r="U2122">
        <v>37.148179239999997</v>
      </c>
      <c r="V2122">
        <v>122.49700230000001</v>
      </c>
      <c r="W2122" t="s">
        <v>904</v>
      </c>
      <c r="X2122" t="s">
        <v>67</v>
      </c>
      <c r="Y2122" t="s">
        <v>67</v>
      </c>
      <c r="Z2122" t="s">
        <v>67</v>
      </c>
      <c r="AA2122">
        <v>30</v>
      </c>
      <c r="AB2122">
        <v>30</v>
      </c>
      <c r="AC2122" t="s">
        <v>67</v>
      </c>
      <c r="AD2122" t="s">
        <v>67</v>
      </c>
      <c r="AE2122">
        <v>21</v>
      </c>
      <c r="AF2122" t="s">
        <v>67</v>
      </c>
      <c r="AG2122">
        <v>24</v>
      </c>
      <c r="AH2122" t="e">
        <f t="shared" si="66"/>
        <v>#VALUE!</v>
      </c>
      <c r="AI2122">
        <f t="shared" si="67"/>
        <v>3</v>
      </c>
      <c r="AJ2122" t="s">
        <v>67</v>
      </c>
      <c r="AK2122" t="s">
        <v>67</v>
      </c>
      <c r="AL2122" t="s">
        <v>67</v>
      </c>
      <c r="AM2122" t="s">
        <v>992</v>
      </c>
      <c r="AN2122" t="s">
        <v>67</v>
      </c>
      <c r="AO2122" t="s">
        <v>67</v>
      </c>
      <c r="AP2122" t="s">
        <v>993</v>
      </c>
      <c r="AQ2122" t="s">
        <v>86</v>
      </c>
      <c r="AR2122" t="s">
        <v>67</v>
      </c>
      <c r="AS2122" t="s">
        <v>67</v>
      </c>
      <c r="AT2122" t="s">
        <v>67</v>
      </c>
      <c r="AU2122">
        <v>98.7</v>
      </c>
      <c r="AV2122">
        <v>7.12</v>
      </c>
      <c r="AW2122">
        <v>97.8</v>
      </c>
      <c r="AX2122">
        <v>7.12</v>
      </c>
      <c r="AY2122" t="s">
        <v>67</v>
      </c>
      <c r="AZ2122" t="s">
        <v>67</v>
      </c>
      <c r="BA2122" t="s">
        <v>67</v>
      </c>
      <c r="BB2122">
        <v>-9.1999999999999998E-3</v>
      </c>
      <c r="BC2122">
        <v>3.502E-4</v>
      </c>
      <c r="BD2122" t="s">
        <v>67</v>
      </c>
      <c r="BE2122" t="s">
        <v>67</v>
      </c>
      <c r="BF2122">
        <v>-0.12640449400000001</v>
      </c>
      <c r="BG2122">
        <v>0.98701298699999995</v>
      </c>
      <c r="BH2122">
        <v>-0.12476287799999999</v>
      </c>
      <c r="BI2122" t="s">
        <v>164</v>
      </c>
      <c r="BJ2122" t="s">
        <v>164</v>
      </c>
      <c r="BK2122" t="s">
        <v>67</v>
      </c>
    </row>
    <row r="2123" spans="1:63" hidden="1" x14ac:dyDescent="0.35">
      <c r="A2123" t="s">
        <v>898</v>
      </c>
      <c r="B2123" t="s">
        <v>995</v>
      </c>
      <c r="C2123" t="s">
        <v>990</v>
      </c>
      <c r="D2123" t="s">
        <v>67</v>
      </c>
      <c r="E2123" t="s">
        <v>67</v>
      </c>
      <c r="F2123" t="s">
        <v>66</v>
      </c>
      <c r="G2123" t="s">
        <v>67</v>
      </c>
      <c r="H2123" t="s">
        <v>991</v>
      </c>
      <c r="I2123" t="s">
        <v>67</v>
      </c>
      <c r="J2123">
        <v>2011</v>
      </c>
      <c r="K2123" t="s">
        <v>67</v>
      </c>
      <c r="L2123" t="s">
        <v>67</v>
      </c>
      <c r="M2123" t="s">
        <v>67</v>
      </c>
      <c r="N2123" t="s">
        <v>74</v>
      </c>
      <c r="O2123" t="s">
        <v>74</v>
      </c>
      <c r="P2123" t="s">
        <v>67</v>
      </c>
      <c r="Q2123" t="s">
        <v>76</v>
      </c>
      <c r="R2123" t="s">
        <v>77</v>
      </c>
      <c r="S2123" t="s">
        <v>902</v>
      </c>
      <c r="T2123" t="s">
        <v>985</v>
      </c>
      <c r="U2123">
        <v>37.148179239999997</v>
      </c>
      <c r="V2123">
        <v>122.49700230000001</v>
      </c>
      <c r="W2123" t="s">
        <v>904</v>
      </c>
      <c r="X2123" t="s">
        <v>67</v>
      </c>
      <c r="Y2123" t="s">
        <v>67</v>
      </c>
      <c r="Z2123" t="s">
        <v>67</v>
      </c>
      <c r="AA2123">
        <v>30</v>
      </c>
      <c r="AB2123">
        <v>30</v>
      </c>
      <c r="AC2123" t="s">
        <v>67</v>
      </c>
      <c r="AD2123" t="s">
        <v>67</v>
      </c>
      <c r="AE2123">
        <v>21</v>
      </c>
      <c r="AF2123" t="s">
        <v>67</v>
      </c>
      <c r="AG2123">
        <v>24</v>
      </c>
      <c r="AH2123" t="e">
        <f t="shared" si="66"/>
        <v>#VALUE!</v>
      </c>
      <c r="AI2123">
        <f t="shared" si="67"/>
        <v>3</v>
      </c>
      <c r="AJ2123" t="s">
        <v>67</v>
      </c>
      <c r="AK2123" t="s">
        <v>67</v>
      </c>
      <c r="AL2123" t="s">
        <v>67</v>
      </c>
      <c r="AM2123" t="s">
        <v>996</v>
      </c>
      <c r="AN2123" t="s">
        <v>67</v>
      </c>
      <c r="AO2123" t="s">
        <v>67</v>
      </c>
      <c r="AP2123" t="s">
        <v>997</v>
      </c>
      <c r="AQ2123" t="s">
        <v>86</v>
      </c>
      <c r="AR2123" t="s">
        <v>67</v>
      </c>
      <c r="AS2123" t="s">
        <v>67</v>
      </c>
      <c r="AT2123" t="s">
        <v>67</v>
      </c>
      <c r="AU2123">
        <v>95.9</v>
      </c>
      <c r="AV2123">
        <v>2.19</v>
      </c>
      <c r="AW2123">
        <v>91.7</v>
      </c>
      <c r="AX2123">
        <v>4.93</v>
      </c>
      <c r="AY2123" t="s">
        <v>67</v>
      </c>
      <c r="AZ2123" t="s">
        <v>67</v>
      </c>
      <c r="BA2123" t="s">
        <v>67</v>
      </c>
      <c r="BB2123">
        <v>-4.48E-2</v>
      </c>
      <c r="BC2123">
        <v>1.137E-4</v>
      </c>
      <c r="BD2123" t="s">
        <v>67</v>
      </c>
      <c r="BE2123" t="s">
        <v>67</v>
      </c>
      <c r="BF2123">
        <v>-1.101058342</v>
      </c>
      <c r="BG2123">
        <v>0.98701298699999995</v>
      </c>
      <c r="BH2123">
        <v>-1.0867588829999999</v>
      </c>
      <c r="BI2123" t="s">
        <v>164</v>
      </c>
      <c r="BJ2123" t="s">
        <v>164</v>
      </c>
      <c r="BK2123" t="s">
        <v>67</v>
      </c>
    </row>
    <row r="2124" spans="1:63" hidden="1" x14ac:dyDescent="0.35">
      <c r="A2124" t="s">
        <v>898</v>
      </c>
      <c r="B2124" t="s">
        <v>1000</v>
      </c>
      <c r="C2124" t="s">
        <v>990</v>
      </c>
      <c r="D2124" t="s">
        <v>67</v>
      </c>
      <c r="E2124" t="s">
        <v>67</v>
      </c>
      <c r="F2124" t="s">
        <v>66</v>
      </c>
      <c r="G2124" t="s">
        <v>67</v>
      </c>
      <c r="H2124" t="s">
        <v>991</v>
      </c>
      <c r="I2124" t="s">
        <v>67</v>
      </c>
      <c r="J2124">
        <v>2011</v>
      </c>
      <c r="K2124" t="s">
        <v>67</v>
      </c>
      <c r="L2124" t="s">
        <v>67</v>
      </c>
      <c r="M2124" t="s">
        <v>67</v>
      </c>
      <c r="N2124" t="s">
        <v>74</v>
      </c>
      <c r="O2124" t="s">
        <v>74</v>
      </c>
      <c r="P2124" t="s">
        <v>67</v>
      </c>
      <c r="Q2124" t="s">
        <v>76</v>
      </c>
      <c r="R2124" t="s">
        <v>77</v>
      </c>
      <c r="S2124" t="s">
        <v>902</v>
      </c>
      <c r="T2124" t="s">
        <v>985</v>
      </c>
      <c r="U2124">
        <v>37.148179239999997</v>
      </c>
      <c r="V2124">
        <v>122.49700230000001</v>
      </c>
      <c r="W2124" t="s">
        <v>904</v>
      </c>
      <c r="X2124" t="s">
        <v>67</v>
      </c>
      <c r="Y2124" t="s">
        <v>67</v>
      </c>
      <c r="Z2124" t="s">
        <v>67</v>
      </c>
      <c r="AA2124">
        <v>30</v>
      </c>
      <c r="AB2124">
        <v>30</v>
      </c>
      <c r="AC2124" t="s">
        <v>67</v>
      </c>
      <c r="AD2124" t="s">
        <v>67</v>
      </c>
      <c r="AE2124">
        <v>21</v>
      </c>
      <c r="AF2124" t="s">
        <v>67</v>
      </c>
      <c r="AG2124">
        <v>24</v>
      </c>
      <c r="AH2124" t="e">
        <f t="shared" si="66"/>
        <v>#VALUE!</v>
      </c>
      <c r="AI2124">
        <f t="shared" si="67"/>
        <v>3</v>
      </c>
      <c r="AJ2124" t="s">
        <v>67</v>
      </c>
      <c r="AK2124" t="s">
        <v>67</v>
      </c>
      <c r="AL2124" t="s">
        <v>67</v>
      </c>
      <c r="AM2124" t="s">
        <v>1001</v>
      </c>
      <c r="AN2124" t="s">
        <v>67</v>
      </c>
      <c r="AO2124" t="s">
        <v>67</v>
      </c>
      <c r="AP2124" t="s">
        <v>1002</v>
      </c>
      <c r="AQ2124" t="s">
        <v>139</v>
      </c>
      <c r="AR2124" t="s">
        <v>67</v>
      </c>
      <c r="AS2124" t="s">
        <v>67</v>
      </c>
      <c r="AT2124" t="s">
        <v>67</v>
      </c>
      <c r="AU2124">
        <v>32.6</v>
      </c>
      <c r="AV2124">
        <v>15.88</v>
      </c>
      <c r="AW2124">
        <v>42.9</v>
      </c>
      <c r="AX2124">
        <v>16.98</v>
      </c>
      <c r="AY2124" t="s">
        <v>67</v>
      </c>
      <c r="AZ2124" t="s">
        <v>67</v>
      </c>
      <c r="BA2124" t="s">
        <v>67</v>
      </c>
      <c r="BB2124">
        <v>0.27460000000000001</v>
      </c>
      <c r="BC2124">
        <v>1.3135000000000001E-2</v>
      </c>
      <c r="BD2124" t="s">
        <v>67</v>
      </c>
      <c r="BE2124" t="s">
        <v>67</v>
      </c>
      <c r="BF2124">
        <v>0.62655105099999997</v>
      </c>
      <c r="BG2124">
        <v>0.98701298699999995</v>
      </c>
      <c r="BH2124">
        <v>0.61841402400000001</v>
      </c>
      <c r="BI2124" t="s">
        <v>164</v>
      </c>
      <c r="BJ2124" t="s">
        <v>164</v>
      </c>
      <c r="BK2124" t="s">
        <v>67</v>
      </c>
    </row>
    <row r="2125" spans="1:63" hidden="1" x14ac:dyDescent="0.35">
      <c r="A2125" t="s">
        <v>898</v>
      </c>
      <c r="B2125" t="s">
        <v>1004</v>
      </c>
      <c r="C2125" t="s">
        <v>990</v>
      </c>
      <c r="D2125" t="s">
        <v>67</v>
      </c>
      <c r="E2125" t="s">
        <v>67</v>
      </c>
      <c r="F2125" t="s">
        <v>66</v>
      </c>
      <c r="G2125" t="s">
        <v>67</v>
      </c>
      <c r="H2125" t="s">
        <v>991</v>
      </c>
      <c r="I2125" t="s">
        <v>67</v>
      </c>
      <c r="J2125">
        <v>2011</v>
      </c>
      <c r="K2125" t="s">
        <v>67</v>
      </c>
      <c r="L2125" t="s">
        <v>67</v>
      </c>
      <c r="M2125" t="s">
        <v>67</v>
      </c>
      <c r="N2125" t="s">
        <v>74</v>
      </c>
      <c r="O2125" t="s">
        <v>74</v>
      </c>
      <c r="P2125" t="s">
        <v>67</v>
      </c>
      <c r="Q2125" t="s">
        <v>76</v>
      </c>
      <c r="R2125" t="s">
        <v>77</v>
      </c>
      <c r="S2125" t="s">
        <v>902</v>
      </c>
      <c r="T2125" t="s">
        <v>985</v>
      </c>
      <c r="U2125">
        <v>37.148179239999997</v>
      </c>
      <c r="V2125">
        <v>122.49700230000001</v>
      </c>
      <c r="W2125" t="s">
        <v>904</v>
      </c>
      <c r="X2125" t="s">
        <v>67</v>
      </c>
      <c r="Y2125" t="s">
        <v>67</v>
      </c>
      <c r="Z2125" t="s">
        <v>67</v>
      </c>
      <c r="AA2125">
        <v>30</v>
      </c>
      <c r="AB2125">
        <v>30</v>
      </c>
      <c r="AC2125" t="s">
        <v>67</v>
      </c>
      <c r="AD2125" t="s">
        <v>67</v>
      </c>
      <c r="AE2125">
        <v>21</v>
      </c>
      <c r="AF2125" t="s">
        <v>67</v>
      </c>
      <c r="AG2125">
        <v>24</v>
      </c>
      <c r="AH2125" t="e">
        <f t="shared" si="66"/>
        <v>#VALUE!</v>
      </c>
      <c r="AI2125">
        <f t="shared" si="67"/>
        <v>3</v>
      </c>
      <c r="AJ2125" t="s">
        <v>67</v>
      </c>
      <c r="AK2125" t="s">
        <v>67</v>
      </c>
      <c r="AL2125" t="s">
        <v>67</v>
      </c>
      <c r="AM2125" t="s">
        <v>1005</v>
      </c>
      <c r="AN2125" t="s">
        <v>67</v>
      </c>
      <c r="AO2125" t="s">
        <v>67</v>
      </c>
      <c r="AP2125" t="s">
        <v>1006</v>
      </c>
      <c r="AQ2125" t="s">
        <v>139</v>
      </c>
      <c r="AR2125" t="s">
        <v>67</v>
      </c>
      <c r="AS2125" t="s">
        <v>67</v>
      </c>
      <c r="AT2125" t="s">
        <v>67</v>
      </c>
      <c r="AU2125">
        <v>126.8</v>
      </c>
      <c r="AV2125">
        <v>9.86</v>
      </c>
      <c r="AW2125">
        <v>145.4</v>
      </c>
      <c r="AX2125">
        <v>9.86</v>
      </c>
      <c r="AY2125" t="s">
        <v>67</v>
      </c>
      <c r="AZ2125" t="s">
        <v>67</v>
      </c>
      <c r="BA2125" t="s">
        <v>67</v>
      </c>
      <c r="BB2125">
        <v>0.13689999999999999</v>
      </c>
      <c r="BC2125">
        <v>3.548E-4</v>
      </c>
      <c r="BD2125" t="s">
        <v>67</v>
      </c>
      <c r="BE2125" t="s">
        <v>67</v>
      </c>
      <c r="BF2125">
        <v>1.8864097360000001</v>
      </c>
      <c r="BG2125">
        <v>0.98701298699999995</v>
      </c>
      <c r="BH2125">
        <v>1.8619109089999999</v>
      </c>
      <c r="BI2125" t="s">
        <v>164</v>
      </c>
      <c r="BJ2125" t="s">
        <v>164</v>
      </c>
      <c r="BK2125" t="s">
        <v>67</v>
      </c>
    </row>
    <row r="2126" spans="1:63" hidden="1" x14ac:dyDescent="0.35">
      <c r="A2126" t="s">
        <v>898</v>
      </c>
      <c r="B2126" t="s">
        <v>1008</v>
      </c>
      <c r="C2126" t="s">
        <v>990</v>
      </c>
      <c r="D2126" t="s">
        <v>67</v>
      </c>
      <c r="E2126" t="s">
        <v>67</v>
      </c>
      <c r="F2126" t="s">
        <v>66</v>
      </c>
      <c r="G2126" t="s">
        <v>67</v>
      </c>
      <c r="H2126" t="s">
        <v>991</v>
      </c>
      <c r="I2126" t="s">
        <v>67</v>
      </c>
      <c r="J2126">
        <v>2011</v>
      </c>
      <c r="K2126" t="s">
        <v>67</v>
      </c>
      <c r="L2126" t="s">
        <v>67</v>
      </c>
      <c r="M2126" t="s">
        <v>67</v>
      </c>
      <c r="N2126" t="s">
        <v>74</v>
      </c>
      <c r="O2126" t="s">
        <v>74</v>
      </c>
      <c r="P2126" t="s">
        <v>67</v>
      </c>
      <c r="Q2126" t="s">
        <v>76</v>
      </c>
      <c r="R2126" t="s">
        <v>77</v>
      </c>
      <c r="S2126" t="s">
        <v>902</v>
      </c>
      <c r="T2126" t="s">
        <v>985</v>
      </c>
      <c r="U2126">
        <v>37.148179239999997</v>
      </c>
      <c r="V2126">
        <v>122.49700230000001</v>
      </c>
      <c r="W2126" t="s">
        <v>904</v>
      </c>
      <c r="X2126" t="s">
        <v>67</v>
      </c>
      <c r="Y2126" t="s">
        <v>67</v>
      </c>
      <c r="Z2126" t="s">
        <v>67</v>
      </c>
      <c r="AA2126">
        <v>30</v>
      </c>
      <c r="AB2126">
        <v>30</v>
      </c>
      <c r="AC2126" t="s">
        <v>67</v>
      </c>
      <c r="AD2126" t="s">
        <v>67</v>
      </c>
      <c r="AE2126">
        <v>21</v>
      </c>
      <c r="AF2126" t="s">
        <v>67</v>
      </c>
      <c r="AG2126">
        <v>24</v>
      </c>
      <c r="AH2126" t="e">
        <f t="shared" si="66"/>
        <v>#VALUE!</v>
      </c>
      <c r="AI2126">
        <f t="shared" si="67"/>
        <v>3</v>
      </c>
      <c r="AJ2126" t="s">
        <v>67</v>
      </c>
      <c r="AK2126" t="s">
        <v>67</v>
      </c>
      <c r="AL2126" t="s">
        <v>67</v>
      </c>
      <c r="AM2126" t="s">
        <v>1009</v>
      </c>
      <c r="AN2126" t="s">
        <v>67</v>
      </c>
      <c r="AO2126" t="s">
        <v>67</v>
      </c>
      <c r="AP2126" t="s">
        <v>1010</v>
      </c>
      <c r="AQ2126" t="s">
        <v>86</v>
      </c>
      <c r="AR2126" t="s">
        <v>67</v>
      </c>
      <c r="AS2126" t="s">
        <v>67</v>
      </c>
      <c r="AT2126" t="s">
        <v>67</v>
      </c>
      <c r="AU2126">
        <v>98.3</v>
      </c>
      <c r="AV2126">
        <v>9.31</v>
      </c>
      <c r="AW2126">
        <v>96.7</v>
      </c>
      <c r="AX2126">
        <v>9.31</v>
      </c>
      <c r="AY2126" t="s">
        <v>67</v>
      </c>
      <c r="AZ2126" t="s">
        <v>67</v>
      </c>
      <c r="BA2126" t="s">
        <v>67</v>
      </c>
      <c r="BB2126">
        <v>-1.6400000000000001E-2</v>
      </c>
      <c r="BC2126">
        <v>6.0809999999999998E-4</v>
      </c>
      <c r="BD2126" t="s">
        <v>67</v>
      </c>
      <c r="BE2126" t="s">
        <v>67</v>
      </c>
      <c r="BF2126">
        <v>-0.17185821700000001</v>
      </c>
      <c r="BG2126">
        <v>0.98701298699999995</v>
      </c>
      <c r="BH2126">
        <v>-0.16962629200000001</v>
      </c>
      <c r="BI2126" t="s">
        <v>164</v>
      </c>
      <c r="BJ2126" t="s">
        <v>164</v>
      </c>
      <c r="BK2126" t="s">
        <v>67</v>
      </c>
    </row>
    <row r="2127" spans="1:63" hidden="1" x14ac:dyDescent="0.35">
      <c r="A2127" t="s">
        <v>898</v>
      </c>
      <c r="B2127" t="s">
        <v>1012</v>
      </c>
      <c r="C2127" t="s">
        <v>990</v>
      </c>
      <c r="D2127" t="s">
        <v>67</v>
      </c>
      <c r="E2127" t="s">
        <v>67</v>
      </c>
      <c r="F2127" t="s">
        <v>66</v>
      </c>
      <c r="G2127" t="s">
        <v>67</v>
      </c>
      <c r="H2127" t="s">
        <v>991</v>
      </c>
      <c r="I2127" t="s">
        <v>67</v>
      </c>
      <c r="J2127">
        <v>2011</v>
      </c>
      <c r="K2127" t="s">
        <v>67</v>
      </c>
      <c r="L2127" t="s">
        <v>67</v>
      </c>
      <c r="M2127" t="s">
        <v>67</v>
      </c>
      <c r="N2127" t="s">
        <v>74</v>
      </c>
      <c r="O2127" t="s">
        <v>74</v>
      </c>
      <c r="P2127" t="s">
        <v>67</v>
      </c>
      <c r="Q2127" t="s">
        <v>76</v>
      </c>
      <c r="R2127" t="s">
        <v>77</v>
      </c>
      <c r="S2127" t="s">
        <v>902</v>
      </c>
      <c r="T2127" t="s">
        <v>985</v>
      </c>
      <c r="U2127">
        <v>37.148179239999997</v>
      </c>
      <c r="V2127">
        <v>122.49700230000001</v>
      </c>
      <c r="W2127" t="s">
        <v>904</v>
      </c>
      <c r="X2127" t="s">
        <v>67</v>
      </c>
      <c r="Y2127" t="s">
        <v>67</v>
      </c>
      <c r="Z2127" t="s">
        <v>67</v>
      </c>
      <c r="AA2127">
        <v>30</v>
      </c>
      <c r="AB2127">
        <v>30</v>
      </c>
      <c r="AC2127" t="s">
        <v>67</v>
      </c>
      <c r="AD2127" t="s">
        <v>67</v>
      </c>
      <c r="AE2127">
        <v>21</v>
      </c>
      <c r="AF2127" t="s">
        <v>67</v>
      </c>
      <c r="AG2127">
        <v>24</v>
      </c>
      <c r="AH2127" t="e">
        <f t="shared" si="66"/>
        <v>#VALUE!</v>
      </c>
      <c r="AI2127">
        <f t="shared" si="67"/>
        <v>3</v>
      </c>
      <c r="AJ2127" t="s">
        <v>67</v>
      </c>
      <c r="AK2127" t="s">
        <v>67</v>
      </c>
      <c r="AL2127" t="s">
        <v>67</v>
      </c>
      <c r="AM2127" t="s">
        <v>1013</v>
      </c>
      <c r="AN2127" t="s">
        <v>67</v>
      </c>
      <c r="AO2127" t="s">
        <v>67</v>
      </c>
      <c r="AP2127" t="s">
        <v>1014</v>
      </c>
      <c r="AQ2127" t="s">
        <v>86</v>
      </c>
      <c r="AR2127" t="s">
        <v>67</v>
      </c>
      <c r="AS2127" t="s">
        <v>67</v>
      </c>
      <c r="AT2127" t="s">
        <v>67</v>
      </c>
      <c r="AU2127">
        <v>90.8</v>
      </c>
      <c r="AV2127">
        <v>12.05</v>
      </c>
      <c r="AW2127">
        <v>87.7</v>
      </c>
      <c r="AX2127">
        <v>6.57</v>
      </c>
      <c r="AY2127" t="s">
        <v>67</v>
      </c>
      <c r="AZ2127" t="s">
        <v>67</v>
      </c>
      <c r="BA2127" t="s">
        <v>67</v>
      </c>
      <c r="BB2127">
        <v>-3.4700000000000002E-2</v>
      </c>
      <c r="BC2127">
        <v>7.7430000000000001E-4</v>
      </c>
      <c r="BD2127" t="s">
        <v>67</v>
      </c>
      <c r="BE2127" t="s">
        <v>67</v>
      </c>
      <c r="BF2127">
        <v>-0.319428616</v>
      </c>
      <c r="BG2127">
        <v>0.98701298699999995</v>
      </c>
      <c r="BH2127">
        <v>-0.31528019299999999</v>
      </c>
      <c r="BI2127" t="s">
        <v>164</v>
      </c>
      <c r="BJ2127" t="s">
        <v>164</v>
      </c>
      <c r="BK2127" t="s">
        <v>67</v>
      </c>
    </row>
    <row r="2128" spans="1:63" hidden="1" x14ac:dyDescent="0.35">
      <c r="A2128" t="s">
        <v>898</v>
      </c>
      <c r="B2128" t="s">
        <v>1017</v>
      </c>
      <c r="C2128" t="s">
        <v>990</v>
      </c>
      <c r="D2128" t="s">
        <v>67</v>
      </c>
      <c r="E2128" t="s">
        <v>67</v>
      </c>
      <c r="F2128" t="s">
        <v>66</v>
      </c>
      <c r="G2128" t="s">
        <v>67</v>
      </c>
      <c r="H2128" t="s">
        <v>991</v>
      </c>
      <c r="I2128" t="s">
        <v>67</v>
      </c>
      <c r="J2128">
        <v>2011</v>
      </c>
      <c r="K2128" t="s">
        <v>67</v>
      </c>
      <c r="L2128" t="s">
        <v>67</v>
      </c>
      <c r="M2128" t="s">
        <v>67</v>
      </c>
      <c r="N2128" t="s">
        <v>74</v>
      </c>
      <c r="O2128" t="s">
        <v>74</v>
      </c>
      <c r="P2128" t="s">
        <v>67</v>
      </c>
      <c r="Q2128" t="s">
        <v>76</v>
      </c>
      <c r="R2128" t="s">
        <v>77</v>
      </c>
      <c r="S2128" t="s">
        <v>902</v>
      </c>
      <c r="T2128" t="s">
        <v>985</v>
      </c>
      <c r="U2128">
        <v>37.148179239999997</v>
      </c>
      <c r="V2128">
        <v>122.49700230000001</v>
      </c>
      <c r="W2128" t="s">
        <v>904</v>
      </c>
      <c r="X2128" t="s">
        <v>67</v>
      </c>
      <c r="Y2128" t="s">
        <v>67</v>
      </c>
      <c r="Z2128" t="s">
        <v>67</v>
      </c>
      <c r="AA2128">
        <v>30</v>
      </c>
      <c r="AB2128">
        <v>30</v>
      </c>
      <c r="AC2128" t="s">
        <v>67</v>
      </c>
      <c r="AD2128" t="s">
        <v>67</v>
      </c>
      <c r="AE2128">
        <v>21</v>
      </c>
      <c r="AF2128" t="s">
        <v>67</v>
      </c>
      <c r="AG2128">
        <v>24</v>
      </c>
      <c r="AH2128" t="e">
        <f t="shared" si="66"/>
        <v>#VALUE!</v>
      </c>
      <c r="AI2128">
        <f t="shared" si="67"/>
        <v>3</v>
      </c>
      <c r="AJ2128" t="s">
        <v>67</v>
      </c>
      <c r="AK2128" t="s">
        <v>67</v>
      </c>
      <c r="AL2128" t="s">
        <v>67</v>
      </c>
      <c r="AM2128" t="s">
        <v>1018</v>
      </c>
      <c r="AN2128" t="s">
        <v>67</v>
      </c>
      <c r="AO2128" t="s">
        <v>67</v>
      </c>
      <c r="AP2128" t="s">
        <v>1019</v>
      </c>
      <c r="AQ2128" t="s">
        <v>139</v>
      </c>
      <c r="AR2128" t="s">
        <v>67</v>
      </c>
      <c r="AS2128" t="s">
        <v>67</v>
      </c>
      <c r="AT2128" t="s">
        <v>67</v>
      </c>
      <c r="AU2128">
        <v>84.1</v>
      </c>
      <c r="AV2128">
        <v>12.6</v>
      </c>
      <c r="AW2128">
        <v>96.1</v>
      </c>
      <c r="AX2128">
        <v>15.34</v>
      </c>
      <c r="AY2128" t="s">
        <v>67</v>
      </c>
      <c r="AZ2128" t="s">
        <v>67</v>
      </c>
      <c r="BA2128" t="s">
        <v>67</v>
      </c>
      <c r="BB2128">
        <v>0.13339999999999999</v>
      </c>
      <c r="BC2128">
        <v>1.5969000000000001E-3</v>
      </c>
      <c r="BD2128" t="s">
        <v>67</v>
      </c>
      <c r="BE2128" t="s">
        <v>67</v>
      </c>
      <c r="BF2128">
        <v>0.85488258699999997</v>
      </c>
      <c r="BG2128">
        <v>0.98701298699999995</v>
      </c>
      <c r="BH2128">
        <v>0.84378021599999997</v>
      </c>
      <c r="BI2128" t="s">
        <v>164</v>
      </c>
      <c r="BJ2128" t="s">
        <v>164</v>
      </c>
      <c r="BK2128" t="s">
        <v>67</v>
      </c>
    </row>
    <row r="2129" spans="1:63" hidden="1" x14ac:dyDescent="0.35">
      <c r="A2129" t="s">
        <v>898</v>
      </c>
      <c r="B2129" t="s">
        <v>1021</v>
      </c>
      <c r="C2129" t="s">
        <v>990</v>
      </c>
      <c r="D2129" t="s">
        <v>67</v>
      </c>
      <c r="E2129" t="s">
        <v>67</v>
      </c>
      <c r="F2129" t="s">
        <v>66</v>
      </c>
      <c r="G2129" t="s">
        <v>67</v>
      </c>
      <c r="H2129" t="s">
        <v>991</v>
      </c>
      <c r="I2129" t="s">
        <v>67</v>
      </c>
      <c r="J2129">
        <v>2011</v>
      </c>
      <c r="K2129" t="s">
        <v>67</v>
      </c>
      <c r="L2129" t="s">
        <v>67</v>
      </c>
      <c r="M2129" t="s">
        <v>67</v>
      </c>
      <c r="N2129" t="s">
        <v>74</v>
      </c>
      <c r="O2129" t="s">
        <v>74</v>
      </c>
      <c r="P2129" t="s">
        <v>67</v>
      </c>
      <c r="Q2129" t="s">
        <v>76</v>
      </c>
      <c r="R2129" t="s">
        <v>77</v>
      </c>
      <c r="S2129" t="s">
        <v>902</v>
      </c>
      <c r="T2129" t="s">
        <v>985</v>
      </c>
      <c r="U2129">
        <v>37.148179239999997</v>
      </c>
      <c r="V2129">
        <v>122.49700230000001</v>
      </c>
      <c r="W2129" t="s">
        <v>904</v>
      </c>
      <c r="X2129" t="s">
        <v>67</v>
      </c>
      <c r="Y2129" t="s">
        <v>67</v>
      </c>
      <c r="Z2129" t="s">
        <v>67</v>
      </c>
      <c r="AA2129">
        <v>30</v>
      </c>
      <c r="AB2129">
        <v>30</v>
      </c>
      <c r="AC2129" t="s">
        <v>67</v>
      </c>
      <c r="AD2129" t="s">
        <v>67</v>
      </c>
      <c r="AE2129">
        <v>21</v>
      </c>
      <c r="AF2129" t="s">
        <v>67</v>
      </c>
      <c r="AG2129">
        <v>24</v>
      </c>
      <c r="AH2129" t="e">
        <f t="shared" si="66"/>
        <v>#VALUE!</v>
      </c>
      <c r="AI2129">
        <f t="shared" si="67"/>
        <v>3</v>
      </c>
      <c r="AJ2129" t="s">
        <v>67</v>
      </c>
      <c r="AK2129" t="s">
        <v>67</v>
      </c>
      <c r="AL2129" t="s">
        <v>67</v>
      </c>
      <c r="AM2129" t="s">
        <v>1022</v>
      </c>
      <c r="AN2129" t="s">
        <v>67</v>
      </c>
      <c r="AO2129" t="s">
        <v>67</v>
      </c>
      <c r="AP2129" t="s">
        <v>1023</v>
      </c>
      <c r="AQ2129" t="s">
        <v>139</v>
      </c>
      <c r="AR2129" t="s">
        <v>67</v>
      </c>
      <c r="AS2129" t="s">
        <v>67</v>
      </c>
      <c r="AT2129" t="s">
        <v>67</v>
      </c>
      <c r="AU2129">
        <v>80.7</v>
      </c>
      <c r="AV2129">
        <v>9.86</v>
      </c>
      <c r="AW2129">
        <v>93.6</v>
      </c>
      <c r="AX2129">
        <v>9.86</v>
      </c>
      <c r="AY2129" t="s">
        <v>67</v>
      </c>
      <c r="AZ2129" t="s">
        <v>67</v>
      </c>
      <c r="BA2129" t="s">
        <v>67</v>
      </c>
      <c r="BB2129">
        <v>0.14829999999999999</v>
      </c>
      <c r="BC2129">
        <v>8.6729999999999999E-4</v>
      </c>
      <c r="BD2129" t="s">
        <v>67</v>
      </c>
      <c r="BE2129" t="s">
        <v>67</v>
      </c>
      <c r="BF2129">
        <v>1.3083164300000001</v>
      </c>
      <c r="BG2129">
        <v>0.98701298699999995</v>
      </c>
      <c r="BH2129">
        <v>1.291325308</v>
      </c>
      <c r="BI2129" t="s">
        <v>164</v>
      </c>
      <c r="BJ2129" t="s">
        <v>164</v>
      </c>
      <c r="BK2129" t="s">
        <v>67</v>
      </c>
    </row>
    <row r="2130" spans="1:63" hidden="1" x14ac:dyDescent="0.35">
      <c r="A2130" t="s">
        <v>898</v>
      </c>
      <c r="B2130" t="s">
        <v>1077</v>
      </c>
      <c r="C2130" t="s">
        <v>1073</v>
      </c>
      <c r="D2130" t="s">
        <v>67</v>
      </c>
      <c r="E2130" t="s">
        <v>67</v>
      </c>
      <c r="F2130" t="s">
        <v>66</v>
      </c>
      <c r="G2130" t="s">
        <v>67</v>
      </c>
      <c r="H2130" t="s">
        <v>1074</v>
      </c>
      <c r="I2130" t="s">
        <v>67</v>
      </c>
      <c r="J2130">
        <v>2014</v>
      </c>
      <c r="K2130" t="s">
        <v>67</v>
      </c>
      <c r="L2130" t="s">
        <v>67</v>
      </c>
      <c r="M2130" t="s">
        <v>67</v>
      </c>
      <c r="N2130" t="s">
        <v>74</v>
      </c>
      <c r="O2130" t="s">
        <v>74</v>
      </c>
      <c r="P2130" t="s">
        <v>67</v>
      </c>
      <c r="Q2130" t="s">
        <v>76</v>
      </c>
      <c r="R2130" t="s">
        <v>77</v>
      </c>
      <c r="S2130" t="s">
        <v>902</v>
      </c>
      <c r="T2130" t="s">
        <v>961</v>
      </c>
      <c r="U2130">
        <v>-16.7805556</v>
      </c>
      <c r="V2130">
        <v>145.9916667</v>
      </c>
      <c r="W2130" t="s">
        <v>904</v>
      </c>
      <c r="X2130" t="s">
        <v>67</v>
      </c>
      <c r="Y2130" t="s">
        <v>67</v>
      </c>
      <c r="Z2130" t="s">
        <v>67</v>
      </c>
      <c r="AA2130">
        <v>6</v>
      </c>
      <c r="AB2130">
        <v>6</v>
      </c>
      <c r="AC2130" t="s">
        <v>67</v>
      </c>
      <c r="AD2130" t="s">
        <v>67</v>
      </c>
      <c r="AE2130">
        <v>27.2</v>
      </c>
      <c r="AF2130" t="s">
        <v>67</v>
      </c>
      <c r="AG2130">
        <v>30.2</v>
      </c>
      <c r="AH2130" t="e">
        <f t="shared" si="66"/>
        <v>#VALUE!</v>
      </c>
      <c r="AI2130">
        <f t="shared" si="67"/>
        <v>3</v>
      </c>
      <c r="AJ2130" t="s">
        <v>67</v>
      </c>
      <c r="AK2130" t="s">
        <v>67</v>
      </c>
      <c r="AL2130" t="s">
        <v>67</v>
      </c>
      <c r="AM2130" t="s">
        <v>1075</v>
      </c>
      <c r="AN2130" t="s">
        <v>67</v>
      </c>
      <c r="AO2130" t="s">
        <v>67</v>
      </c>
      <c r="AP2130" t="s">
        <v>1076</v>
      </c>
      <c r="AQ2130" t="s">
        <v>160</v>
      </c>
      <c r="AR2130" t="s">
        <v>67</v>
      </c>
      <c r="AS2130" t="s">
        <v>67</v>
      </c>
      <c r="AT2130" t="s">
        <v>67</v>
      </c>
      <c r="AU2130">
        <v>70.459999999999994</v>
      </c>
      <c r="AV2130">
        <v>9.0399999999999991</v>
      </c>
      <c r="AW2130">
        <v>68.28</v>
      </c>
      <c r="AX2130">
        <v>9.92</v>
      </c>
      <c r="AY2130" t="s">
        <v>67</v>
      </c>
      <c r="AZ2130" t="s">
        <v>67</v>
      </c>
      <c r="BA2130" t="s">
        <v>67</v>
      </c>
      <c r="BB2130">
        <v>-3.1399999999999997E-2</v>
      </c>
      <c r="BC2130">
        <v>6.2608999999999998E-3</v>
      </c>
      <c r="BD2130" t="s">
        <v>67</v>
      </c>
      <c r="BE2130" t="s">
        <v>67</v>
      </c>
      <c r="BF2130">
        <v>-0.229710516</v>
      </c>
      <c r="BG2130">
        <v>0.92307692299999999</v>
      </c>
      <c r="BH2130">
        <v>-0.212040477</v>
      </c>
      <c r="BI2130" t="s">
        <v>164</v>
      </c>
      <c r="BJ2130" t="s">
        <v>164</v>
      </c>
      <c r="BK2130" t="s">
        <v>67</v>
      </c>
    </row>
    <row r="2131" spans="1:63" hidden="1" x14ac:dyDescent="0.35">
      <c r="A2131" t="s">
        <v>898</v>
      </c>
      <c r="B2131" t="s">
        <v>1081</v>
      </c>
      <c r="C2131" t="s">
        <v>1073</v>
      </c>
      <c r="D2131" t="s">
        <v>67</v>
      </c>
      <c r="E2131" t="s">
        <v>67</v>
      </c>
      <c r="F2131" t="s">
        <v>66</v>
      </c>
      <c r="G2131" t="s">
        <v>67</v>
      </c>
      <c r="H2131" t="s">
        <v>1074</v>
      </c>
      <c r="I2131" t="s">
        <v>67</v>
      </c>
      <c r="J2131">
        <v>2014</v>
      </c>
      <c r="K2131" t="s">
        <v>67</v>
      </c>
      <c r="L2131" t="s">
        <v>67</v>
      </c>
      <c r="M2131" t="s">
        <v>67</v>
      </c>
      <c r="N2131" t="s">
        <v>74</v>
      </c>
      <c r="O2131" t="s">
        <v>74</v>
      </c>
      <c r="P2131" t="s">
        <v>67</v>
      </c>
      <c r="Q2131" t="s">
        <v>76</v>
      </c>
      <c r="R2131" t="s">
        <v>77</v>
      </c>
      <c r="S2131" t="s">
        <v>902</v>
      </c>
      <c r="T2131" t="s">
        <v>961</v>
      </c>
      <c r="U2131">
        <v>-16.7805556</v>
      </c>
      <c r="V2131">
        <v>145.9916667</v>
      </c>
      <c r="W2131" t="s">
        <v>904</v>
      </c>
      <c r="X2131" t="s">
        <v>67</v>
      </c>
      <c r="Y2131" t="s">
        <v>67</v>
      </c>
      <c r="Z2131" t="s">
        <v>67</v>
      </c>
      <c r="AA2131">
        <v>60</v>
      </c>
      <c r="AB2131">
        <v>60</v>
      </c>
      <c r="AC2131" t="s">
        <v>67</v>
      </c>
      <c r="AD2131" t="s">
        <v>67</v>
      </c>
      <c r="AE2131">
        <v>27.2</v>
      </c>
      <c r="AF2131" t="s">
        <v>67</v>
      </c>
      <c r="AG2131">
        <v>30.2</v>
      </c>
      <c r="AH2131" t="e">
        <f t="shared" si="66"/>
        <v>#VALUE!</v>
      </c>
      <c r="AI2131">
        <f t="shared" si="67"/>
        <v>3</v>
      </c>
      <c r="AJ2131" t="s">
        <v>67</v>
      </c>
      <c r="AK2131" t="s">
        <v>67</v>
      </c>
      <c r="AL2131" t="s">
        <v>67</v>
      </c>
      <c r="AM2131" t="s">
        <v>1080</v>
      </c>
      <c r="AN2131" t="s">
        <v>67</v>
      </c>
      <c r="AO2131" t="s">
        <v>67</v>
      </c>
      <c r="AP2131" t="s">
        <v>932</v>
      </c>
      <c r="AQ2131" t="s">
        <v>139</v>
      </c>
      <c r="AR2131" t="s">
        <v>67</v>
      </c>
      <c r="AS2131" t="s">
        <v>67</v>
      </c>
      <c r="AT2131" t="s">
        <v>67</v>
      </c>
      <c r="AU2131">
        <v>566.5</v>
      </c>
      <c r="AV2131">
        <v>121.38</v>
      </c>
      <c r="AW2131">
        <v>551.73</v>
      </c>
      <c r="AX2131">
        <v>107.51</v>
      </c>
      <c r="AY2131" t="s">
        <v>67</v>
      </c>
      <c r="AZ2131" t="s">
        <v>67</v>
      </c>
      <c r="BA2131" t="s">
        <v>67</v>
      </c>
      <c r="BB2131">
        <v>-2.64E-2</v>
      </c>
      <c r="BC2131">
        <v>1.3979999999999999E-3</v>
      </c>
      <c r="BD2131" t="s">
        <v>67</v>
      </c>
      <c r="BE2131" t="s">
        <v>67</v>
      </c>
      <c r="BF2131">
        <v>-0.12882132900000001</v>
      </c>
      <c r="BG2131">
        <v>0.99363057300000002</v>
      </c>
      <c r="BH2131">
        <v>-0.12800081099999999</v>
      </c>
      <c r="BI2131" t="s">
        <v>164</v>
      </c>
      <c r="BJ2131" t="s">
        <v>164</v>
      </c>
      <c r="BK2131" t="s">
        <v>67</v>
      </c>
    </row>
    <row r="2132" spans="1:63" hidden="1" x14ac:dyDescent="0.35">
      <c r="A2132" t="s">
        <v>898</v>
      </c>
      <c r="B2132" t="s">
        <v>1086</v>
      </c>
      <c r="C2132" t="s">
        <v>1073</v>
      </c>
      <c r="D2132" t="s">
        <v>67</v>
      </c>
      <c r="E2132" t="s">
        <v>67</v>
      </c>
      <c r="F2132" t="s">
        <v>66</v>
      </c>
      <c r="G2132" t="s">
        <v>67</v>
      </c>
      <c r="H2132" t="s">
        <v>1074</v>
      </c>
      <c r="I2132" t="s">
        <v>67</v>
      </c>
      <c r="J2132">
        <v>2014</v>
      </c>
      <c r="K2132" t="s">
        <v>67</v>
      </c>
      <c r="L2132" t="s">
        <v>67</v>
      </c>
      <c r="M2132" t="s">
        <v>67</v>
      </c>
      <c r="N2132" t="s">
        <v>74</v>
      </c>
      <c r="O2132" t="s">
        <v>74</v>
      </c>
      <c r="P2132" t="s">
        <v>67</v>
      </c>
      <c r="Q2132" t="s">
        <v>76</v>
      </c>
      <c r="R2132" t="s">
        <v>77</v>
      </c>
      <c r="S2132" t="s">
        <v>902</v>
      </c>
      <c r="T2132" t="s">
        <v>961</v>
      </c>
      <c r="U2132">
        <v>-16.7805556</v>
      </c>
      <c r="V2132">
        <v>145.9916667</v>
      </c>
      <c r="W2132" t="s">
        <v>904</v>
      </c>
      <c r="X2132" t="s">
        <v>67</v>
      </c>
      <c r="Y2132" t="s">
        <v>67</v>
      </c>
      <c r="Z2132" t="s">
        <v>67</v>
      </c>
      <c r="AA2132">
        <v>60</v>
      </c>
      <c r="AB2132">
        <v>60</v>
      </c>
      <c r="AC2132" t="s">
        <v>67</v>
      </c>
      <c r="AD2132" t="s">
        <v>67</v>
      </c>
      <c r="AE2132">
        <v>27.2</v>
      </c>
      <c r="AF2132" t="s">
        <v>67</v>
      </c>
      <c r="AG2132">
        <v>30.2</v>
      </c>
      <c r="AH2132" t="e">
        <f t="shared" si="66"/>
        <v>#VALUE!</v>
      </c>
      <c r="AI2132">
        <f t="shared" si="67"/>
        <v>3</v>
      </c>
      <c r="AJ2132" t="s">
        <v>67</v>
      </c>
      <c r="AK2132" t="s">
        <v>67</v>
      </c>
      <c r="AL2132" t="s">
        <v>67</v>
      </c>
      <c r="AM2132" t="s">
        <v>1084</v>
      </c>
      <c r="AN2132" t="s">
        <v>67</v>
      </c>
      <c r="AO2132" t="s">
        <v>67</v>
      </c>
      <c r="AP2132" t="s">
        <v>1085</v>
      </c>
      <c r="AQ2132" t="s">
        <v>139</v>
      </c>
      <c r="AR2132" t="s">
        <v>67</v>
      </c>
      <c r="AS2132" t="s">
        <v>67</v>
      </c>
      <c r="AT2132" t="s">
        <v>67</v>
      </c>
      <c r="AU2132">
        <v>371.8</v>
      </c>
      <c r="AV2132">
        <v>84.59</v>
      </c>
      <c r="AW2132">
        <v>369.72</v>
      </c>
      <c r="AX2132">
        <v>88.69</v>
      </c>
      <c r="AY2132" t="s">
        <v>67</v>
      </c>
      <c r="AZ2132" t="s">
        <v>67</v>
      </c>
      <c r="BA2132" t="s">
        <v>67</v>
      </c>
      <c r="BB2132">
        <v>-5.5999999999999999E-3</v>
      </c>
      <c r="BC2132">
        <v>1.8217000000000001E-3</v>
      </c>
      <c r="BD2132" t="s">
        <v>67</v>
      </c>
      <c r="BE2132" t="s">
        <v>67</v>
      </c>
      <c r="BF2132">
        <v>-2.4000668999999999E-2</v>
      </c>
      <c r="BG2132">
        <v>0.99363057300000002</v>
      </c>
      <c r="BH2132">
        <v>-2.3847798999999999E-2</v>
      </c>
      <c r="BI2132" t="s">
        <v>164</v>
      </c>
      <c r="BJ2132" t="s">
        <v>164</v>
      </c>
      <c r="BK2132" t="s">
        <v>67</v>
      </c>
    </row>
    <row r="2133" spans="1:63" hidden="1" x14ac:dyDescent="0.35">
      <c r="A2133" t="s">
        <v>898</v>
      </c>
      <c r="B2133" t="s">
        <v>1063</v>
      </c>
      <c r="C2133" t="s">
        <v>1058</v>
      </c>
      <c r="D2133" t="s">
        <v>67</v>
      </c>
      <c r="E2133" t="s">
        <v>67</v>
      </c>
      <c r="F2133" t="s">
        <v>66</v>
      </c>
      <c r="G2133" t="s">
        <v>67</v>
      </c>
      <c r="H2133" t="s">
        <v>1059</v>
      </c>
      <c r="I2133" t="s">
        <v>67</v>
      </c>
      <c r="J2133">
        <v>2021</v>
      </c>
      <c r="K2133" t="s">
        <v>67</v>
      </c>
      <c r="L2133" t="s">
        <v>67</v>
      </c>
      <c r="M2133" t="s">
        <v>67</v>
      </c>
      <c r="N2133" t="s">
        <v>74</v>
      </c>
      <c r="O2133" t="s">
        <v>74</v>
      </c>
      <c r="P2133" t="s">
        <v>67</v>
      </c>
      <c r="Q2133" t="s">
        <v>76</v>
      </c>
      <c r="R2133" t="s">
        <v>77</v>
      </c>
      <c r="S2133" t="s">
        <v>902</v>
      </c>
      <c r="T2133" t="s">
        <v>1060</v>
      </c>
      <c r="U2133">
        <v>-33.856666699999998</v>
      </c>
      <c r="V2133">
        <v>151.2666667</v>
      </c>
      <c r="W2133" t="s">
        <v>904</v>
      </c>
      <c r="X2133" t="s">
        <v>67</v>
      </c>
      <c r="Y2133" t="s">
        <v>67</v>
      </c>
      <c r="Z2133" t="s">
        <v>67</v>
      </c>
      <c r="AA2133">
        <v>10.5</v>
      </c>
      <c r="AB2133">
        <v>10.5</v>
      </c>
      <c r="AC2133" t="s">
        <v>67</v>
      </c>
      <c r="AD2133" t="s">
        <v>67</v>
      </c>
      <c r="AE2133">
        <v>19.47</v>
      </c>
      <c r="AF2133" t="s">
        <v>67</v>
      </c>
      <c r="AG2133">
        <v>22.81</v>
      </c>
      <c r="AH2133" t="e">
        <f t="shared" si="66"/>
        <v>#VALUE!</v>
      </c>
      <c r="AI2133">
        <f t="shared" si="67"/>
        <v>3.34</v>
      </c>
      <c r="AJ2133" t="s">
        <v>67</v>
      </c>
      <c r="AK2133" t="s">
        <v>67</v>
      </c>
      <c r="AL2133" t="s">
        <v>67</v>
      </c>
      <c r="AM2133" t="s">
        <v>1061</v>
      </c>
      <c r="AN2133" t="s">
        <v>67</v>
      </c>
      <c r="AO2133" t="s">
        <v>67</v>
      </c>
      <c r="AP2133" t="s">
        <v>1062</v>
      </c>
      <c r="AQ2133" t="s">
        <v>160</v>
      </c>
      <c r="AR2133" t="s">
        <v>67</v>
      </c>
      <c r="AS2133" t="s">
        <v>67</v>
      </c>
      <c r="AT2133" t="s">
        <v>67</v>
      </c>
      <c r="AU2133">
        <v>26.94</v>
      </c>
      <c r="AV2133">
        <v>13.16</v>
      </c>
      <c r="AW2133">
        <v>22.37</v>
      </c>
      <c r="AX2133">
        <v>20.16</v>
      </c>
      <c r="AY2133" t="s">
        <v>67</v>
      </c>
      <c r="AZ2133" t="s">
        <v>67</v>
      </c>
      <c r="BA2133" t="s">
        <v>67</v>
      </c>
      <c r="BB2133">
        <v>-0.18590000000000001</v>
      </c>
      <c r="BC2133">
        <v>0.1000244</v>
      </c>
      <c r="BD2133" t="s">
        <v>67</v>
      </c>
      <c r="BE2133" t="s">
        <v>67</v>
      </c>
      <c r="BF2133">
        <v>-0.26844963199999999</v>
      </c>
      <c r="BG2133">
        <v>0.96</v>
      </c>
      <c r="BH2133">
        <v>-0.25771164699999999</v>
      </c>
      <c r="BI2133" t="s">
        <v>164</v>
      </c>
      <c r="BJ2133" t="s">
        <v>164</v>
      </c>
      <c r="BK2133" t="s">
        <v>67</v>
      </c>
    </row>
    <row r="2134" spans="1:63" hidden="1" x14ac:dyDescent="0.35">
      <c r="A2134" t="s">
        <v>898</v>
      </c>
      <c r="B2134" t="s">
        <v>1069</v>
      </c>
      <c r="C2134" t="s">
        <v>1058</v>
      </c>
      <c r="D2134" t="s">
        <v>67</v>
      </c>
      <c r="E2134" t="s">
        <v>67</v>
      </c>
      <c r="F2134" t="s">
        <v>66</v>
      </c>
      <c r="G2134" t="s">
        <v>67</v>
      </c>
      <c r="H2134" t="s">
        <v>1059</v>
      </c>
      <c r="I2134" t="s">
        <v>67</v>
      </c>
      <c r="J2134">
        <v>2021</v>
      </c>
      <c r="K2134" t="s">
        <v>67</v>
      </c>
      <c r="L2134" t="s">
        <v>67</v>
      </c>
      <c r="M2134" t="s">
        <v>67</v>
      </c>
      <c r="N2134" t="s">
        <v>74</v>
      </c>
      <c r="O2134" t="s">
        <v>74</v>
      </c>
      <c r="P2134" t="s">
        <v>67</v>
      </c>
      <c r="Q2134" t="s">
        <v>76</v>
      </c>
      <c r="R2134" t="s">
        <v>77</v>
      </c>
      <c r="S2134" t="s">
        <v>902</v>
      </c>
      <c r="T2134" t="s">
        <v>1060</v>
      </c>
      <c r="U2134">
        <v>-33.856666699999998</v>
      </c>
      <c r="V2134">
        <v>151.2666667</v>
      </c>
      <c r="W2134" t="s">
        <v>904</v>
      </c>
      <c r="X2134" t="s">
        <v>67</v>
      </c>
      <c r="Y2134" t="s">
        <v>67</v>
      </c>
      <c r="Z2134" t="s">
        <v>67</v>
      </c>
      <c r="AA2134">
        <v>10.5</v>
      </c>
      <c r="AB2134">
        <v>10.5</v>
      </c>
      <c r="AC2134" t="s">
        <v>67</v>
      </c>
      <c r="AD2134" t="s">
        <v>67</v>
      </c>
      <c r="AE2134">
        <v>19.47</v>
      </c>
      <c r="AF2134" t="s">
        <v>67</v>
      </c>
      <c r="AG2134">
        <v>22.81</v>
      </c>
      <c r="AH2134" t="e">
        <f t="shared" si="66"/>
        <v>#VALUE!</v>
      </c>
      <c r="AI2134">
        <f t="shared" si="67"/>
        <v>3.34</v>
      </c>
      <c r="AJ2134" t="s">
        <v>67</v>
      </c>
      <c r="AK2134" t="s">
        <v>67</v>
      </c>
      <c r="AL2134" t="s">
        <v>67</v>
      </c>
      <c r="AM2134" t="s">
        <v>1067</v>
      </c>
      <c r="AN2134" t="s">
        <v>67</v>
      </c>
      <c r="AO2134" t="s">
        <v>67</v>
      </c>
      <c r="AP2134" t="s">
        <v>1068</v>
      </c>
      <c r="AQ2134" t="s">
        <v>160</v>
      </c>
      <c r="AR2134" t="s">
        <v>67</v>
      </c>
      <c r="AS2134" t="s">
        <v>67</v>
      </c>
      <c r="AT2134" t="s">
        <v>67</v>
      </c>
      <c r="AU2134">
        <v>40.29</v>
      </c>
      <c r="AV2134">
        <v>14.52</v>
      </c>
      <c r="AW2134">
        <v>37.03</v>
      </c>
      <c r="AX2134">
        <v>13.67</v>
      </c>
      <c r="AY2134" t="s">
        <v>67</v>
      </c>
      <c r="AZ2134" t="s">
        <v>67</v>
      </c>
      <c r="BA2134" t="s">
        <v>67</v>
      </c>
      <c r="BB2134">
        <v>-8.4400000000000003E-2</v>
      </c>
      <c r="BC2134">
        <v>2.53513E-2</v>
      </c>
      <c r="BD2134" t="s">
        <v>67</v>
      </c>
      <c r="BE2134" t="s">
        <v>67</v>
      </c>
      <c r="BF2134">
        <v>-0.231182622</v>
      </c>
      <c r="BG2134">
        <v>0.96</v>
      </c>
      <c r="BH2134">
        <v>-0.22193531699999999</v>
      </c>
      <c r="BI2134" t="s">
        <v>164</v>
      </c>
      <c r="BJ2134" t="s">
        <v>164</v>
      </c>
      <c r="BK2134" t="s">
        <v>67</v>
      </c>
    </row>
    <row r="2135" spans="1:63" hidden="1" x14ac:dyDescent="0.35">
      <c r="A2135" t="s">
        <v>898</v>
      </c>
      <c r="B2135" t="s">
        <v>922</v>
      </c>
      <c r="C2135" t="s">
        <v>917</v>
      </c>
      <c r="D2135" t="s">
        <v>67</v>
      </c>
      <c r="E2135" t="s">
        <v>67</v>
      </c>
      <c r="F2135" t="s">
        <v>66</v>
      </c>
      <c r="G2135" t="s">
        <v>67</v>
      </c>
      <c r="H2135" t="s">
        <v>918</v>
      </c>
      <c r="I2135" t="s">
        <v>67</v>
      </c>
      <c r="J2135">
        <v>2012</v>
      </c>
      <c r="K2135" t="s">
        <v>67</v>
      </c>
      <c r="L2135" t="s">
        <v>67</v>
      </c>
      <c r="M2135" t="s">
        <v>67</v>
      </c>
      <c r="N2135" t="s">
        <v>74</v>
      </c>
      <c r="O2135" t="s">
        <v>74</v>
      </c>
      <c r="P2135" t="s">
        <v>67</v>
      </c>
      <c r="Q2135" t="s">
        <v>76</v>
      </c>
      <c r="R2135" t="s">
        <v>77</v>
      </c>
      <c r="S2135" t="s">
        <v>902</v>
      </c>
      <c r="T2135" t="s">
        <v>919</v>
      </c>
      <c r="U2135">
        <v>-33.980194089999998</v>
      </c>
      <c r="V2135">
        <v>151.24595640000001</v>
      </c>
      <c r="W2135" t="s">
        <v>904</v>
      </c>
      <c r="X2135" t="s">
        <v>67</v>
      </c>
      <c r="Y2135" t="s">
        <v>67</v>
      </c>
      <c r="Z2135" t="s">
        <v>67</v>
      </c>
      <c r="AA2135">
        <v>12</v>
      </c>
      <c r="AB2135">
        <v>12</v>
      </c>
      <c r="AC2135" t="s">
        <v>67</v>
      </c>
      <c r="AD2135" t="s">
        <v>67</v>
      </c>
      <c r="AE2135">
        <v>19</v>
      </c>
      <c r="AF2135" t="s">
        <v>67</v>
      </c>
      <c r="AG2135">
        <v>23</v>
      </c>
      <c r="AH2135" t="e">
        <f t="shared" si="66"/>
        <v>#VALUE!</v>
      </c>
      <c r="AI2135">
        <f t="shared" si="67"/>
        <v>4</v>
      </c>
      <c r="AJ2135" t="s">
        <v>67</v>
      </c>
      <c r="AK2135" t="s">
        <v>67</v>
      </c>
      <c r="AL2135" t="s">
        <v>67</v>
      </c>
      <c r="AM2135" t="s">
        <v>920</v>
      </c>
      <c r="AN2135" t="s">
        <v>67</v>
      </c>
      <c r="AO2135" t="s">
        <v>67</v>
      </c>
      <c r="AP2135" t="s">
        <v>923</v>
      </c>
      <c r="AQ2135" t="s">
        <v>86</v>
      </c>
      <c r="AR2135" t="s">
        <v>67</v>
      </c>
      <c r="AS2135" t="s">
        <v>67</v>
      </c>
      <c r="AT2135" t="s">
        <v>67</v>
      </c>
      <c r="AU2135">
        <v>17.559999999999999</v>
      </c>
      <c r="AV2135">
        <v>12.57</v>
      </c>
      <c r="AW2135">
        <v>62.86</v>
      </c>
      <c r="AX2135">
        <v>19.09</v>
      </c>
      <c r="AY2135" t="s">
        <v>67</v>
      </c>
      <c r="AZ2135" t="s">
        <v>67</v>
      </c>
      <c r="BA2135" t="s">
        <v>67</v>
      </c>
      <c r="BB2135">
        <v>-1.2753000000000001</v>
      </c>
      <c r="BC2135">
        <v>5.0416500000000003E-2</v>
      </c>
      <c r="BD2135" t="s">
        <v>67</v>
      </c>
      <c r="BE2135" t="s">
        <v>67</v>
      </c>
      <c r="BF2135">
        <v>2.8028373680000001</v>
      </c>
      <c r="BG2135">
        <v>0.96551724100000003</v>
      </c>
      <c r="BH2135">
        <v>2.7061878039999998</v>
      </c>
      <c r="BI2135" t="s">
        <v>164</v>
      </c>
      <c r="BJ2135" t="s">
        <v>164</v>
      </c>
      <c r="BK2135" t="s">
        <v>67</v>
      </c>
    </row>
    <row r="2136" spans="1:63" hidden="1" x14ac:dyDescent="0.35">
      <c r="A2136" t="s">
        <v>898</v>
      </c>
      <c r="B2136" t="s">
        <v>927</v>
      </c>
      <c r="C2136" t="s">
        <v>917</v>
      </c>
      <c r="D2136" t="s">
        <v>67</v>
      </c>
      <c r="E2136" t="s">
        <v>67</v>
      </c>
      <c r="F2136" t="s">
        <v>66</v>
      </c>
      <c r="G2136" t="s">
        <v>67</v>
      </c>
      <c r="H2136" t="s">
        <v>918</v>
      </c>
      <c r="I2136" t="s">
        <v>67</v>
      </c>
      <c r="J2136">
        <v>2012</v>
      </c>
      <c r="K2136" t="s">
        <v>67</v>
      </c>
      <c r="L2136" t="s">
        <v>67</v>
      </c>
      <c r="M2136" t="s">
        <v>67</v>
      </c>
      <c r="N2136" t="s">
        <v>74</v>
      </c>
      <c r="O2136" t="s">
        <v>74</v>
      </c>
      <c r="P2136" t="s">
        <v>67</v>
      </c>
      <c r="Q2136" t="s">
        <v>76</v>
      </c>
      <c r="R2136" t="s">
        <v>77</v>
      </c>
      <c r="S2136" t="s">
        <v>902</v>
      </c>
      <c r="T2136" t="s">
        <v>919</v>
      </c>
      <c r="U2136">
        <v>-33.980194089999998</v>
      </c>
      <c r="V2136">
        <v>151.24595640000001</v>
      </c>
      <c r="W2136" t="s">
        <v>904</v>
      </c>
      <c r="X2136" t="s">
        <v>67</v>
      </c>
      <c r="Y2136" t="s">
        <v>67</v>
      </c>
      <c r="Z2136" t="s">
        <v>67</v>
      </c>
      <c r="AA2136">
        <v>12</v>
      </c>
      <c r="AB2136">
        <v>12</v>
      </c>
      <c r="AC2136" t="s">
        <v>67</v>
      </c>
      <c r="AD2136" t="s">
        <v>67</v>
      </c>
      <c r="AE2136">
        <v>19</v>
      </c>
      <c r="AF2136" t="s">
        <v>67</v>
      </c>
      <c r="AG2136">
        <v>23</v>
      </c>
      <c r="AH2136" t="e">
        <f t="shared" si="66"/>
        <v>#VALUE!</v>
      </c>
      <c r="AI2136">
        <f t="shared" si="67"/>
        <v>4</v>
      </c>
      <c r="AJ2136" t="s">
        <v>67</v>
      </c>
      <c r="AK2136" t="s">
        <v>67</v>
      </c>
      <c r="AL2136" t="s">
        <v>67</v>
      </c>
      <c r="AM2136" t="s">
        <v>925</v>
      </c>
      <c r="AN2136" t="s">
        <v>67</v>
      </c>
      <c r="AO2136" t="s">
        <v>67</v>
      </c>
      <c r="AP2136" t="s">
        <v>926</v>
      </c>
      <c r="AQ2136" t="s">
        <v>86</v>
      </c>
      <c r="AR2136" t="s">
        <v>67</v>
      </c>
      <c r="AS2136" t="s">
        <v>67</v>
      </c>
      <c r="AT2136" t="s">
        <v>67</v>
      </c>
      <c r="AU2136">
        <v>26.22</v>
      </c>
      <c r="AV2136">
        <v>5.0199999999999996</v>
      </c>
      <c r="AW2136">
        <v>68.31</v>
      </c>
      <c r="AX2136">
        <v>20.02</v>
      </c>
      <c r="AY2136" t="s">
        <v>67</v>
      </c>
      <c r="AZ2136" t="s">
        <v>67</v>
      </c>
      <c r="BA2136" t="s">
        <v>67</v>
      </c>
      <c r="BB2136">
        <v>-0.95750000000000002</v>
      </c>
      <c r="BC2136">
        <v>1.0217800000000001E-2</v>
      </c>
      <c r="BD2136" t="s">
        <v>67</v>
      </c>
      <c r="BE2136" t="s">
        <v>67</v>
      </c>
      <c r="BF2136">
        <v>2.8839565720000002</v>
      </c>
      <c r="BG2136">
        <v>0.96551724100000003</v>
      </c>
      <c r="BH2136">
        <v>2.7845097929999998</v>
      </c>
      <c r="BI2136" t="s">
        <v>164</v>
      </c>
      <c r="BJ2136" t="s">
        <v>164</v>
      </c>
      <c r="BK2136" t="s">
        <v>67</v>
      </c>
    </row>
    <row r="2137" spans="1:63" hidden="1" x14ac:dyDescent="0.35">
      <c r="A2137" t="s">
        <v>898</v>
      </c>
      <c r="B2137" t="s">
        <v>933</v>
      </c>
      <c r="C2137" t="s">
        <v>917</v>
      </c>
      <c r="D2137" t="s">
        <v>67</v>
      </c>
      <c r="E2137" t="s">
        <v>67</v>
      </c>
      <c r="F2137" t="s">
        <v>66</v>
      </c>
      <c r="G2137" t="s">
        <v>67</v>
      </c>
      <c r="H2137" t="s">
        <v>918</v>
      </c>
      <c r="I2137" t="s">
        <v>67</v>
      </c>
      <c r="J2137">
        <v>2012</v>
      </c>
      <c r="K2137" t="s">
        <v>67</v>
      </c>
      <c r="L2137" t="s">
        <v>67</v>
      </c>
      <c r="M2137" t="s">
        <v>67</v>
      </c>
      <c r="N2137" t="s">
        <v>74</v>
      </c>
      <c r="O2137" t="s">
        <v>74</v>
      </c>
      <c r="P2137" t="s">
        <v>67</v>
      </c>
      <c r="Q2137" t="s">
        <v>76</v>
      </c>
      <c r="R2137" t="s">
        <v>77</v>
      </c>
      <c r="S2137" t="s">
        <v>902</v>
      </c>
      <c r="T2137" t="s">
        <v>919</v>
      </c>
      <c r="U2137">
        <v>-33.980194089999998</v>
      </c>
      <c r="V2137">
        <v>151.24595640000001</v>
      </c>
      <c r="W2137" t="s">
        <v>904</v>
      </c>
      <c r="X2137" t="s">
        <v>67</v>
      </c>
      <c r="Y2137" t="s">
        <v>67</v>
      </c>
      <c r="Z2137" t="s">
        <v>67</v>
      </c>
      <c r="AA2137">
        <v>12</v>
      </c>
      <c r="AB2137">
        <v>12</v>
      </c>
      <c r="AC2137" t="s">
        <v>67</v>
      </c>
      <c r="AD2137" t="s">
        <v>67</v>
      </c>
      <c r="AE2137">
        <v>19</v>
      </c>
      <c r="AF2137" t="s">
        <v>67</v>
      </c>
      <c r="AG2137">
        <v>23</v>
      </c>
      <c r="AH2137" t="e">
        <f t="shared" si="66"/>
        <v>#VALUE!</v>
      </c>
      <c r="AI2137">
        <f t="shared" si="67"/>
        <v>4</v>
      </c>
      <c r="AJ2137" t="s">
        <v>67</v>
      </c>
      <c r="AK2137" t="s">
        <v>67</v>
      </c>
      <c r="AL2137" t="s">
        <v>67</v>
      </c>
      <c r="AM2137" t="s">
        <v>931</v>
      </c>
      <c r="AN2137" t="s">
        <v>67</v>
      </c>
      <c r="AO2137" t="s">
        <v>67</v>
      </c>
      <c r="AP2137" t="s">
        <v>932</v>
      </c>
      <c r="AQ2137" t="s">
        <v>139</v>
      </c>
      <c r="AR2137" t="s">
        <v>67</v>
      </c>
      <c r="AS2137" t="s">
        <v>67</v>
      </c>
      <c r="AT2137" t="s">
        <v>67</v>
      </c>
      <c r="AU2137">
        <v>580.05999999999995</v>
      </c>
      <c r="AV2137">
        <v>38.76</v>
      </c>
      <c r="AW2137">
        <v>523.65</v>
      </c>
      <c r="AX2137">
        <v>32.42</v>
      </c>
      <c r="AY2137" t="s">
        <v>67</v>
      </c>
      <c r="AZ2137" t="s">
        <v>67</v>
      </c>
      <c r="BA2137" t="s">
        <v>67</v>
      </c>
      <c r="BB2137">
        <v>-0.1023</v>
      </c>
      <c r="BC2137">
        <v>6.9160000000000001E-4</v>
      </c>
      <c r="BD2137" t="s">
        <v>67</v>
      </c>
      <c r="BE2137" t="s">
        <v>67</v>
      </c>
      <c r="BF2137">
        <v>-1.5787457</v>
      </c>
      <c r="BG2137">
        <v>0.96551724100000003</v>
      </c>
      <c r="BH2137">
        <v>-1.5243061929999999</v>
      </c>
      <c r="BI2137" t="s">
        <v>164</v>
      </c>
      <c r="BJ2137" t="s">
        <v>164</v>
      </c>
      <c r="BK2137" t="s">
        <v>67</v>
      </c>
    </row>
    <row r="2138" spans="1:63" hidden="1" x14ac:dyDescent="0.35">
      <c r="A2138" t="s">
        <v>898</v>
      </c>
      <c r="B2138" t="s">
        <v>977</v>
      </c>
      <c r="C2138" t="s">
        <v>970</v>
      </c>
      <c r="D2138" t="s">
        <v>67</v>
      </c>
      <c r="E2138" t="s">
        <v>67</v>
      </c>
      <c r="F2138" t="s">
        <v>66</v>
      </c>
      <c r="G2138" t="s">
        <v>67</v>
      </c>
      <c r="H2138" t="s">
        <v>971</v>
      </c>
      <c r="I2138" t="s">
        <v>67</v>
      </c>
      <c r="J2138">
        <v>2008</v>
      </c>
      <c r="K2138" t="s">
        <v>67</v>
      </c>
      <c r="L2138" t="s">
        <v>67</v>
      </c>
      <c r="M2138" t="s">
        <v>67</v>
      </c>
      <c r="N2138" t="s">
        <v>74</v>
      </c>
      <c r="O2138" t="s">
        <v>74</v>
      </c>
      <c r="P2138" t="s">
        <v>67</v>
      </c>
      <c r="Q2138" t="s">
        <v>76</v>
      </c>
      <c r="R2138" t="s">
        <v>77</v>
      </c>
      <c r="S2138" t="s">
        <v>902</v>
      </c>
      <c r="T2138" t="s">
        <v>972</v>
      </c>
      <c r="U2138">
        <v>-42.220725000000002</v>
      </c>
      <c r="V2138">
        <v>148.49047200000001</v>
      </c>
      <c r="W2138" t="s">
        <v>904</v>
      </c>
      <c r="X2138" t="s">
        <v>67</v>
      </c>
      <c r="Y2138" t="s">
        <v>67</v>
      </c>
      <c r="Z2138" t="s">
        <v>67</v>
      </c>
      <c r="AA2138">
        <v>3</v>
      </c>
      <c r="AB2138">
        <v>3</v>
      </c>
      <c r="AC2138" t="s">
        <v>67</v>
      </c>
      <c r="AD2138" t="s">
        <v>67</v>
      </c>
      <c r="AE2138">
        <v>12</v>
      </c>
      <c r="AF2138" t="s">
        <v>67</v>
      </c>
      <c r="AG2138">
        <v>16</v>
      </c>
      <c r="AH2138" t="e">
        <f t="shared" si="66"/>
        <v>#VALUE!</v>
      </c>
      <c r="AI2138">
        <f t="shared" si="67"/>
        <v>4</v>
      </c>
      <c r="AJ2138" t="s">
        <v>67</v>
      </c>
      <c r="AK2138" t="s">
        <v>67</v>
      </c>
      <c r="AL2138" t="s">
        <v>67</v>
      </c>
      <c r="AM2138" t="s">
        <v>973</v>
      </c>
      <c r="AN2138" t="s">
        <v>67</v>
      </c>
      <c r="AO2138" t="s">
        <v>67</v>
      </c>
      <c r="AP2138" t="s">
        <v>974</v>
      </c>
      <c r="AQ2138" t="s">
        <v>160</v>
      </c>
      <c r="AR2138" t="s">
        <v>67</v>
      </c>
      <c r="AS2138" t="s">
        <v>67</v>
      </c>
      <c r="AT2138" t="s">
        <v>67</v>
      </c>
      <c r="AU2138">
        <v>14.66</v>
      </c>
      <c r="AV2138">
        <v>5.18</v>
      </c>
      <c r="AW2138">
        <v>10.199999999999999</v>
      </c>
      <c r="AX2138">
        <v>4.12</v>
      </c>
      <c r="AY2138" t="s">
        <v>67</v>
      </c>
      <c r="AZ2138" t="s">
        <v>67</v>
      </c>
      <c r="BA2138" t="s">
        <v>67</v>
      </c>
      <c r="BB2138">
        <v>-0.36270000000000002</v>
      </c>
      <c r="BC2138">
        <v>9.6042600000000006E-2</v>
      </c>
      <c r="BD2138" t="s">
        <v>67</v>
      </c>
      <c r="BE2138" t="s">
        <v>67</v>
      </c>
      <c r="BF2138">
        <v>-0.95296969799999998</v>
      </c>
      <c r="BG2138">
        <v>0.8</v>
      </c>
      <c r="BH2138">
        <v>-0.76237575899999999</v>
      </c>
      <c r="BI2138" t="s">
        <v>164</v>
      </c>
      <c r="BJ2138" t="s">
        <v>164</v>
      </c>
      <c r="BK2138" t="s">
        <v>67</v>
      </c>
    </row>
    <row r="2139" spans="1:63" hidden="1" x14ac:dyDescent="0.35">
      <c r="A2139" t="s">
        <v>898</v>
      </c>
      <c r="B2139" t="s">
        <v>1053</v>
      </c>
      <c r="C2139" t="s">
        <v>1048</v>
      </c>
      <c r="D2139" t="s">
        <v>67</v>
      </c>
      <c r="E2139" t="s">
        <v>67</v>
      </c>
      <c r="F2139" t="s">
        <v>66</v>
      </c>
      <c r="G2139" t="s">
        <v>67</v>
      </c>
      <c r="H2139" t="s">
        <v>1049</v>
      </c>
      <c r="I2139" t="s">
        <v>67</v>
      </c>
      <c r="J2139">
        <v>2020</v>
      </c>
      <c r="K2139" t="s">
        <v>67</v>
      </c>
      <c r="L2139" t="s">
        <v>67</v>
      </c>
      <c r="M2139" t="s">
        <v>67</v>
      </c>
      <c r="N2139" t="s">
        <v>74</v>
      </c>
      <c r="O2139" t="s">
        <v>74</v>
      </c>
      <c r="P2139" t="s">
        <v>67</v>
      </c>
      <c r="Q2139" t="s">
        <v>76</v>
      </c>
      <c r="R2139" t="s">
        <v>77</v>
      </c>
      <c r="S2139" t="s">
        <v>902</v>
      </c>
      <c r="T2139" t="s">
        <v>1050</v>
      </c>
      <c r="U2139">
        <v>-33.980194089999998</v>
      </c>
      <c r="V2139">
        <v>151.24595640000001</v>
      </c>
      <c r="W2139" t="s">
        <v>904</v>
      </c>
      <c r="X2139" t="s">
        <v>67</v>
      </c>
      <c r="Y2139" t="s">
        <v>67</v>
      </c>
      <c r="Z2139" t="s">
        <v>67</v>
      </c>
      <c r="AA2139">
        <v>6</v>
      </c>
      <c r="AB2139">
        <v>6</v>
      </c>
      <c r="AC2139" t="s">
        <v>67</v>
      </c>
      <c r="AD2139" t="s">
        <v>67</v>
      </c>
      <c r="AE2139">
        <v>18</v>
      </c>
      <c r="AF2139" t="s">
        <v>67</v>
      </c>
      <c r="AG2139">
        <v>22</v>
      </c>
      <c r="AH2139" t="e">
        <f t="shared" si="66"/>
        <v>#VALUE!</v>
      </c>
      <c r="AI2139">
        <f t="shared" si="67"/>
        <v>4</v>
      </c>
      <c r="AJ2139" t="s">
        <v>67</v>
      </c>
      <c r="AK2139" t="s">
        <v>67</v>
      </c>
      <c r="AL2139" t="s">
        <v>67</v>
      </c>
      <c r="AM2139" t="s">
        <v>1051</v>
      </c>
      <c r="AN2139" t="s">
        <v>67</v>
      </c>
      <c r="AO2139" t="s">
        <v>67</v>
      </c>
      <c r="AP2139" t="s">
        <v>1052</v>
      </c>
      <c r="AQ2139" t="s">
        <v>86</v>
      </c>
      <c r="AR2139" t="s">
        <v>67</v>
      </c>
      <c r="AS2139" t="s">
        <v>67</v>
      </c>
      <c r="AT2139" t="s">
        <v>67</v>
      </c>
      <c r="AU2139">
        <v>96.07</v>
      </c>
      <c r="AV2139">
        <v>4.83</v>
      </c>
      <c r="AW2139">
        <v>96.16</v>
      </c>
      <c r="AX2139">
        <v>5.05</v>
      </c>
      <c r="AY2139" t="s">
        <v>67</v>
      </c>
      <c r="AZ2139" t="s">
        <v>67</v>
      </c>
      <c r="BA2139" t="s">
        <v>67</v>
      </c>
      <c r="BB2139" s="1">
        <v>8.9999999999999998E-4</v>
      </c>
      <c r="BC2139">
        <v>8.7940000000000002E-4</v>
      </c>
      <c r="BD2139" t="s">
        <v>67</v>
      </c>
      <c r="BE2139" t="s">
        <v>67</v>
      </c>
      <c r="BF2139">
        <v>1.8214108999999999E-2</v>
      </c>
      <c r="BG2139">
        <v>0.92307692299999999</v>
      </c>
      <c r="BH2139">
        <v>1.6813023E-2</v>
      </c>
      <c r="BI2139" t="s">
        <v>164</v>
      </c>
      <c r="BJ2139" t="s">
        <v>164</v>
      </c>
      <c r="BK2139" t="s">
        <v>67</v>
      </c>
    </row>
    <row r="2140" spans="1:63" hidden="1" x14ac:dyDescent="0.35">
      <c r="A2140" t="s">
        <v>898</v>
      </c>
      <c r="B2140" t="s">
        <v>1106</v>
      </c>
      <c r="C2140" t="s">
        <v>1103</v>
      </c>
      <c r="D2140" t="s">
        <v>67</v>
      </c>
      <c r="E2140" t="s">
        <v>67</v>
      </c>
      <c r="F2140" t="s">
        <v>66</v>
      </c>
      <c r="G2140" t="s">
        <v>67</v>
      </c>
      <c r="H2140" t="s">
        <v>1104</v>
      </c>
      <c r="I2140" t="s">
        <v>67</v>
      </c>
      <c r="J2140">
        <v>2011</v>
      </c>
      <c r="K2140" t="s">
        <v>67</v>
      </c>
      <c r="L2140" t="s">
        <v>67</v>
      </c>
      <c r="M2140" t="s">
        <v>67</v>
      </c>
      <c r="N2140" t="s">
        <v>74</v>
      </c>
      <c r="O2140" t="s">
        <v>74</v>
      </c>
      <c r="P2140" t="s">
        <v>67</v>
      </c>
      <c r="Q2140" t="s">
        <v>76</v>
      </c>
      <c r="R2140" t="s">
        <v>77</v>
      </c>
      <c r="S2140" t="s">
        <v>902</v>
      </c>
      <c r="T2140" t="s">
        <v>937</v>
      </c>
      <c r="U2140">
        <v>-30.2098333</v>
      </c>
      <c r="V2140">
        <v>153.26983329999999</v>
      </c>
      <c r="W2140" t="s">
        <v>904</v>
      </c>
      <c r="X2140" t="s">
        <v>67</v>
      </c>
      <c r="Y2140" t="s">
        <v>67</v>
      </c>
      <c r="Z2140" t="s">
        <v>67</v>
      </c>
      <c r="AA2140">
        <v>10</v>
      </c>
      <c r="AB2140">
        <v>10</v>
      </c>
      <c r="AC2140" t="s">
        <v>67</v>
      </c>
      <c r="AD2140" t="s">
        <v>67</v>
      </c>
      <c r="AE2140">
        <v>23.9</v>
      </c>
      <c r="AF2140" t="s">
        <v>67</v>
      </c>
      <c r="AG2140">
        <v>28.1</v>
      </c>
      <c r="AH2140" t="e">
        <f t="shared" si="66"/>
        <v>#VALUE!</v>
      </c>
      <c r="AI2140">
        <f t="shared" si="67"/>
        <v>4.2000000000000028</v>
      </c>
      <c r="AJ2140" t="s">
        <v>67</v>
      </c>
      <c r="AK2140" t="s">
        <v>67</v>
      </c>
      <c r="AL2140" t="s">
        <v>67</v>
      </c>
      <c r="AM2140" t="s">
        <v>1105</v>
      </c>
      <c r="AN2140" t="s">
        <v>67</v>
      </c>
      <c r="AO2140" t="s">
        <v>67</v>
      </c>
      <c r="AP2140" t="s">
        <v>987</v>
      </c>
      <c r="AQ2140" t="s">
        <v>86</v>
      </c>
      <c r="AR2140" t="s">
        <v>67</v>
      </c>
      <c r="AS2140" t="s">
        <v>67</v>
      </c>
      <c r="AT2140" t="s">
        <v>67</v>
      </c>
      <c r="AU2140">
        <v>81.95</v>
      </c>
      <c r="AV2140">
        <v>12.68</v>
      </c>
      <c r="AW2140">
        <v>80.52</v>
      </c>
      <c r="AX2140">
        <v>9.08</v>
      </c>
      <c r="AY2140" t="s">
        <v>67</v>
      </c>
      <c r="AZ2140" t="s">
        <v>67</v>
      </c>
      <c r="BA2140" t="s">
        <v>67</v>
      </c>
      <c r="BB2140">
        <v>-1.7600000000000001E-2</v>
      </c>
      <c r="BC2140">
        <v>3.6648000000000002E-3</v>
      </c>
      <c r="BD2140" t="s">
        <v>67</v>
      </c>
      <c r="BE2140" t="s">
        <v>67</v>
      </c>
      <c r="BF2140">
        <v>-0.12967120200000001</v>
      </c>
      <c r="BG2140">
        <v>0.95774647899999998</v>
      </c>
      <c r="BH2140">
        <v>-0.12419213699999999</v>
      </c>
      <c r="BI2140" t="s">
        <v>164</v>
      </c>
      <c r="BJ2140" t="s">
        <v>164</v>
      </c>
      <c r="BK2140" t="s">
        <v>67</v>
      </c>
    </row>
    <row r="2141" spans="1:63" hidden="1" x14ac:dyDescent="0.35">
      <c r="A2141" t="s">
        <v>898</v>
      </c>
      <c r="B2141" t="s">
        <v>1112</v>
      </c>
      <c r="C2141" t="s">
        <v>1103</v>
      </c>
      <c r="D2141" t="s">
        <v>67</v>
      </c>
      <c r="E2141" t="s">
        <v>67</v>
      </c>
      <c r="F2141" t="s">
        <v>66</v>
      </c>
      <c r="G2141" t="s">
        <v>67</v>
      </c>
      <c r="H2141" t="s">
        <v>1104</v>
      </c>
      <c r="I2141" t="s">
        <v>67</v>
      </c>
      <c r="J2141">
        <v>2011</v>
      </c>
      <c r="K2141" t="s">
        <v>67</v>
      </c>
      <c r="L2141" t="s">
        <v>67</v>
      </c>
      <c r="M2141" t="s">
        <v>67</v>
      </c>
      <c r="N2141" t="s">
        <v>74</v>
      </c>
      <c r="O2141" t="s">
        <v>74</v>
      </c>
      <c r="P2141" t="s">
        <v>67</v>
      </c>
      <c r="Q2141" t="s">
        <v>76</v>
      </c>
      <c r="R2141" t="s">
        <v>77</v>
      </c>
      <c r="S2141" t="s">
        <v>902</v>
      </c>
      <c r="T2141" t="s">
        <v>937</v>
      </c>
      <c r="U2141">
        <v>-30.2098333</v>
      </c>
      <c r="V2141">
        <v>153.26983329999999</v>
      </c>
      <c r="W2141" t="s">
        <v>904</v>
      </c>
      <c r="X2141" t="s">
        <v>67</v>
      </c>
      <c r="Y2141" t="s">
        <v>67</v>
      </c>
      <c r="Z2141" t="s">
        <v>67</v>
      </c>
      <c r="AA2141">
        <v>10</v>
      </c>
      <c r="AB2141">
        <v>10</v>
      </c>
      <c r="AC2141" t="s">
        <v>67</v>
      </c>
      <c r="AD2141" t="s">
        <v>67</v>
      </c>
      <c r="AE2141">
        <v>23.9</v>
      </c>
      <c r="AF2141" t="s">
        <v>67</v>
      </c>
      <c r="AG2141">
        <v>28.1</v>
      </c>
      <c r="AH2141" t="e">
        <f t="shared" si="66"/>
        <v>#VALUE!</v>
      </c>
      <c r="AI2141">
        <f t="shared" si="67"/>
        <v>4.2000000000000028</v>
      </c>
      <c r="AJ2141" t="s">
        <v>67</v>
      </c>
      <c r="AK2141" t="s">
        <v>67</v>
      </c>
      <c r="AL2141" t="s">
        <v>67</v>
      </c>
      <c r="AM2141" t="s">
        <v>1110</v>
      </c>
      <c r="AN2141" t="s">
        <v>67</v>
      </c>
      <c r="AO2141" t="s">
        <v>67</v>
      </c>
      <c r="AP2141" t="s">
        <v>1111</v>
      </c>
      <c r="AQ2141" t="s">
        <v>86</v>
      </c>
      <c r="AR2141" t="s">
        <v>67</v>
      </c>
      <c r="AS2141" t="s">
        <v>67</v>
      </c>
      <c r="AT2141" t="s">
        <v>67</v>
      </c>
      <c r="AU2141">
        <v>30.66</v>
      </c>
      <c r="AV2141">
        <v>12.68</v>
      </c>
      <c r="AW2141">
        <v>33.24</v>
      </c>
      <c r="AX2141">
        <v>8.16</v>
      </c>
      <c r="AY2141" t="s">
        <v>67</v>
      </c>
      <c r="AZ2141" t="s">
        <v>67</v>
      </c>
      <c r="BA2141" t="s">
        <v>67</v>
      </c>
      <c r="BB2141">
        <v>8.0799999999999997E-2</v>
      </c>
      <c r="BC2141">
        <v>2.3130299999999999E-2</v>
      </c>
      <c r="BD2141" t="s">
        <v>67</v>
      </c>
      <c r="BE2141" t="s">
        <v>67</v>
      </c>
      <c r="BF2141">
        <v>0.24197474099999999</v>
      </c>
      <c r="BG2141">
        <v>0.95774647899999998</v>
      </c>
      <c r="BH2141">
        <v>0.23175045599999999</v>
      </c>
      <c r="BI2141" t="s">
        <v>164</v>
      </c>
      <c r="BJ2141" t="s">
        <v>164</v>
      </c>
      <c r="BK2141" t="s">
        <v>67</v>
      </c>
    </row>
    <row r="2142" spans="1:63" hidden="1" x14ac:dyDescent="0.35">
      <c r="A2142" t="s">
        <v>898</v>
      </c>
      <c r="B2142" t="s">
        <v>1078</v>
      </c>
      <c r="C2142" t="s">
        <v>1073</v>
      </c>
      <c r="D2142" t="s">
        <v>67</v>
      </c>
      <c r="E2142" t="s">
        <v>67</v>
      </c>
      <c r="F2142" t="s">
        <v>66</v>
      </c>
      <c r="G2142" t="s">
        <v>67</v>
      </c>
      <c r="H2142" t="s">
        <v>1074</v>
      </c>
      <c r="I2142" t="s">
        <v>67</v>
      </c>
      <c r="J2142">
        <v>2014</v>
      </c>
      <c r="K2142" t="s">
        <v>67</v>
      </c>
      <c r="L2142" t="s">
        <v>67</v>
      </c>
      <c r="M2142" t="s">
        <v>67</v>
      </c>
      <c r="N2142" t="s">
        <v>74</v>
      </c>
      <c r="O2142" t="s">
        <v>74</v>
      </c>
      <c r="P2142" t="s">
        <v>67</v>
      </c>
      <c r="Q2142" t="s">
        <v>76</v>
      </c>
      <c r="R2142" t="s">
        <v>77</v>
      </c>
      <c r="S2142" t="s">
        <v>902</v>
      </c>
      <c r="T2142" t="s">
        <v>961</v>
      </c>
      <c r="U2142">
        <v>-16.7805556</v>
      </c>
      <c r="V2142">
        <v>145.9916667</v>
      </c>
      <c r="W2142" t="s">
        <v>904</v>
      </c>
      <c r="X2142" t="s">
        <v>67</v>
      </c>
      <c r="Y2142" t="s">
        <v>67</v>
      </c>
      <c r="Z2142" t="s">
        <v>67</v>
      </c>
      <c r="AA2142">
        <v>6</v>
      </c>
      <c r="AB2142">
        <v>6</v>
      </c>
      <c r="AC2142" t="s">
        <v>67</v>
      </c>
      <c r="AD2142" t="s">
        <v>67</v>
      </c>
      <c r="AE2142">
        <v>27.2</v>
      </c>
      <c r="AF2142" t="s">
        <v>67</v>
      </c>
      <c r="AG2142">
        <v>31.6</v>
      </c>
      <c r="AH2142" t="e">
        <f t="shared" si="66"/>
        <v>#VALUE!</v>
      </c>
      <c r="AI2142">
        <f t="shared" si="67"/>
        <v>4.4000000000000021</v>
      </c>
      <c r="AJ2142" t="s">
        <v>67</v>
      </c>
      <c r="AK2142" t="s">
        <v>67</v>
      </c>
      <c r="AL2142" t="s">
        <v>67</v>
      </c>
      <c r="AM2142" t="s">
        <v>1075</v>
      </c>
      <c r="AN2142" t="s">
        <v>67</v>
      </c>
      <c r="AO2142" t="s">
        <v>67</v>
      </c>
      <c r="AP2142" t="s">
        <v>1076</v>
      </c>
      <c r="AQ2142" t="s">
        <v>160</v>
      </c>
      <c r="AR2142" t="s">
        <v>67</v>
      </c>
      <c r="AS2142" t="s">
        <v>67</v>
      </c>
      <c r="AT2142" t="s">
        <v>67</v>
      </c>
      <c r="AU2142">
        <v>70.459999999999994</v>
      </c>
      <c r="AV2142">
        <v>9.0399999999999991</v>
      </c>
      <c r="AW2142">
        <v>61.99</v>
      </c>
      <c r="AX2142">
        <v>10.97</v>
      </c>
      <c r="AY2142" t="s">
        <v>67</v>
      </c>
      <c r="AZ2142" t="s">
        <v>67</v>
      </c>
      <c r="BA2142" t="s">
        <v>67</v>
      </c>
      <c r="BB2142">
        <v>-0.12809999999999999</v>
      </c>
      <c r="BC2142">
        <v>7.9655000000000004E-3</v>
      </c>
      <c r="BD2142" t="s">
        <v>67</v>
      </c>
      <c r="BE2142" t="s">
        <v>67</v>
      </c>
      <c r="BF2142">
        <v>-0.84266614699999998</v>
      </c>
      <c r="BG2142">
        <v>0.92307692299999999</v>
      </c>
      <c r="BH2142">
        <v>-0.77784567400000004</v>
      </c>
      <c r="BI2142" t="s">
        <v>164</v>
      </c>
      <c r="BJ2142" t="s">
        <v>164</v>
      </c>
      <c r="BK2142" t="s">
        <v>67</v>
      </c>
    </row>
    <row r="2143" spans="1:63" hidden="1" x14ac:dyDescent="0.35">
      <c r="A2143" t="s">
        <v>898</v>
      </c>
      <c r="B2143" t="s">
        <v>1082</v>
      </c>
      <c r="C2143" t="s">
        <v>1073</v>
      </c>
      <c r="D2143" t="s">
        <v>67</v>
      </c>
      <c r="E2143" t="s">
        <v>67</v>
      </c>
      <c r="F2143" t="s">
        <v>66</v>
      </c>
      <c r="G2143" t="s">
        <v>67</v>
      </c>
      <c r="H2143" t="s">
        <v>1074</v>
      </c>
      <c r="I2143" t="s">
        <v>67</v>
      </c>
      <c r="J2143">
        <v>2014</v>
      </c>
      <c r="K2143" t="s">
        <v>67</v>
      </c>
      <c r="L2143" t="s">
        <v>67</v>
      </c>
      <c r="M2143" t="s">
        <v>67</v>
      </c>
      <c r="N2143" t="s">
        <v>74</v>
      </c>
      <c r="O2143" t="s">
        <v>74</v>
      </c>
      <c r="P2143" t="s">
        <v>67</v>
      </c>
      <c r="Q2143" t="s">
        <v>76</v>
      </c>
      <c r="R2143" t="s">
        <v>77</v>
      </c>
      <c r="S2143" t="s">
        <v>902</v>
      </c>
      <c r="T2143" t="s">
        <v>961</v>
      </c>
      <c r="U2143">
        <v>-16.7805556</v>
      </c>
      <c r="V2143">
        <v>145.9916667</v>
      </c>
      <c r="W2143" t="s">
        <v>904</v>
      </c>
      <c r="X2143" t="s">
        <v>67</v>
      </c>
      <c r="Y2143" t="s">
        <v>67</v>
      </c>
      <c r="Z2143" t="s">
        <v>67</v>
      </c>
      <c r="AA2143">
        <v>60</v>
      </c>
      <c r="AB2143">
        <v>60</v>
      </c>
      <c r="AC2143" t="s">
        <v>67</v>
      </c>
      <c r="AD2143" t="s">
        <v>67</v>
      </c>
      <c r="AE2143">
        <v>27.2</v>
      </c>
      <c r="AF2143" t="s">
        <v>67</v>
      </c>
      <c r="AG2143">
        <v>31.6</v>
      </c>
      <c r="AH2143" t="e">
        <f t="shared" si="66"/>
        <v>#VALUE!</v>
      </c>
      <c r="AI2143">
        <f t="shared" si="67"/>
        <v>4.4000000000000021</v>
      </c>
      <c r="AJ2143" t="s">
        <v>67</v>
      </c>
      <c r="AK2143" t="s">
        <v>67</v>
      </c>
      <c r="AL2143" t="s">
        <v>67</v>
      </c>
      <c r="AM2143" t="s">
        <v>1080</v>
      </c>
      <c r="AN2143" t="s">
        <v>67</v>
      </c>
      <c r="AO2143" t="s">
        <v>67</v>
      </c>
      <c r="AP2143" t="s">
        <v>932</v>
      </c>
      <c r="AQ2143" t="s">
        <v>139</v>
      </c>
      <c r="AR2143" t="s">
        <v>67</v>
      </c>
      <c r="AS2143" t="s">
        <v>67</v>
      </c>
      <c r="AT2143" t="s">
        <v>67</v>
      </c>
      <c r="AU2143">
        <v>566.5</v>
      </c>
      <c r="AV2143">
        <v>121.38</v>
      </c>
      <c r="AW2143">
        <v>511.38</v>
      </c>
      <c r="AX2143">
        <v>138.88999999999999</v>
      </c>
      <c r="AY2143" t="s">
        <v>67</v>
      </c>
      <c r="AZ2143" t="s">
        <v>67</v>
      </c>
      <c r="BA2143" t="s">
        <v>67</v>
      </c>
      <c r="BB2143">
        <v>-0.1024</v>
      </c>
      <c r="BC2143">
        <v>1.9945000000000002E-3</v>
      </c>
      <c r="BD2143" t="s">
        <v>67</v>
      </c>
      <c r="BE2143" t="s">
        <v>67</v>
      </c>
      <c r="BF2143">
        <v>-0.422604853</v>
      </c>
      <c r="BG2143">
        <v>0.99363057300000002</v>
      </c>
      <c r="BH2143">
        <v>-0.41991310199999998</v>
      </c>
      <c r="BI2143" t="s">
        <v>164</v>
      </c>
      <c r="BJ2143" t="s">
        <v>164</v>
      </c>
      <c r="BK2143" t="s">
        <v>67</v>
      </c>
    </row>
    <row r="2144" spans="1:63" hidden="1" x14ac:dyDescent="0.35">
      <c r="A2144" t="s">
        <v>898</v>
      </c>
      <c r="B2144" t="s">
        <v>1087</v>
      </c>
      <c r="C2144" t="s">
        <v>1073</v>
      </c>
      <c r="D2144" t="s">
        <v>67</v>
      </c>
      <c r="E2144" t="s">
        <v>67</v>
      </c>
      <c r="F2144" t="s">
        <v>66</v>
      </c>
      <c r="G2144" t="s">
        <v>67</v>
      </c>
      <c r="H2144" t="s">
        <v>1074</v>
      </c>
      <c r="I2144" t="s">
        <v>67</v>
      </c>
      <c r="J2144">
        <v>2014</v>
      </c>
      <c r="K2144" t="s">
        <v>67</v>
      </c>
      <c r="L2144" t="s">
        <v>67</v>
      </c>
      <c r="M2144" t="s">
        <v>67</v>
      </c>
      <c r="N2144" t="s">
        <v>74</v>
      </c>
      <c r="O2144" t="s">
        <v>74</v>
      </c>
      <c r="P2144" t="s">
        <v>67</v>
      </c>
      <c r="Q2144" t="s">
        <v>76</v>
      </c>
      <c r="R2144" t="s">
        <v>77</v>
      </c>
      <c r="S2144" t="s">
        <v>902</v>
      </c>
      <c r="T2144" t="s">
        <v>961</v>
      </c>
      <c r="U2144">
        <v>-16.7805556</v>
      </c>
      <c r="V2144">
        <v>145.9916667</v>
      </c>
      <c r="W2144" t="s">
        <v>904</v>
      </c>
      <c r="X2144" t="s">
        <v>67</v>
      </c>
      <c r="Y2144" t="s">
        <v>67</v>
      </c>
      <c r="Z2144" t="s">
        <v>67</v>
      </c>
      <c r="AA2144">
        <v>60</v>
      </c>
      <c r="AB2144">
        <v>60</v>
      </c>
      <c r="AC2144" t="s">
        <v>67</v>
      </c>
      <c r="AD2144" t="s">
        <v>67</v>
      </c>
      <c r="AE2144">
        <v>27.2</v>
      </c>
      <c r="AF2144" t="s">
        <v>67</v>
      </c>
      <c r="AG2144">
        <v>31.6</v>
      </c>
      <c r="AH2144" t="e">
        <f t="shared" si="66"/>
        <v>#VALUE!</v>
      </c>
      <c r="AI2144">
        <f t="shared" si="67"/>
        <v>4.4000000000000021</v>
      </c>
      <c r="AJ2144" t="s">
        <v>67</v>
      </c>
      <c r="AK2144" t="s">
        <v>67</v>
      </c>
      <c r="AL2144" t="s">
        <v>67</v>
      </c>
      <c r="AM2144" t="s">
        <v>1084</v>
      </c>
      <c r="AN2144" t="s">
        <v>67</v>
      </c>
      <c r="AO2144" t="s">
        <v>67</v>
      </c>
      <c r="AP2144" t="s">
        <v>1085</v>
      </c>
      <c r="AQ2144" t="s">
        <v>139</v>
      </c>
      <c r="AR2144" t="s">
        <v>67</v>
      </c>
      <c r="AS2144" t="s">
        <v>67</v>
      </c>
      <c r="AT2144" t="s">
        <v>67</v>
      </c>
      <c r="AU2144">
        <v>371.8</v>
      </c>
      <c r="AV2144">
        <v>84.59</v>
      </c>
      <c r="AW2144">
        <v>345.14</v>
      </c>
      <c r="AX2144">
        <v>84.2</v>
      </c>
      <c r="AY2144" t="s">
        <v>67</v>
      </c>
      <c r="AZ2144" t="s">
        <v>67</v>
      </c>
      <c r="BA2144" t="s">
        <v>67</v>
      </c>
      <c r="BB2144">
        <v>-7.4399999999999994E-2</v>
      </c>
      <c r="BC2144">
        <v>1.8545E-3</v>
      </c>
      <c r="BD2144" t="s">
        <v>67</v>
      </c>
      <c r="BE2144" t="s">
        <v>67</v>
      </c>
      <c r="BF2144">
        <v>-0.315894648</v>
      </c>
      <c r="BG2144">
        <v>0.99363057300000002</v>
      </c>
      <c r="BH2144">
        <v>-0.31388258000000002</v>
      </c>
      <c r="BI2144" t="s">
        <v>164</v>
      </c>
      <c r="BJ2144" t="s">
        <v>164</v>
      </c>
      <c r="BK2144" t="s">
        <v>67</v>
      </c>
    </row>
    <row r="2145" spans="1:63" hidden="1" x14ac:dyDescent="0.35">
      <c r="A2145" t="s">
        <v>898</v>
      </c>
      <c r="B2145" t="s">
        <v>899</v>
      </c>
      <c r="C2145" t="s">
        <v>900</v>
      </c>
      <c r="D2145" t="s">
        <v>67</v>
      </c>
      <c r="E2145" t="s">
        <v>67</v>
      </c>
      <c r="F2145" t="s">
        <v>66</v>
      </c>
      <c r="G2145" t="s">
        <v>67</v>
      </c>
      <c r="H2145" t="s">
        <v>901</v>
      </c>
      <c r="I2145" t="s">
        <v>67</v>
      </c>
      <c r="J2145">
        <v>2004</v>
      </c>
      <c r="K2145" t="s">
        <v>67</v>
      </c>
      <c r="L2145" t="s">
        <v>67</v>
      </c>
      <c r="M2145" t="s">
        <v>67</v>
      </c>
      <c r="N2145" t="s">
        <v>74</v>
      </c>
      <c r="O2145" t="s">
        <v>74</v>
      </c>
      <c r="P2145" t="s">
        <v>67</v>
      </c>
      <c r="Q2145" t="s">
        <v>76</v>
      </c>
      <c r="R2145" t="s">
        <v>77</v>
      </c>
      <c r="S2145" t="s">
        <v>902</v>
      </c>
      <c r="T2145" t="s">
        <v>903</v>
      </c>
      <c r="U2145">
        <v>34.993488990000003</v>
      </c>
      <c r="V2145">
        <v>128.67585930000001</v>
      </c>
      <c r="W2145" t="s">
        <v>904</v>
      </c>
      <c r="X2145" t="s">
        <v>67</v>
      </c>
      <c r="Y2145" t="s">
        <v>67</v>
      </c>
      <c r="Z2145" t="s">
        <v>67</v>
      </c>
      <c r="AA2145">
        <v>3</v>
      </c>
      <c r="AB2145">
        <v>3</v>
      </c>
      <c r="AC2145" t="s">
        <v>67</v>
      </c>
      <c r="AD2145" t="s">
        <v>67</v>
      </c>
      <c r="AE2145">
        <v>10</v>
      </c>
      <c r="AF2145" t="s">
        <v>67</v>
      </c>
      <c r="AG2145">
        <v>15</v>
      </c>
      <c r="AH2145" t="e">
        <f t="shared" si="66"/>
        <v>#VALUE!</v>
      </c>
      <c r="AI2145">
        <f t="shared" si="67"/>
        <v>5</v>
      </c>
      <c r="AJ2145" t="s">
        <v>67</v>
      </c>
      <c r="AK2145" t="s">
        <v>67</v>
      </c>
      <c r="AL2145" t="s">
        <v>67</v>
      </c>
      <c r="AM2145" t="s">
        <v>905</v>
      </c>
      <c r="AN2145" t="s">
        <v>67</v>
      </c>
      <c r="AO2145" t="s">
        <v>67</v>
      </c>
      <c r="AP2145" t="s">
        <v>906</v>
      </c>
      <c r="AQ2145" t="s">
        <v>160</v>
      </c>
      <c r="AR2145" t="s">
        <v>67</v>
      </c>
      <c r="AS2145" t="s">
        <v>67</v>
      </c>
      <c r="AT2145" t="s">
        <v>67</v>
      </c>
      <c r="AU2145">
        <v>53.77</v>
      </c>
      <c r="AV2145">
        <v>8.3800000000000008</v>
      </c>
      <c r="AW2145">
        <v>66.37</v>
      </c>
      <c r="AX2145">
        <v>16.28</v>
      </c>
      <c r="AY2145" t="s">
        <v>67</v>
      </c>
      <c r="AZ2145" t="s">
        <v>67</v>
      </c>
      <c r="BA2145" t="s">
        <v>67</v>
      </c>
      <c r="BB2145">
        <v>0.21049999999999999</v>
      </c>
      <c r="BC2145">
        <v>2.8152300000000002E-2</v>
      </c>
      <c r="BD2145" t="s">
        <v>67</v>
      </c>
      <c r="BE2145" t="s">
        <v>67</v>
      </c>
      <c r="BF2145">
        <v>0.97317929199999997</v>
      </c>
      <c r="BG2145">
        <v>0.8</v>
      </c>
      <c r="BH2145">
        <v>0.77854343299999995</v>
      </c>
      <c r="BI2145" t="s">
        <v>164</v>
      </c>
      <c r="BJ2145" t="s">
        <v>164</v>
      </c>
      <c r="BK2145" t="s">
        <v>67</v>
      </c>
    </row>
    <row r="2146" spans="1:63" hidden="1" x14ac:dyDescent="0.35">
      <c r="A2146" t="s">
        <v>898</v>
      </c>
      <c r="B2146" t="s">
        <v>978</v>
      </c>
      <c r="C2146" t="s">
        <v>970</v>
      </c>
      <c r="D2146" t="s">
        <v>67</v>
      </c>
      <c r="E2146" t="s">
        <v>67</v>
      </c>
      <c r="F2146" t="s">
        <v>66</v>
      </c>
      <c r="G2146" t="s">
        <v>67</v>
      </c>
      <c r="H2146" t="s">
        <v>971</v>
      </c>
      <c r="I2146" t="s">
        <v>67</v>
      </c>
      <c r="J2146">
        <v>2008</v>
      </c>
      <c r="K2146" t="s">
        <v>67</v>
      </c>
      <c r="L2146" t="s">
        <v>67</v>
      </c>
      <c r="M2146" t="s">
        <v>67</v>
      </c>
      <c r="N2146" t="s">
        <v>74</v>
      </c>
      <c r="O2146" t="s">
        <v>74</v>
      </c>
      <c r="P2146" t="s">
        <v>67</v>
      </c>
      <c r="Q2146" t="s">
        <v>76</v>
      </c>
      <c r="R2146" t="s">
        <v>77</v>
      </c>
      <c r="S2146" t="s">
        <v>902</v>
      </c>
      <c r="T2146" t="s">
        <v>972</v>
      </c>
      <c r="U2146">
        <v>-42.220725000000002</v>
      </c>
      <c r="V2146">
        <v>148.49047200000001</v>
      </c>
      <c r="W2146" t="s">
        <v>904</v>
      </c>
      <c r="X2146" t="s">
        <v>67</v>
      </c>
      <c r="Y2146" t="s">
        <v>67</v>
      </c>
      <c r="Z2146" t="s">
        <v>67</v>
      </c>
      <c r="AA2146">
        <v>3</v>
      </c>
      <c r="AB2146">
        <v>3</v>
      </c>
      <c r="AC2146" t="s">
        <v>67</v>
      </c>
      <c r="AD2146" t="s">
        <v>67</v>
      </c>
      <c r="AE2146">
        <v>12</v>
      </c>
      <c r="AF2146" t="s">
        <v>67</v>
      </c>
      <c r="AG2146">
        <v>17</v>
      </c>
      <c r="AH2146" t="e">
        <f t="shared" si="66"/>
        <v>#VALUE!</v>
      </c>
      <c r="AI2146">
        <f t="shared" si="67"/>
        <v>5</v>
      </c>
      <c r="AJ2146" t="s">
        <v>67</v>
      </c>
      <c r="AK2146" t="s">
        <v>67</v>
      </c>
      <c r="AL2146" t="s">
        <v>67</v>
      </c>
      <c r="AM2146" t="s">
        <v>973</v>
      </c>
      <c r="AN2146" t="s">
        <v>67</v>
      </c>
      <c r="AO2146" t="s">
        <v>67</v>
      </c>
      <c r="AP2146" t="s">
        <v>974</v>
      </c>
      <c r="AQ2146" t="s">
        <v>160</v>
      </c>
      <c r="AR2146" t="s">
        <v>67</v>
      </c>
      <c r="AS2146" t="s">
        <v>67</v>
      </c>
      <c r="AT2146" t="s">
        <v>67</v>
      </c>
      <c r="AU2146">
        <v>14.66</v>
      </c>
      <c r="AV2146">
        <v>5.18</v>
      </c>
      <c r="AW2146">
        <v>9.65</v>
      </c>
      <c r="AX2146">
        <v>1.94</v>
      </c>
      <c r="AY2146" t="s">
        <v>67</v>
      </c>
      <c r="AZ2146" t="s">
        <v>67</v>
      </c>
      <c r="BA2146" t="s">
        <v>67</v>
      </c>
      <c r="BB2146">
        <v>-0.41820000000000002</v>
      </c>
      <c r="BC2146">
        <v>5.5068600000000002E-2</v>
      </c>
      <c r="BD2146" t="s">
        <v>67</v>
      </c>
      <c r="BE2146" t="s">
        <v>67</v>
      </c>
      <c r="BF2146">
        <v>-1.2809152539999999</v>
      </c>
      <c r="BG2146">
        <v>0.8</v>
      </c>
      <c r="BH2146">
        <v>-1.0247322029999999</v>
      </c>
      <c r="BI2146" t="s">
        <v>164</v>
      </c>
      <c r="BJ2146" t="s">
        <v>164</v>
      </c>
      <c r="BK2146" t="s">
        <v>67</v>
      </c>
    </row>
    <row r="2147" spans="1:63" hidden="1" x14ac:dyDescent="0.35">
      <c r="A2147" t="s">
        <v>898</v>
      </c>
      <c r="B2147" t="s">
        <v>1025</v>
      </c>
      <c r="C2147" t="s">
        <v>1026</v>
      </c>
      <c r="D2147" t="s">
        <v>67</v>
      </c>
      <c r="E2147" t="s">
        <v>67</v>
      </c>
      <c r="F2147" t="s">
        <v>66</v>
      </c>
      <c r="G2147" t="s">
        <v>67</v>
      </c>
      <c r="H2147" t="s">
        <v>1027</v>
      </c>
      <c r="I2147" t="s">
        <v>67</v>
      </c>
      <c r="J2147">
        <v>1985</v>
      </c>
      <c r="K2147" t="s">
        <v>67</v>
      </c>
      <c r="L2147" t="s">
        <v>67</v>
      </c>
      <c r="M2147" t="s">
        <v>67</v>
      </c>
      <c r="N2147" t="s">
        <v>74</v>
      </c>
      <c r="O2147" t="s">
        <v>74</v>
      </c>
      <c r="P2147" t="s">
        <v>67</v>
      </c>
      <c r="Q2147" t="s">
        <v>76</v>
      </c>
      <c r="R2147" t="s">
        <v>77</v>
      </c>
      <c r="S2147" t="s">
        <v>902</v>
      </c>
      <c r="T2147" t="s">
        <v>1028</v>
      </c>
      <c r="U2147">
        <v>48.486100810000003</v>
      </c>
      <c r="V2147">
        <v>-128.42252500000001</v>
      </c>
      <c r="W2147" t="s">
        <v>904</v>
      </c>
      <c r="X2147" t="s">
        <v>67</v>
      </c>
      <c r="Y2147" t="s">
        <v>67</v>
      </c>
      <c r="Z2147" t="s">
        <v>67</v>
      </c>
      <c r="AA2147">
        <v>10</v>
      </c>
      <c r="AB2147">
        <v>10</v>
      </c>
      <c r="AC2147" t="s">
        <v>67</v>
      </c>
      <c r="AD2147" t="s">
        <v>67</v>
      </c>
      <c r="AE2147">
        <v>12</v>
      </c>
      <c r="AF2147" t="s">
        <v>67</v>
      </c>
      <c r="AG2147">
        <v>17</v>
      </c>
      <c r="AH2147" t="e">
        <f t="shared" si="66"/>
        <v>#VALUE!</v>
      </c>
      <c r="AI2147">
        <f t="shared" si="67"/>
        <v>5</v>
      </c>
      <c r="AJ2147" t="s">
        <v>67</v>
      </c>
      <c r="AK2147" t="s">
        <v>67</v>
      </c>
      <c r="AL2147" t="s">
        <v>67</v>
      </c>
      <c r="AM2147" t="s">
        <v>1029</v>
      </c>
      <c r="AN2147" t="s">
        <v>67</v>
      </c>
      <c r="AO2147" t="s">
        <v>67</v>
      </c>
      <c r="AP2147" t="s">
        <v>932</v>
      </c>
      <c r="AQ2147" t="s">
        <v>139</v>
      </c>
      <c r="AR2147" t="s">
        <v>67</v>
      </c>
      <c r="AS2147" t="s">
        <v>67</v>
      </c>
      <c r="AT2147" t="s">
        <v>67</v>
      </c>
      <c r="AU2147">
        <v>435</v>
      </c>
      <c r="AV2147">
        <v>25.3</v>
      </c>
      <c r="AW2147">
        <v>456</v>
      </c>
      <c r="AX2147">
        <v>37.950000000000003</v>
      </c>
      <c r="AY2147" t="s">
        <v>67</v>
      </c>
      <c r="AZ2147" t="s">
        <v>67</v>
      </c>
      <c r="BA2147" t="s">
        <v>67</v>
      </c>
      <c r="BB2147">
        <v>4.7100000000000003E-2</v>
      </c>
      <c r="BC2147">
        <v>1.0307000000000001E-3</v>
      </c>
      <c r="BD2147" t="s">
        <v>67</v>
      </c>
      <c r="BE2147" t="s">
        <v>67</v>
      </c>
      <c r="BF2147">
        <v>0.651136575</v>
      </c>
      <c r="BG2147">
        <v>0.95774647899999998</v>
      </c>
      <c r="BH2147">
        <v>0.62362376200000003</v>
      </c>
      <c r="BI2147" t="s">
        <v>164</v>
      </c>
      <c r="BJ2147" t="s">
        <v>164</v>
      </c>
      <c r="BK2147" t="s">
        <v>67</v>
      </c>
    </row>
    <row r="2148" spans="1:63" hidden="1" x14ac:dyDescent="0.35">
      <c r="A2148" t="s">
        <v>898</v>
      </c>
      <c r="B2148" t="s">
        <v>1032</v>
      </c>
      <c r="C2148" t="s">
        <v>1026</v>
      </c>
      <c r="D2148" t="s">
        <v>67</v>
      </c>
      <c r="E2148" t="s">
        <v>67</v>
      </c>
      <c r="F2148" t="s">
        <v>66</v>
      </c>
      <c r="G2148" t="s">
        <v>67</v>
      </c>
      <c r="H2148" t="s">
        <v>1027</v>
      </c>
      <c r="I2148" t="s">
        <v>67</v>
      </c>
      <c r="J2148">
        <v>1985</v>
      </c>
      <c r="K2148" t="s">
        <v>67</v>
      </c>
      <c r="L2148" t="s">
        <v>67</v>
      </c>
      <c r="M2148" t="s">
        <v>67</v>
      </c>
      <c r="N2148" t="s">
        <v>74</v>
      </c>
      <c r="O2148" t="s">
        <v>74</v>
      </c>
      <c r="P2148" t="s">
        <v>67</v>
      </c>
      <c r="Q2148" t="s">
        <v>76</v>
      </c>
      <c r="R2148" t="s">
        <v>77</v>
      </c>
      <c r="S2148" t="s">
        <v>902</v>
      </c>
      <c r="T2148" t="s">
        <v>1028</v>
      </c>
      <c r="U2148">
        <v>48.486100810000003</v>
      </c>
      <c r="V2148">
        <v>-128.42252500000001</v>
      </c>
      <c r="W2148" t="s">
        <v>904</v>
      </c>
      <c r="X2148" t="s">
        <v>67</v>
      </c>
      <c r="Y2148" t="s">
        <v>67</v>
      </c>
      <c r="Z2148" t="s">
        <v>67</v>
      </c>
      <c r="AA2148">
        <v>10</v>
      </c>
      <c r="AB2148">
        <v>10</v>
      </c>
      <c r="AC2148" t="s">
        <v>67</v>
      </c>
      <c r="AD2148" t="s">
        <v>67</v>
      </c>
      <c r="AE2148">
        <v>12</v>
      </c>
      <c r="AF2148" t="s">
        <v>67</v>
      </c>
      <c r="AG2148">
        <v>17</v>
      </c>
      <c r="AH2148" t="e">
        <f t="shared" si="66"/>
        <v>#VALUE!</v>
      </c>
      <c r="AI2148">
        <f t="shared" si="67"/>
        <v>5</v>
      </c>
      <c r="AJ2148" t="s">
        <v>67</v>
      </c>
      <c r="AK2148" t="s">
        <v>67</v>
      </c>
      <c r="AL2148" t="s">
        <v>67</v>
      </c>
      <c r="AM2148" t="s">
        <v>1033</v>
      </c>
      <c r="AN2148" t="s">
        <v>67</v>
      </c>
      <c r="AO2148" t="s">
        <v>67</v>
      </c>
      <c r="AP2148" t="s">
        <v>1034</v>
      </c>
      <c r="AQ2148" t="s">
        <v>139</v>
      </c>
      <c r="AR2148" t="s">
        <v>67</v>
      </c>
      <c r="AS2148" t="s">
        <v>67</v>
      </c>
      <c r="AT2148" t="s">
        <v>67</v>
      </c>
      <c r="AU2148">
        <v>2.2999999999999998</v>
      </c>
      <c r="AV2148">
        <v>0.09</v>
      </c>
      <c r="AW2148">
        <v>2.2599999999999998</v>
      </c>
      <c r="AX2148">
        <v>0.25</v>
      </c>
      <c r="AY2148" t="s">
        <v>67</v>
      </c>
      <c r="AZ2148" t="s">
        <v>67</v>
      </c>
      <c r="BA2148" t="s">
        <v>67</v>
      </c>
      <c r="BB2148">
        <v>-1.7500000000000002E-2</v>
      </c>
      <c r="BC2148">
        <v>1.4231999999999999E-3</v>
      </c>
      <c r="BD2148" t="s">
        <v>67</v>
      </c>
      <c r="BE2148" t="s">
        <v>67</v>
      </c>
      <c r="BF2148">
        <v>-0.21289851800000001</v>
      </c>
      <c r="BG2148">
        <v>0.95774647899999998</v>
      </c>
      <c r="BH2148">
        <v>-0.20390280599999999</v>
      </c>
      <c r="BI2148" t="s">
        <v>164</v>
      </c>
      <c r="BJ2148" t="s">
        <v>164</v>
      </c>
      <c r="BK2148" t="s">
        <v>67</v>
      </c>
    </row>
    <row r="2149" spans="1:63" hidden="1" x14ac:dyDescent="0.35">
      <c r="A2149" t="s">
        <v>898</v>
      </c>
      <c r="B2149" t="s">
        <v>1037</v>
      </c>
      <c r="C2149" t="s">
        <v>1026</v>
      </c>
      <c r="D2149" t="s">
        <v>67</v>
      </c>
      <c r="E2149" t="s">
        <v>67</v>
      </c>
      <c r="F2149" t="s">
        <v>66</v>
      </c>
      <c r="G2149" t="s">
        <v>67</v>
      </c>
      <c r="H2149" t="s">
        <v>1027</v>
      </c>
      <c r="I2149" t="s">
        <v>67</v>
      </c>
      <c r="J2149">
        <v>1985</v>
      </c>
      <c r="K2149" t="s">
        <v>67</v>
      </c>
      <c r="L2149" t="s">
        <v>67</v>
      </c>
      <c r="M2149" t="s">
        <v>67</v>
      </c>
      <c r="N2149" t="s">
        <v>74</v>
      </c>
      <c r="O2149" t="s">
        <v>74</v>
      </c>
      <c r="P2149" t="s">
        <v>67</v>
      </c>
      <c r="Q2149" t="s">
        <v>76</v>
      </c>
      <c r="R2149" t="s">
        <v>77</v>
      </c>
      <c r="S2149" t="s">
        <v>902</v>
      </c>
      <c r="T2149" t="s">
        <v>1028</v>
      </c>
      <c r="U2149">
        <v>48.486100810000003</v>
      </c>
      <c r="V2149">
        <v>-128.42252500000001</v>
      </c>
      <c r="W2149" t="s">
        <v>904</v>
      </c>
      <c r="X2149" t="s">
        <v>67</v>
      </c>
      <c r="Y2149" t="s">
        <v>67</v>
      </c>
      <c r="Z2149" t="s">
        <v>67</v>
      </c>
      <c r="AA2149">
        <v>30</v>
      </c>
      <c r="AB2149">
        <v>30</v>
      </c>
      <c r="AC2149" t="s">
        <v>67</v>
      </c>
      <c r="AD2149" t="s">
        <v>67</v>
      </c>
      <c r="AE2149">
        <v>12</v>
      </c>
      <c r="AF2149" t="s">
        <v>67</v>
      </c>
      <c r="AG2149">
        <v>17</v>
      </c>
      <c r="AH2149" t="e">
        <f t="shared" si="66"/>
        <v>#VALUE!</v>
      </c>
      <c r="AI2149">
        <f t="shared" si="67"/>
        <v>5</v>
      </c>
      <c r="AJ2149" t="s">
        <v>67</v>
      </c>
      <c r="AK2149" t="s">
        <v>67</v>
      </c>
      <c r="AL2149" t="s">
        <v>67</v>
      </c>
      <c r="AM2149" t="s">
        <v>1038</v>
      </c>
      <c r="AN2149" t="s">
        <v>67</v>
      </c>
      <c r="AO2149" t="s">
        <v>67</v>
      </c>
      <c r="AP2149" t="s">
        <v>1039</v>
      </c>
      <c r="AQ2149" t="s">
        <v>160</v>
      </c>
      <c r="AR2149" t="s">
        <v>67</v>
      </c>
      <c r="AS2149" t="s">
        <v>67</v>
      </c>
      <c r="AT2149" t="s">
        <v>67</v>
      </c>
      <c r="AU2149">
        <v>1.05</v>
      </c>
      <c r="AV2149">
        <v>0.05</v>
      </c>
      <c r="AW2149">
        <v>1.04</v>
      </c>
      <c r="AX2149">
        <v>0.05</v>
      </c>
      <c r="AY2149" t="s">
        <v>67</v>
      </c>
      <c r="AZ2149" t="s">
        <v>67</v>
      </c>
      <c r="BA2149" t="s">
        <v>67</v>
      </c>
      <c r="BB2149">
        <v>-9.5999999999999992E-3</v>
      </c>
      <c r="BC2149">
        <v>1.8320000000000001E-4</v>
      </c>
      <c r="BD2149" t="s">
        <v>67</v>
      </c>
      <c r="BE2149" t="s">
        <v>67</v>
      </c>
      <c r="BF2149">
        <v>-0.2</v>
      </c>
      <c r="BG2149">
        <v>0.98701298699999995</v>
      </c>
      <c r="BH2149">
        <v>-0.19740259700000001</v>
      </c>
      <c r="BI2149" t="s">
        <v>164</v>
      </c>
      <c r="BJ2149" t="s">
        <v>164</v>
      </c>
      <c r="BK2149" t="s">
        <v>67</v>
      </c>
    </row>
    <row r="2150" spans="1:63" hidden="1" x14ac:dyDescent="0.35">
      <c r="A2150" t="s">
        <v>898</v>
      </c>
      <c r="B2150" t="s">
        <v>1042</v>
      </c>
      <c r="C2150" t="s">
        <v>1026</v>
      </c>
      <c r="D2150" t="s">
        <v>67</v>
      </c>
      <c r="E2150" t="s">
        <v>67</v>
      </c>
      <c r="F2150" t="s">
        <v>66</v>
      </c>
      <c r="G2150" t="s">
        <v>67</v>
      </c>
      <c r="H2150" t="s">
        <v>1027</v>
      </c>
      <c r="I2150" t="s">
        <v>67</v>
      </c>
      <c r="J2150">
        <v>1985</v>
      </c>
      <c r="K2150" t="s">
        <v>67</v>
      </c>
      <c r="L2150" t="s">
        <v>67</v>
      </c>
      <c r="M2150" t="s">
        <v>67</v>
      </c>
      <c r="N2150" t="s">
        <v>74</v>
      </c>
      <c r="O2150" t="s">
        <v>74</v>
      </c>
      <c r="P2150" t="s">
        <v>67</v>
      </c>
      <c r="Q2150" t="s">
        <v>76</v>
      </c>
      <c r="R2150" t="s">
        <v>77</v>
      </c>
      <c r="S2150" t="s">
        <v>902</v>
      </c>
      <c r="T2150" t="s">
        <v>1028</v>
      </c>
      <c r="U2150">
        <v>48.486100810000003</v>
      </c>
      <c r="V2150">
        <v>-128.42252500000001</v>
      </c>
      <c r="W2150" t="s">
        <v>904</v>
      </c>
      <c r="X2150" t="s">
        <v>67</v>
      </c>
      <c r="Y2150" t="s">
        <v>67</v>
      </c>
      <c r="Z2150" t="s">
        <v>67</v>
      </c>
      <c r="AA2150">
        <v>10</v>
      </c>
      <c r="AB2150">
        <v>10</v>
      </c>
      <c r="AC2150" t="s">
        <v>67</v>
      </c>
      <c r="AD2150" t="s">
        <v>67</v>
      </c>
      <c r="AE2150">
        <v>12</v>
      </c>
      <c r="AF2150" t="s">
        <v>67</v>
      </c>
      <c r="AG2150">
        <v>17</v>
      </c>
      <c r="AH2150" t="e">
        <f t="shared" si="66"/>
        <v>#VALUE!</v>
      </c>
      <c r="AI2150">
        <f t="shared" si="67"/>
        <v>5</v>
      </c>
      <c r="AJ2150" t="s">
        <v>67</v>
      </c>
      <c r="AK2150" t="s">
        <v>67</v>
      </c>
      <c r="AL2150" t="s">
        <v>67</v>
      </c>
      <c r="AM2150" t="s">
        <v>1043</v>
      </c>
      <c r="AN2150" t="s">
        <v>67</v>
      </c>
      <c r="AO2150" t="s">
        <v>67</v>
      </c>
      <c r="AP2150" t="s">
        <v>1044</v>
      </c>
      <c r="AQ2150" t="s">
        <v>115</v>
      </c>
      <c r="AR2150" t="s">
        <v>67</v>
      </c>
      <c r="AS2150" t="s">
        <v>67</v>
      </c>
      <c r="AT2150" t="s">
        <v>67</v>
      </c>
      <c r="AU2150">
        <v>110</v>
      </c>
      <c r="AV2150">
        <v>37.950000000000003</v>
      </c>
      <c r="AW2150">
        <v>87</v>
      </c>
      <c r="AX2150">
        <v>31.62</v>
      </c>
      <c r="AY2150" t="s">
        <v>67</v>
      </c>
      <c r="AZ2150" t="s">
        <v>67</v>
      </c>
      <c r="BA2150" t="s">
        <v>67</v>
      </c>
      <c r="BB2150">
        <v>-0.2346</v>
      </c>
      <c r="BC2150">
        <v>2.5112599999999999E-2</v>
      </c>
      <c r="BD2150" t="s">
        <v>67</v>
      </c>
      <c r="BE2150" t="s">
        <v>67</v>
      </c>
      <c r="BF2150">
        <v>-0.65848445499999997</v>
      </c>
      <c r="BG2150">
        <v>0.95774647899999998</v>
      </c>
      <c r="BH2150">
        <v>-0.63066116800000005</v>
      </c>
      <c r="BI2150" t="s">
        <v>164</v>
      </c>
      <c r="BJ2150" t="s">
        <v>164</v>
      </c>
      <c r="BK2150" t="s">
        <v>67</v>
      </c>
    </row>
    <row r="2151" spans="1:63" hidden="1" x14ac:dyDescent="0.35">
      <c r="A2151" t="s">
        <v>898</v>
      </c>
      <c r="B2151" t="s">
        <v>1088</v>
      </c>
      <c r="C2151" t="s">
        <v>1089</v>
      </c>
      <c r="D2151" t="s">
        <v>67</v>
      </c>
      <c r="E2151" t="s">
        <v>67</v>
      </c>
      <c r="F2151" t="s">
        <v>66</v>
      </c>
      <c r="G2151" t="s">
        <v>67</v>
      </c>
      <c r="H2151" t="s">
        <v>1090</v>
      </c>
      <c r="I2151" t="s">
        <v>67</v>
      </c>
      <c r="J2151">
        <v>2006</v>
      </c>
      <c r="K2151" t="s">
        <v>67</v>
      </c>
      <c r="L2151" t="s">
        <v>67</v>
      </c>
      <c r="M2151" t="s">
        <v>67</v>
      </c>
      <c r="N2151" t="s">
        <v>74</v>
      </c>
      <c r="O2151" t="s">
        <v>74</v>
      </c>
      <c r="P2151" t="s">
        <v>67</v>
      </c>
      <c r="Q2151" t="s">
        <v>76</v>
      </c>
      <c r="R2151" t="s">
        <v>77</v>
      </c>
      <c r="S2151" t="s">
        <v>902</v>
      </c>
      <c r="T2151" t="s">
        <v>1091</v>
      </c>
      <c r="U2151">
        <v>50.803680370000002</v>
      </c>
      <c r="V2151">
        <v>-1.258163854</v>
      </c>
      <c r="W2151" t="s">
        <v>904</v>
      </c>
      <c r="X2151" t="s">
        <v>67</v>
      </c>
      <c r="Y2151" t="s">
        <v>67</v>
      </c>
      <c r="Z2151" t="s">
        <v>67</v>
      </c>
      <c r="AA2151">
        <v>3</v>
      </c>
      <c r="AB2151">
        <v>3</v>
      </c>
      <c r="AC2151" t="s">
        <v>67</v>
      </c>
      <c r="AD2151" t="s">
        <v>67</v>
      </c>
      <c r="AE2151">
        <v>15</v>
      </c>
      <c r="AF2151" t="s">
        <v>67</v>
      </c>
      <c r="AG2151">
        <v>20</v>
      </c>
      <c r="AH2151" t="e">
        <f t="shared" si="66"/>
        <v>#VALUE!</v>
      </c>
      <c r="AI2151">
        <f t="shared" si="67"/>
        <v>5</v>
      </c>
      <c r="AJ2151" t="s">
        <v>67</v>
      </c>
      <c r="AK2151" t="s">
        <v>67</v>
      </c>
      <c r="AL2151" t="s">
        <v>67</v>
      </c>
      <c r="AM2151" t="s">
        <v>1092</v>
      </c>
      <c r="AN2151" t="s">
        <v>67</v>
      </c>
      <c r="AO2151" t="s">
        <v>67</v>
      </c>
      <c r="AP2151" t="s">
        <v>1093</v>
      </c>
      <c r="AQ2151" t="s">
        <v>160</v>
      </c>
      <c r="AR2151" t="s">
        <v>67</v>
      </c>
      <c r="AS2151" t="s">
        <v>67</v>
      </c>
      <c r="AT2151" t="s">
        <v>67</v>
      </c>
      <c r="AU2151">
        <v>98.9</v>
      </c>
      <c r="AV2151">
        <v>2.96</v>
      </c>
      <c r="AW2151">
        <v>96.87</v>
      </c>
      <c r="AX2151">
        <v>3.14</v>
      </c>
      <c r="AY2151" t="s">
        <v>67</v>
      </c>
      <c r="AZ2151" t="s">
        <v>67</v>
      </c>
      <c r="BA2151" t="s">
        <v>67</v>
      </c>
      <c r="BB2151">
        <v>-2.07E-2</v>
      </c>
      <c r="BC2151">
        <v>6.4880000000000005E-4</v>
      </c>
      <c r="BD2151" t="s">
        <v>67</v>
      </c>
      <c r="BE2151" t="s">
        <v>67</v>
      </c>
      <c r="BF2151">
        <v>-0.66528419100000002</v>
      </c>
      <c r="BG2151">
        <v>0.8</v>
      </c>
      <c r="BH2151">
        <v>-0.53222735300000001</v>
      </c>
      <c r="BI2151" t="s">
        <v>164</v>
      </c>
      <c r="BJ2151" t="s">
        <v>164</v>
      </c>
      <c r="BK2151" t="s">
        <v>67</v>
      </c>
    </row>
    <row r="2152" spans="1:63" hidden="1" x14ac:dyDescent="0.35">
      <c r="A2152" t="s">
        <v>898</v>
      </c>
      <c r="B2152" t="s">
        <v>1064</v>
      </c>
      <c r="C2152" t="s">
        <v>1058</v>
      </c>
      <c r="D2152" t="s">
        <v>67</v>
      </c>
      <c r="E2152" t="s">
        <v>67</v>
      </c>
      <c r="F2152" t="s">
        <v>66</v>
      </c>
      <c r="G2152" t="s">
        <v>67</v>
      </c>
      <c r="H2152" t="s">
        <v>1059</v>
      </c>
      <c r="I2152" t="s">
        <v>67</v>
      </c>
      <c r="J2152">
        <v>2021</v>
      </c>
      <c r="K2152" t="s">
        <v>67</v>
      </c>
      <c r="L2152" t="s">
        <v>67</v>
      </c>
      <c r="M2152" t="s">
        <v>67</v>
      </c>
      <c r="N2152" t="s">
        <v>74</v>
      </c>
      <c r="O2152" t="s">
        <v>74</v>
      </c>
      <c r="P2152" t="s">
        <v>67</v>
      </c>
      <c r="Q2152" t="s">
        <v>76</v>
      </c>
      <c r="R2152" t="s">
        <v>77</v>
      </c>
      <c r="S2152" t="s">
        <v>902</v>
      </c>
      <c r="T2152" t="s">
        <v>1060</v>
      </c>
      <c r="U2152">
        <v>-33.856666699999998</v>
      </c>
      <c r="V2152">
        <v>151.2666667</v>
      </c>
      <c r="W2152" t="s">
        <v>904</v>
      </c>
      <c r="X2152" t="s">
        <v>67</v>
      </c>
      <c r="Y2152" t="s">
        <v>67</v>
      </c>
      <c r="Z2152" t="s">
        <v>67</v>
      </c>
      <c r="AA2152">
        <v>10.5</v>
      </c>
      <c r="AB2152">
        <v>10.5</v>
      </c>
      <c r="AC2152" t="s">
        <v>67</v>
      </c>
      <c r="AD2152" t="s">
        <v>67</v>
      </c>
      <c r="AE2152">
        <v>19.47</v>
      </c>
      <c r="AF2152" t="s">
        <v>67</v>
      </c>
      <c r="AG2152">
        <v>24.54</v>
      </c>
      <c r="AH2152" t="e">
        <f t="shared" si="66"/>
        <v>#VALUE!</v>
      </c>
      <c r="AI2152">
        <f t="shared" si="67"/>
        <v>5.07</v>
      </c>
      <c r="AJ2152" t="s">
        <v>67</v>
      </c>
      <c r="AK2152" t="s">
        <v>67</v>
      </c>
      <c r="AL2152" t="s">
        <v>67</v>
      </c>
      <c r="AM2152" t="s">
        <v>1061</v>
      </c>
      <c r="AN2152" t="s">
        <v>67</v>
      </c>
      <c r="AO2152" t="s">
        <v>67</v>
      </c>
      <c r="AP2152" t="s">
        <v>1062</v>
      </c>
      <c r="AQ2152" t="s">
        <v>160</v>
      </c>
      <c r="AR2152" t="s">
        <v>67</v>
      </c>
      <c r="AS2152" t="s">
        <v>67</v>
      </c>
      <c r="AT2152" t="s">
        <v>67</v>
      </c>
      <c r="AU2152">
        <v>26.94</v>
      </c>
      <c r="AV2152">
        <v>13.16</v>
      </c>
      <c r="AW2152">
        <v>30.76</v>
      </c>
      <c r="AX2152">
        <v>21.22</v>
      </c>
      <c r="AY2152" t="s">
        <v>67</v>
      </c>
      <c r="AZ2152" t="s">
        <v>67</v>
      </c>
      <c r="BA2152" t="s">
        <v>67</v>
      </c>
      <c r="BB2152">
        <v>0.1326</v>
      </c>
      <c r="BC2152">
        <v>6.8055000000000004E-2</v>
      </c>
      <c r="BD2152" t="s">
        <v>67</v>
      </c>
      <c r="BE2152" t="s">
        <v>67</v>
      </c>
      <c r="BF2152">
        <v>0.21635612100000001</v>
      </c>
      <c r="BG2152">
        <v>0.96</v>
      </c>
      <c r="BH2152">
        <v>0.20770187600000001</v>
      </c>
      <c r="BI2152" t="s">
        <v>164</v>
      </c>
      <c r="BJ2152" t="s">
        <v>164</v>
      </c>
      <c r="BK2152" t="s">
        <v>67</v>
      </c>
    </row>
    <row r="2153" spans="1:63" hidden="1" x14ac:dyDescent="0.35">
      <c r="A2153" t="s">
        <v>898</v>
      </c>
      <c r="B2153" t="s">
        <v>1070</v>
      </c>
      <c r="C2153" t="s">
        <v>1058</v>
      </c>
      <c r="D2153" t="s">
        <v>67</v>
      </c>
      <c r="E2153" t="s">
        <v>67</v>
      </c>
      <c r="F2153" t="s">
        <v>66</v>
      </c>
      <c r="G2153" t="s">
        <v>67</v>
      </c>
      <c r="H2153" t="s">
        <v>1059</v>
      </c>
      <c r="I2153" t="s">
        <v>67</v>
      </c>
      <c r="J2153">
        <v>2021</v>
      </c>
      <c r="K2153" t="s">
        <v>67</v>
      </c>
      <c r="L2153" t="s">
        <v>67</v>
      </c>
      <c r="M2153" t="s">
        <v>67</v>
      </c>
      <c r="N2153" t="s">
        <v>74</v>
      </c>
      <c r="O2153" t="s">
        <v>74</v>
      </c>
      <c r="P2153" t="s">
        <v>67</v>
      </c>
      <c r="Q2153" t="s">
        <v>76</v>
      </c>
      <c r="R2153" t="s">
        <v>77</v>
      </c>
      <c r="S2153" t="s">
        <v>902</v>
      </c>
      <c r="T2153" t="s">
        <v>1060</v>
      </c>
      <c r="U2153">
        <v>-33.856666699999998</v>
      </c>
      <c r="V2153">
        <v>151.2666667</v>
      </c>
      <c r="W2153" t="s">
        <v>904</v>
      </c>
      <c r="X2153" t="s">
        <v>67</v>
      </c>
      <c r="Y2153" t="s">
        <v>67</v>
      </c>
      <c r="Z2153" t="s">
        <v>67</v>
      </c>
      <c r="AA2153">
        <v>10.5</v>
      </c>
      <c r="AB2153">
        <v>10.5</v>
      </c>
      <c r="AC2153" t="s">
        <v>67</v>
      </c>
      <c r="AD2153" t="s">
        <v>67</v>
      </c>
      <c r="AE2153">
        <v>19.47</v>
      </c>
      <c r="AF2153" t="s">
        <v>67</v>
      </c>
      <c r="AG2153">
        <v>24.54</v>
      </c>
      <c r="AH2153" t="e">
        <f t="shared" si="66"/>
        <v>#VALUE!</v>
      </c>
      <c r="AI2153">
        <f t="shared" si="67"/>
        <v>5.07</v>
      </c>
      <c r="AJ2153" t="s">
        <v>67</v>
      </c>
      <c r="AK2153" t="s">
        <v>67</v>
      </c>
      <c r="AL2153" t="s">
        <v>67</v>
      </c>
      <c r="AM2153" t="s">
        <v>1067</v>
      </c>
      <c r="AN2153" t="s">
        <v>67</v>
      </c>
      <c r="AO2153" t="s">
        <v>67</v>
      </c>
      <c r="AP2153" t="s">
        <v>1068</v>
      </c>
      <c r="AQ2153" t="s">
        <v>160</v>
      </c>
      <c r="AR2153" t="s">
        <v>67</v>
      </c>
      <c r="AS2153" t="s">
        <v>67</v>
      </c>
      <c r="AT2153" t="s">
        <v>67</v>
      </c>
      <c r="AU2153">
        <v>40.29</v>
      </c>
      <c r="AV2153">
        <v>14.52</v>
      </c>
      <c r="AW2153">
        <v>47.58</v>
      </c>
      <c r="AX2153">
        <v>15.52</v>
      </c>
      <c r="AY2153" t="s">
        <v>67</v>
      </c>
      <c r="AZ2153" t="s">
        <v>67</v>
      </c>
      <c r="BA2153" t="s">
        <v>67</v>
      </c>
      <c r="BB2153">
        <v>0.1663</v>
      </c>
      <c r="BC2153">
        <v>2.2499000000000002E-2</v>
      </c>
      <c r="BD2153" t="s">
        <v>67</v>
      </c>
      <c r="BE2153" t="s">
        <v>67</v>
      </c>
      <c r="BF2153">
        <v>0.48508416300000001</v>
      </c>
      <c r="BG2153">
        <v>0.96</v>
      </c>
      <c r="BH2153">
        <v>0.46568079699999998</v>
      </c>
      <c r="BI2153" t="s">
        <v>164</v>
      </c>
      <c r="BJ2153" t="s">
        <v>164</v>
      </c>
      <c r="BK2153" t="s">
        <v>67</v>
      </c>
    </row>
    <row r="2154" spans="1:63" hidden="1" x14ac:dyDescent="0.35">
      <c r="A2154" t="s">
        <v>898</v>
      </c>
      <c r="B2154" t="s">
        <v>979</v>
      </c>
      <c r="C2154" t="s">
        <v>970</v>
      </c>
      <c r="D2154" t="s">
        <v>67</v>
      </c>
      <c r="E2154" t="s">
        <v>67</v>
      </c>
      <c r="F2154" t="s">
        <v>66</v>
      </c>
      <c r="G2154" t="s">
        <v>67</v>
      </c>
      <c r="H2154" t="s">
        <v>971</v>
      </c>
      <c r="I2154" t="s">
        <v>67</v>
      </c>
      <c r="J2154">
        <v>2008</v>
      </c>
      <c r="K2154" t="s">
        <v>67</v>
      </c>
      <c r="L2154" t="s">
        <v>67</v>
      </c>
      <c r="M2154" t="s">
        <v>67</v>
      </c>
      <c r="N2154" t="s">
        <v>74</v>
      </c>
      <c r="O2154" t="s">
        <v>74</v>
      </c>
      <c r="P2154" t="s">
        <v>67</v>
      </c>
      <c r="Q2154" t="s">
        <v>76</v>
      </c>
      <c r="R2154" t="s">
        <v>77</v>
      </c>
      <c r="S2154" t="s">
        <v>902</v>
      </c>
      <c r="T2154" t="s">
        <v>972</v>
      </c>
      <c r="U2154">
        <v>-42.220725000000002</v>
      </c>
      <c r="V2154">
        <v>148.49047200000001</v>
      </c>
      <c r="W2154" t="s">
        <v>904</v>
      </c>
      <c r="X2154" t="s">
        <v>67</v>
      </c>
      <c r="Y2154" t="s">
        <v>67</v>
      </c>
      <c r="Z2154" t="s">
        <v>67</v>
      </c>
      <c r="AA2154">
        <v>3</v>
      </c>
      <c r="AB2154">
        <v>3</v>
      </c>
      <c r="AC2154" t="s">
        <v>67</v>
      </c>
      <c r="AD2154" t="s">
        <v>67</v>
      </c>
      <c r="AE2154">
        <v>12</v>
      </c>
      <c r="AF2154" t="s">
        <v>67</v>
      </c>
      <c r="AG2154">
        <v>18</v>
      </c>
      <c r="AH2154" t="e">
        <f t="shared" si="66"/>
        <v>#VALUE!</v>
      </c>
      <c r="AI2154">
        <f t="shared" si="67"/>
        <v>6</v>
      </c>
      <c r="AJ2154" t="s">
        <v>67</v>
      </c>
      <c r="AK2154" t="s">
        <v>67</v>
      </c>
      <c r="AL2154" t="s">
        <v>67</v>
      </c>
      <c r="AM2154" t="s">
        <v>973</v>
      </c>
      <c r="AN2154" t="s">
        <v>67</v>
      </c>
      <c r="AO2154" t="s">
        <v>67</v>
      </c>
      <c r="AP2154" t="s">
        <v>974</v>
      </c>
      <c r="AQ2154" t="s">
        <v>160</v>
      </c>
      <c r="AR2154" t="s">
        <v>67</v>
      </c>
      <c r="AS2154" t="s">
        <v>67</v>
      </c>
      <c r="AT2154" t="s">
        <v>67</v>
      </c>
      <c r="AU2154">
        <v>14.66</v>
      </c>
      <c r="AV2154">
        <v>5.18</v>
      </c>
      <c r="AW2154">
        <v>8.26</v>
      </c>
      <c r="AX2154">
        <v>3.05</v>
      </c>
      <c r="AY2154" t="s">
        <v>67</v>
      </c>
      <c r="AZ2154" t="s">
        <v>67</v>
      </c>
      <c r="BA2154" t="s">
        <v>67</v>
      </c>
      <c r="BB2154">
        <v>-0.57369999999999999</v>
      </c>
      <c r="BC2154">
        <v>8.6999199999999999E-2</v>
      </c>
      <c r="BD2154" t="s">
        <v>67</v>
      </c>
      <c r="BE2154" t="s">
        <v>67</v>
      </c>
      <c r="BF2154">
        <v>-1.505676053</v>
      </c>
      <c r="BG2154">
        <v>0.8</v>
      </c>
      <c r="BH2154">
        <v>-1.2045408419999999</v>
      </c>
      <c r="BI2154" t="s">
        <v>164</v>
      </c>
      <c r="BJ2154" t="s">
        <v>164</v>
      </c>
      <c r="BK2154" t="s">
        <v>67</v>
      </c>
    </row>
    <row r="2155" spans="1:63" hidden="1" x14ac:dyDescent="0.35">
      <c r="A2155" t="s">
        <v>898</v>
      </c>
      <c r="B2155" t="s">
        <v>988</v>
      </c>
      <c r="C2155" t="s">
        <v>983</v>
      </c>
      <c r="D2155" t="s">
        <v>67</v>
      </c>
      <c r="E2155" t="s">
        <v>67</v>
      </c>
      <c r="F2155" t="s">
        <v>66</v>
      </c>
      <c r="G2155" t="s">
        <v>67</v>
      </c>
      <c r="H2155" t="s">
        <v>984</v>
      </c>
      <c r="I2155" t="s">
        <v>67</v>
      </c>
      <c r="J2155">
        <v>2010</v>
      </c>
      <c r="K2155" t="s">
        <v>67</v>
      </c>
      <c r="L2155" t="s">
        <v>67</v>
      </c>
      <c r="M2155" t="s">
        <v>67</v>
      </c>
      <c r="N2155" t="s">
        <v>74</v>
      </c>
      <c r="O2155" t="s">
        <v>74</v>
      </c>
      <c r="P2155" t="s">
        <v>67</v>
      </c>
      <c r="Q2155" t="s">
        <v>76</v>
      </c>
      <c r="R2155" t="s">
        <v>77</v>
      </c>
      <c r="S2155" t="s">
        <v>902</v>
      </c>
      <c r="T2155" t="s">
        <v>985</v>
      </c>
      <c r="U2155">
        <v>37.148179239999997</v>
      </c>
      <c r="V2155">
        <v>122.49700230000001</v>
      </c>
      <c r="W2155" t="s">
        <v>904</v>
      </c>
      <c r="X2155" t="s">
        <v>67</v>
      </c>
      <c r="Y2155" t="s">
        <v>67</v>
      </c>
      <c r="Z2155" t="s">
        <v>67</v>
      </c>
      <c r="AA2155">
        <v>3</v>
      </c>
      <c r="AB2155">
        <v>3</v>
      </c>
      <c r="AC2155" t="s">
        <v>67</v>
      </c>
      <c r="AD2155" t="s">
        <v>67</v>
      </c>
      <c r="AE2155">
        <v>21</v>
      </c>
      <c r="AF2155" t="s">
        <v>67</v>
      </c>
      <c r="AG2155">
        <v>27</v>
      </c>
      <c r="AH2155" t="e">
        <f t="shared" si="66"/>
        <v>#VALUE!</v>
      </c>
      <c r="AI2155">
        <f t="shared" si="67"/>
        <v>6</v>
      </c>
      <c r="AJ2155" t="s">
        <v>67</v>
      </c>
      <c r="AK2155" t="s">
        <v>67</v>
      </c>
      <c r="AL2155" t="s">
        <v>67</v>
      </c>
      <c r="AM2155" t="s">
        <v>986</v>
      </c>
      <c r="AN2155" t="s">
        <v>67</v>
      </c>
      <c r="AO2155" t="s">
        <v>67</v>
      </c>
      <c r="AP2155" t="s">
        <v>987</v>
      </c>
      <c r="AQ2155" t="s">
        <v>160</v>
      </c>
      <c r="AR2155" t="s">
        <v>67</v>
      </c>
      <c r="AS2155" t="s">
        <v>67</v>
      </c>
      <c r="AT2155" t="s">
        <v>67</v>
      </c>
      <c r="AU2155">
        <v>31.76</v>
      </c>
      <c r="AV2155">
        <v>8.57</v>
      </c>
      <c r="AW2155">
        <v>16.5</v>
      </c>
      <c r="AX2155">
        <v>8.3800000000000008</v>
      </c>
      <c r="AY2155" t="s">
        <v>67</v>
      </c>
      <c r="AZ2155" t="s">
        <v>67</v>
      </c>
      <c r="BA2155" t="s">
        <v>67</v>
      </c>
      <c r="BB2155">
        <v>-0.65480000000000005</v>
      </c>
      <c r="BC2155">
        <v>0.11033569999999999</v>
      </c>
      <c r="BD2155" t="s">
        <v>67</v>
      </c>
      <c r="BE2155" t="s">
        <v>67</v>
      </c>
      <c r="BF2155">
        <v>-1.8004768579999999</v>
      </c>
      <c r="BG2155">
        <v>0.8</v>
      </c>
      <c r="BH2155">
        <v>-1.4403814859999999</v>
      </c>
      <c r="BI2155" t="s">
        <v>164</v>
      </c>
      <c r="BJ2155" t="s">
        <v>164</v>
      </c>
      <c r="BK2155" t="s">
        <v>67</v>
      </c>
    </row>
    <row r="2156" spans="1:63" hidden="1" x14ac:dyDescent="0.35">
      <c r="A2156" t="s">
        <v>898</v>
      </c>
      <c r="B2156" t="s">
        <v>994</v>
      </c>
      <c r="C2156" t="s">
        <v>990</v>
      </c>
      <c r="D2156" t="s">
        <v>67</v>
      </c>
      <c r="E2156" t="s">
        <v>67</v>
      </c>
      <c r="F2156" t="s">
        <v>66</v>
      </c>
      <c r="G2156" t="s">
        <v>67</v>
      </c>
      <c r="H2156" t="s">
        <v>991</v>
      </c>
      <c r="I2156" t="s">
        <v>67</v>
      </c>
      <c r="J2156">
        <v>2011</v>
      </c>
      <c r="K2156" t="s">
        <v>67</v>
      </c>
      <c r="L2156" t="s">
        <v>67</v>
      </c>
      <c r="M2156" t="s">
        <v>67</v>
      </c>
      <c r="N2156" t="s">
        <v>74</v>
      </c>
      <c r="O2156" t="s">
        <v>74</v>
      </c>
      <c r="P2156" t="s">
        <v>67</v>
      </c>
      <c r="Q2156" t="s">
        <v>76</v>
      </c>
      <c r="R2156" t="s">
        <v>77</v>
      </c>
      <c r="S2156" t="s">
        <v>902</v>
      </c>
      <c r="T2156" t="s">
        <v>985</v>
      </c>
      <c r="U2156">
        <v>37.148179239999997</v>
      </c>
      <c r="V2156">
        <v>122.49700230000001</v>
      </c>
      <c r="W2156" t="s">
        <v>904</v>
      </c>
      <c r="X2156" t="s">
        <v>67</v>
      </c>
      <c r="Y2156" t="s">
        <v>67</v>
      </c>
      <c r="Z2156" t="s">
        <v>67</v>
      </c>
      <c r="AA2156">
        <v>30</v>
      </c>
      <c r="AB2156">
        <v>30</v>
      </c>
      <c r="AC2156" t="s">
        <v>67</v>
      </c>
      <c r="AD2156" t="s">
        <v>67</v>
      </c>
      <c r="AE2156">
        <v>21</v>
      </c>
      <c r="AF2156" t="s">
        <v>67</v>
      </c>
      <c r="AG2156">
        <v>27</v>
      </c>
      <c r="AH2156" t="e">
        <f t="shared" si="66"/>
        <v>#VALUE!</v>
      </c>
      <c r="AI2156">
        <f t="shared" si="67"/>
        <v>6</v>
      </c>
      <c r="AJ2156" t="s">
        <v>67</v>
      </c>
      <c r="AK2156" t="s">
        <v>67</v>
      </c>
      <c r="AL2156" t="s">
        <v>67</v>
      </c>
      <c r="AM2156" t="s">
        <v>992</v>
      </c>
      <c r="AN2156" t="s">
        <v>67</v>
      </c>
      <c r="AO2156" t="s">
        <v>67</v>
      </c>
      <c r="AP2156" t="s">
        <v>993</v>
      </c>
      <c r="AQ2156" t="s">
        <v>86</v>
      </c>
      <c r="AR2156" t="s">
        <v>67</v>
      </c>
      <c r="AS2156" t="s">
        <v>67</v>
      </c>
      <c r="AT2156" t="s">
        <v>67</v>
      </c>
      <c r="AU2156">
        <v>98.7</v>
      </c>
      <c r="AV2156">
        <v>7.12</v>
      </c>
      <c r="AW2156">
        <v>92</v>
      </c>
      <c r="AX2156">
        <v>10.41</v>
      </c>
      <c r="AY2156" t="s">
        <v>67</v>
      </c>
      <c r="AZ2156" t="s">
        <v>67</v>
      </c>
      <c r="BA2156" t="s">
        <v>67</v>
      </c>
      <c r="BB2156">
        <v>-7.0300000000000001E-2</v>
      </c>
      <c r="BC2156" s="1">
        <v>5.9999999999999995E-4</v>
      </c>
      <c r="BD2156" t="s">
        <v>67</v>
      </c>
      <c r="BE2156" t="s">
        <v>67</v>
      </c>
      <c r="BF2156">
        <v>-0.75128704199999996</v>
      </c>
      <c r="BG2156">
        <v>0.98701298699999995</v>
      </c>
      <c r="BH2156">
        <v>-0.74153006799999999</v>
      </c>
      <c r="BI2156" t="s">
        <v>164</v>
      </c>
      <c r="BJ2156" t="s">
        <v>164</v>
      </c>
      <c r="BK2156" t="s">
        <v>67</v>
      </c>
    </row>
    <row r="2157" spans="1:63" hidden="1" x14ac:dyDescent="0.35">
      <c r="A2157" t="s">
        <v>898</v>
      </c>
      <c r="B2157" t="s">
        <v>998</v>
      </c>
      <c r="C2157" t="s">
        <v>990</v>
      </c>
      <c r="D2157" t="s">
        <v>67</v>
      </c>
      <c r="E2157" t="s">
        <v>67</v>
      </c>
      <c r="F2157" t="s">
        <v>66</v>
      </c>
      <c r="G2157" t="s">
        <v>67</v>
      </c>
      <c r="H2157" t="s">
        <v>991</v>
      </c>
      <c r="I2157" t="s">
        <v>67</v>
      </c>
      <c r="J2157">
        <v>2011</v>
      </c>
      <c r="K2157" t="s">
        <v>67</v>
      </c>
      <c r="L2157" t="s">
        <v>67</v>
      </c>
      <c r="M2157" t="s">
        <v>67</v>
      </c>
      <c r="N2157" t="s">
        <v>74</v>
      </c>
      <c r="O2157" t="s">
        <v>74</v>
      </c>
      <c r="P2157" t="s">
        <v>67</v>
      </c>
      <c r="Q2157" t="s">
        <v>76</v>
      </c>
      <c r="R2157" t="s">
        <v>77</v>
      </c>
      <c r="S2157" t="s">
        <v>902</v>
      </c>
      <c r="T2157" t="s">
        <v>985</v>
      </c>
      <c r="U2157">
        <v>37.148179239999997</v>
      </c>
      <c r="V2157">
        <v>122.49700230000001</v>
      </c>
      <c r="W2157" t="s">
        <v>904</v>
      </c>
      <c r="X2157" t="s">
        <v>67</v>
      </c>
      <c r="Y2157" t="s">
        <v>67</v>
      </c>
      <c r="Z2157" t="s">
        <v>67</v>
      </c>
      <c r="AA2157">
        <v>30</v>
      </c>
      <c r="AB2157">
        <v>30</v>
      </c>
      <c r="AC2157" t="s">
        <v>67</v>
      </c>
      <c r="AD2157" t="s">
        <v>67</v>
      </c>
      <c r="AE2157">
        <v>21</v>
      </c>
      <c r="AF2157" t="s">
        <v>67</v>
      </c>
      <c r="AG2157">
        <v>27</v>
      </c>
      <c r="AH2157" t="e">
        <f t="shared" si="66"/>
        <v>#VALUE!</v>
      </c>
      <c r="AI2157">
        <f t="shared" si="67"/>
        <v>6</v>
      </c>
      <c r="AJ2157" t="s">
        <v>67</v>
      </c>
      <c r="AK2157" t="s">
        <v>67</v>
      </c>
      <c r="AL2157" t="s">
        <v>67</v>
      </c>
      <c r="AM2157" t="s">
        <v>996</v>
      </c>
      <c r="AN2157" t="s">
        <v>67</v>
      </c>
      <c r="AO2157" t="s">
        <v>67</v>
      </c>
      <c r="AP2157" t="s">
        <v>999</v>
      </c>
      <c r="AQ2157" t="s">
        <v>86</v>
      </c>
      <c r="AR2157" t="s">
        <v>67</v>
      </c>
      <c r="AS2157" t="s">
        <v>67</v>
      </c>
      <c r="AT2157" t="s">
        <v>67</v>
      </c>
      <c r="AU2157">
        <v>95.9</v>
      </c>
      <c r="AV2157">
        <v>2.19</v>
      </c>
      <c r="AW2157">
        <v>77.3</v>
      </c>
      <c r="AX2157">
        <v>14.79</v>
      </c>
      <c r="AY2157" t="s">
        <v>67</v>
      </c>
      <c r="AZ2157" t="s">
        <v>67</v>
      </c>
      <c r="BA2157" t="s">
        <v>67</v>
      </c>
      <c r="BB2157">
        <v>-0.21560000000000001</v>
      </c>
      <c r="BC2157">
        <v>1.2374E-3</v>
      </c>
      <c r="BD2157" t="s">
        <v>67</v>
      </c>
      <c r="BE2157" t="s">
        <v>67</v>
      </c>
      <c r="BF2157">
        <v>-1.7593414080000001</v>
      </c>
      <c r="BG2157">
        <v>0.98701298699999995</v>
      </c>
      <c r="BH2157">
        <v>-1.736492819</v>
      </c>
      <c r="BI2157" t="s">
        <v>164</v>
      </c>
      <c r="BJ2157" t="s">
        <v>164</v>
      </c>
      <c r="BK2157" t="s">
        <v>67</v>
      </c>
    </row>
    <row r="2158" spans="1:63" hidden="1" x14ac:dyDescent="0.35">
      <c r="A2158" t="s">
        <v>898</v>
      </c>
      <c r="B2158" t="s">
        <v>1003</v>
      </c>
      <c r="C2158" t="s">
        <v>990</v>
      </c>
      <c r="D2158" t="s">
        <v>67</v>
      </c>
      <c r="E2158" t="s">
        <v>67</v>
      </c>
      <c r="F2158" t="s">
        <v>66</v>
      </c>
      <c r="G2158" t="s">
        <v>67</v>
      </c>
      <c r="H2158" t="s">
        <v>991</v>
      </c>
      <c r="I2158" t="s">
        <v>67</v>
      </c>
      <c r="J2158">
        <v>2011</v>
      </c>
      <c r="K2158" t="s">
        <v>67</v>
      </c>
      <c r="L2158" t="s">
        <v>67</v>
      </c>
      <c r="M2158" t="s">
        <v>67</v>
      </c>
      <c r="N2158" t="s">
        <v>74</v>
      </c>
      <c r="O2158" t="s">
        <v>74</v>
      </c>
      <c r="P2158" t="s">
        <v>67</v>
      </c>
      <c r="Q2158" t="s">
        <v>76</v>
      </c>
      <c r="R2158" t="s">
        <v>77</v>
      </c>
      <c r="S2158" t="s">
        <v>902</v>
      </c>
      <c r="T2158" t="s">
        <v>985</v>
      </c>
      <c r="U2158">
        <v>37.148179239999997</v>
      </c>
      <c r="V2158">
        <v>122.49700230000001</v>
      </c>
      <c r="W2158" t="s">
        <v>904</v>
      </c>
      <c r="X2158" t="s">
        <v>67</v>
      </c>
      <c r="Y2158" t="s">
        <v>67</v>
      </c>
      <c r="Z2158" t="s">
        <v>67</v>
      </c>
      <c r="AA2158">
        <v>30</v>
      </c>
      <c r="AB2158">
        <v>30</v>
      </c>
      <c r="AC2158" t="s">
        <v>67</v>
      </c>
      <c r="AD2158" t="s">
        <v>67</v>
      </c>
      <c r="AE2158">
        <v>21</v>
      </c>
      <c r="AF2158" t="s">
        <v>67</v>
      </c>
      <c r="AG2158">
        <v>27</v>
      </c>
      <c r="AH2158" t="e">
        <f t="shared" si="66"/>
        <v>#VALUE!</v>
      </c>
      <c r="AI2158">
        <f t="shared" si="67"/>
        <v>6</v>
      </c>
      <c r="AJ2158" t="s">
        <v>67</v>
      </c>
      <c r="AK2158" t="s">
        <v>67</v>
      </c>
      <c r="AL2158" t="s">
        <v>67</v>
      </c>
      <c r="AM2158" t="s">
        <v>1001</v>
      </c>
      <c r="AN2158" t="s">
        <v>67</v>
      </c>
      <c r="AO2158" t="s">
        <v>67</v>
      </c>
      <c r="AP2158" t="s">
        <v>1002</v>
      </c>
      <c r="AQ2158" t="s">
        <v>139</v>
      </c>
      <c r="AR2158" t="s">
        <v>67</v>
      </c>
      <c r="AS2158" t="s">
        <v>67</v>
      </c>
      <c r="AT2158" t="s">
        <v>67</v>
      </c>
      <c r="AU2158">
        <v>32.6</v>
      </c>
      <c r="AV2158">
        <v>15.88</v>
      </c>
      <c r="AW2158">
        <v>6.7</v>
      </c>
      <c r="AX2158">
        <v>18.07</v>
      </c>
      <c r="AY2158" t="s">
        <v>67</v>
      </c>
      <c r="AZ2158" t="s">
        <v>67</v>
      </c>
      <c r="BA2158" t="s">
        <v>67</v>
      </c>
      <c r="BB2158">
        <v>-1.5822000000000001</v>
      </c>
      <c r="BC2158">
        <v>0.25050640000000002</v>
      </c>
      <c r="BD2158" t="s">
        <v>67</v>
      </c>
      <c r="BE2158" t="s">
        <v>67</v>
      </c>
      <c r="BF2158">
        <v>-1.5226086169999999</v>
      </c>
      <c r="BG2158">
        <v>0.98701298699999995</v>
      </c>
      <c r="BH2158">
        <v>-1.5028344789999999</v>
      </c>
      <c r="BI2158" t="s">
        <v>164</v>
      </c>
      <c r="BJ2158" t="s">
        <v>164</v>
      </c>
      <c r="BK2158" t="s">
        <v>67</v>
      </c>
    </row>
    <row r="2159" spans="1:63" hidden="1" x14ac:dyDescent="0.35">
      <c r="A2159" t="s">
        <v>898</v>
      </c>
      <c r="B2159" t="s">
        <v>1007</v>
      </c>
      <c r="C2159" t="s">
        <v>990</v>
      </c>
      <c r="D2159" t="s">
        <v>67</v>
      </c>
      <c r="E2159" t="s">
        <v>67</v>
      </c>
      <c r="F2159" t="s">
        <v>66</v>
      </c>
      <c r="G2159" t="s">
        <v>67</v>
      </c>
      <c r="H2159" t="s">
        <v>991</v>
      </c>
      <c r="I2159" t="s">
        <v>67</v>
      </c>
      <c r="J2159">
        <v>2011</v>
      </c>
      <c r="K2159" t="s">
        <v>67</v>
      </c>
      <c r="L2159" t="s">
        <v>67</v>
      </c>
      <c r="M2159" t="s">
        <v>67</v>
      </c>
      <c r="N2159" t="s">
        <v>74</v>
      </c>
      <c r="O2159" t="s">
        <v>74</v>
      </c>
      <c r="P2159" t="s">
        <v>67</v>
      </c>
      <c r="Q2159" t="s">
        <v>76</v>
      </c>
      <c r="R2159" t="s">
        <v>77</v>
      </c>
      <c r="S2159" t="s">
        <v>902</v>
      </c>
      <c r="T2159" t="s">
        <v>985</v>
      </c>
      <c r="U2159">
        <v>37.148179239999997</v>
      </c>
      <c r="V2159">
        <v>122.49700230000001</v>
      </c>
      <c r="W2159" t="s">
        <v>904</v>
      </c>
      <c r="X2159" t="s">
        <v>67</v>
      </c>
      <c r="Y2159" t="s">
        <v>67</v>
      </c>
      <c r="Z2159" t="s">
        <v>67</v>
      </c>
      <c r="AA2159">
        <v>30</v>
      </c>
      <c r="AB2159">
        <v>30</v>
      </c>
      <c r="AC2159" t="s">
        <v>67</v>
      </c>
      <c r="AD2159" t="s">
        <v>67</v>
      </c>
      <c r="AE2159">
        <v>21</v>
      </c>
      <c r="AF2159" t="s">
        <v>67</v>
      </c>
      <c r="AG2159">
        <v>27</v>
      </c>
      <c r="AH2159" t="e">
        <f t="shared" si="66"/>
        <v>#VALUE!</v>
      </c>
      <c r="AI2159">
        <f t="shared" si="67"/>
        <v>6</v>
      </c>
      <c r="AJ2159" t="s">
        <v>67</v>
      </c>
      <c r="AK2159" t="s">
        <v>67</v>
      </c>
      <c r="AL2159" t="s">
        <v>67</v>
      </c>
      <c r="AM2159" t="s">
        <v>1005</v>
      </c>
      <c r="AN2159" t="s">
        <v>67</v>
      </c>
      <c r="AO2159" t="s">
        <v>67</v>
      </c>
      <c r="AP2159" t="s">
        <v>1006</v>
      </c>
      <c r="AQ2159" t="s">
        <v>139</v>
      </c>
      <c r="AR2159" t="s">
        <v>67</v>
      </c>
      <c r="AS2159" t="s">
        <v>67</v>
      </c>
      <c r="AT2159" t="s">
        <v>67</v>
      </c>
      <c r="AU2159">
        <v>126.8</v>
      </c>
      <c r="AV2159">
        <v>9.86</v>
      </c>
      <c r="AW2159">
        <v>152.5</v>
      </c>
      <c r="AX2159">
        <v>12.6</v>
      </c>
      <c r="AY2159" t="s">
        <v>67</v>
      </c>
      <c r="AZ2159" t="s">
        <v>67</v>
      </c>
      <c r="BA2159" t="s">
        <v>67</v>
      </c>
      <c r="BB2159">
        <v>0.18459999999999999</v>
      </c>
      <c r="BC2159">
        <v>4.2900000000000002E-4</v>
      </c>
      <c r="BD2159" t="s">
        <v>67</v>
      </c>
      <c r="BE2159" t="s">
        <v>67</v>
      </c>
      <c r="BF2159">
        <v>2.271671048</v>
      </c>
      <c r="BG2159">
        <v>0.98701298699999995</v>
      </c>
      <c r="BH2159">
        <v>2.242168827</v>
      </c>
      <c r="BI2159" t="s">
        <v>164</v>
      </c>
      <c r="BJ2159" t="s">
        <v>164</v>
      </c>
      <c r="BK2159" t="s">
        <v>67</v>
      </c>
    </row>
    <row r="2160" spans="1:63" hidden="1" x14ac:dyDescent="0.35">
      <c r="A2160" t="s">
        <v>898</v>
      </c>
      <c r="B2160" t="s">
        <v>1011</v>
      </c>
      <c r="C2160" t="s">
        <v>990</v>
      </c>
      <c r="D2160" t="s">
        <v>67</v>
      </c>
      <c r="E2160" t="s">
        <v>67</v>
      </c>
      <c r="F2160" t="s">
        <v>66</v>
      </c>
      <c r="G2160" t="s">
        <v>67</v>
      </c>
      <c r="H2160" t="s">
        <v>991</v>
      </c>
      <c r="I2160" t="s">
        <v>67</v>
      </c>
      <c r="J2160">
        <v>2011</v>
      </c>
      <c r="K2160" t="s">
        <v>67</v>
      </c>
      <c r="L2160" t="s">
        <v>67</v>
      </c>
      <c r="M2160" t="s">
        <v>67</v>
      </c>
      <c r="N2160" t="s">
        <v>74</v>
      </c>
      <c r="O2160" t="s">
        <v>74</v>
      </c>
      <c r="P2160" t="s">
        <v>67</v>
      </c>
      <c r="Q2160" t="s">
        <v>76</v>
      </c>
      <c r="R2160" t="s">
        <v>77</v>
      </c>
      <c r="S2160" t="s">
        <v>902</v>
      </c>
      <c r="T2160" t="s">
        <v>985</v>
      </c>
      <c r="U2160">
        <v>37.148179239999997</v>
      </c>
      <c r="V2160">
        <v>122.49700230000001</v>
      </c>
      <c r="W2160" t="s">
        <v>904</v>
      </c>
      <c r="X2160" t="s">
        <v>67</v>
      </c>
      <c r="Y2160" t="s">
        <v>67</v>
      </c>
      <c r="Z2160" t="s">
        <v>67</v>
      </c>
      <c r="AA2160">
        <v>30</v>
      </c>
      <c r="AB2160">
        <v>30</v>
      </c>
      <c r="AC2160" t="s">
        <v>67</v>
      </c>
      <c r="AD2160" t="s">
        <v>67</v>
      </c>
      <c r="AE2160">
        <v>21</v>
      </c>
      <c r="AF2160" t="s">
        <v>67</v>
      </c>
      <c r="AG2160">
        <v>27</v>
      </c>
      <c r="AH2160" t="e">
        <f t="shared" si="66"/>
        <v>#VALUE!</v>
      </c>
      <c r="AI2160">
        <f t="shared" si="67"/>
        <v>6</v>
      </c>
      <c r="AJ2160" t="s">
        <v>67</v>
      </c>
      <c r="AK2160" t="s">
        <v>67</v>
      </c>
      <c r="AL2160" t="s">
        <v>67</v>
      </c>
      <c r="AM2160" t="s">
        <v>1009</v>
      </c>
      <c r="AN2160" t="s">
        <v>67</v>
      </c>
      <c r="AO2160" t="s">
        <v>67</v>
      </c>
      <c r="AP2160" t="s">
        <v>1010</v>
      </c>
      <c r="AQ2160" t="s">
        <v>86</v>
      </c>
      <c r="AR2160" t="s">
        <v>67</v>
      </c>
      <c r="AS2160" t="s">
        <v>67</v>
      </c>
      <c r="AT2160" t="s">
        <v>67</v>
      </c>
      <c r="AU2160">
        <v>98.3</v>
      </c>
      <c r="AV2160">
        <v>9.31</v>
      </c>
      <c r="AW2160">
        <v>90</v>
      </c>
      <c r="AX2160">
        <v>13.69</v>
      </c>
      <c r="AY2160" t="s">
        <v>67</v>
      </c>
      <c r="AZ2160" t="s">
        <v>67</v>
      </c>
      <c r="BA2160" t="s">
        <v>67</v>
      </c>
      <c r="BB2160">
        <v>-8.8200000000000001E-2</v>
      </c>
      <c r="BC2160">
        <v>1.0707E-3</v>
      </c>
      <c r="BD2160" t="s">
        <v>67</v>
      </c>
      <c r="BE2160" t="s">
        <v>67</v>
      </c>
      <c r="BF2160">
        <v>-0.70899757799999996</v>
      </c>
      <c r="BG2160">
        <v>0.98701298699999995</v>
      </c>
      <c r="BH2160">
        <v>-0.69978981799999995</v>
      </c>
      <c r="BI2160" t="s">
        <v>164</v>
      </c>
      <c r="BJ2160" t="s">
        <v>164</v>
      </c>
      <c r="BK2160" t="s">
        <v>67</v>
      </c>
    </row>
    <row r="2161" spans="1:63" hidden="1" x14ac:dyDescent="0.35">
      <c r="A2161" t="s">
        <v>898</v>
      </c>
      <c r="B2161" t="s">
        <v>1015</v>
      </c>
      <c r="C2161" t="s">
        <v>990</v>
      </c>
      <c r="D2161" t="s">
        <v>67</v>
      </c>
      <c r="E2161" t="s">
        <v>67</v>
      </c>
      <c r="F2161" t="s">
        <v>66</v>
      </c>
      <c r="G2161" t="s">
        <v>67</v>
      </c>
      <c r="H2161" t="s">
        <v>991</v>
      </c>
      <c r="I2161" t="s">
        <v>67</v>
      </c>
      <c r="J2161">
        <v>2011</v>
      </c>
      <c r="K2161" t="s">
        <v>67</v>
      </c>
      <c r="L2161" t="s">
        <v>67</v>
      </c>
      <c r="M2161" t="s">
        <v>67</v>
      </c>
      <c r="N2161" t="s">
        <v>74</v>
      </c>
      <c r="O2161" t="s">
        <v>74</v>
      </c>
      <c r="P2161" t="s">
        <v>67</v>
      </c>
      <c r="Q2161" t="s">
        <v>76</v>
      </c>
      <c r="R2161" t="s">
        <v>77</v>
      </c>
      <c r="S2161" t="s">
        <v>902</v>
      </c>
      <c r="T2161" t="s">
        <v>985</v>
      </c>
      <c r="U2161">
        <v>37.148179239999997</v>
      </c>
      <c r="V2161">
        <v>122.49700230000001</v>
      </c>
      <c r="W2161" t="s">
        <v>904</v>
      </c>
      <c r="X2161" t="s">
        <v>67</v>
      </c>
      <c r="Y2161" t="s">
        <v>67</v>
      </c>
      <c r="Z2161" t="s">
        <v>67</v>
      </c>
      <c r="AA2161">
        <v>30</v>
      </c>
      <c r="AB2161">
        <v>30</v>
      </c>
      <c r="AC2161" t="s">
        <v>67</v>
      </c>
      <c r="AD2161" t="s">
        <v>67</v>
      </c>
      <c r="AE2161">
        <v>21</v>
      </c>
      <c r="AF2161" t="s">
        <v>67</v>
      </c>
      <c r="AG2161">
        <v>27</v>
      </c>
      <c r="AH2161" t="e">
        <f t="shared" si="66"/>
        <v>#VALUE!</v>
      </c>
      <c r="AI2161">
        <f t="shared" si="67"/>
        <v>6</v>
      </c>
      <c r="AJ2161" t="s">
        <v>67</v>
      </c>
      <c r="AK2161" t="s">
        <v>67</v>
      </c>
      <c r="AL2161" t="s">
        <v>67</v>
      </c>
      <c r="AM2161" t="s">
        <v>1013</v>
      </c>
      <c r="AN2161" t="s">
        <v>67</v>
      </c>
      <c r="AO2161" t="s">
        <v>67</v>
      </c>
      <c r="AP2161" t="s">
        <v>1016</v>
      </c>
      <c r="AQ2161" t="s">
        <v>86</v>
      </c>
      <c r="AR2161" t="s">
        <v>67</v>
      </c>
      <c r="AS2161" t="s">
        <v>67</v>
      </c>
      <c r="AT2161" t="s">
        <v>67</v>
      </c>
      <c r="AU2161">
        <v>90.8</v>
      </c>
      <c r="AV2161">
        <v>12.05</v>
      </c>
      <c r="AW2161">
        <v>41.7</v>
      </c>
      <c r="AX2161">
        <v>24.1</v>
      </c>
      <c r="AY2161" t="s">
        <v>67</v>
      </c>
      <c r="AZ2161" t="s">
        <v>67</v>
      </c>
      <c r="BA2161" t="s">
        <v>67</v>
      </c>
      <c r="BB2161">
        <v>-0.7782</v>
      </c>
      <c r="BC2161">
        <v>1.1720599999999999E-2</v>
      </c>
      <c r="BD2161" t="s">
        <v>67</v>
      </c>
      <c r="BE2161" t="s">
        <v>67</v>
      </c>
      <c r="BF2161">
        <v>-2.5770594710000001</v>
      </c>
      <c r="BG2161">
        <v>0.98701298699999995</v>
      </c>
      <c r="BH2161">
        <v>-2.5435911660000001</v>
      </c>
      <c r="BI2161" t="s">
        <v>164</v>
      </c>
      <c r="BJ2161" t="s">
        <v>164</v>
      </c>
      <c r="BK2161" t="s">
        <v>67</v>
      </c>
    </row>
    <row r="2162" spans="1:63" hidden="1" x14ac:dyDescent="0.35">
      <c r="A2162" t="s">
        <v>898</v>
      </c>
      <c r="B2162" t="s">
        <v>1020</v>
      </c>
      <c r="C2162" t="s">
        <v>990</v>
      </c>
      <c r="D2162" t="s">
        <v>67</v>
      </c>
      <c r="E2162" t="s">
        <v>67</v>
      </c>
      <c r="F2162" t="s">
        <v>66</v>
      </c>
      <c r="G2162" t="s">
        <v>67</v>
      </c>
      <c r="H2162" t="s">
        <v>991</v>
      </c>
      <c r="I2162" t="s">
        <v>67</v>
      </c>
      <c r="J2162">
        <v>2011</v>
      </c>
      <c r="K2162" t="s">
        <v>67</v>
      </c>
      <c r="L2162" t="s">
        <v>67</v>
      </c>
      <c r="M2162" t="s">
        <v>67</v>
      </c>
      <c r="N2162" t="s">
        <v>74</v>
      </c>
      <c r="O2162" t="s">
        <v>74</v>
      </c>
      <c r="P2162" t="s">
        <v>67</v>
      </c>
      <c r="Q2162" t="s">
        <v>76</v>
      </c>
      <c r="R2162" t="s">
        <v>77</v>
      </c>
      <c r="S2162" t="s">
        <v>902</v>
      </c>
      <c r="T2162" t="s">
        <v>985</v>
      </c>
      <c r="U2162">
        <v>37.148179239999997</v>
      </c>
      <c r="V2162">
        <v>122.49700230000001</v>
      </c>
      <c r="W2162" t="s">
        <v>904</v>
      </c>
      <c r="X2162" t="s">
        <v>67</v>
      </c>
      <c r="Y2162" t="s">
        <v>67</v>
      </c>
      <c r="Z2162" t="s">
        <v>67</v>
      </c>
      <c r="AA2162">
        <v>30</v>
      </c>
      <c r="AB2162">
        <v>30</v>
      </c>
      <c r="AC2162" t="s">
        <v>67</v>
      </c>
      <c r="AD2162" t="s">
        <v>67</v>
      </c>
      <c r="AE2162">
        <v>21</v>
      </c>
      <c r="AF2162" t="s">
        <v>67</v>
      </c>
      <c r="AG2162">
        <v>27</v>
      </c>
      <c r="AH2162" t="e">
        <f t="shared" si="66"/>
        <v>#VALUE!</v>
      </c>
      <c r="AI2162">
        <f t="shared" si="67"/>
        <v>6</v>
      </c>
      <c r="AJ2162" t="s">
        <v>67</v>
      </c>
      <c r="AK2162" t="s">
        <v>67</v>
      </c>
      <c r="AL2162" t="s">
        <v>67</v>
      </c>
      <c r="AM2162" t="s">
        <v>1018</v>
      </c>
      <c r="AN2162" t="s">
        <v>67</v>
      </c>
      <c r="AO2162" t="s">
        <v>67</v>
      </c>
      <c r="AP2162" t="s">
        <v>1019</v>
      </c>
      <c r="AQ2162" t="s">
        <v>139</v>
      </c>
      <c r="AR2162" t="s">
        <v>67</v>
      </c>
      <c r="AS2162" t="s">
        <v>67</v>
      </c>
      <c r="AT2162" t="s">
        <v>67</v>
      </c>
      <c r="AU2162">
        <v>84.1</v>
      </c>
      <c r="AV2162">
        <v>12.6</v>
      </c>
      <c r="AW2162">
        <v>118.7</v>
      </c>
      <c r="AX2162">
        <v>14.79</v>
      </c>
      <c r="AY2162" t="s">
        <v>67</v>
      </c>
      <c r="AZ2162" t="s">
        <v>67</v>
      </c>
      <c r="BA2162" t="s">
        <v>67</v>
      </c>
      <c r="BB2162">
        <v>0.34460000000000002</v>
      </c>
      <c r="BC2162">
        <v>1.2653E-3</v>
      </c>
      <c r="BD2162" t="s">
        <v>67</v>
      </c>
      <c r="BE2162" t="s">
        <v>67</v>
      </c>
      <c r="BF2162">
        <v>2.5184321810000001</v>
      </c>
      <c r="BG2162">
        <v>0.98701298699999995</v>
      </c>
      <c r="BH2162">
        <v>2.4857252700000001</v>
      </c>
      <c r="BI2162" t="s">
        <v>164</v>
      </c>
      <c r="BJ2162" t="s">
        <v>164</v>
      </c>
      <c r="BK2162" t="s">
        <v>67</v>
      </c>
    </row>
    <row r="2163" spans="1:63" hidden="1" x14ac:dyDescent="0.35">
      <c r="A2163" t="s">
        <v>898</v>
      </c>
      <c r="B2163" t="s">
        <v>1024</v>
      </c>
      <c r="C2163" t="s">
        <v>990</v>
      </c>
      <c r="D2163" t="s">
        <v>67</v>
      </c>
      <c r="E2163" t="s">
        <v>67</v>
      </c>
      <c r="F2163" t="s">
        <v>66</v>
      </c>
      <c r="G2163" t="s">
        <v>67</v>
      </c>
      <c r="H2163" t="s">
        <v>991</v>
      </c>
      <c r="I2163" t="s">
        <v>67</v>
      </c>
      <c r="J2163">
        <v>2011</v>
      </c>
      <c r="K2163" t="s">
        <v>67</v>
      </c>
      <c r="L2163" t="s">
        <v>67</v>
      </c>
      <c r="M2163" t="s">
        <v>67</v>
      </c>
      <c r="N2163" t="s">
        <v>74</v>
      </c>
      <c r="O2163" t="s">
        <v>74</v>
      </c>
      <c r="P2163" t="s">
        <v>67</v>
      </c>
      <c r="Q2163" t="s">
        <v>76</v>
      </c>
      <c r="R2163" t="s">
        <v>77</v>
      </c>
      <c r="S2163" t="s">
        <v>902</v>
      </c>
      <c r="T2163" t="s">
        <v>985</v>
      </c>
      <c r="U2163">
        <v>37.148179239999997</v>
      </c>
      <c r="V2163">
        <v>122.49700230000001</v>
      </c>
      <c r="W2163" t="s">
        <v>904</v>
      </c>
      <c r="X2163" t="s">
        <v>67</v>
      </c>
      <c r="Y2163" t="s">
        <v>67</v>
      </c>
      <c r="Z2163" t="s">
        <v>67</v>
      </c>
      <c r="AA2163">
        <v>30</v>
      </c>
      <c r="AB2163">
        <v>30</v>
      </c>
      <c r="AC2163" t="s">
        <v>67</v>
      </c>
      <c r="AD2163" t="s">
        <v>67</v>
      </c>
      <c r="AE2163">
        <v>21</v>
      </c>
      <c r="AF2163" t="s">
        <v>67</v>
      </c>
      <c r="AG2163">
        <v>27</v>
      </c>
      <c r="AH2163" t="e">
        <f t="shared" si="66"/>
        <v>#VALUE!</v>
      </c>
      <c r="AI2163">
        <f t="shared" si="67"/>
        <v>6</v>
      </c>
      <c r="AJ2163" t="s">
        <v>67</v>
      </c>
      <c r="AK2163" t="s">
        <v>67</v>
      </c>
      <c r="AL2163" t="s">
        <v>67</v>
      </c>
      <c r="AM2163" t="s">
        <v>1022</v>
      </c>
      <c r="AN2163" t="s">
        <v>67</v>
      </c>
      <c r="AO2163" t="s">
        <v>67</v>
      </c>
      <c r="AP2163" t="s">
        <v>1023</v>
      </c>
      <c r="AQ2163" t="s">
        <v>139</v>
      </c>
      <c r="AR2163" t="s">
        <v>67</v>
      </c>
      <c r="AS2163" t="s">
        <v>67</v>
      </c>
      <c r="AT2163" t="s">
        <v>67</v>
      </c>
      <c r="AU2163">
        <v>80.7</v>
      </c>
      <c r="AV2163">
        <v>9.86</v>
      </c>
      <c r="AW2163">
        <v>77.3</v>
      </c>
      <c r="AX2163">
        <v>8.76</v>
      </c>
      <c r="AY2163" t="s">
        <v>67</v>
      </c>
      <c r="AZ2163" t="s">
        <v>67</v>
      </c>
      <c r="BA2163" t="s">
        <v>67</v>
      </c>
      <c r="BB2163">
        <v>-4.2999999999999997E-2</v>
      </c>
      <c r="BC2163">
        <v>9.2590000000000001E-4</v>
      </c>
      <c r="BD2163" t="s">
        <v>67</v>
      </c>
      <c r="BE2163" t="s">
        <v>67</v>
      </c>
      <c r="BF2163">
        <v>-0.36456310199999997</v>
      </c>
      <c r="BG2163">
        <v>0.98701298699999995</v>
      </c>
      <c r="BH2163">
        <v>-0.35982851599999999</v>
      </c>
      <c r="BI2163" t="s">
        <v>164</v>
      </c>
      <c r="BJ2163" t="s">
        <v>164</v>
      </c>
      <c r="BK2163" t="s">
        <v>67</v>
      </c>
    </row>
    <row r="2164" spans="1:63" hidden="1" x14ac:dyDescent="0.35">
      <c r="A2164" t="s">
        <v>898</v>
      </c>
      <c r="B2164" t="s">
        <v>1054</v>
      </c>
      <c r="C2164" t="s">
        <v>1048</v>
      </c>
      <c r="D2164" t="s">
        <v>67</v>
      </c>
      <c r="E2164" t="s">
        <v>67</v>
      </c>
      <c r="F2164" t="s">
        <v>66</v>
      </c>
      <c r="G2164" t="s">
        <v>67</v>
      </c>
      <c r="H2164" t="s">
        <v>1049</v>
      </c>
      <c r="I2164" t="s">
        <v>67</v>
      </c>
      <c r="J2164">
        <v>2020</v>
      </c>
      <c r="K2164" t="s">
        <v>67</v>
      </c>
      <c r="L2164" t="s">
        <v>67</v>
      </c>
      <c r="M2164" t="s">
        <v>67</v>
      </c>
      <c r="N2164" t="s">
        <v>74</v>
      </c>
      <c r="O2164" t="s">
        <v>74</v>
      </c>
      <c r="P2164" t="s">
        <v>67</v>
      </c>
      <c r="Q2164" t="s">
        <v>76</v>
      </c>
      <c r="R2164" t="s">
        <v>77</v>
      </c>
      <c r="S2164" t="s">
        <v>902</v>
      </c>
      <c r="T2164" t="s">
        <v>1050</v>
      </c>
      <c r="U2164">
        <v>-33.980194089999998</v>
      </c>
      <c r="V2164">
        <v>151.24595640000001</v>
      </c>
      <c r="W2164" t="s">
        <v>904</v>
      </c>
      <c r="X2164" t="s">
        <v>67</v>
      </c>
      <c r="Y2164" t="s">
        <v>67</v>
      </c>
      <c r="Z2164" t="s">
        <v>67</v>
      </c>
      <c r="AA2164">
        <v>6</v>
      </c>
      <c r="AB2164">
        <v>6</v>
      </c>
      <c r="AC2164" t="s">
        <v>67</v>
      </c>
      <c r="AD2164" t="s">
        <v>67</v>
      </c>
      <c r="AE2164">
        <v>18</v>
      </c>
      <c r="AF2164" t="s">
        <v>67</v>
      </c>
      <c r="AG2164">
        <v>24</v>
      </c>
      <c r="AH2164" t="e">
        <f t="shared" si="66"/>
        <v>#VALUE!</v>
      </c>
      <c r="AI2164">
        <f t="shared" si="67"/>
        <v>6</v>
      </c>
      <c r="AJ2164" t="s">
        <v>67</v>
      </c>
      <c r="AK2164" t="s">
        <v>67</v>
      </c>
      <c r="AL2164" t="s">
        <v>67</v>
      </c>
      <c r="AM2164" t="s">
        <v>1051</v>
      </c>
      <c r="AN2164" t="s">
        <v>67</v>
      </c>
      <c r="AO2164" t="s">
        <v>67</v>
      </c>
      <c r="AP2164" t="s">
        <v>1052</v>
      </c>
      <c r="AQ2164" t="s">
        <v>86</v>
      </c>
      <c r="AR2164" t="s">
        <v>67</v>
      </c>
      <c r="AS2164" t="s">
        <v>67</v>
      </c>
      <c r="AT2164" t="s">
        <v>67</v>
      </c>
      <c r="AU2164">
        <v>96.07</v>
      </c>
      <c r="AV2164">
        <v>4.83</v>
      </c>
      <c r="AW2164">
        <v>83.61</v>
      </c>
      <c r="AX2164">
        <v>8.2799999999999994</v>
      </c>
      <c r="AY2164" t="s">
        <v>67</v>
      </c>
      <c r="AZ2164" t="s">
        <v>67</v>
      </c>
      <c r="BA2164" t="s">
        <v>67</v>
      </c>
      <c r="BB2164">
        <v>-0.1389</v>
      </c>
      <c r="BC2164">
        <v>2.0547E-3</v>
      </c>
      <c r="BD2164" t="s">
        <v>67</v>
      </c>
      <c r="BE2164" t="s">
        <v>67</v>
      </c>
      <c r="BF2164">
        <v>-1.838253049</v>
      </c>
      <c r="BG2164">
        <v>0.92307692299999999</v>
      </c>
      <c r="BH2164">
        <v>-1.6968489680000001</v>
      </c>
      <c r="BI2164" t="s">
        <v>164</v>
      </c>
      <c r="BJ2164" t="s">
        <v>164</v>
      </c>
      <c r="BK2164" t="s">
        <v>67</v>
      </c>
    </row>
    <row r="2165" spans="1:63" hidden="1" x14ac:dyDescent="0.35">
      <c r="A2165" t="s">
        <v>898</v>
      </c>
      <c r="B2165" t="s">
        <v>1107</v>
      </c>
      <c r="C2165" t="s">
        <v>1103</v>
      </c>
      <c r="D2165" t="s">
        <v>67</v>
      </c>
      <c r="E2165" t="s">
        <v>67</v>
      </c>
      <c r="F2165" t="s">
        <v>66</v>
      </c>
      <c r="G2165" t="s">
        <v>67</v>
      </c>
      <c r="H2165" t="s">
        <v>1104</v>
      </c>
      <c r="I2165" t="s">
        <v>67</v>
      </c>
      <c r="J2165">
        <v>2011</v>
      </c>
      <c r="K2165" t="s">
        <v>67</v>
      </c>
      <c r="L2165" t="s">
        <v>67</v>
      </c>
      <c r="M2165" t="s">
        <v>67</v>
      </c>
      <c r="N2165" t="s">
        <v>74</v>
      </c>
      <c r="O2165" t="s">
        <v>74</v>
      </c>
      <c r="P2165" t="s">
        <v>67</v>
      </c>
      <c r="Q2165" t="s">
        <v>76</v>
      </c>
      <c r="R2165" t="s">
        <v>77</v>
      </c>
      <c r="S2165" t="s">
        <v>902</v>
      </c>
      <c r="T2165" t="s">
        <v>937</v>
      </c>
      <c r="U2165">
        <v>-30.2098333</v>
      </c>
      <c r="V2165">
        <v>153.26983329999999</v>
      </c>
      <c r="W2165" t="s">
        <v>904</v>
      </c>
      <c r="X2165" t="s">
        <v>67</v>
      </c>
      <c r="Y2165" t="s">
        <v>67</v>
      </c>
      <c r="Z2165" t="s">
        <v>67</v>
      </c>
      <c r="AA2165">
        <v>10</v>
      </c>
      <c r="AB2165">
        <v>10</v>
      </c>
      <c r="AC2165" t="s">
        <v>67</v>
      </c>
      <c r="AD2165" t="s">
        <v>67</v>
      </c>
      <c r="AE2165">
        <v>23.9</v>
      </c>
      <c r="AF2165" t="s">
        <v>67</v>
      </c>
      <c r="AG2165">
        <v>30.4</v>
      </c>
      <c r="AH2165" t="e">
        <f t="shared" si="66"/>
        <v>#VALUE!</v>
      </c>
      <c r="AI2165">
        <f t="shared" si="67"/>
        <v>6.5</v>
      </c>
      <c r="AJ2165" t="s">
        <v>67</v>
      </c>
      <c r="AK2165" t="s">
        <v>67</v>
      </c>
      <c r="AL2165" t="s">
        <v>67</v>
      </c>
      <c r="AM2165" t="s">
        <v>1105</v>
      </c>
      <c r="AN2165" t="s">
        <v>67</v>
      </c>
      <c r="AO2165" t="s">
        <v>67</v>
      </c>
      <c r="AP2165" t="s">
        <v>987</v>
      </c>
      <c r="AQ2165" t="s">
        <v>86</v>
      </c>
      <c r="AR2165" t="s">
        <v>67</v>
      </c>
      <c r="AS2165" t="s">
        <v>67</v>
      </c>
      <c r="AT2165" t="s">
        <v>67</v>
      </c>
      <c r="AU2165">
        <v>81.95</v>
      </c>
      <c r="AV2165">
        <v>12.68</v>
      </c>
      <c r="AW2165">
        <v>77.94</v>
      </c>
      <c r="AX2165">
        <v>13.6</v>
      </c>
      <c r="AY2165" t="s">
        <v>67</v>
      </c>
      <c r="AZ2165" t="s">
        <v>67</v>
      </c>
      <c r="BA2165" t="s">
        <v>67</v>
      </c>
      <c r="BB2165">
        <v>-5.0200000000000002E-2</v>
      </c>
      <c r="BC2165">
        <v>5.4381999999999998E-3</v>
      </c>
      <c r="BD2165" t="s">
        <v>67</v>
      </c>
      <c r="BE2165" t="s">
        <v>67</v>
      </c>
      <c r="BF2165">
        <v>-0.30498820900000001</v>
      </c>
      <c r="BG2165">
        <v>0.95774647899999998</v>
      </c>
      <c r="BH2165">
        <v>-0.29210138299999999</v>
      </c>
      <c r="BI2165" t="s">
        <v>164</v>
      </c>
      <c r="BJ2165" t="s">
        <v>164</v>
      </c>
      <c r="BK2165" t="s">
        <v>67</v>
      </c>
    </row>
    <row r="2166" spans="1:63" hidden="1" x14ac:dyDescent="0.35">
      <c r="A2166" t="s">
        <v>898</v>
      </c>
      <c r="B2166" t="s">
        <v>1113</v>
      </c>
      <c r="C2166" t="s">
        <v>1103</v>
      </c>
      <c r="D2166" t="s">
        <v>67</v>
      </c>
      <c r="E2166" t="s">
        <v>67</v>
      </c>
      <c r="F2166" t="s">
        <v>66</v>
      </c>
      <c r="G2166" t="s">
        <v>67</v>
      </c>
      <c r="H2166" t="s">
        <v>1104</v>
      </c>
      <c r="I2166" t="s">
        <v>67</v>
      </c>
      <c r="J2166">
        <v>2011</v>
      </c>
      <c r="K2166" t="s">
        <v>67</v>
      </c>
      <c r="L2166" t="s">
        <v>67</v>
      </c>
      <c r="M2166" t="s">
        <v>67</v>
      </c>
      <c r="N2166" t="s">
        <v>74</v>
      </c>
      <c r="O2166" t="s">
        <v>74</v>
      </c>
      <c r="P2166" t="s">
        <v>67</v>
      </c>
      <c r="Q2166" t="s">
        <v>76</v>
      </c>
      <c r="R2166" t="s">
        <v>77</v>
      </c>
      <c r="S2166" t="s">
        <v>902</v>
      </c>
      <c r="T2166" t="s">
        <v>937</v>
      </c>
      <c r="U2166">
        <v>-30.2098333</v>
      </c>
      <c r="V2166">
        <v>153.26983329999999</v>
      </c>
      <c r="W2166" t="s">
        <v>904</v>
      </c>
      <c r="X2166" t="s">
        <v>67</v>
      </c>
      <c r="Y2166" t="s">
        <v>67</v>
      </c>
      <c r="Z2166" t="s">
        <v>67</v>
      </c>
      <c r="AA2166">
        <v>10</v>
      </c>
      <c r="AB2166">
        <v>10</v>
      </c>
      <c r="AC2166" t="s">
        <v>67</v>
      </c>
      <c r="AD2166" t="s">
        <v>67</v>
      </c>
      <c r="AE2166">
        <v>23.9</v>
      </c>
      <c r="AF2166" t="s">
        <v>67</v>
      </c>
      <c r="AG2166">
        <v>30.4</v>
      </c>
      <c r="AH2166" t="e">
        <f t="shared" si="66"/>
        <v>#VALUE!</v>
      </c>
      <c r="AI2166">
        <f t="shared" si="67"/>
        <v>6.5</v>
      </c>
      <c r="AJ2166" t="s">
        <v>67</v>
      </c>
      <c r="AK2166" t="s">
        <v>67</v>
      </c>
      <c r="AL2166" t="s">
        <v>67</v>
      </c>
      <c r="AM2166" t="s">
        <v>1110</v>
      </c>
      <c r="AN2166" t="s">
        <v>67</v>
      </c>
      <c r="AO2166" t="s">
        <v>67</v>
      </c>
      <c r="AP2166" t="s">
        <v>1111</v>
      </c>
      <c r="AQ2166" t="s">
        <v>86</v>
      </c>
      <c r="AR2166" t="s">
        <v>67</v>
      </c>
      <c r="AS2166" t="s">
        <v>67</v>
      </c>
      <c r="AT2166" t="s">
        <v>67</v>
      </c>
      <c r="AU2166">
        <v>30.66</v>
      </c>
      <c r="AV2166">
        <v>12.68</v>
      </c>
      <c r="AW2166">
        <v>18.91</v>
      </c>
      <c r="AX2166">
        <v>10.88</v>
      </c>
      <c r="AY2166" t="s">
        <v>67</v>
      </c>
      <c r="AZ2166" t="s">
        <v>67</v>
      </c>
      <c r="BA2166" t="s">
        <v>67</v>
      </c>
      <c r="BB2166">
        <v>-0.48330000000000001</v>
      </c>
      <c r="BC2166">
        <v>5.0198699999999999E-2</v>
      </c>
      <c r="BD2166" t="s">
        <v>67</v>
      </c>
      <c r="BE2166" t="s">
        <v>67</v>
      </c>
      <c r="BF2166">
        <v>-0.99455489399999997</v>
      </c>
      <c r="BG2166">
        <v>0.95774647899999998</v>
      </c>
      <c r="BH2166">
        <v>-0.952531448</v>
      </c>
      <c r="BI2166" t="s">
        <v>164</v>
      </c>
      <c r="BJ2166" t="s">
        <v>164</v>
      </c>
      <c r="BK2166" t="s">
        <v>67</v>
      </c>
    </row>
    <row r="2167" spans="1:63" hidden="1" x14ac:dyDescent="0.35">
      <c r="A2167" t="s">
        <v>898</v>
      </c>
      <c r="B2167" t="s">
        <v>1065</v>
      </c>
      <c r="C2167" t="s">
        <v>1058</v>
      </c>
      <c r="D2167" t="s">
        <v>67</v>
      </c>
      <c r="E2167" t="s">
        <v>67</v>
      </c>
      <c r="F2167" t="s">
        <v>66</v>
      </c>
      <c r="G2167" t="s">
        <v>67</v>
      </c>
      <c r="H2167" t="s">
        <v>1059</v>
      </c>
      <c r="I2167" t="s">
        <v>67</v>
      </c>
      <c r="J2167">
        <v>2021</v>
      </c>
      <c r="K2167" t="s">
        <v>67</v>
      </c>
      <c r="L2167" t="s">
        <v>67</v>
      </c>
      <c r="M2167" t="s">
        <v>67</v>
      </c>
      <c r="N2167" t="s">
        <v>74</v>
      </c>
      <c r="O2167" t="s">
        <v>74</v>
      </c>
      <c r="P2167" t="s">
        <v>67</v>
      </c>
      <c r="Q2167" t="s">
        <v>76</v>
      </c>
      <c r="R2167" t="s">
        <v>77</v>
      </c>
      <c r="S2167" t="s">
        <v>902</v>
      </c>
      <c r="T2167" t="s">
        <v>1060</v>
      </c>
      <c r="U2167">
        <v>-33.856666699999998</v>
      </c>
      <c r="V2167">
        <v>151.2666667</v>
      </c>
      <c r="W2167" t="s">
        <v>904</v>
      </c>
      <c r="X2167" t="s">
        <v>67</v>
      </c>
      <c r="Y2167" t="s">
        <v>67</v>
      </c>
      <c r="Z2167" t="s">
        <v>67</v>
      </c>
      <c r="AA2167">
        <v>10.5</v>
      </c>
      <c r="AB2167">
        <v>10.5</v>
      </c>
      <c r="AC2167" t="s">
        <v>67</v>
      </c>
      <c r="AD2167" t="s">
        <v>67</v>
      </c>
      <c r="AE2167">
        <v>19.47</v>
      </c>
      <c r="AF2167" t="s">
        <v>67</v>
      </c>
      <c r="AG2167">
        <v>26.42</v>
      </c>
      <c r="AH2167" t="e">
        <f t="shared" si="66"/>
        <v>#VALUE!</v>
      </c>
      <c r="AI2167">
        <f t="shared" si="67"/>
        <v>6.9500000000000028</v>
      </c>
      <c r="AJ2167" t="s">
        <v>67</v>
      </c>
      <c r="AK2167" t="s">
        <v>67</v>
      </c>
      <c r="AL2167" t="s">
        <v>67</v>
      </c>
      <c r="AM2167" t="s">
        <v>1061</v>
      </c>
      <c r="AN2167" t="s">
        <v>67</v>
      </c>
      <c r="AO2167" t="s">
        <v>67</v>
      </c>
      <c r="AP2167" t="s">
        <v>1062</v>
      </c>
      <c r="AQ2167" t="s">
        <v>160</v>
      </c>
      <c r="AR2167" t="s">
        <v>67</v>
      </c>
      <c r="AS2167" t="s">
        <v>67</v>
      </c>
      <c r="AT2167" t="s">
        <v>67</v>
      </c>
      <c r="AU2167">
        <v>26.94</v>
      </c>
      <c r="AV2167">
        <v>13.16</v>
      </c>
      <c r="AW2167">
        <v>20.45</v>
      </c>
      <c r="AX2167">
        <v>14.94</v>
      </c>
      <c r="AY2167" t="s">
        <v>67</v>
      </c>
      <c r="AZ2167" t="s">
        <v>67</v>
      </c>
      <c r="BA2167" t="s">
        <v>67</v>
      </c>
      <c r="BB2167">
        <v>-0.27560000000000001</v>
      </c>
      <c r="BC2167">
        <v>7.3529800000000006E-2</v>
      </c>
      <c r="BD2167" t="s">
        <v>67</v>
      </c>
      <c r="BE2167" t="s">
        <v>67</v>
      </c>
      <c r="BF2167">
        <v>-0.46099773100000002</v>
      </c>
      <c r="BG2167">
        <v>0.96</v>
      </c>
      <c r="BH2167">
        <v>-0.44255782199999999</v>
      </c>
      <c r="BI2167" t="s">
        <v>164</v>
      </c>
      <c r="BJ2167" t="s">
        <v>164</v>
      </c>
      <c r="BK2167" t="s">
        <v>67</v>
      </c>
    </row>
    <row r="2168" spans="1:63" hidden="1" x14ac:dyDescent="0.35">
      <c r="A2168" t="s">
        <v>898</v>
      </c>
      <c r="B2168" t="s">
        <v>1071</v>
      </c>
      <c r="C2168" t="s">
        <v>1058</v>
      </c>
      <c r="D2168" t="s">
        <v>67</v>
      </c>
      <c r="E2168" t="s">
        <v>67</v>
      </c>
      <c r="F2168" t="s">
        <v>66</v>
      </c>
      <c r="G2168" t="s">
        <v>67</v>
      </c>
      <c r="H2168" t="s">
        <v>1059</v>
      </c>
      <c r="I2168" t="s">
        <v>67</v>
      </c>
      <c r="J2168">
        <v>2021</v>
      </c>
      <c r="K2168" t="s">
        <v>67</v>
      </c>
      <c r="L2168" t="s">
        <v>67</v>
      </c>
      <c r="M2168" t="s">
        <v>67</v>
      </c>
      <c r="N2168" t="s">
        <v>74</v>
      </c>
      <c r="O2168" t="s">
        <v>74</v>
      </c>
      <c r="P2168" t="s">
        <v>67</v>
      </c>
      <c r="Q2168" t="s">
        <v>76</v>
      </c>
      <c r="R2168" t="s">
        <v>77</v>
      </c>
      <c r="S2168" t="s">
        <v>902</v>
      </c>
      <c r="T2168" t="s">
        <v>1060</v>
      </c>
      <c r="U2168">
        <v>-33.856666699999998</v>
      </c>
      <c r="V2168">
        <v>151.2666667</v>
      </c>
      <c r="W2168" t="s">
        <v>904</v>
      </c>
      <c r="X2168" t="s">
        <v>67</v>
      </c>
      <c r="Y2168" t="s">
        <v>67</v>
      </c>
      <c r="Z2168" t="s">
        <v>67</v>
      </c>
      <c r="AA2168">
        <v>10.5</v>
      </c>
      <c r="AB2168">
        <v>10.5</v>
      </c>
      <c r="AC2168" t="s">
        <v>67</v>
      </c>
      <c r="AD2168" t="s">
        <v>67</v>
      </c>
      <c r="AE2168">
        <v>19.47</v>
      </c>
      <c r="AF2168" t="s">
        <v>67</v>
      </c>
      <c r="AG2168">
        <v>26.42</v>
      </c>
      <c r="AH2168" t="e">
        <f t="shared" si="66"/>
        <v>#VALUE!</v>
      </c>
      <c r="AI2168">
        <f t="shared" si="67"/>
        <v>6.9500000000000028</v>
      </c>
      <c r="AJ2168" t="s">
        <v>67</v>
      </c>
      <c r="AK2168" t="s">
        <v>67</v>
      </c>
      <c r="AL2168" t="s">
        <v>67</v>
      </c>
      <c r="AM2168" t="s">
        <v>1067</v>
      </c>
      <c r="AN2168" t="s">
        <v>67</v>
      </c>
      <c r="AO2168" t="s">
        <v>67</v>
      </c>
      <c r="AP2168" t="s">
        <v>1068</v>
      </c>
      <c r="AQ2168" t="s">
        <v>160</v>
      </c>
      <c r="AR2168" t="s">
        <v>67</v>
      </c>
      <c r="AS2168" t="s">
        <v>67</v>
      </c>
      <c r="AT2168" t="s">
        <v>67</v>
      </c>
      <c r="AU2168">
        <v>40.29</v>
      </c>
      <c r="AV2168">
        <v>14.52</v>
      </c>
      <c r="AW2168">
        <v>9.58</v>
      </c>
      <c r="AX2168">
        <v>15.72</v>
      </c>
      <c r="AY2168" t="s">
        <v>67</v>
      </c>
      <c r="AZ2168" t="s">
        <v>67</v>
      </c>
      <c r="BA2168" t="s">
        <v>67</v>
      </c>
      <c r="BB2168">
        <v>-1.4363999999999999</v>
      </c>
      <c r="BC2168">
        <v>0.26866630000000002</v>
      </c>
      <c r="BD2168" t="s">
        <v>67</v>
      </c>
      <c r="BE2168" t="s">
        <v>67</v>
      </c>
      <c r="BF2168">
        <v>-2.029487364</v>
      </c>
      <c r="BG2168">
        <v>0.96</v>
      </c>
      <c r="BH2168">
        <v>-1.948307869</v>
      </c>
      <c r="BI2168" t="s">
        <v>164</v>
      </c>
      <c r="BJ2168" t="s">
        <v>164</v>
      </c>
      <c r="BK2168" t="s">
        <v>67</v>
      </c>
    </row>
    <row r="2169" spans="1:63" hidden="1" x14ac:dyDescent="0.35">
      <c r="A2169" t="s">
        <v>898</v>
      </c>
      <c r="B2169" t="s">
        <v>980</v>
      </c>
      <c r="C2169" t="s">
        <v>970</v>
      </c>
      <c r="D2169" t="s">
        <v>67</v>
      </c>
      <c r="E2169" t="s">
        <v>67</v>
      </c>
      <c r="F2169" t="s">
        <v>66</v>
      </c>
      <c r="G2169" t="s">
        <v>67</v>
      </c>
      <c r="H2169" t="s">
        <v>971</v>
      </c>
      <c r="I2169" t="s">
        <v>67</v>
      </c>
      <c r="J2169">
        <v>2008</v>
      </c>
      <c r="K2169" t="s">
        <v>67</v>
      </c>
      <c r="L2169" t="s">
        <v>67</v>
      </c>
      <c r="M2169" t="s">
        <v>67</v>
      </c>
      <c r="N2169" t="s">
        <v>74</v>
      </c>
      <c r="O2169" t="s">
        <v>74</v>
      </c>
      <c r="P2169" t="s">
        <v>67</v>
      </c>
      <c r="Q2169" t="s">
        <v>76</v>
      </c>
      <c r="R2169" t="s">
        <v>77</v>
      </c>
      <c r="S2169" t="s">
        <v>902</v>
      </c>
      <c r="T2169" t="s">
        <v>972</v>
      </c>
      <c r="U2169">
        <v>-42.220725000000002</v>
      </c>
      <c r="V2169">
        <v>148.49047200000001</v>
      </c>
      <c r="W2169" t="s">
        <v>904</v>
      </c>
      <c r="X2169" t="s">
        <v>67</v>
      </c>
      <c r="Y2169" t="s">
        <v>67</v>
      </c>
      <c r="Z2169" t="s">
        <v>67</v>
      </c>
      <c r="AA2169">
        <v>3</v>
      </c>
      <c r="AB2169">
        <v>3</v>
      </c>
      <c r="AC2169" t="s">
        <v>67</v>
      </c>
      <c r="AD2169" t="s">
        <v>67</v>
      </c>
      <c r="AE2169">
        <v>12</v>
      </c>
      <c r="AF2169" t="s">
        <v>67</v>
      </c>
      <c r="AG2169">
        <v>19</v>
      </c>
      <c r="AH2169" t="e">
        <f t="shared" si="66"/>
        <v>#VALUE!</v>
      </c>
      <c r="AI2169">
        <f t="shared" si="67"/>
        <v>7</v>
      </c>
      <c r="AJ2169" t="s">
        <v>67</v>
      </c>
      <c r="AK2169" t="s">
        <v>67</v>
      </c>
      <c r="AL2169" t="s">
        <v>67</v>
      </c>
      <c r="AM2169" t="s">
        <v>973</v>
      </c>
      <c r="AN2169" t="s">
        <v>67</v>
      </c>
      <c r="AO2169" t="s">
        <v>67</v>
      </c>
      <c r="AP2169" t="s">
        <v>974</v>
      </c>
      <c r="AQ2169" t="s">
        <v>160</v>
      </c>
      <c r="AR2169" t="s">
        <v>67</v>
      </c>
      <c r="AS2169" t="s">
        <v>67</v>
      </c>
      <c r="AT2169" t="s">
        <v>67</v>
      </c>
      <c r="AU2169">
        <v>14.66</v>
      </c>
      <c r="AV2169">
        <v>5.18</v>
      </c>
      <c r="AW2169">
        <v>6.78</v>
      </c>
      <c r="AX2169">
        <v>4.2300000000000004</v>
      </c>
      <c r="AY2169" t="s">
        <v>67</v>
      </c>
      <c r="AZ2169" t="s">
        <v>67</v>
      </c>
      <c r="BA2169" t="s">
        <v>67</v>
      </c>
      <c r="BB2169">
        <v>-0.77110000000000001</v>
      </c>
      <c r="BC2169">
        <v>0.17111319999999999</v>
      </c>
      <c r="BD2169" t="s">
        <v>67</v>
      </c>
      <c r="BE2169" t="s">
        <v>67</v>
      </c>
      <c r="BF2169">
        <v>-1.666343701</v>
      </c>
      <c r="BG2169">
        <v>0.8</v>
      </c>
      <c r="BH2169">
        <v>-1.3330749609999999</v>
      </c>
      <c r="BI2169" t="s">
        <v>164</v>
      </c>
      <c r="BJ2169" t="s">
        <v>164</v>
      </c>
      <c r="BK2169" t="s">
        <v>67</v>
      </c>
    </row>
    <row r="2170" spans="1:63" hidden="1" x14ac:dyDescent="0.35">
      <c r="A2170" t="s">
        <v>898</v>
      </c>
      <c r="B2170" t="s">
        <v>981</v>
      </c>
      <c r="C2170" t="s">
        <v>970</v>
      </c>
      <c r="D2170" t="s">
        <v>67</v>
      </c>
      <c r="E2170" t="s">
        <v>67</v>
      </c>
      <c r="F2170" t="s">
        <v>66</v>
      </c>
      <c r="G2170" t="s">
        <v>67</v>
      </c>
      <c r="H2170" t="s">
        <v>971</v>
      </c>
      <c r="I2170" t="s">
        <v>67</v>
      </c>
      <c r="J2170">
        <v>2008</v>
      </c>
      <c r="K2170" t="s">
        <v>67</v>
      </c>
      <c r="L2170" t="s">
        <v>67</v>
      </c>
      <c r="M2170" t="s">
        <v>67</v>
      </c>
      <c r="N2170" t="s">
        <v>74</v>
      </c>
      <c r="O2170" t="s">
        <v>74</v>
      </c>
      <c r="P2170" t="s">
        <v>67</v>
      </c>
      <c r="Q2170" t="s">
        <v>76</v>
      </c>
      <c r="R2170" t="s">
        <v>77</v>
      </c>
      <c r="S2170" t="s">
        <v>902</v>
      </c>
      <c r="T2170" t="s">
        <v>972</v>
      </c>
      <c r="U2170">
        <v>-42.220725000000002</v>
      </c>
      <c r="V2170">
        <v>148.49047200000001</v>
      </c>
      <c r="W2170" t="s">
        <v>904</v>
      </c>
      <c r="X2170" t="s">
        <v>67</v>
      </c>
      <c r="Y2170" t="s">
        <v>67</v>
      </c>
      <c r="Z2170" t="s">
        <v>67</v>
      </c>
      <c r="AA2170">
        <v>3</v>
      </c>
      <c r="AB2170">
        <v>3</v>
      </c>
      <c r="AC2170" t="s">
        <v>67</v>
      </c>
      <c r="AD2170" t="s">
        <v>67</v>
      </c>
      <c r="AE2170">
        <v>12</v>
      </c>
      <c r="AF2170" t="s">
        <v>67</v>
      </c>
      <c r="AG2170">
        <v>20</v>
      </c>
      <c r="AH2170" t="e">
        <f t="shared" si="66"/>
        <v>#VALUE!</v>
      </c>
      <c r="AI2170">
        <f t="shared" si="67"/>
        <v>8</v>
      </c>
      <c r="AJ2170" t="s">
        <v>67</v>
      </c>
      <c r="AK2170" t="s">
        <v>67</v>
      </c>
      <c r="AL2170" t="s">
        <v>67</v>
      </c>
      <c r="AM2170" t="s">
        <v>973</v>
      </c>
      <c r="AN2170" t="s">
        <v>67</v>
      </c>
      <c r="AO2170" t="s">
        <v>67</v>
      </c>
      <c r="AP2170" t="s">
        <v>974</v>
      </c>
      <c r="AQ2170" t="s">
        <v>160</v>
      </c>
      <c r="AR2170" t="s">
        <v>67</v>
      </c>
      <c r="AS2170" t="s">
        <v>67</v>
      </c>
      <c r="AT2170" t="s">
        <v>67</v>
      </c>
      <c r="AU2170">
        <v>14.66</v>
      </c>
      <c r="AV2170">
        <v>5.18</v>
      </c>
      <c r="AW2170">
        <v>0.11</v>
      </c>
      <c r="AX2170">
        <v>0.16</v>
      </c>
      <c r="AY2170" t="s">
        <v>67</v>
      </c>
      <c r="AZ2170" t="s">
        <v>67</v>
      </c>
      <c r="BA2170" t="s">
        <v>67</v>
      </c>
      <c r="BB2170">
        <v>-4.8924000000000003</v>
      </c>
      <c r="BC2170">
        <v>0.71101970000000003</v>
      </c>
      <c r="BD2170" t="s">
        <v>67</v>
      </c>
      <c r="BE2170" t="s">
        <v>67</v>
      </c>
      <c r="BF2170">
        <v>-3.9704630289999998</v>
      </c>
      <c r="BG2170">
        <v>0.8</v>
      </c>
      <c r="BH2170">
        <v>-3.1763704229999998</v>
      </c>
      <c r="BI2170" t="s">
        <v>164</v>
      </c>
      <c r="BJ2170" t="s">
        <v>164</v>
      </c>
      <c r="BK2170" t="s">
        <v>67</v>
      </c>
    </row>
    <row r="2171" spans="1:63" hidden="1" x14ac:dyDescent="0.35">
      <c r="A2171" t="s">
        <v>898</v>
      </c>
      <c r="B2171" t="s">
        <v>1055</v>
      </c>
      <c r="C2171" t="s">
        <v>1048</v>
      </c>
      <c r="D2171" t="s">
        <v>67</v>
      </c>
      <c r="E2171" t="s">
        <v>67</v>
      </c>
      <c r="F2171" t="s">
        <v>66</v>
      </c>
      <c r="G2171" t="s">
        <v>67</v>
      </c>
      <c r="H2171" t="s">
        <v>1049</v>
      </c>
      <c r="I2171" t="s">
        <v>67</v>
      </c>
      <c r="J2171">
        <v>2020</v>
      </c>
      <c r="K2171" t="s">
        <v>67</v>
      </c>
      <c r="L2171" t="s">
        <v>67</v>
      </c>
      <c r="M2171" t="s">
        <v>67</v>
      </c>
      <c r="N2171" t="s">
        <v>74</v>
      </c>
      <c r="O2171" t="s">
        <v>74</v>
      </c>
      <c r="P2171" t="s">
        <v>67</v>
      </c>
      <c r="Q2171" t="s">
        <v>76</v>
      </c>
      <c r="R2171" t="s">
        <v>77</v>
      </c>
      <c r="S2171" t="s">
        <v>902</v>
      </c>
      <c r="T2171" t="s">
        <v>1050</v>
      </c>
      <c r="U2171">
        <v>-33.980194089999998</v>
      </c>
      <c r="V2171">
        <v>151.24595640000001</v>
      </c>
      <c r="W2171" t="s">
        <v>904</v>
      </c>
      <c r="X2171" t="s">
        <v>67</v>
      </c>
      <c r="Y2171" t="s">
        <v>67</v>
      </c>
      <c r="Z2171" t="s">
        <v>67</v>
      </c>
      <c r="AA2171">
        <v>6</v>
      </c>
      <c r="AB2171">
        <v>6</v>
      </c>
      <c r="AC2171" t="s">
        <v>67</v>
      </c>
      <c r="AD2171" t="s">
        <v>67</v>
      </c>
      <c r="AE2171">
        <v>18</v>
      </c>
      <c r="AF2171" t="s">
        <v>67</v>
      </c>
      <c r="AG2171">
        <v>26</v>
      </c>
      <c r="AH2171" t="e">
        <f t="shared" si="66"/>
        <v>#VALUE!</v>
      </c>
      <c r="AI2171">
        <f t="shared" si="67"/>
        <v>8</v>
      </c>
      <c r="AJ2171" t="s">
        <v>67</v>
      </c>
      <c r="AK2171" t="s">
        <v>67</v>
      </c>
      <c r="AL2171" t="s">
        <v>67</v>
      </c>
      <c r="AM2171" t="s">
        <v>1051</v>
      </c>
      <c r="AN2171" t="s">
        <v>67</v>
      </c>
      <c r="AO2171" t="s">
        <v>67</v>
      </c>
      <c r="AP2171" t="s">
        <v>1052</v>
      </c>
      <c r="AQ2171" t="s">
        <v>86</v>
      </c>
      <c r="AR2171" t="s">
        <v>67</v>
      </c>
      <c r="AS2171" t="s">
        <v>67</v>
      </c>
      <c r="AT2171" t="s">
        <v>67</v>
      </c>
      <c r="AU2171">
        <v>96.07</v>
      </c>
      <c r="AV2171">
        <v>4.83</v>
      </c>
      <c r="AW2171">
        <v>14.25</v>
      </c>
      <c r="AX2171">
        <v>17.32</v>
      </c>
      <c r="AY2171" t="s">
        <v>67</v>
      </c>
      <c r="AZ2171" t="s">
        <v>67</v>
      </c>
      <c r="BA2171" t="s">
        <v>67</v>
      </c>
      <c r="BB2171">
        <v>-1.9083000000000001</v>
      </c>
      <c r="BC2171">
        <v>0.24657570000000001</v>
      </c>
      <c r="BD2171" t="s">
        <v>67</v>
      </c>
      <c r="BE2171" t="s">
        <v>67</v>
      </c>
      <c r="BF2171">
        <v>-6.4352293710000001</v>
      </c>
      <c r="BG2171">
        <v>0.92307692299999999</v>
      </c>
      <c r="BH2171">
        <v>-5.9402117270000003</v>
      </c>
      <c r="BI2171" t="s">
        <v>164</v>
      </c>
      <c r="BJ2171" t="s">
        <v>164</v>
      </c>
      <c r="BK2171" t="s">
        <v>67</v>
      </c>
    </row>
    <row r="2172" spans="1:63" hidden="1" x14ac:dyDescent="0.35">
      <c r="A2172" t="s">
        <v>898</v>
      </c>
      <c r="B2172" t="s">
        <v>1108</v>
      </c>
      <c r="C2172" t="s">
        <v>1103</v>
      </c>
      <c r="D2172" t="s">
        <v>67</v>
      </c>
      <c r="E2172" t="s">
        <v>67</v>
      </c>
      <c r="F2172" t="s">
        <v>66</v>
      </c>
      <c r="G2172" t="s">
        <v>67</v>
      </c>
      <c r="H2172" t="s">
        <v>1104</v>
      </c>
      <c r="I2172" t="s">
        <v>67</v>
      </c>
      <c r="J2172">
        <v>2011</v>
      </c>
      <c r="K2172" t="s">
        <v>67</v>
      </c>
      <c r="L2172" t="s">
        <v>67</v>
      </c>
      <c r="M2172" t="s">
        <v>67</v>
      </c>
      <c r="N2172" t="s">
        <v>74</v>
      </c>
      <c r="O2172" t="s">
        <v>74</v>
      </c>
      <c r="P2172" t="s">
        <v>67</v>
      </c>
      <c r="Q2172" t="s">
        <v>76</v>
      </c>
      <c r="R2172" t="s">
        <v>77</v>
      </c>
      <c r="S2172" t="s">
        <v>902</v>
      </c>
      <c r="T2172" t="s">
        <v>937</v>
      </c>
      <c r="U2172">
        <v>-30.2098333</v>
      </c>
      <c r="V2172">
        <v>153.26983329999999</v>
      </c>
      <c r="W2172" t="s">
        <v>904</v>
      </c>
      <c r="X2172" t="s">
        <v>67</v>
      </c>
      <c r="Y2172" t="s">
        <v>67</v>
      </c>
      <c r="Z2172" t="s">
        <v>67</v>
      </c>
      <c r="AA2172">
        <v>10</v>
      </c>
      <c r="AB2172">
        <v>10</v>
      </c>
      <c r="AC2172" t="s">
        <v>67</v>
      </c>
      <c r="AD2172" t="s">
        <v>67</v>
      </c>
      <c r="AE2172">
        <v>23.9</v>
      </c>
      <c r="AF2172" t="s">
        <v>67</v>
      </c>
      <c r="AG2172">
        <v>33.4</v>
      </c>
      <c r="AH2172" t="e">
        <f t="shared" si="66"/>
        <v>#VALUE!</v>
      </c>
      <c r="AI2172">
        <f t="shared" si="67"/>
        <v>9.5</v>
      </c>
      <c r="AJ2172" t="s">
        <v>67</v>
      </c>
      <c r="AK2172" t="s">
        <v>67</v>
      </c>
      <c r="AL2172" t="s">
        <v>67</v>
      </c>
      <c r="AM2172" t="s">
        <v>1105</v>
      </c>
      <c r="AN2172" t="s">
        <v>67</v>
      </c>
      <c r="AO2172" t="s">
        <v>67</v>
      </c>
      <c r="AP2172" t="s">
        <v>987</v>
      </c>
      <c r="AQ2172" t="s">
        <v>86</v>
      </c>
      <c r="AR2172" t="s">
        <v>67</v>
      </c>
      <c r="AS2172" t="s">
        <v>67</v>
      </c>
      <c r="AT2172" t="s">
        <v>67</v>
      </c>
      <c r="AU2172">
        <v>81.95</v>
      </c>
      <c r="AV2172">
        <v>12.68</v>
      </c>
      <c r="AW2172">
        <v>29.51</v>
      </c>
      <c r="AX2172">
        <v>19.920000000000002</v>
      </c>
      <c r="AY2172" t="s">
        <v>67</v>
      </c>
      <c r="AZ2172" t="s">
        <v>67</v>
      </c>
      <c r="BA2172" t="s">
        <v>67</v>
      </c>
      <c r="BB2172">
        <v>-1.0214000000000001</v>
      </c>
      <c r="BC2172">
        <v>4.7971E-2</v>
      </c>
      <c r="BD2172" t="s">
        <v>67</v>
      </c>
      <c r="BE2172" t="s">
        <v>67</v>
      </c>
      <c r="BF2172">
        <v>-3.1406580960000001</v>
      </c>
      <c r="BG2172">
        <v>0.95774647899999998</v>
      </c>
      <c r="BH2172">
        <v>-3.007954233</v>
      </c>
      <c r="BI2172" t="s">
        <v>164</v>
      </c>
      <c r="BJ2172" t="s">
        <v>164</v>
      </c>
      <c r="BK2172" t="s">
        <v>67</v>
      </c>
    </row>
    <row r="2173" spans="1:63" hidden="1" x14ac:dyDescent="0.35">
      <c r="A2173" t="s">
        <v>898</v>
      </c>
      <c r="B2173" t="s">
        <v>1114</v>
      </c>
      <c r="C2173" t="s">
        <v>1103</v>
      </c>
      <c r="D2173" t="s">
        <v>67</v>
      </c>
      <c r="E2173" t="s">
        <v>67</v>
      </c>
      <c r="F2173" t="s">
        <v>66</v>
      </c>
      <c r="G2173" t="s">
        <v>67</v>
      </c>
      <c r="H2173" t="s">
        <v>1104</v>
      </c>
      <c r="I2173" t="s">
        <v>67</v>
      </c>
      <c r="J2173">
        <v>2011</v>
      </c>
      <c r="K2173" t="s">
        <v>67</v>
      </c>
      <c r="L2173" t="s">
        <v>67</v>
      </c>
      <c r="M2173" t="s">
        <v>67</v>
      </c>
      <c r="N2173" t="s">
        <v>74</v>
      </c>
      <c r="O2173" t="s">
        <v>74</v>
      </c>
      <c r="P2173" t="s">
        <v>67</v>
      </c>
      <c r="Q2173" t="s">
        <v>76</v>
      </c>
      <c r="R2173" t="s">
        <v>77</v>
      </c>
      <c r="S2173" t="s">
        <v>902</v>
      </c>
      <c r="T2173" t="s">
        <v>937</v>
      </c>
      <c r="U2173">
        <v>-30.2098333</v>
      </c>
      <c r="V2173">
        <v>153.26983329999999</v>
      </c>
      <c r="W2173" t="s">
        <v>904</v>
      </c>
      <c r="X2173" t="s">
        <v>67</v>
      </c>
      <c r="Y2173" t="s">
        <v>67</v>
      </c>
      <c r="Z2173" t="s">
        <v>67</v>
      </c>
      <c r="AA2173">
        <v>10</v>
      </c>
      <c r="AB2173">
        <v>10</v>
      </c>
      <c r="AC2173" t="s">
        <v>67</v>
      </c>
      <c r="AD2173" t="s">
        <v>67</v>
      </c>
      <c r="AE2173">
        <v>23.9</v>
      </c>
      <c r="AF2173" t="s">
        <v>67</v>
      </c>
      <c r="AG2173">
        <v>33.4</v>
      </c>
      <c r="AH2173" t="e">
        <f t="shared" si="66"/>
        <v>#VALUE!</v>
      </c>
      <c r="AI2173">
        <f t="shared" si="67"/>
        <v>9.5</v>
      </c>
      <c r="AJ2173" t="s">
        <v>67</v>
      </c>
      <c r="AK2173" t="s">
        <v>67</v>
      </c>
      <c r="AL2173" t="s">
        <v>67</v>
      </c>
      <c r="AM2173" t="s">
        <v>1110</v>
      </c>
      <c r="AN2173" t="s">
        <v>67</v>
      </c>
      <c r="AO2173" t="s">
        <v>67</v>
      </c>
      <c r="AP2173" t="s">
        <v>1111</v>
      </c>
      <c r="AQ2173" t="s">
        <v>86</v>
      </c>
      <c r="AR2173" t="s">
        <v>67</v>
      </c>
      <c r="AS2173" t="s">
        <v>67</v>
      </c>
      <c r="AT2173" t="s">
        <v>67</v>
      </c>
      <c r="AU2173">
        <v>30.66</v>
      </c>
      <c r="AV2173">
        <v>12.68</v>
      </c>
      <c r="AW2173">
        <v>2.87</v>
      </c>
      <c r="AX2173">
        <v>4.55</v>
      </c>
      <c r="AY2173" t="s">
        <v>67</v>
      </c>
      <c r="AZ2173" t="s">
        <v>67</v>
      </c>
      <c r="BA2173" t="s">
        <v>67</v>
      </c>
      <c r="BB2173">
        <v>-2.3685999999999998</v>
      </c>
      <c r="BC2173">
        <v>0.26885100000000001</v>
      </c>
      <c r="BD2173" t="s">
        <v>67</v>
      </c>
      <c r="BE2173" t="s">
        <v>67</v>
      </c>
      <c r="BF2173">
        <v>-2.9173148069999999</v>
      </c>
      <c r="BG2173">
        <v>0.95774647899999998</v>
      </c>
      <c r="BH2173">
        <v>-2.7940479850000002</v>
      </c>
      <c r="BI2173" t="s">
        <v>164</v>
      </c>
      <c r="BJ2173" t="s">
        <v>164</v>
      </c>
      <c r="BK2173" t="s">
        <v>67</v>
      </c>
    </row>
    <row r="2174" spans="1:63" hidden="1" x14ac:dyDescent="0.35">
      <c r="A2174" t="s">
        <v>898</v>
      </c>
      <c r="B2174" t="s">
        <v>907</v>
      </c>
      <c r="C2174" t="s">
        <v>900</v>
      </c>
      <c r="D2174" t="s">
        <v>67</v>
      </c>
      <c r="E2174" t="s">
        <v>67</v>
      </c>
      <c r="F2174" t="s">
        <v>66</v>
      </c>
      <c r="G2174" t="s">
        <v>67</v>
      </c>
      <c r="H2174" t="s">
        <v>901</v>
      </c>
      <c r="I2174" t="s">
        <v>67</v>
      </c>
      <c r="J2174">
        <v>2004</v>
      </c>
      <c r="K2174" t="s">
        <v>67</v>
      </c>
      <c r="L2174" t="s">
        <v>67</v>
      </c>
      <c r="M2174" t="s">
        <v>67</v>
      </c>
      <c r="N2174" t="s">
        <v>74</v>
      </c>
      <c r="O2174" t="s">
        <v>74</v>
      </c>
      <c r="P2174" t="s">
        <v>67</v>
      </c>
      <c r="Q2174" t="s">
        <v>76</v>
      </c>
      <c r="R2174" t="s">
        <v>77</v>
      </c>
      <c r="S2174" t="s">
        <v>902</v>
      </c>
      <c r="T2174" t="s">
        <v>903</v>
      </c>
      <c r="U2174">
        <v>34.993488990000003</v>
      </c>
      <c r="V2174">
        <v>128.67585930000001</v>
      </c>
      <c r="W2174" t="s">
        <v>904</v>
      </c>
      <c r="X2174" t="s">
        <v>67</v>
      </c>
      <c r="Y2174" t="s">
        <v>67</v>
      </c>
      <c r="Z2174" t="s">
        <v>67</v>
      </c>
      <c r="AA2174">
        <v>3</v>
      </c>
      <c r="AB2174">
        <v>3</v>
      </c>
      <c r="AC2174" t="s">
        <v>67</v>
      </c>
      <c r="AD2174" t="s">
        <v>67</v>
      </c>
      <c r="AE2174">
        <v>10</v>
      </c>
      <c r="AF2174" t="s">
        <v>67</v>
      </c>
      <c r="AG2174">
        <v>20</v>
      </c>
      <c r="AH2174" t="e">
        <f t="shared" si="66"/>
        <v>#VALUE!</v>
      </c>
      <c r="AI2174">
        <f t="shared" si="67"/>
        <v>10</v>
      </c>
      <c r="AJ2174" t="s">
        <v>67</v>
      </c>
      <c r="AK2174" t="s">
        <v>67</v>
      </c>
      <c r="AL2174" t="s">
        <v>67</v>
      </c>
      <c r="AM2174" t="s">
        <v>905</v>
      </c>
      <c r="AN2174" t="s">
        <v>67</v>
      </c>
      <c r="AO2174" t="s">
        <v>67</v>
      </c>
      <c r="AP2174" t="s">
        <v>906</v>
      </c>
      <c r="AQ2174" t="s">
        <v>160</v>
      </c>
      <c r="AR2174" t="s">
        <v>67</v>
      </c>
      <c r="AS2174" t="s">
        <v>67</v>
      </c>
      <c r="AT2174" t="s">
        <v>67</v>
      </c>
      <c r="AU2174">
        <v>53.77</v>
      </c>
      <c r="AV2174">
        <v>8.3800000000000008</v>
      </c>
      <c r="AW2174">
        <v>13.27</v>
      </c>
      <c r="AX2174">
        <v>6.26</v>
      </c>
      <c r="AY2174" t="s">
        <v>67</v>
      </c>
      <c r="AZ2174" t="s">
        <v>67</v>
      </c>
      <c r="BA2174" t="s">
        <v>67</v>
      </c>
      <c r="BB2174">
        <v>-1.3992</v>
      </c>
      <c r="BC2174">
        <v>8.2276100000000005E-2</v>
      </c>
      <c r="BD2174" t="s">
        <v>67</v>
      </c>
      <c r="BE2174" t="s">
        <v>67</v>
      </c>
      <c r="BF2174">
        <v>-5.475673478</v>
      </c>
      <c r="BG2174">
        <v>0.8</v>
      </c>
      <c r="BH2174">
        <v>-4.3805387820000004</v>
      </c>
      <c r="BI2174" t="s">
        <v>164</v>
      </c>
      <c r="BJ2174" t="s">
        <v>164</v>
      </c>
      <c r="BK2174" t="s">
        <v>67</v>
      </c>
    </row>
    <row r="2175" spans="1:63" hidden="1" x14ac:dyDescent="0.35">
      <c r="A2175" t="s">
        <v>898</v>
      </c>
      <c r="B2175" t="s">
        <v>1030</v>
      </c>
      <c r="C2175" t="s">
        <v>1026</v>
      </c>
      <c r="D2175" t="s">
        <v>67</v>
      </c>
      <c r="E2175" t="s">
        <v>67</v>
      </c>
      <c r="F2175" t="s">
        <v>66</v>
      </c>
      <c r="G2175" t="s">
        <v>67</v>
      </c>
      <c r="H2175" t="s">
        <v>1027</v>
      </c>
      <c r="I2175" t="s">
        <v>67</v>
      </c>
      <c r="J2175">
        <v>1985</v>
      </c>
      <c r="K2175" t="s">
        <v>67</v>
      </c>
      <c r="L2175" t="s">
        <v>67</v>
      </c>
      <c r="M2175" t="s">
        <v>67</v>
      </c>
      <c r="N2175" t="s">
        <v>74</v>
      </c>
      <c r="O2175" t="s">
        <v>74</v>
      </c>
      <c r="P2175" t="s">
        <v>67</v>
      </c>
      <c r="Q2175" t="s">
        <v>76</v>
      </c>
      <c r="R2175" t="s">
        <v>77</v>
      </c>
      <c r="S2175" t="s">
        <v>902</v>
      </c>
      <c r="T2175" t="s">
        <v>1028</v>
      </c>
      <c r="U2175">
        <v>48.486100810000003</v>
      </c>
      <c r="V2175">
        <v>-128.42252500000001</v>
      </c>
      <c r="W2175" t="s">
        <v>904</v>
      </c>
      <c r="X2175" t="s">
        <v>67</v>
      </c>
      <c r="Y2175" t="s">
        <v>67</v>
      </c>
      <c r="Z2175" t="s">
        <v>67</v>
      </c>
      <c r="AA2175">
        <v>10</v>
      </c>
      <c r="AB2175">
        <v>10</v>
      </c>
      <c r="AC2175" t="s">
        <v>67</v>
      </c>
      <c r="AD2175" t="s">
        <v>67</v>
      </c>
      <c r="AE2175">
        <v>12</v>
      </c>
      <c r="AF2175" t="s">
        <v>67</v>
      </c>
      <c r="AG2175">
        <v>22</v>
      </c>
      <c r="AH2175" t="e">
        <f t="shared" si="66"/>
        <v>#VALUE!</v>
      </c>
      <c r="AI2175">
        <f t="shared" si="67"/>
        <v>10</v>
      </c>
      <c r="AJ2175" t="s">
        <v>67</v>
      </c>
      <c r="AK2175" t="s">
        <v>67</v>
      </c>
      <c r="AL2175" t="s">
        <v>67</v>
      </c>
      <c r="AM2175" t="s">
        <v>1031</v>
      </c>
      <c r="AN2175" t="s">
        <v>67</v>
      </c>
      <c r="AO2175" t="s">
        <v>67</v>
      </c>
      <c r="AP2175" t="s">
        <v>932</v>
      </c>
      <c r="AQ2175" t="s">
        <v>139</v>
      </c>
      <c r="AR2175" t="s">
        <v>67</v>
      </c>
      <c r="AS2175" t="s">
        <v>67</v>
      </c>
      <c r="AT2175" t="s">
        <v>67</v>
      </c>
      <c r="AU2175">
        <v>435</v>
      </c>
      <c r="AV2175">
        <v>25.3</v>
      </c>
      <c r="AW2175">
        <v>427</v>
      </c>
      <c r="AX2175">
        <v>34.79</v>
      </c>
      <c r="AY2175" t="s">
        <v>67</v>
      </c>
      <c r="AZ2175" t="s">
        <v>67</v>
      </c>
      <c r="BA2175" t="s">
        <v>67</v>
      </c>
      <c r="BB2175">
        <v>-1.8599999999999998E-2</v>
      </c>
      <c r="BC2175">
        <v>1.0019E-3</v>
      </c>
      <c r="BD2175" t="s">
        <v>67</v>
      </c>
      <c r="BE2175" t="s">
        <v>67</v>
      </c>
      <c r="BF2175">
        <v>-0.26300752399999999</v>
      </c>
      <c r="BG2175">
        <v>0.95774647899999998</v>
      </c>
      <c r="BH2175">
        <v>-0.25189453000000001</v>
      </c>
      <c r="BI2175" t="s">
        <v>164</v>
      </c>
      <c r="BJ2175" t="s">
        <v>164</v>
      </c>
      <c r="BK2175" t="s">
        <v>67</v>
      </c>
    </row>
    <row r="2176" spans="1:63" hidden="1" x14ac:dyDescent="0.35">
      <c r="A2176" t="s">
        <v>898</v>
      </c>
      <c r="B2176" t="s">
        <v>1035</v>
      </c>
      <c r="C2176" t="s">
        <v>1026</v>
      </c>
      <c r="D2176" t="s">
        <v>67</v>
      </c>
      <c r="E2176" t="s">
        <v>67</v>
      </c>
      <c r="F2176" t="s">
        <v>66</v>
      </c>
      <c r="G2176" t="s">
        <v>67</v>
      </c>
      <c r="H2176" t="s">
        <v>1027</v>
      </c>
      <c r="I2176" t="s">
        <v>67</v>
      </c>
      <c r="J2176">
        <v>1985</v>
      </c>
      <c r="K2176" t="s">
        <v>67</v>
      </c>
      <c r="L2176" t="s">
        <v>67</v>
      </c>
      <c r="M2176" t="s">
        <v>67</v>
      </c>
      <c r="N2176" t="s">
        <v>74</v>
      </c>
      <c r="O2176" t="s">
        <v>74</v>
      </c>
      <c r="P2176" t="s">
        <v>67</v>
      </c>
      <c r="Q2176" t="s">
        <v>76</v>
      </c>
      <c r="R2176" t="s">
        <v>77</v>
      </c>
      <c r="S2176" t="s">
        <v>902</v>
      </c>
      <c r="T2176" t="s">
        <v>1028</v>
      </c>
      <c r="U2176">
        <v>48.486100810000003</v>
      </c>
      <c r="V2176">
        <v>-128.42252500000001</v>
      </c>
      <c r="W2176" t="s">
        <v>904</v>
      </c>
      <c r="X2176" t="s">
        <v>67</v>
      </c>
      <c r="Y2176" t="s">
        <v>67</v>
      </c>
      <c r="Z2176" t="s">
        <v>67</v>
      </c>
      <c r="AA2176">
        <v>10</v>
      </c>
      <c r="AB2176">
        <v>10</v>
      </c>
      <c r="AC2176" t="s">
        <v>67</v>
      </c>
      <c r="AD2176" t="s">
        <v>67</v>
      </c>
      <c r="AE2176">
        <v>12</v>
      </c>
      <c r="AF2176" t="s">
        <v>67</v>
      </c>
      <c r="AG2176">
        <v>22</v>
      </c>
      <c r="AH2176" t="e">
        <f t="shared" si="66"/>
        <v>#VALUE!</v>
      </c>
      <c r="AI2176">
        <f t="shared" si="67"/>
        <v>10</v>
      </c>
      <c r="AJ2176" t="s">
        <v>67</v>
      </c>
      <c r="AK2176" t="s">
        <v>67</v>
      </c>
      <c r="AL2176" t="s">
        <v>67</v>
      </c>
      <c r="AM2176" t="s">
        <v>1036</v>
      </c>
      <c r="AN2176" t="s">
        <v>67</v>
      </c>
      <c r="AO2176" t="s">
        <v>67</v>
      </c>
      <c r="AP2176" t="s">
        <v>1034</v>
      </c>
      <c r="AQ2176" t="s">
        <v>139</v>
      </c>
      <c r="AR2176" t="s">
        <v>67</v>
      </c>
      <c r="AS2176" t="s">
        <v>67</v>
      </c>
      <c r="AT2176" t="s">
        <v>67</v>
      </c>
      <c r="AU2176">
        <v>2.2999999999999998</v>
      </c>
      <c r="AV2176">
        <v>0.09</v>
      </c>
      <c r="AW2176">
        <v>2.2000000000000002</v>
      </c>
      <c r="AX2176">
        <v>0.19</v>
      </c>
      <c r="AY2176" t="s">
        <v>67</v>
      </c>
      <c r="AZ2176" t="s">
        <v>67</v>
      </c>
      <c r="BA2176" t="s">
        <v>67</v>
      </c>
      <c r="BB2176">
        <v>-4.4499999999999998E-2</v>
      </c>
      <c r="BC2176">
        <v>9.1390000000000004E-4</v>
      </c>
      <c r="BD2176" t="s">
        <v>67</v>
      </c>
      <c r="BE2176" t="s">
        <v>67</v>
      </c>
      <c r="BF2176">
        <v>-0.67267279400000002</v>
      </c>
      <c r="BG2176">
        <v>0.95774647899999998</v>
      </c>
      <c r="BH2176">
        <v>-0.64424999999999999</v>
      </c>
      <c r="BI2176" t="s">
        <v>164</v>
      </c>
      <c r="BJ2176" t="s">
        <v>164</v>
      </c>
      <c r="BK2176" t="s">
        <v>67</v>
      </c>
    </row>
    <row r="2177" spans="1:63" hidden="1" x14ac:dyDescent="0.35">
      <c r="A2177" t="s">
        <v>898</v>
      </c>
      <c r="B2177" t="s">
        <v>1040</v>
      </c>
      <c r="C2177" t="s">
        <v>1026</v>
      </c>
      <c r="D2177" t="s">
        <v>67</v>
      </c>
      <c r="E2177" t="s">
        <v>67</v>
      </c>
      <c r="F2177" t="s">
        <v>66</v>
      </c>
      <c r="G2177" t="s">
        <v>67</v>
      </c>
      <c r="H2177" t="s">
        <v>1027</v>
      </c>
      <c r="I2177" t="s">
        <v>67</v>
      </c>
      <c r="J2177">
        <v>1985</v>
      </c>
      <c r="K2177" t="s">
        <v>67</v>
      </c>
      <c r="L2177" t="s">
        <v>67</v>
      </c>
      <c r="M2177" t="s">
        <v>67</v>
      </c>
      <c r="N2177" t="s">
        <v>74</v>
      </c>
      <c r="O2177" t="s">
        <v>74</v>
      </c>
      <c r="P2177" t="s">
        <v>67</v>
      </c>
      <c r="Q2177" t="s">
        <v>76</v>
      </c>
      <c r="R2177" t="s">
        <v>77</v>
      </c>
      <c r="S2177" t="s">
        <v>902</v>
      </c>
      <c r="T2177" t="s">
        <v>1028</v>
      </c>
      <c r="U2177">
        <v>48.486100810000003</v>
      </c>
      <c r="V2177">
        <v>-128.42252500000001</v>
      </c>
      <c r="W2177" t="s">
        <v>904</v>
      </c>
      <c r="X2177" t="s">
        <v>67</v>
      </c>
      <c r="Y2177" t="s">
        <v>67</v>
      </c>
      <c r="Z2177" t="s">
        <v>67</v>
      </c>
      <c r="AA2177">
        <v>30</v>
      </c>
      <c r="AB2177">
        <v>30</v>
      </c>
      <c r="AC2177" t="s">
        <v>67</v>
      </c>
      <c r="AD2177" t="s">
        <v>67</v>
      </c>
      <c r="AE2177">
        <v>12</v>
      </c>
      <c r="AF2177" t="s">
        <v>67</v>
      </c>
      <c r="AG2177">
        <v>22</v>
      </c>
      <c r="AH2177" t="e">
        <f t="shared" si="66"/>
        <v>#VALUE!</v>
      </c>
      <c r="AI2177">
        <f t="shared" si="67"/>
        <v>10</v>
      </c>
      <c r="AJ2177" t="s">
        <v>67</v>
      </c>
      <c r="AK2177" t="s">
        <v>67</v>
      </c>
      <c r="AL2177" t="s">
        <v>67</v>
      </c>
      <c r="AM2177" t="s">
        <v>1041</v>
      </c>
      <c r="AN2177" t="s">
        <v>67</v>
      </c>
      <c r="AO2177" t="s">
        <v>67</v>
      </c>
      <c r="AP2177" t="s">
        <v>1039</v>
      </c>
      <c r="AQ2177" t="s">
        <v>160</v>
      </c>
      <c r="AR2177" t="s">
        <v>67</v>
      </c>
      <c r="AS2177" t="s">
        <v>67</v>
      </c>
      <c r="AT2177" t="s">
        <v>67</v>
      </c>
      <c r="AU2177">
        <v>1.05</v>
      </c>
      <c r="AV2177">
        <v>0.05</v>
      </c>
      <c r="AW2177">
        <v>1.07</v>
      </c>
      <c r="AX2177">
        <v>0.11</v>
      </c>
      <c r="AY2177" t="s">
        <v>67</v>
      </c>
      <c r="AZ2177" t="s">
        <v>67</v>
      </c>
      <c r="BA2177" t="s">
        <v>67</v>
      </c>
      <c r="BB2177">
        <v>1.89E-2</v>
      </c>
      <c r="BC2177">
        <v>4.4010000000000002E-4</v>
      </c>
      <c r="BD2177" t="s">
        <v>67</v>
      </c>
      <c r="BE2177" t="s">
        <v>67</v>
      </c>
      <c r="BF2177">
        <v>0.234082294</v>
      </c>
      <c r="BG2177">
        <v>0.98701298699999995</v>
      </c>
      <c r="BH2177">
        <v>0.231042265</v>
      </c>
      <c r="BI2177" t="s">
        <v>164</v>
      </c>
      <c r="BJ2177" t="s">
        <v>164</v>
      </c>
      <c r="BK2177" t="s">
        <v>67</v>
      </c>
    </row>
    <row r="2178" spans="1:63" hidden="1" x14ac:dyDescent="0.35">
      <c r="A2178" t="s">
        <v>898</v>
      </c>
      <c r="B2178" t="s">
        <v>1045</v>
      </c>
      <c r="C2178" t="s">
        <v>1026</v>
      </c>
      <c r="D2178" t="s">
        <v>67</v>
      </c>
      <c r="E2178" t="s">
        <v>67</v>
      </c>
      <c r="F2178" t="s">
        <v>66</v>
      </c>
      <c r="G2178" t="s">
        <v>67</v>
      </c>
      <c r="H2178" t="s">
        <v>1027</v>
      </c>
      <c r="I2178" t="s">
        <v>67</v>
      </c>
      <c r="J2178">
        <v>1985</v>
      </c>
      <c r="K2178" t="s">
        <v>67</v>
      </c>
      <c r="L2178" t="s">
        <v>67</v>
      </c>
      <c r="M2178" t="s">
        <v>67</v>
      </c>
      <c r="N2178" t="s">
        <v>74</v>
      </c>
      <c r="O2178" t="s">
        <v>74</v>
      </c>
      <c r="P2178" t="s">
        <v>67</v>
      </c>
      <c r="Q2178" t="s">
        <v>76</v>
      </c>
      <c r="R2178" t="s">
        <v>77</v>
      </c>
      <c r="S2178" t="s">
        <v>902</v>
      </c>
      <c r="T2178" t="s">
        <v>1028</v>
      </c>
      <c r="U2178">
        <v>48.486100810000003</v>
      </c>
      <c r="V2178">
        <v>-128.42252500000001</v>
      </c>
      <c r="W2178" t="s">
        <v>904</v>
      </c>
      <c r="X2178" t="s">
        <v>67</v>
      </c>
      <c r="Y2178" t="s">
        <v>67</v>
      </c>
      <c r="Z2178" t="s">
        <v>67</v>
      </c>
      <c r="AA2178">
        <v>10</v>
      </c>
      <c r="AB2178">
        <v>10</v>
      </c>
      <c r="AC2178" t="s">
        <v>67</v>
      </c>
      <c r="AD2178" t="s">
        <v>67</v>
      </c>
      <c r="AE2178">
        <v>12</v>
      </c>
      <c r="AF2178" t="s">
        <v>67</v>
      </c>
      <c r="AG2178">
        <v>22</v>
      </c>
      <c r="AH2178" t="e">
        <f t="shared" si="66"/>
        <v>#VALUE!</v>
      </c>
      <c r="AI2178">
        <f t="shared" si="67"/>
        <v>10</v>
      </c>
      <c r="AJ2178" t="s">
        <v>67</v>
      </c>
      <c r="AK2178" t="s">
        <v>67</v>
      </c>
      <c r="AL2178" t="s">
        <v>67</v>
      </c>
      <c r="AM2178" t="s">
        <v>1046</v>
      </c>
      <c r="AN2178" t="s">
        <v>67</v>
      </c>
      <c r="AO2178" t="s">
        <v>67</v>
      </c>
      <c r="AP2178" t="s">
        <v>1044</v>
      </c>
      <c r="AQ2178" t="s">
        <v>115</v>
      </c>
      <c r="AR2178" t="s">
        <v>67</v>
      </c>
      <c r="AS2178" t="s">
        <v>67</v>
      </c>
      <c r="AT2178" t="s">
        <v>67</v>
      </c>
      <c r="AU2178">
        <v>110</v>
      </c>
      <c r="AV2178">
        <v>37.950000000000003</v>
      </c>
      <c r="AW2178">
        <v>99</v>
      </c>
      <c r="AX2178">
        <v>22.14</v>
      </c>
      <c r="AY2178" t="s">
        <v>67</v>
      </c>
      <c r="AZ2178" t="s">
        <v>67</v>
      </c>
      <c r="BA2178" t="s">
        <v>67</v>
      </c>
      <c r="BB2178">
        <v>-0.10539999999999999</v>
      </c>
      <c r="BC2178">
        <v>1.69003E-2</v>
      </c>
      <c r="BD2178" t="s">
        <v>67</v>
      </c>
      <c r="BE2178" t="s">
        <v>67</v>
      </c>
      <c r="BF2178">
        <v>-0.35406748199999999</v>
      </c>
      <c r="BG2178">
        <v>0.95774647899999998</v>
      </c>
      <c r="BH2178">
        <v>-0.339106884</v>
      </c>
      <c r="BI2178" t="s">
        <v>164</v>
      </c>
      <c r="BJ2178" t="s">
        <v>164</v>
      </c>
      <c r="BK2178" t="s">
        <v>67</v>
      </c>
    </row>
    <row r="2179" spans="1:63" hidden="1" x14ac:dyDescent="0.35">
      <c r="A2179" t="s">
        <v>898</v>
      </c>
      <c r="B2179" t="s">
        <v>1056</v>
      </c>
      <c r="C2179" t="s">
        <v>1048</v>
      </c>
      <c r="D2179" t="s">
        <v>67</v>
      </c>
      <c r="E2179" t="s">
        <v>67</v>
      </c>
      <c r="F2179" t="s">
        <v>66</v>
      </c>
      <c r="G2179" t="s">
        <v>67</v>
      </c>
      <c r="H2179" t="s">
        <v>1049</v>
      </c>
      <c r="I2179" t="s">
        <v>67</v>
      </c>
      <c r="J2179">
        <v>2020</v>
      </c>
      <c r="K2179" t="s">
        <v>67</v>
      </c>
      <c r="L2179" t="s">
        <v>67</v>
      </c>
      <c r="M2179" t="s">
        <v>67</v>
      </c>
      <c r="N2179" t="s">
        <v>74</v>
      </c>
      <c r="O2179" t="s">
        <v>74</v>
      </c>
      <c r="P2179" t="s">
        <v>67</v>
      </c>
      <c r="Q2179" t="s">
        <v>76</v>
      </c>
      <c r="R2179" t="s">
        <v>77</v>
      </c>
      <c r="S2179" t="s">
        <v>902</v>
      </c>
      <c r="T2179" t="s">
        <v>1050</v>
      </c>
      <c r="U2179">
        <v>-33.980194089999998</v>
      </c>
      <c r="V2179">
        <v>151.24595640000001</v>
      </c>
      <c r="W2179" t="s">
        <v>904</v>
      </c>
      <c r="X2179" t="s">
        <v>67</v>
      </c>
      <c r="Y2179" t="s">
        <v>67</v>
      </c>
      <c r="Z2179" t="s">
        <v>67</v>
      </c>
      <c r="AA2179">
        <v>6</v>
      </c>
      <c r="AB2179">
        <v>6</v>
      </c>
      <c r="AC2179" t="s">
        <v>67</v>
      </c>
      <c r="AD2179" t="s">
        <v>67</v>
      </c>
      <c r="AE2179">
        <v>18</v>
      </c>
      <c r="AF2179" t="s">
        <v>67</v>
      </c>
      <c r="AG2179">
        <v>28</v>
      </c>
      <c r="AH2179" t="e">
        <f t="shared" ref="AH2179:AH2242" si="68">AF2179-AD2179</f>
        <v>#VALUE!</v>
      </c>
      <c r="AI2179">
        <f t="shared" ref="AI2179:AI2242" si="69">AG2179-AE2179</f>
        <v>10</v>
      </c>
      <c r="AJ2179" t="s">
        <v>67</v>
      </c>
      <c r="AK2179" t="s">
        <v>67</v>
      </c>
      <c r="AL2179" t="s">
        <v>67</v>
      </c>
      <c r="AM2179" t="s">
        <v>1051</v>
      </c>
      <c r="AN2179" t="s">
        <v>67</v>
      </c>
      <c r="AO2179" t="s">
        <v>67</v>
      </c>
      <c r="AP2179" t="s">
        <v>1052</v>
      </c>
      <c r="AQ2179" t="s">
        <v>86</v>
      </c>
      <c r="AR2179" t="s">
        <v>67</v>
      </c>
      <c r="AS2179" t="s">
        <v>67</v>
      </c>
      <c r="AT2179" t="s">
        <v>67</v>
      </c>
      <c r="AU2179">
        <v>96.07</v>
      </c>
      <c r="AV2179">
        <v>4.83</v>
      </c>
      <c r="AW2179">
        <v>7.63</v>
      </c>
      <c r="AX2179">
        <v>5.85</v>
      </c>
      <c r="AY2179" t="s">
        <v>67</v>
      </c>
      <c r="AZ2179" t="s">
        <v>67</v>
      </c>
      <c r="BA2179" t="s">
        <v>67</v>
      </c>
      <c r="BB2179">
        <v>-2.5329999999999999</v>
      </c>
      <c r="BC2179">
        <v>9.8538000000000001E-2</v>
      </c>
      <c r="BD2179" t="s">
        <v>67</v>
      </c>
      <c r="BE2179" t="s">
        <v>67</v>
      </c>
      <c r="BF2179">
        <v>-16.48677782</v>
      </c>
      <c r="BG2179">
        <v>0.92307692299999999</v>
      </c>
      <c r="BH2179">
        <v>-15.21856414</v>
      </c>
      <c r="BI2179" t="s">
        <v>164</v>
      </c>
      <c r="BJ2179" t="s">
        <v>66</v>
      </c>
      <c r="BK2179" t="s">
        <v>67</v>
      </c>
    </row>
    <row r="2180" spans="1:63" hidden="1" x14ac:dyDescent="0.35">
      <c r="A2180" t="s">
        <v>4625</v>
      </c>
      <c r="B2180" t="s">
        <v>67</v>
      </c>
      <c r="C2180" t="s">
        <v>67</v>
      </c>
      <c r="D2180" t="s">
        <v>67</v>
      </c>
      <c r="E2180" t="s">
        <v>67</v>
      </c>
      <c r="F2180" t="s">
        <v>66</v>
      </c>
      <c r="G2180" t="s">
        <v>67</v>
      </c>
      <c r="H2180" t="s">
        <v>4626</v>
      </c>
      <c r="I2180" t="s">
        <v>67</v>
      </c>
      <c r="J2180" t="s">
        <v>67</v>
      </c>
      <c r="K2180" t="s">
        <v>67</v>
      </c>
      <c r="L2180" t="s">
        <v>67</v>
      </c>
      <c r="M2180" t="s">
        <v>67</v>
      </c>
      <c r="N2180" t="s">
        <v>67</v>
      </c>
      <c r="O2180" t="s">
        <v>74</v>
      </c>
      <c r="P2180" t="s">
        <v>67</v>
      </c>
      <c r="Q2180" t="s">
        <v>76</v>
      </c>
      <c r="R2180" t="s">
        <v>77</v>
      </c>
      <c r="S2180" t="s">
        <v>4627</v>
      </c>
      <c r="T2180" t="s">
        <v>1594</v>
      </c>
      <c r="U2180" t="s">
        <v>67</v>
      </c>
      <c r="V2180" t="s">
        <v>67</v>
      </c>
      <c r="W2180" t="s">
        <v>80</v>
      </c>
      <c r="X2180" t="s">
        <v>67</v>
      </c>
      <c r="Y2180" t="s">
        <v>67</v>
      </c>
      <c r="Z2180" t="s">
        <v>67</v>
      </c>
      <c r="AA2180">
        <v>9</v>
      </c>
      <c r="AB2180">
        <v>14</v>
      </c>
      <c r="AC2180" t="s">
        <v>67</v>
      </c>
      <c r="AD2180">
        <v>692</v>
      </c>
      <c r="AE2180">
        <v>10</v>
      </c>
      <c r="AF2180">
        <v>1198</v>
      </c>
      <c r="AG2180">
        <v>10</v>
      </c>
      <c r="AH2180">
        <f t="shared" si="68"/>
        <v>506</v>
      </c>
      <c r="AI2180">
        <f t="shared" si="69"/>
        <v>0</v>
      </c>
      <c r="AJ2180" t="s">
        <v>67</v>
      </c>
      <c r="AK2180" t="s">
        <v>67</v>
      </c>
      <c r="AL2180" t="s">
        <v>67</v>
      </c>
      <c r="AM2180" t="s">
        <v>67</v>
      </c>
      <c r="AN2180" t="s">
        <v>67</v>
      </c>
      <c r="AO2180" t="s">
        <v>67</v>
      </c>
      <c r="AP2180" t="s">
        <v>4628</v>
      </c>
      <c r="AQ2180" t="s">
        <v>139</v>
      </c>
      <c r="AR2180" t="s">
        <v>67</v>
      </c>
      <c r="AS2180" t="s">
        <v>67</v>
      </c>
      <c r="AT2180" t="s">
        <v>67</v>
      </c>
      <c r="AU2180">
        <v>3.8</v>
      </c>
      <c r="AV2180">
        <v>0.2</v>
      </c>
      <c r="AW2180">
        <v>3.9</v>
      </c>
      <c r="AX2180">
        <v>0.3</v>
      </c>
      <c r="AY2180" t="s">
        <v>67</v>
      </c>
      <c r="AZ2180" t="s">
        <v>67</v>
      </c>
      <c r="BA2180" t="s">
        <v>67</v>
      </c>
      <c r="BB2180">
        <v>2.5975485999999999E-2</v>
      </c>
      <c r="BC2180">
        <v>7.3044099999999997E-4</v>
      </c>
      <c r="BD2180" t="s">
        <v>67</v>
      </c>
      <c r="BE2180" t="s">
        <v>67</v>
      </c>
      <c r="BF2180">
        <v>0.37541922900000002</v>
      </c>
      <c r="BG2180">
        <v>0.96385542199999996</v>
      </c>
      <c r="BH2180">
        <v>0.361849859</v>
      </c>
      <c r="BI2180" t="s">
        <v>164</v>
      </c>
      <c r="BJ2180" t="s">
        <v>164</v>
      </c>
      <c r="BK2180" t="s">
        <v>67</v>
      </c>
    </row>
    <row r="2181" spans="1:63" hidden="1" x14ac:dyDescent="0.35">
      <c r="A2181" t="s">
        <v>4625</v>
      </c>
      <c r="B2181" t="s">
        <v>67</v>
      </c>
      <c r="C2181" t="s">
        <v>67</v>
      </c>
      <c r="D2181" t="s">
        <v>67</v>
      </c>
      <c r="E2181" t="s">
        <v>67</v>
      </c>
      <c r="F2181" t="s">
        <v>66</v>
      </c>
      <c r="G2181" t="s">
        <v>67</v>
      </c>
      <c r="H2181" t="s">
        <v>4626</v>
      </c>
      <c r="I2181" t="s">
        <v>67</v>
      </c>
      <c r="J2181" t="s">
        <v>67</v>
      </c>
      <c r="K2181" t="s">
        <v>67</v>
      </c>
      <c r="L2181" t="s">
        <v>67</v>
      </c>
      <c r="M2181" t="s">
        <v>67</v>
      </c>
      <c r="N2181" t="s">
        <v>67</v>
      </c>
      <c r="O2181" t="s">
        <v>74</v>
      </c>
      <c r="P2181" t="s">
        <v>67</v>
      </c>
      <c r="Q2181" t="s">
        <v>76</v>
      </c>
      <c r="R2181" t="s">
        <v>77</v>
      </c>
      <c r="S2181" t="s">
        <v>4627</v>
      </c>
      <c r="T2181" t="s">
        <v>1594</v>
      </c>
      <c r="U2181" t="s">
        <v>67</v>
      </c>
      <c r="V2181" t="s">
        <v>67</v>
      </c>
      <c r="W2181" t="s">
        <v>80</v>
      </c>
      <c r="X2181" t="s">
        <v>67</v>
      </c>
      <c r="Y2181" t="s">
        <v>67</v>
      </c>
      <c r="Z2181" t="s">
        <v>67</v>
      </c>
      <c r="AA2181">
        <v>10</v>
      </c>
      <c r="AB2181">
        <v>20</v>
      </c>
      <c r="AC2181" t="s">
        <v>67</v>
      </c>
      <c r="AD2181">
        <v>692</v>
      </c>
      <c r="AE2181">
        <v>10</v>
      </c>
      <c r="AF2181">
        <v>1198</v>
      </c>
      <c r="AG2181">
        <v>10</v>
      </c>
      <c r="AH2181">
        <f t="shared" si="68"/>
        <v>506</v>
      </c>
      <c r="AI2181">
        <f t="shared" si="69"/>
        <v>0</v>
      </c>
      <c r="AJ2181" t="s">
        <v>67</v>
      </c>
      <c r="AK2181" t="s">
        <v>67</v>
      </c>
      <c r="AL2181" t="s">
        <v>67</v>
      </c>
      <c r="AM2181" t="s">
        <v>67</v>
      </c>
      <c r="AN2181" t="s">
        <v>67</v>
      </c>
      <c r="AO2181" t="s">
        <v>67</v>
      </c>
      <c r="AP2181" t="s">
        <v>4629</v>
      </c>
      <c r="AQ2181" t="s">
        <v>139</v>
      </c>
      <c r="AR2181" t="s">
        <v>67</v>
      </c>
      <c r="AS2181" t="s">
        <v>67</v>
      </c>
      <c r="AT2181" t="s">
        <v>67</v>
      </c>
      <c r="AU2181">
        <v>3.2</v>
      </c>
      <c r="AV2181">
        <v>1</v>
      </c>
      <c r="AW2181">
        <v>3</v>
      </c>
      <c r="AX2181">
        <v>0.4</v>
      </c>
      <c r="AY2181" t="s">
        <v>67</v>
      </c>
      <c r="AZ2181" t="s">
        <v>67</v>
      </c>
      <c r="BA2181" t="s">
        <v>67</v>
      </c>
      <c r="BB2181">
        <v>-6.4538521000000001E-2</v>
      </c>
      <c r="BC2181">
        <v>1.0654514E-2</v>
      </c>
      <c r="BD2181" t="s">
        <v>67</v>
      </c>
      <c r="BE2181" t="s">
        <v>67</v>
      </c>
      <c r="BF2181">
        <v>-0.30499714100000003</v>
      </c>
      <c r="BG2181">
        <v>0.97297297299999996</v>
      </c>
      <c r="BH2181">
        <v>-0.296753975</v>
      </c>
      <c r="BI2181" t="s">
        <v>164</v>
      </c>
      <c r="BJ2181" t="s">
        <v>164</v>
      </c>
      <c r="BK2181" t="s">
        <v>67</v>
      </c>
    </row>
    <row r="2182" spans="1:63" hidden="1" x14ac:dyDescent="0.35">
      <c r="A2182" t="s">
        <v>4625</v>
      </c>
      <c r="B2182" t="s">
        <v>67</v>
      </c>
      <c r="C2182" t="s">
        <v>67</v>
      </c>
      <c r="D2182" t="s">
        <v>67</v>
      </c>
      <c r="E2182" t="s">
        <v>67</v>
      </c>
      <c r="F2182" t="s">
        <v>66</v>
      </c>
      <c r="G2182" t="s">
        <v>67</v>
      </c>
      <c r="H2182" t="s">
        <v>4630</v>
      </c>
      <c r="I2182" t="s">
        <v>67</v>
      </c>
      <c r="J2182" t="s">
        <v>67</v>
      </c>
      <c r="K2182" t="s">
        <v>67</v>
      </c>
      <c r="L2182" t="s">
        <v>67</v>
      </c>
      <c r="M2182" t="s">
        <v>67</v>
      </c>
      <c r="N2182" t="s">
        <v>67</v>
      </c>
      <c r="O2182" t="s">
        <v>74</v>
      </c>
      <c r="P2182" t="s">
        <v>67</v>
      </c>
      <c r="Q2182" t="s">
        <v>76</v>
      </c>
      <c r="R2182" t="s">
        <v>77</v>
      </c>
      <c r="S2182" t="s">
        <v>4631</v>
      </c>
      <c r="T2182" t="s">
        <v>4632</v>
      </c>
      <c r="U2182" t="s">
        <v>67</v>
      </c>
      <c r="V2182" t="s">
        <v>67</v>
      </c>
      <c r="W2182" t="s">
        <v>80</v>
      </c>
      <c r="X2182" t="s">
        <v>67</v>
      </c>
      <c r="Y2182" t="s">
        <v>67</v>
      </c>
      <c r="Z2182" t="s">
        <v>67</v>
      </c>
      <c r="AA2182">
        <v>3</v>
      </c>
      <c r="AB2182">
        <v>3</v>
      </c>
      <c r="AC2182" t="s">
        <v>67</v>
      </c>
      <c r="AD2182">
        <v>357</v>
      </c>
      <c r="AE2182">
        <v>28</v>
      </c>
      <c r="AF2182">
        <v>796</v>
      </c>
      <c r="AG2182">
        <v>28</v>
      </c>
      <c r="AH2182">
        <f t="shared" si="68"/>
        <v>439</v>
      </c>
      <c r="AI2182">
        <f t="shared" si="69"/>
        <v>0</v>
      </c>
      <c r="AJ2182" t="s">
        <v>67</v>
      </c>
      <c r="AK2182" t="s">
        <v>67</v>
      </c>
      <c r="AL2182" t="s">
        <v>67</v>
      </c>
      <c r="AM2182" t="s">
        <v>67</v>
      </c>
      <c r="AN2182" t="s">
        <v>67</v>
      </c>
      <c r="AO2182" t="s">
        <v>67</v>
      </c>
      <c r="AP2182" t="s">
        <v>4633</v>
      </c>
      <c r="AQ2182" t="s">
        <v>115</v>
      </c>
      <c r="AR2182" t="s">
        <v>67</v>
      </c>
      <c r="AS2182" t="s">
        <v>67</v>
      </c>
      <c r="AT2182" t="s">
        <v>67</v>
      </c>
      <c r="AU2182">
        <v>2</v>
      </c>
      <c r="AV2182">
        <v>0.25980762099999999</v>
      </c>
      <c r="AW2182">
        <v>1.35</v>
      </c>
      <c r="AX2182">
        <v>0.17320508100000001</v>
      </c>
      <c r="AY2182" t="s">
        <v>67</v>
      </c>
      <c r="AZ2182" t="s">
        <v>67</v>
      </c>
      <c r="BA2182" t="s">
        <v>67</v>
      </c>
      <c r="BB2182">
        <v>-0.39304258800000003</v>
      </c>
      <c r="BC2182">
        <v>1.1111968E-2</v>
      </c>
      <c r="BD2182" t="s">
        <v>67</v>
      </c>
      <c r="BE2182" t="s">
        <v>67</v>
      </c>
      <c r="BF2182">
        <v>-2.9439202889999998</v>
      </c>
      <c r="BG2182">
        <v>0.8</v>
      </c>
      <c r="BH2182">
        <v>-2.3551362309999999</v>
      </c>
      <c r="BI2182" t="s">
        <v>164</v>
      </c>
      <c r="BJ2182" t="s">
        <v>164</v>
      </c>
      <c r="BK2182" t="s">
        <v>67</v>
      </c>
    </row>
    <row r="2183" spans="1:63" hidden="1" x14ac:dyDescent="0.35">
      <c r="A2183" t="s">
        <v>4625</v>
      </c>
      <c r="B2183" t="s">
        <v>67</v>
      </c>
      <c r="C2183" t="s">
        <v>67</v>
      </c>
      <c r="D2183" t="s">
        <v>67</v>
      </c>
      <c r="E2183" t="s">
        <v>67</v>
      </c>
      <c r="F2183" t="s">
        <v>66</v>
      </c>
      <c r="G2183" t="s">
        <v>67</v>
      </c>
      <c r="H2183" t="s">
        <v>4630</v>
      </c>
      <c r="I2183" t="s">
        <v>67</v>
      </c>
      <c r="J2183" t="s">
        <v>67</v>
      </c>
      <c r="K2183" t="s">
        <v>67</v>
      </c>
      <c r="L2183" t="s">
        <v>67</v>
      </c>
      <c r="M2183" t="s">
        <v>67</v>
      </c>
      <c r="N2183" t="s">
        <v>67</v>
      </c>
      <c r="O2183" t="s">
        <v>74</v>
      </c>
      <c r="P2183" t="s">
        <v>67</v>
      </c>
      <c r="Q2183" t="s">
        <v>76</v>
      </c>
      <c r="R2183" t="s">
        <v>77</v>
      </c>
      <c r="S2183" t="s">
        <v>4631</v>
      </c>
      <c r="T2183" t="s">
        <v>4632</v>
      </c>
      <c r="U2183" t="s">
        <v>67</v>
      </c>
      <c r="V2183" t="s">
        <v>67</v>
      </c>
      <c r="W2183" t="s">
        <v>80</v>
      </c>
      <c r="X2183" t="s">
        <v>67</v>
      </c>
      <c r="Y2183" t="s">
        <v>67</v>
      </c>
      <c r="Z2183" t="s">
        <v>67</v>
      </c>
      <c r="AA2183">
        <v>15</v>
      </c>
      <c r="AB2183">
        <v>13</v>
      </c>
      <c r="AC2183" t="s">
        <v>67</v>
      </c>
      <c r="AD2183">
        <v>357</v>
      </c>
      <c r="AE2183">
        <v>28</v>
      </c>
      <c r="AF2183">
        <v>796</v>
      </c>
      <c r="AG2183">
        <v>28</v>
      </c>
      <c r="AH2183">
        <f t="shared" si="68"/>
        <v>439</v>
      </c>
      <c r="AI2183">
        <f t="shared" si="69"/>
        <v>0</v>
      </c>
      <c r="AJ2183" t="s">
        <v>67</v>
      </c>
      <c r="AK2183" t="s">
        <v>67</v>
      </c>
      <c r="AL2183" t="s">
        <v>67</v>
      </c>
      <c r="AM2183" t="s">
        <v>67</v>
      </c>
      <c r="AN2183" t="s">
        <v>67</v>
      </c>
      <c r="AO2183" t="s">
        <v>67</v>
      </c>
      <c r="AP2183" t="s">
        <v>3192</v>
      </c>
      <c r="AQ2183" t="s">
        <v>157</v>
      </c>
      <c r="AR2183" t="s">
        <v>67</v>
      </c>
      <c r="AS2183" t="s">
        <v>67</v>
      </c>
      <c r="AT2183" t="s">
        <v>67</v>
      </c>
      <c r="AU2183">
        <v>53</v>
      </c>
      <c r="AV2183">
        <v>27.11088342</v>
      </c>
      <c r="AW2183">
        <v>21</v>
      </c>
      <c r="AX2183">
        <v>19.364916730000001</v>
      </c>
      <c r="AY2183" t="s">
        <v>67</v>
      </c>
      <c r="AZ2183" t="s">
        <v>67</v>
      </c>
      <c r="BA2183" t="s">
        <v>67</v>
      </c>
      <c r="BB2183">
        <v>-0.92576947600000004</v>
      </c>
      <c r="BC2183">
        <v>8.2854709999999998E-2</v>
      </c>
      <c r="BD2183" t="s">
        <v>67</v>
      </c>
      <c r="BE2183" t="s">
        <v>67</v>
      </c>
      <c r="BF2183">
        <v>-1.3416911810000001</v>
      </c>
      <c r="BG2183">
        <v>0.97087378599999996</v>
      </c>
      <c r="BH2183">
        <v>-1.302612798</v>
      </c>
      <c r="BI2183" t="s">
        <v>164</v>
      </c>
      <c r="BJ2183" t="s">
        <v>164</v>
      </c>
      <c r="BK2183" t="s">
        <v>67</v>
      </c>
    </row>
    <row r="2184" spans="1:63" hidden="1" x14ac:dyDescent="0.35">
      <c r="A2184" t="s">
        <v>4625</v>
      </c>
      <c r="B2184" t="s">
        <v>67</v>
      </c>
      <c r="C2184" t="s">
        <v>67</v>
      </c>
      <c r="D2184" t="s">
        <v>67</v>
      </c>
      <c r="E2184" t="s">
        <v>67</v>
      </c>
      <c r="F2184" t="s">
        <v>66</v>
      </c>
      <c r="G2184" t="s">
        <v>67</v>
      </c>
      <c r="H2184" t="s">
        <v>4630</v>
      </c>
      <c r="I2184" t="s">
        <v>67</v>
      </c>
      <c r="J2184" t="s">
        <v>67</v>
      </c>
      <c r="K2184" t="s">
        <v>67</v>
      </c>
      <c r="L2184" t="s">
        <v>67</v>
      </c>
      <c r="M2184" t="s">
        <v>67</v>
      </c>
      <c r="N2184" t="s">
        <v>67</v>
      </c>
      <c r="O2184" t="s">
        <v>74</v>
      </c>
      <c r="P2184" t="s">
        <v>67</v>
      </c>
      <c r="Q2184" t="s">
        <v>76</v>
      </c>
      <c r="R2184" t="s">
        <v>77</v>
      </c>
      <c r="S2184" t="s">
        <v>4631</v>
      </c>
      <c r="T2184" t="s">
        <v>4632</v>
      </c>
      <c r="U2184" t="s">
        <v>67</v>
      </c>
      <c r="V2184" t="s">
        <v>67</v>
      </c>
      <c r="W2184" t="s">
        <v>80</v>
      </c>
      <c r="X2184" t="s">
        <v>67</v>
      </c>
      <c r="Y2184" t="s">
        <v>67</v>
      </c>
      <c r="Z2184" t="s">
        <v>67</v>
      </c>
      <c r="AA2184">
        <v>15</v>
      </c>
      <c r="AB2184">
        <v>13</v>
      </c>
      <c r="AC2184" t="s">
        <v>67</v>
      </c>
      <c r="AD2184">
        <v>357</v>
      </c>
      <c r="AE2184">
        <v>28</v>
      </c>
      <c r="AF2184">
        <v>796</v>
      </c>
      <c r="AG2184">
        <v>28</v>
      </c>
      <c r="AH2184">
        <f t="shared" si="68"/>
        <v>439</v>
      </c>
      <c r="AI2184">
        <f t="shared" si="69"/>
        <v>0</v>
      </c>
      <c r="AJ2184" t="s">
        <v>67</v>
      </c>
      <c r="AK2184" t="s">
        <v>67</v>
      </c>
      <c r="AL2184" t="s">
        <v>67</v>
      </c>
      <c r="AM2184" t="s">
        <v>67</v>
      </c>
      <c r="AN2184" t="s">
        <v>67</v>
      </c>
      <c r="AO2184" t="s">
        <v>67</v>
      </c>
      <c r="AP2184" t="s">
        <v>3192</v>
      </c>
      <c r="AQ2184" t="s">
        <v>157</v>
      </c>
      <c r="AR2184" t="s">
        <v>67</v>
      </c>
      <c r="AS2184" t="s">
        <v>67</v>
      </c>
      <c r="AT2184" t="s">
        <v>67</v>
      </c>
      <c r="AU2184">
        <v>65</v>
      </c>
      <c r="AV2184">
        <v>30.983866769999999</v>
      </c>
      <c r="AW2184">
        <v>47</v>
      </c>
      <c r="AX2184">
        <v>34.856850119999997</v>
      </c>
      <c r="AY2184" t="s">
        <v>67</v>
      </c>
      <c r="AZ2184" t="s">
        <v>67</v>
      </c>
      <c r="BA2184" t="s">
        <v>67</v>
      </c>
      <c r="BB2184">
        <v>-0.32423966799999998</v>
      </c>
      <c r="BC2184">
        <v>5.7457361999999998E-2</v>
      </c>
      <c r="BD2184" t="s">
        <v>67</v>
      </c>
      <c r="BE2184" t="s">
        <v>67</v>
      </c>
      <c r="BF2184">
        <v>-0.54830867100000003</v>
      </c>
      <c r="BG2184">
        <v>0.97087378599999996</v>
      </c>
      <c r="BH2184">
        <v>-0.53233851499999996</v>
      </c>
      <c r="BI2184" t="s">
        <v>164</v>
      </c>
      <c r="BJ2184" t="s">
        <v>164</v>
      </c>
      <c r="BK2184" t="s">
        <v>67</v>
      </c>
    </row>
    <row r="2185" spans="1:63" hidden="1" x14ac:dyDescent="0.35">
      <c r="A2185" t="s">
        <v>4625</v>
      </c>
      <c r="B2185" t="s">
        <v>67</v>
      </c>
      <c r="C2185" t="s">
        <v>67</v>
      </c>
      <c r="D2185" t="s">
        <v>67</v>
      </c>
      <c r="E2185" t="s">
        <v>67</v>
      </c>
      <c r="F2185" t="s">
        <v>66</v>
      </c>
      <c r="G2185" t="s">
        <v>67</v>
      </c>
      <c r="H2185" t="s">
        <v>4634</v>
      </c>
      <c r="I2185" t="s">
        <v>67</v>
      </c>
      <c r="J2185" t="s">
        <v>67</v>
      </c>
      <c r="K2185" t="s">
        <v>67</v>
      </c>
      <c r="L2185" t="s">
        <v>67</v>
      </c>
      <c r="M2185" t="s">
        <v>67</v>
      </c>
      <c r="N2185" t="s">
        <v>67</v>
      </c>
      <c r="O2185" t="s">
        <v>74</v>
      </c>
      <c r="P2185" t="s">
        <v>67</v>
      </c>
      <c r="Q2185" t="s">
        <v>76</v>
      </c>
      <c r="R2185" t="s">
        <v>77</v>
      </c>
      <c r="S2185" t="s">
        <v>4631</v>
      </c>
      <c r="T2185" t="s">
        <v>3597</v>
      </c>
      <c r="U2185" t="s">
        <v>67</v>
      </c>
      <c r="V2185" t="s">
        <v>67</v>
      </c>
      <c r="W2185" t="s">
        <v>904</v>
      </c>
      <c r="X2185" t="s">
        <v>67</v>
      </c>
      <c r="Y2185" t="s">
        <v>67</v>
      </c>
      <c r="Z2185" t="s">
        <v>67</v>
      </c>
      <c r="AA2185">
        <v>6</v>
      </c>
      <c r="AB2185">
        <v>6</v>
      </c>
      <c r="AC2185" t="s">
        <v>67</v>
      </c>
      <c r="AD2185">
        <v>434</v>
      </c>
      <c r="AE2185">
        <v>27</v>
      </c>
      <c r="AF2185">
        <v>815</v>
      </c>
      <c r="AG2185">
        <v>27</v>
      </c>
      <c r="AH2185">
        <f t="shared" si="68"/>
        <v>381</v>
      </c>
      <c r="AI2185">
        <f t="shared" si="69"/>
        <v>0</v>
      </c>
      <c r="AJ2185" t="s">
        <v>67</v>
      </c>
      <c r="AK2185" t="s">
        <v>67</v>
      </c>
      <c r="AL2185" t="s">
        <v>67</v>
      </c>
      <c r="AM2185" t="s">
        <v>67</v>
      </c>
      <c r="AN2185" t="s">
        <v>67</v>
      </c>
      <c r="AO2185" t="s">
        <v>67</v>
      </c>
      <c r="AP2185" t="s">
        <v>4359</v>
      </c>
      <c r="AQ2185" t="s">
        <v>157</v>
      </c>
      <c r="AR2185" t="s">
        <v>67</v>
      </c>
      <c r="AS2185" t="s">
        <v>67</v>
      </c>
      <c r="AT2185" t="s">
        <v>67</v>
      </c>
      <c r="AU2185">
        <v>97.7</v>
      </c>
      <c r="AV2185">
        <v>0.97979589700000003</v>
      </c>
      <c r="AW2185">
        <v>96.6</v>
      </c>
      <c r="AX2185">
        <v>1.224744871</v>
      </c>
      <c r="AY2185" t="s">
        <v>67</v>
      </c>
      <c r="AZ2185" t="s">
        <v>67</v>
      </c>
      <c r="BA2185" t="s">
        <v>67</v>
      </c>
      <c r="BB2185">
        <v>-1.1322818E-2</v>
      </c>
      <c r="BC2185" s="1">
        <v>4.3600000000000003E-5</v>
      </c>
      <c r="BD2185" t="s">
        <v>67</v>
      </c>
      <c r="BE2185" t="s">
        <v>67</v>
      </c>
      <c r="BF2185">
        <v>-0.99183659800000001</v>
      </c>
      <c r="BG2185">
        <v>0.92307692299999999</v>
      </c>
      <c r="BH2185">
        <v>-0.91554147500000005</v>
      </c>
      <c r="BI2185" t="s">
        <v>164</v>
      </c>
      <c r="BJ2185" t="s">
        <v>164</v>
      </c>
      <c r="BK2185" t="s">
        <v>67</v>
      </c>
    </row>
    <row r="2186" spans="1:63" hidden="1" x14ac:dyDescent="0.35">
      <c r="A2186" t="s">
        <v>4625</v>
      </c>
      <c r="B2186" t="s">
        <v>67</v>
      </c>
      <c r="C2186" t="s">
        <v>67</v>
      </c>
      <c r="D2186" t="s">
        <v>67</v>
      </c>
      <c r="E2186" t="s">
        <v>67</v>
      </c>
      <c r="F2186" t="s">
        <v>66</v>
      </c>
      <c r="G2186" t="s">
        <v>67</v>
      </c>
      <c r="H2186" t="s">
        <v>4634</v>
      </c>
      <c r="I2186" t="s">
        <v>67</v>
      </c>
      <c r="J2186" t="s">
        <v>67</v>
      </c>
      <c r="K2186" t="s">
        <v>67</v>
      </c>
      <c r="L2186" t="s">
        <v>67</v>
      </c>
      <c r="M2186" t="s">
        <v>67</v>
      </c>
      <c r="N2186" t="s">
        <v>67</v>
      </c>
      <c r="O2186" t="s">
        <v>74</v>
      </c>
      <c r="P2186" t="s">
        <v>67</v>
      </c>
      <c r="Q2186" t="s">
        <v>76</v>
      </c>
      <c r="R2186" t="s">
        <v>77</v>
      </c>
      <c r="S2186" t="s">
        <v>4631</v>
      </c>
      <c r="T2186" t="s">
        <v>3597</v>
      </c>
      <c r="U2186" t="s">
        <v>67</v>
      </c>
      <c r="V2186" t="s">
        <v>67</v>
      </c>
      <c r="W2186" t="s">
        <v>80</v>
      </c>
      <c r="X2186" t="s">
        <v>67</v>
      </c>
      <c r="Y2186" t="s">
        <v>67</v>
      </c>
      <c r="Z2186" t="s">
        <v>67</v>
      </c>
      <c r="AA2186">
        <v>6</v>
      </c>
      <c r="AB2186">
        <v>6</v>
      </c>
      <c r="AC2186" t="s">
        <v>67</v>
      </c>
      <c r="AD2186">
        <v>434</v>
      </c>
      <c r="AE2186">
        <v>27</v>
      </c>
      <c r="AF2186">
        <v>488</v>
      </c>
      <c r="AG2186">
        <v>30</v>
      </c>
      <c r="AH2186">
        <f t="shared" si="68"/>
        <v>54</v>
      </c>
      <c r="AI2186">
        <f t="shared" si="69"/>
        <v>3</v>
      </c>
      <c r="AJ2186" t="s">
        <v>67</v>
      </c>
      <c r="AK2186" t="s">
        <v>67</v>
      </c>
      <c r="AL2186" t="s">
        <v>67</v>
      </c>
      <c r="AM2186" t="s">
        <v>67</v>
      </c>
      <c r="AN2186" t="s">
        <v>67</v>
      </c>
      <c r="AO2186" t="s">
        <v>67</v>
      </c>
      <c r="AP2186" t="s">
        <v>4359</v>
      </c>
      <c r="AQ2186" t="s">
        <v>157</v>
      </c>
      <c r="AR2186" t="s">
        <v>67</v>
      </c>
      <c r="AS2186" t="s">
        <v>67</v>
      </c>
      <c r="AT2186" t="s">
        <v>67</v>
      </c>
      <c r="AU2186">
        <v>97.7</v>
      </c>
      <c r="AV2186">
        <v>0.97979589700000003</v>
      </c>
      <c r="AW2186">
        <v>98.3</v>
      </c>
      <c r="AX2186">
        <v>1.224744871</v>
      </c>
      <c r="AY2186" t="s">
        <v>67</v>
      </c>
      <c r="AZ2186" t="s">
        <v>67</v>
      </c>
      <c r="BA2186" t="s">
        <v>67</v>
      </c>
      <c r="BB2186">
        <v>6.1224679999999998E-3</v>
      </c>
      <c r="BC2186" s="1">
        <v>4.2599999999999999E-5</v>
      </c>
      <c r="BD2186" t="s">
        <v>67</v>
      </c>
      <c r="BE2186" t="s">
        <v>67</v>
      </c>
      <c r="BF2186">
        <v>0.54100178099999996</v>
      </c>
      <c r="BG2186">
        <v>0.92307692299999999</v>
      </c>
      <c r="BH2186">
        <v>0.499386259</v>
      </c>
      <c r="BI2186" t="s">
        <v>164</v>
      </c>
      <c r="BJ2186" t="s">
        <v>164</v>
      </c>
      <c r="BK2186" t="s">
        <v>67</v>
      </c>
    </row>
    <row r="2187" spans="1:63" hidden="1" x14ac:dyDescent="0.35">
      <c r="A2187" t="s">
        <v>4625</v>
      </c>
      <c r="B2187" t="s">
        <v>67</v>
      </c>
      <c r="C2187" t="s">
        <v>67</v>
      </c>
      <c r="D2187" t="s">
        <v>67</v>
      </c>
      <c r="E2187" t="s">
        <v>67</v>
      </c>
      <c r="F2187" t="s">
        <v>66</v>
      </c>
      <c r="G2187" t="s">
        <v>67</v>
      </c>
      <c r="H2187" t="s">
        <v>4634</v>
      </c>
      <c r="I2187" t="s">
        <v>67</v>
      </c>
      <c r="J2187" t="s">
        <v>67</v>
      </c>
      <c r="K2187" t="s">
        <v>67</v>
      </c>
      <c r="L2187" t="s">
        <v>67</v>
      </c>
      <c r="M2187" t="s">
        <v>67</v>
      </c>
      <c r="N2187" t="s">
        <v>67</v>
      </c>
      <c r="O2187" t="s">
        <v>74</v>
      </c>
      <c r="P2187" t="s">
        <v>67</v>
      </c>
      <c r="Q2187" t="s">
        <v>76</v>
      </c>
      <c r="R2187" t="s">
        <v>77</v>
      </c>
      <c r="S2187" t="s">
        <v>4631</v>
      </c>
      <c r="T2187" t="s">
        <v>3597</v>
      </c>
      <c r="U2187" t="s">
        <v>67</v>
      </c>
      <c r="V2187" t="s">
        <v>67</v>
      </c>
      <c r="W2187" t="s">
        <v>1129</v>
      </c>
      <c r="X2187" t="s">
        <v>67</v>
      </c>
      <c r="Y2187" t="s">
        <v>67</v>
      </c>
      <c r="Z2187" t="s">
        <v>67</v>
      </c>
      <c r="AA2187">
        <v>6</v>
      </c>
      <c r="AB2187">
        <v>6</v>
      </c>
      <c r="AC2187" t="s">
        <v>67</v>
      </c>
      <c r="AD2187">
        <v>434</v>
      </c>
      <c r="AE2187">
        <v>27</v>
      </c>
      <c r="AF2187">
        <v>912</v>
      </c>
      <c r="AG2187">
        <v>30</v>
      </c>
      <c r="AH2187">
        <f t="shared" si="68"/>
        <v>478</v>
      </c>
      <c r="AI2187">
        <f t="shared" si="69"/>
        <v>3</v>
      </c>
      <c r="AJ2187" t="s">
        <v>67</v>
      </c>
      <c r="AK2187" t="s">
        <v>67</v>
      </c>
      <c r="AL2187" t="s">
        <v>67</v>
      </c>
      <c r="AM2187" t="s">
        <v>67</v>
      </c>
      <c r="AN2187" t="s">
        <v>67</v>
      </c>
      <c r="AO2187" t="s">
        <v>67</v>
      </c>
      <c r="AP2187" t="s">
        <v>4359</v>
      </c>
      <c r="AQ2187" t="s">
        <v>157</v>
      </c>
      <c r="AR2187" t="s">
        <v>67</v>
      </c>
      <c r="AS2187" t="s">
        <v>67</v>
      </c>
      <c r="AT2187" t="s">
        <v>67</v>
      </c>
      <c r="AU2187">
        <v>97.7</v>
      </c>
      <c r="AV2187">
        <v>0.97979589700000003</v>
      </c>
      <c r="AW2187">
        <v>94.9</v>
      </c>
      <c r="AX2187">
        <v>1.224744871</v>
      </c>
      <c r="AY2187" t="s">
        <v>67</v>
      </c>
      <c r="AZ2187" t="s">
        <v>67</v>
      </c>
      <c r="BA2187" t="s">
        <v>67</v>
      </c>
      <c r="BB2187">
        <v>-2.9077853000000001E-2</v>
      </c>
      <c r="BC2187" s="1">
        <v>4.4499999999999997E-5</v>
      </c>
      <c r="BD2187" t="s">
        <v>67</v>
      </c>
      <c r="BE2187" t="s">
        <v>67</v>
      </c>
      <c r="BF2187">
        <v>-2.5246749770000001</v>
      </c>
      <c r="BG2187">
        <v>0.92307692299999999</v>
      </c>
      <c r="BH2187">
        <v>-2.33046921</v>
      </c>
      <c r="BI2187" t="s">
        <v>164</v>
      </c>
      <c r="BJ2187" t="s">
        <v>164</v>
      </c>
      <c r="BK2187" t="s">
        <v>67</v>
      </c>
    </row>
    <row r="2188" spans="1:63" hidden="1" x14ac:dyDescent="0.35">
      <c r="A2188" t="s">
        <v>4625</v>
      </c>
      <c r="B2188" t="s">
        <v>67</v>
      </c>
      <c r="C2188" t="s">
        <v>67</v>
      </c>
      <c r="D2188" t="s">
        <v>67</v>
      </c>
      <c r="E2188" t="s">
        <v>67</v>
      </c>
      <c r="F2188" t="s">
        <v>66</v>
      </c>
      <c r="G2188" t="s">
        <v>67</v>
      </c>
      <c r="H2188" t="s">
        <v>4634</v>
      </c>
      <c r="I2188" t="s">
        <v>67</v>
      </c>
      <c r="J2188" t="s">
        <v>67</v>
      </c>
      <c r="K2188" t="s">
        <v>67</v>
      </c>
      <c r="L2188" t="s">
        <v>67</v>
      </c>
      <c r="M2188" t="s">
        <v>67</v>
      </c>
      <c r="N2188" t="s">
        <v>67</v>
      </c>
      <c r="O2188" t="s">
        <v>74</v>
      </c>
      <c r="P2188" t="s">
        <v>67</v>
      </c>
      <c r="Q2188" t="s">
        <v>76</v>
      </c>
      <c r="R2188" t="s">
        <v>77</v>
      </c>
      <c r="S2188" t="s">
        <v>4631</v>
      </c>
      <c r="T2188" t="s">
        <v>3597</v>
      </c>
      <c r="U2188" t="s">
        <v>67</v>
      </c>
      <c r="V2188" t="s">
        <v>67</v>
      </c>
      <c r="W2188" t="s">
        <v>904</v>
      </c>
      <c r="X2188" t="s">
        <v>67</v>
      </c>
      <c r="Y2188" t="s">
        <v>67</v>
      </c>
      <c r="Z2188" t="s">
        <v>67</v>
      </c>
      <c r="AA2188">
        <v>6</v>
      </c>
      <c r="AB2188">
        <v>6</v>
      </c>
      <c r="AC2188" t="s">
        <v>67</v>
      </c>
      <c r="AD2188">
        <v>434</v>
      </c>
      <c r="AE2188">
        <v>27</v>
      </c>
      <c r="AF2188">
        <v>488</v>
      </c>
      <c r="AG2188">
        <v>30</v>
      </c>
      <c r="AH2188">
        <f t="shared" si="68"/>
        <v>54</v>
      </c>
      <c r="AI2188">
        <f t="shared" si="69"/>
        <v>3</v>
      </c>
      <c r="AJ2188" t="s">
        <v>67</v>
      </c>
      <c r="AK2188" t="s">
        <v>67</v>
      </c>
      <c r="AL2188" t="s">
        <v>67</v>
      </c>
      <c r="AM2188" t="s">
        <v>67</v>
      </c>
      <c r="AN2188" t="s">
        <v>67</v>
      </c>
      <c r="AO2188" t="s">
        <v>67</v>
      </c>
      <c r="AP2188" t="s">
        <v>4359</v>
      </c>
      <c r="AQ2188" t="s">
        <v>157</v>
      </c>
      <c r="AR2188" t="s">
        <v>67</v>
      </c>
      <c r="AS2188" t="s">
        <v>67</v>
      </c>
      <c r="AT2188" t="s">
        <v>67</v>
      </c>
      <c r="AU2188">
        <v>98.3</v>
      </c>
      <c r="AV2188">
        <v>1.224744871</v>
      </c>
      <c r="AW2188">
        <v>83.6</v>
      </c>
      <c r="AX2188">
        <v>4.898979486</v>
      </c>
      <c r="AY2188" t="s">
        <v>67</v>
      </c>
      <c r="AZ2188" t="s">
        <v>67</v>
      </c>
      <c r="BA2188" t="s">
        <v>67</v>
      </c>
      <c r="BB2188">
        <v>-0.161980507</v>
      </c>
      <c r="BC2188">
        <v>5.9820299999999995E-4</v>
      </c>
      <c r="BD2188" t="s">
        <v>67</v>
      </c>
      <c r="BE2188" t="s">
        <v>67</v>
      </c>
      <c r="BF2188">
        <v>-4.1168234469999998</v>
      </c>
      <c r="BG2188">
        <v>0.92307692299999999</v>
      </c>
      <c r="BH2188">
        <v>-3.80014472</v>
      </c>
      <c r="BI2188" t="s">
        <v>164</v>
      </c>
      <c r="BJ2188" t="s">
        <v>164</v>
      </c>
      <c r="BK2188" t="s">
        <v>67</v>
      </c>
    </row>
    <row r="2189" spans="1:63" hidden="1" x14ac:dyDescent="0.35">
      <c r="A2189" t="s">
        <v>4625</v>
      </c>
      <c r="B2189" t="s">
        <v>67</v>
      </c>
      <c r="C2189" t="s">
        <v>67</v>
      </c>
      <c r="D2189" t="s">
        <v>67</v>
      </c>
      <c r="E2189" t="s">
        <v>67</v>
      </c>
      <c r="F2189" t="s">
        <v>66</v>
      </c>
      <c r="G2189" t="s">
        <v>67</v>
      </c>
      <c r="H2189" t="s">
        <v>4634</v>
      </c>
      <c r="I2189" t="s">
        <v>67</v>
      </c>
      <c r="J2189" t="s">
        <v>67</v>
      </c>
      <c r="K2189" t="s">
        <v>67</v>
      </c>
      <c r="L2189" t="s">
        <v>67</v>
      </c>
      <c r="M2189" t="s">
        <v>67</v>
      </c>
      <c r="N2189" t="s">
        <v>67</v>
      </c>
      <c r="O2189" t="s">
        <v>74</v>
      </c>
      <c r="P2189" t="s">
        <v>67</v>
      </c>
      <c r="Q2189" t="s">
        <v>76</v>
      </c>
      <c r="R2189" t="s">
        <v>77</v>
      </c>
      <c r="S2189" t="s">
        <v>4631</v>
      </c>
      <c r="T2189" t="s">
        <v>3597</v>
      </c>
      <c r="U2189" t="s">
        <v>67</v>
      </c>
      <c r="V2189" t="s">
        <v>67</v>
      </c>
      <c r="W2189" t="s">
        <v>1129</v>
      </c>
      <c r="X2189" t="s">
        <v>67</v>
      </c>
      <c r="Y2189" t="s">
        <v>67</v>
      </c>
      <c r="Z2189" t="s">
        <v>67</v>
      </c>
      <c r="AA2189">
        <v>6</v>
      </c>
      <c r="AB2189">
        <v>6</v>
      </c>
      <c r="AC2189" t="s">
        <v>67</v>
      </c>
      <c r="AD2189">
        <v>434</v>
      </c>
      <c r="AE2189">
        <v>27</v>
      </c>
      <c r="AF2189">
        <v>912</v>
      </c>
      <c r="AG2189">
        <v>30</v>
      </c>
      <c r="AH2189">
        <f t="shared" si="68"/>
        <v>478</v>
      </c>
      <c r="AI2189">
        <f t="shared" si="69"/>
        <v>3</v>
      </c>
      <c r="AJ2189" t="s">
        <v>67</v>
      </c>
      <c r="AK2189" t="s">
        <v>67</v>
      </c>
      <c r="AL2189" t="s">
        <v>67</v>
      </c>
      <c r="AM2189" t="s">
        <v>67</v>
      </c>
      <c r="AN2189" t="s">
        <v>67</v>
      </c>
      <c r="AO2189" t="s">
        <v>67</v>
      </c>
      <c r="AP2189" t="s">
        <v>4359</v>
      </c>
      <c r="AQ2189" t="s">
        <v>157</v>
      </c>
      <c r="AR2189" t="s">
        <v>67</v>
      </c>
      <c r="AS2189" t="s">
        <v>67</v>
      </c>
      <c r="AT2189" t="s">
        <v>67</v>
      </c>
      <c r="AU2189">
        <v>98.3</v>
      </c>
      <c r="AV2189">
        <v>1.224744871</v>
      </c>
      <c r="AW2189">
        <v>59.7</v>
      </c>
      <c r="AX2189">
        <v>14.69693846</v>
      </c>
      <c r="AY2189" t="s">
        <v>67</v>
      </c>
      <c r="AZ2189" t="s">
        <v>67</v>
      </c>
      <c r="BA2189" t="s">
        <v>67</v>
      </c>
      <c r="BB2189">
        <v>-0.49869200699999999</v>
      </c>
      <c r="BC2189">
        <v>1.0126626999999999E-2</v>
      </c>
      <c r="BD2189" t="s">
        <v>67</v>
      </c>
      <c r="BE2189" t="s">
        <v>67</v>
      </c>
      <c r="BF2189">
        <v>-3.7014566869999999</v>
      </c>
      <c r="BG2189">
        <v>0.92307692299999999</v>
      </c>
      <c r="BH2189">
        <v>-3.4167292499999999</v>
      </c>
      <c r="BI2189" t="s">
        <v>164</v>
      </c>
      <c r="BJ2189" t="s">
        <v>164</v>
      </c>
      <c r="BK2189" t="s">
        <v>67</v>
      </c>
    </row>
    <row r="2190" spans="1:63" hidden="1" x14ac:dyDescent="0.35">
      <c r="A2190" t="s">
        <v>4625</v>
      </c>
      <c r="B2190" t="s">
        <v>67</v>
      </c>
      <c r="C2190" t="s">
        <v>67</v>
      </c>
      <c r="D2190" t="s">
        <v>67</v>
      </c>
      <c r="E2190" t="s">
        <v>67</v>
      </c>
      <c r="F2190" t="s">
        <v>66</v>
      </c>
      <c r="G2190" t="s">
        <v>67</v>
      </c>
      <c r="H2190" t="s">
        <v>4635</v>
      </c>
      <c r="I2190" t="s">
        <v>67</v>
      </c>
      <c r="J2190" t="s">
        <v>67</v>
      </c>
      <c r="K2190" t="s">
        <v>67</v>
      </c>
      <c r="L2190" t="s">
        <v>67</v>
      </c>
      <c r="M2190" t="s">
        <v>67</v>
      </c>
      <c r="N2190" t="s">
        <v>67</v>
      </c>
      <c r="O2190" t="s">
        <v>74</v>
      </c>
      <c r="P2190" t="s">
        <v>67</v>
      </c>
      <c r="Q2190" t="s">
        <v>76</v>
      </c>
      <c r="R2190" t="s">
        <v>77</v>
      </c>
      <c r="S2190" t="s">
        <v>4631</v>
      </c>
      <c r="T2190" t="s">
        <v>4632</v>
      </c>
      <c r="U2190" t="s">
        <v>67</v>
      </c>
      <c r="V2190" t="s">
        <v>67</v>
      </c>
      <c r="W2190" t="s">
        <v>80</v>
      </c>
      <c r="X2190" t="s">
        <v>67</v>
      </c>
      <c r="Y2190" t="s">
        <v>67</v>
      </c>
      <c r="Z2190" t="s">
        <v>67</v>
      </c>
      <c r="AA2190">
        <v>8</v>
      </c>
      <c r="AB2190">
        <v>8</v>
      </c>
      <c r="AC2190" t="s">
        <v>67</v>
      </c>
      <c r="AD2190">
        <v>476.2</v>
      </c>
      <c r="AE2190">
        <v>25.4</v>
      </c>
      <c r="AF2190">
        <v>641.4</v>
      </c>
      <c r="AG2190">
        <v>25.4</v>
      </c>
      <c r="AH2190">
        <f t="shared" si="68"/>
        <v>165.2</v>
      </c>
      <c r="AI2190">
        <f t="shared" si="69"/>
        <v>0</v>
      </c>
      <c r="AJ2190" t="s">
        <v>67</v>
      </c>
      <c r="AK2190" t="s">
        <v>67</v>
      </c>
      <c r="AL2190" t="s">
        <v>67</v>
      </c>
      <c r="AM2190" t="s">
        <v>67</v>
      </c>
      <c r="AN2190" t="s">
        <v>67</v>
      </c>
      <c r="AO2190" t="s">
        <v>67</v>
      </c>
      <c r="AP2190" t="s">
        <v>3192</v>
      </c>
      <c r="AQ2190" t="s">
        <v>157</v>
      </c>
      <c r="AR2190" t="s">
        <v>67</v>
      </c>
      <c r="AS2190" t="s">
        <v>67</v>
      </c>
      <c r="AT2190" t="s">
        <v>67</v>
      </c>
      <c r="AU2190">
        <v>12.5</v>
      </c>
      <c r="AV2190">
        <v>4.95</v>
      </c>
      <c r="AW2190">
        <v>13.33</v>
      </c>
      <c r="AX2190">
        <v>3.56</v>
      </c>
      <c r="AY2190" t="s">
        <v>67</v>
      </c>
      <c r="AZ2190" t="s">
        <v>67</v>
      </c>
      <c r="BA2190" t="s">
        <v>67</v>
      </c>
      <c r="BB2190">
        <v>6.4288490000000004E-2</v>
      </c>
      <c r="BC2190">
        <v>2.8517582E-2</v>
      </c>
      <c r="BD2190" t="s">
        <v>67</v>
      </c>
      <c r="BE2190" t="s">
        <v>67</v>
      </c>
      <c r="BF2190">
        <v>0.19251349400000001</v>
      </c>
      <c r="BG2190">
        <v>0.94545454500000004</v>
      </c>
      <c r="BH2190">
        <v>0.182012758</v>
      </c>
      <c r="BI2190" t="s">
        <v>164</v>
      </c>
      <c r="BJ2190" t="s">
        <v>164</v>
      </c>
      <c r="BK2190" t="s">
        <v>67</v>
      </c>
    </row>
    <row r="2191" spans="1:63" hidden="1" x14ac:dyDescent="0.35">
      <c r="A2191" t="s">
        <v>4625</v>
      </c>
      <c r="B2191" t="s">
        <v>67</v>
      </c>
      <c r="C2191" t="s">
        <v>67</v>
      </c>
      <c r="D2191" t="s">
        <v>67</v>
      </c>
      <c r="E2191" t="s">
        <v>67</v>
      </c>
      <c r="F2191" t="s">
        <v>66</v>
      </c>
      <c r="G2191" t="s">
        <v>67</v>
      </c>
      <c r="H2191" t="s">
        <v>4635</v>
      </c>
      <c r="I2191" t="s">
        <v>67</v>
      </c>
      <c r="J2191" t="s">
        <v>67</v>
      </c>
      <c r="K2191" t="s">
        <v>67</v>
      </c>
      <c r="L2191" t="s">
        <v>67</v>
      </c>
      <c r="M2191" t="s">
        <v>67</v>
      </c>
      <c r="N2191" t="s">
        <v>67</v>
      </c>
      <c r="O2191" t="s">
        <v>74</v>
      </c>
      <c r="P2191" t="s">
        <v>67</v>
      </c>
      <c r="Q2191" t="s">
        <v>76</v>
      </c>
      <c r="R2191" t="s">
        <v>77</v>
      </c>
      <c r="S2191" t="s">
        <v>4631</v>
      </c>
      <c r="T2191" t="s">
        <v>4632</v>
      </c>
      <c r="U2191" t="s">
        <v>67</v>
      </c>
      <c r="V2191" t="s">
        <v>67</v>
      </c>
      <c r="W2191" t="s">
        <v>80</v>
      </c>
      <c r="X2191" t="s">
        <v>67</v>
      </c>
      <c r="Y2191" t="s">
        <v>67</v>
      </c>
      <c r="Z2191" t="s">
        <v>67</v>
      </c>
      <c r="AA2191">
        <v>12</v>
      </c>
      <c r="AB2191">
        <v>12</v>
      </c>
      <c r="AC2191" t="s">
        <v>67</v>
      </c>
      <c r="AD2191">
        <v>509.9</v>
      </c>
      <c r="AE2191">
        <v>26.8</v>
      </c>
      <c r="AF2191">
        <v>696.4</v>
      </c>
      <c r="AG2191">
        <v>26.8</v>
      </c>
      <c r="AH2191">
        <f t="shared" si="68"/>
        <v>186.5</v>
      </c>
      <c r="AI2191">
        <f t="shared" si="69"/>
        <v>0</v>
      </c>
      <c r="AJ2191" t="s">
        <v>67</v>
      </c>
      <c r="AK2191" t="s">
        <v>67</v>
      </c>
      <c r="AL2191" t="s">
        <v>67</v>
      </c>
      <c r="AM2191" t="s">
        <v>67</v>
      </c>
      <c r="AN2191" t="s">
        <v>67</v>
      </c>
      <c r="AO2191" t="s">
        <v>67</v>
      </c>
      <c r="AP2191" t="s">
        <v>3192</v>
      </c>
      <c r="AQ2191" t="s">
        <v>157</v>
      </c>
      <c r="AR2191" t="s">
        <v>67</v>
      </c>
      <c r="AS2191" t="s">
        <v>67</v>
      </c>
      <c r="AT2191" t="s">
        <v>67</v>
      </c>
      <c r="AU2191">
        <v>34.72</v>
      </c>
      <c r="AV2191">
        <v>7.29</v>
      </c>
      <c r="AW2191">
        <v>26.39</v>
      </c>
      <c r="AX2191">
        <v>5.83</v>
      </c>
      <c r="AY2191" t="s">
        <v>67</v>
      </c>
      <c r="AZ2191" t="s">
        <v>67</v>
      </c>
      <c r="BA2191" t="s">
        <v>67</v>
      </c>
      <c r="BB2191">
        <v>-0.27433073899999999</v>
      </c>
      <c r="BC2191">
        <v>7.740818E-3</v>
      </c>
      <c r="BD2191" t="s">
        <v>67</v>
      </c>
      <c r="BE2191" t="s">
        <v>67</v>
      </c>
      <c r="BF2191">
        <v>-1.262027056</v>
      </c>
      <c r="BG2191">
        <v>0.96551724100000003</v>
      </c>
      <c r="BH2191">
        <v>-1.2185088820000001</v>
      </c>
      <c r="BI2191" t="s">
        <v>164</v>
      </c>
      <c r="BJ2191" t="s">
        <v>164</v>
      </c>
      <c r="BK2191" t="s">
        <v>67</v>
      </c>
    </row>
    <row r="2192" spans="1:63" hidden="1" x14ac:dyDescent="0.35">
      <c r="A2192" t="s">
        <v>4625</v>
      </c>
      <c r="B2192" t="s">
        <v>67</v>
      </c>
      <c r="C2192" t="s">
        <v>67</v>
      </c>
      <c r="D2192" t="s">
        <v>67</v>
      </c>
      <c r="E2192" t="s">
        <v>67</v>
      </c>
      <c r="F2192" t="s">
        <v>66</v>
      </c>
      <c r="G2192" t="s">
        <v>67</v>
      </c>
      <c r="H2192" t="s">
        <v>4636</v>
      </c>
      <c r="I2192" t="s">
        <v>67</v>
      </c>
      <c r="J2192" t="s">
        <v>67</v>
      </c>
      <c r="K2192" t="s">
        <v>67</v>
      </c>
      <c r="L2192" t="s">
        <v>67</v>
      </c>
      <c r="M2192" t="s">
        <v>67</v>
      </c>
      <c r="N2192" t="s">
        <v>67</v>
      </c>
      <c r="O2192" t="s">
        <v>74</v>
      </c>
      <c r="P2192" t="s">
        <v>67</v>
      </c>
      <c r="Q2192" t="s">
        <v>76</v>
      </c>
      <c r="R2192" t="s">
        <v>77</v>
      </c>
      <c r="S2192" t="s">
        <v>4631</v>
      </c>
      <c r="T2192" t="s">
        <v>4637</v>
      </c>
      <c r="U2192" t="s">
        <v>67</v>
      </c>
      <c r="V2192" t="s">
        <v>67</v>
      </c>
      <c r="W2192" t="s">
        <v>80</v>
      </c>
      <c r="X2192" t="s">
        <v>67</v>
      </c>
      <c r="Y2192" t="s">
        <v>67</v>
      </c>
      <c r="Z2192" t="s">
        <v>67</v>
      </c>
      <c r="AA2192">
        <v>10</v>
      </c>
      <c r="AB2192">
        <v>10</v>
      </c>
      <c r="AC2192" t="s">
        <v>67</v>
      </c>
      <c r="AD2192">
        <v>468</v>
      </c>
      <c r="AE2192">
        <v>28</v>
      </c>
      <c r="AF2192">
        <v>998</v>
      </c>
      <c r="AG2192">
        <v>28</v>
      </c>
      <c r="AH2192">
        <f t="shared" si="68"/>
        <v>530</v>
      </c>
      <c r="AI2192">
        <f t="shared" si="69"/>
        <v>0</v>
      </c>
      <c r="AJ2192" t="s">
        <v>67</v>
      </c>
      <c r="AK2192" t="s">
        <v>67</v>
      </c>
      <c r="AL2192" t="s">
        <v>67</v>
      </c>
      <c r="AM2192" t="s">
        <v>67</v>
      </c>
      <c r="AN2192" t="s">
        <v>67</v>
      </c>
      <c r="AO2192" t="s">
        <v>67</v>
      </c>
      <c r="AP2192" t="s">
        <v>3810</v>
      </c>
      <c r="AQ2192" t="s">
        <v>157</v>
      </c>
      <c r="AR2192" t="s">
        <v>67</v>
      </c>
      <c r="AS2192" t="s">
        <v>67</v>
      </c>
      <c r="AT2192" t="s">
        <v>67</v>
      </c>
      <c r="AU2192">
        <v>49</v>
      </c>
      <c r="AV2192">
        <v>7.9056941500000004</v>
      </c>
      <c r="AW2192">
        <v>43</v>
      </c>
      <c r="AX2192">
        <v>4.7434164900000004</v>
      </c>
      <c r="AY2192" t="s">
        <v>67</v>
      </c>
      <c r="AZ2192" t="s">
        <v>67</v>
      </c>
      <c r="BA2192" t="s">
        <v>67</v>
      </c>
      <c r="BB2192">
        <v>-0.130620182</v>
      </c>
      <c r="BC2192">
        <v>3.8199559999999998E-3</v>
      </c>
      <c r="BD2192" t="s">
        <v>67</v>
      </c>
      <c r="BE2192" t="s">
        <v>67</v>
      </c>
      <c r="BF2192">
        <v>-0.92035798700000004</v>
      </c>
      <c r="BG2192">
        <v>0.95774647899999998</v>
      </c>
      <c r="BH2192">
        <v>-0.88146962100000004</v>
      </c>
      <c r="BI2192" t="s">
        <v>164</v>
      </c>
      <c r="BJ2192" t="s">
        <v>164</v>
      </c>
      <c r="BK2192" t="s">
        <v>67</v>
      </c>
    </row>
    <row r="2193" spans="1:63" hidden="1" x14ac:dyDescent="0.35">
      <c r="A2193" t="s">
        <v>4625</v>
      </c>
      <c r="B2193" t="s">
        <v>67</v>
      </c>
      <c r="C2193" t="s">
        <v>67</v>
      </c>
      <c r="D2193" t="s">
        <v>67</v>
      </c>
      <c r="E2193" t="s">
        <v>67</v>
      </c>
      <c r="F2193" t="s">
        <v>66</v>
      </c>
      <c r="G2193" t="s">
        <v>67</v>
      </c>
      <c r="H2193" t="s">
        <v>4636</v>
      </c>
      <c r="I2193" t="s">
        <v>67</v>
      </c>
      <c r="J2193" t="s">
        <v>67</v>
      </c>
      <c r="K2193" t="s">
        <v>67</v>
      </c>
      <c r="L2193" t="s">
        <v>67</v>
      </c>
      <c r="M2193" t="s">
        <v>67</v>
      </c>
      <c r="N2193" t="s">
        <v>67</v>
      </c>
      <c r="O2193" t="s">
        <v>74</v>
      </c>
      <c r="P2193" t="s">
        <v>67</v>
      </c>
      <c r="Q2193" t="s">
        <v>76</v>
      </c>
      <c r="R2193" t="s">
        <v>77</v>
      </c>
      <c r="S2193" t="s">
        <v>4631</v>
      </c>
      <c r="T2193" t="s">
        <v>4637</v>
      </c>
      <c r="U2193" t="s">
        <v>67</v>
      </c>
      <c r="V2193" t="s">
        <v>67</v>
      </c>
      <c r="W2193" t="s">
        <v>80</v>
      </c>
      <c r="X2193" t="s">
        <v>67</v>
      </c>
      <c r="Y2193" t="s">
        <v>67</v>
      </c>
      <c r="Z2193" t="s">
        <v>67</v>
      </c>
      <c r="AA2193">
        <v>24</v>
      </c>
      <c r="AB2193">
        <v>24</v>
      </c>
      <c r="AC2193" t="s">
        <v>67</v>
      </c>
      <c r="AD2193">
        <v>491</v>
      </c>
      <c r="AE2193">
        <v>28</v>
      </c>
      <c r="AF2193">
        <v>876</v>
      </c>
      <c r="AG2193">
        <v>28</v>
      </c>
      <c r="AH2193">
        <f t="shared" si="68"/>
        <v>385</v>
      </c>
      <c r="AI2193">
        <f t="shared" si="69"/>
        <v>0</v>
      </c>
      <c r="AJ2193" t="s">
        <v>67</v>
      </c>
      <c r="AK2193" t="s">
        <v>67</v>
      </c>
      <c r="AL2193" t="s">
        <v>67</v>
      </c>
      <c r="AM2193" t="s">
        <v>67</v>
      </c>
      <c r="AN2193" t="s">
        <v>67</v>
      </c>
      <c r="AO2193" t="s">
        <v>67</v>
      </c>
      <c r="AP2193" t="s">
        <v>3192</v>
      </c>
      <c r="AQ2193" t="s">
        <v>157</v>
      </c>
      <c r="AR2193" t="s">
        <v>67</v>
      </c>
      <c r="AS2193" t="s">
        <v>67</v>
      </c>
      <c r="AT2193" t="s">
        <v>67</v>
      </c>
      <c r="AU2193">
        <v>63</v>
      </c>
      <c r="AV2193">
        <v>19.59591794</v>
      </c>
      <c r="AW2193">
        <v>23</v>
      </c>
      <c r="AX2193">
        <v>9.7979589709999999</v>
      </c>
      <c r="AY2193" t="s">
        <v>67</v>
      </c>
      <c r="AZ2193" t="s">
        <v>67</v>
      </c>
      <c r="BA2193" t="s">
        <v>67</v>
      </c>
      <c r="BB2193">
        <v>-1.0076405100000001</v>
      </c>
      <c r="BC2193">
        <v>1.1592679E-2</v>
      </c>
      <c r="BD2193" t="s">
        <v>67</v>
      </c>
      <c r="BE2193" t="s">
        <v>67</v>
      </c>
      <c r="BF2193">
        <v>-2.581988897</v>
      </c>
      <c r="BG2193">
        <v>0.98360655699999999</v>
      </c>
      <c r="BH2193">
        <v>-2.5396612109999999</v>
      </c>
      <c r="BI2193" t="s">
        <v>164</v>
      </c>
      <c r="BJ2193" t="s">
        <v>164</v>
      </c>
      <c r="BK2193" t="s">
        <v>67</v>
      </c>
    </row>
    <row r="2194" spans="1:63" hidden="1" x14ac:dyDescent="0.35">
      <c r="A2194" t="s">
        <v>4625</v>
      </c>
      <c r="B2194" t="s">
        <v>67</v>
      </c>
      <c r="C2194" t="s">
        <v>67</v>
      </c>
      <c r="D2194" t="s">
        <v>67</v>
      </c>
      <c r="E2194" t="s">
        <v>67</v>
      </c>
      <c r="F2194" t="s">
        <v>66</v>
      </c>
      <c r="G2194" t="s">
        <v>67</v>
      </c>
      <c r="H2194" t="s">
        <v>4638</v>
      </c>
      <c r="I2194" t="s">
        <v>67</v>
      </c>
      <c r="J2194" t="s">
        <v>67</v>
      </c>
      <c r="K2194" t="s">
        <v>67</v>
      </c>
      <c r="L2194" t="s">
        <v>67</v>
      </c>
      <c r="M2194" t="s">
        <v>67</v>
      </c>
      <c r="N2194" t="s">
        <v>67</v>
      </c>
      <c r="O2194" t="s">
        <v>74</v>
      </c>
      <c r="P2194" t="s">
        <v>67</v>
      </c>
      <c r="Q2194" t="s">
        <v>76</v>
      </c>
      <c r="R2194" t="s">
        <v>77</v>
      </c>
      <c r="S2194" t="s">
        <v>4639</v>
      </c>
      <c r="T2194" t="s">
        <v>1286</v>
      </c>
      <c r="U2194" t="s">
        <v>67</v>
      </c>
      <c r="V2194" t="s">
        <v>67</v>
      </c>
      <c r="W2194" t="s">
        <v>1129</v>
      </c>
      <c r="X2194" t="s">
        <v>67</v>
      </c>
      <c r="Y2194" t="s">
        <v>67</v>
      </c>
      <c r="Z2194" t="s">
        <v>67</v>
      </c>
      <c r="AA2194">
        <v>3</v>
      </c>
      <c r="AB2194">
        <v>3</v>
      </c>
      <c r="AC2194" t="s">
        <v>67</v>
      </c>
      <c r="AD2194">
        <v>365.7</v>
      </c>
      <c r="AE2194" s="7">
        <v>24</v>
      </c>
      <c r="AF2194">
        <v>1188</v>
      </c>
      <c r="AG2194" s="7">
        <v>28</v>
      </c>
      <c r="AH2194">
        <f t="shared" si="68"/>
        <v>822.3</v>
      </c>
      <c r="AI2194">
        <f t="shared" si="69"/>
        <v>4</v>
      </c>
      <c r="AJ2194" t="s">
        <v>67</v>
      </c>
      <c r="AK2194" t="s">
        <v>67</v>
      </c>
      <c r="AL2194" t="s">
        <v>67</v>
      </c>
      <c r="AM2194" t="s">
        <v>67</v>
      </c>
      <c r="AN2194" t="s">
        <v>67</v>
      </c>
      <c r="AO2194" t="s">
        <v>67</v>
      </c>
      <c r="AP2194" t="s">
        <v>4640</v>
      </c>
      <c r="AQ2194" t="s">
        <v>157</v>
      </c>
      <c r="AR2194" t="s">
        <v>67</v>
      </c>
      <c r="AS2194" t="s">
        <v>67</v>
      </c>
      <c r="AT2194" t="s">
        <v>67</v>
      </c>
      <c r="AU2194">
        <v>280</v>
      </c>
      <c r="AV2194">
        <v>41.933861659999998</v>
      </c>
      <c r="AW2194">
        <v>80</v>
      </c>
      <c r="AX2194">
        <v>4.2013131719999999</v>
      </c>
      <c r="AY2194" t="s">
        <v>67</v>
      </c>
      <c r="AZ2194" t="s">
        <v>67</v>
      </c>
      <c r="BA2194" t="s">
        <v>67</v>
      </c>
      <c r="BB2194">
        <v>-1.2527629680000001</v>
      </c>
      <c r="BC2194">
        <v>8.3957219999999996E-3</v>
      </c>
      <c r="BD2194" t="s">
        <v>67</v>
      </c>
      <c r="BE2194" t="s">
        <v>67</v>
      </c>
      <c r="BF2194">
        <v>-6.7113720130000001</v>
      </c>
      <c r="BG2194">
        <v>0.8</v>
      </c>
      <c r="BH2194">
        <v>-5.3690976109999999</v>
      </c>
      <c r="BI2194" t="s">
        <v>164</v>
      </c>
      <c r="BJ2194" t="s">
        <v>164</v>
      </c>
      <c r="BK2194" t="s">
        <v>4641</v>
      </c>
    </row>
    <row r="2195" spans="1:63" hidden="1" x14ac:dyDescent="0.35">
      <c r="A2195" t="s">
        <v>4625</v>
      </c>
      <c r="B2195" t="s">
        <v>67</v>
      </c>
      <c r="C2195" t="s">
        <v>67</v>
      </c>
      <c r="D2195" t="s">
        <v>67</v>
      </c>
      <c r="E2195" t="s">
        <v>67</v>
      </c>
      <c r="F2195" t="s">
        <v>66</v>
      </c>
      <c r="G2195" t="s">
        <v>67</v>
      </c>
      <c r="H2195" t="s">
        <v>4638</v>
      </c>
      <c r="I2195" t="s">
        <v>67</v>
      </c>
      <c r="J2195" t="s">
        <v>67</v>
      </c>
      <c r="K2195" t="s">
        <v>67</v>
      </c>
      <c r="L2195" t="s">
        <v>67</v>
      </c>
      <c r="M2195" t="s">
        <v>67</v>
      </c>
      <c r="N2195" t="s">
        <v>67</v>
      </c>
      <c r="O2195" t="s">
        <v>74</v>
      </c>
      <c r="P2195" t="s">
        <v>67</v>
      </c>
      <c r="Q2195" t="s">
        <v>76</v>
      </c>
      <c r="R2195" t="s">
        <v>77</v>
      </c>
      <c r="S2195" t="s">
        <v>4639</v>
      </c>
      <c r="T2195" t="s">
        <v>1286</v>
      </c>
      <c r="U2195" t="s">
        <v>67</v>
      </c>
      <c r="V2195" t="s">
        <v>67</v>
      </c>
      <c r="W2195" t="s">
        <v>904</v>
      </c>
      <c r="X2195" t="s">
        <v>67</v>
      </c>
      <c r="Y2195" t="s">
        <v>67</v>
      </c>
      <c r="Z2195" t="s">
        <v>67</v>
      </c>
      <c r="AA2195">
        <v>3</v>
      </c>
      <c r="AB2195">
        <v>3</v>
      </c>
      <c r="AC2195" t="s">
        <v>67</v>
      </c>
      <c r="AD2195">
        <v>365.7</v>
      </c>
      <c r="AE2195" s="7">
        <v>24</v>
      </c>
      <c r="AF2195">
        <v>399.4</v>
      </c>
      <c r="AG2195" s="7">
        <v>28</v>
      </c>
      <c r="AH2195">
        <f t="shared" si="68"/>
        <v>33.699999999999989</v>
      </c>
      <c r="AI2195">
        <f t="shared" si="69"/>
        <v>4</v>
      </c>
      <c r="AJ2195" t="s">
        <v>67</v>
      </c>
      <c r="AK2195" t="s">
        <v>67</v>
      </c>
      <c r="AL2195" t="s">
        <v>67</v>
      </c>
      <c r="AM2195" t="s">
        <v>67</v>
      </c>
      <c r="AN2195" t="s">
        <v>67</v>
      </c>
      <c r="AO2195" t="s">
        <v>67</v>
      </c>
      <c r="AP2195" t="s">
        <v>4642</v>
      </c>
      <c r="AQ2195" t="s">
        <v>139</v>
      </c>
      <c r="AR2195" t="s">
        <v>67</v>
      </c>
      <c r="AS2195" t="s">
        <v>67</v>
      </c>
      <c r="AT2195" t="s">
        <v>67</v>
      </c>
      <c r="AU2195">
        <v>534</v>
      </c>
      <c r="AV2195">
        <v>4.7744126400000004</v>
      </c>
      <c r="AW2195">
        <v>532</v>
      </c>
      <c r="AX2195">
        <v>6.2694307389999997</v>
      </c>
      <c r="AY2195" t="s">
        <v>67</v>
      </c>
      <c r="AZ2195" t="s">
        <v>67</v>
      </c>
      <c r="BA2195" t="s">
        <v>67</v>
      </c>
      <c r="BB2195">
        <v>-3.7523500000000002E-3</v>
      </c>
      <c r="BC2195" s="1">
        <v>7.2899999999999997E-5</v>
      </c>
      <c r="BD2195" t="s">
        <v>67</v>
      </c>
      <c r="BE2195" t="s">
        <v>67</v>
      </c>
      <c r="BF2195">
        <v>-0.35891901999999998</v>
      </c>
      <c r="BG2195">
        <v>0.8</v>
      </c>
      <c r="BH2195">
        <v>-0.28713521600000003</v>
      </c>
      <c r="BI2195" t="s">
        <v>164</v>
      </c>
      <c r="BJ2195" t="s">
        <v>164</v>
      </c>
      <c r="BK2195" t="s">
        <v>4641</v>
      </c>
    </row>
    <row r="2196" spans="1:63" hidden="1" x14ac:dyDescent="0.35">
      <c r="A2196" t="s">
        <v>4625</v>
      </c>
      <c r="B2196" t="s">
        <v>67</v>
      </c>
      <c r="C2196" t="s">
        <v>67</v>
      </c>
      <c r="D2196" t="s">
        <v>67</v>
      </c>
      <c r="E2196" t="s">
        <v>67</v>
      </c>
      <c r="F2196" t="s">
        <v>66</v>
      </c>
      <c r="G2196" t="s">
        <v>67</v>
      </c>
      <c r="H2196" t="s">
        <v>4638</v>
      </c>
      <c r="I2196" t="s">
        <v>67</v>
      </c>
      <c r="J2196" t="s">
        <v>67</v>
      </c>
      <c r="K2196" t="s">
        <v>67</v>
      </c>
      <c r="L2196" t="s">
        <v>67</v>
      </c>
      <c r="M2196" t="s">
        <v>67</v>
      </c>
      <c r="N2196" t="s">
        <v>67</v>
      </c>
      <c r="O2196" t="s">
        <v>74</v>
      </c>
      <c r="P2196" t="s">
        <v>67</v>
      </c>
      <c r="Q2196" t="s">
        <v>76</v>
      </c>
      <c r="R2196" t="s">
        <v>77</v>
      </c>
      <c r="S2196" t="s">
        <v>4639</v>
      </c>
      <c r="T2196" t="s">
        <v>1286</v>
      </c>
      <c r="U2196" t="s">
        <v>67</v>
      </c>
      <c r="V2196" t="s">
        <v>67</v>
      </c>
      <c r="W2196" t="s">
        <v>904</v>
      </c>
      <c r="X2196" t="s">
        <v>67</v>
      </c>
      <c r="Y2196" t="s">
        <v>67</v>
      </c>
      <c r="Z2196" t="s">
        <v>67</v>
      </c>
      <c r="AA2196">
        <v>3</v>
      </c>
      <c r="AB2196">
        <v>3</v>
      </c>
      <c r="AC2196" t="s">
        <v>67</v>
      </c>
      <c r="AD2196">
        <v>365.7</v>
      </c>
      <c r="AE2196" s="7">
        <v>24</v>
      </c>
      <c r="AF2196">
        <v>399.4</v>
      </c>
      <c r="AG2196" s="7">
        <v>28</v>
      </c>
      <c r="AH2196">
        <f t="shared" si="68"/>
        <v>33.699999999999989</v>
      </c>
      <c r="AI2196">
        <f t="shared" si="69"/>
        <v>4</v>
      </c>
      <c r="AJ2196" t="s">
        <v>67</v>
      </c>
      <c r="AK2196" t="s">
        <v>67</v>
      </c>
      <c r="AL2196" t="s">
        <v>67</v>
      </c>
      <c r="AM2196" t="s">
        <v>67</v>
      </c>
      <c r="AN2196" t="s">
        <v>67</v>
      </c>
      <c r="AO2196" t="s">
        <v>67</v>
      </c>
      <c r="AP2196" t="s">
        <v>4643</v>
      </c>
      <c r="AQ2196" t="s">
        <v>139</v>
      </c>
      <c r="AR2196" t="s">
        <v>67</v>
      </c>
      <c r="AS2196" t="s">
        <v>67</v>
      </c>
      <c r="AT2196" t="s">
        <v>67</v>
      </c>
      <c r="AU2196">
        <v>723</v>
      </c>
      <c r="AV2196">
        <v>6.3554975450000004</v>
      </c>
      <c r="AW2196">
        <v>725</v>
      </c>
      <c r="AX2196">
        <v>7.00953085</v>
      </c>
      <c r="AY2196" t="s">
        <v>67</v>
      </c>
      <c r="AZ2196" t="s">
        <v>67</v>
      </c>
      <c r="BA2196" t="s">
        <v>67</v>
      </c>
      <c r="BB2196">
        <v>2.7624329999999999E-3</v>
      </c>
      <c r="BC2196" s="1">
        <v>5.6900000000000001E-5</v>
      </c>
      <c r="BD2196" t="s">
        <v>67</v>
      </c>
      <c r="BE2196" t="s">
        <v>67</v>
      </c>
      <c r="BF2196">
        <v>0.29893083399999998</v>
      </c>
      <c r="BG2196">
        <v>0.8</v>
      </c>
      <c r="BH2196">
        <v>0.23914466700000001</v>
      </c>
      <c r="BI2196" t="s">
        <v>164</v>
      </c>
      <c r="BJ2196" t="s">
        <v>164</v>
      </c>
      <c r="BK2196" t="s">
        <v>4641</v>
      </c>
    </row>
    <row r="2197" spans="1:63" hidden="1" x14ac:dyDescent="0.35">
      <c r="A2197" t="s">
        <v>4625</v>
      </c>
      <c r="B2197" t="s">
        <v>67</v>
      </c>
      <c r="C2197" t="s">
        <v>67</v>
      </c>
      <c r="D2197" t="s">
        <v>67</v>
      </c>
      <c r="E2197" t="s">
        <v>67</v>
      </c>
      <c r="F2197" t="s">
        <v>66</v>
      </c>
      <c r="G2197" t="s">
        <v>67</v>
      </c>
      <c r="H2197" t="s">
        <v>4638</v>
      </c>
      <c r="I2197" t="s">
        <v>67</v>
      </c>
      <c r="J2197" t="s">
        <v>67</v>
      </c>
      <c r="K2197" t="s">
        <v>67</v>
      </c>
      <c r="L2197" t="s">
        <v>67</v>
      </c>
      <c r="M2197" t="s">
        <v>67</v>
      </c>
      <c r="N2197" t="s">
        <v>67</v>
      </c>
      <c r="O2197" t="s">
        <v>74</v>
      </c>
      <c r="P2197" t="s">
        <v>67</v>
      </c>
      <c r="Q2197" t="s">
        <v>76</v>
      </c>
      <c r="R2197" t="s">
        <v>77</v>
      </c>
      <c r="S2197" t="s">
        <v>4639</v>
      </c>
      <c r="T2197" t="s">
        <v>1286</v>
      </c>
      <c r="U2197" t="s">
        <v>67</v>
      </c>
      <c r="V2197" t="s">
        <v>67</v>
      </c>
      <c r="W2197" t="s">
        <v>1129</v>
      </c>
      <c r="X2197" t="s">
        <v>67</v>
      </c>
      <c r="Y2197" t="s">
        <v>67</v>
      </c>
      <c r="Z2197" t="s">
        <v>67</v>
      </c>
      <c r="AA2197">
        <v>3</v>
      </c>
      <c r="AB2197">
        <v>3</v>
      </c>
      <c r="AC2197" t="s">
        <v>67</v>
      </c>
      <c r="AD2197">
        <v>365.7</v>
      </c>
      <c r="AE2197" s="7">
        <v>24</v>
      </c>
      <c r="AF2197">
        <v>1188</v>
      </c>
      <c r="AG2197" s="7">
        <v>28</v>
      </c>
      <c r="AH2197">
        <f t="shared" si="68"/>
        <v>822.3</v>
      </c>
      <c r="AI2197">
        <f t="shared" si="69"/>
        <v>4</v>
      </c>
      <c r="AJ2197" t="s">
        <v>67</v>
      </c>
      <c r="AK2197" t="s">
        <v>67</v>
      </c>
      <c r="AL2197" t="s">
        <v>67</v>
      </c>
      <c r="AM2197" t="s">
        <v>67</v>
      </c>
      <c r="AN2197" t="s">
        <v>67</v>
      </c>
      <c r="AO2197" t="s">
        <v>67</v>
      </c>
      <c r="AP2197" t="s">
        <v>4642</v>
      </c>
      <c r="AQ2197" t="s">
        <v>139</v>
      </c>
      <c r="AR2197" t="s">
        <v>67</v>
      </c>
      <c r="AS2197" t="s">
        <v>67</v>
      </c>
      <c r="AT2197" t="s">
        <v>67</v>
      </c>
      <c r="AU2197">
        <v>534</v>
      </c>
      <c r="AV2197">
        <v>4.7744126400000004</v>
      </c>
      <c r="AW2197">
        <v>585</v>
      </c>
      <c r="AX2197">
        <v>11.64667326</v>
      </c>
      <c r="AY2197" t="s">
        <v>67</v>
      </c>
      <c r="AZ2197" t="s">
        <v>67</v>
      </c>
      <c r="BA2197" t="s">
        <v>67</v>
      </c>
      <c r="BB2197">
        <v>9.1216008000000001E-2</v>
      </c>
      <c r="BC2197">
        <v>1.5876700000000001E-4</v>
      </c>
      <c r="BD2197" t="s">
        <v>67</v>
      </c>
      <c r="BE2197" t="s">
        <v>67</v>
      </c>
      <c r="BF2197">
        <v>5.7299751419999998</v>
      </c>
      <c r="BG2197">
        <v>0.8</v>
      </c>
      <c r="BH2197">
        <v>4.583980113</v>
      </c>
      <c r="BI2197" t="s">
        <v>164</v>
      </c>
      <c r="BJ2197" t="s">
        <v>164</v>
      </c>
      <c r="BK2197" t="s">
        <v>4641</v>
      </c>
    </row>
    <row r="2198" spans="1:63" hidden="1" x14ac:dyDescent="0.35">
      <c r="A2198" t="s">
        <v>4625</v>
      </c>
      <c r="B2198" t="s">
        <v>67</v>
      </c>
      <c r="C2198" t="s">
        <v>67</v>
      </c>
      <c r="D2198" t="s">
        <v>67</v>
      </c>
      <c r="E2198" t="s">
        <v>67</v>
      </c>
      <c r="F2198" t="s">
        <v>66</v>
      </c>
      <c r="G2198" t="s">
        <v>67</v>
      </c>
      <c r="H2198" t="s">
        <v>4638</v>
      </c>
      <c r="I2198" t="s">
        <v>67</v>
      </c>
      <c r="J2198" t="s">
        <v>67</v>
      </c>
      <c r="K2198" t="s">
        <v>67</v>
      </c>
      <c r="L2198" t="s">
        <v>67</v>
      </c>
      <c r="M2198" t="s">
        <v>67</v>
      </c>
      <c r="N2198" t="s">
        <v>67</v>
      </c>
      <c r="O2198" t="s">
        <v>74</v>
      </c>
      <c r="P2198" t="s">
        <v>67</v>
      </c>
      <c r="Q2198" t="s">
        <v>76</v>
      </c>
      <c r="R2198" t="s">
        <v>77</v>
      </c>
      <c r="S2198" t="s">
        <v>4639</v>
      </c>
      <c r="T2198" t="s">
        <v>1286</v>
      </c>
      <c r="U2198" t="s">
        <v>67</v>
      </c>
      <c r="V2198" t="s">
        <v>67</v>
      </c>
      <c r="W2198" t="s">
        <v>1129</v>
      </c>
      <c r="X2198" t="s">
        <v>67</v>
      </c>
      <c r="Y2198" t="s">
        <v>67</v>
      </c>
      <c r="Z2198" t="s">
        <v>67</v>
      </c>
      <c r="AA2198">
        <v>3</v>
      </c>
      <c r="AB2198">
        <v>3</v>
      </c>
      <c r="AC2198" t="s">
        <v>67</v>
      </c>
      <c r="AD2198">
        <v>365.7</v>
      </c>
      <c r="AE2198" s="7">
        <v>24</v>
      </c>
      <c r="AF2198">
        <v>1188</v>
      </c>
      <c r="AG2198" s="7">
        <v>28</v>
      </c>
      <c r="AH2198">
        <f t="shared" si="68"/>
        <v>822.3</v>
      </c>
      <c r="AI2198">
        <f t="shared" si="69"/>
        <v>4</v>
      </c>
      <c r="AJ2198" t="s">
        <v>67</v>
      </c>
      <c r="AK2198" t="s">
        <v>67</v>
      </c>
      <c r="AL2198" t="s">
        <v>67</v>
      </c>
      <c r="AM2198" t="s">
        <v>67</v>
      </c>
      <c r="AN2198" t="s">
        <v>67</v>
      </c>
      <c r="AO2198" t="s">
        <v>67</v>
      </c>
      <c r="AP2198" t="s">
        <v>4643</v>
      </c>
      <c r="AQ2198" t="s">
        <v>139</v>
      </c>
      <c r="AR2198" t="s">
        <v>67</v>
      </c>
      <c r="AS2198" t="s">
        <v>67</v>
      </c>
      <c r="AT2198" t="s">
        <v>67</v>
      </c>
      <c r="AU2198">
        <v>723</v>
      </c>
      <c r="AV2198">
        <v>6.3554975450000004</v>
      </c>
      <c r="AW2198">
        <v>772</v>
      </c>
      <c r="AX2198">
        <v>12.526159590000001</v>
      </c>
      <c r="AY2198" t="s">
        <v>67</v>
      </c>
      <c r="AZ2198" t="s">
        <v>67</v>
      </c>
      <c r="BA2198" t="s">
        <v>67</v>
      </c>
      <c r="BB2198">
        <v>6.5575328000000002E-2</v>
      </c>
      <c r="BC2198">
        <v>1.13514E-4</v>
      </c>
      <c r="BD2198" t="s">
        <v>67</v>
      </c>
      <c r="BE2198" t="s">
        <v>67</v>
      </c>
      <c r="BF2198">
        <v>4.9334509149999999</v>
      </c>
      <c r="BG2198">
        <v>0.8</v>
      </c>
      <c r="BH2198">
        <v>3.946760732</v>
      </c>
      <c r="BI2198" t="s">
        <v>164</v>
      </c>
      <c r="BJ2198" t="s">
        <v>164</v>
      </c>
      <c r="BK2198" t="s">
        <v>4641</v>
      </c>
    </row>
    <row r="2199" spans="1:63" hidden="1" x14ac:dyDescent="0.35">
      <c r="A2199" t="s">
        <v>4625</v>
      </c>
      <c r="B2199" t="s">
        <v>67</v>
      </c>
      <c r="C2199" t="s">
        <v>67</v>
      </c>
      <c r="D2199" t="s">
        <v>67</v>
      </c>
      <c r="E2199" t="s">
        <v>67</v>
      </c>
      <c r="F2199" t="s">
        <v>66</v>
      </c>
      <c r="G2199" t="s">
        <v>67</v>
      </c>
      <c r="H2199" t="s">
        <v>4638</v>
      </c>
      <c r="I2199" t="s">
        <v>67</v>
      </c>
      <c r="J2199" t="s">
        <v>67</v>
      </c>
      <c r="K2199" t="s">
        <v>67</v>
      </c>
      <c r="L2199" t="s">
        <v>67</v>
      </c>
      <c r="M2199" t="s">
        <v>67</v>
      </c>
      <c r="N2199" t="s">
        <v>67</v>
      </c>
      <c r="O2199" t="s">
        <v>74</v>
      </c>
      <c r="P2199" t="s">
        <v>67</v>
      </c>
      <c r="Q2199" t="s">
        <v>76</v>
      </c>
      <c r="R2199" t="s">
        <v>77</v>
      </c>
      <c r="S2199" t="s">
        <v>4639</v>
      </c>
      <c r="T2199" t="s">
        <v>1286</v>
      </c>
      <c r="U2199" t="s">
        <v>67</v>
      </c>
      <c r="V2199" t="s">
        <v>67</v>
      </c>
      <c r="W2199" t="s">
        <v>80</v>
      </c>
      <c r="X2199" t="s">
        <v>67</v>
      </c>
      <c r="Y2199" t="s">
        <v>67</v>
      </c>
      <c r="Z2199" t="s">
        <v>67</v>
      </c>
      <c r="AA2199">
        <v>3</v>
      </c>
      <c r="AB2199">
        <v>3</v>
      </c>
      <c r="AC2199" t="s">
        <v>67</v>
      </c>
      <c r="AD2199">
        <v>390</v>
      </c>
      <c r="AE2199">
        <v>24.96</v>
      </c>
      <c r="AF2199">
        <v>1134</v>
      </c>
      <c r="AG2199">
        <v>25.12</v>
      </c>
      <c r="AH2199">
        <f t="shared" si="68"/>
        <v>744</v>
      </c>
      <c r="AI2199">
        <f t="shared" si="69"/>
        <v>0.16000000000000014</v>
      </c>
      <c r="AJ2199" t="s">
        <v>67</v>
      </c>
      <c r="AK2199" t="s">
        <v>67</v>
      </c>
      <c r="AL2199" t="s">
        <v>67</v>
      </c>
      <c r="AM2199" t="s">
        <v>67</v>
      </c>
      <c r="AN2199" t="s">
        <v>67</v>
      </c>
      <c r="AO2199" t="s">
        <v>67</v>
      </c>
      <c r="AP2199" t="s">
        <v>4640</v>
      </c>
      <c r="AQ2199" t="s">
        <v>157</v>
      </c>
      <c r="AR2199" t="s">
        <v>67</v>
      </c>
      <c r="AS2199" t="s">
        <v>67</v>
      </c>
      <c r="AT2199" t="s">
        <v>67</v>
      </c>
      <c r="AU2199">
        <v>278</v>
      </c>
      <c r="AV2199">
        <v>38.10511777</v>
      </c>
      <c r="AW2199">
        <v>185</v>
      </c>
      <c r="AX2199">
        <v>13.856406460000001</v>
      </c>
      <c r="AY2199" t="s">
        <v>67</v>
      </c>
      <c r="AZ2199" t="s">
        <v>67</v>
      </c>
      <c r="BA2199" t="s">
        <v>67</v>
      </c>
      <c r="BB2199">
        <v>-0.40726528899999997</v>
      </c>
      <c r="BC2199">
        <v>8.1325939999999999E-3</v>
      </c>
      <c r="BD2199" t="s">
        <v>67</v>
      </c>
      <c r="BE2199" t="s">
        <v>67</v>
      </c>
      <c r="BF2199">
        <v>-3.243747495</v>
      </c>
      <c r="BG2199">
        <v>0.8</v>
      </c>
      <c r="BH2199">
        <v>-2.594997996</v>
      </c>
      <c r="BI2199" t="s">
        <v>164</v>
      </c>
      <c r="BJ2199" t="s">
        <v>164</v>
      </c>
      <c r="BK2199" t="s">
        <v>4641</v>
      </c>
    </row>
    <row r="2200" spans="1:63" hidden="1" x14ac:dyDescent="0.35">
      <c r="A2200" t="s">
        <v>4625</v>
      </c>
      <c r="B2200" t="s">
        <v>67</v>
      </c>
      <c r="C2200" t="s">
        <v>67</v>
      </c>
      <c r="D2200" t="s">
        <v>67</v>
      </c>
      <c r="E2200" t="s">
        <v>67</v>
      </c>
      <c r="F2200" t="s">
        <v>66</v>
      </c>
      <c r="G2200" t="s">
        <v>67</v>
      </c>
      <c r="H2200" t="s">
        <v>4638</v>
      </c>
      <c r="I2200" t="s">
        <v>67</v>
      </c>
      <c r="J2200" t="s">
        <v>67</v>
      </c>
      <c r="K2200" t="s">
        <v>67</v>
      </c>
      <c r="L2200" t="s">
        <v>67</v>
      </c>
      <c r="M2200" t="s">
        <v>67</v>
      </c>
      <c r="N2200" t="s">
        <v>67</v>
      </c>
      <c r="O2200" t="s">
        <v>74</v>
      </c>
      <c r="P2200" t="s">
        <v>67</v>
      </c>
      <c r="Q2200" t="s">
        <v>76</v>
      </c>
      <c r="R2200" t="s">
        <v>77</v>
      </c>
      <c r="S2200" t="s">
        <v>4639</v>
      </c>
      <c r="T2200" t="s">
        <v>1286</v>
      </c>
      <c r="U2200" t="s">
        <v>67</v>
      </c>
      <c r="V2200" t="s">
        <v>67</v>
      </c>
      <c r="W2200" t="s">
        <v>904</v>
      </c>
      <c r="X2200" t="s">
        <v>67</v>
      </c>
      <c r="Y2200" t="s">
        <v>67</v>
      </c>
      <c r="Z2200" t="s">
        <v>67</v>
      </c>
      <c r="AA2200">
        <v>3</v>
      </c>
      <c r="AB2200">
        <v>3</v>
      </c>
      <c r="AC2200" t="s">
        <v>67</v>
      </c>
      <c r="AD2200">
        <v>365.7</v>
      </c>
      <c r="AE2200" s="7">
        <v>24</v>
      </c>
      <c r="AF2200">
        <v>399.4</v>
      </c>
      <c r="AG2200" s="7">
        <v>28</v>
      </c>
      <c r="AH2200">
        <f t="shared" si="68"/>
        <v>33.699999999999989</v>
      </c>
      <c r="AI2200">
        <f t="shared" si="69"/>
        <v>4</v>
      </c>
      <c r="AJ2200" t="s">
        <v>67</v>
      </c>
      <c r="AK2200" t="s">
        <v>67</v>
      </c>
      <c r="AL2200" t="s">
        <v>67</v>
      </c>
      <c r="AM2200" t="s">
        <v>67</v>
      </c>
      <c r="AN2200" t="s">
        <v>67</v>
      </c>
      <c r="AO2200" t="s">
        <v>67</v>
      </c>
      <c r="AP2200" t="s">
        <v>4640</v>
      </c>
      <c r="AQ2200" t="s">
        <v>157</v>
      </c>
      <c r="AR2200" t="s">
        <v>67</v>
      </c>
      <c r="AS2200" t="s">
        <v>67</v>
      </c>
      <c r="AT2200" t="s">
        <v>67</v>
      </c>
      <c r="AU2200">
        <v>280</v>
      </c>
      <c r="AV2200">
        <v>41.933861659999998</v>
      </c>
      <c r="AW2200">
        <v>310</v>
      </c>
      <c r="AX2200">
        <v>27.34817065</v>
      </c>
      <c r="AY2200" t="s">
        <v>67</v>
      </c>
      <c r="AZ2200" t="s">
        <v>67</v>
      </c>
      <c r="BA2200" t="s">
        <v>67</v>
      </c>
      <c r="BB2200">
        <v>0.10178269400000001</v>
      </c>
      <c r="BC2200">
        <v>1.0070648E-2</v>
      </c>
      <c r="BD2200" t="s">
        <v>67</v>
      </c>
      <c r="BE2200" t="s">
        <v>67</v>
      </c>
      <c r="BF2200">
        <v>0.84744897299999999</v>
      </c>
      <c r="BG2200">
        <v>0.8</v>
      </c>
      <c r="BH2200">
        <v>0.67795917800000005</v>
      </c>
      <c r="BI2200" t="s">
        <v>164</v>
      </c>
      <c r="BJ2200" t="s">
        <v>164</v>
      </c>
      <c r="BK2200" t="s">
        <v>4641</v>
      </c>
    </row>
    <row r="2201" spans="1:63" hidden="1" x14ac:dyDescent="0.35">
      <c r="A2201" t="s">
        <v>4625</v>
      </c>
      <c r="B2201" t="s">
        <v>67</v>
      </c>
      <c r="C2201" t="s">
        <v>67</v>
      </c>
      <c r="D2201" t="s">
        <v>67</v>
      </c>
      <c r="E2201" t="s">
        <v>67</v>
      </c>
      <c r="F2201" t="s">
        <v>66</v>
      </c>
      <c r="G2201" t="s">
        <v>67</v>
      </c>
      <c r="H2201" t="s">
        <v>4644</v>
      </c>
      <c r="I2201" t="s">
        <v>67</v>
      </c>
      <c r="J2201" t="s">
        <v>67</v>
      </c>
      <c r="K2201" t="s">
        <v>67</v>
      </c>
      <c r="L2201" t="s">
        <v>67</v>
      </c>
      <c r="M2201" t="s">
        <v>67</v>
      </c>
      <c r="N2201" t="s">
        <v>67</v>
      </c>
      <c r="O2201" t="s">
        <v>74</v>
      </c>
      <c r="P2201" t="s">
        <v>67</v>
      </c>
      <c r="Q2201" t="s">
        <v>76</v>
      </c>
      <c r="R2201" t="s">
        <v>109</v>
      </c>
      <c r="S2201" t="s">
        <v>4645</v>
      </c>
      <c r="T2201" t="s">
        <v>4646</v>
      </c>
      <c r="U2201" t="s">
        <v>67</v>
      </c>
      <c r="V2201" t="s">
        <v>67</v>
      </c>
      <c r="W2201" t="s">
        <v>80</v>
      </c>
      <c r="X2201" t="s">
        <v>67</v>
      </c>
      <c r="Y2201" t="s">
        <v>67</v>
      </c>
      <c r="Z2201" t="s">
        <v>67</v>
      </c>
      <c r="AA2201">
        <v>3</v>
      </c>
      <c r="AB2201">
        <v>3</v>
      </c>
      <c r="AC2201" t="s">
        <v>67</v>
      </c>
      <c r="AD2201">
        <v>443.2</v>
      </c>
      <c r="AE2201">
        <v>15.5</v>
      </c>
      <c r="AF2201">
        <v>445.8</v>
      </c>
      <c r="AG2201">
        <v>15.8</v>
      </c>
      <c r="AH2201">
        <f t="shared" si="68"/>
        <v>2.6000000000000227</v>
      </c>
      <c r="AI2201">
        <f t="shared" si="69"/>
        <v>0.30000000000000071</v>
      </c>
      <c r="AJ2201" t="s">
        <v>67</v>
      </c>
      <c r="AK2201" t="s">
        <v>67</v>
      </c>
      <c r="AL2201" t="s">
        <v>67</v>
      </c>
      <c r="AM2201" t="s">
        <v>67</v>
      </c>
      <c r="AN2201" t="s">
        <v>67</v>
      </c>
      <c r="AO2201" t="s">
        <v>67</v>
      </c>
      <c r="AP2201" t="s">
        <v>4647</v>
      </c>
      <c r="AQ2201" t="s">
        <v>115</v>
      </c>
      <c r="AR2201" t="s">
        <v>67</v>
      </c>
      <c r="AS2201" t="s">
        <v>67</v>
      </c>
      <c r="AT2201" t="s">
        <v>67</v>
      </c>
      <c r="AU2201">
        <v>1.6</v>
      </c>
      <c r="AV2201">
        <v>0.53021963500000002</v>
      </c>
      <c r="AW2201">
        <v>0.3</v>
      </c>
      <c r="AX2201">
        <v>0.35347975700000001</v>
      </c>
      <c r="AY2201" t="s">
        <v>67</v>
      </c>
      <c r="AZ2201" t="s">
        <v>67</v>
      </c>
      <c r="BA2201" t="s">
        <v>67</v>
      </c>
      <c r="BB2201">
        <v>-1.6739764340000001</v>
      </c>
      <c r="BC2201">
        <v>0.49937598300000002</v>
      </c>
      <c r="BD2201" t="s">
        <v>67</v>
      </c>
      <c r="BE2201" t="s">
        <v>67</v>
      </c>
      <c r="BF2201">
        <v>-2.885041883</v>
      </c>
      <c r="BG2201">
        <v>0.8</v>
      </c>
      <c r="BH2201">
        <v>-2.3080335060000001</v>
      </c>
      <c r="BI2201" t="s">
        <v>164</v>
      </c>
      <c r="BJ2201" t="s">
        <v>164</v>
      </c>
      <c r="BK2201" t="s">
        <v>67</v>
      </c>
    </row>
    <row r="2202" spans="1:63" ht="145" hidden="1" x14ac:dyDescent="0.35">
      <c r="A2202" t="s">
        <v>4625</v>
      </c>
      <c r="B2202" t="s">
        <v>67</v>
      </c>
      <c r="C2202" t="s">
        <v>67</v>
      </c>
      <c r="D2202" t="s">
        <v>67</v>
      </c>
      <c r="E2202" t="s">
        <v>67</v>
      </c>
      <c r="F2202" t="s">
        <v>66</v>
      </c>
      <c r="G2202" t="s">
        <v>4648</v>
      </c>
      <c r="H2202" t="s">
        <v>4649</v>
      </c>
      <c r="I2202" t="s">
        <v>67</v>
      </c>
      <c r="J2202" t="s">
        <v>67</v>
      </c>
      <c r="K2202" t="s">
        <v>67</v>
      </c>
      <c r="L2202" t="s">
        <v>67</v>
      </c>
      <c r="M2202" t="s">
        <v>67</v>
      </c>
      <c r="N2202" t="s">
        <v>67</v>
      </c>
      <c r="O2202" t="s">
        <v>74</v>
      </c>
      <c r="P2202" t="s">
        <v>67</v>
      </c>
      <c r="Q2202" t="s">
        <v>76</v>
      </c>
      <c r="R2202" t="s">
        <v>77</v>
      </c>
      <c r="S2202" t="s">
        <v>4650</v>
      </c>
      <c r="T2202" t="s">
        <v>4651</v>
      </c>
      <c r="U2202" t="s">
        <v>67</v>
      </c>
      <c r="V2202" t="s">
        <v>67</v>
      </c>
      <c r="W2202" t="s">
        <v>80</v>
      </c>
      <c r="X2202" t="s">
        <v>67</v>
      </c>
      <c r="Y2202" t="s">
        <v>67</v>
      </c>
      <c r="Z2202" t="s">
        <v>67</v>
      </c>
      <c r="AA2202">
        <v>4</v>
      </c>
      <c r="AB2202">
        <v>4</v>
      </c>
      <c r="AC2202" t="s">
        <v>67</v>
      </c>
      <c r="AD2202">
        <v>469</v>
      </c>
      <c r="AE2202">
        <v>15.6</v>
      </c>
      <c r="AF2202">
        <v>807</v>
      </c>
      <c r="AG2202">
        <v>15.6</v>
      </c>
      <c r="AH2202">
        <f t="shared" si="68"/>
        <v>338</v>
      </c>
      <c r="AI2202">
        <f t="shared" si="69"/>
        <v>0</v>
      </c>
      <c r="AJ2202" t="s">
        <v>67</v>
      </c>
      <c r="AK2202" t="s">
        <v>67</v>
      </c>
      <c r="AL2202" s="2" t="s">
        <v>4652</v>
      </c>
      <c r="AM2202" t="s">
        <v>67</v>
      </c>
      <c r="AN2202" t="s">
        <v>67</v>
      </c>
      <c r="AO2202" t="s">
        <v>67</v>
      </c>
      <c r="AP2202" t="s">
        <v>4653</v>
      </c>
      <c r="AQ2202" t="s">
        <v>160</v>
      </c>
      <c r="AR2202" t="s">
        <v>67</v>
      </c>
      <c r="AS2202" t="s">
        <v>67</v>
      </c>
      <c r="AT2202" t="s">
        <v>67</v>
      </c>
      <c r="AU2202">
        <v>97</v>
      </c>
      <c r="AV2202">
        <v>1.5</v>
      </c>
      <c r="AW2202">
        <v>88</v>
      </c>
      <c r="AX2202">
        <v>1.5</v>
      </c>
      <c r="AY2202" t="s">
        <v>67</v>
      </c>
      <c r="AZ2202" t="s">
        <v>67</v>
      </c>
      <c r="BA2202" t="s">
        <v>67</v>
      </c>
      <c r="BB2202">
        <v>-9.7374163999999999E-2</v>
      </c>
      <c r="BC2202">
        <v>1.3242000000000001E-4</v>
      </c>
      <c r="BD2202" t="s">
        <v>67</v>
      </c>
      <c r="BE2202" t="s">
        <v>67</v>
      </c>
      <c r="BF2202">
        <v>-6</v>
      </c>
      <c r="BG2202">
        <v>0.869565217</v>
      </c>
      <c r="BH2202">
        <v>-5.2173913040000004</v>
      </c>
      <c r="BI2202" t="s">
        <v>164</v>
      </c>
      <c r="BJ2202" t="s">
        <v>164</v>
      </c>
      <c r="BK2202" t="s">
        <v>67</v>
      </c>
    </row>
    <row r="2203" spans="1:63" hidden="1" x14ac:dyDescent="0.35">
      <c r="A2203" t="s">
        <v>4625</v>
      </c>
      <c r="B2203" t="s">
        <v>67</v>
      </c>
      <c r="C2203" t="s">
        <v>67</v>
      </c>
      <c r="D2203" t="s">
        <v>67</v>
      </c>
      <c r="E2203" t="s">
        <v>67</v>
      </c>
      <c r="F2203" t="s">
        <v>66</v>
      </c>
      <c r="G2203" t="s">
        <v>67</v>
      </c>
      <c r="H2203" t="s">
        <v>4649</v>
      </c>
      <c r="I2203" t="s">
        <v>67</v>
      </c>
      <c r="J2203" t="s">
        <v>67</v>
      </c>
      <c r="K2203" t="s">
        <v>67</v>
      </c>
      <c r="L2203" t="s">
        <v>67</v>
      </c>
      <c r="M2203" t="s">
        <v>67</v>
      </c>
      <c r="N2203" t="s">
        <v>67</v>
      </c>
      <c r="O2203" t="s">
        <v>74</v>
      </c>
      <c r="P2203" t="s">
        <v>67</v>
      </c>
      <c r="Q2203" t="s">
        <v>76</v>
      </c>
      <c r="R2203" t="s">
        <v>77</v>
      </c>
      <c r="S2203" t="s">
        <v>4650</v>
      </c>
      <c r="T2203" t="s">
        <v>4651</v>
      </c>
      <c r="U2203" t="s">
        <v>67</v>
      </c>
      <c r="V2203" t="s">
        <v>67</v>
      </c>
      <c r="W2203" t="s">
        <v>80</v>
      </c>
      <c r="X2203" t="s">
        <v>67</v>
      </c>
      <c r="Y2203" t="s">
        <v>67</v>
      </c>
      <c r="Z2203" t="s">
        <v>67</v>
      </c>
      <c r="AA2203">
        <v>4</v>
      </c>
      <c r="AB2203">
        <v>4</v>
      </c>
      <c r="AC2203" t="s">
        <v>67</v>
      </c>
      <c r="AD2203">
        <v>469</v>
      </c>
      <c r="AE2203">
        <v>15.6</v>
      </c>
      <c r="AF2203">
        <v>807</v>
      </c>
      <c r="AG2203">
        <v>15.6</v>
      </c>
      <c r="AH2203">
        <f t="shared" si="68"/>
        <v>338</v>
      </c>
      <c r="AI2203">
        <f t="shared" si="69"/>
        <v>0</v>
      </c>
      <c r="AJ2203" t="s">
        <v>67</v>
      </c>
      <c r="AK2203" t="s">
        <v>67</v>
      </c>
      <c r="AL2203" t="s">
        <v>67</v>
      </c>
      <c r="AM2203" t="s">
        <v>67</v>
      </c>
      <c r="AN2203" t="s">
        <v>67</v>
      </c>
      <c r="AO2203" t="s">
        <v>67</v>
      </c>
      <c r="AP2203" t="s">
        <v>4655</v>
      </c>
      <c r="AQ2203" t="s">
        <v>86</v>
      </c>
      <c r="AR2203" t="s">
        <v>67</v>
      </c>
      <c r="AS2203" t="s">
        <v>67</v>
      </c>
      <c r="AT2203" t="s">
        <v>67</v>
      </c>
      <c r="AU2203">
        <v>45</v>
      </c>
      <c r="AV2203">
        <v>7.5</v>
      </c>
      <c r="AW2203">
        <v>27</v>
      </c>
      <c r="AX2203">
        <v>3.75</v>
      </c>
      <c r="AY2203" t="s">
        <v>67</v>
      </c>
      <c r="AZ2203" t="s">
        <v>67</v>
      </c>
      <c r="BA2203" t="s">
        <v>67</v>
      </c>
      <c r="BB2203">
        <v>-0.51082562399999998</v>
      </c>
      <c r="BC2203">
        <v>1.1766975000000001E-2</v>
      </c>
      <c r="BD2203" t="s">
        <v>67</v>
      </c>
      <c r="BE2203" t="s">
        <v>67</v>
      </c>
      <c r="BF2203">
        <v>-3.035786554</v>
      </c>
      <c r="BG2203">
        <v>0.869565217</v>
      </c>
      <c r="BH2203">
        <v>-2.6398143950000001</v>
      </c>
      <c r="BI2203" t="s">
        <v>164</v>
      </c>
      <c r="BJ2203" t="s">
        <v>164</v>
      </c>
      <c r="BK2203" t="s">
        <v>67</v>
      </c>
    </row>
    <row r="2204" spans="1:63" ht="130.5" hidden="1" x14ac:dyDescent="0.35">
      <c r="A2204" t="s">
        <v>4625</v>
      </c>
      <c r="B2204" t="s">
        <v>67</v>
      </c>
      <c r="C2204" t="s">
        <v>67</v>
      </c>
      <c r="D2204" t="s">
        <v>67</v>
      </c>
      <c r="E2204" t="s">
        <v>67</v>
      </c>
      <c r="F2204" t="s">
        <v>66</v>
      </c>
      <c r="G2204" t="s">
        <v>4656</v>
      </c>
      <c r="H2204" t="s">
        <v>4649</v>
      </c>
      <c r="I2204" t="s">
        <v>67</v>
      </c>
      <c r="J2204" t="s">
        <v>67</v>
      </c>
      <c r="K2204" t="s">
        <v>67</v>
      </c>
      <c r="L2204" t="s">
        <v>67</v>
      </c>
      <c r="M2204" t="s">
        <v>67</v>
      </c>
      <c r="N2204" t="s">
        <v>67</v>
      </c>
      <c r="O2204" t="s">
        <v>74</v>
      </c>
      <c r="P2204" t="s">
        <v>67</v>
      </c>
      <c r="Q2204" t="s">
        <v>76</v>
      </c>
      <c r="R2204" t="s">
        <v>77</v>
      </c>
      <c r="S2204" t="s">
        <v>4650</v>
      </c>
      <c r="T2204" t="s">
        <v>4651</v>
      </c>
      <c r="U2204" t="s">
        <v>67</v>
      </c>
      <c r="V2204" t="s">
        <v>67</v>
      </c>
      <c r="W2204" t="s">
        <v>80</v>
      </c>
      <c r="X2204" t="s">
        <v>67</v>
      </c>
      <c r="Y2204" t="s">
        <v>67</v>
      </c>
      <c r="Z2204" t="s">
        <v>67</v>
      </c>
      <c r="AA2204">
        <v>4</v>
      </c>
      <c r="AB2204">
        <v>4</v>
      </c>
      <c r="AC2204" t="s">
        <v>67</v>
      </c>
      <c r="AD2204">
        <v>469</v>
      </c>
      <c r="AE2204">
        <v>15.6</v>
      </c>
      <c r="AF2204">
        <v>1164</v>
      </c>
      <c r="AG2204">
        <v>15.6</v>
      </c>
      <c r="AH2204">
        <f t="shared" si="68"/>
        <v>695</v>
      </c>
      <c r="AI2204">
        <f t="shared" si="69"/>
        <v>0</v>
      </c>
      <c r="AJ2204" t="s">
        <v>67</v>
      </c>
      <c r="AK2204" t="s">
        <v>67</v>
      </c>
      <c r="AL2204" s="2" t="s">
        <v>4657</v>
      </c>
      <c r="AM2204" t="s">
        <v>67</v>
      </c>
      <c r="AN2204" t="s">
        <v>67</v>
      </c>
      <c r="AO2204" t="s">
        <v>67</v>
      </c>
      <c r="AP2204" t="s">
        <v>4655</v>
      </c>
      <c r="AQ2204" t="s">
        <v>86</v>
      </c>
      <c r="AR2204" t="s">
        <v>67</v>
      </c>
      <c r="AS2204" t="s">
        <v>67</v>
      </c>
      <c r="AT2204" t="s">
        <v>67</v>
      </c>
      <c r="AU2204">
        <v>45</v>
      </c>
      <c r="AV2204">
        <v>7.5</v>
      </c>
      <c r="AW2204">
        <v>12</v>
      </c>
      <c r="AX2204">
        <v>3.75</v>
      </c>
      <c r="AY2204" t="s">
        <v>67</v>
      </c>
      <c r="AZ2204" t="s">
        <v>67</v>
      </c>
      <c r="BA2204" t="s">
        <v>67</v>
      </c>
      <c r="BB2204">
        <v>-1.32175584</v>
      </c>
      <c r="BC2204">
        <v>3.1358507000000001E-2</v>
      </c>
      <c r="BD2204" t="s">
        <v>67</v>
      </c>
      <c r="BE2204" t="s">
        <v>67</v>
      </c>
      <c r="BF2204">
        <v>-5.5656086819999997</v>
      </c>
      <c r="BG2204">
        <v>0.869565217</v>
      </c>
      <c r="BH2204">
        <v>-4.8396597229999996</v>
      </c>
      <c r="BI2204" t="s">
        <v>164</v>
      </c>
      <c r="BJ2204" t="s">
        <v>164</v>
      </c>
      <c r="BK2204" t="s">
        <v>67</v>
      </c>
    </row>
    <row r="2205" spans="1:63" hidden="1" x14ac:dyDescent="0.35">
      <c r="A2205" t="s">
        <v>4625</v>
      </c>
      <c r="B2205" t="s">
        <v>67</v>
      </c>
      <c r="C2205" t="s">
        <v>67</v>
      </c>
      <c r="D2205" t="s">
        <v>67</v>
      </c>
      <c r="E2205" t="s">
        <v>67</v>
      </c>
      <c r="F2205" t="s">
        <v>66</v>
      </c>
      <c r="G2205" t="s">
        <v>4648</v>
      </c>
      <c r="H2205" t="s">
        <v>4649</v>
      </c>
      <c r="I2205" t="s">
        <v>67</v>
      </c>
      <c r="J2205" t="s">
        <v>67</v>
      </c>
      <c r="K2205" t="s">
        <v>67</v>
      </c>
      <c r="L2205" t="s">
        <v>67</v>
      </c>
      <c r="M2205" t="s">
        <v>67</v>
      </c>
      <c r="N2205" t="s">
        <v>67</v>
      </c>
      <c r="O2205" t="s">
        <v>74</v>
      </c>
      <c r="P2205" t="s">
        <v>67</v>
      </c>
      <c r="Q2205" t="s">
        <v>76</v>
      </c>
      <c r="R2205" t="s">
        <v>77</v>
      </c>
      <c r="S2205" t="s">
        <v>4650</v>
      </c>
      <c r="T2205" t="s">
        <v>4651</v>
      </c>
      <c r="U2205" t="s">
        <v>67</v>
      </c>
      <c r="V2205" t="s">
        <v>67</v>
      </c>
      <c r="W2205" t="s">
        <v>80</v>
      </c>
      <c r="X2205" t="s">
        <v>67</v>
      </c>
      <c r="Y2205" t="s">
        <v>67</v>
      </c>
      <c r="Z2205" t="s">
        <v>67</v>
      </c>
      <c r="AA2205">
        <v>4</v>
      </c>
      <c r="AB2205">
        <v>4</v>
      </c>
      <c r="AC2205" t="s">
        <v>67</v>
      </c>
      <c r="AD2205">
        <v>469</v>
      </c>
      <c r="AE2205">
        <v>15.6</v>
      </c>
      <c r="AF2205">
        <v>807</v>
      </c>
      <c r="AG2205">
        <v>15.6</v>
      </c>
      <c r="AH2205">
        <f t="shared" si="68"/>
        <v>338</v>
      </c>
      <c r="AI2205">
        <f t="shared" si="69"/>
        <v>0</v>
      </c>
      <c r="AJ2205" t="s">
        <v>67</v>
      </c>
      <c r="AK2205" t="s">
        <v>67</v>
      </c>
      <c r="AL2205" t="s">
        <v>67</v>
      </c>
      <c r="AM2205" t="s">
        <v>67</v>
      </c>
      <c r="AN2205" t="s">
        <v>67</v>
      </c>
      <c r="AO2205" t="s">
        <v>67</v>
      </c>
      <c r="AP2205" t="s">
        <v>4654</v>
      </c>
      <c r="AQ2205" t="s">
        <v>139</v>
      </c>
      <c r="AR2205" t="s">
        <v>67</v>
      </c>
      <c r="AS2205" t="s">
        <v>67</v>
      </c>
      <c r="AT2205" t="s">
        <v>67</v>
      </c>
      <c r="AU2205">
        <v>115</v>
      </c>
      <c r="AV2205">
        <v>7.5</v>
      </c>
      <c r="AW2205">
        <v>110</v>
      </c>
      <c r="AX2205">
        <v>7.5</v>
      </c>
      <c r="AY2205" t="s">
        <v>67</v>
      </c>
      <c r="AZ2205" t="s">
        <v>67</v>
      </c>
      <c r="BA2205" t="s">
        <v>67</v>
      </c>
      <c r="BB2205">
        <v>-4.4451762999999998E-2</v>
      </c>
      <c r="BC2205">
        <v>2.2255170000000002E-3</v>
      </c>
      <c r="BD2205" t="s">
        <v>67</v>
      </c>
      <c r="BE2205" t="s">
        <v>67</v>
      </c>
      <c r="BF2205">
        <v>-0.66666666699999999</v>
      </c>
      <c r="BG2205">
        <v>0.869565217</v>
      </c>
      <c r="BH2205">
        <v>-0.57971014499999995</v>
      </c>
      <c r="BI2205" t="s">
        <v>164</v>
      </c>
      <c r="BJ2205" t="s">
        <v>164</v>
      </c>
      <c r="BK2205" t="s">
        <v>67</v>
      </c>
    </row>
    <row r="2206" spans="1:63" hidden="1" x14ac:dyDescent="0.35">
      <c r="A2206" t="s">
        <v>4625</v>
      </c>
      <c r="B2206" t="s">
        <v>67</v>
      </c>
      <c r="C2206" t="s">
        <v>67</v>
      </c>
      <c r="D2206" t="s">
        <v>67</v>
      </c>
      <c r="E2206" t="s">
        <v>67</v>
      </c>
      <c r="F2206" t="s">
        <v>66</v>
      </c>
      <c r="G2206" t="s">
        <v>4648</v>
      </c>
      <c r="H2206" t="s">
        <v>4649</v>
      </c>
      <c r="I2206" t="s">
        <v>67</v>
      </c>
      <c r="J2206" t="s">
        <v>67</v>
      </c>
      <c r="K2206" t="s">
        <v>67</v>
      </c>
      <c r="L2206" t="s">
        <v>67</v>
      </c>
      <c r="M2206" t="s">
        <v>67</v>
      </c>
      <c r="N2206" t="s">
        <v>67</v>
      </c>
      <c r="O2206" t="s">
        <v>74</v>
      </c>
      <c r="P2206" t="s">
        <v>67</v>
      </c>
      <c r="Q2206" t="s">
        <v>76</v>
      </c>
      <c r="R2206" t="s">
        <v>77</v>
      </c>
      <c r="S2206" t="s">
        <v>4650</v>
      </c>
      <c r="T2206" t="s">
        <v>4651</v>
      </c>
      <c r="U2206" t="s">
        <v>67</v>
      </c>
      <c r="V2206" t="s">
        <v>67</v>
      </c>
      <c r="W2206" t="s">
        <v>80</v>
      </c>
      <c r="X2206" t="s">
        <v>67</v>
      </c>
      <c r="Y2206" t="s">
        <v>67</v>
      </c>
      <c r="Z2206" t="s">
        <v>67</v>
      </c>
      <c r="AA2206">
        <v>4</v>
      </c>
      <c r="AB2206">
        <v>4</v>
      </c>
      <c r="AC2206" t="s">
        <v>67</v>
      </c>
      <c r="AD2206">
        <v>469</v>
      </c>
      <c r="AE2206">
        <v>15.6</v>
      </c>
      <c r="AF2206">
        <v>1164</v>
      </c>
      <c r="AG2206">
        <v>15.6</v>
      </c>
      <c r="AH2206">
        <f t="shared" si="68"/>
        <v>695</v>
      </c>
      <c r="AI2206">
        <f t="shared" si="69"/>
        <v>0</v>
      </c>
      <c r="AJ2206" t="s">
        <v>67</v>
      </c>
      <c r="AK2206" t="s">
        <v>67</v>
      </c>
      <c r="AL2206" t="s">
        <v>67</v>
      </c>
      <c r="AM2206" t="s">
        <v>67</v>
      </c>
      <c r="AN2206" t="s">
        <v>67</v>
      </c>
      <c r="AO2206" t="s">
        <v>67</v>
      </c>
      <c r="AP2206" t="s">
        <v>4653</v>
      </c>
      <c r="AQ2206" t="s">
        <v>160</v>
      </c>
      <c r="AR2206" t="s">
        <v>67</v>
      </c>
      <c r="AS2206" t="s">
        <v>67</v>
      </c>
      <c r="AT2206" t="s">
        <v>67</v>
      </c>
      <c r="AU2206">
        <v>97</v>
      </c>
      <c r="AV2206">
        <v>1.5</v>
      </c>
      <c r="AW2206">
        <v>68</v>
      </c>
      <c r="AX2206">
        <v>9.75</v>
      </c>
      <c r="AY2206" t="s">
        <v>67</v>
      </c>
      <c r="AZ2206" t="s">
        <v>67</v>
      </c>
      <c r="BA2206" t="s">
        <v>67</v>
      </c>
      <c r="BB2206">
        <v>-0.35520327299999999</v>
      </c>
      <c r="BC2206">
        <v>5.199408E-3</v>
      </c>
      <c r="BD2206" t="s">
        <v>67</v>
      </c>
      <c r="BE2206" t="s">
        <v>67</v>
      </c>
      <c r="BF2206">
        <v>-4.1574657559999997</v>
      </c>
      <c r="BG2206">
        <v>0.869565217</v>
      </c>
      <c r="BH2206">
        <v>-3.6151876139999999</v>
      </c>
      <c r="BI2206" t="s">
        <v>164</v>
      </c>
      <c r="BJ2206" t="s">
        <v>164</v>
      </c>
      <c r="BK2206" t="s">
        <v>67</v>
      </c>
    </row>
    <row r="2207" spans="1:63" hidden="1" x14ac:dyDescent="0.35">
      <c r="A2207" t="s">
        <v>4625</v>
      </c>
      <c r="B2207" t="s">
        <v>67</v>
      </c>
      <c r="C2207" t="s">
        <v>67</v>
      </c>
      <c r="D2207" t="s">
        <v>67</v>
      </c>
      <c r="E2207" t="s">
        <v>67</v>
      </c>
      <c r="F2207" t="s">
        <v>66</v>
      </c>
      <c r="G2207" t="s">
        <v>67</v>
      </c>
      <c r="H2207" t="s">
        <v>4649</v>
      </c>
      <c r="I2207" t="s">
        <v>67</v>
      </c>
      <c r="J2207" t="s">
        <v>67</v>
      </c>
      <c r="K2207" t="s">
        <v>67</v>
      </c>
      <c r="L2207" t="s">
        <v>67</v>
      </c>
      <c r="M2207" t="s">
        <v>67</v>
      </c>
      <c r="N2207" t="s">
        <v>67</v>
      </c>
      <c r="O2207" t="s">
        <v>74</v>
      </c>
      <c r="P2207" t="s">
        <v>67</v>
      </c>
      <c r="Q2207" t="s">
        <v>76</v>
      </c>
      <c r="R2207" t="s">
        <v>77</v>
      </c>
      <c r="S2207" t="s">
        <v>4650</v>
      </c>
      <c r="T2207" t="s">
        <v>4651</v>
      </c>
      <c r="U2207" t="s">
        <v>67</v>
      </c>
      <c r="V2207" t="s">
        <v>67</v>
      </c>
      <c r="W2207" t="s">
        <v>80</v>
      </c>
      <c r="X2207" t="s">
        <v>67</v>
      </c>
      <c r="Y2207" t="s">
        <v>67</v>
      </c>
      <c r="Z2207" t="s">
        <v>67</v>
      </c>
      <c r="AA2207">
        <v>4</v>
      </c>
      <c r="AB2207">
        <v>4</v>
      </c>
      <c r="AC2207" t="s">
        <v>67</v>
      </c>
      <c r="AD2207">
        <v>469</v>
      </c>
      <c r="AE2207">
        <v>15.6</v>
      </c>
      <c r="AF2207">
        <v>1164</v>
      </c>
      <c r="AG2207">
        <v>15.6</v>
      </c>
      <c r="AH2207">
        <f t="shared" si="68"/>
        <v>695</v>
      </c>
      <c r="AI2207">
        <f t="shared" si="69"/>
        <v>0</v>
      </c>
      <c r="AJ2207" t="s">
        <v>67</v>
      </c>
      <c r="AK2207" t="s">
        <v>67</v>
      </c>
      <c r="AL2207" t="s">
        <v>67</v>
      </c>
      <c r="AM2207" t="s">
        <v>67</v>
      </c>
      <c r="AN2207" t="s">
        <v>67</v>
      </c>
      <c r="AO2207" t="s">
        <v>67</v>
      </c>
      <c r="AP2207" t="s">
        <v>4654</v>
      </c>
      <c r="AQ2207" t="s">
        <v>139</v>
      </c>
      <c r="AR2207" t="s">
        <v>67</v>
      </c>
      <c r="AS2207" t="s">
        <v>67</v>
      </c>
      <c r="AT2207" t="s">
        <v>67</v>
      </c>
      <c r="AU2207">
        <v>115</v>
      </c>
      <c r="AV2207">
        <v>7.5</v>
      </c>
      <c r="AW2207">
        <v>105</v>
      </c>
      <c r="AX2207">
        <v>11.25</v>
      </c>
      <c r="AY2207" t="s">
        <v>67</v>
      </c>
      <c r="AZ2207" t="s">
        <v>67</v>
      </c>
      <c r="BA2207" t="s">
        <v>67</v>
      </c>
      <c r="BB2207">
        <v>-9.0971778000000003E-2</v>
      </c>
      <c r="BC2207">
        <v>3.9332250000000003E-3</v>
      </c>
      <c r="BD2207" t="s">
        <v>67</v>
      </c>
      <c r="BE2207" t="s">
        <v>67</v>
      </c>
      <c r="BF2207">
        <v>-1.0459527209999999</v>
      </c>
      <c r="BG2207">
        <v>0.869565217</v>
      </c>
      <c r="BH2207">
        <v>-0.90952410500000003</v>
      </c>
      <c r="BI2207" t="s">
        <v>164</v>
      </c>
      <c r="BJ2207" t="s">
        <v>164</v>
      </c>
      <c r="BK2207" t="s">
        <v>67</v>
      </c>
    </row>
    <row r="2208" spans="1:63" hidden="1" x14ac:dyDescent="0.35">
      <c r="A2208" t="s">
        <v>4625</v>
      </c>
      <c r="B2208" t="s">
        <v>67</v>
      </c>
      <c r="C2208" t="s">
        <v>67</v>
      </c>
      <c r="D2208" t="s">
        <v>67</v>
      </c>
      <c r="E2208" t="s">
        <v>67</v>
      </c>
      <c r="F2208" t="s">
        <v>66</v>
      </c>
      <c r="G2208" t="s">
        <v>67</v>
      </c>
      <c r="H2208" t="s">
        <v>4658</v>
      </c>
      <c r="I2208" t="s">
        <v>67</v>
      </c>
      <c r="J2208" t="s">
        <v>67</v>
      </c>
      <c r="K2208" t="s">
        <v>67</v>
      </c>
      <c r="L2208" t="s">
        <v>67</v>
      </c>
      <c r="M2208" t="s">
        <v>67</v>
      </c>
      <c r="N2208" t="s">
        <v>67</v>
      </c>
      <c r="O2208" t="s">
        <v>74</v>
      </c>
      <c r="P2208" t="s">
        <v>67</v>
      </c>
      <c r="Q2208" t="s">
        <v>76</v>
      </c>
      <c r="R2208" t="s">
        <v>77</v>
      </c>
      <c r="S2208" t="s">
        <v>4650</v>
      </c>
      <c r="T2208" t="s">
        <v>4651</v>
      </c>
      <c r="U2208" t="s">
        <v>67</v>
      </c>
      <c r="V2208" t="s">
        <v>67</v>
      </c>
      <c r="W2208" t="s">
        <v>80</v>
      </c>
      <c r="X2208" t="s">
        <v>67</v>
      </c>
      <c r="Y2208" t="s">
        <v>67</v>
      </c>
      <c r="Z2208" t="s">
        <v>67</v>
      </c>
      <c r="AA2208">
        <v>4</v>
      </c>
      <c r="AB2208">
        <v>4</v>
      </c>
      <c r="AC2208" t="s">
        <v>67</v>
      </c>
      <c r="AD2208">
        <v>465</v>
      </c>
      <c r="AE2208">
        <v>15.5</v>
      </c>
      <c r="AF2208">
        <v>1294</v>
      </c>
      <c r="AG2208">
        <v>15.5</v>
      </c>
      <c r="AH2208">
        <f t="shared" si="68"/>
        <v>829</v>
      </c>
      <c r="AI2208">
        <f t="shared" si="69"/>
        <v>0</v>
      </c>
      <c r="AJ2208" t="s">
        <v>67</v>
      </c>
      <c r="AK2208" t="s">
        <v>67</v>
      </c>
      <c r="AL2208" t="s">
        <v>67</v>
      </c>
      <c r="AM2208" t="s">
        <v>67</v>
      </c>
      <c r="AN2208" t="s">
        <v>67</v>
      </c>
      <c r="AO2208" t="s">
        <v>67</v>
      </c>
      <c r="AP2208" t="s">
        <v>4655</v>
      </c>
      <c r="AQ2208" t="s">
        <v>86</v>
      </c>
      <c r="AR2208" t="s">
        <v>67</v>
      </c>
      <c r="AS2208" t="s">
        <v>67</v>
      </c>
      <c r="AT2208" t="s">
        <v>67</v>
      </c>
      <c r="AU2208">
        <v>18</v>
      </c>
      <c r="AV2208">
        <v>5</v>
      </c>
      <c r="AW2208">
        <v>3.5</v>
      </c>
      <c r="AX2208">
        <v>1.5</v>
      </c>
      <c r="AY2208" t="s">
        <v>67</v>
      </c>
      <c r="AZ2208" t="s">
        <v>67</v>
      </c>
      <c r="BA2208" t="s">
        <v>67</v>
      </c>
      <c r="BB2208">
        <v>-1.637608789</v>
      </c>
      <c r="BC2208">
        <v>6.5208490999999993E-2</v>
      </c>
      <c r="BD2208" t="s">
        <v>67</v>
      </c>
      <c r="BE2208" t="s">
        <v>67</v>
      </c>
      <c r="BF2208">
        <v>-3.9282556770000001</v>
      </c>
      <c r="BG2208">
        <v>0.869565217</v>
      </c>
      <c r="BH2208">
        <v>-3.4158745009999998</v>
      </c>
      <c r="BI2208" t="s">
        <v>164</v>
      </c>
      <c r="BJ2208" t="s">
        <v>164</v>
      </c>
      <c r="BK2208" t="s">
        <v>67</v>
      </c>
    </row>
    <row r="2209" spans="1:63" hidden="1" x14ac:dyDescent="0.35">
      <c r="A2209" t="s">
        <v>4625</v>
      </c>
      <c r="B2209" t="s">
        <v>67</v>
      </c>
      <c r="C2209" t="s">
        <v>67</v>
      </c>
      <c r="D2209" t="s">
        <v>67</v>
      </c>
      <c r="E2209" t="s">
        <v>67</v>
      </c>
      <c r="F2209" t="s">
        <v>66</v>
      </c>
      <c r="G2209" t="s">
        <v>67</v>
      </c>
      <c r="H2209" t="s">
        <v>4658</v>
      </c>
      <c r="I2209" t="s">
        <v>67</v>
      </c>
      <c r="J2209" t="s">
        <v>67</v>
      </c>
      <c r="K2209" t="s">
        <v>67</v>
      </c>
      <c r="L2209" t="s">
        <v>67</v>
      </c>
      <c r="M2209" t="s">
        <v>67</v>
      </c>
      <c r="N2209" t="s">
        <v>67</v>
      </c>
      <c r="O2209" t="s">
        <v>74</v>
      </c>
      <c r="P2209" t="s">
        <v>67</v>
      </c>
      <c r="Q2209" t="s">
        <v>76</v>
      </c>
      <c r="R2209" t="s">
        <v>77</v>
      </c>
      <c r="S2209" t="s">
        <v>4650</v>
      </c>
      <c r="T2209" t="s">
        <v>4651</v>
      </c>
      <c r="U2209" t="s">
        <v>67</v>
      </c>
      <c r="V2209" t="s">
        <v>67</v>
      </c>
      <c r="W2209" t="s">
        <v>80</v>
      </c>
      <c r="X2209" t="s">
        <v>67</v>
      </c>
      <c r="Y2209" t="s">
        <v>67</v>
      </c>
      <c r="Z2209" t="s">
        <v>67</v>
      </c>
      <c r="AA2209">
        <v>4</v>
      </c>
      <c r="AB2209">
        <v>4</v>
      </c>
      <c r="AC2209" t="s">
        <v>67</v>
      </c>
      <c r="AD2209">
        <v>465</v>
      </c>
      <c r="AE2209">
        <v>15.5</v>
      </c>
      <c r="AF2209">
        <v>768</v>
      </c>
      <c r="AG2209">
        <v>15.5</v>
      </c>
      <c r="AH2209">
        <f t="shared" si="68"/>
        <v>303</v>
      </c>
      <c r="AI2209">
        <f t="shared" si="69"/>
        <v>0</v>
      </c>
      <c r="AJ2209" t="s">
        <v>67</v>
      </c>
      <c r="AK2209" t="s">
        <v>67</v>
      </c>
      <c r="AL2209" t="s">
        <v>67</v>
      </c>
      <c r="AM2209" t="s">
        <v>67</v>
      </c>
      <c r="AN2209" t="s">
        <v>67</v>
      </c>
      <c r="AO2209" t="s">
        <v>67</v>
      </c>
      <c r="AP2209" t="s">
        <v>4655</v>
      </c>
      <c r="AQ2209" t="s">
        <v>86</v>
      </c>
      <c r="AR2209" t="s">
        <v>67</v>
      </c>
      <c r="AS2209" t="s">
        <v>67</v>
      </c>
      <c r="AT2209" t="s">
        <v>67</v>
      </c>
      <c r="AU2209">
        <v>18</v>
      </c>
      <c r="AV2209">
        <v>5</v>
      </c>
      <c r="AW2209">
        <v>14.5</v>
      </c>
      <c r="AX2209">
        <v>4.5</v>
      </c>
      <c r="AY2209" t="s">
        <v>67</v>
      </c>
      <c r="AZ2209" t="s">
        <v>67</v>
      </c>
      <c r="BA2209" t="s">
        <v>67</v>
      </c>
      <c r="BB2209">
        <v>-0.216223108</v>
      </c>
      <c r="BC2209">
        <v>4.3368601E-2</v>
      </c>
      <c r="BD2209" t="s">
        <v>67</v>
      </c>
      <c r="BE2209" t="s">
        <v>67</v>
      </c>
      <c r="BF2209">
        <v>-0.73582366399999999</v>
      </c>
      <c r="BG2209">
        <v>0.869565217</v>
      </c>
      <c r="BH2209">
        <v>-0.63984666400000001</v>
      </c>
      <c r="BI2209" t="s">
        <v>164</v>
      </c>
      <c r="BJ2209" t="s">
        <v>164</v>
      </c>
      <c r="BK2209" t="s">
        <v>67</v>
      </c>
    </row>
    <row r="2210" spans="1:63" hidden="1" x14ac:dyDescent="0.35">
      <c r="A2210" t="s">
        <v>4625</v>
      </c>
      <c r="B2210" t="s">
        <v>67</v>
      </c>
      <c r="C2210" t="s">
        <v>67</v>
      </c>
      <c r="D2210" t="s">
        <v>67</v>
      </c>
      <c r="E2210" t="s">
        <v>67</v>
      </c>
      <c r="F2210" t="s">
        <v>66</v>
      </c>
      <c r="G2210" t="s">
        <v>67</v>
      </c>
      <c r="H2210" t="s">
        <v>4659</v>
      </c>
      <c r="I2210" t="s">
        <v>67</v>
      </c>
      <c r="J2210" t="s">
        <v>67</v>
      </c>
      <c r="K2210" t="s">
        <v>67</v>
      </c>
      <c r="L2210" t="s">
        <v>67</v>
      </c>
      <c r="M2210" t="s">
        <v>67</v>
      </c>
      <c r="N2210" t="s">
        <v>67</v>
      </c>
      <c r="O2210" t="s">
        <v>74</v>
      </c>
      <c r="P2210" t="s">
        <v>67</v>
      </c>
      <c r="Q2210" t="s">
        <v>76</v>
      </c>
      <c r="R2210" t="s">
        <v>77</v>
      </c>
      <c r="S2210" t="s">
        <v>4631</v>
      </c>
      <c r="T2210" t="s">
        <v>3322</v>
      </c>
      <c r="U2210" t="s">
        <v>67</v>
      </c>
      <c r="V2210" t="s">
        <v>67</v>
      </c>
      <c r="W2210" t="s">
        <v>80</v>
      </c>
      <c r="X2210" t="s">
        <v>67</v>
      </c>
      <c r="Y2210" t="s">
        <v>67</v>
      </c>
      <c r="Z2210" t="s">
        <v>67</v>
      </c>
      <c r="AA2210">
        <v>5</v>
      </c>
      <c r="AB2210">
        <v>5</v>
      </c>
      <c r="AC2210" t="s">
        <v>67</v>
      </c>
      <c r="AD2210">
        <v>487</v>
      </c>
      <c r="AE2210">
        <v>28.4</v>
      </c>
      <c r="AF2210">
        <v>861</v>
      </c>
      <c r="AG2210">
        <v>28.4</v>
      </c>
      <c r="AH2210">
        <f t="shared" si="68"/>
        <v>374</v>
      </c>
      <c r="AI2210">
        <f t="shared" si="69"/>
        <v>0</v>
      </c>
      <c r="AJ2210" t="s">
        <v>67</v>
      </c>
      <c r="AK2210" t="s">
        <v>67</v>
      </c>
      <c r="AL2210" t="s">
        <v>67</v>
      </c>
      <c r="AM2210" t="s">
        <v>67</v>
      </c>
      <c r="AN2210" t="s">
        <v>67</v>
      </c>
      <c r="AO2210" t="s">
        <v>67</v>
      </c>
      <c r="AP2210" t="s">
        <v>4660</v>
      </c>
      <c r="AQ2210" t="s">
        <v>86</v>
      </c>
      <c r="AR2210" t="s">
        <v>67</v>
      </c>
      <c r="AS2210" t="s">
        <v>67</v>
      </c>
      <c r="AT2210" t="s">
        <v>67</v>
      </c>
      <c r="AU2210">
        <v>52.742759300000003</v>
      </c>
      <c r="AV2210">
        <v>11.51536209</v>
      </c>
      <c r="AW2210">
        <v>42.994288779999998</v>
      </c>
      <c r="AX2210">
        <v>10.300571</v>
      </c>
      <c r="AY2210" t="s">
        <v>67</v>
      </c>
      <c r="AZ2210" t="s">
        <v>67</v>
      </c>
      <c r="BA2210" t="s">
        <v>67</v>
      </c>
      <c r="BB2210">
        <v>-0.20435921100000001</v>
      </c>
      <c r="BC2210">
        <v>2.101337E-2</v>
      </c>
      <c r="BD2210" t="s">
        <v>67</v>
      </c>
      <c r="BE2210" t="s">
        <v>67</v>
      </c>
      <c r="BF2210">
        <v>-0.89231958499999997</v>
      </c>
      <c r="BG2210">
        <v>0.90322580600000002</v>
      </c>
      <c r="BH2210">
        <v>-0.805966077</v>
      </c>
      <c r="BI2210" t="s">
        <v>164</v>
      </c>
      <c r="BJ2210" t="s">
        <v>164</v>
      </c>
      <c r="BK2210" t="s">
        <v>4641</v>
      </c>
    </row>
    <row r="2211" spans="1:63" hidden="1" x14ac:dyDescent="0.35">
      <c r="A2211" t="s">
        <v>4625</v>
      </c>
      <c r="B2211" t="s">
        <v>67</v>
      </c>
      <c r="C2211" t="s">
        <v>67</v>
      </c>
      <c r="D2211" t="s">
        <v>67</v>
      </c>
      <c r="E2211" t="s">
        <v>67</v>
      </c>
      <c r="F2211" t="s">
        <v>66</v>
      </c>
      <c r="G2211" t="s">
        <v>67</v>
      </c>
      <c r="H2211" t="s">
        <v>4659</v>
      </c>
      <c r="I2211" t="s">
        <v>67</v>
      </c>
      <c r="J2211" t="s">
        <v>67</v>
      </c>
      <c r="K2211" t="s">
        <v>67</v>
      </c>
      <c r="L2211" t="s">
        <v>67</v>
      </c>
      <c r="M2211" t="s">
        <v>67</v>
      </c>
      <c r="N2211" t="s">
        <v>67</v>
      </c>
      <c r="O2211" t="s">
        <v>74</v>
      </c>
      <c r="P2211" t="s">
        <v>67</v>
      </c>
      <c r="Q2211" t="s">
        <v>76</v>
      </c>
      <c r="R2211" t="s">
        <v>77</v>
      </c>
      <c r="S2211" t="s">
        <v>4631</v>
      </c>
      <c r="T2211" t="s">
        <v>3322</v>
      </c>
      <c r="U2211" t="s">
        <v>67</v>
      </c>
      <c r="V2211" t="s">
        <v>67</v>
      </c>
      <c r="W2211" t="s">
        <v>80</v>
      </c>
      <c r="X2211" t="s">
        <v>67</v>
      </c>
      <c r="Y2211" t="s">
        <v>67</v>
      </c>
      <c r="Z2211" t="s">
        <v>67</v>
      </c>
      <c r="AA2211">
        <v>5</v>
      </c>
      <c r="AB2211">
        <v>5</v>
      </c>
      <c r="AC2211" t="s">
        <v>67</v>
      </c>
      <c r="AD2211">
        <v>487</v>
      </c>
      <c r="AE2211">
        <v>28.4</v>
      </c>
      <c r="AF2211">
        <v>861</v>
      </c>
      <c r="AG2211">
        <v>28.4</v>
      </c>
      <c r="AH2211">
        <f t="shared" si="68"/>
        <v>374</v>
      </c>
      <c r="AI2211">
        <f t="shared" si="69"/>
        <v>0</v>
      </c>
      <c r="AJ2211" t="s">
        <v>67</v>
      </c>
      <c r="AK2211" t="s">
        <v>67</v>
      </c>
      <c r="AL2211" t="s">
        <v>67</v>
      </c>
      <c r="AM2211" t="s">
        <v>67</v>
      </c>
      <c r="AN2211" t="s">
        <v>67</v>
      </c>
      <c r="AO2211" t="s">
        <v>67</v>
      </c>
      <c r="AP2211" t="s">
        <v>3192</v>
      </c>
      <c r="AQ2211" t="s">
        <v>157</v>
      </c>
      <c r="AR2211" t="s">
        <v>67</v>
      </c>
      <c r="AS2211" t="s">
        <v>67</v>
      </c>
      <c r="AT2211" t="s">
        <v>67</v>
      </c>
      <c r="AU2211">
        <v>47</v>
      </c>
      <c r="AV2211">
        <v>13.41640786</v>
      </c>
      <c r="AW2211">
        <v>32</v>
      </c>
      <c r="AX2211">
        <v>13.41640786</v>
      </c>
      <c r="AY2211" t="s">
        <v>67</v>
      </c>
      <c r="AZ2211" t="s">
        <v>67</v>
      </c>
      <c r="BA2211" t="s">
        <v>67</v>
      </c>
      <c r="BB2211">
        <v>-0.384411699</v>
      </c>
      <c r="BC2211">
        <v>5.1453217000000002E-2</v>
      </c>
      <c r="BD2211" t="s">
        <v>67</v>
      </c>
      <c r="BE2211" t="s">
        <v>67</v>
      </c>
      <c r="BF2211">
        <v>-1.118033989</v>
      </c>
      <c r="BG2211">
        <v>0.90322580600000002</v>
      </c>
      <c r="BH2211">
        <v>-1.0098371509999999</v>
      </c>
      <c r="BI2211" t="s">
        <v>164</v>
      </c>
      <c r="BJ2211" t="s">
        <v>164</v>
      </c>
      <c r="BK2211" t="s">
        <v>4641</v>
      </c>
    </row>
    <row r="2212" spans="1:63" hidden="1" x14ac:dyDescent="0.35">
      <c r="A2212" t="s">
        <v>4625</v>
      </c>
      <c r="B2212" t="s">
        <v>67</v>
      </c>
      <c r="C2212" t="s">
        <v>67</v>
      </c>
      <c r="D2212" t="s">
        <v>67</v>
      </c>
      <c r="E2212" t="s">
        <v>67</v>
      </c>
      <c r="F2212" t="s">
        <v>66</v>
      </c>
      <c r="G2212" t="s">
        <v>67</v>
      </c>
      <c r="H2212" t="s">
        <v>4659</v>
      </c>
      <c r="I2212" t="s">
        <v>67</v>
      </c>
      <c r="J2212" t="s">
        <v>67</v>
      </c>
      <c r="K2212" t="s">
        <v>67</v>
      </c>
      <c r="L2212" t="s">
        <v>67</v>
      </c>
      <c r="M2212" t="s">
        <v>67</v>
      </c>
      <c r="N2212" t="s">
        <v>67</v>
      </c>
      <c r="O2212" t="s">
        <v>74</v>
      </c>
      <c r="P2212" t="s">
        <v>67</v>
      </c>
      <c r="Q2212" t="s">
        <v>76</v>
      </c>
      <c r="R2212" t="s">
        <v>77</v>
      </c>
      <c r="S2212" t="s">
        <v>4631</v>
      </c>
      <c r="T2212" t="s">
        <v>3322</v>
      </c>
      <c r="U2212" t="s">
        <v>67</v>
      </c>
      <c r="V2212" t="s">
        <v>67</v>
      </c>
      <c r="W2212" t="s">
        <v>904</v>
      </c>
      <c r="X2212" t="s">
        <v>67</v>
      </c>
      <c r="Y2212" t="s">
        <v>67</v>
      </c>
      <c r="Z2212" t="s">
        <v>67</v>
      </c>
      <c r="AA2212">
        <v>5</v>
      </c>
      <c r="AB2212">
        <v>5</v>
      </c>
      <c r="AC2212" t="s">
        <v>67</v>
      </c>
      <c r="AD2212">
        <v>487</v>
      </c>
      <c r="AE2212">
        <v>28.4</v>
      </c>
      <c r="AF2212">
        <v>493</v>
      </c>
      <c r="AG2212">
        <v>29.6</v>
      </c>
      <c r="AH2212">
        <f t="shared" si="68"/>
        <v>6</v>
      </c>
      <c r="AI2212">
        <f t="shared" si="69"/>
        <v>1.2000000000000028</v>
      </c>
      <c r="AJ2212" t="s">
        <v>67</v>
      </c>
      <c r="AK2212" t="s">
        <v>67</v>
      </c>
      <c r="AL2212" t="s">
        <v>67</v>
      </c>
      <c r="AM2212" t="s">
        <v>67</v>
      </c>
      <c r="AN2212" t="s">
        <v>67</v>
      </c>
      <c r="AO2212" t="s">
        <v>67</v>
      </c>
      <c r="AP2212" t="s">
        <v>3192</v>
      </c>
      <c r="AQ2212" t="s">
        <v>160</v>
      </c>
      <c r="AR2212" t="s">
        <v>67</v>
      </c>
      <c r="AS2212" t="s">
        <v>67</v>
      </c>
      <c r="AT2212" t="s">
        <v>67</v>
      </c>
      <c r="AU2212">
        <v>47</v>
      </c>
      <c r="AV2212">
        <v>13.41640786</v>
      </c>
      <c r="AW2212">
        <v>30</v>
      </c>
      <c r="AX2212">
        <v>26.83281573</v>
      </c>
      <c r="AY2212" t="s">
        <v>67</v>
      </c>
      <c r="AZ2212" t="s">
        <v>67</v>
      </c>
      <c r="BA2212" t="s">
        <v>67</v>
      </c>
      <c r="BB2212">
        <v>-0.44895022000000001</v>
      </c>
      <c r="BC2212">
        <v>0.176296967</v>
      </c>
      <c r="BD2212" t="s">
        <v>67</v>
      </c>
      <c r="BE2212" t="s">
        <v>67</v>
      </c>
      <c r="BF2212">
        <v>-0.80138768500000002</v>
      </c>
      <c r="BG2212">
        <v>0.90322580600000002</v>
      </c>
      <c r="BH2212">
        <v>-0.72383403800000001</v>
      </c>
      <c r="BI2212" t="s">
        <v>164</v>
      </c>
      <c r="BJ2212" t="s">
        <v>164</v>
      </c>
      <c r="BK2212" t="s">
        <v>4641</v>
      </c>
    </row>
    <row r="2213" spans="1:63" hidden="1" x14ac:dyDescent="0.35">
      <c r="A2213" t="s">
        <v>4625</v>
      </c>
      <c r="B2213" t="s">
        <v>67</v>
      </c>
      <c r="C2213" t="s">
        <v>67</v>
      </c>
      <c r="D2213" t="s">
        <v>67</v>
      </c>
      <c r="E2213" t="s">
        <v>67</v>
      </c>
      <c r="F2213" t="s">
        <v>66</v>
      </c>
      <c r="G2213" t="s">
        <v>67</v>
      </c>
      <c r="H2213" t="s">
        <v>4659</v>
      </c>
      <c r="I2213" t="s">
        <v>67</v>
      </c>
      <c r="J2213" t="s">
        <v>67</v>
      </c>
      <c r="K2213" t="s">
        <v>67</v>
      </c>
      <c r="L2213" t="s">
        <v>67</v>
      </c>
      <c r="M2213" t="s">
        <v>67</v>
      </c>
      <c r="N2213" t="s">
        <v>67</v>
      </c>
      <c r="O2213" t="s">
        <v>74</v>
      </c>
      <c r="P2213" t="s">
        <v>67</v>
      </c>
      <c r="Q2213" t="s">
        <v>76</v>
      </c>
      <c r="R2213" t="s">
        <v>77</v>
      </c>
      <c r="S2213" t="s">
        <v>4631</v>
      </c>
      <c r="T2213" t="s">
        <v>3322</v>
      </c>
      <c r="U2213" t="s">
        <v>67</v>
      </c>
      <c r="V2213" t="s">
        <v>67</v>
      </c>
      <c r="W2213" t="s">
        <v>1129</v>
      </c>
      <c r="X2213" t="s">
        <v>67</v>
      </c>
      <c r="Y2213" t="s">
        <v>67</v>
      </c>
      <c r="Z2213" t="s">
        <v>67</v>
      </c>
      <c r="AA2213">
        <v>5</v>
      </c>
      <c r="AB2213">
        <v>5</v>
      </c>
      <c r="AC2213" t="s">
        <v>67</v>
      </c>
      <c r="AD2213">
        <v>487</v>
      </c>
      <c r="AE2213">
        <v>28.4</v>
      </c>
      <c r="AF2213">
        <v>950</v>
      </c>
      <c r="AG2213">
        <v>29.5</v>
      </c>
      <c r="AH2213">
        <f t="shared" si="68"/>
        <v>463</v>
      </c>
      <c r="AI2213">
        <f t="shared" si="69"/>
        <v>1.1000000000000014</v>
      </c>
      <c r="AJ2213" t="s">
        <v>67</v>
      </c>
      <c r="AK2213" t="s">
        <v>67</v>
      </c>
      <c r="AL2213" t="s">
        <v>67</v>
      </c>
      <c r="AM2213" t="s">
        <v>67</v>
      </c>
      <c r="AN2213" t="s">
        <v>67</v>
      </c>
      <c r="AO2213" t="s">
        <v>67</v>
      </c>
      <c r="AP2213" t="s">
        <v>3192</v>
      </c>
      <c r="AQ2213" t="s">
        <v>160</v>
      </c>
      <c r="AR2213" t="s">
        <v>67</v>
      </c>
      <c r="AS2213" t="s">
        <v>67</v>
      </c>
      <c r="AT2213" t="s">
        <v>67</v>
      </c>
      <c r="AU2213">
        <v>47</v>
      </c>
      <c r="AV2213">
        <v>13.41640786</v>
      </c>
      <c r="AW2213">
        <v>46</v>
      </c>
      <c r="AX2213">
        <v>26.83281573</v>
      </c>
      <c r="AY2213" t="s">
        <v>67</v>
      </c>
      <c r="AZ2213" t="s">
        <v>67</v>
      </c>
      <c r="BA2213" t="s">
        <v>67</v>
      </c>
      <c r="BB2213">
        <v>-2.1506205E-2</v>
      </c>
      <c r="BC2213">
        <v>8.4349896999999993E-2</v>
      </c>
      <c r="BD2213" t="s">
        <v>67</v>
      </c>
      <c r="BE2213" t="s">
        <v>67</v>
      </c>
      <c r="BF2213">
        <v>-4.7140451999999999E-2</v>
      </c>
      <c r="BG2213">
        <v>0.90322580600000002</v>
      </c>
      <c r="BH2213">
        <v>-4.2578472999999999E-2</v>
      </c>
      <c r="BI2213" t="s">
        <v>164</v>
      </c>
      <c r="BJ2213" t="s">
        <v>164</v>
      </c>
      <c r="BK2213" t="s">
        <v>4641</v>
      </c>
    </row>
    <row r="2214" spans="1:63" hidden="1" x14ac:dyDescent="0.35">
      <c r="A2214" t="s">
        <v>4625</v>
      </c>
      <c r="B2214" t="s">
        <v>67</v>
      </c>
      <c r="C2214" t="s">
        <v>67</v>
      </c>
      <c r="D2214" t="s">
        <v>67</v>
      </c>
      <c r="E2214" t="s">
        <v>67</v>
      </c>
      <c r="F2214" t="s">
        <v>66</v>
      </c>
      <c r="G2214" t="s">
        <v>67</v>
      </c>
      <c r="H2214" t="s">
        <v>4661</v>
      </c>
      <c r="I2214" t="s">
        <v>67</v>
      </c>
      <c r="J2214" t="s">
        <v>67</v>
      </c>
      <c r="K2214" t="s">
        <v>67</v>
      </c>
      <c r="L2214" t="s">
        <v>67</v>
      </c>
      <c r="M2214" t="s">
        <v>67</v>
      </c>
      <c r="N2214" t="s">
        <v>67</v>
      </c>
      <c r="O2214" t="s">
        <v>74</v>
      </c>
      <c r="P2214" t="s">
        <v>67</v>
      </c>
      <c r="Q2214" t="s">
        <v>76</v>
      </c>
      <c r="R2214" t="s">
        <v>77</v>
      </c>
      <c r="S2214" t="s">
        <v>4639</v>
      </c>
      <c r="T2214" t="s">
        <v>3797</v>
      </c>
      <c r="U2214" t="s">
        <v>67</v>
      </c>
      <c r="V2214" t="s">
        <v>67</v>
      </c>
      <c r="W2214" t="s">
        <v>1129</v>
      </c>
      <c r="X2214" t="s">
        <v>67</v>
      </c>
      <c r="Y2214" t="s">
        <v>67</v>
      </c>
      <c r="Z2214" t="s">
        <v>67</v>
      </c>
      <c r="AA2214">
        <v>11</v>
      </c>
      <c r="AB2214">
        <v>11</v>
      </c>
      <c r="AC2214" t="s">
        <v>67</v>
      </c>
      <c r="AD2214">
        <v>421</v>
      </c>
      <c r="AE2214" s="8">
        <v>27.5</v>
      </c>
      <c r="AF2214">
        <v>1756</v>
      </c>
      <c r="AG2214">
        <v>31</v>
      </c>
      <c r="AH2214">
        <f t="shared" si="68"/>
        <v>1335</v>
      </c>
      <c r="AI2214">
        <f t="shared" si="69"/>
        <v>3.5</v>
      </c>
      <c r="AJ2214" t="s">
        <v>67</v>
      </c>
      <c r="AK2214" t="s">
        <v>67</v>
      </c>
      <c r="AL2214" t="s">
        <v>67</v>
      </c>
      <c r="AM2214" t="s">
        <v>67</v>
      </c>
      <c r="AN2214" t="s">
        <v>67</v>
      </c>
      <c r="AO2214" t="s">
        <v>67</v>
      </c>
      <c r="AP2214" t="s">
        <v>4664</v>
      </c>
      <c r="AQ2214" t="s">
        <v>160</v>
      </c>
      <c r="AR2214" t="s">
        <v>67</v>
      </c>
      <c r="AS2214" t="s">
        <v>67</v>
      </c>
      <c r="AT2214" t="s">
        <v>67</v>
      </c>
      <c r="AU2214">
        <v>3.6</v>
      </c>
      <c r="AV2214">
        <v>0.33166247900000001</v>
      </c>
      <c r="AW2214">
        <v>2.1</v>
      </c>
      <c r="AX2214">
        <v>6.6332496000000005E-2</v>
      </c>
      <c r="AY2214" t="s">
        <v>67</v>
      </c>
      <c r="AZ2214" t="s">
        <v>67</v>
      </c>
      <c r="BA2214" t="s">
        <v>67</v>
      </c>
      <c r="BB2214">
        <v>-0.53899650099999996</v>
      </c>
      <c r="BC2214">
        <v>8.62308E-4</v>
      </c>
      <c r="BD2214" t="s">
        <v>67</v>
      </c>
      <c r="BE2214" t="s">
        <v>67</v>
      </c>
      <c r="BF2214">
        <v>-6.2718150750000001</v>
      </c>
      <c r="BG2214">
        <v>0.96202531599999996</v>
      </c>
      <c r="BH2214">
        <v>-6.0336448819999999</v>
      </c>
      <c r="BI2214" t="s">
        <v>164</v>
      </c>
      <c r="BJ2214" t="s">
        <v>164</v>
      </c>
      <c r="BK2214" t="s">
        <v>67</v>
      </c>
    </row>
    <row r="2215" spans="1:63" hidden="1" x14ac:dyDescent="0.35">
      <c r="A2215" t="s">
        <v>4625</v>
      </c>
      <c r="B2215" t="s">
        <v>67</v>
      </c>
      <c r="C2215" t="s">
        <v>67</v>
      </c>
      <c r="D2215" t="s">
        <v>67</v>
      </c>
      <c r="E2215" t="s">
        <v>67</v>
      </c>
      <c r="F2215" t="s">
        <v>66</v>
      </c>
      <c r="G2215" t="s">
        <v>67</v>
      </c>
      <c r="H2215" t="s">
        <v>4661</v>
      </c>
      <c r="I2215" t="s">
        <v>67</v>
      </c>
      <c r="J2215" t="s">
        <v>67</v>
      </c>
      <c r="K2215" t="s">
        <v>67</v>
      </c>
      <c r="L2215" t="s">
        <v>67</v>
      </c>
      <c r="M2215" t="s">
        <v>67</v>
      </c>
      <c r="N2215" t="s">
        <v>67</v>
      </c>
      <c r="O2215" t="s">
        <v>74</v>
      </c>
      <c r="P2215" t="s">
        <v>67</v>
      </c>
      <c r="Q2215" t="s">
        <v>76</v>
      </c>
      <c r="R2215" t="s">
        <v>77</v>
      </c>
      <c r="S2215" t="s">
        <v>4639</v>
      </c>
      <c r="T2215" t="s">
        <v>3797</v>
      </c>
      <c r="U2215" t="s">
        <v>67</v>
      </c>
      <c r="V2215" t="s">
        <v>67</v>
      </c>
      <c r="W2215" t="s">
        <v>904</v>
      </c>
      <c r="X2215" t="s">
        <v>67</v>
      </c>
      <c r="Y2215" t="s">
        <v>67</v>
      </c>
      <c r="Z2215" t="s">
        <v>67</v>
      </c>
      <c r="AA2215">
        <v>11</v>
      </c>
      <c r="AB2215">
        <v>11</v>
      </c>
      <c r="AC2215" t="s">
        <v>67</v>
      </c>
      <c r="AD2215">
        <v>421</v>
      </c>
      <c r="AE2215" s="8">
        <v>27.5</v>
      </c>
      <c r="AF2215">
        <v>317.39999999999998</v>
      </c>
      <c r="AG2215">
        <v>31</v>
      </c>
      <c r="AH2215">
        <f t="shared" si="68"/>
        <v>-103.60000000000002</v>
      </c>
      <c r="AI2215">
        <f t="shared" si="69"/>
        <v>3.5</v>
      </c>
      <c r="AJ2215" t="s">
        <v>67</v>
      </c>
      <c r="AK2215" t="s">
        <v>67</v>
      </c>
      <c r="AL2215" t="s">
        <v>4662</v>
      </c>
      <c r="AM2215" t="s">
        <v>67</v>
      </c>
      <c r="AN2215" t="s">
        <v>67</v>
      </c>
      <c r="AO2215" t="s">
        <v>67</v>
      </c>
      <c r="AP2215" t="s">
        <v>4664</v>
      </c>
      <c r="AQ2215" t="s">
        <v>160</v>
      </c>
      <c r="AR2215" t="s">
        <v>67</v>
      </c>
      <c r="AS2215" t="s">
        <v>67</v>
      </c>
      <c r="AT2215" t="s">
        <v>67</v>
      </c>
      <c r="AU2215">
        <v>3.6</v>
      </c>
      <c r="AV2215">
        <v>0.33166247900000001</v>
      </c>
      <c r="AW2215">
        <v>1.9</v>
      </c>
      <c r="AX2215">
        <v>0.33166247900000001</v>
      </c>
      <c r="AY2215" t="s">
        <v>67</v>
      </c>
      <c r="AZ2215" t="s">
        <v>67</v>
      </c>
      <c r="BA2215" t="s">
        <v>67</v>
      </c>
      <c r="BB2215">
        <v>-0.63907995900000003</v>
      </c>
      <c r="BC2215">
        <v>3.5416879999999999E-3</v>
      </c>
      <c r="BD2215" t="s">
        <v>67</v>
      </c>
      <c r="BE2215" t="s">
        <v>67</v>
      </c>
      <c r="BF2215">
        <v>-5.1256928579999999</v>
      </c>
      <c r="BG2215">
        <v>0.96202531599999996</v>
      </c>
      <c r="BH2215">
        <v>-4.9310462939999997</v>
      </c>
      <c r="BI2215" t="s">
        <v>164</v>
      </c>
      <c r="BJ2215" t="s">
        <v>164</v>
      </c>
      <c r="BK2215" t="s">
        <v>67</v>
      </c>
    </row>
    <row r="2216" spans="1:63" hidden="1" x14ac:dyDescent="0.35">
      <c r="A2216" t="s">
        <v>4625</v>
      </c>
      <c r="B2216" t="s">
        <v>67</v>
      </c>
      <c r="C2216" t="s">
        <v>67</v>
      </c>
      <c r="D2216" t="s">
        <v>67</v>
      </c>
      <c r="E2216" t="s">
        <v>67</v>
      </c>
      <c r="F2216" t="s">
        <v>66</v>
      </c>
      <c r="G2216" t="s">
        <v>67</v>
      </c>
      <c r="H2216" t="s">
        <v>4661</v>
      </c>
      <c r="I2216" t="s">
        <v>67</v>
      </c>
      <c r="J2216" t="s">
        <v>67</v>
      </c>
      <c r="K2216" t="s">
        <v>67</v>
      </c>
      <c r="L2216" t="s">
        <v>67</v>
      </c>
      <c r="M2216" t="s">
        <v>67</v>
      </c>
      <c r="N2216" t="s">
        <v>67</v>
      </c>
      <c r="O2216" t="s">
        <v>74</v>
      </c>
      <c r="P2216" t="s">
        <v>67</v>
      </c>
      <c r="Q2216" t="s">
        <v>76</v>
      </c>
      <c r="R2216" t="s">
        <v>77</v>
      </c>
      <c r="S2216" t="s">
        <v>4639</v>
      </c>
      <c r="T2216" t="s">
        <v>3797</v>
      </c>
      <c r="U2216" t="s">
        <v>67</v>
      </c>
      <c r="V2216" t="s">
        <v>67</v>
      </c>
      <c r="W2216" t="s">
        <v>904</v>
      </c>
      <c r="X2216" t="s">
        <v>67</v>
      </c>
      <c r="Y2216" t="s">
        <v>67</v>
      </c>
      <c r="Z2216" t="s">
        <v>67</v>
      </c>
      <c r="AA2216">
        <v>11</v>
      </c>
      <c r="AB2216">
        <v>11</v>
      </c>
      <c r="AC2216" t="s">
        <v>67</v>
      </c>
      <c r="AD2216">
        <v>421</v>
      </c>
      <c r="AE2216" s="8">
        <v>27.5</v>
      </c>
      <c r="AF2216">
        <v>317.39999999999998</v>
      </c>
      <c r="AG2216">
        <v>31</v>
      </c>
      <c r="AH2216">
        <f t="shared" si="68"/>
        <v>-103.60000000000002</v>
      </c>
      <c r="AI2216">
        <f t="shared" si="69"/>
        <v>3.5</v>
      </c>
      <c r="AJ2216" t="s">
        <v>67</v>
      </c>
      <c r="AK2216" t="s">
        <v>67</v>
      </c>
      <c r="AL2216" t="s">
        <v>4662</v>
      </c>
      <c r="AM2216" t="s">
        <v>67</v>
      </c>
      <c r="AN2216" t="s">
        <v>67</v>
      </c>
      <c r="AO2216" t="s">
        <v>67</v>
      </c>
      <c r="AP2216" t="s">
        <v>4665</v>
      </c>
      <c r="AQ2216" t="s">
        <v>160</v>
      </c>
      <c r="AR2216" t="s">
        <v>67</v>
      </c>
      <c r="AS2216" t="s">
        <v>67</v>
      </c>
      <c r="AT2216" t="s">
        <v>67</v>
      </c>
      <c r="AU2216">
        <v>5.9</v>
      </c>
      <c r="AV2216">
        <v>0.33166247900000001</v>
      </c>
      <c r="AW2216">
        <v>4</v>
      </c>
      <c r="AX2216">
        <v>0.33166247900000001</v>
      </c>
      <c r="AY2216" t="s">
        <v>67</v>
      </c>
      <c r="AZ2216" t="s">
        <v>67</v>
      </c>
      <c r="BA2216" t="s">
        <v>67</v>
      </c>
      <c r="BB2216">
        <v>-0.38865799000000001</v>
      </c>
      <c r="BC2216">
        <v>9.1227400000000003E-4</v>
      </c>
      <c r="BD2216" t="s">
        <v>67</v>
      </c>
      <c r="BE2216" t="s">
        <v>67</v>
      </c>
      <c r="BF2216">
        <v>-5.7287155470000002</v>
      </c>
      <c r="BG2216">
        <v>0.96202531599999996</v>
      </c>
      <c r="BH2216">
        <v>-5.5111693869999998</v>
      </c>
      <c r="BI2216" t="s">
        <v>164</v>
      </c>
      <c r="BJ2216" t="s">
        <v>164</v>
      </c>
      <c r="BK2216" t="s">
        <v>67</v>
      </c>
    </row>
    <row r="2217" spans="1:63" hidden="1" x14ac:dyDescent="0.35">
      <c r="A2217" t="s">
        <v>4625</v>
      </c>
      <c r="B2217" t="s">
        <v>67</v>
      </c>
      <c r="C2217" t="s">
        <v>67</v>
      </c>
      <c r="D2217" t="s">
        <v>67</v>
      </c>
      <c r="E2217" t="s">
        <v>67</v>
      </c>
      <c r="F2217" t="s">
        <v>66</v>
      </c>
      <c r="G2217" t="s">
        <v>67</v>
      </c>
      <c r="H2217" t="s">
        <v>4661</v>
      </c>
      <c r="I2217" t="s">
        <v>67</v>
      </c>
      <c r="J2217" t="s">
        <v>67</v>
      </c>
      <c r="K2217" t="s">
        <v>67</v>
      </c>
      <c r="L2217" t="s">
        <v>67</v>
      </c>
      <c r="M2217" t="s">
        <v>67</v>
      </c>
      <c r="N2217" t="s">
        <v>67</v>
      </c>
      <c r="O2217" t="s">
        <v>74</v>
      </c>
      <c r="P2217" t="s">
        <v>67</v>
      </c>
      <c r="Q2217" t="s">
        <v>76</v>
      </c>
      <c r="R2217" t="s">
        <v>77</v>
      </c>
      <c r="S2217" t="s">
        <v>4639</v>
      </c>
      <c r="T2217" t="s">
        <v>3797</v>
      </c>
      <c r="U2217" t="s">
        <v>67</v>
      </c>
      <c r="V2217" t="s">
        <v>67</v>
      </c>
      <c r="W2217" t="s">
        <v>904</v>
      </c>
      <c r="X2217" t="s">
        <v>67</v>
      </c>
      <c r="Y2217" t="s">
        <v>67</v>
      </c>
      <c r="Z2217" t="s">
        <v>67</v>
      </c>
      <c r="AA2217">
        <v>11</v>
      </c>
      <c r="AB2217">
        <v>11</v>
      </c>
      <c r="AC2217" t="s">
        <v>67</v>
      </c>
      <c r="AD2217">
        <v>421</v>
      </c>
      <c r="AE2217" s="8">
        <v>27.5</v>
      </c>
      <c r="AF2217">
        <v>1756</v>
      </c>
      <c r="AG2217">
        <v>31</v>
      </c>
      <c r="AH2217">
        <f t="shared" si="68"/>
        <v>1335</v>
      </c>
      <c r="AI2217">
        <f t="shared" si="69"/>
        <v>3.5</v>
      </c>
      <c r="AJ2217" t="s">
        <v>67</v>
      </c>
      <c r="AK2217" t="s">
        <v>67</v>
      </c>
      <c r="AL2217" t="s">
        <v>4662</v>
      </c>
      <c r="AM2217" t="s">
        <v>67</v>
      </c>
      <c r="AN2217" t="s">
        <v>67</v>
      </c>
      <c r="AO2217" t="s">
        <v>67</v>
      </c>
      <c r="AP2217" t="s">
        <v>4666</v>
      </c>
      <c r="AQ2217" t="s">
        <v>160</v>
      </c>
      <c r="AR2217" t="s">
        <v>67</v>
      </c>
      <c r="AS2217" t="s">
        <v>67</v>
      </c>
      <c r="AT2217" t="s">
        <v>67</v>
      </c>
      <c r="AU2217">
        <v>4.9000000000000004</v>
      </c>
      <c r="AV2217">
        <v>0.33166247900000001</v>
      </c>
      <c r="AW2217">
        <v>3</v>
      </c>
      <c r="AX2217">
        <v>0.33166247900000001</v>
      </c>
      <c r="AY2217" t="s">
        <v>67</v>
      </c>
      <c r="AZ2217" t="s">
        <v>67</v>
      </c>
      <c r="BA2217" t="s">
        <v>67</v>
      </c>
      <c r="BB2217">
        <v>-0.49062291600000002</v>
      </c>
      <c r="BC2217">
        <v>1.5276039999999999E-3</v>
      </c>
      <c r="BD2217" t="s">
        <v>67</v>
      </c>
      <c r="BE2217" t="s">
        <v>67</v>
      </c>
      <c r="BF2217">
        <v>-5.7287155470000002</v>
      </c>
      <c r="BG2217">
        <v>0.96202531599999996</v>
      </c>
      <c r="BH2217">
        <v>-5.5111693869999998</v>
      </c>
      <c r="BI2217" t="s">
        <v>164</v>
      </c>
      <c r="BJ2217" t="s">
        <v>164</v>
      </c>
      <c r="BK2217" t="s">
        <v>67</v>
      </c>
    </row>
    <row r="2218" spans="1:63" hidden="1" x14ac:dyDescent="0.35">
      <c r="A2218" t="s">
        <v>4625</v>
      </c>
      <c r="B2218" t="s">
        <v>67</v>
      </c>
      <c r="C2218" t="s">
        <v>67</v>
      </c>
      <c r="D2218" t="s">
        <v>67</v>
      </c>
      <c r="E2218" t="s">
        <v>67</v>
      </c>
      <c r="F2218" t="s">
        <v>66</v>
      </c>
      <c r="G2218" t="s">
        <v>67</v>
      </c>
      <c r="H2218" t="s">
        <v>4661</v>
      </c>
      <c r="I2218" t="s">
        <v>67</v>
      </c>
      <c r="J2218" t="s">
        <v>67</v>
      </c>
      <c r="K2218" t="s">
        <v>67</v>
      </c>
      <c r="L2218" t="s">
        <v>67</v>
      </c>
      <c r="M2218" t="s">
        <v>67</v>
      </c>
      <c r="N2218" t="s">
        <v>67</v>
      </c>
      <c r="O2218" t="s">
        <v>74</v>
      </c>
      <c r="P2218" t="s">
        <v>67</v>
      </c>
      <c r="Q2218" t="s">
        <v>76</v>
      </c>
      <c r="R2218" t="s">
        <v>77</v>
      </c>
      <c r="S2218" t="s">
        <v>4639</v>
      </c>
      <c r="T2218" t="s">
        <v>3797</v>
      </c>
      <c r="U2218" t="s">
        <v>67</v>
      </c>
      <c r="V2218" t="s">
        <v>67</v>
      </c>
      <c r="W2218" t="s">
        <v>1129</v>
      </c>
      <c r="X2218" t="s">
        <v>67</v>
      </c>
      <c r="Y2218" t="s">
        <v>67</v>
      </c>
      <c r="Z2218" t="s">
        <v>67</v>
      </c>
      <c r="AA2218">
        <v>11</v>
      </c>
      <c r="AB2218">
        <v>11</v>
      </c>
      <c r="AC2218" t="s">
        <v>67</v>
      </c>
      <c r="AD2218">
        <v>421</v>
      </c>
      <c r="AE2218" s="8">
        <v>27.5</v>
      </c>
      <c r="AF2218">
        <v>317.39999999999998</v>
      </c>
      <c r="AG2218">
        <v>31</v>
      </c>
      <c r="AH2218">
        <f t="shared" si="68"/>
        <v>-103.60000000000002</v>
      </c>
      <c r="AI2218">
        <f t="shared" si="69"/>
        <v>3.5</v>
      </c>
      <c r="AJ2218" t="s">
        <v>67</v>
      </c>
      <c r="AK2218" t="s">
        <v>67</v>
      </c>
      <c r="AL2218" t="s">
        <v>67</v>
      </c>
      <c r="AM2218" t="s">
        <v>67</v>
      </c>
      <c r="AN2218" t="s">
        <v>67</v>
      </c>
      <c r="AO2218" t="s">
        <v>67</v>
      </c>
      <c r="AP2218" t="s">
        <v>4665</v>
      </c>
      <c r="AQ2218" t="s">
        <v>160</v>
      </c>
      <c r="AR2218" t="s">
        <v>67</v>
      </c>
      <c r="AS2218" t="s">
        <v>67</v>
      </c>
      <c r="AT2218" t="s">
        <v>67</v>
      </c>
      <c r="AU2218">
        <v>5.9</v>
      </c>
      <c r="AV2218">
        <v>0.33166247900000001</v>
      </c>
      <c r="AW2218">
        <v>4</v>
      </c>
      <c r="AX2218">
        <v>0.33166247900000001</v>
      </c>
      <c r="AY2218" t="s">
        <v>67</v>
      </c>
      <c r="AZ2218" t="s">
        <v>67</v>
      </c>
      <c r="BA2218" t="s">
        <v>67</v>
      </c>
      <c r="BB2218">
        <v>-0.38865799000000001</v>
      </c>
      <c r="BC2218">
        <v>9.1227400000000003E-4</v>
      </c>
      <c r="BD2218" t="s">
        <v>67</v>
      </c>
      <c r="BE2218" t="s">
        <v>67</v>
      </c>
      <c r="BF2218">
        <v>-5.7287155470000002</v>
      </c>
      <c r="BG2218">
        <v>0.96202531599999996</v>
      </c>
      <c r="BH2218">
        <v>-5.5111693869999998</v>
      </c>
      <c r="BI2218" t="s">
        <v>164</v>
      </c>
      <c r="BJ2218" t="s">
        <v>164</v>
      </c>
      <c r="BK2218" t="s">
        <v>67</v>
      </c>
    </row>
    <row r="2219" spans="1:63" hidden="1" x14ac:dyDescent="0.35">
      <c r="A2219" t="s">
        <v>4625</v>
      </c>
      <c r="B2219" t="s">
        <v>67</v>
      </c>
      <c r="C2219" t="s">
        <v>67</v>
      </c>
      <c r="D2219" t="s">
        <v>67</v>
      </c>
      <c r="E2219" t="s">
        <v>67</v>
      </c>
      <c r="F2219" t="s">
        <v>66</v>
      </c>
      <c r="G2219" t="s">
        <v>67</v>
      </c>
      <c r="H2219" t="s">
        <v>4661</v>
      </c>
      <c r="I2219" t="s">
        <v>67</v>
      </c>
      <c r="J2219" t="s">
        <v>67</v>
      </c>
      <c r="K2219" t="s">
        <v>67</v>
      </c>
      <c r="L2219" t="s">
        <v>67</v>
      </c>
      <c r="M2219" t="s">
        <v>67</v>
      </c>
      <c r="N2219" t="s">
        <v>67</v>
      </c>
      <c r="O2219" t="s">
        <v>74</v>
      </c>
      <c r="P2219" t="s">
        <v>67</v>
      </c>
      <c r="Q2219" t="s">
        <v>76</v>
      </c>
      <c r="R2219" t="s">
        <v>77</v>
      </c>
      <c r="S2219" t="s">
        <v>4639</v>
      </c>
      <c r="T2219" t="s">
        <v>3797</v>
      </c>
      <c r="U2219" t="s">
        <v>67</v>
      </c>
      <c r="V2219" t="s">
        <v>67</v>
      </c>
      <c r="W2219" t="s">
        <v>1129</v>
      </c>
      <c r="X2219" t="s">
        <v>67</v>
      </c>
      <c r="Y2219" t="s">
        <v>67</v>
      </c>
      <c r="Z2219" t="s">
        <v>67</v>
      </c>
      <c r="AA2219">
        <v>11</v>
      </c>
      <c r="AB2219">
        <v>11</v>
      </c>
      <c r="AC2219" t="s">
        <v>67</v>
      </c>
      <c r="AD2219">
        <v>421</v>
      </c>
      <c r="AE2219" s="8">
        <v>27.5</v>
      </c>
      <c r="AF2219">
        <v>1756</v>
      </c>
      <c r="AG2219">
        <v>31</v>
      </c>
      <c r="AH2219">
        <f t="shared" si="68"/>
        <v>1335</v>
      </c>
      <c r="AI2219">
        <f t="shared" si="69"/>
        <v>3.5</v>
      </c>
      <c r="AJ2219" t="s">
        <v>67</v>
      </c>
      <c r="AK2219" t="s">
        <v>67</v>
      </c>
      <c r="AL2219" t="s">
        <v>67</v>
      </c>
      <c r="AM2219" t="s">
        <v>67</v>
      </c>
      <c r="AN2219" t="s">
        <v>67</v>
      </c>
      <c r="AO2219" t="s">
        <v>67</v>
      </c>
      <c r="AP2219" t="s">
        <v>4666</v>
      </c>
      <c r="AQ2219" t="s">
        <v>160</v>
      </c>
      <c r="AR2219" t="s">
        <v>67</v>
      </c>
      <c r="AS2219" t="s">
        <v>67</v>
      </c>
      <c r="AT2219" t="s">
        <v>67</v>
      </c>
      <c r="AU2219">
        <v>4.9000000000000004</v>
      </c>
      <c r="AV2219">
        <v>0.33166247900000001</v>
      </c>
      <c r="AW2219">
        <v>2.9</v>
      </c>
      <c r="AX2219">
        <v>0.33166247900000001</v>
      </c>
      <c r="AY2219" t="s">
        <v>67</v>
      </c>
      <c r="AZ2219" t="s">
        <v>67</v>
      </c>
      <c r="BA2219" t="s">
        <v>67</v>
      </c>
      <c r="BB2219">
        <v>-0.52452446799999997</v>
      </c>
      <c r="BC2219">
        <v>1.6055539999999999E-3</v>
      </c>
      <c r="BD2219" t="s">
        <v>67</v>
      </c>
      <c r="BE2219" t="s">
        <v>67</v>
      </c>
      <c r="BF2219">
        <v>-6.0302268919999999</v>
      </c>
      <c r="BG2219">
        <v>0.96202531599999996</v>
      </c>
      <c r="BH2219">
        <v>-5.8012309340000003</v>
      </c>
      <c r="BI2219" t="s">
        <v>164</v>
      </c>
      <c r="BJ2219" t="s">
        <v>164</v>
      </c>
      <c r="BK2219" t="s">
        <v>67</v>
      </c>
    </row>
    <row r="2220" spans="1:63" hidden="1" x14ac:dyDescent="0.35">
      <c r="A2220" t="s">
        <v>4625</v>
      </c>
      <c r="B2220" t="s">
        <v>67</v>
      </c>
      <c r="C2220" t="s">
        <v>67</v>
      </c>
      <c r="D2220" t="s">
        <v>67</v>
      </c>
      <c r="E2220" t="s">
        <v>67</v>
      </c>
      <c r="F2220" t="s">
        <v>66</v>
      </c>
      <c r="G2220" t="s">
        <v>67</v>
      </c>
      <c r="H2220" t="s">
        <v>4661</v>
      </c>
      <c r="I2220" t="s">
        <v>67</v>
      </c>
      <c r="J2220" t="s">
        <v>67</v>
      </c>
      <c r="K2220" t="s">
        <v>67</v>
      </c>
      <c r="L2220" t="s">
        <v>67</v>
      </c>
      <c r="M2220" t="s">
        <v>67</v>
      </c>
      <c r="N2220" t="s">
        <v>67</v>
      </c>
      <c r="O2220" t="s">
        <v>74</v>
      </c>
      <c r="P2220" t="s">
        <v>67</v>
      </c>
      <c r="Q2220" t="s">
        <v>76</v>
      </c>
      <c r="R2220" t="s">
        <v>77</v>
      </c>
      <c r="S2220" t="s">
        <v>4639</v>
      </c>
      <c r="T2220" t="s">
        <v>3797</v>
      </c>
      <c r="U2220" t="s">
        <v>67</v>
      </c>
      <c r="V2220" t="s">
        <v>67</v>
      </c>
      <c r="W2220" t="s">
        <v>904</v>
      </c>
      <c r="X2220" t="s">
        <v>67</v>
      </c>
      <c r="Y2220" t="s">
        <v>67</v>
      </c>
      <c r="Z2220" t="s">
        <v>67</v>
      </c>
      <c r="AA2220">
        <v>11</v>
      </c>
      <c r="AB2220">
        <v>11</v>
      </c>
      <c r="AC2220" t="s">
        <v>67</v>
      </c>
      <c r="AD2220">
        <v>420.89</v>
      </c>
      <c r="AE2220">
        <v>27</v>
      </c>
      <c r="AF2220">
        <v>1113.69</v>
      </c>
      <c r="AG2220">
        <v>27</v>
      </c>
      <c r="AH2220">
        <f t="shared" si="68"/>
        <v>692.80000000000007</v>
      </c>
      <c r="AI2220">
        <f t="shared" si="69"/>
        <v>0</v>
      </c>
      <c r="AJ2220" t="s">
        <v>67</v>
      </c>
      <c r="AK2220" t="s">
        <v>67</v>
      </c>
      <c r="AL2220" t="s">
        <v>4662</v>
      </c>
      <c r="AM2220" t="s">
        <v>67</v>
      </c>
      <c r="AN2220" t="s">
        <v>67</v>
      </c>
      <c r="AO2220" t="s">
        <v>67</v>
      </c>
      <c r="AP2220" t="s">
        <v>4528</v>
      </c>
      <c r="AQ2220" t="s">
        <v>160</v>
      </c>
      <c r="AR2220" t="s">
        <v>67</v>
      </c>
      <c r="AS2220" t="s">
        <v>67</v>
      </c>
      <c r="AT2220" t="s">
        <v>67</v>
      </c>
      <c r="AU2220">
        <v>7.7</v>
      </c>
      <c r="AV2220">
        <v>0.66332495800000002</v>
      </c>
      <c r="AW2220">
        <v>5.2</v>
      </c>
      <c r="AX2220">
        <v>0.66332495800000002</v>
      </c>
      <c r="AY2220" t="s">
        <v>67</v>
      </c>
      <c r="AZ2220" t="s">
        <v>67</v>
      </c>
      <c r="BA2220" t="s">
        <v>67</v>
      </c>
      <c r="BB2220">
        <v>-0.39256170299999998</v>
      </c>
      <c r="BC2220">
        <v>2.15394E-3</v>
      </c>
      <c r="BD2220" t="s">
        <v>67</v>
      </c>
      <c r="BE2220" t="s">
        <v>67</v>
      </c>
      <c r="BF2220">
        <v>-3.7688918070000001</v>
      </c>
      <c r="BG2220">
        <v>0.96202531599999996</v>
      </c>
      <c r="BH2220">
        <v>-3.6257693340000001</v>
      </c>
      <c r="BI2220" t="s">
        <v>164</v>
      </c>
      <c r="BJ2220" t="s">
        <v>164</v>
      </c>
      <c r="BK2220" t="s">
        <v>67</v>
      </c>
    </row>
    <row r="2221" spans="1:63" hidden="1" x14ac:dyDescent="0.35">
      <c r="A2221" t="s">
        <v>4625</v>
      </c>
      <c r="B2221" t="s">
        <v>67</v>
      </c>
      <c r="C2221" t="s">
        <v>67</v>
      </c>
      <c r="D2221" t="s">
        <v>67</v>
      </c>
      <c r="E2221" t="s">
        <v>67</v>
      </c>
      <c r="F2221" t="s">
        <v>66</v>
      </c>
      <c r="G2221" t="s">
        <v>67</v>
      </c>
      <c r="H2221" t="s">
        <v>4661</v>
      </c>
      <c r="I2221" t="s">
        <v>67</v>
      </c>
      <c r="J2221" t="s">
        <v>67</v>
      </c>
      <c r="K2221" t="s">
        <v>67</v>
      </c>
      <c r="L2221" t="s">
        <v>67</v>
      </c>
      <c r="M2221" t="s">
        <v>67</v>
      </c>
      <c r="N2221" t="s">
        <v>67</v>
      </c>
      <c r="O2221" t="s">
        <v>74</v>
      </c>
      <c r="P2221" t="s">
        <v>67</v>
      </c>
      <c r="Q2221" t="s">
        <v>76</v>
      </c>
      <c r="R2221" t="s">
        <v>77</v>
      </c>
      <c r="S2221" t="s">
        <v>4639</v>
      </c>
      <c r="T2221" t="s">
        <v>3797</v>
      </c>
      <c r="U2221" t="s">
        <v>67</v>
      </c>
      <c r="V2221" t="s">
        <v>67</v>
      </c>
      <c r="W2221" t="s">
        <v>80</v>
      </c>
      <c r="X2221" t="s">
        <v>67</v>
      </c>
      <c r="Y2221" t="s">
        <v>67</v>
      </c>
      <c r="Z2221" t="s">
        <v>67</v>
      </c>
      <c r="AA2221">
        <v>11</v>
      </c>
      <c r="AB2221">
        <v>11</v>
      </c>
      <c r="AC2221" t="s">
        <v>67</v>
      </c>
      <c r="AD2221">
        <v>421</v>
      </c>
      <c r="AE2221" s="8">
        <v>27.5</v>
      </c>
      <c r="AF2221">
        <v>317.39999999999998</v>
      </c>
      <c r="AG2221">
        <v>31</v>
      </c>
      <c r="AH2221">
        <f t="shared" si="68"/>
        <v>-103.60000000000002</v>
      </c>
      <c r="AI2221">
        <f t="shared" si="69"/>
        <v>3.5</v>
      </c>
      <c r="AJ2221" t="s">
        <v>67</v>
      </c>
      <c r="AK2221" t="s">
        <v>67</v>
      </c>
      <c r="AL2221" t="s">
        <v>67</v>
      </c>
      <c r="AM2221" t="s">
        <v>67</v>
      </c>
      <c r="AN2221" t="s">
        <v>67</v>
      </c>
      <c r="AO2221" t="s">
        <v>67</v>
      </c>
      <c r="AP2221" t="s">
        <v>4528</v>
      </c>
      <c r="AQ2221" t="s">
        <v>160</v>
      </c>
      <c r="AR2221" t="s">
        <v>67</v>
      </c>
      <c r="AS2221" t="s">
        <v>67</v>
      </c>
      <c r="AT2221" t="s">
        <v>67</v>
      </c>
      <c r="AU2221">
        <v>7.7</v>
      </c>
      <c r="AV2221">
        <v>0.66332495800000002</v>
      </c>
      <c r="AW2221">
        <v>8.6</v>
      </c>
      <c r="AX2221">
        <v>0.66332495800000002</v>
      </c>
      <c r="AY2221" t="s">
        <v>67</v>
      </c>
      <c r="AZ2221" t="s">
        <v>67</v>
      </c>
      <c r="BA2221" t="s">
        <v>67</v>
      </c>
      <c r="BB2221">
        <v>0.110541874</v>
      </c>
      <c r="BC2221">
        <v>1.2154830000000001E-3</v>
      </c>
      <c r="BD2221" t="s">
        <v>67</v>
      </c>
      <c r="BE2221" t="s">
        <v>67</v>
      </c>
      <c r="BF2221">
        <v>1.3568010509999999</v>
      </c>
      <c r="BG2221">
        <v>0.96202531599999996</v>
      </c>
      <c r="BH2221">
        <v>1.30527696</v>
      </c>
      <c r="BI2221" t="s">
        <v>164</v>
      </c>
      <c r="BJ2221" t="s">
        <v>164</v>
      </c>
      <c r="BK2221" t="s">
        <v>4641</v>
      </c>
    </row>
    <row r="2222" spans="1:63" hidden="1" x14ac:dyDescent="0.35">
      <c r="A2222" t="s">
        <v>4625</v>
      </c>
      <c r="B2222" t="s">
        <v>67</v>
      </c>
      <c r="C2222" t="s">
        <v>67</v>
      </c>
      <c r="D2222" t="s">
        <v>67</v>
      </c>
      <c r="E2222" t="s">
        <v>67</v>
      </c>
      <c r="F2222" t="s">
        <v>66</v>
      </c>
      <c r="G2222" t="s">
        <v>67</v>
      </c>
      <c r="H2222" t="s">
        <v>4661</v>
      </c>
      <c r="I2222" t="s">
        <v>67</v>
      </c>
      <c r="J2222" t="s">
        <v>67</v>
      </c>
      <c r="K2222" t="s">
        <v>67</v>
      </c>
      <c r="L2222" t="s">
        <v>67</v>
      </c>
      <c r="M2222" t="s">
        <v>67</v>
      </c>
      <c r="N2222" t="s">
        <v>67</v>
      </c>
      <c r="O2222" t="s">
        <v>74</v>
      </c>
      <c r="P2222" t="s">
        <v>67</v>
      </c>
      <c r="Q2222" t="s">
        <v>76</v>
      </c>
      <c r="R2222" t="s">
        <v>77</v>
      </c>
      <c r="S2222" t="s">
        <v>4639</v>
      </c>
      <c r="T2222" t="s">
        <v>3797</v>
      </c>
      <c r="U2222" t="s">
        <v>67</v>
      </c>
      <c r="V2222" t="s">
        <v>67</v>
      </c>
      <c r="W2222" t="s">
        <v>1129</v>
      </c>
      <c r="X2222" t="s">
        <v>67</v>
      </c>
      <c r="Y2222" t="s">
        <v>67</v>
      </c>
      <c r="Z2222" t="s">
        <v>67</v>
      </c>
      <c r="AA2222">
        <v>11</v>
      </c>
      <c r="AB2222">
        <v>11</v>
      </c>
      <c r="AC2222" t="s">
        <v>67</v>
      </c>
      <c r="AD2222">
        <v>421</v>
      </c>
      <c r="AE2222" s="8">
        <v>27.5</v>
      </c>
      <c r="AF2222">
        <v>1756</v>
      </c>
      <c r="AG2222">
        <v>31</v>
      </c>
      <c r="AH2222">
        <f t="shared" si="68"/>
        <v>1335</v>
      </c>
      <c r="AI2222">
        <f t="shared" si="69"/>
        <v>3.5</v>
      </c>
      <c r="AJ2222" t="s">
        <v>67</v>
      </c>
      <c r="AK2222" t="s">
        <v>67</v>
      </c>
      <c r="AL2222" t="s">
        <v>67</v>
      </c>
      <c r="AM2222" t="s">
        <v>67</v>
      </c>
      <c r="AN2222" t="s">
        <v>67</v>
      </c>
      <c r="AO2222" t="s">
        <v>67</v>
      </c>
      <c r="AP2222" t="s">
        <v>4528</v>
      </c>
      <c r="AQ2222" t="s">
        <v>160</v>
      </c>
      <c r="AR2222" t="s">
        <v>67</v>
      </c>
      <c r="AS2222" t="s">
        <v>67</v>
      </c>
      <c r="AT2222" t="s">
        <v>67</v>
      </c>
      <c r="AU2222">
        <v>7.7</v>
      </c>
      <c r="AV2222">
        <v>0.66332495800000002</v>
      </c>
      <c r="AW2222">
        <v>5.2</v>
      </c>
      <c r="AX2222">
        <v>0.66332495800000002</v>
      </c>
      <c r="AY2222" t="s">
        <v>67</v>
      </c>
      <c r="AZ2222" t="s">
        <v>67</v>
      </c>
      <c r="BA2222" t="s">
        <v>67</v>
      </c>
      <c r="BB2222">
        <v>-0.39256170299999998</v>
      </c>
      <c r="BC2222">
        <v>2.15394E-3</v>
      </c>
      <c r="BD2222" t="s">
        <v>67</v>
      </c>
      <c r="BE2222" t="s">
        <v>67</v>
      </c>
      <c r="BF2222">
        <v>-3.7688918070000001</v>
      </c>
      <c r="BG2222">
        <v>0.96202531599999996</v>
      </c>
      <c r="BH2222">
        <v>-3.6257693340000001</v>
      </c>
      <c r="BI2222" t="s">
        <v>164</v>
      </c>
      <c r="BJ2222" t="s">
        <v>164</v>
      </c>
      <c r="BK2222" t="s">
        <v>67</v>
      </c>
    </row>
    <row r="2223" spans="1:63" hidden="1" x14ac:dyDescent="0.35">
      <c r="A2223" t="s">
        <v>4625</v>
      </c>
      <c r="B2223" t="s">
        <v>67</v>
      </c>
      <c r="C2223" t="s">
        <v>67</v>
      </c>
      <c r="D2223" t="s">
        <v>67</v>
      </c>
      <c r="E2223" t="s">
        <v>67</v>
      </c>
      <c r="F2223" t="s">
        <v>66</v>
      </c>
      <c r="G2223" t="s">
        <v>67</v>
      </c>
      <c r="H2223" t="s">
        <v>4661</v>
      </c>
      <c r="I2223" t="s">
        <v>67</v>
      </c>
      <c r="J2223" t="s">
        <v>67</v>
      </c>
      <c r="K2223" t="s">
        <v>67</v>
      </c>
      <c r="L2223" t="s">
        <v>67</v>
      </c>
      <c r="M2223" t="s">
        <v>67</v>
      </c>
      <c r="N2223" t="s">
        <v>67</v>
      </c>
      <c r="O2223" t="s">
        <v>74</v>
      </c>
      <c r="P2223" t="s">
        <v>67</v>
      </c>
      <c r="Q2223" t="s">
        <v>76</v>
      </c>
      <c r="R2223" t="s">
        <v>77</v>
      </c>
      <c r="S2223" t="s">
        <v>4639</v>
      </c>
      <c r="T2223" t="s">
        <v>3797</v>
      </c>
      <c r="U2223" t="s">
        <v>67</v>
      </c>
      <c r="V2223" t="s">
        <v>67</v>
      </c>
      <c r="W2223" t="s">
        <v>1129</v>
      </c>
      <c r="X2223" t="s">
        <v>67</v>
      </c>
      <c r="Y2223" t="s">
        <v>67</v>
      </c>
      <c r="Z2223" t="s">
        <v>67</v>
      </c>
      <c r="AA2223">
        <v>10</v>
      </c>
      <c r="AB2223">
        <v>10</v>
      </c>
      <c r="AC2223" t="s">
        <v>67</v>
      </c>
      <c r="AD2223">
        <v>421</v>
      </c>
      <c r="AE2223" s="8">
        <v>27.5</v>
      </c>
      <c r="AF2223">
        <v>1756</v>
      </c>
      <c r="AG2223">
        <v>31</v>
      </c>
      <c r="AH2223">
        <f t="shared" si="68"/>
        <v>1335</v>
      </c>
      <c r="AI2223">
        <f t="shared" si="69"/>
        <v>3.5</v>
      </c>
      <c r="AJ2223" t="s">
        <v>67</v>
      </c>
      <c r="AK2223" t="s">
        <v>67</v>
      </c>
      <c r="AL2223" t="s">
        <v>67</v>
      </c>
      <c r="AM2223" t="s">
        <v>67</v>
      </c>
      <c r="AN2223" t="s">
        <v>67</v>
      </c>
      <c r="AO2223" t="s">
        <v>67</v>
      </c>
      <c r="AP2223" t="s">
        <v>4663</v>
      </c>
      <c r="AQ2223" t="s">
        <v>139</v>
      </c>
      <c r="AR2223" t="s">
        <v>67</v>
      </c>
      <c r="AS2223" t="s">
        <v>67</v>
      </c>
      <c r="AT2223" t="s">
        <v>67</v>
      </c>
      <c r="AU2223">
        <v>1.5</v>
      </c>
      <c r="AV2223">
        <v>5.5</v>
      </c>
      <c r="AW2223">
        <v>9</v>
      </c>
      <c r="AX2223">
        <v>4</v>
      </c>
      <c r="AY2223" t="s">
        <v>67</v>
      </c>
      <c r="AZ2223" t="s">
        <v>67</v>
      </c>
      <c r="BA2223" t="s">
        <v>67</v>
      </c>
      <c r="BB2223">
        <v>1.791759469</v>
      </c>
      <c r="BC2223">
        <v>1.3641975310000001</v>
      </c>
      <c r="BD2223" t="s">
        <v>67</v>
      </c>
      <c r="BE2223" t="s">
        <v>67</v>
      </c>
      <c r="BF2223">
        <v>1.559625735</v>
      </c>
      <c r="BG2223">
        <v>0.95774647899999998</v>
      </c>
      <c r="BH2223">
        <v>1.4937260560000001</v>
      </c>
      <c r="BI2223" t="s">
        <v>164</v>
      </c>
      <c r="BJ2223" t="s">
        <v>164</v>
      </c>
      <c r="BK2223" t="s">
        <v>4641</v>
      </c>
    </row>
    <row r="2224" spans="1:63" hidden="1" x14ac:dyDescent="0.35">
      <c r="A2224" t="s">
        <v>4625</v>
      </c>
      <c r="B2224" t="s">
        <v>67</v>
      </c>
      <c r="C2224" t="s">
        <v>67</v>
      </c>
      <c r="D2224" t="s">
        <v>67</v>
      </c>
      <c r="E2224" t="s">
        <v>67</v>
      </c>
      <c r="F2224" t="s">
        <v>66</v>
      </c>
      <c r="G2224" t="s">
        <v>67</v>
      </c>
      <c r="H2224" t="s">
        <v>4661</v>
      </c>
      <c r="I2224" t="s">
        <v>67</v>
      </c>
      <c r="J2224" t="s">
        <v>67</v>
      </c>
      <c r="K2224" t="s">
        <v>67</v>
      </c>
      <c r="L2224" t="s">
        <v>67</v>
      </c>
      <c r="M2224" t="s">
        <v>67</v>
      </c>
      <c r="N2224" t="s">
        <v>67</v>
      </c>
      <c r="O2224" t="s">
        <v>74</v>
      </c>
      <c r="P2224" t="s">
        <v>67</v>
      </c>
      <c r="Q2224" t="s">
        <v>76</v>
      </c>
      <c r="R2224" t="s">
        <v>77</v>
      </c>
      <c r="S2224" t="s">
        <v>4639</v>
      </c>
      <c r="T2224" t="s">
        <v>3797</v>
      </c>
      <c r="U2224" t="s">
        <v>67</v>
      </c>
      <c r="V2224" t="s">
        <v>67</v>
      </c>
      <c r="W2224" t="s">
        <v>904</v>
      </c>
      <c r="X2224" t="s">
        <v>67</v>
      </c>
      <c r="Y2224" t="s">
        <v>67</v>
      </c>
      <c r="Z2224" t="s">
        <v>67</v>
      </c>
      <c r="AA2224">
        <v>10</v>
      </c>
      <c r="AB2224">
        <v>10</v>
      </c>
      <c r="AC2224" t="s">
        <v>67</v>
      </c>
      <c r="AD2224">
        <v>421</v>
      </c>
      <c r="AE2224" s="8">
        <v>27.5</v>
      </c>
      <c r="AF2224">
        <v>317.39999999999998</v>
      </c>
      <c r="AG2224">
        <v>31</v>
      </c>
      <c r="AH2224">
        <f t="shared" si="68"/>
        <v>-103.60000000000002</v>
      </c>
      <c r="AI2224">
        <f t="shared" si="69"/>
        <v>3.5</v>
      </c>
      <c r="AJ2224" t="s">
        <v>67</v>
      </c>
      <c r="AK2224" t="s">
        <v>67</v>
      </c>
      <c r="AL2224" t="s">
        <v>4662</v>
      </c>
      <c r="AM2224" t="s">
        <v>67</v>
      </c>
      <c r="AN2224" t="s">
        <v>67</v>
      </c>
      <c r="AO2224" t="s">
        <v>67</v>
      </c>
      <c r="AP2224" t="s">
        <v>4663</v>
      </c>
      <c r="AQ2224" t="s">
        <v>139</v>
      </c>
      <c r="AR2224" t="s">
        <v>67</v>
      </c>
      <c r="AS2224" t="s">
        <v>67</v>
      </c>
      <c r="AT2224" t="s">
        <v>67</v>
      </c>
      <c r="AU2224">
        <v>1.5</v>
      </c>
      <c r="AV2224">
        <v>5.5</v>
      </c>
      <c r="AW2224">
        <v>11.5</v>
      </c>
      <c r="AX2224">
        <v>6</v>
      </c>
      <c r="AY2224" t="s">
        <v>67</v>
      </c>
      <c r="AZ2224" t="s">
        <v>67</v>
      </c>
      <c r="BA2224" t="s">
        <v>67</v>
      </c>
      <c r="BB2224">
        <v>2.036881927</v>
      </c>
      <c r="BC2224">
        <v>1.371665616</v>
      </c>
      <c r="BD2224" t="s">
        <v>67</v>
      </c>
      <c r="BE2224" t="s">
        <v>67</v>
      </c>
      <c r="BF2224">
        <v>1.7374889710000001</v>
      </c>
      <c r="BG2224">
        <v>0.95774647899999998</v>
      </c>
      <c r="BH2224">
        <v>1.6640739440000001</v>
      </c>
      <c r="BI2224" t="s">
        <v>164</v>
      </c>
      <c r="BJ2224" t="s">
        <v>164</v>
      </c>
      <c r="BK2224" t="s">
        <v>4641</v>
      </c>
    </row>
    <row r="2225" spans="1:63" hidden="1" x14ac:dyDescent="0.35">
      <c r="A2225" t="s">
        <v>4625</v>
      </c>
      <c r="B2225" t="s">
        <v>67</v>
      </c>
      <c r="C2225" t="s">
        <v>67</v>
      </c>
      <c r="D2225" t="s">
        <v>67</v>
      </c>
      <c r="E2225" t="s">
        <v>67</v>
      </c>
      <c r="F2225" t="s">
        <v>66</v>
      </c>
      <c r="G2225" t="s">
        <v>67</v>
      </c>
      <c r="H2225" t="s">
        <v>4661</v>
      </c>
      <c r="I2225" t="s">
        <v>67</v>
      </c>
      <c r="J2225" t="s">
        <v>67</v>
      </c>
      <c r="K2225" t="s">
        <v>67</v>
      </c>
      <c r="L2225" t="s">
        <v>67</v>
      </c>
      <c r="M2225" t="s">
        <v>67</v>
      </c>
      <c r="N2225" t="s">
        <v>67</v>
      </c>
      <c r="O2225" t="s">
        <v>74</v>
      </c>
      <c r="P2225" t="s">
        <v>67</v>
      </c>
      <c r="Q2225" t="s">
        <v>76</v>
      </c>
      <c r="R2225" t="s">
        <v>77</v>
      </c>
      <c r="S2225" t="s">
        <v>4639</v>
      </c>
      <c r="T2225" t="s">
        <v>3797</v>
      </c>
      <c r="U2225" t="s">
        <v>67</v>
      </c>
      <c r="V2225" t="s">
        <v>67</v>
      </c>
      <c r="W2225" t="s">
        <v>904</v>
      </c>
      <c r="X2225" t="s">
        <v>67</v>
      </c>
      <c r="Y2225" t="s">
        <v>67</v>
      </c>
      <c r="Z2225" t="s">
        <v>67</v>
      </c>
      <c r="AA2225">
        <v>11</v>
      </c>
      <c r="AB2225">
        <v>11</v>
      </c>
      <c r="AC2225" t="s">
        <v>67</v>
      </c>
      <c r="AD2225">
        <v>421</v>
      </c>
      <c r="AE2225" s="8">
        <v>27.5</v>
      </c>
      <c r="AF2225">
        <v>317.39999999999998</v>
      </c>
      <c r="AG2225">
        <v>31</v>
      </c>
      <c r="AH2225">
        <f t="shared" si="68"/>
        <v>-103.60000000000002</v>
      </c>
      <c r="AI2225">
        <f t="shared" si="69"/>
        <v>3.5</v>
      </c>
      <c r="AJ2225" t="s">
        <v>67</v>
      </c>
      <c r="AK2225" t="s">
        <v>67</v>
      </c>
      <c r="AL2225" t="s">
        <v>4662</v>
      </c>
      <c r="AM2225" t="s">
        <v>67</v>
      </c>
      <c r="AN2225" t="s">
        <v>67</v>
      </c>
      <c r="AO2225" t="s">
        <v>67</v>
      </c>
      <c r="AP2225" t="s">
        <v>385</v>
      </c>
      <c r="AQ2225" t="s">
        <v>86</v>
      </c>
      <c r="AR2225" t="s">
        <v>67</v>
      </c>
      <c r="AS2225" t="s">
        <v>67</v>
      </c>
      <c r="AT2225" t="s">
        <v>67</v>
      </c>
      <c r="AU2225">
        <v>93.7</v>
      </c>
      <c r="AV2225">
        <v>3.3166247900000001</v>
      </c>
      <c r="AW2225">
        <v>39.299999999999997</v>
      </c>
      <c r="AX2225">
        <v>7.9598994970000003</v>
      </c>
      <c r="AY2225" t="s">
        <v>67</v>
      </c>
      <c r="AZ2225" t="s">
        <v>67</v>
      </c>
      <c r="BA2225" t="s">
        <v>67</v>
      </c>
      <c r="BB2225">
        <v>-0.86887367000000004</v>
      </c>
      <c r="BC2225">
        <v>3.843286E-3</v>
      </c>
      <c r="BD2225" t="s">
        <v>67</v>
      </c>
      <c r="BE2225" t="s">
        <v>67</v>
      </c>
      <c r="BF2225">
        <v>-8.9216299770000003</v>
      </c>
      <c r="BG2225">
        <v>0.96202531599999996</v>
      </c>
      <c r="BH2225">
        <v>-8.5828339020000008</v>
      </c>
      <c r="BI2225" t="s">
        <v>164</v>
      </c>
      <c r="BJ2225" t="s">
        <v>164</v>
      </c>
      <c r="BK2225" t="s">
        <v>4641</v>
      </c>
    </row>
    <row r="2226" spans="1:63" hidden="1" x14ac:dyDescent="0.35">
      <c r="A2226" t="s">
        <v>4625</v>
      </c>
      <c r="B2226" t="s">
        <v>67</v>
      </c>
      <c r="C2226" t="s">
        <v>67</v>
      </c>
      <c r="D2226" t="s">
        <v>67</v>
      </c>
      <c r="E2226" t="s">
        <v>67</v>
      </c>
      <c r="F2226" t="s">
        <v>66</v>
      </c>
      <c r="G2226" t="s">
        <v>67</v>
      </c>
      <c r="H2226" t="s">
        <v>4661</v>
      </c>
      <c r="I2226" t="s">
        <v>67</v>
      </c>
      <c r="J2226" t="s">
        <v>67</v>
      </c>
      <c r="K2226" t="s">
        <v>67</v>
      </c>
      <c r="L2226" t="s">
        <v>67</v>
      </c>
      <c r="M2226" t="s">
        <v>67</v>
      </c>
      <c r="N2226" t="s">
        <v>67</v>
      </c>
      <c r="O2226" t="s">
        <v>74</v>
      </c>
      <c r="P2226" t="s">
        <v>67</v>
      </c>
      <c r="Q2226" t="s">
        <v>76</v>
      </c>
      <c r="R2226" t="s">
        <v>77</v>
      </c>
      <c r="S2226" t="s">
        <v>4639</v>
      </c>
      <c r="T2226" t="s">
        <v>3797</v>
      </c>
      <c r="U2226" t="s">
        <v>67</v>
      </c>
      <c r="V2226" t="s">
        <v>67</v>
      </c>
      <c r="W2226" t="s">
        <v>1129</v>
      </c>
      <c r="X2226" t="s">
        <v>67</v>
      </c>
      <c r="Y2226" t="s">
        <v>67</v>
      </c>
      <c r="Z2226" t="s">
        <v>67</v>
      </c>
      <c r="AA2226">
        <v>20</v>
      </c>
      <c r="AB2226">
        <v>20</v>
      </c>
      <c r="AC2226" t="s">
        <v>67</v>
      </c>
      <c r="AD2226">
        <v>421</v>
      </c>
      <c r="AE2226" s="8">
        <v>27.5</v>
      </c>
      <c r="AF2226">
        <v>1756</v>
      </c>
      <c r="AG2226">
        <v>31</v>
      </c>
      <c r="AH2226">
        <f t="shared" si="68"/>
        <v>1335</v>
      </c>
      <c r="AI2226">
        <f t="shared" si="69"/>
        <v>3.5</v>
      </c>
      <c r="AJ2226" t="s">
        <v>67</v>
      </c>
      <c r="AK2226" t="s">
        <v>67</v>
      </c>
      <c r="AL2226" t="s">
        <v>67</v>
      </c>
      <c r="AM2226" t="s">
        <v>67</v>
      </c>
      <c r="AN2226" t="s">
        <v>67</v>
      </c>
      <c r="AO2226" t="s">
        <v>67</v>
      </c>
      <c r="AP2226" t="s">
        <v>4668</v>
      </c>
      <c r="AQ2226" t="s">
        <v>139</v>
      </c>
      <c r="AR2226" t="s">
        <v>67</v>
      </c>
      <c r="AS2226" t="s">
        <v>67</v>
      </c>
      <c r="AT2226" t="s">
        <v>67</v>
      </c>
      <c r="AU2226">
        <v>1.7</v>
      </c>
      <c r="AV2226">
        <v>12.52198067</v>
      </c>
      <c r="AW2226">
        <v>8.8000000000000007</v>
      </c>
      <c r="AX2226">
        <v>10.285912700000001</v>
      </c>
      <c r="AY2226" t="s">
        <v>67</v>
      </c>
      <c r="AZ2226" t="s">
        <v>67</v>
      </c>
      <c r="BA2226" t="s">
        <v>67</v>
      </c>
      <c r="BB2226">
        <v>1.64412347</v>
      </c>
      <c r="BC2226">
        <v>2.7811137189999999</v>
      </c>
      <c r="BD2226" t="s">
        <v>67</v>
      </c>
      <c r="BE2226" t="s">
        <v>67</v>
      </c>
      <c r="BF2226">
        <v>0.61962079599999997</v>
      </c>
      <c r="BG2226">
        <v>0.98013245000000004</v>
      </c>
      <c r="BH2226">
        <v>0.60731044999999995</v>
      </c>
      <c r="BI2226" t="s">
        <v>164</v>
      </c>
      <c r="BJ2226" t="s">
        <v>164</v>
      </c>
      <c r="BK2226" t="s">
        <v>67</v>
      </c>
    </row>
    <row r="2227" spans="1:63" hidden="1" x14ac:dyDescent="0.35">
      <c r="A2227" t="s">
        <v>4625</v>
      </c>
      <c r="B2227" t="s">
        <v>67</v>
      </c>
      <c r="C2227" t="s">
        <v>67</v>
      </c>
      <c r="D2227" t="s">
        <v>67</v>
      </c>
      <c r="E2227" t="s">
        <v>67</v>
      </c>
      <c r="F2227" t="s">
        <v>66</v>
      </c>
      <c r="G2227" t="s">
        <v>67</v>
      </c>
      <c r="H2227" t="s">
        <v>4661</v>
      </c>
      <c r="I2227" t="s">
        <v>67</v>
      </c>
      <c r="J2227" t="s">
        <v>67</v>
      </c>
      <c r="K2227" t="s">
        <v>67</v>
      </c>
      <c r="L2227" t="s">
        <v>67</v>
      </c>
      <c r="M2227" t="s">
        <v>67</v>
      </c>
      <c r="N2227" t="s">
        <v>67</v>
      </c>
      <c r="O2227" t="s">
        <v>74</v>
      </c>
      <c r="P2227" t="s">
        <v>67</v>
      </c>
      <c r="Q2227" t="s">
        <v>76</v>
      </c>
      <c r="R2227" t="s">
        <v>77</v>
      </c>
      <c r="S2227" t="s">
        <v>4639</v>
      </c>
      <c r="T2227" t="s">
        <v>3797</v>
      </c>
      <c r="U2227" t="s">
        <v>67</v>
      </c>
      <c r="V2227" t="s">
        <v>67</v>
      </c>
      <c r="W2227" t="s">
        <v>1129</v>
      </c>
      <c r="X2227" t="s">
        <v>67</v>
      </c>
      <c r="Y2227" t="s">
        <v>67</v>
      </c>
      <c r="Z2227" t="s">
        <v>67</v>
      </c>
      <c r="AA2227">
        <v>11</v>
      </c>
      <c r="AB2227">
        <v>11</v>
      </c>
      <c r="AC2227" t="s">
        <v>67</v>
      </c>
      <c r="AD2227">
        <v>421</v>
      </c>
      <c r="AE2227" s="8">
        <v>27.5</v>
      </c>
      <c r="AF2227">
        <v>1756</v>
      </c>
      <c r="AG2227">
        <v>31</v>
      </c>
      <c r="AH2227">
        <f t="shared" si="68"/>
        <v>1335</v>
      </c>
      <c r="AI2227">
        <f t="shared" si="69"/>
        <v>3.5</v>
      </c>
      <c r="AJ2227" t="s">
        <v>67</v>
      </c>
      <c r="AK2227" t="s">
        <v>67</v>
      </c>
      <c r="AL2227" t="s">
        <v>67</v>
      </c>
      <c r="AM2227" t="s">
        <v>67</v>
      </c>
      <c r="AN2227" t="s">
        <v>67</v>
      </c>
      <c r="AO2227" t="s">
        <v>67</v>
      </c>
      <c r="AP2227" t="s">
        <v>385</v>
      </c>
      <c r="AQ2227" t="s">
        <v>86</v>
      </c>
      <c r="AR2227" t="s">
        <v>67</v>
      </c>
      <c r="AS2227" t="s">
        <v>67</v>
      </c>
      <c r="AT2227" t="s">
        <v>67</v>
      </c>
      <c r="AU2227">
        <v>93.7</v>
      </c>
      <c r="AV2227">
        <v>3.3166247900000001</v>
      </c>
      <c r="AW2227">
        <v>25.7</v>
      </c>
      <c r="AX2227">
        <v>12.93483668</v>
      </c>
      <c r="AY2227" t="s">
        <v>67</v>
      </c>
      <c r="AZ2227" t="s">
        <v>67</v>
      </c>
      <c r="BA2227" t="s">
        <v>67</v>
      </c>
      <c r="BB2227">
        <v>-1.293607197</v>
      </c>
      <c r="BC2227">
        <v>2.3142256999999999E-2</v>
      </c>
      <c r="BD2227" t="s">
        <v>67</v>
      </c>
      <c r="BE2227" t="s">
        <v>67</v>
      </c>
      <c r="BF2227">
        <v>-7.2017171539999998</v>
      </c>
      <c r="BG2227">
        <v>0.96202531599999996</v>
      </c>
      <c r="BH2227">
        <v>-6.9282342239999997</v>
      </c>
      <c r="BI2227" t="s">
        <v>164</v>
      </c>
      <c r="BJ2227" t="s">
        <v>164</v>
      </c>
      <c r="BK2227" t="s">
        <v>4641</v>
      </c>
    </row>
    <row r="2228" spans="1:63" hidden="1" x14ac:dyDescent="0.35">
      <c r="A2228" t="s">
        <v>4625</v>
      </c>
      <c r="B2228" t="s">
        <v>67</v>
      </c>
      <c r="C2228" t="s">
        <v>67</v>
      </c>
      <c r="D2228" t="s">
        <v>67</v>
      </c>
      <c r="E2228" t="s">
        <v>67</v>
      </c>
      <c r="F2228" t="s">
        <v>66</v>
      </c>
      <c r="G2228" t="s">
        <v>67</v>
      </c>
      <c r="H2228" t="s">
        <v>4661</v>
      </c>
      <c r="I2228" t="s">
        <v>67</v>
      </c>
      <c r="J2228" t="s">
        <v>67</v>
      </c>
      <c r="K2228" t="s">
        <v>67</v>
      </c>
      <c r="L2228" t="s">
        <v>67</v>
      </c>
      <c r="M2228" t="s">
        <v>67</v>
      </c>
      <c r="N2228" t="s">
        <v>67</v>
      </c>
      <c r="O2228" t="s">
        <v>74</v>
      </c>
      <c r="P2228" t="s">
        <v>67</v>
      </c>
      <c r="Q2228" t="s">
        <v>76</v>
      </c>
      <c r="R2228" t="s">
        <v>77</v>
      </c>
      <c r="S2228" t="s">
        <v>4639</v>
      </c>
      <c r="T2228" t="s">
        <v>3797</v>
      </c>
      <c r="U2228" t="s">
        <v>67</v>
      </c>
      <c r="V2228" t="s">
        <v>67</v>
      </c>
      <c r="W2228" t="s">
        <v>80</v>
      </c>
      <c r="X2228" t="s">
        <v>67</v>
      </c>
      <c r="Y2228" t="s">
        <v>67</v>
      </c>
      <c r="Z2228" t="s">
        <v>67</v>
      </c>
      <c r="AA2228">
        <v>11</v>
      </c>
      <c r="AB2228">
        <v>11</v>
      </c>
      <c r="AC2228" t="s">
        <v>67</v>
      </c>
      <c r="AD2228">
        <v>420.89</v>
      </c>
      <c r="AE2228">
        <v>27</v>
      </c>
      <c r="AF2228">
        <v>1113.69</v>
      </c>
      <c r="AG2228">
        <v>27</v>
      </c>
      <c r="AH2228">
        <f t="shared" si="68"/>
        <v>692.80000000000007</v>
      </c>
      <c r="AI2228">
        <f t="shared" si="69"/>
        <v>0</v>
      </c>
      <c r="AJ2228" t="s">
        <v>67</v>
      </c>
      <c r="AK2228" t="s">
        <v>67</v>
      </c>
      <c r="AL2228" t="s">
        <v>67</v>
      </c>
      <c r="AM2228" t="s">
        <v>67</v>
      </c>
      <c r="AN2228" t="s">
        <v>67</v>
      </c>
      <c r="AO2228" t="s">
        <v>67</v>
      </c>
      <c r="AP2228" t="s">
        <v>385</v>
      </c>
      <c r="AQ2228" t="s">
        <v>157</v>
      </c>
      <c r="AR2228" t="s">
        <v>67</v>
      </c>
      <c r="AS2228" t="s">
        <v>67</v>
      </c>
      <c r="AT2228" t="s">
        <v>67</v>
      </c>
      <c r="AU2228">
        <v>93.7</v>
      </c>
      <c r="AV2228">
        <v>3.3166247900000001</v>
      </c>
      <c r="AW2228">
        <v>74.7</v>
      </c>
      <c r="AX2228">
        <v>13.929824119999999</v>
      </c>
      <c r="AY2228" t="s">
        <v>67</v>
      </c>
      <c r="AZ2228" t="s">
        <v>67</v>
      </c>
      <c r="BA2228" t="s">
        <v>67</v>
      </c>
      <c r="BB2228">
        <v>-0.22661809699999999</v>
      </c>
      <c r="BC2228">
        <v>3.2751389999999998E-3</v>
      </c>
      <c r="BD2228" t="s">
        <v>67</v>
      </c>
      <c r="BE2228" t="s">
        <v>67</v>
      </c>
      <c r="BF2228">
        <v>-1.876503169</v>
      </c>
      <c r="BG2228">
        <v>0.96202531599999996</v>
      </c>
      <c r="BH2228">
        <v>-1.8052435550000001</v>
      </c>
      <c r="BI2228" t="s">
        <v>164</v>
      </c>
      <c r="BJ2228" t="s">
        <v>164</v>
      </c>
      <c r="BK2228" t="s">
        <v>4641</v>
      </c>
    </row>
    <row r="2229" spans="1:63" hidden="1" x14ac:dyDescent="0.35">
      <c r="A2229" t="s">
        <v>4625</v>
      </c>
      <c r="B2229" t="s">
        <v>67</v>
      </c>
      <c r="C2229" t="s">
        <v>67</v>
      </c>
      <c r="D2229" t="s">
        <v>67</v>
      </c>
      <c r="E2229" t="s">
        <v>67</v>
      </c>
      <c r="F2229" t="s">
        <v>66</v>
      </c>
      <c r="G2229" t="s">
        <v>67</v>
      </c>
      <c r="H2229" t="s">
        <v>4661</v>
      </c>
      <c r="I2229" t="s">
        <v>67</v>
      </c>
      <c r="J2229" t="s">
        <v>67</v>
      </c>
      <c r="K2229" t="s">
        <v>67</v>
      </c>
      <c r="L2229" t="s">
        <v>67</v>
      </c>
      <c r="M2229" t="s">
        <v>67</v>
      </c>
      <c r="N2229" t="s">
        <v>67</v>
      </c>
      <c r="O2229" t="s">
        <v>74</v>
      </c>
      <c r="P2229" t="s">
        <v>67</v>
      </c>
      <c r="Q2229" t="s">
        <v>76</v>
      </c>
      <c r="R2229" t="s">
        <v>77</v>
      </c>
      <c r="S2229" t="s">
        <v>4639</v>
      </c>
      <c r="T2229" t="s">
        <v>3797</v>
      </c>
      <c r="U2229" t="s">
        <v>67</v>
      </c>
      <c r="V2229" t="s">
        <v>67</v>
      </c>
      <c r="W2229" t="s">
        <v>904</v>
      </c>
      <c r="X2229" t="s">
        <v>67</v>
      </c>
      <c r="Y2229" t="s">
        <v>67</v>
      </c>
      <c r="Z2229" t="s">
        <v>67</v>
      </c>
      <c r="AA2229">
        <v>20</v>
      </c>
      <c r="AB2229">
        <v>20</v>
      </c>
      <c r="AC2229" t="s">
        <v>67</v>
      </c>
      <c r="AD2229">
        <v>421</v>
      </c>
      <c r="AE2229" s="8">
        <v>27.5</v>
      </c>
      <c r="AF2229">
        <v>317.39999999999998</v>
      </c>
      <c r="AG2229">
        <v>31</v>
      </c>
      <c r="AH2229">
        <f t="shared" si="68"/>
        <v>-103.60000000000002</v>
      </c>
      <c r="AI2229">
        <f t="shared" si="69"/>
        <v>3.5</v>
      </c>
      <c r="AJ2229" t="s">
        <v>67</v>
      </c>
      <c r="AK2229" t="s">
        <v>67</v>
      </c>
      <c r="AL2229" t="s">
        <v>4662</v>
      </c>
      <c r="AM2229" t="s">
        <v>67</v>
      </c>
      <c r="AN2229" t="s">
        <v>67</v>
      </c>
      <c r="AO2229" t="s">
        <v>67</v>
      </c>
      <c r="AP2229" t="s">
        <v>4668</v>
      </c>
      <c r="AQ2229" t="s">
        <v>139</v>
      </c>
      <c r="AR2229" t="s">
        <v>67</v>
      </c>
      <c r="AS2229" t="s">
        <v>67</v>
      </c>
      <c r="AT2229" t="s">
        <v>67</v>
      </c>
      <c r="AU2229">
        <v>1.7</v>
      </c>
      <c r="AV2229">
        <v>12.52198067</v>
      </c>
      <c r="AW2229">
        <v>11.8</v>
      </c>
      <c r="AX2229">
        <v>17.441330220000001</v>
      </c>
      <c r="AY2229" t="s">
        <v>67</v>
      </c>
      <c r="AZ2229" t="s">
        <v>67</v>
      </c>
      <c r="BA2229" t="s">
        <v>67</v>
      </c>
      <c r="BB2229">
        <v>1.93747128</v>
      </c>
      <c r="BC2229">
        <v>2.8220386199999998</v>
      </c>
      <c r="BD2229" t="s">
        <v>67</v>
      </c>
      <c r="BE2229" t="s">
        <v>67</v>
      </c>
      <c r="BF2229">
        <v>0.66525157099999999</v>
      </c>
      <c r="BG2229">
        <v>0.98013245000000004</v>
      </c>
      <c r="BH2229">
        <v>0.65203465299999996</v>
      </c>
      <c r="BI2229" t="s">
        <v>164</v>
      </c>
      <c r="BJ2229" t="s">
        <v>164</v>
      </c>
      <c r="BK2229" t="s">
        <v>67</v>
      </c>
    </row>
    <row r="2230" spans="1:63" hidden="1" x14ac:dyDescent="0.35">
      <c r="A2230" t="s">
        <v>4625</v>
      </c>
      <c r="B2230" t="s">
        <v>67</v>
      </c>
      <c r="C2230" t="s">
        <v>67</v>
      </c>
      <c r="D2230" t="s">
        <v>67</v>
      </c>
      <c r="E2230" t="s">
        <v>67</v>
      </c>
      <c r="F2230" t="s">
        <v>66</v>
      </c>
      <c r="G2230" t="s">
        <v>67</v>
      </c>
      <c r="H2230" t="s">
        <v>4661</v>
      </c>
      <c r="I2230" t="s">
        <v>67</v>
      </c>
      <c r="J2230" t="s">
        <v>67</v>
      </c>
      <c r="K2230" t="s">
        <v>67</v>
      </c>
      <c r="L2230" t="s">
        <v>67</v>
      </c>
      <c r="M2230" t="s">
        <v>67</v>
      </c>
      <c r="N2230" t="s">
        <v>67</v>
      </c>
      <c r="O2230" t="s">
        <v>74</v>
      </c>
      <c r="P2230" t="s">
        <v>67</v>
      </c>
      <c r="Q2230" t="s">
        <v>76</v>
      </c>
      <c r="R2230" t="s">
        <v>77</v>
      </c>
      <c r="S2230" t="s">
        <v>4639</v>
      </c>
      <c r="T2230" t="s">
        <v>3797</v>
      </c>
      <c r="U2230" t="s">
        <v>67</v>
      </c>
      <c r="V2230" t="s">
        <v>67</v>
      </c>
      <c r="W2230" t="s">
        <v>1129</v>
      </c>
      <c r="X2230" t="s">
        <v>67</v>
      </c>
      <c r="Y2230" t="s">
        <v>67</v>
      </c>
      <c r="Z2230" t="s">
        <v>67</v>
      </c>
      <c r="AA2230">
        <v>20</v>
      </c>
      <c r="AB2230">
        <v>20</v>
      </c>
      <c r="AC2230" t="s">
        <v>67</v>
      </c>
      <c r="AD2230">
        <v>421</v>
      </c>
      <c r="AE2230" s="8">
        <v>27.5</v>
      </c>
      <c r="AF2230">
        <v>1756</v>
      </c>
      <c r="AG2230">
        <v>31</v>
      </c>
      <c r="AH2230">
        <f t="shared" si="68"/>
        <v>1335</v>
      </c>
      <c r="AI2230">
        <f t="shared" si="69"/>
        <v>3.5</v>
      </c>
      <c r="AJ2230" t="s">
        <v>67</v>
      </c>
      <c r="AK2230" t="s">
        <v>67</v>
      </c>
      <c r="AL2230" t="s">
        <v>67</v>
      </c>
      <c r="AM2230" t="s">
        <v>67</v>
      </c>
      <c r="AN2230" t="s">
        <v>67</v>
      </c>
      <c r="AO2230" t="s">
        <v>67</v>
      </c>
      <c r="AP2230" t="s">
        <v>4669</v>
      </c>
      <c r="AQ2230" t="s">
        <v>157</v>
      </c>
      <c r="AR2230" t="s">
        <v>67</v>
      </c>
      <c r="AS2230" t="s">
        <v>67</v>
      </c>
      <c r="AT2230" t="s">
        <v>67</v>
      </c>
      <c r="AU2230">
        <v>64.3</v>
      </c>
      <c r="AV2230">
        <v>23.70232056</v>
      </c>
      <c r="AW2230">
        <v>86.4</v>
      </c>
      <c r="AX2230">
        <v>19.677398199999999</v>
      </c>
      <c r="AY2230" t="s">
        <v>67</v>
      </c>
      <c r="AZ2230" t="s">
        <v>67</v>
      </c>
      <c r="BA2230" t="s">
        <v>67</v>
      </c>
      <c r="BB2230">
        <v>0.29542804499999997</v>
      </c>
      <c r="BC2230">
        <v>9.3875160000000003E-3</v>
      </c>
      <c r="BD2230" t="s">
        <v>4670</v>
      </c>
      <c r="BE2230" t="s">
        <v>67</v>
      </c>
      <c r="BF2230">
        <v>1.0145516590000001</v>
      </c>
      <c r="BG2230">
        <v>0.98013245000000004</v>
      </c>
      <c r="BH2230">
        <v>0.99439500300000006</v>
      </c>
      <c r="BI2230" t="s">
        <v>164</v>
      </c>
      <c r="BJ2230" t="s">
        <v>164</v>
      </c>
      <c r="BK2230" t="s">
        <v>67</v>
      </c>
    </row>
    <row r="2231" spans="1:63" hidden="1" x14ac:dyDescent="0.35">
      <c r="A2231" t="s">
        <v>4625</v>
      </c>
      <c r="B2231" t="s">
        <v>67</v>
      </c>
      <c r="C2231" t="s">
        <v>67</v>
      </c>
      <c r="D2231" t="s">
        <v>67</v>
      </c>
      <c r="E2231" t="s">
        <v>67</v>
      </c>
      <c r="F2231" t="s">
        <v>66</v>
      </c>
      <c r="G2231" t="s">
        <v>67</v>
      </c>
      <c r="H2231" t="s">
        <v>4661</v>
      </c>
      <c r="I2231" t="s">
        <v>67</v>
      </c>
      <c r="J2231" t="s">
        <v>67</v>
      </c>
      <c r="K2231" t="s">
        <v>67</v>
      </c>
      <c r="L2231" t="s">
        <v>67</v>
      </c>
      <c r="M2231" t="s">
        <v>67</v>
      </c>
      <c r="N2231" t="s">
        <v>67</v>
      </c>
      <c r="O2231" t="s">
        <v>74</v>
      </c>
      <c r="P2231" t="s">
        <v>67</v>
      </c>
      <c r="Q2231" t="s">
        <v>76</v>
      </c>
      <c r="R2231" t="s">
        <v>77</v>
      </c>
      <c r="S2231" t="s">
        <v>4639</v>
      </c>
      <c r="T2231" t="s">
        <v>3797</v>
      </c>
      <c r="U2231" t="s">
        <v>67</v>
      </c>
      <c r="V2231" t="s">
        <v>67</v>
      </c>
      <c r="W2231" t="s">
        <v>904</v>
      </c>
      <c r="X2231" t="s">
        <v>67</v>
      </c>
      <c r="Y2231" t="s">
        <v>67</v>
      </c>
      <c r="Z2231" t="s">
        <v>67</v>
      </c>
      <c r="AA2231">
        <v>20</v>
      </c>
      <c r="AB2231">
        <v>20</v>
      </c>
      <c r="AC2231" t="s">
        <v>67</v>
      </c>
      <c r="AD2231">
        <v>421</v>
      </c>
      <c r="AE2231" s="8">
        <v>27.5</v>
      </c>
      <c r="AF2231">
        <v>317.39999999999998</v>
      </c>
      <c r="AG2231">
        <v>31</v>
      </c>
      <c r="AH2231">
        <f t="shared" si="68"/>
        <v>-103.60000000000002</v>
      </c>
      <c r="AI2231">
        <f t="shared" si="69"/>
        <v>3.5</v>
      </c>
      <c r="AJ2231" t="s">
        <v>67</v>
      </c>
      <c r="AK2231" t="s">
        <v>67</v>
      </c>
      <c r="AL2231" t="s">
        <v>4662</v>
      </c>
      <c r="AM2231" t="s">
        <v>67</v>
      </c>
      <c r="AN2231" t="s">
        <v>67</v>
      </c>
      <c r="AO2231" t="s">
        <v>67</v>
      </c>
      <c r="AP2231" t="s">
        <v>4669</v>
      </c>
      <c r="AQ2231" t="s">
        <v>157</v>
      </c>
      <c r="AR2231" t="s">
        <v>67</v>
      </c>
      <c r="AS2231" t="s">
        <v>67</v>
      </c>
      <c r="AT2231" t="s">
        <v>67</v>
      </c>
      <c r="AU2231">
        <v>64.3</v>
      </c>
      <c r="AV2231">
        <v>23.70232056</v>
      </c>
      <c r="AW2231">
        <v>72.7</v>
      </c>
      <c r="AX2231">
        <v>26.83281573</v>
      </c>
      <c r="AY2231" t="s">
        <v>67</v>
      </c>
      <c r="AZ2231" t="s">
        <v>67</v>
      </c>
      <c r="BA2231" t="s">
        <v>67</v>
      </c>
      <c r="BB2231">
        <v>0.12278175299999999</v>
      </c>
      <c r="BC2231">
        <v>1.3605424E-2</v>
      </c>
      <c r="BD2231" t="s">
        <v>4670</v>
      </c>
      <c r="BE2231" t="s">
        <v>67</v>
      </c>
      <c r="BF2231">
        <v>0.331805935</v>
      </c>
      <c r="BG2231">
        <v>0.98013245000000004</v>
      </c>
      <c r="BH2231">
        <v>0.32521376400000002</v>
      </c>
      <c r="BI2231" t="s">
        <v>164</v>
      </c>
      <c r="BJ2231" t="s">
        <v>164</v>
      </c>
      <c r="BK2231" t="s">
        <v>67</v>
      </c>
    </row>
    <row r="2232" spans="1:63" hidden="1" x14ac:dyDescent="0.35">
      <c r="A2232" t="s">
        <v>4625</v>
      </c>
      <c r="B2232" t="s">
        <v>67</v>
      </c>
      <c r="C2232" t="s">
        <v>67</v>
      </c>
      <c r="D2232" t="s">
        <v>67</v>
      </c>
      <c r="E2232" t="s">
        <v>67</v>
      </c>
      <c r="F2232" t="s">
        <v>66</v>
      </c>
      <c r="G2232" t="s">
        <v>67</v>
      </c>
      <c r="H2232" t="s">
        <v>4661</v>
      </c>
      <c r="I2232" t="s">
        <v>67</v>
      </c>
      <c r="J2232" t="s">
        <v>67</v>
      </c>
      <c r="K2232" t="s">
        <v>67</v>
      </c>
      <c r="L2232" t="s">
        <v>67</v>
      </c>
      <c r="M2232" t="s">
        <v>67</v>
      </c>
      <c r="N2232" t="s">
        <v>67</v>
      </c>
      <c r="O2232" t="s">
        <v>74</v>
      </c>
      <c r="P2232" t="s">
        <v>67</v>
      </c>
      <c r="Q2232" t="s">
        <v>76</v>
      </c>
      <c r="R2232" t="s">
        <v>77</v>
      </c>
      <c r="S2232" t="s">
        <v>4639</v>
      </c>
      <c r="T2232" t="s">
        <v>3797</v>
      </c>
      <c r="U2232" t="s">
        <v>67</v>
      </c>
      <c r="V2232" t="s">
        <v>67</v>
      </c>
      <c r="W2232" t="s">
        <v>904</v>
      </c>
      <c r="X2232" t="s">
        <v>67</v>
      </c>
      <c r="Y2232" t="s">
        <v>67</v>
      </c>
      <c r="Z2232" t="s">
        <v>67</v>
      </c>
      <c r="AA2232">
        <v>110</v>
      </c>
      <c r="AB2232">
        <v>110</v>
      </c>
      <c r="AC2232" t="s">
        <v>67</v>
      </c>
      <c r="AD2232">
        <v>421</v>
      </c>
      <c r="AE2232" s="8">
        <v>27.5</v>
      </c>
      <c r="AF2232">
        <v>317.39999999999998</v>
      </c>
      <c r="AG2232">
        <v>31</v>
      </c>
      <c r="AH2232">
        <f t="shared" si="68"/>
        <v>-103.60000000000002</v>
      </c>
      <c r="AI2232">
        <f t="shared" si="69"/>
        <v>3.5</v>
      </c>
      <c r="AJ2232" t="s">
        <v>67</v>
      </c>
      <c r="AK2232" t="s">
        <v>67</v>
      </c>
      <c r="AL2232" t="s">
        <v>4662</v>
      </c>
      <c r="AM2232" t="s">
        <v>67</v>
      </c>
      <c r="AN2232" t="s">
        <v>67</v>
      </c>
      <c r="AO2232" t="s">
        <v>67</v>
      </c>
      <c r="AP2232" t="s">
        <v>4667</v>
      </c>
      <c r="AQ2232" t="s">
        <v>139</v>
      </c>
      <c r="AR2232" t="s">
        <v>67</v>
      </c>
      <c r="AS2232" t="s">
        <v>67</v>
      </c>
      <c r="AT2232" t="s">
        <v>67</v>
      </c>
      <c r="AU2232">
        <v>6596.2</v>
      </c>
      <c r="AV2232">
        <v>721.5804875</v>
      </c>
      <c r="AW2232">
        <v>4164.6000000000004</v>
      </c>
      <c r="AX2232">
        <v>706.89716369999996</v>
      </c>
      <c r="AY2232" t="s">
        <v>67</v>
      </c>
      <c r="AZ2232" t="s">
        <v>67</v>
      </c>
      <c r="BA2232" t="s">
        <v>67</v>
      </c>
      <c r="BB2232">
        <v>-0.45987349300000002</v>
      </c>
      <c r="BC2232">
        <v>3.70713E-4</v>
      </c>
      <c r="BD2232" t="s">
        <v>67</v>
      </c>
      <c r="BE2232" t="s">
        <v>67</v>
      </c>
      <c r="BF2232">
        <v>-3.4042836429999999</v>
      </c>
      <c r="BG2232">
        <v>0.99655568299999997</v>
      </c>
      <c r="BH2232">
        <v>-3.392558212</v>
      </c>
      <c r="BI2232" t="s">
        <v>164</v>
      </c>
      <c r="BJ2232" t="s">
        <v>164</v>
      </c>
      <c r="BK2232" t="s">
        <v>67</v>
      </c>
    </row>
    <row r="2233" spans="1:63" hidden="1" x14ac:dyDescent="0.35">
      <c r="A2233" t="s">
        <v>4625</v>
      </c>
      <c r="B2233" t="s">
        <v>67</v>
      </c>
      <c r="C2233" t="s">
        <v>67</v>
      </c>
      <c r="D2233" t="s">
        <v>67</v>
      </c>
      <c r="E2233" t="s">
        <v>67</v>
      </c>
      <c r="F2233" t="s">
        <v>66</v>
      </c>
      <c r="G2233" t="s">
        <v>67</v>
      </c>
      <c r="H2233" t="s">
        <v>4661</v>
      </c>
      <c r="I2233" t="s">
        <v>67</v>
      </c>
      <c r="J2233" t="s">
        <v>67</v>
      </c>
      <c r="K2233" t="s">
        <v>67</v>
      </c>
      <c r="L2233" t="s">
        <v>67</v>
      </c>
      <c r="M2233" t="s">
        <v>67</v>
      </c>
      <c r="N2233" t="s">
        <v>67</v>
      </c>
      <c r="O2233" t="s">
        <v>74</v>
      </c>
      <c r="P2233" t="s">
        <v>67</v>
      </c>
      <c r="Q2233" t="s">
        <v>76</v>
      </c>
      <c r="R2233" t="s">
        <v>77</v>
      </c>
      <c r="S2233" t="s">
        <v>4639</v>
      </c>
      <c r="T2233" t="s">
        <v>3797</v>
      </c>
      <c r="U2233" t="s">
        <v>67</v>
      </c>
      <c r="V2233" t="s">
        <v>67</v>
      </c>
      <c r="W2233" t="s">
        <v>1129</v>
      </c>
      <c r="X2233" t="s">
        <v>67</v>
      </c>
      <c r="Y2233" t="s">
        <v>67</v>
      </c>
      <c r="Z2233" t="s">
        <v>67</v>
      </c>
      <c r="AA2233">
        <v>110</v>
      </c>
      <c r="AB2233">
        <v>110</v>
      </c>
      <c r="AC2233" t="s">
        <v>67</v>
      </c>
      <c r="AD2233">
        <v>421</v>
      </c>
      <c r="AE2233" s="8">
        <v>27.5</v>
      </c>
      <c r="AF2233">
        <v>1756</v>
      </c>
      <c r="AG2233">
        <v>31</v>
      </c>
      <c r="AH2233">
        <f t="shared" si="68"/>
        <v>1335</v>
      </c>
      <c r="AI2233">
        <f t="shared" si="69"/>
        <v>3.5</v>
      </c>
      <c r="AJ2233" t="s">
        <v>67</v>
      </c>
      <c r="AK2233" t="s">
        <v>67</v>
      </c>
      <c r="AL2233" t="s">
        <v>67</v>
      </c>
      <c r="AM2233" t="s">
        <v>67</v>
      </c>
      <c r="AN2233" t="s">
        <v>67</v>
      </c>
      <c r="AO2233" t="s">
        <v>67</v>
      </c>
      <c r="AP2233" t="s">
        <v>4667</v>
      </c>
      <c r="AQ2233" t="s">
        <v>139</v>
      </c>
      <c r="AR2233" t="s">
        <v>67</v>
      </c>
      <c r="AS2233" t="s">
        <v>67</v>
      </c>
      <c r="AT2233" t="s">
        <v>67</v>
      </c>
      <c r="AU2233">
        <v>6596.2</v>
      </c>
      <c r="AV2233">
        <v>721.5804875</v>
      </c>
      <c r="AW2233">
        <v>3157.6</v>
      </c>
      <c r="AX2233">
        <v>1303.669398</v>
      </c>
      <c r="AY2233" t="s">
        <v>67</v>
      </c>
      <c r="AZ2233" t="s">
        <v>67</v>
      </c>
      <c r="BA2233" t="s">
        <v>67</v>
      </c>
      <c r="BB2233">
        <v>-0.73668148</v>
      </c>
      <c r="BC2233">
        <v>1.6584200000000001E-3</v>
      </c>
      <c r="BD2233" t="s">
        <v>67</v>
      </c>
      <c r="BE2233" t="s">
        <v>67</v>
      </c>
      <c r="BF2233">
        <v>-3.2636039370000001</v>
      </c>
      <c r="BG2233">
        <v>0.99655568299999997</v>
      </c>
      <c r="BH2233">
        <v>-3.2523630510000001</v>
      </c>
      <c r="BI2233" t="s">
        <v>164</v>
      </c>
      <c r="BJ2233" t="s">
        <v>164</v>
      </c>
      <c r="BK2233" t="s">
        <v>67</v>
      </c>
    </row>
    <row r="2234" spans="1:63" hidden="1" x14ac:dyDescent="0.35">
      <c r="A2234" t="s">
        <v>4625</v>
      </c>
      <c r="B2234" t="s">
        <v>67</v>
      </c>
      <c r="C2234" t="s">
        <v>67</v>
      </c>
      <c r="D2234" t="s">
        <v>67</v>
      </c>
      <c r="E2234" t="s">
        <v>67</v>
      </c>
      <c r="F2234" t="s">
        <v>66</v>
      </c>
      <c r="G2234" t="s">
        <v>67</v>
      </c>
      <c r="H2234" t="s">
        <v>4671</v>
      </c>
      <c r="I2234" t="s">
        <v>67</v>
      </c>
      <c r="J2234" t="s">
        <v>67</v>
      </c>
      <c r="K2234" t="s">
        <v>67</v>
      </c>
      <c r="L2234" t="s">
        <v>67</v>
      </c>
      <c r="M2234" t="s">
        <v>67</v>
      </c>
      <c r="N2234" t="s">
        <v>67</v>
      </c>
      <c r="O2234" t="s">
        <v>74</v>
      </c>
      <c r="P2234" t="s">
        <v>67</v>
      </c>
      <c r="Q2234" t="s">
        <v>76</v>
      </c>
      <c r="R2234" t="s">
        <v>77</v>
      </c>
      <c r="S2234" t="s">
        <v>4673</v>
      </c>
      <c r="T2234" t="s">
        <v>1605</v>
      </c>
      <c r="U2234" t="s">
        <v>67</v>
      </c>
      <c r="V2234" t="s">
        <v>67</v>
      </c>
      <c r="W2234" t="s">
        <v>904</v>
      </c>
      <c r="X2234" t="s">
        <v>67</v>
      </c>
      <c r="Y2234" t="s">
        <v>67</v>
      </c>
      <c r="Z2234" t="s">
        <v>67</v>
      </c>
      <c r="AA2234">
        <v>33</v>
      </c>
      <c r="AB2234">
        <v>27</v>
      </c>
      <c r="AC2234" t="s">
        <v>67</v>
      </c>
      <c r="AD2234">
        <v>405</v>
      </c>
      <c r="AE2234">
        <v>6.7</v>
      </c>
      <c r="AF2234">
        <v>443</v>
      </c>
      <c r="AG2234">
        <v>9.5</v>
      </c>
      <c r="AH2234">
        <f t="shared" si="68"/>
        <v>38</v>
      </c>
      <c r="AI2234">
        <f t="shared" si="69"/>
        <v>2.8</v>
      </c>
      <c r="AJ2234" t="s">
        <v>67</v>
      </c>
      <c r="AK2234" t="s">
        <v>67</v>
      </c>
      <c r="AL2234" t="s">
        <v>67</v>
      </c>
      <c r="AM2234" t="s">
        <v>67</v>
      </c>
      <c r="AN2234" t="s">
        <v>67</v>
      </c>
      <c r="AO2234" t="s">
        <v>67</v>
      </c>
      <c r="AP2234" t="s">
        <v>4676</v>
      </c>
      <c r="AQ2234" t="s">
        <v>268</v>
      </c>
      <c r="AR2234" t="s">
        <v>67</v>
      </c>
      <c r="AS2234" t="s">
        <v>67</v>
      </c>
      <c r="AT2234" t="s">
        <v>67</v>
      </c>
      <c r="AU2234">
        <v>2.8</v>
      </c>
      <c r="AV2234">
        <v>1.588146201</v>
      </c>
      <c r="AW2234">
        <v>3.7</v>
      </c>
      <c r="AX2234">
        <v>1.1971102410000001</v>
      </c>
      <c r="AY2234" t="s">
        <v>67</v>
      </c>
      <c r="AZ2234" t="s">
        <v>67</v>
      </c>
      <c r="BA2234" t="s">
        <v>67</v>
      </c>
      <c r="BB2234">
        <v>0.278713402</v>
      </c>
      <c r="BC2234">
        <v>1.3625843E-2</v>
      </c>
      <c r="BD2234" t="s">
        <v>67</v>
      </c>
      <c r="BE2234" t="s">
        <v>67</v>
      </c>
      <c r="BF2234">
        <v>0.63105858500000001</v>
      </c>
      <c r="BG2234">
        <v>0.98701298699999995</v>
      </c>
      <c r="BH2234">
        <v>0.62286301899999996</v>
      </c>
      <c r="BI2234" t="s">
        <v>164</v>
      </c>
      <c r="BJ2234" t="s">
        <v>164</v>
      </c>
      <c r="BK2234" t="s">
        <v>4641</v>
      </c>
    </row>
    <row r="2235" spans="1:63" hidden="1" x14ac:dyDescent="0.35">
      <c r="A2235" t="s">
        <v>4625</v>
      </c>
      <c r="B2235" t="s">
        <v>67</v>
      </c>
      <c r="C2235" t="s">
        <v>67</v>
      </c>
      <c r="D2235" t="s">
        <v>67</v>
      </c>
      <c r="E2235" t="s">
        <v>67</v>
      </c>
      <c r="F2235" t="s">
        <v>66</v>
      </c>
      <c r="G2235" t="s">
        <v>67</v>
      </c>
      <c r="H2235" t="s">
        <v>4671</v>
      </c>
      <c r="I2235" t="s">
        <v>67</v>
      </c>
      <c r="J2235" t="s">
        <v>67</v>
      </c>
      <c r="K2235" t="s">
        <v>67</v>
      </c>
      <c r="L2235" t="s">
        <v>67</v>
      </c>
      <c r="M2235" t="s">
        <v>67</v>
      </c>
      <c r="N2235" t="s">
        <v>67</v>
      </c>
      <c r="O2235" t="s">
        <v>74</v>
      </c>
      <c r="P2235" t="s">
        <v>67</v>
      </c>
      <c r="Q2235" t="s">
        <v>76</v>
      </c>
      <c r="R2235" t="s">
        <v>77</v>
      </c>
      <c r="S2235" t="s">
        <v>4673</v>
      </c>
      <c r="T2235" t="s">
        <v>1605</v>
      </c>
      <c r="U2235" t="s">
        <v>67</v>
      </c>
      <c r="V2235" t="s">
        <v>67</v>
      </c>
      <c r="W2235" t="s">
        <v>1129</v>
      </c>
      <c r="X2235" t="s">
        <v>67</v>
      </c>
      <c r="Y2235" t="s">
        <v>67</v>
      </c>
      <c r="Z2235" t="s">
        <v>67</v>
      </c>
      <c r="AA2235">
        <v>33</v>
      </c>
      <c r="AB2235">
        <v>24</v>
      </c>
      <c r="AC2235" t="s">
        <v>67</v>
      </c>
      <c r="AD2235">
        <v>405</v>
      </c>
      <c r="AE2235">
        <v>6.7</v>
      </c>
      <c r="AF2235">
        <v>1449</v>
      </c>
      <c r="AG2235">
        <v>9.5</v>
      </c>
      <c r="AH2235">
        <f t="shared" si="68"/>
        <v>1044</v>
      </c>
      <c r="AI2235">
        <f t="shared" si="69"/>
        <v>2.8</v>
      </c>
      <c r="AJ2235" t="s">
        <v>67</v>
      </c>
      <c r="AK2235" t="s">
        <v>67</v>
      </c>
      <c r="AL2235" t="s">
        <v>67</v>
      </c>
      <c r="AM2235" t="s">
        <v>67</v>
      </c>
      <c r="AN2235" t="s">
        <v>67</v>
      </c>
      <c r="AO2235" t="s">
        <v>67</v>
      </c>
      <c r="AP2235" t="s">
        <v>4676</v>
      </c>
      <c r="AQ2235" t="s">
        <v>268</v>
      </c>
      <c r="AR2235" t="s">
        <v>67</v>
      </c>
      <c r="AS2235" t="s">
        <v>67</v>
      </c>
      <c r="AT2235" t="s">
        <v>67</v>
      </c>
      <c r="AU2235">
        <v>2.8</v>
      </c>
      <c r="AV2235">
        <v>1.588146201</v>
      </c>
      <c r="AW2235">
        <v>4.0999999999999996</v>
      </c>
      <c r="AX2235">
        <v>4.2136130730000003</v>
      </c>
      <c r="AY2235" t="s">
        <v>67</v>
      </c>
      <c r="AZ2235" t="s">
        <v>67</v>
      </c>
      <c r="BA2235" t="s">
        <v>67</v>
      </c>
      <c r="BB2235">
        <v>0.38136755700000002</v>
      </c>
      <c r="BC2235">
        <v>5.3756666000000002E-2</v>
      </c>
      <c r="BD2235" t="s">
        <v>67</v>
      </c>
      <c r="BE2235" t="s">
        <v>67</v>
      </c>
      <c r="BF2235">
        <v>0.435954752</v>
      </c>
      <c r="BG2235">
        <v>0.98630136999999996</v>
      </c>
      <c r="BH2235">
        <v>0.42998276899999999</v>
      </c>
      <c r="BI2235" t="s">
        <v>164</v>
      </c>
      <c r="BJ2235" t="s">
        <v>164</v>
      </c>
      <c r="BK2235" t="s">
        <v>4641</v>
      </c>
    </row>
    <row r="2236" spans="1:63" hidden="1" x14ac:dyDescent="0.35">
      <c r="A2236" t="s">
        <v>4625</v>
      </c>
      <c r="B2236" t="s">
        <v>67</v>
      </c>
      <c r="C2236" t="s">
        <v>67</v>
      </c>
      <c r="D2236" t="s">
        <v>67</v>
      </c>
      <c r="E2236" t="s">
        <v>67</v>
      </c>
      <c r="F2236" t="s">
        <v>66</v>
      </c>
      <c r="G2236" t="s">
        <v>67</v>
      </c>
      <c r="H2236" t="s">
        <v>4671</v>
      </c>
      <c r="I2236" t="s">
        <v>67</v>
      </c>
      <c r="J2236" t="s">
        <v>67</v>
      </c>
      <c r="K2236" t="s">
        <v>67</v>
      </c>
      <c r="L2236" t="s">
        <v>67</v>
      </c>
      <c r="M2236" t="s">
        <v>67</v>
      </c>
      <c r="N2236" t="s">
        <v>67</v>
      </c>
      <c r="O2236" t="s">
        <v>74</v>
      </c>
      <c r="P2236" t="s">
        <v>67</v>
      </c>
      <c r="Q2236" t="s">
        <v>76</v>
      </c>
      <c r="R2236" t="s">
        <v>77</v>
      </c>
      <c r="S2236" t="s">
        <v>4627</v>
      </c>
      <c r="T2236" t="s">
        <v>1605</v>
      </c>
      <c r="U2236" t="s">
        <v>67</v>
      </c>
      <c r="V2236" t="s">
        <v>67</v>
      </c>
      <c r="W2236" t="s">
        <v>80</v>
      </c>
      <c r="X2236" t="s">
        <v>67</v>
      </c>
      <c r="Y2236" t="s">
        <v>67</v>
      </c>
      <c r="Z2236" t="s">
        <v>67</v>
      </c>
      <c r="AA2236">
        <v>23</v>
      </c>
      <c r="AB2236">
        <v>23</v>
      </c>
      <c r="AC2236" t="s">
        <v>67</v>
      </c>
      <c r="AD2236" s="8">
        <v>406</v>
      </c>
      <c r="AE2236" s="8">
        <v>6.7</v>
      </c>
      <c r="AF2236" s="8">
        <v>1238</v>
      </c>
      <c r="AG2236" s="8">
        <v>6.7</v>
      </c>
      <c r="AH2236">
        <f t="shared" si="68"/>
        <v>832</v>
      </c>
      <c r="AI2236">
        <f t="shared" si="69"/>
        <v>0</v>
      </c>
      <c r="AJ2236" t="s">
        <v>67</v>
      </c>
      <c r="AK2236" t="s">
        <v>67</v>
      </c>
      <c r="AL2236" t="s">
        <v>67</v>
      </c>
      <c r="AM2236" t="s">
        <v>67</v>
      </c>
      <c r="AN2236" t="s">
        <v>67</v>
      </c>
      <c r="AO2236" t="s">
        <v>67</v>
      </c>
      <c r="AP2236" t="s">
        <v>385</v>
      </c>
      <c r="AQ2236" t="s">
        <v>157</v>
      </c>
      <c r="AR2236" t="s">
        <v>67</v>
      </c>
      <c r="AS2236" t="s">
        <v>67</v>
      </c>
      <c r="AT2236" t="s">
        <v>67</v>
      </c>
      <c r="AU2236">
        <v>99</v>
      </c>
      <c r="AV2236">
        <v>3.8366652189999999</v>
      </c>
      <c r="AW2236">
        <v>99</v>
      </c>
      <c r="AX2236">
        <v>4.7958315230000004</v>
      </c>
      <c r="AY2236" t="s">
        <v>67</v>
      </c>
      <c r="AZ2236" t="s">
        <v>67</v>
      </c>
      <c r="BA2236" t="s">
        <v>67</v>
      </c>
      <c r="BB2236">
        <v>0</v>
      </c>
      <c r="BC2236">
        <v>1.6733000000000001E-4</v>
      </c>
      <c r="BD2236" t="s">
        <v>67</v>
      </c>
      <c r="BE2236" t="s">
        <v>67</v>
      </c>
      <c r="BF2236">
        <v>0</v>
      </c>
      <c r="BG2236">
        <v>0.98285714300000004</v>
      </c>
      <c r="BH2236">
        <v>0</v>
      </c>
      <c r="BI2236" t="s">
        <v>164</v>
      </c>
      <c r="BJ2236" t="s">
        <v>164</v>
      </c>
      <c r="BK2236" t="s">
        <v>4641</v>
      </c>
    </row>
    <row r="2237" spans="1:63" hidden="1" x14ac:dyDescent="0.35">
      <c r="A2237" t="s">
        <v>4625</v>
      </c>
      <c r="B2237" t="s">
        <v>67</v>
      </c>
      <c r="C2237" t="s">
        <v>67</v>
      </c>
      <c r="D2237" t="s">
        <v>67</v>
      </c>
      <c r="E2237" t="s">
        <v>67</v>
      </c>
      <c r="F2237" t="s">
        <v>66</v>
      </c>
      <c r="G2237" t="s">
        <v>67</v>
      </c>
      <c r="H2237" t="s">
        <v>4671</v>
      </c>
      <c r="I2237" t="s">
        <v>67</v>
      </c>
      <c r="J2237" t="s">
        <v>67</v>
      </c>
      <c r="K2237" t="s">
        <v>67</v>
      </c>
      <c r="L2237" t="s">
        <v>67</v>
      </c>
      <c r="M2237" t="s">
        <v>67</v>
      </c>
      <c r="N2237" t="s">
        <v>67</v>
      </c>
      <c r="O2237" t="s">
        <v>74</v>
      </c>
      <c r="P2237" t="s">
        <v>67</v>
      </c>
      <c r="Q2237" t="s">
        <v>76</v>
      </c>
      <c r="R2237" t="s">
        <v>77</v>
      </c>
      <c r="S2237" t="s">
        <v>4673</v>
      </c>
      <c r="T2237" t="s">
        <v>1605</v>
      </c>
      <c r="U2237" t="s">
        <v>67</v>
      </c>
      <c r="V2237" t="s">
        <v>67</v>
      </c>
      <c r="W2237" t="s">
        <v>1129</v>
      </c>
      <c r="X2237" t="s">
        <v>67</v>
      </c>
      <c r="Y2237" t="s">
        <v>67</v>
      </c>
      <c r="Z2237" t="s">
        <v>67</v>
      </c>
      <c r="AA2237">
        <v>23</v>
      </c>
      <c r="AB2237">
        <v>23</v>
      </c>
      <c r="AC2237" t="s">
        <v>67</v>
      </c>
      <c r="AD2237">
        <v>405</v>
      </c>
      <c r="AE2237">
        <v>6.7</v>
      </c>
      <c r="AF2237">
        <v>1449</v>
      </c>
      <c r="AG2237">
        <v>9.5</v>
      </c>
      <c r="AH2237">
        <f t="shared" si="68"/>
        <v>1044</v>
      </c>
      <c r="AI2237">
        <f t="shared" si="69"/>
        <v>2.8</v>
      </c>
      <c r="AJ2237" t="s">
        <v>67</v>
      </c>
      <c r="AK2237" t="s">
        <v>67</v>
      </c>
      <c r="AL2237" t="s">
        <v>67</v>
      </c>
      <c r="AM2237" t="s">
        <v>67</v>
      </c>
      <c r="AN2237" t="s">
        <v>67</v>
      </c>
      <c r="AO2237" t="s">
        <v>67</v>
      </c>
      <c r="AP2237" t="s">
        <v>385</v>
      </c>
      <c r="AQ2237" t="s">
        <v>160</v>
      </c>
      <c r="AR2237" t="s">
        <v>67</v>
      </c>
      <c r="AS2237" t="s">
        <v>67</v>
      </c>
      <c r="AT2237" t="s">
        <v>67</v>
      </c>
      <c r="AU2237">
        <v>98.5</v>
      </c>
      <c r="AV2237">
        <v>5.0379321519999998</v>
      </c>
      <c r="AW2237">
        <v>95</v>
      </c>
      <c r="AX2237">
        <v>4.8140240560000001</v>
      </c>
      <c r="AY2237" t="s">
        <v>67</v>
      </c>
      <c r="AZ2237" t="s">
        <v>67</v>
      </c>
      <c r="BA2237" t="s">
        <v>67</v>
      </c>
      <c r="BB2237">
        <v>-3.6179656999999997E-2</v>
      </c>
      <c r="BC2237">
        <v>2.2538300000000001E-4</v>
      </c>
      <c r="BD2237" t="s">
        <v>67</v>
      </c>
      <c r="BE2237" t="s">
        <v>67</v>
      </c>
      <c r="BF2237">
        <v>-0.710335359</v>
      </c>
      <c r="BG2237">
        <v>0.98285714300000004</v>
      </c>
      <c r="BH2237">
        <v>-0.69815818100000004</v>
      </c>
      <c r="BI2237" t="s">
        <v>164</v>
      </c>
      <c r="BJ2237" t="s">
        <v>164</v>
      </c>
      <c r="BK2237" t="s">
        <v>4641</v>
      </c>
    </row>
    <row r="2238" spans="1:63" hidden="1" x14ac:dyDescent="0.35">
      <c r="A2238" t="s">
        <v>4625</v>
      </c>
      <c r="B2238" t="s">
        <v>67</v>
      </c>
      <c r="C2238" t="s">
        <v>67</v>
      </c>
      <c r="D2238" t="s">
        <v>67</v>
      </c>
      <c r="E2238" t="s">
        <v>67</v>
      </c>
      <c r="F2238" t="s">
        <v>66</v>
      </c>
      <c r="G2238" t="s">
        <v>67</v>
      </c>
      <c r="H2238" t="s">
        <v>4671</v>
      </c>
      <c r="I2238" t="s">
        <v>67</v>
      </c>
      <c r="J2238" t="s">
        <v>67</v>
      </c>
      <c r="K2238" t="s">
        <v>67</v>
      </c>
      <c r="L2238" t="s">
        <v>67</v>
      </c>
      <c r="M2238" t="s">
        <v>67</v>
      </c>
      <c r="N2238" t="s">
        <v>67</v>
      </c>
      <c r="O2238" t="s">
        <v>74</v>
      </c>
      <c r="P2238" t="s">
        <v>67</v>
      </c>
      <c r="Q2238" t="s">
        <v>76</v>
      </c>
      <c r="R2238" t="s">
        <v>77</v>
      </c>
      <c r="S2238" t="s">
        <v>4673</v>
      </c>
      <c r="T2238" t="s">
        <v>1605</v>
      </c>
      <c r="U2238" t="s">
        <v>67</v>
      </c>
      <c r="V2238" t="s">
        <v>67</v>
      </c>
      <c r="W2238" t="s">
        <v>904</v>
      </c>
      <c r="X2238" t="s">
        <v>67</v>
      </c>
      <c r="Y2238" t="s">
        <v>67</v>
      </c>
      <c r="Z2238" t="s">
        <v>67</v>
      </c>
      <c r="AA2238">
        <v>23</v>
      </c>
      <c r="AB2238">
        <v>23</v>
      </c>
      <c r="AC2238" t="s">
        <v>67</v>
      </c>
      <c r="AD2238">
        <v>405</v>
      </c>
      <c r="AE2238">
        <v>6.7</v>
      </c>
      <c r="AF2238">
        <v>443</v>
      </c>
      <c r="AG2238">
        <v>9.5</v>
      </c>
      <c r="AH2238">
        <f t="shared" si="68"/>
        <v>38</v>
      </c>
      <c r="AI2238">
        <f t="shared" si="69"/>
        <v>2.8</v>
      </c>
      <c r="AJ2238" t="s">
        <v>67</v>
      </c>
      <c r="AK2238" t="s">
        <v>67</v>
      </c>
      <c r="AL2238" t="s">
        <v>67</v>
      </c>
      <c r="AM2238" t="s">
        <v>67</v>
      </c>
      <c r="AN2238" t="s">
        <v>67</v>
      </c>
      <c r="AO2238" t="s">
        <v>67</v>
      </c>
      <c r="AP2238" t="s">
        <v>385</v>
      </c>
      <c r="AQ2238" t="s">
        <v>160</v>
      </c>
      <c r="AR2238" t="s">
        <v>67</v>
      </c>
      <c r="AS2238" t="s">
        <v>67</v>
      </c>
      <c r="AT2238" t="s">
        <v>67</v>
      </c>
      <c r="AU2238">
        <v>98.5</v>
      </c>
      <c r="AV2238">
        <v>5.0379321519999998</v>
      </c>
      <c r="AW2238">
        <v>97</v>
      </c>
      <c r="AX2238">
        <v>4.8280183120000002</v>
      </c>
      <c r="AY2238" t="s">
        <v>67</v>
      </c>
      <c r="AZ2238" t="s">
        <v>67</v>
      </c>
      <c r="BA2238" t="s">
        <v>67</v>
      </c>
      <c r="BB2238">
        <v>-1.5345569999999999E-2</v>
      </c>
      <c r="BC2238">
        <v>2.2144999999999999E-4</v>
      </c>
      <c r="BD2238" t="s">
        <v>67</v>
      </c>
      <c r="BE2238" t="s">
        <v>67</v>
      </c>
      <c r="BF2238">
        <v>-0.304007323</v>
      </c>
      <c r="BG2238">
        <v>0.98285714300000004</v>
      </c>
      <c r="BH2238">
        <v>-0.29879576899999999</v>
      </c>
      <c r="BI2238" t="s">
        <v>164</v>
      </c>
      <c r="BJ2238" t="s">
        <v>164</v>
      </c>
      <c r="BK2238" t="s">
        <v>4641</v>
      </c>
    </row>
    <row r="2239" spans="1:63" hidden="1" x14ac:dyDescent="0.35">
      <c r="A2239" t="s">
        <v>4625</v>
      </c>
      <c r="B2239" t="s">
        <v>67</v>
      </c>
      <c r="C2239" t="s">
        <v>67</v>
      </c>
      <c r="D2239" t="s">
        <v>67</v>
      </c>
      <c r="E2239" t="s">
        <v>67</v>
      </c>
      <c r="F2239" t="s">
        <v>66</v>
      </c>
      <c r="G2239" t="s">
        <v>67</v>
      </c>
      <c r="H2239" t="s">
        <v>4671</v>
      </c>
      <c r="I2239" t="s">
        <v>67</v>
      </c>
      <c r="J2239" t="s">
        <v>67</v>
      </c>
      <c r="K2239" t="s">
        <v>67</v>
      </c>
      <c r="L2239" t="s">
        <v>67</v>
      </c>
      <c r="M2239" t="s">
        <v>67</v>
      </c>
      <c r="N2239" t="s">
        <v>67</v>
      </c>
      <c r="O2239" t="s">
        <v>74</v>
      </c>
      <c r="P2239" t="s">
        <v>67</v>
      </c>
      <c r="Q2239" t="s">
        <v>76</v>
      </c>
      <c r="R2239" t="s">
        <v>77</v>
      </c>
      <c r="S2239" t="s">
        <v>4673</v>
      </c>
      <c r="T2239" t="s">
        <v>1605</v>
      </c>
      <c r="U2239" t="s">
        <v>67</v>
      </c>
      <c r="V2239" t="s">
        <v>67</v>
      </c>
      <c r="W2239" t="s">
        <v>904</v>
      </c>
      <c r="X2239" t="s">
        <v>67</v>
      </c>
      <c r="Y2239" t="s">
        <v>67</v>
      </c>
      <c r="Z2239" t="s">
        <v>67</v>
      </c>
      <c r="AA2239">
        <v>74</v>
      </c>
      <c r="AB2239">
        <v>74</v>
      </c>
      <c r="AC2239" t="s">
        <v>67</v>
      </c>
      <c r="AD2239">
        <v>405</v>
      </c>
      <c r="AE2239">
        <v>6.7</v>
      </c>
      <c r="AF2239">
        <v>443</v>
      </c>
      <c r="AG2239">
        <v>9.5</v>
      </c>
      <c r="AH2239">
        <f t="shared" si="68"/>
        <v>38</v>
      </c>
      <c r="AI2239">
        <f t="shared" si="69"/>
        <v>2.8</v>
      </c>
      <c r="AJ2239" t="s">
        <v>67</v>
      </c>
      <c r="AK2239" t="s">
        <v>67</v>
      </c>
      <c r="AL2239" t="s">
        <v>67</v>
      </c>
      <c r="AM2239" t="s">
        <v>67</v>
      </c>
      <c r="AN2239" t="s">
        <v>67</v>
      </c>
      <c r="AO2239" t="s">
        <v>67</v>
      </c>
      <c r="AP2239" t="s">
        <v>4674</v>
      </c>
      <c r="AQ2239" t="s">
        <v>160</v>
      </c>
      <c r="AR2239" t="s">
        <v>67</v>
      </c>
      <c r="AS2239" t="s">
        <v>67</v>
      </c>
      <c r="AT2239" t="s">
        <v>67</v>
      </c>
      <c r="AU2239">
        <v>17.5</v>
      </c>
      <c r="AV2239">
        <v>9.8710270680000001</v>
      </c>
      <c r="AW2239">
        <v>14.7</v>
      </c>
      <c r="AX2239">
        <v>8.3124438470000008</v>
      </c>
      <c r="AY2239" t="s">
        <v>67</v>
      </c>
      <c r="AZ2239" t="s">
        <v>67</v>
      </c>
      <c r="BA2239" t="s">
        <v>67</v>
      </c>
      <c r="BB2239">
        <v>-0.174353387</v>
      </c>
      <c r="BC2239">
        <v>8.6205569999999992E-3</v>
      </c>
      <c r="BD2239" t="s">
        <v>67</v>
      </c>
      <c r="BE2239" t="s">
        <v>67</v>
      </c>
      <c r="BF2239">
        <v>-0.30684687500000002</v>
      </c>
      <c r="BG2239">
        <v>0.99485420199999997</v>
      </c>
      <c r="BH2239">
        <v>-0.30526790399999998</v>
      </c>
      <c r="BI2239" t="s">
        <v>164</v>
      </c>
      <c r="BJ2239" t="s">
        <v>164</v>
      </c>
      <c r="BK2239" t="s">
        <v>4641</v>
      </c>
    </row>
    <row r="2240" spans="1:63" hidden="1" x14ac:dyDescent="0.35">
      <c r="A2240" t="s">
        <v>4625</v>
      </c>
      <c r="B2240" t="s">
        <v>67</v>
      </c>
      <c r="C2240" t="s">
        <v>67</v>
      </c>
      <c r="D2240" t="s">
        <v>67</v>
      </c>
      <c r="E2240" t="s">
        <v>67</v>
      </c>
      <c r="F2240" t="s">
        <v>66</v>
      </c>
      <c r="G2240" t="s">
        <v>67</v>
      </c>
      <c r="H2240" t="s">
        <v>4671</v>
      </c>
      <c r="I2240" t="s">
        <v>67</v>
      </c>
      <c r="J2240" t="s">
        <v>67</v>
      </c>
      <c r="K2240" t="s">
        <v>67</v>
      </c>
      <c r="L2240" t="s">
        <v>67</v>
      </c>
      <c r="M2240" t="s">
        <v>67</v>
      </c>
      <c r="N2240" t="s">
        <v>67</v>
      </c>
      <c r="O2240" t="s">
        <v>74</v>
      </c>
      <c r="P2240" t="s">
        <v>67</v>
      </c>
      <c r="Q2240" t="s">
        <v>76</v>
      </c>
      <c r="R2240" t="s">
        <v>77</v>
      </c>
      <c r="S2240" t="s">
        <v>4673</v>
      </c>
      <c r="T2240" t="s">
        <v>1605</v>
      </c>
      <c r="U2240" t="s">
        <v>67</v>
      </c>
      <c r="V2240" t="s">
        <v>67</v>
      </c>
      <c r="W2240" t="s">
        <v>1129</v>
      </c>
      <c r="X2240" t="s">
        <v>67</v>
      </c>
      <c r="Y2240" t="s">
        <v>67</v>
      </c>
      <c r="Z2240" t="s">
        <v>67</v>
      </c>
      <c r="AA2240">
        <v>74</v>
      </c>
      <c r="AB2240">
        <v>74</v>
      </c>
      <c r="AC2240" t="s">
        <v>67</v>
      </c>
      <c r="AD2240">
        <v>405</v>
      </c>
      <c r="AE2240">
        <v>6.7</v>
      </c>
      <c r="AF2240">
        <v>1449</v>
      </c>
      <c r="AG2240">
        <v>9.5</v>
      </c>
      <c r="AH2240">
        <f t="shared" si="68"/>
        <v>1044</v>
      </c>
      <c r="AI2240">
        <f t="shared" si="69"/>
        <v>2.8</v>
      </c>
      <c r="AJ2240" t="s">
        <v>67</v>
      </c>
      <c r="AK2240" t="s">
        <v>67</v>
      </c>
      <c r="AL2240" t="s">
        <v>67</v>
      </c>
      <c r="AM2240" t="s">
        <v>67</v>
      </c>
      <c r="AN2240" t="s">
        <v>67</v>
      </c>
      <c r="AO2240" t="s">
        <v>67</v>
      </c>
      <c r="AP2240" t="s">
        <v>4674</v>
      </c>
      <c r="AQ2240" t="s">
        <v>160</v>
      </c>
      <c r="AR2240" t="s">
        <v>67</v>
      </c>
      <c r="AS2240" t="s">
        <v>67</v>
      </c>
      <c r="AT2240" t="s">
        <v>67</v>
      </c>
      <c r="AU2240">
        <v>17.5</v>
      </c>
      <c r="AV2240">
        <v>9.8710270680000001</v>
      </c>
      <c r="AW2240">
        <v>14.7</v>
      </c>
      <c r="AX2240">
        <v>8.4705609850000005</v>
      </c>
      <c r="AY2240" t="s">
        <v>67</v>
      </c>
      <c r="AZ2240" t="s">
        <v>67</v>
      </c>
      <c r="BA2240" t="s">
        <v>67</v>
      </c>
      <c r="BB2240">
        <v>-0.174353387</v>
      </c>
      <c r="BC2240">
        <v>8.7865089999999996E-3</v>
      </c>
      <c r="BD2240" t="s">
        <v>67</v>
      </c>
      <c r="BE2240" t="s">
        <v>67</v>
      </c>
      <c r="BF2240">
        <v>-0.30443094199999998</v>
      </c>
      <c r="BG2240">
        <v>0.99485420199999997</v>
      </c>
      <c r="BH2240">
        <v>-0.30286440199999998</v>
      </c>
      <c r="BI2240" t="s">
        <v>164</v>
      </c>
      <c r="BJ2240" t="s">
        <v>164</v>
      </c>
      <c r="BK2240" t="s">
        <v>4641</v>
      </c>
    </row>
    <row r="2241" spans="1:63" hidden="1" x14ac:dyDescent="0.35">
      <c r="A2241" t="s">
        <v>4625</v>
      </c>
      <c r="B2241" t="s">
        <v>67</v>
      </c>
      <c r="C2241" t="s">
        <v>67</v>
      </c>
      <c r="D2241" t="s">
        <v>67</v>
      </c>
      <c r="E2241" t="s">
        <v>67</v>
      </c>
      <c r="F2241" t="s">
        <v>66</v>
      </c>
      <c r="G2241" t="s">
        <v>67</v>
      </c>
      <c r="H2241" t="s">
        <v>4671</v>
      </c>
      <c r="I2241" t="s">
        <v>67</v>
      </c>
      <c r="J2241" t="s">
        <v>67</v>
      </c>
      <c r="K2241" t="s">
        <v>67</v>
      </c>
      <c r="L2241" t="s">
        <v>67</v>
      </c>
      <c r="M2241" t="s">
        <v>67</v>
      </c>
      <c r="N2241" t="s">
        <v>67</v>
      </c>
      <c r="O2241" t="s">
        <v>74</v>
      </c>
      <c r="P2241" t="s">
        <v>67</v>
      </c>
      <c r="Q2241" t="s">
        <v>76</v>
      </c>
      <c r="R2241" t="s">
        <v>77</v>
      </c>
      <c r="S2241" t="s">
        <v>4627</v>
      </c>
      <c r="T2241" t="s">
        <v>1605</v>
      </c>
      <c r="U2241" t="s">
        <v>67</v>
      </c>
      <c r="V2241" t="s">
        <v>67</v>
      </c>
      <c r="W2241" t="s">
        <v>80</v>
      </c>
      <c r="X2241" t="s">
        <v>67</v>
      </c>
      <c r="Y2241" t="s">
        <v>67</v>
      </c>
      <c r="Z2241" t="s">
        <v>67</v>
      </c>
      <c r="AA2241">
        <v>9</v>
      </c>
      <c r="AB2241">
        <v>7</v>
      </c>
      <c r="AC2241" t="s">
        <v>67</v>
      </c>
      <c r="AD2241" s="8">
        <v>406</v>
      </c>
      <c r="AE2241" s="8">
        <v>6.7</v>
      </c>
      <c r="AF2241" s="8">
        <v>1238</v>
      </c>
      <c r="AG2241" s="8">
        <v>6.7</v>
      </c>
      <c r="AH2241">
        <f t="shared" si="68"/>
        <v>832</v>
      </c>
      <c r="AI2241">
        <f t="shared" si="69"/>
        <v>0</v>
      </c>
      <c r="AJ2241" t="s">
        <v>67</v>
      </c>
      <c r="AK2241" t="s">
        <v>67</v>
      </c>
      <c r="AL2241" t="s">
        <v>67</v>
      </c>
      <c r="AM2241" t="s">
        <v>67</v>
      </c>
      <c r="AN2241" t="s">
        <v>67</v>
      </c>
      <c r="AO2241" t="s">
        <v>67</v>
      </c>
      <c r="AP2241" t="s">
        <v>4672</v>
      </c>
      <c r="AQ2241" t="s">
        <v>115</v>
      </c>
      <c r="AR2241" t="s">
        <v>67</v>
      </c>
      <c r="AS2241" t="s">
        <v>67</v>
      </c>
      <c r="AT2241" t="s">
        <v>67</v>
      </c>
      <c r="AU2241">
        <v>50</v>
      </c>
      <c r="AV2241">
        <v>6</v>
      </c>
      <c r="AW2241">
        <v>48</v>
      </c>
      <c r="AX2241">
        <v>10.58300524</v>
      </c>
      <c r="AY2241" t="s">
        <v>67</v>
      </c>
      <c r="AZ2241" t="s">
        <v>67</v>
      </c>
      <c r="BA2241" t="s">
        <v>67</v>
      </c>
      <c r="BB2241">
        <v>-4.0821995E-2</v>
      </c>
      <c r="BC2241">
        <v>8.544444E-3</v>
      </c>
      <c r="BD2241" t="s">
        <v>67</v>
      </c>
      <c r="BE2241" t="s">
        <v>67</v>
      </c>
      <c r="BF2241">
        <v>-0.24152294599999999</v>
      </c>
      <c r="BG2241">
        <v>0.94545454500000004</v>
      </c>
      <c r="BH2241">
        <v>-0.22834896700000001</v>
      </c>
      <c r="BI2241" t="s">
        <v>164</v>
      </c>
      <c r="BJ2241" t="s">
        <v>164</v>
      </c>
      <c r="BK2241" t="s">
        <v>4641</v>
      </c>
    </row>
    <row r="2242" spans="1:63" hidden="1" x14ac:dyDescent="0.35">
      <c r="A2242" t="s">
        <v>4625</v>
      </c>
      <c r="B2242" t="s">
        <v>67</v>
      </c>
      <c r="C2242" t="s">
        <v>67</v>
      </c>
      <c r="D2242" t="s">
        <v>67</v>
      </c>
      <c r="E2242" t="s">
        <v>67</v>
      </c>
      <c r="F2242" t="s">
        <v>66</v>
      </c>
      <c r="G2242" t="s">
        <v>67</v>
      </c>
      <c r="H2242" t="s">
        <v>4671</v>
      </c>
      <c r="I2242" t="s">
        <v>67</v>
      </c>
      <c r="J2242" t="s">
        <v>67</v>
      </c>
      <c r="K2242" t="s">
        <v>67</v>
      </c>
      <c r="L2242" t="s">
        <v>67</v>
      </c>
      <c r="M2242" t="s">
        <v>67</v>
      </c>
      <c r="N2242" t="s">
        <v>67</v>
      </c>
      <c r="O2242" t="s">
        <v>74</v>
      </c>
      <c r="P2242" t="s">
        <v>67</v>
      </c>
      <c r="Q2242" t="s">
        <v>76</v>
      </c>
      <c r="R2242" t="s">
        <v>77</v>
      </c>
      <c r="S2242" t="s">
        <v>4673</v>
      </c>
      <c r="T2242" t="s">
        <v>1605</v>
      </c>
      <c r="U2242" t="s">
        <v>67</v>
      </c>
      <c r="V2242" t="s">
        <v>67</v>
      </c>
      <c r="W2242" t="s">
        <v>904</v>
      </c>
      <c r="X2242" t="s">
        <v>67</v>
      </c>
      <c r="Y2242" t="s">
        <v>67</v>
      </c>
      <c r="Z2242" t="s">
        <v>67</v>
      </c>
      <c r="AA2242">
        <v>9</v>
      </c>
      <c r="AB2242">
        <v>9</v>
      </c>
      <c r="AC2242" t="s">
        <v>67</v>
      </c>
      <c r="AD2242">
        <v>405</v>
      </c>
      <c r="AE2242">
        <v>6.7</v>
      </c>
      <c r="AF2242">
        <v>443</v>
      </c>
      <c r="AG2242">
        <v>9.5</v>
      </c>
      <c r="AH2242">
        <f t="shared" si="68"/>
        <v>38</v>
      </c>
      <c r="AI2242">
        <f t="shared" si="69"/>
        <v>2.8</v>
      </c>
      <c r="AJ2242" t="s">
        <v>67</v>
      </c>
      <c r="AK2242" t="s">
        <v>67</v>
      </c>
      <c r="AL2242" t="s">
        <v>67</v>
      </c>
      <c r="AM2242" t="s">
        <v>67</v>
      </c>
      <c r="AN2242" t="s">
        <v>67</v>
      </c>
      <c r="AO2242" t="s">
        <v>67</v>
      </c>
      <c r="AP2242" t="s">
        <v>4672</v>
      </c>
      <c r="AQ2242" t="s">
        <v>115</v>
      </c>
      <c r="AR2242" t="s">
        <v>67</v>
      </c>
      <c r="AS2242" t="s">
        <v>67</v>
      </c>
      <c r="AT2242" t="s">
        <v>67</v>
      </c>
      <c r="AU2242">
        <v>50</v>
      </c>
      <c r="AV2242">
        <v>6.8354430380000002</v>
      </c>
      <c r="AW2242">
        <v>60</v>
      </c>
      <c r="AX2242">
        <v>13.670886080000001</v>
      </c>
      <c r="AY2242" t="s">
        <v>67</v>
      </c>
      <c r="AZ2242" t="s">
        <v>67</v>
      </c>
      <c r="BA2242" t="s">
        <v>67</v>
      </c>
      <c r="BB2242">
        <v>0.182321557</v>
      </c>
      <c r="BC2242">
        <v>7.844897E-3</v>
      </c>
      <c r="BD2242" t="s">
        <v>67</v>
      </c>
      <c r="BE2242" t="s">
        <v>67</v>
      </c>
      <c r="BF2242">
        <v>0.92525901899999996</v>
      </c>
      <c r="BG2242">
        <v>0.95238095199999995</v>
      </c>
      <c r="BH2242">
        <v>0.88119906599999998</v>
      </c>
      <c r="BI2242" t="s">
        <v>164</v>
      </c>
      <c r="BJ2242" t="s">
        <v>164</v>
      </c>
      <c r="BK2242" t="s">
        <v>4641</v>
      </c>
    </row>
    <row r="2243" spans="1:63" hidden="1" x14ac:dyDescent="0.35">
      <c r="A2243" t="s">
        <v>4625</v>
      </c>
      <c r="B2243" t="s">
        <v>67</v>
      </c>
      <c r="C2243" t="s">
        <v>67</v>
      </c>
      <c r="D2243" t="s">
        <v>67</v>
      </c>
      <c r="E2243" t="s">
        <v>67</v>
      </c>
      <c r="F2243" t="s">
        <v>66</v>
      </c>
      <c r="G2243" t="s">
        <v>67</v>
      </c>
      <c r="H2243" t="s">
        <v>4671</v>
      </c>
      <c r="I2243" t="s">
        <v>67</v>
      </c>
      <c r="J2243" t="s">
        <v>67</v>
      </c>
      <c r="K2243" t="s">
        <v>67</v>
      </c>
      <c r="L2243" t="s">
        <v>67</v>
      </c>
      <c r="M2243" t="s">
        <v>67</v>
      </c>
      <c r="N2243" t="s">
        <v>67</v>
      </c>
      <c r="O2243" t="s">
        <v>74</v>
      </c>
      <c r="P2243" t="s">
        <v>67</v>
      </c>
      <c r="Q2243" t="s">
        <v>76</v>
      </c>
      <c r="R2243" t="s">
        <v>77</v>
      </c>
      <c r="S2243" t="s">
        <v>4673</v>
      </c>
      <c r="T2243" t="s">
        <v>1605</v>
      </c>
      <c r="U2243" t="s">
        <v>67</v>
      </c>
      <c r="V2243" t="s">
        <v>67</v>
      </c>
      <c r="W2243" t="s">
        <v>1129</v>
      </c>
      <c r="X2243" t="s">
        <v>67</v>
      </c>
      <c r="Y2243" t="s">
        <v>67</v>
      </c>
      <c r="Z2243" t="s">
        <v>67</v>
      </c>
      <c r="AA2243">
        <v>9</v>
      </c>
      <c r="AB2243">
        <v>7</v>
      </c>
      <c r="AC2243" t="s">
        <v>67</v>
      </c>
      <c r="AD2243">
        <v>405</v>
      </c>
      <c r="AE2243">
        <v>6.7</v>
      </c>
      <c r="AF2243">
        <v>1449</v>
      </c>
      <c r="AG2243">
        <v>9.5</v>
      </c>
      <c r="AH2243">
        <f t="shared" ref="AH2243:AH2306" si="70">AF2243-AD2243</f>
        <v>1044</v>
      </c>
      <c r="AI2243">
        <f t="shared" ref="AI2243:AI2306" si="71">AG2243-AE2243</f>
        <v>2.8</v>
      </c>
      <c r="AJ2243" t="s">
        <v>67</v>
      </c>
      <c r="AK2243" t="s">
        <v>67</v>
      </c>
      <c r="AL2243" t="s">
        <v>67</v>
      </c>
      <c r="AM2243" t="s">
        <v>67</v>
      </c>
      <c r="AN2243" t="s">
        <v>67</v>
      </c>
      <c r="AO2243" t="s">
        <v>67</v>
      </c>
      <c r="AP2243" t="s">
        <v>4672</v>
      </c>
      <c r="AQ2243" t="s">
        <v>115</v>
      </c>
      <c r="AR2243" t="s">
        <v>67</v>
      </c>
      <c r="AS2243" t="s">
        <v>67</v>
      </c>
      <c r="AT2243" t="s">
        <v>67</v>
      </c>
      <c r="AU2243">
        <v>50</v>
      </c>
      <c r="AV2243">
        <v>6.8354430380000002</v>
      </c>
      <c r="AW2243">
        <v>56</v>
      </c>
      <c r="AX2243">
        <v>16.075451000000001</v>
      </c>
      <c r="AY2243" t="s">
        <v>67</v>
      </c>
      <c r="AZ2243" t="s">
        <v>67</v>
      </c>
      <c r="BA2243" t="s">
        <v>67</v>
      </c>
      <c r="BB2243">
        <v>0.113328685</v>
      </c>
      <c r="BC2243">
        <v>1.3848644E-2</v>
      </c>
      <c r="BD2243" t="s">
        <v>67</v>
      </c>
      <c r="BE2243" t="s">
        <v>67</v>
      </c>
      <c r="BF2243">
        <v>0.51177384699999995</v>
      </c>
      <c r="BG2243">
        <v>0.94545454500000004</v>
      </c>
      <c r="BH2243">
        <v>0.483858909</v>
      </c>
      <c r="BI2243" t="s">
        <v>164</v>
      </c>
      <c r="BJ2243" t="s">
        <v>164</v>
      </c>
      <c r="BK2243" t="s">
        <v>4641</v>
      </c>
    </row>
    <row r="2244" spans="1:63" hidden="1" x14ac:dyDescent="0.35">
      <c r="A2244" t="s">
        <v>4625</v>
      </c>
      <c r="B2244" t="s">
        <v>67</v>
      </c>
      <c r="C2244" t="s">
        <v>67</v>
      </c>
      <c r="D2244" t="s">
        <v>67</v>
      </c>
      <c r="E2244" t="s">
        <v>67</v>
      </c>
      <c r="F2244" t="s">
        <v>66</v>
      </c>
      <c r="G2244" t="s">
        <v>67</v>
      </c>
      <c r="H2244" t="s">
        <v>4671</v>
      </c>
      <c r="I2244" t="s">
        <v>67</v>
      </c>
      <c r="J2244" t="s">
        <v>67</v>
      </c>
      <c r="K2244" t="s">
        <v>67</v>
      </c>
      <c r="L2244" t="s">
        <v>67</v>
      </c>
      <c r="M2244" t="s">
        <v>67</v>
      </c>
      <c r="N2244" t="s">
        <v>67</v>
      </c>
      <c r="O2244" t="s">
        <v>74</v>
      </c>
      <c r="P2244" t="s">
        <v>67</v>
      </c>
      <c r="Q2244" t="s">
        <v>76</v>
      </c>
      <c r="R2244" t="s">
        <v>77</v>
      </c>
      <c r="S2244" t="s">
        <v>4673</v>
      </c>
      <c r="T2244" t="s">
        <v>1605</v>
      </c>
      <c r="U2244" t="s">
        <v>67</v>
      </c>
      <c r="V2244" t="s">
        <v>67</v>
      </c>
      <c r="W2244" t="s">
        <v>904</v>
      </c>
      <c r="X2244" t="s">
        <v>67</v>
      </c>
      <c r="Y2244" t="s">
        <v>67</v>
      </c>
      <c r="Z2244" t="s">
        <v>67</v>
      </c>
      <c r="AA2244">
        <v>33</v>
      </c>
      <c r="AB2244">
        <v>27</v>
      </c>
      <c r="AC2244" t="s">
        <v>67</v>
      </c>
      <c r="AD2244">
        <v>405</v>
      </c>
      <c r="AE2244">
        <v>6.7</v>
      </c>
      <c r="AF2244">
        <v>443</v>
      </c>
      <c r="AG2244">
        <v>9.5</v>
      </c>
      <c r="AH2244">
        <f t="shared" si="70"/>
        <v>38</v>
      </c>
      <c r="AI2244">
        <f t="shared" si="71"/>
        <v>2.8</v>
      </c>
      <c r="AJ2244" t="s">
        <v>67</v>
      </c>
      <c r="AK2244" t="s">
        <v>67</v>
      </c>
      <c r="AL2244" t="s">
        <v>67</v>
      </c>
      <c r="AM2244" t="s">
        <v>67</v>
      </c>
      <c r="AN2244" t="s">
        <v>67</v>
      </c>
      <c r="AO2244" t="s">
        <v>67</v>
      </c>
      <c r="AP2244" t="s">
        <v>4675</v>
      </c>
      <c r="AQ2244" t="s">
        <v>160</v>
      </c>
      <c r="AR2244" t="s">
        <v>67</v>
      </c>
      <c r="AS2244" t="s">
        <v>67</v>
      </c>
      <c r="AT2244" t="s">
        <v>67</v>
      </c>
      <c r="AU2244">
        <v>63</v>
      </c>
      <c r="AV2244">
        <v>26.351204800000001</v>
      </c>
      <c r="AW2244">
        <v>72</v>
      </c>
      <c r="AX2244">
        <v>25.78243569</v>
      </c>
      <c r="AY2244" t="s">
        <v>67</v>
      </c>
      <c r="AZ2244" t="s">
        <v>67</v>
      </c>
      <c r="BA2244" t="s">
        <v>67</v>
      </c>
      <c r="BB2244">
        <v>0.133531393</v>
      </c>
      <c r="BC2244">
        <v>1.0050773000000001E-2</v>
      </c>
      <c r="BD2244" t="s">
        <v>67</v>
      </c>
      <c r="BE2244" t="s">
        <v>67</v>
      </c>
      <c r="BF2244">
        <v>0.34485702099999999</v>
      </c>
      <c r="BG2244">
        <v>0.98701298699999995</v>
      </c>
      <c r="BH2244">
        <v>0.34037835900000002</v>
      </c>
      <c r="BI2244" t="s">
        <v>164</v>
      </c>
      <c r="BJ2244" t="s">
        <v>164</v>
      </c>
      <c r="BK2244" t="s">
        <v>4641</v>
      </c>
    </row>
    <row r="2245" spans="1:63" hidden="1" x14ac:dyDescent="0.35">
      <c r="A2245" t="s">
        <v>4625</v>
      </c>
      <c r="B2245" t="s">
        <v>67</v>
      </c>
      <c r="C2245" t="s">
        <v>67</v>
      </c>
      <c r="D2245" t="s">
        <v>67</v>
      </c>
      <c r="E2245" t="s">
        <v>67</v>
      </c>
      <c r="F2245" t="s">
        <v>66</v>
      </c>
      <c r="G2245" t="s">
        <v>67</v>
      </c>
      <c r="H2245" t="s">
        <v>4671</v>
      </c>
      <c r="I2245" t="s">
        <v>67</v>
      </c>
      <c r="J2245" t="s">
        <v>67</v>
      </c>
      <c r="K2245" t="s">
        <v>67</v>
      </c>
      <c r="L2245" t="s">
        <v>67</v>
      </c>
      <c r="M2245" t="s">
        <v>67</v>
      </c>
      <c r="N2245" t="s">
        <v>67</v>
      </c>
      <c r="O2245" t="s">
        <v>74</v>
      </c>
      <c r="P2245" t="s">
        <v>67</v>
      </c>
      <c r="Q2245" t="s">
        <v>76</v>
      </c>
      <c r="R2245" t="s">
        <v>77</v>
      </c>
      <c r="S2245" t="s">
        <v>4673</v>
      </c>
      <c r="T2245" t="s">
        <v>1605</v>
      </c>
      <c r="U2245" t="s">
        <v>67</v>
      </c>
      <c r="V2245" t="s">
        <v>67</v>
      </c>
      <c r="W2245" t="s">
        <v>1129</v>
      </c>
      <c r="X2245" t="s">
        <v>67</v>
      </c>
      <c r="Y2245" t="s">
        <v>67</v>
      </c>
      <c r="Z2245" t="s">
        <v>67</v>
      </c>
      <c r="AA2245">
        <v>33</v>
      </c>
      <c r="AB2245">
        <v>24</v>
      </c>
      <c r="AC2245" t="s">
        <v>67</v>
      </c>
      <c r="AD2245">
        <v>405</v>
      </c>
      <c r="AE2245">
        <v>6.7</v>
      </c>
      <c r="AF2245">
        <v>1449</v>
      </c>
      <c r="AG2245">
        <v>9.5</v>
      </c>
      <c r="AH2245">
        <f t="shared" si="70"/>
        <v>1044</v>
      </c>
      <c r="AI2245">
        <f t="shared" si="71"/>
        <v>2.8</v>
      </c>
      <c r="AJ2245" t="s">
        <v>67</v>
      </c>
      <c r="AK2245" t="s">
        <v>67</v>
      </c>
      <c r="AL2245" t="s">
        <v>67</v>
      </c>
      <c r="AM2245" t="s">
        <v>67</v>
      </c>
      <c r="AN2245" t="s">
        <v>67</v>
      </c>
      <c r="AO2245" t="s">
        <v>67</v>
      </c>
      <c r="AP2245" t="s">
        <v>4675</v>
      </c>
      <c r="AQ2245" t="s">
        <v>160</v>
      </c>
      <c r="AR2245" t="s">
        <v>67</v>
      </c>
      <c r="AS2245" t="s">
        <v>67</v>
      </c>
      <c r="AT2245" t="s">
        <v>67</v>
      </c>
      <c r="AU2245">
        <v>63</v>
      </c>
      <c r="AV2245">
        <v>26.351204800000001</v>
      </c>
      <c r="AW2245">
        <v>63</v>
      </c>
      <c r="AX2245">
        <v>44.876147959999997</v>
      </c>
      <c r="AY2245" t="s">
        <v>67</v>
      </c>
      <c r="AZ2245" t="s">
        <v>67</v>
      </c>
      <c r="BA2245" t="s">
        <v>67</v>
      </c>
      <c r="BB2245">
        <v>0</v>
      </c>
      <c r="BC2245">
        <v>2.6443233999999999E-2</v>
      </c>
      <c r="BD2245" t="s">
        <v>67</v>
      </c>
      <c r="BE2245" t="s">
        <v>67</v>
      </c>
      <c r="BF2245">
        <v>0</v>
      </c>
      <c r="BG2245">
        <v>0.98630136999999996</v>
      </c>
      <c r="BH2245">
        <v>0</v>
      </c>
      <c r="BI2245" t="s">
        <v>164</v>
      </c>
      <c r="BJ2245" t="s">
        <v>164</v>
      </c>
      <c r="BK2245" t="s">
        <v>4641</v>
      </c>
    </row>
    <row r="2246" spans="1:63" hidden="1" x14ac:dyDescent="0.35">
      <c r="A2246" t="s">
        <v>4625</v>
      </c>
      <c r="B2246" t="s">
        <v>67</v>
      </c>
      <c r="C2246" t="s">
        <v>67</v>
      </c>
      <c r="D2246" t="s">
        <v>67</v>
      </c>
      <c r="E2246" t="s">
        <v>67</v>
      </c>
      <c r="F2246" t="s">
        <v>66</v>
      </c>
      <c r="G2246" t="s">
        <v>67</v>
      </c>
      <c r="H2246" t="s">
        <v>4677</v>
      </c>
      <c r="I2246" t="s">
        <v>67</v>
      </c>
      <c r="J2246" t="s">
        <v>67</v>
      </c>
      <c r="K2246" t="s">
        <v>67</v>
      </c>
      <c r="L2246" t="s">
        <v>67</v>
      </c>
      <c r="M2246" t="s">
        <v>67</v>
      </c>
      <c r="N2246" t="s">
        <v>67</v>
      </c>
      <c r="O2246" t="s">
        <v>74</v>
      </c>
      <c r="P2246" t="s">
        <v>67</v>
      </c>
      <c r="Q2246" t="s">
        <v>76</v>
      </c>
      <c r="R2246" t="s">
        <v>77</v>
      </c>
      <c r="S2246" t="s">
        <v>4627</v>
      </c>
      <c r="T2246" t="s">
        <v>1594</v>
      </c>
      <c r="U2246" t="s">
        <v>67</v>
      </c>
      <c r="V2246" t="s">
        <v>67</v>
      </c>
      <c r="W2246" t="s">
        <v>80</v>
      </c>
      <c r="X2246" t="s">
        <v>67</v>
      </c>
      <c r="Y2246" t="s">
        <v>67</v>
      </c>
      <c r="Z2246" t="s">
        <v>67</v>
      </c>
      <c r="AA2246">
        <v>5</v>
      </c>
      <c r="AB2246">
        <v>5</v>
      </c>
      <c r="AC2246" t="s">
        <v>67</v>
      </c>
      <c r="AD2246">
        <v>315</v>
      </c>
      <c r="AE2246">
        <v>17</v>
      </c>
      <c r="AF2246">
        <v>1202</v>
      </c>
      <c r="AG2246">
        <v>17</v>
      </c>
      <c r="AH2246">
        <f t="shared" si="70"/>
        <v>887</v>
      </c>
      <c r="AI2246">
        <f t="shared" si="71"/>
        <v>0</v>
      </c>
      <c r="AJ2246" t="s">
        <v>67</v>
      </c>
      <c r="AK2246" t="s">
        <v>67</v>
      </c>
      <c r="AL2246" t="s">
        <v>67</v>
      </c>
      <c r="AM2246" t="s">
        <v>67</v>
      </c>
      <c r="AN2246" t="s">
        <v>67</v>
      </c>
      <c r="AO2246" t="s">
        <v>67</v>
      </c>
      <c r="AP2246" t="s">
        <v>4679</v>
      </c>
      <c r="AQ2246" t="s">
        <v>139</v>
      </c>
      <c r="AR2246" t="s">
        <v>67</v>
      </c>
      <c r="AS2246" t="s">
        <v>67</v>
      </c>
      <c r="AT2246" t="s">
        <v>67</v>
      </c>
      <c r="AU2246">
        <v>1.075</v>
      </c>
      <c r="AV2246">
        <v>0.111803399</v>
      </c>
      <c r="AW2246">
        <v>1.0249999999999999</v>
      </c>
      <c r="AX2246">
        <v>5.5901698999999999E-2</v>
      </c>
      <c r="AY2246" t="s">
        <v>67</v>
      </c>
      <c r="AZ2246" t="s">
        <v>67</v>
      </c>
      <c r="BA2246" t="s">
        <v>67</v>
      </c>
      <c r="BB2246">
        <v>-4.7628048999999999E-2</v>
      </c>
      <c r="BC2246">
        <v>2.758216E-3</v>
      </c>
      <c r="BD2246" t="s">
        <v>67</v>
      </c>
      <c r="BE2246" t="s">
        <v>67</v>
      </c>
      <c r="BF2246">
        <v>-0.56568542499999996</v>
      </c>
      <c r="BG2246">
        <v>0.90322580600000002</v>
      </c>
      <c r="BH2246">
        <v>-0.51094167400000001</v>
      </c>
      <c r="BI2246" t="s">
        <v>164</v>
      </c>
      <c r="BJ2246" t="s">
        <v>164</v>
      </c>
      <c r="BK2246" t="s">
        <v>4641</v>
      </c>
    </row>
    <row r="2247" spans="1:63" hidden="1" x14ac:dyDescent="0.35">
      <c r="A2247" t="s">
        <v>4625</v>
      </c>
      <c r="B2247" t="s">
        <v>67</v>
      </c>
      <c r="C2247" t="s">
        <v>67</v>
      </c>
      <c r="D2247" t="s">
        <v>67</v>
      </c>
      <c r="E2247" t="s">
        <v>67</v>
      </c>
      <c r="F2247" t="s">
        <v>66</v>
      </c>
      <c r="G2247" t="s">
        <v>67</v>
      </c>
      <c r="H2247" t="s">
        <v>4677</v>
      </c>
      <c r="I2247" t="s">
        <v>67</v>
      </c>
      <c r="J2247" t="s">
        <v>67</v>
      </c>
      <c r="K2247" t="s">
        <v>67</v>
      </c>
      <c r="L2247" t="s">
        <v>67</v>
      </c>
      <c r="M2247" t="s">
        <v>67</v>
      </c>
      <c r="N2247" t="s">
        <v>67</v>
      </c>
      <c r="O2247" t="s">
        <v>74</v>
      </c>
      <c r="P2247" t="s">
        <v>67</v>
      </c>
      <c r="Q2247" t="s">
        <v>76</v>
      </c>
      <c r="R2247" t="s">
        <v>77</v>
      </c>
      <c r="S2247" t="s">
        <v>4627</v>
      </c>
      <c r="T2247" t="s">
        <v>1594</v>
      </c>
      <c r="U2247" t="s">
        <v>67</v>
      </c>
      <c r="V2247" t="s">
        <v>67</v>
      </c>
      <c r="W2247" t="s">
        <v>80</v>
      </c>
      <c r="X2247" t="s">
        <v>67</v>
      </c>
      <c r="Y2247" t="s">
        <v>67</v>
      </c>
      <c r="Z2247" t="s">
        <v>67</v>
      </c>
      <c r="AA2247">
        <v>5</v>
      </c>
      <c r="AB2247">
        <v>5</v>
      </c>
      <c r="AC2247" t="s">
        <v>67</v>
      </c>
      <c r="AD2247">
        <v>315</v>
      </c>
      <c r="AE2247">
        <v>17</v>
      </c>
      <c r="AF2247">
        <v>1202</v>
      </c>
      <c r="AG2247">
        <v>17</v>
      </c>
      <c r="AH2247">
        <f t="shared" si="70"/>
        <v>887</v>
      </c>
      <c r="AI2247">
        <f t="shared" si="71"/>
        <v>0</v>
      </c>
      <c r="AJ2247" t="s">
        <v>67</v>
      </c>
      <c r="AK2247" t="s">
        <v>67</v>
      </c>
      <c r="AL2247" t="s">
        <v>67</v>
      </c>
      <c r="AM2247" t="s">
        <v>67</v>
      </c>
      <c r="AN2247" t="s">
        <v>67</v>
      </c>
      <c r="AO2247" t="s">
        <v>67</v>
      </c>
      <c r="AP2247" t="s">
        <v>4680</v>
      </c>
      <c r="AQ2247" t="s">
        <v>115</v>
      </c>
      <c r="AR2247" t="s">
        <v>67</v>
      </c>
      <c r="AS2247" t="s">
        <v>67</v>
      </c>
      <c r="AT2247" t="s">
        <v>67</v>
      </c>
      <c r="AU2247">
        <v>0.72</v>
      </c>
      <c r="AV2247">
        <v>6.7082038999999996E-2</v>
      </c>
      <c r="AW2247">
        <v>0.6</v>
      </c>
      <c r="AX2247">
        <v>0.111803399</v>
      </c>
      <c r="AY2247" t="s">
        <v>67</v>
      </c>
      <c r="AZ2247" t="s">
        <v>67</v>
      </c>
      <c r="BA2247" t="s">
        <v>67</v>
      </c>
      <c r="BB2247">
        <v>-0.182321557</v>
      </c>
      <c r="BC2247">
        <v>8.6805560000000007E-3</v>
      </c>
      <c r="BD2247" t="s">
        <v>67</v>
      </c>
      <c r="BE2247" t="s">
        <v>67</v>
      </c>
      <c r="BF2247">
        <v>-1.3015827470000001</v>
      </c>
      <c r="BG2247">
        <v>0.90322580600000002</v>
      </c>
      <c r="BH2247">
        <v>-1.1756231260000001</v>
      </c>
      <c r="BI2247" t="s">
        <v>164</v>
      </c>
      <c r="BJ2247" t="s">
        <v>164</v>
      </c>
      <c r="BK2247" t="s">
        <v>4641</v>
      </c>
    </row>
    <row r="2248" spans="1:63" hidden="1" x14ac:dyDescent="0.35">
      <c r="A2248" t="s">
        <v>4625</v>
      </c>
      <c r="B2248" t="s">
        <v>67</v>
      </c>
      <c r="C2248" t="s">
        <v>67</v>
      </c>
      <c r="D2248" t="s">
        <v>67</v>
      </c>
      <c r="E2248" t="s">
        <v>67</v>
      </c>
      <c r="F2248" t="s">
        <v>66</v>
      </c>
      <c r="G2248" t="s">
        <v>67</v>
      </c>
      <c r="H2248" t="s">
        <v>4677</v>
      </c>
      <c r="I2248" t="s">
        <v>67</v>
      </c>
      <c r="J2248" t="s">
        <v>67</v>
      </c>
      <c r="K2248" t="s">
        <v>67</v>
      </c>
      <c r="L2248" t="s">
        <v>67</v>
      </c>
      <c r="M2248" t="s">
        <v>67</v>
      </c>
      <c r="N2248" t="s">
        <v>67</v>
      </c>
      <c r="O2248" t="s">
        <v>74</v>
      </c>
      <c r="P2248" t="s">
        <v>67</v>
      </c>
      <c r="Q2248" t="s">
        <v>76</v>
      </c>
      <c r="R2248" t="s">
        <v>77</v>
      </c>
      <c r="S2248" t="s">
        <v>4627</v>
      </c>
      <c r="T2248" t="s">
        <v>1594</v>
      </c>
      <c r="U2248" t="s">
        <v>67</v>
      </c>
      <c r="V2248" t="s">
        <v>67</v>
      </c>
      <c r="W2248" t="s">
        <v>80</v>
      </c>
      <c r="X2248" t="s">
        <v>67</v>
      </c>
      <c r="Y2248" t="s">
        <v>67</v>
      </c>
      <c r="Z2248" t="s">
        <v>67</v>
      </c>
      <c r="AA2248">
        <v>5</v>
      </c>
      <c r="AB2248">
        <v>5</v>
      </c>
      <c r="AC2248" t="s">
        <v>67</v>
      </c>
      <c r="AD2248">
        <v>315</v>
      </c>
      <c r="AE2248">
        <v>17</v>
      </c>
      <c r="AF2248">
        <v>1202</v>
      </c>
      <c r="AG2248">
        <v>17</v>
      </c>
      <c r="AH2248">
        <f t="shared" si="70"/>
        <v>887</v>
      </c>
      <c r="AI2248">
        <f t="shared" si="71"/>
        <v>0</v>
      </c>
      <c r="AJ2248" t="s">
        <v>67</v>
      </c>
      <c r="AK2248" t="s">
        <v>67</v>
      </c>
      <c r="AL2248" t="s">
        <v>67</v>
      </c>
      <c r="AM2248" t="s">
        <v>67</v>
      </c>
      <c r="AN2248" t="s">
        <v>67</v>
      </c>
      <c r="AO2248" t="s">
        <v>67</v>
      </c>
      <c r="AP2248" t="s">
        <v>4678</v>
      </c>
      <c r="AQ2248" t="s">
        <v>139</v>
      </c>
      <c r="AR2248" t="s">
        <v>67</v>
      </c>
      <c r="AS2248" t="s">
        <v>67</v>
      </c>
      <c r="AT2248" t="s">
        <v>67</v>
      </c>
      <c r="AU2248">
        <v>4.8</v>
      </c>
      <c r="AV2248">
        <v>0.44721359500000002</v>
      </c>
      <c r="AW2248">
        <v>5.2</v>
      </c>
      <c r="AX2248">
        <v>0.44721359500000002</v>
      </c>
      <c r="AY2248" t="s">
        <v>67</v>
      </c>
      <c r="AZ2248" t="s">
        <v>67</v>
      </c>
      <c r="BA2248" t="s">
        <v>67</v>
      </c>
      <c r="BB2248">
        <v>8.0042708000000004E-2</v>
      </c>
      <c r="BC2248">
        <v>3.2154010000000001E-3</v>
      </c>
      <c r="BD2248" t="s">
        <v>67</v>
      </c>
      <c r="BE2248" t="s">
        <v>67</v>
      </c>
      <c r="BF2248">
        <v>0.89442719100000001</v>
      </c>
      <c r="BG2248">
        <v>0.90322580600000002</v>
      </c>
      <c r="BH2248">
        <v>0.80786972099999999</v>
      </c>
      <c r="BI2248" t="s">
        <v>164</v>
      </c>
      <c r="BJ2248" t="s">
        <v>164</v>
      </c>
      <c r="BK2248" t="s">
        <v>4641</v>
      </c>
    </row>
    <row r="2249" spans="1:63" hidden="1" x14ac:dyDescent="0.35">
      <c r="A2249" t="s">
        <v>4625</v>
      </c>
      <c r="B2249" t="s">
        <v>67</v>
      </c>
      <c r="C2249" t="s">
        <v>67</v>
      </c>
      <c r="D2249" t="s">
        <v>67</v>
      </c>
      <c r="E2249" t="s">
        <v>67</v>
      </c>
      <c r="F2249" t="s">
        <v>66</v>
      </c>
      <c r="G2249" t="s">
        <v>67</v>
      </c>
      <c r="H2249" t="s">
        <v>4677</v>
      </c>
      <c r="I2249" t="s">
        <v>67</v>
      </c>
      <c r="J2249" t="s">
        <v>67</v>
      </c>
      <c r="K2249" t="s">
        <v>67</v>
      </c>
      <c r="L2249" t="s">
        <v>67</v>
      </c>
      <c r="M2249" t="s">
        <v>67</v>
      </c>
      <c r="N2249" t="s">
        <v>67</v>
      </c>
      <c r="O2249" t="s">
        <v>74</v>
      </c>
      <c r="P2249" t="s">
        <v>67</v>
      </c>
      <c r="Q2249" t="s">
        <v>76</v>
      </c>
      <c r="R2249" t="s">
        <v>77</v>
      </c>
      <c r="S2249" t="s">
        <v>4627</v>
      </c>
      <c r="T2249" t="s">
        <v>1594</v>
      </c>
      <c r="U2249" t="s">
        <v>67</v>
      </c>
      <c r="V2249" t="s">
        <v>67</v>
      </c>
      <c r="W2249" t="s">
        <v>80</v>
      </c>
      <c r="X2249" t="s">
        <v>67</v>
      </c>
      <c r="Y2249" t="s">
        <v>67</v>
      </c>
      <c r="Z2249" t="s">
        <v>67</v>
      </c>
      <c r="AA2249">
        <v>5</v>
      </c>
      <c r="AB2249">
        <v>5</v>
      </c>
      <c r="AC2249" t="s">
        <v>67</v>
      </c>
      <c r="AD2249">
        <v>315</v>
      </c>
      <c r="AE2249">
        <v>17</v>
      </c>
      <c r="AF2249">
        <v>1202</v>
      </c>
      <c r="AG2249">
        <v>17</v>
      </c>
      <c r="AH2249">
        <f t="shared" si="70"/>
        <v>887</v>
      </c>
      <c r="AI2249">
        <f t="shared" si="71"/>
        <v>0</v>
      </c>
      <c r="AJ2249" t="s">
        <v>67</v>
      </c>
      <c r="AK2249" t="s">
        <v>67</v>
      </c>
      <c r="AL2249" t="s">
        <v>67</v>
      </c>
      <c r="AM2249" t="s">
        <v>67</v>
      </c>
      <c r="AN2249" t="s">
        <v>67</v>
      </c>
      <c r="AO2249" t="s">
        <v>67</v>
      </c>
      <c r="AP2249" t="s">
        <v>3239</v>
      </c>
      <c r="AQ2249" t="s">
        <v>115</v>
      </c>
      <c r="AR2249" t="s">
        <v>67</v>
      </c>
      <c r="AS2249" t="s">
        <v>67</v>
      </c>
      <c r="AT2249" t="s">
        <v>67</v>
      </c>
      <c r="AU2249">
        <v>9</v>
      </c>
      <c r="AV2249">
        <v>1.118033989</v>
      </c>
      <c r="AW2249">
        <v>6</v>
      </c>
      <c r="AX2249">
        <v>1.118033989</v>
      </c>
      <c r="AY2249" t="s">
        <v>67</v>
      </c>
      <c r="AZ2249" t="s">
        <v>67</v>
      </c>
      <c r="BA2249" t="s">
        <v>67</v>
      </c>
      <c r="BB2249">
        <v>-0.40546510800000002</v>
      </c>
      <c r="BC2249">
        <v>1.0030864E-2</v>
      </c>
      <c r="BD2249" t="s">
        <v>67</v>
      </c>
      <c r="BE2249" t="s">
        <v>67</v>
      </c>
      <c r="BF2249">
        <v>-2.6832815729999999</v>
      </c>
      <c r="BG2249">
        <v>0.90322580600000002</v>
      </c>
      <c r="BH2249">
        <v>-2.4236091630000001</v>
      </c>
      <c r="BI2249" t="s">
        <v>164</v>
      </c>
      <c r="BJ2249" t="s">
        <v>164</v>
      </c>
      <c r="BK2249" t="s">
        <v>4641</v>
      </c>
    </row>
    <row r="2250" spans="1:63" hidden="1" x14ac:dyDescent="0.35">
      <c r="A2250" t="s">
        <v>4625</v>
      </c>
      <c r="B2250" t="s">
        <v>67</v>
      </c>
      <c r="C2250" t="s">
        <v>67</v>
      </c>
      <c r="D2250" t="s">
        <v>67</v>
      </c>
      <c r="E2250" t="s">
        <v>67</v>
      </c>
      <c r="F2250" t="s">
        <v>66</v>
      </c>
      <c r="G2250" t="s">
        <v>67</v>
      </c>
      <c r="H2250" t="s">
        <v>4681</v>
      </c>
      <c r="I2250" t="s">
        <v>67</v>
      </c>
      <c r="J2250" t="s">
        <v>67</v>
      </c>
      <c r="K2250" t="s">
        <v>67</v>
      </c>
      <c r="L2250" t="s">
        <v>67</v>
      </c>
      <c r="M2250" t="s">
        <v>67</v>
      </c>
      <c r="N2250" t="s">
        <v>67</v>
      </c>
      <c r="O2250" t="s">
        <v>74</v>
      </c>
      <c r="P2250" t="s">
        <v>67</v>
      </c>
      <c r="Q2250" t="s">
        <v>76</v>
      </c>
      <c r="R2250" t="s">
        <v>77</v>
      </c>
      <c r="S2250" t="s">
        <v>4682</v>
      </c>
      <c r="T2250" t="s">
        <v>3658</v>
      </c>
      <c r="U2250" t="s">
        <v>67</v>
      </c>
      <c r="V2250" t="s">
        <v>67</v>
      </c>
      <c r="W2250" t="s">
        <v>1129</v>
      </c>
      <c r="X2250" t="s">
        <v>67</v>
      </c>
      <c r="Y2250" t="s">
        <v>67</v>
      </c>
      <c r="Z2250" t="s">
        <v>67</v>
      </c>
      <c r="AA2250">
        <v>3</v>
      </c>
      <c r="AB2250">
        <v>3</v>
      </c>
      <c r="AC2250" t="s">
        <v>67</v>
      </c>
      <c r="AD2250">
        <v>416</v>
      </c>
      <c r="AE2250">
        <v>30</v>
      </c>
      <c r="AF2250">
        <v>781</v>
      </c>
      <c r="AG2250">
        <v>34</v>
      </c>
      <c r="AH2250">
        <f t="shared" si="70"/>
        <v>365</v>
      </c>
      <c r="AI2250">
        <f t="shared" si="71"/>
        <v>4</v>
      </c>
      <c r="AJ2250" t="s">
        <v>67</v>
      </c>
      <c r="AK2250" t="s">
        <v>67</v>
      </c>
      <c r="AL2250" t="s">
        <v>67</v>
      </c>
      <c r="AM2250" t="s">
        <v>67</v>
      </c>
      <c r="AN2250" t="s">
        <v>67</v>
      </c>
      <c r="AO2250" t="s">
        <v>67</v>
      </c>
      <c r="AP2250" t="s">
        <v>4683</v>
      </c>
      <c r="AQ2250" t="s">
        <v>160</v>
      </c>
      <c r="AR2250" t="s">
        <v>67</v>
      </c>
      <c r="AS2250" t="s">
        <v>67</v>
      </c>
      <c r="AT2250" t="s">
        <v>67</v>
      </c>
      <c r="AU2250">
        <v>4.5999999999999996</v>
      </c>
      <c r="AV2250">
        <v>0.29159658999999999</v>
      </c>
      <c r="AW2250">
        <v>4</v>
      </c>
      <c r="AX2250">
        <v>0</v>
      </c>
      <c r="AY2250" t="s">
        <v>67</v>
      </c>
      <c r="AZ2250" t="s">
        <v>67</v>
      </c>
      <c r="BA2250" t="s">
        <v>67</v>
      </c>
      <c r="BB2250">
        <v>-0.139761942</v>
      </c>
      <c r="BC2250">
        <v>1.3394539999999999E-3</v>
      </c>
      <c r="BD2250" t="s">
        <v>67</v>
      </c>
      <c r="BE2250" t="s">
        <v>67</v>
      </c>
      <c r="BF2250">
        <v>-2.9099384760000002</v>
      </c>
      <c r="BG2250">
        <v>0.8</v>
      </c>
      <c r="BH2250">
        <v>-2.3279507810000002</v>
      </c>
      <c r="BI2250" t="s">
        <v>164</v>
      </c>
      <c r="BJ2250" t="s">
        <v>164</v>
      </c>
      <c r="BK2250" t="s">
        <v>4641</v>
      </c>
    </row>
    <row r="2251" spans="1:63" hidden="1" x14ac:dyDescent="0.35">
      <c r="A2251" t="s">
        <v>4625</v>
      </c>
      <c r="B2251" t="s">
        <v>67</v>
      </c>
      <c r="C2251" t="s">
        <v>67</v>
      </c>
      <c r="D2251" t="s">
        <v>67</v>
      </c>
      <c r="E2251" t="s">
        <v>67</v>
      </c>
      <c r="F2251" t="s">
        <v>66</v>
      </c>
      <c r="G2251" t="s">
        <v>67</v>
      </c>
      <c r="H2251" t="s">
        <v>4681</v>
      </c>
      <c r="I2251" t="s">
        <v>67</v>
      </c>
      <c r="J2251" t="s">
        <v>67</v>
      </c>
      <c r="K2251" t="s">
        <v>67</v>
      </c>
      <c r="L2251" t="s">
        <v>67</v>
      </c>
      <c r="M2251" t="s">
        <v>67</v>
      </c>
      <c r="N2251" t="s">
        <v>67</v>
      </c>
      <c r="O2251" t="s">
        <v>74</v>
      </c>
      <c r="P2251" t="s">
        <v>67</v>
      </c>
      <c r="Q2251" t="s">
        <v>76</v>
      </c>
      <c r="R2251" t="s">
        <v>77</v>
      </c>
      <c r="S2251" t="s">
        <v>4682</v>
      </c>
      <c r="T2251" t="s">
        <v>3658</v>
      </c>
      <c r="U2251" t="s">
        <v>67</v>
      </c>
      <c r="V2251" t="s">
        <v>67</v>
      </c>
      <c r="W2251" t="s">
        <v>904</v>
      </c>
      <c r="X2251" t="s">
        <v>67</v>
      </c>
      <c r="Y2251" t="s">
        <v>67</v>
      </c>
      <c r="Z2251" t="s">
        <v>67</v>
      </c>
      <c r="AA2251">
        <v>3</v>
      </c>
      <c r="AB2251">
        <v>3</v>
      </c>
      <c r="AC2251" t="s">
        <v>67</v>
      </c>
      <c r="AD2251">
        <v>416</v>
      </c>
      <c r="AE2251">
        <v>30</v>
      </c>
      <c r="AF2251">
        <v>412</v>
      </c>
      <c r="AG2251">
        <v>34</v>
      </c>
      <c r="AH2251">
        <f t="shared" si="70"/>
        <v>-4</v>
      </c>
      <c r="AI2251">
        <f t="shared" si="71"/>
        <v>4</v>
      </c>
      <c r="AJ2251" t="s">
        <v>67</v>
      </c>
      <c r="AK2251" t="s">
        <v>67</v>
      </c>
      <c r="AL2251" t="s">
        <v>67</v>
      </c>
      <c r="AM2251" t="s">
        <v>67</v>
      </c>
      <c r="AN2251" t="s">
        <v>67</v>
      </c>
      <c r="AO2251" t="s">
        <v>67</v>
      </c>
      <c r="AP2251" t="s">
        <v>4687</v>
      </c>
      <c r="AQ2251" t="s">
        <v>115</v>
      </c>
      <c r="AR2251" t="s">
        <v>67</v>
      </c>
      <c r="AS2251" t="s">
        <v>67</v>
      </c>
      <c r="AT2251" t="s">
        <v>67</v>
      </c>
      <c r="AU2251">
        <v>1.2</v>
      </c>
      <c r="AV2251">
        <v>0.1</v>
      </c>
      <c r="AW2251">
        <v>1.1499999999999999</v>
      </c>
      <c r="AX2251">
        <v>0.2</v>
      </c>
      <c r="AY2251" t="s">
        <v>67</v>
      </c>
      <c r="AZ2251" t="s">
        <v>67</v>
      </c>
      <c r="BA2251" t="s">
        <v>67</v>
      </c>
      <c r="BB2251">
        <v>-4.2559614000000003E-2</v>
      </c>
      <c r="BC2251">
        <v>1.239673E-2</v>
      </c>
      <c r="BD2251" t="s">
        <v>67</v>
      </c>
      <c r="BE2251" t="s">
        <v>67</v>
      </c>
      <c r="BF2251">
        <v>-0.31622776600000002</v>
      </c>
      <c r="BG2251">
        <v>0.8</v>
      </c>
      <c r="BH2251">
        <v>-0.25298221300000001</v>
      </c>
      <c r="BI2251" t="s">
        <v>164</v>
      </c>
      <c r="BJ2251" t="s">
        <v>164</v>
      </c>
      <c r="BK2251" t="s">
        <v>4641</v>
      </c>
    </row>
    <row r="2252" spans="1:63" hidden="1" x14ac:dyDescent="0.35">
      <c r="A2252" t="s">
        <v>4625</v>
      </c>
      <c r="B2252" t="s">
        <v>67</v>
      </c>
      <c r="C2252" t="s">
        <v>67</v>
      </c>
      <c r="D2252" t="s">
        <v>67</v>
      </c>
      <c r="E2252" t="s">
        <v>67</v>
      </c>
      <c r="F2252" t="s">
        <v>66</v>
      </c>
      <c r="G2252" t="s">
        <v>67</v>
      </c>
      <c r="H2252" t="s">
        <v>4681</v>
      </c>
      <c r="I2252" t="s">
        <v>67</v>
      </c>
      <c r="J2252" t="s">
        <v>67</v>
      </c>
      <c r="K2252" t="s">
        <v>67</v>
      </c>
      <c r="L2252" t="s">
        <v>67</v>
      </c>
      <c r="M2252" t="s">
        <v>67</v>
      </c>
      <c r="N2252" t="s">
        <v>67</v>
      </c>
      <c r="O2252" t="s">
        <v>74</v>
      </c>
      <c r="P2252" t="s">
        <v>67</v>
      </c>
      <c r="Q2252" t="s">
        <v>76</v>
      </c>
      <c r="R2252" t="s">
        <v>77</v>
      </c>
      <c r="S2252" t="s">
        <v>4682</v>
      </c>
      <c r="T2252" t="s">
        <v>3658</v>
      </c>
      <c r="U2252" t="s">
        <v>67</v>
      </c>
      <c r="V2252" t="s">
        <v>67</v>
      </c>
      <c r="W2252" t="s">
        <v>1129</v>
      </c>
      <c r="X2252" t="s">
        <v>67</v>
      </c>
      <c r="Y2252" t="s">
        <v>67</v>
      </c>
      <c r="Z2252" t="s">
        <v>67</v>
      </c>
      <c r="AA2252">
        <v>3</v>
      </c>
      <c r="AB2252">
        <v>3</v>
      </c>
      <c r="AC2252" t="s">
        <v>67</v>
      </c>
      <c r="AD2252">
        <v>416</v>
      </c>
      <c r="AE2252">
        <v>30</v>
      </c>
      <c r="AF2252">
        <v>781</v>
      </c>
      <c r="AG2252">
        <v>34</v>
      </c>
      <c r="AH2252">
        <f t="shared" si="70"/>
        <v>365</v>
      </c>
      <c r="AI2252">
        <f t="shared" si="71"/>
        <v>4</v>
      </c>
      <c r="AJ2252" t="s">
        <v>67</v>
      </c>
      <c r="AK2252" t="s">
        <v>67</v>
      </c>
      <c r="AL2252" t="s">
        <v>67</v>
      </c>
      <c r="AM2252" t="s">
        <v>67</v>
      </c>
      <c r="AN2252" t="s">
        <v>67</v>
      </c>
      <c r="AO2252" t="s">
        <v>67</v>
      </c>
      <c r="AP2252" t="s">
        <v>4687</v>
      </c>
      <c r="AQ2252" t="s">
        <v>115</v>
      </c>
      <c r="AR2252" t="s">
        <v>67</v>
      </c>
      <c r="AS2252" t="s">
        <v>67</v>
      </c>
      <c r="AT2252" t="s">
        <v>67</v>
      </c>
      <c r="AU2252">
        <v>1.2</v>
      </c>
      <c r="AV2252">
        <v>0.1</v>
      </c>
      <c r="AW2252">
        <v>1</v>
      </c>
      <c r="AX2252">
        <v>0.2</v>
      </c>
      <c r="AY2252" t="s">
        <v>67</v>
      </c>
      <c r="AZ2252" t="s">
        <v>67</v>
      </c>
      <c r="BA2252" t="s">
        <v>67</v>
      </c>
      <c r="BB2252">
        <v>-0.182321557</v>
      </c>
      <c r="BC2252">
        <v>1.5648148000000001E-2</v>
      </c>
      <c r="BD2252" t="s">
        <v>67</v>
      </c>
      <c r="BE2252" t="s">
        <v>67</v>
      </c>
      <c r="BF2252">
        <v>-1.2649110640000001</v>
      </c>
      <c r="BG2252">
        <v>0.8</v>
      </c>
      <c r="BH2252">
        <v>-1.011928851</v>
      </c>
      <c r="BI2252" t="s">
        <v>164</v>
      </c>
      <c r="BJ2252" t="s">
        <v>164</v>
      </c>
      <c r="BK2252" t="s">
        <v>4641</v>
      </c>
    </row>
    <row r="2253" spans="1:63" hidden="1" x14ac:dyDescent="0.35">
      <c r="A2253" t="s">
        <v>4625</v>
      </c>
      <c r="B2253" t="s">
        <v>67</v>
      </c>
      <c r="C2253" t="s">
        <v>67</v>
      </c>
      <c r="D2253" t="s">
        <v>67</v>
      </c>
      <c r="E2253" t="s">
        <v>67</v>
      </c>
      <c r="F2253" t="s">
        <v>66</v>
      </c>
      <c r="G2253" t="s">
        <v>67</v>
      </c>
      <c r="H2253" t="s">
        <v>4681</v>
      </c>
      <c r="I2253" t="s">
        <v>67</v>
      </c>
      <c r="J2253" t="s">
        <v>67</v>
      </c>
      <c r="K2253" t="s">
        <v>67</v>
      </c>
      <c r="L2253" t="s">
        <v>67</v>
      </c>
      <c r="M2253" t="s">
        <v>67</v>
      </c>
      <c r="N2253" t="s">
        <v>67</v>
      </c>
      <c r="O2253" t="s">
        <v>74</v>
      </c>
      <c r="P2253" t="s">
        <v>67</v>
      </c>
      <c r="Q2253" t="s">
        <v>76</v>
      </c>
      <c r="R2253" t="s">
        <v>77</v>
      </c>
      <c r="S2253" t="s">
        <v>4682</v>
      </c>
      <c r="T2253" t="s">
        <v>3658</v>
      </c>
      <c r="U2253" t="s">
        <v>67</v>
      </c>
      <c r="V2253" t="s">
        <v>67</v>
      </c>
      <c r="W2253" t="s">
        <v>904</v>
      </c>
      <c r="X2253" t="s">
        <v>67</v>
      </c>
      <c r="Y2253" t="s">
        <v>67</v>
      </c>
      <c r="Z2253" t="s">
        <v>67</v>
      </c>
      <c r="AA2253">
        <v>3</v>
      </c>
      <c r="AB2253">
        <v>3</v>
      </c>
      <c r="AC2253" t="s">
        <v>67</v>
      </c>
      <c r="AD2253">
        <v>416</v>
      </c>
      <c r="AE2253">
        <v>30</v>
      </c>
      <c r="AF2253">
        <v>412</v>
      </c>
      <c r="AG2253">
        <v>34</v>
      </c>
      <c r="AH2253">
        <f t="shared" si="70"/>
        <v>-4</v>
      </c>
      <c r="AI2253">
        <f t="shared" si="71"/>
        <v>4</v>
      </c>
      <c r="AJ2253" t="s">
        <v>67</v>
      </c>
      <c r="AK2253" t="s">
        <v>67</v>
      </c>
      <c r="AL2253" t="s">
        <v>67</v>
      </c>
      <c r="AM2253" t="s">
        <v>67</v>
      </c>
      <c r="AN2253" t="s">
        <v>67</v>
      </c>
      <c r="AO2253" t="s">
        <v>67</v>
      </c>
      <c r="AP2253" t="s">
        <v>4683</v>
      </c>
      <c r="AQ2253" t="s">
        <v>160</v>
      </c>
      <c r="AR2253" t="s">
        <v>67</v>
      </c>
      <c r="AS2253" t="s">
        <v>67</v>
      </c>
      <c r="AT2253" t="s">
        <v>67</v>
      </c>
      <c r="AU2253">
        <v>4.5999999999999996</v>
      </c>
      <c r="AV2253">
        <v>0.29159658999999999</v>
      </c>
      <c r="AW2253">
        <v>4.3</v>
      </c>
      <c r="AX2253">
        <v>0.30036712199999999</v>
      </c>
      <c r="AY2253" t="s">
        <v>67</v>
      </c>
      <c r="AZ2253" t="s">
        <v>67</v>
      </c>
      <c r="BA2253" t="s">
        <v>67</v>
      </c>
      <c r="BB2253">
        <v>-6.7441281000000006E-2</v>
      </c>
      <c r="BC2253">
        <v>2.9659270000000001E-3</v>
      </c>
      <c r="BD2253" t="s">
        <v>67</v>
      </c>
      <c r="BE2253" t="s">
        <v>67</v>
      </c>
      <c r="BF2253">
        <v>-1.0134644129999999</v>
      </c>
      <c r="BG2253">
        <v>0.8</v>
      </c>
      <c r="BH2253">
        <v>-0.81077153099999999</v>
      </c>
      <c r="BI2253" t="s">
        <v>164</v>
      </c>
      <c r="BJ2253" t="s">
        <v>164</v>
      </c>
      <c r="BK2253" t="s">
        <v>4641</v>
      </c>
    </row>
    <row r="2254" spans="1:63" hidden="1" x14ac:dyDescent="0.35">
      <c r="A2254" t="s">
        <v>4625</v>
      </c>
      <c r="B2254" t="s">
        <v>67</v>
      </c>
      <c r="C2254" t="s">
        <v>67</v>
      </c>
      <c r="D2254" t="s">
        <v>67</v>
      </c>
      <c r="E2254" t="s">
        <v>67</v>
      </c>
      <c r="F2254" t="s">
        <v>66</v>
      </c>
      <c r="G2254" t="s">
        <v>67</v>
      </c>
      <c r="H2254" t="s">
        <v>4681</v>
      </c>
      <c r="I2254" t="s">
        <v>67</v>
      </c>
      <c r="J2254" t="s">
        <v>67</v>
      </c>
      <c r="K2254" t="s">
        <v>67</v>
      </c>
      <c r="L2254" t="s">
        <v>67</v>
      </c>
      <c r="M2254" t="s">
        <v>67</v>
      </c>
      <c r="N2254" t="s">
        <v>67</v>
      </c>
      <c r="O2254" t="s">
        <v>74</v>
      </c>
      <c r="P2254" t="s">
        <v>67</v>
      </c>
      <c r="Q2254" t="s">
        <v>76</v>
      </c>
      <c r="R2254" t="s">
        <v>77</v>
      </c>
      <c r="S2254" t="s">
        <v>4682</v>
      </c>
      <c r="T2254" t="s">
        <v>3658</v>
      </c>
      <c r="U2254" t="s">
        <v>67</v>
      </c>
      <c r="V2254" t="s">
        <v>67</v>
      </c>
      <c r="W2254" t="s">
        <v>1129</v>
      </c>
      <c r="X2254" t="s">
        <v>67</v>
      </c>
      <c r="Y2254" t="s">
        <v>67</v>
      </c>
      <c r="Z2254" t="s">
        <v>67</v>
      </c>
      <c r="AA2254">
        <v>3</v>
      </c>
      <c r="AB2254">
        <v>3</v>
      </c>
      <c r="AC2254" t="s">
        <v>67</v>
      </c>
      <c r="AD2254">
        <v>416</v>
      </c>
      <c r="AE2254">
        <v>30</v>
      </c>
      <c r="AF2254">
        <v>781</v>
      </c>
      <c r="AG2254">
        <v>34</v>
      </c>
      <c r="AH2254">
        <f t="shared" si="70"/>
        <v>365</v>
      </c>
      <c r="AI2254">
        <f t="shared" si="71"/>
        <v>4</v>
      </c>
      <c r="AJ2254" t="s">
        <v>67</v>
      </c>
      <c r="AK2254" t="s">
        <v>67</v>
      </c>
      <c r="AL2254" t="s">
        <v>67</v>
      </c>
      <c r="AM2254" t="s">
        <v>67</v>
      </c>
      <c r="AN2254" t="s">
        <v>67</v>
      </c>
      <c r="AO2254" t="s">
        <v>67</v>
      </c>
      <c r="AP2254" t="s">
        <v>4684</v>
      </c>
      <c r="AQ2254" t="s">
        <v>86</v>
      </c>
      <c r="AR2254" t="s">
        <v>67</v>
      </c>
      <c r="AS2254" t="s">
        <v>67</v>
      </c>
      <c r="AT2254" t="s">
        <v>67</v>
      </c>
      <c r="AU2254">
        <v>20</v>
      </c>
      <c r="AV2254">
        <v>7.8</v>
      </c>
      <c r="AW2254">
        <v>80</v>
      </c>
      <c r="AX2254">
        <v>5</v>
      </c>
      <c r="AY2254" t="s">
        <v>67</v>
      </c>
      <c r="AZ2254" t="s">
        <v>67</v>
      </c>
      <c r="BA2254" t="s">
        <v>67</v>
      </c>
      <c r="BB2254">
        <v>1.386294361</v>
      </c>
      <c r="BC2254">
        <v>5.2002082999999998E-2</v>
      </c>
      <c r="BD2254" t="s">
        <v>67</v>
      </c>
      <c r="BE2254" t="s">
        <v>67</v>
      </c>
      <c r="BF2254">
        <v>9.1584376630000008</v>
      </c>
      <c r="BG2254">
        <v>0.8</v>
      </c>
      <c r="BH2254">
        <v>7.3267501299999997</v>
      </c>
      <c r="BI2254" t="s">
        <v>164</v>
      </c>
      <c r="BJ2254" t="s">
        <v>164</v>
      </c>
      <c r="BK2254" t="s">
        <v>4641</v>
      </c>
    </row>
    <row r="2255" spans="1:63" hidden="1" x14ac:dyDescent="0.35">
      <c r="A2255" t="s">
        <v>4625</v>
      </c>
      <c r="B2255" t="s">
        <v>67</v>
      </c>
      <c r="C2255" t="s">
        <v>67</v>
      </c>
      <c r="D2255" t="s">
        <v>67</v>
      </c>
      <c r="E2255" t="s">
        <v>67</v>
      </c>
      <c r="F2255" t="s">
        <v>66</v>
      </c>
      <c r="G2255" t="s">
        <v>67</v>
      </c>
      <c r="H2255" t="s">
        <v>4681</v>
      </c>
      <c r="I2255" t="s">
        <v>67</v>
      </c>
      <c r="J2255" t="s">
        <v>67</v>
      </c>
      <c r="K2255" t="s">
        <v>67</v>
      </c>
      <c r="L2255" t="s">
        <v>67</v>
      </c>
      <c r="M2255" t="s">
        <v>67</v>
      </c>
      <c r="N2255" t="s">
        <v>67</v>
      </c>
      <c r="O2255" t="s">
        <v>74</v>
      </c>
      <c r="P2255" t="s">
        <v>67</v>
      </c>
      <c r="Q2255" t="s">
        <v>76</v>
      </c>
      <c r="R2255" t="s">
        <v>77</v>
      </c>
      <c r="S2255" t="s">
        <v>4682</v>
      </c>
      <c r="T2255" t="s">
        <v>3658</v>
      </c>
      <c r="U2255" t="s">
        <v>67</v>
      </c>
      <c r="V2255" t="s">
        <v>67</v>
      </c>
      <c r="W2255" t="s">
        <v>1129</v>
      </c>
      <c r="X2255" t="s">
        <v>67</v>
      </c>
      <c r="Y2255" t="s">
        <v>67</v>
      </c>
      <c r="Z2255" t="s">
        <v>67</v>
      </c>
      <c r="AA2255">
        <v>3</v>
      </c>
      <c r="AB2255">
        <v>3</v>
      </c>
      <c r="AC2255" t="s">
        <v>67</v>
      </c>
      <c r="AD2255">
        <v>416</v>
      </c>
      <c r="AE2255">
        <v>30</v>
      </c>
      <c r="AF2255">
        <v>781</v>
      </c>
      <c r="AG2255">
        <v>34</v>
      </c>
      <c r="AH2255">
        <f t="shared" si="70"/>
        <v>365</v>
      </c>
      <c r="AI2255">
        <f t="shared" si="71"/>
        <v>4</v>
      </c>
      <c r="AJ2255" t="s">
        <v>67</v>
      </c>
      <c r="AK2255" t="s">
        <v>67</v>
      </c>
      <c r="AL2255" t="s">
        <v>67</v>
      </c>
      <c r="AM2255" t="s">
        <v>67</v>
      </c>
      <c r="AN2255" t="s">
        <v>67</v>
      </c>
      <c r="AO2255" t="s">
        <v>67</v>
      </c>
      <c r="AP2255" t="s">
        <v>4686</v>
      </c>
      <c r="AQ2255" t="s">
        <v>139</v>
      </c>
      <c r="AR2255" t="s">
        <v>67</v>
      </c>
      <c r="AS2255" t="s">
        <v>67</v>
      </c>
      <c r="AT2255" t="s">
        <v>67</v>
      </c>
      <c r="AU2255">
        <v>420</v>
      </c>
      <c r="AV2255">
        <v>10</v>
      </c>
      <c r="AW2255">
        <v>418</v>
      </c>
      <c r="AX2255">
        <v>8</v>
      </c>
      <c r="AY2255" t="s">
        <v>67</v>
      </c>
      <c r="AZ2255" t="s">
        <v>67</v>
      </c>
      <c r="BA2255" t="s">
        <v>67</v>
      </c>
      <c r="BB2255">
        <v>-4.7732790000000001E-3</v>
      </c>
      <c r="BC2255">
        <v>3.1106200000000002E-4</v>
      </c>
      <c r="BD2255" t="s">
        <v>67</v>
      </c>
      <c r="BE2255" t="s">
        <v>67</v>
      </c>
      <c r="BF2255">
        <v>-0.220863052</v>
      </c>
      <c r="BG2255">
        <v>0.8</v>
      </c>
      <c r="BH2255">
        <v>-0.176690442</v>
      </c>
      <c r="BI2255" t="s">
        <v>164</v>
      </c>
      <c r="BJ2255" t="s">
        <v>164</v>
      </c>
      <c r="BK2255" t="s">
        <v>4641</v>
      </c>
    </row>
    <row r="2256" spans="1:63" hidden="1" x14ac:dyDescent="0.35">
      <c r="A2256" t="s">
        <v>4625</v>
      </c>
      <c r="B2256" t="s">
        <v>67</v>
      </c>
      <c r="C2256" t="s">
        <v>67</v>
      </c>
      <c r="D2256" t="s">
        <v>67</v>
      </c>
      <c r="E2256" t="s">
        <v>67</v>
      </c>
      <c r="F2256" t="s">
        <v>66</v>
      </c>
      <c r="G2256" t="s">
        <v>67</v>
      </c>
      <c r="H2256" t="s">
        <v>4681</v>
      </c>
      <c r="I2256" t="s">
        <v>67</v>
      </c>
      <c r="J2256" t="s">
        <v>67</v>
      </c>
      <c r="K2256" t="s">
        <v>67</v>
      </c>
      <c r="L2256" t="s">
        <v>67</v>
      </c>
      <c r="M2256" t="s">
        <v>67</v>
      </c>
      <c r="N2256" t="s">
        <v>67</v>
      </c>
      <c r="O2256" t="s">
        <v>74</v>
      </c>
      <c r="P2256" t="s">
        <v>67</v>
      </c>
      <c r="Q2256" t="s">
        <v>76</v>
      </c>
      <c r="R2256" t="s">
        <v>77</v>
      </c>
      <c r="S2256" t="s">
        <v>4682</v>
      </c>
      <c r="T2256" t="s">
        <v>3658</v>
      </c>
      <c r="U2256" t="s">
        <v>67</v>
      </c>
      <c r="V2256" t="s">
        <v>67</v>
      </c>
      <c r="W2256" t="s">
        <v>904</v>
      </c>
      <c r="X2256" t="s">
        <v>67</v>
      </c>
      <c r="Y2256" t="s">
        <v>67</v>
      </c>
      <c r="Z2256" t="s">
        <v>67</v>
      </c>
      <c r="AA2256">
        <v>3</v>
      </c>
      <c r="AB2256">
        <v>3</v>
      </c>
      <c r="AC2256" t="s">
        <v>67</v>
      </c>
      <c r="AD2256">
        <v>416</v>
      </c>
      <c r="AE2256">
        <v>30</v>
      </c>
      <c r="AF2256">
        <v>781</v>
      </c>
      <c r="AG2256">
        <v>34</v>
      </c>
      <c r="AH2256">
        <f t="shared" si="70"/>
        <v>365</v>
      </c>
      <c r="AI2256">
        <f t="shared" si="71"/>
        <v>4</v>
      </c>
      <c r="AJ2256" t="s">
        <v>67</v>
      </c>
      <c r="AK2256" t="s">
        <v>67</v>
      </c>
      <c r="AL2256" t="s">
        <v>67</v>
      </c>
      <c r="AM2256" t="s">
        <v>67</v>
      </c>
      <c r="AN2256" t="s">
        <v>67</v>
      </c>
      <c r="AO2256" t="s">
        <v>67</v>
      </c>
      <c r="AP2256" t="s">
        <v>1830</v>
      </c>
      <c r="AQ2256" t="s">
        <v>160</v>
      </c>
      <c r="AR2256" t="s">
        <v>67</v>
      </c>
      <c r="AS2256" t="s">
        <v>67</v>
      </c>
      <c r="AT2256" t="s">
        <v>67</v>
      </c>
      <c r="AU2256">
        <v>50</v>
      </c>
      <c r="AV2256">
        <v>5</v>
      </c>
      <c r="AW2256">
        <v>43</v>
      </c>
      <c r="AX2256">
        <v>9</v>
      </c>
      <c r="AY2256" t="s">
        <v>67</v>
      </c>
      <c r="AZ2256" t="s">
        <v>67</v>
      </c>
      <c r="BA2256" t="s">
        <v>67</v>
      </c>
      <c r="BB2256">
        <v>-0.15082288999999999</v>
      </c>
      <c r="BC2256">
        <v>1.7935821000000001E-2</v>
      </c>
      <c r="BD2256" t="s">
        <v>67</v>
      </c>
      <c r="BE2256" t="s">
        <v>67</v>
      </c>
      <c r="BF2256">
        <v>-0.96152394799999996</v>
      </c>
      <c r="BG2256">
        <v>0.8</v>
      </c>
      <c r="BH2256">
        <v>-0.76921915799999996</v>
      </c>
      <c r="BI2256" t="s">
        <v>164</v>
      </c>
      <c r="BJ2256" t="s">
        <v>164</v>
      </c>
      <c r="BK2256" t="s">
        <v>4641</v>
      </c>
    </row>
    <row r="2257" spans="1:63" hidden="1" x14ac:dyDescent="0.35">
      <c r="A2257" t="s">
        <v>4625</v>
      </c>
      <c r="B2257" t="s">
        <v>67</v>
      </c>
      <c r="C2257" t="s">
        <v>67</v>
      </c>
      <c r="D2257" t="s">
        <v>67</v>
      </c>
      <c r="E2257" t="s">
        <v>67</v>
      </c>
      <c r="F2257" t="s">
        <v>66</v>
      </c>
      <c r="G2257" t="s">
        <v>67</v>
      </c>
      <c r="H2257" t="s">
        <v>4681</v>
      </c>
      <c r="I2257" t="s">
        <v>67</v>
      </c>
      <c r="J2257" t="s">
        <v>67</v>
      </c>
      <c r="K2257" t="s">
        <v>67</v>
      </c>
      <c r="L2257" t="s">
        <v>67</v>
      </c>
      <c r="M2257" t="s">
        <v>67</v>
      </c>
      <c r="N2257" t="s">
        <v>67</v>
      </c>
      <c r="O2257" t="s">
        <v>74</v>
      </c>
      <c r="P2257" t="s">
        <v>67</v>
      </c>
      <c r="Q2257" t="s">
        <v>76</v>
      </c>
      <c r="R2257" t="s">
        <v>77</v>
      </c>
      <c r="S2257" t="s">
        <v>4682</v>
      </c>
      <c r="T2257" t="s">
        <v>3658</v>
      </c>
      <c r="U2257" t="s">
        <v>67</v>
      </c>
      <c r="V2257" t="s">
        <v>67</v>
      </c>
      <c r="W2257" t="s">
        <v>1129</v>
      </c>
      <c r="X2257" t="s">
        <v>67</v>
      </c>
      <c r="Y2257" t="s">
        <v>67</v>
      </c>
      <c r="Z2257" t="s">
        <v>67</v>
      </c>
      <c r="AA2257">
        <v>3</v>
      </c>
      <c r="AB2257">
        <v>3</v>
      </c>
      <c r="AC2257" t="s">
        <v>67</v>
      </c>
      <c r="AD2257">
        <v>416</v>
      </c>
      <c r="AE2257">
        <v>30</v>
      </c>
      <c r="AF2257">
        <v>412</v>
      </c>
      <c r="AG2257">
        <v>34</v>
      </c>
      <c r="AH2257">
        <f t="shared" si="70"/>
        <v>-4</v>
      </c>
      <c r="AI2257">
        <f t="shared" si="71"/>
        <v>4</v>
      </c>
      <c r="AJ2257" t="s">
        <v>67</v>
      </c>
      <c r="AK2257" t="s">
        <v>67</v>
      </c>
      <c r="AL2257" t="s">
        <v>67</v>
      </c>
      <c r="AM2257" t="s">
        <v>67</v>
      </c>
      <c r="AN2257" t="s">
        <v>67</v>
      </c>
      <c r="AO2257" t="s">
        <v>67</v>
      </c>
      <c r="AP2257" t="s">
        <v>4685</v>
      </c>
      <c r="AQ2257" t="s">
        <v>139</v>
      </c>
      <c r="AR2257" t="s">
        <v>67</v>
      </c>
      <c r="AS2257" t="s">
        <v>67</v>
      </c>
      <c r="AT2257" t="s">
        <v>67</v>
      </c>
      <c r="AU2257">
        <v>490</v>
      </c>
      <c r="AV2257">
        <v>10</v>
      </c>
      <c r="AW2257">
        <v>490</v>
      </c>
      <c r="AX2257">
        <v>9</v>
      </c>
      <c r="AY2257" t="s">
        <v>67</v>
      </c>
      <c r="AZ2257" t="s">
        <v>67</v>
      </c>
      <c r="BA2257" t="s">
        <v>67</v>
      </c>
      <c r="BB2257">
        <v>0</v>
      </c>
      <c r="BC2257">
        <v>2.51284E-4</v>
      </c>
      <c r="BD2257" t="s">
        <v>67</v>
      </c>
      <c r="BE2257" t="s">
        <v>67</v>
      </c>
      <c r="BF2257">
        <v>0</v>
      </c>
      <c r="BG2257">
        <v>0.8</v>
      </c>
      <c r="BH2257">
        <v>0</v>
      </c>
      <c r="BI2257" t="s">
        <v>164</v>
      </c>
      <c r="BJ2257" t="s">
        <v>164</v>
      </c>
      <c r="BK2257" t="s">
        <v>4641</v>
      </c>
    </row>
    <row r="2258" spans="1:63" hidden="1" x14ac:dyDescent="0.35">
      <c r="A2258" t="s">
        <v>4625</v>
      </c>
      <c r="B2258" t="s">
        <v>67</v>
      </c>
      <c r="C2258" t="s">
        <v>67</v>
      </c>
      <c r="D2258" t="s">
        <v>67</v>
      </c>
      <c r="E2258" t="s">
        <v>67</v>
      </c>
      <c r="F2258" t="s">
        <v>66</v>
      </c>
      <c r="G2258" t="s">
        <v>67</v>
      </c>
      <c r="H2258" t="s">
        <v>4681</v>
      </c>
      <c r="I2258" t="s">
        <v>67</v>
      </c>
      <c r="J2258" t="s">
        <v>67</v>
      </c>
      <c r="K2258" t="s">
        <v>67</v>
      </c>
      <c r="L2258" t="s">
        <v>67</v>
      </c>
      <c r="M2258" t="s">
        <v>67</v>
      </c>
      <c r="N2258" t="s">
        <v>67</v>
      </c>
      <c r="O2258" t="s">
        <v>74</v>
      </c>
      <c r="P2258" t="s">
        <v>67</v>
      </c>
      <c r="Q2258" t="s">
        <v>76</v>
      </c>
      <c r="R2258" t="s">
        <v>77</v>
      </c>
      <c r="S2258" t="s">
        <v>4682</v>
      </c>
      <c r="T2258" t="s">
        <v>3658</v>
      </c>
      <c r="U2258" t="s">
        <v>67</v>
      </c>
      <c r="V2258" t="s">
        <v>67</v>
      </c>
      <c r="W2258" t="s">
        <v>904</v>
      </c>
      <c r="X2258" t="s">
        <v>67</v>
      </c>
      <c r="Y2258" t="s">
        <v>67</v>
      </c>
      <c r="Z2258" t="s">
        <v>67</v>
      </c>
      <c r="AA2258">
        <v>3</v>
      </c>
      <c r="AB2258">
        <v>3</v>
      </c>
      <c r="AC2258" t="s">
        <v>67</v>
      </c>
      <c r="AD2258">
        <v>416</v>
      </c>
      <c r="AE2258">
        <v>30</v>
      </c>
      <c r="AF2258">
        <v>412</v>
      </c>
      <c r="AG2258">
        <v>34</v>
      </c>
      <c r="AH2258">
        <f t="shared" si="70"/>
        <v>-4</v>
      </c>
      <c r="AI2258">
        <f t="shared" si="71"/>
        <v>4</v>
      </c>
      <c r="AJ2258" t="s">
        <v>67</v>
      </c>
      <c r="AK2258" t="s">
        <v>67</v>
      </c>
      <c r="AL2258" t="s">
        <v>67</v>
      </c>
      <c r="AM2258" t="s">
        <v>67</v>
      </c>
      <c r="AN2258" t="s">
        <v>67</v>
      </c>
      <c r="AO2258" t="s">
        <v>67</v>
      </c>
      <c r="AP2258" t="s">
        <v>4684</v>
      </c>
      <c r="AQ2258" t="s">
        <v>86</v>
      </c>
      <c r="AR2258" t="s">
        <v>67</v>
      </c>
      <c r="AS2258" t="s">
        <v>67</v>
      </c>
      <c r="AT2258" t="s">
        <v>67</v>
      </c>
      <c r="AU2258">
        <v>20</v>
      </c>
      <c r="AV2258">
        <v>7.8</v>
      </c>
      <c r="AW2258">
        <v>58</v>
      </c>
      <c r="AX2258">
        <v>9.5</v>
      </c>
      <c r="AY2258" t="s">
        <v>67</v>
      </c>
      <c r="AZ2258" t="s">
        <v>67</v>
      </c>
      <c r="BA2258" t="s">
        <v>67</v>
      </c>
      <c r="BB2258">
        <v>1.064710737</v>
      </c>
      <c r="BC2258">
        <v>5.9642727E-2</v>
      </c>
      <c r="BD2258" t="s">
        <v>67</v>
      </c>
      <c r="BE2258" t="s">
        <v>67</v>
      </c>
      <c r="BF2258">
        <v>4.3720058450000003</v>
      </c>
      <c r="BG2258">
        <v>0.8</v>
      </c>
      <c r="BH2258">
        <v>3.4976046759999999</v>
      </c>
      <c r="BI2258" t="s">
        <v>164</v>
      </c>
      <c r="BJ2258" t="s">
        <v>164</v>
      </c>
      <c r="BK2258" t="s">
        <v>4641</v>
      </c>
    </row>
    <row r="2259" spans="1:63" hidden="1" x14ac:dyDescent="0.35">
      <c r="A2259" t="s">
        <v>4625</v>
      </c>
      <c r="B2259" t="s">
        <v>67</v>
      </c>
      <c r="C2259" t="s">
        <v>67</v>
      </c>
      <c r="D2259" t="s">
        <v>67</v>
      </c>
      <c r="E2259" t="s">
        <v>67</v>
      </c>
      <c r="F2259" t="s">
        <v>66</v>
      </c>
      <c r="G2259" t="s">
        <v>67</v>
      </c>
      <c r="H2259" t="s">
        <v>4681</v>
      </c>
      <c r="I2259" t="s">
        <v>67</v>
      </c>
      <c r="J2259" t="s">
        <v>67</v>
      </c>
      <c r="K2259" t="s">
        <v>67</v>
      </c>
      <c r="L2259" t="s">
        <v>67</v>
      </c>
      <c r="M2259" t="s">
        <v>67</v>
      </c>
      <c r="N2259" t="s">
        <v>67</v>
      </c>
      <c r="O2259" t="s">
        <v>74</v>
      </c>
      <c r="P2259" t="s">
        <v>67</v>
      </c>
      <c r="Q2259" t="s">
        <v>76</v>
      </c>
      <c r="R2259" t="s">
        <v>77</v>
      </c>
      <c r="S2259" t="s">
        <v>4682</v>
      </c>
      <c r="T2259" t="s">
        <v>3658</v>
      </c>
      <c r="U2259" t="s">
        <v>67</v>
      </c>
      <c r="V2259" t="s">
        <v>67</v>
      </c>
      <c r="W2259" t="s">
        <v>904</v>
      </c>
      <c r="X2259" t="s">
        <v>67</v>
      </c>
      <c r="Y2259" t="s">
        <v>67</v>
      </c>
      <c r="Z2259" t="s">
        <v>67</v>
      </c>
      <c r="AA2259">
        <v>3</v>
      </c>
      <c r="AB2259">
        <v>3</v>
      </c>
      <c r="AC2259" t="s">
        <v>67</v>
      </c>
      <c r="AD2259">
        <v>400</v>
      </c>
      <c r="AE2259">
        <v>30</v>
      </c>
      <c r="AF2259">
        <v>750</v>
      </c>
      <c r="AG2259">
        <v>30</v>
      </c>
      <c r="AH2259">
        <f t="shared" si="70"/>
        <v>350</v>
      </c>
      <c r="AI2259">
        <f t="shared" si="71"/>
        <v>0</v>
      </c>
      <c r="AJ2259" t="s">
        <v>67</v>
      </c>
      <c r="AK2259" t="s">
        <v>67</v>
      </c>
      <c r="AL2259" t="s">
        <v>67</v>
      </c>
      <c r="AM2259" t="s">
        <v>67</v>
      </c>
      <c r="AN2259" t="s">
        <v>67</v>
      </c>
      <c r="AO2259" t="s">
        <v>67</v>
      </c>
      <c r="AP2259" t="s">
        <v>4685</v>
      </c>
      <c r="AQ2259" t="s">
        <v>139</v>
      </c>
      <c r="AR2259" t="s">
        <v>67</v>
      </c>
      <c r="AS2259" t="s">
        <v>67</v>
      </c>
      <c r="AT2259" t="s">
        <v>67</v>
      </c>
      <c r="AU2259">
        <v>490</v>
      </c>
      <c r="AV2259">
        <v>10</v>
      </c>
      <c r="AW2259">
        <v>430</v>
      </c>
      <c r="AX2259">
        <v>12</v>
      </c>
      <c r="AY2259" t="s">
        <v>67</v>
      </c>
      <c r="AZ2259" t="s">
        <v>67</v>
      </c>
      <c r="BA2259" t="s">
        <v>67</v>
      </c>
      <c r="BB2259">
        <v>-0.130620182</v>
      </c>
      <c r="BC2259">
        <v>3.9843099999999998E-4</v>
      </c>
      <c r="BD2259" t="s">
        <v>67</v>
      </c>
      <c r="BE2259" t="s">
        <v>67</v>
      </c>
      <c r="BF2259">
        <v>-5.4321447630000002</v>
      </c>
      <c r="BG2259">
        <v>0.8</v>
      </c>
      <c r="BH2259">
        <v>-4.3457158099999997</v>
      </c>
      <c r="BI2259" t="s">
        <v>164</v>
      </c>
      <c r="BJ2259" t="s">
        <v>164</v>
      </c>
      <c r="BK2259" t="s">
        <v>4641</v>
      </c>
    </row>
    <row r="2260" spans="1:63" hidden="1" x14ac:dyDescent="0.35">
      <c r="A2260" t="s">
        <v>4625</v>
      </c>
      <c r="B2260" t="s">
        <v>67</v>
      </c>
      <c r="C2260" t="s">
        <v>67</v>
      </c>
      <c r="D2260" t="s">
        <v>67</v>
      </c>
      <c r="E2260" t="s">
        <v>67</v>
      </c>
      <c r="F2260" t="s">
        <v>66</v>
      </c>
      <c r="G2260" t="s">
        <v>67</v>
      </c>
      <c r="H2260" t="s">
        <v>4681</v>
      </c>
      <c r="I2260" t="s">
        <v>67</v>
      </c>
      <c r="J2260" t="s">
        <v>67</v>
      </c>
      <c r="K2260" t="s">
        <v>67</v>
      </c>
      <c r="L2260" t="s">
        <v>67</v>
      </c>
      <c r="M2260" t="s">
        <v>67</v>
      </c>
      <c r="N2260" t="s">
        <v>67</v>
      </c>
      <c r="O2260" t="s">
        <v>74</v>
      </c>
      <c r="P2260" t="s">
        <v>67</v>
      </c>
      <c r="Q2260" t="s">
        <v>76</v>
      </c>
      <c r="R2260" t="s">
        <v>77</v>
      </c>
      <c r="S2260" t="s">
        <v>4682</v>
      </c>
      <c r="T2260" t="s">
        <v>3658</v>
      </c>
      <c r="U2260" t="s">
        <v>67</v>
      </c>
      <c r="V2260" t="s">
        <v>67</v>
      </c>
      <c r="W2260" t="s">
        <v>80</v>
      </c>
      <c r="X2260" t="s">
        <v>67</v>
      </c>
      <c r="Y2260" t="s">
        <v>67</v>
      </c>
      <c r="Z2260" t="s">
        <v>67</v>
      </c>
      <c r="AA2260">
        <v>3</v>
      </c>
      <c r="AB2260">
        <v>3</v>
      </c>
      <c r="AC2260" t="s">
        <v>67</v>
      </c>
      <c r="AD2260">
        <v>416</v>
      </c>
      <c r="AE2260">
        <v>30</v>
      </c>
      <c r="AF2260">
        <v>412</v>
      </c>
      <c r="AG2260">
        <v>34</v>
      </c>
      <c r="AH2260">
        <f t="shared" si="70"/>
        <v>-4</v>
      </c>
      <c r="AI2260">
        <f t="shared" si="71"/>
        <v>4</v>
      </c>
      <c r="AJ2260" t="s">
        <v>67</v>
      </c>
      <c r="AK2260" t="s">
        <v>67</v>
      </c>
      <c r="AL2260" t="s">
        <v>67</v>
      </c>
      <c r="AM2260" t="s">
        <v>67</v>
      </c>
      <c r="AN2260" t="s">
        <v>67</v>
      </c>
      <c r="AO2260" t="s">
        <v>67</v>
      </c>
      <c r="AP2260" t="s">
        <v>1830</v>
      </c>
      <c r="AQ2260" t="s">
        <v>157</v>
      </c>
      <c r="AR2260" t="s">
        <v>67</v>
      </c>
      <c r="AS2260" t="s">
        <v>67</v>
      </c>
      <c r="AT2260" t="s">
        <v>67</v>
      </c>
      <c r="AU2260">
        <v>50</v>
      </c>
      <c r="AV2260">
        <v>5</v>
      </c>
      <c r="AW2260">
        <v>50</v>
      </c>
      <c r="AX2260">
        <v>12</v>
      </c>
      <c r="AY2260" t="s">
        <v>67</v>
      </c>
      <c r="AZ2260" t="s">
        <v>67</v>
      </c>
      <c r="BA2260" t="s">
        <v>67</v>
      </c>
      <c r="BB2260">
        <v>0</v>
      </c>
      <c r="BC2260">
        <v>2.2533332999999999E-2</v>
      </c>
      <c r="BD2260" t="s">
        <v>67</v>
      </c>
      <c r="BE2260" t="s">
        <v>67</v>
      </c>
      <c r="BF2260">
        <v>0</v>
      </c>
      <c r="BG2260">
        <v>0.8</v>
      </c>
      <c r="BH2260">
        <v>0</v>
      </c>
      <c r="BI2260" t="s">
        <v>164</v>
      </c>
      <c r="BJ2260" t="s">
        <v>164</v>
      </c>
      <c r="BK2260" t="s">
        <v>4641</v>
      </c>
    </row>
    <row r="2261" spans="1:63" hidden="1" x14ac:dyDescent="0.35">
      <c r="A2261" t="s">
        <v>4625</v>
      </c>
      <c r="B2261" t="s">
        <v>67</v>
      </c>
      <c r="C2261" t="s">
        <v>67</v>
      </c>
      <c r="D2261" t="s">
        <v>67</v>
      </c>
      <c r="E2261" t="s">
        <v>67</v>
      </c>
      <c r="F2261" t="s">
        <v>66</v>
      </c>
      <c r="G2261" t="s">
        <v>67</v>
      </c>
      <c r="H2261" t="s">
        <v>4681</v>
      </c>
      <c r="I2261" t="s">
        <v>67</v>
      </c>
      <c r="J2261" t="s">
        <v>67</v>
      </c>
      <c r="K2261" t="s">
        <v>67</v>
      </c>
      <c r="L2261" t="s">
        <v>67</v>
      </c>
      <c r="M2261" t="s">
        <v>67</v>
      </c>
      <c r="N2261" t="s">
        <v>67</v>
      </c>
      <c r="O2261" t="s">
        <v>74</v>
      </c>
      <c r="P2261" t="s">
        <v>67</v>
      </c>
      <c r="Q2261" t="s">
        <v>76</v>
      </c>
      <c r="R2261" t="s">
        <v>77</v>
      </c>
      <c r="S2261" t="s">
        <v>4682</v>
      </c>
      <c r="T2261" t="s">
        <v>3658</v>
      </c>
      <c r="U2261" t="s">
        <v>67</v>
      </c>
      <c r="V2261" t="s">
        <v>67</v>
      </c>
      <c r="W2261" t="s">
        <v>1129</v>
      </c>
      <c r="X2261" t="s">
        <v>67</v>
      </c>
      <c r="Y2261" t="s">
        <v>67</v>
      </c>
      <c r="Z2261" t="s">
        <v>67</v>
      </c>
      <c r="AA2261">
        <v>3</v>
      </c>
      <c r="AB2261">
        <v>3</v>
      </c>
      <c r="AC2261" t="s">
        <v>67</v>
      </c>
      <c r="AD2261">
        <v>416</v>
      </c>
      <c r="AE2261">
        <v>30</v>
      </c>
      <c r="AF2261">
        <v>781</v>
      </c>
      <c r="AG2261">
        <v>34</v>
      </c>
      <c r="AH2261">
        <f t="shared" si="70"/>
        <v>365</v>
      </c>
      <c r="AI2261">
        <f t="shared" si="71"/>
        <v>4</v>
      </c>
      <c r="AJ2261" t="s">
        <v>67</v>
      </c>
      <c r="AK2261" t="s">
        <v>67</v>
      </c>
      <c r="AL2261" t="s">
        <v>67</v>
      </c>
      <c r="AM2261" t="s">
        <v>67</v>
      </c>
      <c r="AN2261" t="s">
        <v>67</v>
      </c>
      <c r="AO2261" t="s">
        <v>67</v>
      </c>
      <c r="AP2261" t="s">
        <v>1830</v>
      </c>
      <c r="AQ2261" t="s">
        <v>160</v>
      </c>
      <c r="AR2261" t="s">
        <v>67</v>
      </c>
      <c r="AS2261" t="s">
        <v>67</v>
      </c>
      <c r="AT2261" t="s">
        <v>67</v>
      </c>
      <c r="AU2261">
        <v>50</v>
      </c>
      <c r="AV2261">
        <v>5</v>
      </c>
      <c r="AW2261">
        <v>38</v>
      </c>
      <c r="AX2261">
        <v>18</v>
      </c>
      <c r="AY2261" t="s">
        <v>67</v>
      </c>
      <c r="AZ2261" t="s">
        <v>67</v>
      </c>
      <c r="BA2261" t="s">
        <v>67</v>
      </c>
      <c r="BB2261">
        <v>-0.27443684600000001</v>
      </c>
      <c r="BC2261">
        <v>7.8125577000000002E-2</v>
      </c>
      <c r="BD2261" t="s">
        <v>67</v>
      </c>
      <c r="BE2261" t="s">
        <v>67</v>
      </c>
      <c r="BF2261">
        <v>-0.90841339700000001</v>
      </c>
      <c r="BG2261">
        <v>0.8</v>
      </c>
      <c r="BH2261">
        <v>-0.726730718</v>
      </c>
      <c r="BI2261" t="s">
        <v>164</v>
      </c>
      <c r="BJ2261" t="s">
        <v>164</v>
      </c>
      <c r="BK2261" t="s">
        <v>4641</v>
      </c>
    </row>
    <row r="2262" spans="1:63" hidden="1" x14ac:dyDescent="0.35">
      <c r="A2262" t="s">
        <v>4625</v>
      </c>
      <c r="B2262" t="s">
        <v>67</v>
      </c>
      <c r="C2262" t="s">
        <v>67</v>
      </c>
      <c r="D2262" t="s">
        <v>67</v>
      </c>
      <c r="E2262" t="s">
        <v>67</v>
      </c>
      <c r="F2262" t="s">
        <v>66</v>
      </c>
      <c r="G2262" t="s">
        <v>67</v>
      </c>
      <c r="H2262" t="s">
        <v>4681</v>
      </c>
      <c r="I2262" t="s">
        <v>67</v>
      </c>
      <c r="J2262" t="s">
        <v>67</v>
      </c>
      <c r="K2262" t="s">
        <v>67</v>
      </c>
      <c r="L2262" t="s">
        <v>67</v>
      </c>
      <c r="M2262" t="s">
        <v>67</v>
      </c>
      <c r="N2262" t="s">
        <v>67</v>
      </c>
      <c r="O2262" t="s">
        <v>74</v>
      </c>
      <c r="P2262" t="s">
        <v>67</v>
      </c>
      <c r="Q2262" t="s">
        <v>76</v>
      </c>
      <c r="R2262" t="s">
        <v>77</v>
      </c>
      <c r="S2262" t="s">
        <v>4682</v>
      </c>
      <c r="T2262" t="s">
        <v>3658</v>
      </c>
      <c r="U2262" t="s">
        <v>67</v>
      </c>
      <c r="V2262" t="s">
        <v>67</v>
      </c>
      <c r="W2262" t="s">
        <v>904</v>
      </c>
      <c r="X2262" t="s">
        <v>67</v>
      </c>
      <c r="Y2262" t="s">
        <v>67</v>
      </c>
      <c r="Z2262" t="s">
        <v>67</v>
      </c>
      <c r="AA2262">
        <v>3</v>
      </c>
      <c r="AB2262">
        <v>3</v>
      </c>
      <c r="AC2262" t="s">
        <v>67</v>
      </c>
      <c r="AD2262">
        <v>416</v>
      </c>
      <c r="AE2262">
        <v>30</v>
      </c>
      <c r="AF2262">
        <v>412</v>
      </c>
      <c r="AG2262">
        <v>34</v>
      </c>
      <c r="AH2262">
        <f t="shared" si="70"/>
        <v>-4</v>
      </c>
      <c r="AI2262">
        <f t="shared" si="71"/>
        <v>4</v>
      </c>
      <c r="AJ2262" t="s">
        <v>67</v>
      </c>
      <c r="AK2262" t="s">
        <v>67</v>
      </c>
      <c r="AL2262" t="s">
        <v>67</v>
      </c>
      <c r="AM2262" t="s">
        <v>67</v>
      </c>
      <c r="AN2262" t="s">
        <v>67</v>
      </c>
      <c r="AO2262" t="s">
        <v>67</v>
      </c>
      <c r="AP2262" t="s">
        <v>4686</v>
      </c>
      <c r="AQ2262" t="s">
        <v>139</v>
      </c>
      <c r="AR2262" t="s">
        <v>67</v>
      </c>
      <c r="AS2262" t="s">
        <v>67</v>
      </c>
      <c r="AT2262" t="s">
        <v>67</v>
      </c>
      <c r="AU2262">
        <v>420</v>
      </c>
      <c r="AV2262">
        <v>10</v>
      </c>
      <c r="AW2262">
        <v>425</v>
      </c>
      <c r="AX2262">
        <v>24</v>
      </c>
      <c r="AY2262" t="s">
        <v>67</v>
      </c>
      <c r="AZ2262" t="s">
        <v>67</v>
      </c>
      <c r="BA2262" t="s">
        <v>67</v>
      </c>
      <c r="BB2262">
        <v>1.1834458000000001E-2</v>
      </c>
      <c r="BC2262">
        <v>1.25194E-3</v>
      </c>
      <c r="BD2262" t="s">
        <v>67</v>
      </c>
      <c r="BE2262" t="s">
        <v>67</v>
      </c>
      <c r="BF2262">
        <v>0.27196414699999999</v>
      </c>
      <c r="BG2262">
        <v>0.8</v>
      </c>
      <c r="BH2262">
        <v>0.21757131699999999</v>
      </c>
      <c r="BI2262" t="s">
        <v>164</v>
      </c>
      <c r="BJ2262" t="s">
        <v>164</v>
      </c>
      <c r="BK2262" t="s">
        <v>4641</v>
      </c>
    </row>
    <row r="2263" spans="1:63" hidden="1" x14ac:dyDescent="0.35">
      <c r="A2263" t="s">
        <v>4625</v>
      </c>
      <c r="B2263" t="s">
        <v>67</v>
      </c>
      <c r="C2263" t="s">
        <v>67</v>
      </c>
      <c r="D2263" t="s">
        <v>67</v>
      </c>
      <c r="E2263" t="s">
        <v>67</v>
      </c>
      <c r="F2263" t="s">
        <v>66</v>
      </c>
      <c r="G2263" t="s">
        <v>67</v>
      </c>
      <c r="H2263" t="s">
        <v>4688</v>
      </c>
      <c r="I2263" t="s">
        <v>67</v>
      </c>
      <c r="J2263" t="s">
        <v>67</v>
      </c>
      <c r="K2263" t="s">
        <v>67</v>
      </c>
      <c r="L2263" t="s">
        <v>67</v>
      </c>
      <c r="M2263" t="s">
        <v>67</v>
      </c>
      <c r="N2263" t="s">
        <v>67</v>
      </c>
      <c r="O2263" t="s">
        <v>74</v>
      </c>
      <c r="P2263" t="s">
        <v>67</v>
      </c>
      <c r="Q2263" t="s">
        <v>76</v>
      </c>
      <c r="R2263" t="s">
        <v>77</v>
      </c>
      <c r="S2263" t="s">
        <v>4631</v>
      </c>
      <c r="T2263" t="s">
        <v>3713</v>
      </c>
      <c r="U2263" t="s">
        <v>67</v>
      </c>
      <c r="V2263" t="s">
        <v>67</v>
      </c>
      <c r="W2263" t="s">
        <v>904</v>
      </c>
      <c r="X2263" t="s">
        <v>67</v>
      </c>
      <c r="Y2263" t="s">
        <v>67</v>
      </c>
      <c r="Z2263" t="s">
        <v>67</v>
      </c>
      <c r="AA2263">
        <v>5</v>
      </c>
      <c r="AB2263">
        <v>3</v>
      </c>
      <c r="AC2263" t="s">
        <v>67</v>
      </c>
      <c r="AD2263">
        <v>419</v>
      </c>
      <c r="AE2263">
        <v>28</v>
      </c>
      <c r="AF2263">
        <v>473</v>
      </c>
      <c r="AG2263">
        <v>31</v>
      </c>
      <c r="AH2263">
        <f t="shared" si="70"/>
        <v>54</v>
      </c>
      <c r="AI2263">
        <f t="shared" si="71"/>
        <v>3</v>
      </c>
      <c r="AJ2263" t="s">
        <v>67</v>
      </c>
      <c r="AK2263" t="s">
        <v>67</v>
      </c>
      <c r="AL2263" t="s">
        <v>67</v>
      </c>
      <c r="AM2263" t="s">
        <v>67</v>
      </c>
      <c r="AN2263" t="s">
        <v>67</v>
      </c>
      <c r="AO2263" t="s">
        <v>67</v>
      </c>
      <c r="AP2263" t="s">
        <v>4655</v>
      </c>
      <c r="AQ2263" t="s">
        <v>86</v>
      </c>
      <c r="AR2263" t="s">
        <v>67</v>
      </c>
      <c r="AS2263" t="s">
        <v>67</v>
      </c>
      <c r="AT2263" t="s">
        <v>67</v>
      </c>
      <c r="AU2263">
        <v>60</v>
      </c>
      <c r="AV2263">
        <v>7</v>
      </c>
      <c r="AW2263">
        <v>64</v>
      </c>
      <c r="AX2263">
        <v>4</v>
      </c>
      <c r="AY2263" t="s">
        <v>67</v>
      </c>
      <c r="AZ2263" t="s">
        <v>67</v>
      </c>
      <c r="BA2263" t="s">
        <v>67</v>
      </c>
      <c r="BB2263">
        <v>6.4538521000000001E-2</v>
      </c>
      <c r="BC2263">
        <v>4.0243060000000001E-3</v>
      </c>
      <c r="BD2263" t="s">
        <v>67</v>
      </c>
      <c r="BE2263" t="s">
        <v>67</v>
      </c>
      <c r="BF2263">
        <v>0.64888568499999999</v>
      </c>
      <c r="BG2263">
        <v>0.869565217</v>
      </c>
      <c r="BH2263">
        <v>0.56424842100000006</v>
      </c>
      <c r="BI2263" t="s">
        <v>164</v>
      </c>
      <c r="BJ2263" t="s">
        <v>164</v>
      </c>
      <c r="BK2263" t="s">
        <v>67</v>
      </c>
    </row>
    <row r="2264" spans="1:63" hidden="1" x14ac:dyDescent="0.35">
      <c r="A2264" t="s">
        <v>4625</v>
      </c>
      <c r="B2264" t="s">
        <v>67</v>
      </c>
      <c r="C2264" t="s">
        <v>67</v>
      </c>
      <c r="D2264" t="s">
        <v>67</v>
      </c>
      <c r="E2264" t="s">
        <v>67</v>
      </c>
      <c r="F2264" t="s">
        <v>66</v>
      </c>
      <c r="G2264" t="s">
        <v>67</v>
      </c>
      <c r="H2264" t="s">
        <v>4688</v>
      </c>
      <c r="I2264" t="s">
        <v>67</v>
      </c>
      <c r="J2264" t="s">
        <v>67</v>
      </c>
      <c r="K2264" t="s">
        <v>67</v>
      </c>
      <c r="L2264" t="s">
        <v>67</v>
      </c>
      <c r="M2264" t="s">
        <v>67</v>
      </c>
      <c r="N2264" t="s">
        <v>67</v>
      </c>
      <c r="O2264" t="s">
        <v>74</v>
      </c>
      <c r="P2264" t="s">
        <v>67</v>
      </c>
      <c r="Q2264" t="s">
        <v>76</v>
      </c>
      <c r="R2264" t="s">
        <v>77</v>
      </c>
      <c r="S2264" t="s">
        <v>4631</v>
      </c>
      <c r="T2264" t="s">
        <v>3704</v>
      </c>
      <c r="U2264" t="s">
        <v>67</v>
      </c>
      <c r="V2264" t="s">
        <v>67</v>
      </c>
      <c r="W2264" t="s">
        <v>80</v>
      </c>
      <c r="X2264" t="s">
        <v>67</v>
      </c>
      <c r="Y2264" t="s">
        <v>67</v>
      </c>
      <c r="Z2264" t="s">
        <v>67</v>
      </c>
      <c r="AA2264">
        <v>3</v>
      </c>
      <c r="AB2264">
        <v>3</v>
      </c>
      <c r="AC2264" t="s">
        <v>67</v>
      </c>
      <c r="AD2264">
        <v>420</v>
      </c>
      <c r="AE2264">
        <v>28.09</v>
      </c>
      <c r="AF2264">
        <v>2001</v>
      </c>
      <c r="AG2264">
        <v>28.09</v>
      </c>
      <c r="AH2264">
        <f t="shared" si="70"/>
        <v>1581</v>
      </c>
      <c r="AI2264">
        <f t="shared" si="71"/>
        <v>0</v>
      </c>
      <c r="AJ2264" t="s">
        <v>67</v>
      </c>
      <c r="AK2264" t="s">
        <v>67</v>
      </c>
      <c r="AL2264" t="s">
        <v>67</v>
      </c>
      <c r="AM2264" t="s">
        <v>67</v>
      </c>
      <c r="AN2264" t="s">
        <v>67</v>
      </c>
      <c r="AO2264" t="s">
        <v>67</v>
      </c>
      <c r="AP2264" t="s">
        <v>4655</v>
      </c>
      <c r="AQ2264" t="s">
        <v>86</v>
      </c>
      <c r="AR2264" t="s">
        <v>67</v>
      </c>
      <c r="AS2264" t="s">
        <v>67</v>
      </c>
      <c r="AT2264" t="s">
        <v>67</v>
      </c>
      <c r="AU2264">
        <v>68</v>
      </c>
      <c r="AV2264">
        <v>20</v>
      </c>
      <c r="AW2264">
        <v>62</v>
      </c>
      <c r="AX2264">
        <v>5</v>
      </c>
      <c r="AY2264" t="s">
        <v>67</v>
      </c>
      <c r="AZ2264" t="s">
        <v>67</v>
      </c>
      <c r="BA2264" t="s">
        <v>67</v>
      </c>
      <c r="BB2264">
        <v>-9.2373319999999995E-2</v>
      </c>
      <c r="BC2264">
        <v>3.1002944000000001E-2</v>
      </c>
      <c r="BD2264" t="s">
        <v>67</v>
      </c>
      <c r="BE2264" t="s">
        <v>67</v>
      </c>
      <c r="BF2264">
        <v>-0.41159660399999998</v>
      </c>
      <c r="BG2264">
        <v>0.8</v>
      </c>
      <c r="BH2264">
        <v>-0.32927728299999998</v>
      </c>
      <c r="BI2264" t="s">
        <v>164</v>
      </c>
      <c r="BJ2264" t="s">
        <v>164</v>
      </c>
      <c r="BK2264" t="s">
        <v>4641</v>
      </c>
    </row>
    <row r="2265" spans="1:63" hidden="1" x14ac:dyDescent="0.35">
      <c r="A2265" t="s">
        <v>4625</v>
      </c>
      <c r="B2265" t="s">
        <v>67</v>
      </c>
      <c r="C2265" t="s">
        <v>67</v>
      </c>
      <c r="D2265" t="s">
        <v>67</v>
      </c>
      <c r="E2265" t="s">
        <v>67</v>
      </c>
      <c r="F2265" t="s">
        <v>66</v>
      </c>
      <c r="G2265" t="s">
        <v>67</v>
      </c>
      <c r="H2265" t="s">
        <v>4688</v>
      </c>
      <c r="I2265" t="s">
        <v>67</v>
      </c>
      <c r="J2265" t="s">
        <v>67</v>
      </c>
      <c r="K2265" t="s">
        <v>67</v>
      </c>
      <c r="L2265" t="s">
        <v>67</v>
      </c>
      <c r="M2265" t="s">
        <v>67</v>
      </c>
      <c r="N2265" t="s">
        <v>67</v>
      </c>
      <c r="O2265" t="s">
        <v>74</v>
      </c>
      <c r="P2265" t="s">
        <v>67</v>
      </c>
      <c r="Q2265" t="s">
        <v>76</v>
      </c>
      <c r="R2265" t="s">
        <v>77</v>
      </c>
      <c r="S2265" t="s">
        <v>4631</v>
      </c>
      <c r="T2265" t="s">
        <v>3713</v>
      </c>
      <c r="U2265" t="s">
        <v>67</v>
      </c>
      <c r="V2265" t="s">
        <v>67</v>
      </c>
      <c r="W2265" t="s">
        <v>80</v>
      </c>
      <c r="X2265" t="s">
        <v>67</v>
      </c>
      <c r="Y2265" t="s">
        <v>67</v>
      </c>
      <c r="Z2265" t="s">
        <v>67</v>
      </c>
      <c r="AA2265">
        <v>3</v>
      </c>
      <c r="AB2265">
        <v>3</v>
      </c>
      <c r="AC2265" t="s">
        <v>67</v>
      </c>
      <c r="AD2265">
        <v>419</v>
      </c>
      <c r="AE2265">
        <v>28.11</v>
      </c>
      <c r="AF2265">
        <v>2092</v>
      </c>
      <c r="AG2265">
        <v>28.11</v>
      </c>
      <c r="AH2265">
        <f t="shared" si="70"/>
        <v>1673</v>
      </c>
      <c r="AI2265">
        <f t="shared" si="71"/>
        <v>0</v>
      </c>
      <c r="AJ2265" t="s">
        <v>67</v>
      </c>
      <c r="AK2265" t="s">
        <v>67</v>
      </c>
      <c r="AL2265" t="s">
        <v>67</v>
      </c>
      <c r="AM2265" t="s">
        <v>67</v>
      </c>
      <c r="AN2265" t="s">
        <v>67</v>
      </c>
      <c r="AO2265" t="s">
        <v>67</v>
      </c>
      <c r="AP2265" t="s">
        <v>4655</v>
      </c>
      <c r="AQ2265" t="s">
        <v>86</v>
      </c>
      <c r="AR2265" t="s">
        <v>67</v>
      </c>
      <c r="AS2265" t="s">
        <v>67</v>
      </c>
      <c r="AT2265" t="s">
        <v>67</v>
      </c>
      <c r="AU2265">
        <v>60</v>
      </c>
      <c r="AV2265">
        <v>7</v>
      </c>
      <c r="AW2265">
        <v>57</v>
      </c>
      <c r="AX2265">
        <v>6</v>
      </c>
      <c r="AY2265" t="s">
        <v>67</v>
      </c>
      <c r="AZ2265" t="s">
        <v>67</v>
      </c>
      <c r="BA2265" t="s">
        <v>67</v>
      </c>
      <c r="BB2265">
        <v>-5.1293294000000003E-2</v>
      </c>
      <c r="BC2265">
        <v>8.2304809999999996E-3</v>
      </c>
      <c r="BD2265" t="s">
        <v>67</v>
      </c>
      <c r="BE2265" t="s">
        <v>67</v>
      </c>
      <c r="BF2265">
        <v>-0.46017899299999998</v>
      </c>
      <c r="BG2265">
        <v>0.8</v>
      </c>
      <c r="BH2265">
        <v>-0.36814319499999998</v>
      </c>
      <c r="BI2265" t="s">
        <v>164</v>
      </c>
      <c r="BJ2265" t="s">
        <v>164</v>
      </c>
      <c r="BK2265" t="s">
        <v>67</v>
      </c>
    </row>
    <row r="2266" spans="1:63" hidden="1" x14ac:dyDescent="0.35">
      <c r="A2266" t="s">
        <v>4625</v>
      </c>
      <c r="B2266" t="s">
        <v>67</v>
      </c>
      <c r="C2266" t="s">
        <v>67</v>
      </c>
      <c r="D2266" t="s">
        <v>67</v>
      </c>
      <c r="E2266" t="s">
        <v>67</v>
      </c>
      <c r="F2266" t="s">
        <v>66</v>
      </c>
      <c r="G2266" t="s">
        <v>67</v>
      </c>
      <c r="H2266" t="s">
        <v>4688</v>
      </c>
      <c r="I2266" t="s">
        <v>67</v>
      </c>
      <c r="J2266" t="s">
        <v>67</v>
      </c>
      <c r="K2266" t="s">
        <v>67</v>
      </c>
      <c r="L2266" t="s">
        <v>67</v>
      </c>
      <c r="M2266" t="s">
        <v>67</v>
      </c>
      <c r="N2266" t="s">
        <v>67</v>
      </c>
      <c r="O2266" t="s">
        <v>74</v>
      </c>
      <c r="P2266" t="s">
        <v>67</v>
      </c>
      <c r="Q2266" t="s">
        <v>76</v>
      </c>
      <c r="R2266" t="s">
        <v>77</v>
      </c>
      <c r="S2266" t="s">
        <v>4631</v>
      </c>
      <c r="T2266" t="s">
        <v>3704</v>
      </c>
      <c r="U2266" t="s">
        <v>67</v>
      </c>
      <c r="V2266" t="s">
        <v>67</v>
      </c>
      <c r="W2266" t="s">
        <v>4690</v>
      </c>
      <c r="X2266" t="s">
        <v>67</v>
      </c>
      <c r="Y2266" t="s">
        <v>67</v>
      </c>
      <c r="Z2266" t="s">
        <v>67</v>
      </c>
      <c r="AA2266">
        <v>3</v>
      </c>
      <c r="AB2266">
        <v>3</v>
      </c>
      <c r="AC2266" t="s">
        <v>67</v>
      </c>
      <c r="AD2266">
        <v>420</v>
      </c>
      <c r="AE2266">
        <v>28</v>
      </c>
      <c r="AF2266">
        <v>1968</v>
      </c>
      <c r="AG2266">
        <v>31</v>
      </c>
      <c r="AH2266">
        <f t="shared" si="70"/>
        <v>1548</v>
      </c>
      <c r="AI2266">
        <f t="shared" si="71"/>
        <v>3</v>
      </c>
      <c r="AJ2266" t="s">
        <v>67</v>
      </c>
      <c r="AK2266" t="s">
        <v>67</v>
      </c>
      <c r="AL2266" t="s">
        <v>67</v>
      </c>
      <c r="AM2266" t="s">
        <v>67</v>
      </c>
      <c r="AN2266" t="s">
        <v>67</v>
      </c>
      <c r="AO2266" t="s">
        <v>67</v>
      </c>
      <c r="AP2266" t="s">
        <v>4655</v>
      </c>
      <c r="AQ2266" t="s">
        <v>86</v>
      </c>
      <c r="AR2266" t="s">
        <v>67</v>
      </c>
      <c r="AS2266" t="s">
        <v>67</v>
      </c>
      <c r="AT2266" t="s">
        <v>67</v>
      </c>
      <c r="AU2266">
        <v>68</v>
      </c>
      <c r="AV2266">
        <v>21</v>
      </c>
      <c r="AW2266">
        <v>52</v>
      </c>
      <c r="AX2266">
        <v>7</v>
      </c>
      <c r="AY2266" t="s">
        <v>67</v>
      </c>
      <c r="AZ2266" t="s">
        <v>67</v>
      </c>
      <c r="BA2266" t="s">
        <v>67</v>
      </c>
      <c r="BB2266">
        <v>-0.26826398699999998</v>
      </c>
      <c r="BC2266">
        <v>3.7831090999999997E-2</v>
      </c>
      <c r="BD2266" t="s">
        <v>67</v>
      </c>
      <c r="BE2266" t="s">
        <v>67</v>
      </c>
      <c r="BF2266">
        <v>-1.022202504</v>
      </c>
      <c r="BG2266">
        <v>0.8</v>
      </c>
      <c r="BH2266">
        <v>-0.81776200300000002</v>
      </c>
      <c r="BI2266" t="s">
        <v>164</v>
      </c>
      <c r="BJ2266" t="s">
        <v>164</v>
      </c>
      <c r="BK2266" t="s">
        <v>4641</v>
      </c>
    </row>
    <row r="2267" spans="1:63" hidden="1" x14ac:dyDescent="0.35">
      <c r="A2267" t="s">
        <v>4625</v>
      </c>
      <c r="B2267" t="s">
        <v>67</v>
      </c>
      <c r="C2267" t="s">
        <v>67</v>
      </c>
      <c r="D2267" t="s">
        <v>67</v>
      </c>
      <c r="E2267" t="s">
        <v>67</v>
      </c>
      <c r="F2267" t="s">
        <v>66</v>
      </c>
      <c r="G2267" t="s">
        <v>67</v>
      </c>
      <c r="H2267" t="s">
        <v>4688</v>
      </c>
      <c r="I2267" t="s">
        <v>67</v>
      </c>
      <c r="J2267" t="s">
        <v>67</v>
      </c>
      <c r="K2267" t="s">
        <v>67</v>
      </c>
      <c r="L2267" t="s">
        <v>67</v>
      </c>
      <c r="M2267" t="s">
        <v>67</v>
      </c>
      <c r="N2267" t="s">
        <v>67</v>
      </c>
      <c r="O2267" t="s">
        <v>74</v>
      </c>
      <c r="P2267" t="s">
        <v>67</v>
      </c>
      <c r="Q2267" t="s">
        <v>76</v>
      </c>
      <c r="R2267" t="s">
        <v>77</v>
      </c>
      <c r="S2267" t="s">
        <v>4631</v>
      </c>
      <c r="T2267" t="s">
        <v>3704</v>
      </c>
      <c r="U2267" t="s">
        <v>67</v>
      </c>
      <c r="V2267" t="s">
        <v>67</v>
      </c>
      <c r="W2267" t="s">
        <v>904</v>
      </c>
      <c r="X2267" t="s">
        <v>67</v>
      </c>
      <c r="Y2267" t="s">
        <v>67</v>
      </c>
      <c r="Z2267" t="s">
        <v>67</v>
      </c>
      <c r="AA2267">
        <v>3</v>
      </c>
      <c r="AB2267">
        <v>3</v>
      </c>
      <c r="AC2267" t="s">
        <v>67</v>
      </c>
      <c r="AD2267">
        <v>420</v>
      </c>
      <c r="AE2267">
        <v>28</v>
      </c>
      <c r="AF2267">
        <v>474</v>
      </c>
      <c r="AG2267">
        <v>31</v>
      </c>
      <c r="AH2267">
        <f t="shared" si="70"/>
        <v>54</v>
      </c>
      <c r="AI2267">
        <f t="shared" si="71"/>
        <v>3</v>
      </c>
      <c r="AJ2267" t="s">
        <v>67</v>
      </c>
      <c r="AK2267" t="s">
        <v>67</v>
      </c>
      <c r="AL2267" t="s">
        <v>67</v>
      </c>
      <c r="AM2267" t="s">
        <v>67</v>
      </c>
      <c r="AN2267" t="s">
        <v>67</v>
      </c>
      <c r="AO2267" t="s">
        <v>67</v>
      </c>
      <c r="AP2267" t="s">
        <v>4655</v>
      </c>
      <c r="AQ2267" t="s">
        <v>86</v>
      </c>
      <c r="AR2267" t="s">
        <v>67</v>
      </c>
      <c r="AS2267" t="s">
        <v>67</v>
      </c>
      <c r="AT2267" t="s">
        <v>67</v>
      </c>
      <c r="AU2267">
        <v>68</v>
      </c>
      <c r="AV2267">
        <v>21</v>
      </c>
      <c r="AW2267">
        <v>67</v>
      </c>
      <c r="AX2267">
        <v>8</v>
      </c>
      <c r="AY2267" t="s">
        <v>67</v>
      </c>
      <c r="AZ2267" t="s">
        <v>67</v>
      </c>
      <c r="BA2267" t="s">
        <v>67</v>
      </c>
      <c r="BB2267">
        <v>-1.4815086E-2</v>
      </c>
      <c r="BC2267">
        <v>3.6543014999999998E-2</v>
      </c>
      <c r="BD2267" t="s">
        <v>67</v>
      </c>
      <c r="BE2267" t="s">
        <v>67</v>
      </c>
      <c r="BF2267">
        <v>-6.2931678000000005E-2</v>
      </c>
      <c r="BG2267">
        <v>0.8</v>
      </c>
      <c r="BH2267">
        <v>-5.0345342000000001E-2</v>
      </c>
      <c r="BI2267" t="s">
        <v>164</v>
      </c>
      <c r="BJ2267" t="s">
        <v>164</v>
      </c>
      <c r="BK2267" t="s">
        <v>4641</v>
      </c>
    </row>
    <row r="2268" spans="1:63" hidden="1" x14ac:dyDescent="0.35">
      <c r="A2268" t="s">
        <v>4625</v>
      </c>
      <c r="B2268" t="s">
        <v>67</v>
      </c>
      <c r="C2268" t="s">
        <v>67</v>
      </c>
      <c r="D2268" t="s">
        <v>67</v>
      </c>
      <c r="E2268" t="s">
        <v>67</v>
      </c>
      <c r="F2268" t="s">
        <v>66</v>
      </c>
      <c r="G2268" t="s">
        <v>67</v>
      </c>
      <c r="H2268" t="s">
        <v>4688</v>
      </c>
      <c r="I2268" t="s">
        <v>67</v>
      </c>
      <c r="J2268" t="s">
        <v>67</v>
      </c>
      <c r="K2268" t="s">
        <v>67</v>
      </c>
      <c r="L2268" t="s">
        <v>67</v>
      </c>
      <c r="M2268" t="s">
        <v>67</v>
      </c>
      <c r="N2268" t="s">
        <v>67</v>
      </c>
      <c r="O2268" t="s">
        <v>74</v>
      </c>
      <c r="P2268" t="s">
        <v>67</v>
      </c>
      <c r="Q2268" t="s">
        <v>76</v>
      </c>
      <c r="R2268" t="s">
        <v>77</v>
      </c>
      <c r="S2268" t="s">
        <v>4631</v>
      </c>
      <c r="T2268" t="s">
        <v>3713</v>
      </c>
      <c r="U2268" t="s">
        <v>67</v>
      </c>
      <c r="V2268" t="s">
        <v>67</v>
      </c>
      <c r="W2268" t="s">
        <v>4689</v>
      </c>
      <c r="X2268" t="s">
        <v>67</v>
      </c>
      <c r="Y2268" t="s">
        <v>67</v>
      </c>
      <c r="Z2268" t="s">
        <v>67</v>
      </c>
      <c r="AA2268">
        <v>5</v>
      </c>
      <c r="AB2268">
        <v>3</v>
      </c>
      <c r="AC2268" t="s">
        <v>67</v>
      </c>
      <c r="AD2268">
        <v>419</v>
      </c>
      <c r="AE2268">
        <v>28</v>
      </c>
      <c r="AF2268">
        <v>1188</v>
      </c>
      <c r="AG2268">
        <v>31</v>
      </c>
      <c r="AH2268">
        <f t="shared" si="70"/>
        <v>769</v>
      </c>
      <c r="AI2268">
        <f t="shared" si="71"/>
        <v>3</v>
      </c>
      <c r="AJ2268" t="s">
        <v>67</v>
      </c>
      <c r="AK2268" t="s">
        <v>67</v>
      </c>
      <c r="AL2268" t="s">
        <v>67</v>
      </c>
      <c r="AM2268" t="s">
        <v>67</v>
      </c>
      <c r="AN2268" t="s">
        <v>67</v>
      </c>
      <c r="AO2268" t="s">
        <v>67</v>
      </c>
      <c r="AP2268" t="s">
        <v>4655</v>
      </c>
      <c r="AQ2268" t="s">
        <v>86</v>
      </c>
      <c r="AR2268" t="s">
        <v>67</v>
      </c>
      <c r="AS2268" t="s">
        <v>67</v>
      </c>
      <c r="AT2268" t="s">
        <v>67</v>
      </c>
      <c r="AU2268">
        <v>60</v>
      </c>
      <c r="AV2268">
        <v>7</v>
      </c>
      <c r="AW2268">
        <v>62</v>
      </c>
      <c r="AX2268">
        <v>8.9</v>
      </c>
      <c r="AY2268" t="s">
        <v>67</v>
      </c>
      <c r="AZ2268" t="s">
        <v>67</v>
      </c>
      <c r="BA2268" t="s">
        <v>67</v>
      </c>
      <c r="BB2268">
        <v>3.2789823000000003E-2</v>
      </c>
      <c r="BC2268">
        <v>9.5909350000000001E-3</v>
      </c>
      <c r="BD2268" t="s">
        <v>67</v>
      </c>
      <c r="BE2268" t="s">
        <v>67</v>
      </c>
      <c r="BF2268">
        <v>0.260223498</v>
      </c>
      <c r="BG2268">
        <v>0.869565217</v>
      </c>
      <c r="BH2268">
        <v>0.22628130199999999</v>
      </c>
      <c r="BI2268" t="s">
        <v>164</v>
      </c>
      <c r="BJ2268" t="s">
        <v>164</v>
      </c>
      <c r="BK2268" t="s">
        <v>4641</v>
      </c>
    </row>
    <row r="2269" spans="1:63" hidden="1" x14ac:dyDescent="0.35">
      <c r="A2269" t="s">
        <v>4625</v>
      </c>
      <c r="B2269" t="s">
        <v>67</v>
      </c>
      <c r="C2269" t="s">
        <v>67</v>
      </c>
      <c r="D2269" t="s">
        <v>67</v>
      </c>
      <c r="E2269" t="s">
        <v>67</v>
      </c>
      <c r="F2269" t="s">
        <v>66</v>
      </c>
      <c r="G2269" t="s">
        <v>67</v>
      </c>
      <c r="H2269" t="s">
        <v>4688</v>
      </c>
      <c r="I2269" t="s">
        <v>67</v>
      </c>
      <c r="J2269" t="s">
        <v>67</v>
      </c>
      <c r="K2269" t="s">
        <v>67</v>
      </c>
      <c r="L2269" t="s">
        <v>67</v>
      </c>
      <c r="M2269" t="s">
        <v>67</v>
      </c>
      <c r="N2269" t="s">
        <v>67</v>
      </c>
      <c r="O2269" t="s">
        <v>74</v>
      </c>
      <c r="P2269" t="s">
        <v>67</v>
      </c>
      <c r="Q2269" t="s">
        <v>76</v>
      </c>
      <c r="R2269" t="s">
        <v>77</v>
      </c>
      <c r="S2269" t="s">
        <v>4631</v>
      </c>
      <c r="T2269" t="s">
        <v>3713</v>
      </c>
      <c r="U2269" t="s">
        <v>67</v>
      </c>
      <c r="V2269" t="s">
        <v>67</v>
      </c>
      <c r="W2269" t="s">
        <v>80</v>
      </c>
      <c r="X2269" t="s">
        <v>67</v>
      </c>
      <c r="Y2269" t="s">
        <v>67</v>
      </c>
      <c r="Z2269" t="s">
        <v>67</v>
      </c>
      <c r="AA2269">
        <v>3</v>
      </c>
      <c r="AB2269">
        <v>3</v>
      </c>
      <c r="AC2269" t="s">
        <v>67</v>
      </c>
      <c r="AD2269">
        <v>419</v>
      </c>
      <c r="AE2269">
        <v>28.11</v>
      </c>
      <c r="AF2269">
        <v>1996</v>
      </c>
      <c r="AG2269">
        <v>28.11</v>
      </c>
      <c r="AH2269">
        <f t="shared" si="70"/>
        <v>1577</v>
      </c>
      <c r="AI2269">
        <f t="shared" si="71"/>
        <v>0</v>
      </c>
      <c r="AJ2269" t="s">
        <v>67</v>
      </c>
      <c r="AK2269" t="s">
        <v>67</v>
      </c>
      <c r="AL2269" t="s">
        <v>67</v>
      </c>
      <c r="AM2269" t="s">
        <v>67</v>
      </c>
      <c r="AN2269" t="s">
        <v>67</v>
      </c>
      <c r="AO2269" t="s">
        <v>67</v>
      </c>
      <c r="AP2269" t="s">
        <v>4655</v>
      </c>
      <c r="AQ2269" t="s">
        <v>86</v>
      </c>
      <c r="AR2269" t="s">
        <v>67</v>
      </c>
      <c r="AS2269" t="s">
        <v>67</v>
      </c>
      <c r="AT2269" t="s">
        <v>67</v>
      </c>
      <c r="AU2269">
        <v>60</v>
      </c>
      <c r="AV2269">
        <v>7</v>
      </c>
      <c r="AW2269">
        <v>56</v>
      </c>
      <c r="AX2269">
        <v>14</v>
      </c>
      <c r="AY2269" t="s">
        <v>67</v>
      </c>
      <c r="AZ2269" t="s">
        <v>67</v>
      </c>
      <c r="BA2269" t="s">
        <v>67</v>
      </c>
      <c r="BB2269">
        <v>-6.8992870999999997E-2</v>
      </c>
      <c r="BC2269">
        <v>2.537037E-2</v>
      </c>
      <c r="BD2269" t="s">
        <v>67</v>
      </c>
      <c r="BE2269" t="s">
        <v>67</v>
      </c>
      <c r="BF2269">
        <v>-0.36140316099999997</v>
      </c>
      <c r="BG2269">
        <v>0.8</v>
      </c>
      <c r="BH2269">
        <v>-0.28912252900000002</v>
      </c>
      <c r="BI2269" t="s">
        <v>164</v>
      </c>
      <c r="BJ2269" t="s">
        <v>164</v>
      </c>
      <c r="BK2269" t="s">
        <v>67</v>
      </c>
    </row>
    <row r="2270" spans="1:63" hidden="1" x14ac:dyDescent="0.35">
      <c r="A2270" t="s">
        <v>4625</v>
      </c>
      <c r="B2270" t="s">
        <v>67</v>
      </c>
      <c r="C2270" t="s">
        <v>67</v>
      </c>
      <c r="D2270" t="s">
        <v>67</v>
      </c>
      <c r="E2270" t="s">
        <v>67</v>
      </c>
      <c r="F2270" t="s">
        <v>66</v>
      </c>
      <c r="G2270" t="s">
        <v>67</v>
      </c>
      <c r="H2270" t="s">
        <v>4688</v>
      </c>
      <c r="I2270" t="s">
        <v>67</v>
      </c>
      <c r="J2270" t="s">
        <v>67</v>
      </c>
      <c r="K2270" t="s">
        <v>67</v>
      </c>
      <c r="L2270" t="s">
        <v>67</v>
      </c>
      <c r="M2270" t="s">
        <v>67</v>
      </c>
      <c r="N2270" t="s">
        <v>67</v>
      </c>
      <c r="O2270" t="s">
        <v>74</v>
      </c>
      <c r="P2270" t="s">
        <v>67</v>
      </c>
      <c r="Q2270" t="s">
        <v>76</v>
      </c>
      <c r="R2270" t="s">
        <v>77</v>
      </c>
      <c r="S2270" t="s">
        <v>4631</v>
      </c>
      <c r="T2270" t="s">
        <v>3704</v>
      </c>
      <c r="U2270" t="s">
        <v>67</v>
      </c>
      <c r="V2270" t="s">
        <v>67</v>
      </c>
      <c r="W2270" t="s">
        <v>80</v>
      </c>
      <c r="X2270" t="s">
        <v>67</v>
      </c>
      <c r="Y2270" t="s">
        <v>67</v>
      </c>
      <c r="Z2270" t="s">
        <v>67</v>
      </c>
      <c r="AA2270">
        <v>3</v>
      </c>
      <c r="AB2270">
        <v>3</v>
      </c>
      <c r="AC2270" t="s">
        <v>67</v>
      </c>
      <c r="AD2270">
        <v>420</v>
      </c>
      <c r="AE2270">
        <v>28.09</v>
      </c>
      <c r="AF2270">
        <v>2096</v>
      </c>
      <c r="AG2270">
        <v>28.09</v>
      </c>
      <c r="AH2270">
        <f t="shared" si="70"/>
        <v>1676</v>
      </c>
      <c r="AI2270">
        <f t="shared" si="71"/>
        <v>0</v>
      </c>
      <c r="AJ2270" t="s">
        <v>67</v>
      </c>
      <c r="AK2270" t="s">
        <v>67</v>
      </c>
      <c r="AL2270" t="s">
        <v>67</v>
      </c>
      <c r="AM2270" t="s">
        <v>67</v>
      </c>
      <c r="AN2270" t="s">
        <v>67</v>
      </c>
      <c r="AO2270" t="s">
        <v>67</v>
      </c>
      <c r="AP2270" t="s">
        <v>4655</v>
      </c>
      <c r="AQ2270" t="s">
        <v>86</v>
      </c>
      <c r="AR2270" t="s">
        <v>67</v>
      </c>
      <c r="AS2270" t="s">
        <v>67</v>
      </c>
      <c r="AT2270" t="s">
        <v>67</v>
      </c>
      <c r="AU2270">
        <v>68</v>
      </c>
      <c r="AV2270">
        <v>20</v>
      </c>
      <c r="AW2270">
        <v>58</v>
      </c>
      <c r="AX2270">
        <v>14</v>
      </c>
      <c r="AY2270" t="s">
        <v>67</v>
      </c>
      <c r="AZ2270" t="s">
        <v>67</v>
      </c>
      <c r="BA2270" t="s">
        <v>67</v>
      </c>
      <c r="BB2270">
        <v>-0.15906469500000001</v>
      </c>
      <c r="BC2270">
        <v>4.8256386999999998E-2</v>
      </c>
      <c r="BD2270" t="s">
        <v>67</v>
      </c>
      <c r="BE2270" t="s">
        <v>67</v>
      </c>
      <c r="BF2270">
        <v>-0.57928444599999995</v>
      </c>
      <c r="BG2270">
        <v>0.8</v>
      </c>
      <c r="BH2270">
        <v>-0.46342755699999999</v>
      </c>
      <c r="BI2270" t="s">
        <v>164</v>
      </c>
      <c r="BJ2270" t="s">
        <v>164</v>
      </c>
      <c r="BK2270" t="s">
        <v>4641</v>
      </c>
    </row>
    <row r="2271" spans="1:63" hidden="1" x14ac:dyDescent="0.35">
      <c r="A2271" t="s">
        <v>4625</v>
      </c>
      <c r="B2271" t="s">
        <v>67</v>
      </c>
      <c r="C2271" t="s">
        <v>67</v>
      </c>
      <c r="D2271" t="s">
        <v>67</v>
      </c>
      <c r="E2271" t="s">
        <v>67</v>
      </c>
      <c r="F2271" t="s">
        <v>66</v>
      </c>
      <c r="G2271" t="s">
        <v>67</v>
      </c>
      <c r="H2271" t="s">
        <v>4688</v>
      </c>
      <c r="I2271" t="s">
        <v>67</v>
      </c>
      <c r="J2271" t="s">
        <v>67</v>
      </c>
      <c r="K2271" t="s">
        <v>67</v>
      </c>
      <c r="L2271" t="s">
        <v>67</v>
      </c>
      <c r="M2271" t="s">
        <v>67</v>
      </c>
      <c r="N2271" t="s">
        <v>67</v>
      </c>
      <c r="O2271" t="s">
        <v>74</v>
      </c>
      <c r="P2271" t="s">
        <v>67</v>
      </c>
      <c r="Q2271" t="s">
        <v>76</v>
      </c>
      <c r="R2271" t="s">
        <v>77</v>
      </c>
      <c r="S2271" t="s">
        <v>4631</v>
      </c>
      <c r="T2271" t="s">
        <v>3713</v>
      </c>
      <c r="U2271" t="s">
        <v>67</v>
      </c>
      <c r="V2271" t="s">
        <v>67</v>
      </c>
      <c r="W2271" t="s">
        <v>4690</v>
      </c>
      <c r="X2271" t="s">
        <v>67</v>
      </c>
      <c r="Y2271" t="s">
        <v>67</v>
      </c>
      <c r="Z2271" t="s">
        <v>67</v>
      </c>
      <c r="AA2271">
        <v>5</v>
      </c>
      <c r="AB2271">
        <v>3</v>
      </c>
      <c r="AC2271" t="s">
        <v>67</v>
      </c>
      <c r="AD2271">
        <v>419</v>
      </c>
      <c r="AE2271">
        <v>28</v>
      </c>
      <c r="AF2271">
        <v>1981</v>
      </c>
      <c r="AG2271">
        <v>31</v>
      </c>
      <c r="AH2271">
        <f t="shared" si="70"/>
        <v>1562</v>
      </c>
      <c r="AI2271">
        <f t="shared" si="71"/>
        <v>3</v>
      </c>
      <c r="AJ2271" t="s">
        <v>67</v>
      </c>
      <c r="AK2271" t="s">
        <v>67</v>
      </c>
      <c r="AL2271" t="s">
        <v>67</v>
      </c>
      <c r="AM2271" t="s">
        <v>67</v>
      </c>
      <c r="AN2271" t="s">
        <v>67</v>
      </c>
      <c r="AO2271" t="s">
        <v>67</v>
      </c>
      <c r="AP2271" t="s">
        <v>4655</v>
      </c>
      <c r="AQ2271" t="s">
        <v>86</v>
      </c>
      <c r="AR2271" t="s">
        <v>67</v>
      </c>
      <c r="AS2271" t="s">
        <v>67</v>
      </c>
      <c r="AT2271" t="s">
        <v>67</v>
      </c>
      <c r="AU2271">
        <v>60</v>
      </c>
      <c r="AV2271">
        <v>7</v>
      </c>
      <c r="AW2271">
        <v>55</v>
      </c>
      <c r="AX2271">
        <v>14</v>
      </c>
      <c r="AY2271" t="s">
        <v>67</v>
      </c>
      <c r="AZ2271" t="s">
        <v>67</v>
      </c>
      <c r="BA2271" t="s">
        <v>67</v>
      </c>
      <c r="BB2271">
        <v>-8.7011377000000001E-2</v>
      </c>
      <c r="BC2271">
        <v>2.4320017999999999E-2</v>
      </c>
      <c r="BD2271" t="s">
        <v>67</v>
      </c>
      <c r="BE2271" t="s">
        <v>67</v>
      </c>
      <c r="BF2271">
        <v>-0.50507627200000005</v>
      </c>
      <c r="BG2271">
        <v>0.869565217</v>
      </c>
      <c r="BH2271">
        <v>-0.43919675899999999</v>
      </c>
      <c r="BI2271" t="s">
        <v>164</v>
      </c>
      <c r="BJ2271" t="s">
        <v>164</v>
      </c>
      <c r="BK2271" t="s">
        <v>4641</v>
      </c>
    </row>
    <row r="2272" spans="1:63" hidden="1" x14ac:dyDescent="0.35">
      <c r="A2272" t="s">
        <v>4625</v>
      </c>
      <c r="B2272" t="s">
        <v>67</v>
      </c>
      <c r="C2272" t="s">
        <v>67</v>
      </c>
      <c r="D2272" t="s">
        <v>67</v>
      </c>
      <c r="E2272" t="s">
        <v>67</v>
      </c>
      <c r="F2272" t="s">
        <v>66</v>
      </c>
      <c r="G2272" t="s">
        <v>67</v>
      </c>
      <c r="H2272" t="s">
        <v>4688</v>
      </c>
      <c r="I2272" t="s">
        <v>67</v>
      </c>
      <c r="J2272" t="s">
        <v>67</v>
      </c>
      <c r="K2272" t="s">
        <v>67</v>
      </c>
      <c r="L2272" t="s">
        <v>67</v>
      </c>
      <c r="M2272" t="s">
        <v>67</v>
      </c>
      <c r="N2272" t="s">
        <v>67</v>
      </c>
      <c r="O2272" t="s">
        <v>74</v>
      </c>
      <c r="P2272" t="s">
        <v>67</v>
      </c>
      <c r="Q2272" t="s">
        <v>76</v>
      </c>
      <c r="R2272" t="s">
        <v>77</v>
      </c>
      <c r="S2272" t="s">
        <v>4631</v>
      </c>
      <c r="T2272" t="s">
        <v>3704</v>
      </c>
      <c r="U2272" t="s">
        <v>67</v>
      </c>
      <c r="V2272" t="s">
        <v>67</v>
      </c>
      <c r="W2272" t="s">
        <v>4689</v>
      </c>
      <c r="X2272" t="s">
        <v>67</v>
      </c>
      <c r="Y2272" t="s">
        <v>67</v>
      </c>
      <c r="Z2272" t="s">
        <v>67</v>
      </c>
      <c r="AA2272">
        <v>3</v>
      </c>
      <c r="AB2272">
        <v>3</v>
      </c>
      <c r="AC2272" t="s">
        <v>67</v>
      </c>
      <c r="AD2272">
        <v>420</v>
      </c>
      <c r="AE2272">
        <v>28</v>
      </c>
      <c r="AF2272">
        <v>1191</v>
      </c>
      <c r="AG2272">
        <v>31</v>
      </c>
      <c r="AH2272">
        <f t="shared" si="70"/>
        <v>771</v>
      </c>
      <c r="AI2272">
        <f t="shared" si="71"/>
        <v>3</v>
      </c>
      <c r="AJ2272" t="s">
        <v>67</v>
      </c>
      <c r="AK2272" t="s">
        <v>67</v>
      </c>
      <c r="AL2272" t="s">
        <v>67</v>
      </c>
      <c r="AM2272" t="s">
        <v>67</v>
      </c>
      <c r="AN2272" t="s">
        <v>67</v>
      </c>
      <c r="AO2272" t="s">
        <v>67</v>
      </c>
      <c r="AP2272" t="s">
        <v>4655</v>
      </c>
      <c r="AQ2272" t="s">
        <v>86</v>
      </c>
      <c r="AR2272" t="s">
        <v>67</v>
      </c>
      <c r="AS2272" t="s">
        <v>67</v>
      </c>
      <c r="AT2272" t="s">
        <v>67</v>
      </c>
      <c r="AU2272">
        <v>68</v>
      </c>
      <c r="AV2272">
        <v>21</v>
      </c>
      <c r="AW2272">
        <v>56</v>
      </c>
      <c r="AX2272">
        <v>16</v>
      </c>
      <c r="AY2272" t="s">
        <v>67</v>
      </c>
      <c r="AZ2272" t="s">
        <v>67</v>
      </c>
      <c r="BA2272" t="s">
        <v>67</v>
      </c>
      <c r="BB2272">
        <v>-0.19415601399999999</v>
      </c>
      <c r="BC2272">
        <v>5.9001541999999997E-2</v>
      </c>
      <c r="BD2272" t="s">
        <v>67</v>
      </c>
      <c r="BE2272" t="s">
        <v>67</v>
      </c>
      <c r="BF2272">
        <v>-0.64280590100000001</v>
      </c>
      <c r="BG2272">
        <v>0.8</v>
      </c>
      <c r="BH2272">
        <v>-0.51424472099999996</v>
      </c>
      <c r="BI2272" t="s">
        <v>164</v>
      </c>
      <c r="BJ2272" t="s">
        <v>164</v>
      </c>
      <c r="BK2272" t="s">
        <v>4641</v>
      </c>
    </row>
    <row r="2273" spans="1:63" hidden="1" x14ac:dyDescent="0.35">
      <c r="A2273" t="s">
        <v>4625</v>
      </c>
      <c r="B2273" t="s">
        <v>67</v>
      </c>
      <c r="C2273" t="s">
        <v>67</v>
      </c>
      <c r="D2273" t="s">
        <v>67</v>
      </c>
      <c r="E2273" t="s">
        <v>67</v>
      </c>
      <c r="F2273" t="s">
        <v>66</v>
      </c>
      <c r="G2273" t="s">
        <v>67</v>
      </c>
      <c r="H2273" t="s">
        <v>4691</v>
      </c>
      <c r="I2273" t="s">
        <v>67</v>
      </c>
      <c r="J2273" t="s">
        <v>67</v>
      </c>
      <c r="K2273" t="s">
        <v>67</v>
      </c>
      <c r="L2273" t="s">
        <v>67</v>
      </c>
      <c r="M2273" t="s">
        <v>67</v>
      </c>
      <c r="N2273" t="s">
        <v>67</v>
      </c>
      <c r="O2273" t="s">
        <v>74</v>
      </c>
      <c r="P2273" t="s">
        <v>67</v>
      </c>
      <c r="Q2273" t="s">
        <v>76</v>
      </c>
      <c r="R2273" t="s">
        <v>77</v>
      </c>
      <c r="S2273" t="s">
        <v>4650</v>
      </c>
      <c r="T2273" t="s">
        <v>3458</v>
      </c>
      <c r="U2273" t="s">
        <v>67</v>
      </c>
      <c r="V2273" t="s">
        <v>67</v>
      </c>
      <c r="W2273" t="s">
        <v>80</v>
      </c>
      <c r="X2273" t="s">
        <v>67</v>
      </c>
      <c r="Y2273" t="s">
        <v>67</v>
      </c>
      <c r="Z2273" t="s">
        <v>67</v>
      </c>
      <c r="AA2273">
        <v>3</v>
      </c>
      <c r="AB2273">
        <v>3</v>
      </c>
      <c r="AC2273" t="s">
        <v>67</v>
      </c>
      <c r="AD2273">
        <v>580</v>
      </c>
      <c r="AE2273">
        <v>17.88</v>
      </c>
      <c r="AF2273">
        <v>1386</v>
      </c>
      <c r="AG2273">
        <v>17.88</v>
      </c>
      <c r="AH2273">
        <f t="shared" si="70"/>
        <v>806</v>
      </c>
      <c r="AI2273">
        <f t="shared" si="71"/>
        <v>0</v>
      </c>
      <c r="AJ2273" t="s">
        <v>67</v>
      </c>
      <c r="AK2273" t="s">
        <v>67</v>
      </c>
      <c r="AL2273" t="s">
        <v>67</v>
      </c>
      <c r="AM2273" t="s">
        <v>67</v>
      </c>
      <c r="AN2273" t="s">
        <v>67</v>
      </c>
      <c r="AO2273" t="s">
        <v>67</v>
      </c>
      <c r="AP2273" t="s">
        <v>4694</v>
      </c>
      <c r="AQ2273" t="s">
        <v>139</v>
      </c>
      <c r="AR2273" t="s">
        <v>67</v>
      </c>
      <c r="AS2273" t="s">
        <v>67</v>
      </c>
      <c r="AT2273" t="s">
        <v>67</v>
      </c>
      <c r="AU2273">
        <v>94.3</v>
      </c>
      <c r="AV2273">
        <v>2.2516660499999999</v>
      </c>
      <c r="AW2273">
        <v>84</v>
      </c>
      <c r="AX2273">
        <v>2.598076211</v>
      </c>
      <c r="AY2273" t="s">
        <v>67</v>
      </c>
      <c r="AZ2273" t="s">
        <v>67</v>
      </c>
      <c r="BA2273" t="s">
        <v>67</v>
      </c>
      <c r="BB2273">
        <v>-0.11566439100000001</v>
      </c>
      <c r="BC2273">
        <v>5.0892600000000004E-4</v>
      </c>
      <c r="BD2273" t="s">
        <v>67</v>
      </c>
      <c r="BE2273" t="s">
        <v>67</v>
      </c>
      <c r="BF2273">
        <v>-4.236853859</v>
      </c>
      <c r="BG2273">
        <v>0.8</v>
      </c>
      <c r="BH2273">
        <v>-3.389483088</v>
      </c>
      <c r="BI2273" t="s">
        <v>164</v>
      </c>
      <c r="BJ2273" t="s">
        <v>164</v>
      </c>
      <c r="BK2273" t="s">
        <v>67</v>
      </c>
    </row>
    <row r="2274" spans="1:63" hidden="1" x14ac:dyDescent="0.35">
      <c r="A2274" t="s">
        <v>4625</v>
      </c>
      <c r="B2274" t="s">
        <v>67</v>
      </c>
      <c r="C2274" t="s">
        <v>67</v>
      </c>
      <c r="D2274" t="s">
        <v>67</v>
      </c>
      <c r="E2274" t="s">
        <v>67</v>
      </c>
      <c r="F2274" t="s">
        <v>66</v>
      </c>
      <c r="G2274" t="s">
        <v>67</v>
      </c>
      <c r="H2274" t="s">
        <v>4691</v>
      </c>
      <c r="I2274" t="s">
        <v>67</v>
      </c>
      <c r="J2274" t="s">
        <v>67</v>
      </c>
      <c r="K2274" t="s">
        <v>67</v>
      </c>
      <c r="L2274" t="s">
        <v>67</v>
      </c>
      <c r="M2274" t="s">
        <v>67</v>
      </c>
      <c r="N2274" t="s">
        <v>67</v>
      </c>
      <c r="O2274" t="s">
        <v>74</v>
      </c>
      <c r="P2274" t="s">
        <v>67</v>
      </c>
      <c r="Q2274" t="s">
        <v>76</v>
      </c>
      <c r="R2274" t="s">
        <v>77</v>
      </c>
      <c r="S2274" t="s">
        <v>4650</v>
      </c>
      <c r="T2274" t="s">
        <v>3458</v>
      </c>
      <c r="U2274" t="s">
        <v>67</v>
      </c>
      <c r="V2274" t="s">
        <v>67</v>
      </c>
      <c r="W2274" t="s">
        <v>80</v>
      </c>
      <c r="X2274" t="s">
        <v>67</v>
      </c>
      <c r="Y2274" t="s">
        <v>67</v>
      </c>
      <c r="Z2274" t="s">
        <v>67</v>
      </c>
      <c r="AA2274">
        <v>3</v>
      </c>
      <c r="AB2274">
        <v>3</v>
      </c>
      <c r="AC2274" t="s">
        <v>67</v>
      </c>
      <c r="AD2274">
        <v>580</v>
      </c>
      <c r="AE2274">
        <v>17.88</v>
      </c>
      <c r="AF2274">
        <v>3573</v>
      </c>
      <c r="AG2274">
        <v>17.88</v>
      </c>
      <c r="AH2274">
        <f t="shared" si="70"/>
        <v>2993</v>
      </c>
      <c r="AI2274">
        <f t="shared" si="71"/>
        <v>0</v>
      </c>
      <c r="AJ2274" t="s">
        <v>67</v>
      </c>
      <c r="AK2274" t="s">
        <v>67</v>
      </c>
      <c r="AL2274" t="s">
        <v>67</v>
      </c>
      <c r="AM2274" t="s">
        <v>67</v>
      </c>
      <c r="AN2274" t="s">
        <v>67</v>
      </c>
      <c r="AO2274" t="s">
        <v>67</v>
      </c>
      <c r="AP2274" t="s">
        <v>4694</v>
      </c>
      <c r="AQ2274" t="s">
        <v>139</v>
      </c>
      <c r="AR2274" t="s">
        <v>67</v>
      </c>
      <c r="AS2274" t="s">
        <v>67</v>
      </c>
      <c r="AT2274" t="s">
        <v>67</v>
      </c>
      <c r="AU2274">
        <v>94.3</v>
      </c>
      <c r="AV2274">
        <v>2.2516660499999999</v>
      </c>
      <c r="AW2274">
        <v>83</v>
      </c>
      <c r="AX2274">
        <v>4.3301270189999999</v>
      </c>
      <c r="AY2274" t="s">
        <v>67</v>
      </c>
      <c r="AZ2274" t="s">
        <v>67</v>
      </c>
      <c r="BA2274" t="s">
        <v>67</v>
      </c>
      <c r="BB2274">
        <v>-0.127640582</v>
      </c>
      <c r="BC2274">
        <v>1.097291E-3</v>
      </c>
      <c r="BD2274" t="s">
        <v>67</v>
      </c>
      <c r="BE2274" t="s">
        <v>67</v>
      </c>
      <c r="BF2274">
        <v>-3.2743308710000001</v>
      </c>
      <c r="BG2274">
        <v>0.8</v>
      </c>
      <c r="BH2274">
        <v>-2.6194646970000002</v>
      </c>
      <c r="BI2274" t="s">
        <v>164</v>
      </c>
      <c r="BJ2274" t="s">
        <v>164</v>
      </c>
      <c r="BK2274" t="s">
        <v>67</v>
      </c>
    </row>
    <row r="2275" spans="1:63" hidden="1" x14ac:dyDescent="0.35">
      <c r="A2275" t="s">
        <v>4625</v>
      </c>
      <c r="B2275" t="s">
        <v>67</v>
      </c>
      <c r="C2275" t="s">
        <v>67</v>
      </c>
      <c r="D2275" t="s">
        <v>67</v>
      </c>
      <c r="E2275" t="s">
        <v>67</v>
      </c>
      <c r="F2275" t="s">
        <v>66</v>
      </c>
      <c r="G2275" t="s">
        <v>67</v>
      </c>
      <c r="H2275" t="s">
        <v>4691</v>
      </c>
      <c r="I2275" t="s">
        <v>67</v>
      </c>
      <c r="J2275" t="s">
        <v>67</v>
      </c>
      <c r="K2275" t="s">
        <v>67</v>
      </c>
      <c r="L2275" t="s">
        <v>67</v>
      </c>
      <c r="M2275" t="s">
        <v>67</v>
      </c>
      <c r="N2275" t="s">
        <v>67</v>
      </c>
      <c r="O2275" t="s">
        <v>74</v>
      </c>
      <c r="P2275" t="s">
        <v>67</v>
      </c>
      <c r="Q2275" t="s">
        <v>76</v>
      </c>
      <c r="R2275" t="s">
        <v>77</v>
      </c>
      <c r="S2275" t="s">
        <v>4650</v>
      </c>
      <c r="T2275" t="s">
        <v>3458</v>
      </c>
      <c r="U2275" t="s">
        <v>67</v>
      </c>
      <c r="V2275" t="s">
        <v>67</v>
      </c>
      <c r="W2275" t="s">
        <v>80</v>
      </c>
      <c r="X2275" t="s">
        <v>67</v>
      </c>
      <c r="Y2275" t="s">
        <v>67</v>
      </c>
      <c r="Z2275" t="s">
        <v>67</v>
      </c>
      <c r="AA2275">
        <v>3</v>
      </c>
      <c r="AB2275">
        <v>3</v>
      </c>
      <c r="AC2275" t="s">
        <v>67</v>
      </c>
      <c r="AD2275">
        <v>580</v>
      </c>
      <c r="AE2275">
        <v>17.88</v>
      </c>
      <c r="AF2275">
        <v>3573</v>
      </c>
      <c r="AG2275">
        <v>17.88</v>
      </c>
      <c r="AH2275">
        <f t="shared" si="70"/>
        <v>2993</v>
      </c>
      <c r="AI2275">
        <f t="shared" si="71"/>
        <v>0</v>
      </c>
      <c r="AJ2275" t="s">
        <v>67</v>
      </c>
      <c r="AK2275" t="s">
        <v>67</v>
      </c>
      <c r="AL2275" t="s">
        <v>67</v>
      </c>
      <c r="AM2275" t="s">
        <v>67</v>
      </c>
      <c r="AN2275" t="s">
        <v>67</v>
      </c>
      <c r="AO2275" t="s">
        <v>67</v>
      </c>
      <c r="AP2275" t="s">
        <v>4692</v>
      </c>
      <c r="AQ2275" t="s">
        <v>157</v>
      </c>
      <c r="AR2275" t="s">
        <v>67</v>
      </c>
      <c r="AS2275" t="s">
        <v>67</v>
      </c>
      <c r="AT2275" t="s">
        <v>67</v>
      </c>
      <c r="AU2275">
        <v>93</v>
      </c>
      <c r="AV2275">
        <v>5.196152423</v>
      </c>
      <c r="AW2275">
        <v>78</v>
      </c>
      <c r="AX2275">
        <v>5.196152423</v>
      </c>
      <c r="AY2275" t="s">
        <v>67</v>
      </c>
      <c r="AZ2275" t="s">
        <v>67</v>
      </c>
      <c r="BA2275" t="s">
        <v>67</v>
      </c>
      <c r="BB2275">
        <v>-0.175890666</v>
      </c>
      <c r="BC2275">
        <v>2.5198730000000002E-3</v>
      </c>
      <c r="BD2275" t="s">
        <v>67</v>
      </c>
      <c r="BE2275" t="s">
        <v>67</v>
      </c>
      <c r="BF2275">
        <v>-2.8867513460000001</v>
      </c>
      <c r="BG2275">
        <v>0.8</v>
      </c>
      <c r="BH2275">
        <v>-2.309401077</v>
      </c>
      <c r="BI2275" t="s">
        <v>164</v>
      </c>
      <c r="BJ2275" t="s">
        <v>164</v>
      </c>
      <c r="BK2275" t="s">
        <v>67</v>
      </c>
    </row>
    <row r="2276" spans="1:63" hidden="1" x14ac:dyDescent="0.35">
      <c r="A2276" t="s">
        <v>4625</v>
      </c>
      <c r="B2276" t="s">
        <v>67</v>
      </c>
      <c r="C2276" t="s">
        <v>67</v>
      </c>
      <c r="D2276" t="s">
        <v>67</v>
      </c>
      <c r="E2276" t="s">
        <v>67</v>
      </c>
      <c r="F2276" t="s">
        <v>66</v>
      </c>
      <c r="G2276" t="s">
        <v>67</v>
      </c>
      <c r="H2276" t="s">
        <v>4691</v>
      </c>
      <c r="I2276" t="s">
        <v>67</v>
      </c>
      <c r="J2276" t="s">
        <v>67</v>
      </c>
      <c r="K2276" t="s">
        <v>67</v>
      </c>
      <c r="L2276" t="s">
        <v>67</v>
      </c>
      <c r="M2276" t="s">
        <v>67</v>
      </c>
      <c r="N2276" t="s">
        <v>67</v>
      </c>
      <c r="O2276" t="s">
        <v>74</v>
      </c>
      <c r="P2276" t="s">
        <v>67</v>
      </c>
      <c r="Q2276" t="s">
        <v>76</v>
      </c>
      <c r="R2276" t="s">
        <v>77</v>
      </c>
      <c r="S2276" t="s">
        <v>4650</v>
      </c>
      <c r="T2276" t="s">
        <v>3458</v>
      </c>
      <c r="U2276" t="s">
        <v>67</v>
      </c>
      <c r="V2276" t="s">
        <v>67</v>
      </c>
      <c r="W2276" t="s">
        <v>80</v>
      </c>
      <c r="X2276" t="s">
        <v>67</v>
      </c>
      <c r="Y2276" t="s">
        <v>67</v>
      </c>
      <c r="Z2276" t="s">
        <v>67</v>
      </c>
      <c r="AA2276">
        <v>3</v>
      </c>
      <c r="AB2276">
        <v>3</v>
      </c>
      <c r="AC2276" t="s">
        <v>67</v>
      </c>
      <c r="AD2276">
        <v>580</v>
      </c>
      <c r="AE2276">
        <v>17.88</v>
      </c>
      <c r="AF2276">
        <v>3573</v>
      </c>
      <c r="AG2276">
        <v>17.88</v>
      </c>
      <c r="AH2276">
        <f t="shared" si="70"/>
        <v>2993</v>
      </c>
      <c r="AI2276">
        <f t="shared" si="71"/>
        <v>0</v>
      </c>
      <c r="AJ2276" t="s">
        <v>67</v>
      </c>
      <c r="AK2276" t="s">
        <v>67</v>
      </c>
      <c r="AL2276" t="s">
        <v>67</v>
      </c>
      <c r="AM2276" t="s">
        <v>67</v>
      </c>
      <c r="AN2276" t="s">
        <v>67</v>
      </c>
      <c r="AO2276" t="s">
        <v>67</v>
      </c>
      <c r="AP2276" t="s">
        <v>4693</v>
      </c>
      <c r="AQ2276" t="s">
        <v>160</v>
      </c>
      <c r="AR2276" t="s">
        <v>67</v>
      </c>
      <c r="AS2276" t="s">
        <v>67</v>
      </c>
      <c r="AT2276" t="s">
        <v>67</v>
      </c>
      <c r="AU2276">
        <v>17</v>
      </c>
      <c r="AV2276">
        <v>14.72243186</v>
      </c>
      <c r="AW2276">
        <v>69</v>
      </c>
      <c r="AX2276">
        <v>6.9282032300000003</v>
      </c>
      <c r="AY2276" t="s">
        <v>67</v>
      </c>
      <c r="AZ2276" t="s">
        <v>67</v>
      </c>
      <c r="BA2276" t="s">
        <v>67</v>
      </c>
      <c r="BB2276">
        <v>1.4008931609999999</v>
      </c>
      <c r="BC2276">
        <v>0.253360639</v>
      </c>
      <c r="BD2276" t="s">
        <v>67</v>
      </c>
      <c r="BE2276" t="s">
        <v>67</v>
      </c>
      <c r="BF2276">
        <v>4.5196037159999998</v>
      </c>
      <c r="BG2276">
        <v>0.8</v>
      </c>
      <c r="BH2276">
        <v>3.6156829730000002</v>
      </c>
      <c r="BI2276" t="s">
        <v>164</v>
      </c>
      <c r="BJ2276" t="s">
        <v>164</v>
      </c>
      <c r="BK2276" t="s">
        <v>67</v>
      </c>
    </row>
    <row r="2277" spans="1:63" hidden="1" x14ac:dyDescent="0.35">
      <c r="A2277" t="s">
        <v>4625</v>
      </c>
      <c r="B2277" t="s">
        <v>67</v>
      </c>
      <c r="C2277" t="s">
        <v>67</v>
      </c>
      <c r="D2277" t="s">
        <v>67</v>
      </c>
      <c r="E2277" t="s">
        <v>67</v>
      </c>
      <c r="F2277" t="s">
        <v>66</v>
      </c>
      <c r="G2277" t="s">
        <v>67</v>
      </c>
      <c r="H2277" t="s">
        <v>4691</v>
      </c>
      <c r="I2277" t="s">
        <v>67</v>
      </c>
      <c r="J2277" t="s">
        <v>67</v>
      </c>
      <c r="K2277" t="s">
        <v>67</v>
      </c>
      <c r="L2277" t="s">
        <v>67</v>
      </c>
      <c r="M2277" t="s">
        <v>67</v>
      </c>
      <c r="N2277" t="s">
        <v>67</v>
      </c>
      <c r="O2277" t="s">
        <v>74</v>
      </c>
      <c r="P2277" t="s">
        <v>67</v>
      </c>
      <c r="Q2277" t="s">
        <v>76</v>
      </c>
      <c r="R2277" t="s">
        <v>77</v>
      </c>
      <c r="S2277" t="s">
        <v>4650</v>
      </c>
      <c r="T2277" t="s">
        <v>3458</v>
      </c>
      <c r="U2277" t="s">
        <v>67</v>
      </c>
      <c r="V2277" t="s">
        <v>67</v>
      </c>
      <c r="W2277" t="s">
        <v>80</v>
      </c>
      <c r="X2277" t="s">
        <v>67</v>
      </c>
      <c r="Y2277" t="s">
        <v>67</v>
      </c>
      <c r="Z2277" t="s">
        <v>67</v>
      </c>
      <c r="AA2277">
        <v>3</v>
      </c>
      <c r="AB2277">
        <v>3</v>
      </c>
      <c r="AC2277" t="s">
        <v>67</v>
      </c>
      <c r="AD2277">
        <v>580</v>
      </c>
      <c r="AE2277">
        <v>17.88</v>
      </c>
      <c r="AF2277">
        <v>1386</v>
      </c>
      <c r="AG2277">
        <v>17.88</v>
      </c>
      <c r="AH2277">
        <f t="shared" si="70"/>
        <v>806</v>
      </c>
      <c r="AI2277">
        <f t="shared" si="71"/>
        <v>0</v>
      </c>
      <c r="AJ2277" t="s">
        <v>67</v>
      </c>
      <c r="AK2277" t="s">
        <v>67</v>
      </c>
      <c r="AL2277" t="s">
        <v>67</v>
      </c>
      <c r="AM2277" t="s">
        <v>67</v>
      </c>
      <c r="AN2277" t="s">
        <v>67</v>
      </c>
      <c r="AO2277" t="s">
        <v>67</v>
      </c>
      <c r="AP2277" t="s">
        <v>4692</v>
      </c>
      <c r="AQ2277" t="s">
        <v>157</v>
      </c>
      <c r="AR2277" t="s">
        <v>67</v>
      </c>
      <c r="AS2277" t="s">
        <v>67</v>
      </c>
      <c r="AT2277" t="s">
        <v>67</v>
      </c>
      <c r="AU2277">
        <v>93</v>
      </c>
      <c r="AV2277">
        <v>5.196152423</v>
      </c>
      <c r="AW2277">
        <v>87</v>
      </c>
      <c r="AX2277">
        <v>12.12435565</v>
      </c>
      <c r="AY2277" t="s">
        <v>67</v>
      </c>
      <c r="AZ2277" t="s">
        <v>67</v>
      </c>
      <c r="BA2277" t="s">
        <v>67</v>
      </c>
      <c r="BB2277">
        <v>-6.6691373999999998E-2</v>
      </c>
      <c r="BC2277">
        <v>7.5143570000000002E-3</v>
      </c>
      <c r="BD2277" t="s">
        <v>67</v>
      </c>
      <c r="BE2277" t="s">
        <v>67</v>
      </c>
      <c r="BF2277">
        <v>-0.64326752099999995</v>
      </c>
      <c r="BG2277">
        <v>0.8</v>
      </c>
      <c r="BH2277">
        <v>-0.51461401699999998</v>
      </c>
      <c r="BI2277" t="s">
        <v>164</v>
      </c>
      <c r="BJ2277" t="s">
        <v>164</v>
      </c>
      <c r="BK2277" t="s">
        <v>67</v>
      </c>
    </row>
    <row r="2278" spans="1:63" hidden="1" x14ac:dyDescent="0.35">
      <c r="A2278" t="s">
        <v>4625</v>
      </c>
      <c r="B2278" t="s">
        <v>67</v>
      </c>
      <c r="C2278" t="s">
        <v>67</v>
      </c>
      <c r="D2278" t="s">
        <v>67</v>
      </c>
      <c r="E2278" t="s">
        <v>67</v>
      </c>
      <c r="F2278" t="s">
        <v>66</v>
      </c>
      <c r="G2278" t="s">
        <v>67</v>
      </c>
      <c r="H2278" t="s">
        <v>4691</v>
      </c>
      <c r="I2278" t="s">
        <v>67</v>
      </c>
      <c r="J2278" t="s">
        <v>67</v>
      </c>
      <c r="K2278" t="s">
        <v>67</v>
      </c>
      <c r="L2278" t="s">
        <v>67</v>
      </c>
      <c r="M2278" t="s">
        <v>67</v>
      </c>
      <c r="N2278" t="s">
        <v>67</v>
      </c>
      <c r="O2278" t="s">
        <v>74</v>
      </c>
      <c r="P2278" t="s">
        <v>67</v>
      </c>
      <c r="Q2278" t="s">
        <v>76</v>
      </c>
      <c r="R2278" t="s">
        <v>77</v>
      </c>
      <c r="S2278" t="s">
        <v>4650</v>
      </c>
      <c r="T2278" t="s">
        <v>3458</v>
      </c>
      <c r="U2278" t="s">
        <v>67</v>
      </c>
      <c r="V2278" t="s">
        <v>67</v>
      </c>
      <c r="W2278" t="s">
        <v>80</v>
      </c>
      <c r="X2278" t="s">
        <v>67</v>
      </c>
      <c r="Y2278" t="s">
        <v>67</v>
      </c>
      <c r="Z2278" t="s">
        <v>67</v>
      </c>
      <c r="AA2278">
        <v>3</v>
      </c>
      <c r="AB2278">
        <v>3</v>
      </c>
      <c r="AC2278" t="s">
        <v>67</v>
      </c>
      <c r="AD2278">
        <v>580</v>
      </c>
      <c r="AE2278">
        <v>17.88</v>
      </c>
      <c r="AF2278">
        <v>1386</v>
      </c>
      <c r="AG2278">
        <v>17.88</v>
      </c>
      <c r="AH2278">
        <f t="shared" si="70"/>
        <v>806</v>
      </c>
      <c r="AI2278">
        <f t="shared" si="71"/>
        <v>0</v>
      </c>
      <c r="AJ2278" t="s">
        <v>67</v>
      </c>
      <c r="AK2278" t="s">
        <v>67</v>
      </c>
      <c r="AL2278" t="s">
        <v>67</v>
      </c>
      <c r="AM2278" t="s">
        <v>67</v>
      </c>
      <c r="AN2278" t="s">
        <v>67</v>
      </c>
      <c r="AO2278" t="s">
        <v>67</v>
      </c>
      <c r="AP2278" t="s">
        <v>4693</v>
      </c>
      <c r="AQ2278" t="s">
        <v>160</v>
      </c>
      <c r="AR2278" t="s">
        <v>67</v>
      </c>
      <c r="AS2278" t="s">
        <v>67</v>
      </c>
      <c r="AT2278" t="s">
        <v>67</v>
      </c>
      <c r="AU2278">
        <v>17</v>
      </c>
      <c r="AV2278">
        <v>14.72243186</v>
      </c>
      <c r="AW2278">
        <v>53.5</v>
      </c>
      <c r="AX2278">
        <v>20.78460969</v>
      </c>
      <c r="AY2278" t="s">
        <v>67</v>
      </c>
      <c r="AZ2278" t="s">
        <v>67</v>
      </c>
      <c r="BA2278" t="s">
        <v>67</v>
      </c>
      <c r="BB2278">
        <v>1.1464683099999999</v>
      </c>
      <c r="BC2278">
        <v>0.30031007100000001</v>
      </c>
      <c r="BD2278" t="s">
        <v>67</v>
      </c>
      <c r="BE2278" t="s">
        <v>67</v>
      </c>
      <c r="BF2278">
        <v>2.0266053130000001</v>
      </c>
      <c r="BG2278">
        <v>0.8</v>
      </c>
      <c r="BH2278">
        <v>1.62128425</v>
      </c>
      <c r="BI2278" t="s">
        <v>164</v>
      </c>
      <c r="BJ2278" t="s">
        <v>164</v>
      </c>
      <c r="BK2278" t="s">
        <v>67</v>
      </c>
    </row>
    <row r="2279" spans="1:63" hidden="1" x14ac:dyDescent="0.35">
      <c r="A2279" t="s">
        <v>4625</v>
      </c>
      <c r="B2279" t="s">
        <v>67</v>
      </c>
      <c r="C2279" t="s">
        <v>67</v>
      </c>
      <c r="D2279" t="s">
        <v>67</v>
      </c>
      <c r="E2279" t="s">
        <v>67</v>
      </c>
      <c r="F2279" t="s">
        <v>66</v>
      </c>
      <c r="G2279" t="s">
        <v>67</v>
      </c>
      <c r="H2279" t="s">
        <v>4698</v>
      </c>
      <c r="I2279" t="s">
        <v>67</v>
      </c>
      <c r="J2279" t="s">
        <v>67</v>
      </c>
      <c r="K2279" t="s">
        <v>67</v>
      </c>
      <c r="L2279" t="s">
        <v>67</v>
      </c>
      <c r="M2279" t="s">
        <v>67</v>
      </c>
      <c r="N2279" t="s">
        <v>67</v>
      </c>
      <c r="O2279" t="s">
        <v>74</v>
      </c>
      <c r="P2279" t="s">
        <v>67</v>
      </c>
      <c r="Q2279" t="s">
        <v>76</v>
      </c>
      <c r="R2279" t="s">
        <v>77</v>
      </c>
      <c r="S2279" t="s">
        <v>4650</v>
      </c>
      <c r="T2279" t="s">
        <v>1503</v>
      </c>
      <c r="U2279" t="s">
        <v>67</v>
      </c>
      <c r="V2279" t="s">
        <v>67</v>
      </c>
      <c r="W2279" t="s">
        <v>80</v>
      </c>
      <c r="X2279" t="s">
        <v>67</v>
      </c>
      <c r="Y2279" t="s">
        <v>67</v>
      </c>
      <c r="Z2279" t="s">
        <v>67</v>
      </c>
      <c r="AA2279">
        <v>102</v>
      </c>
      <c r="AB2279">
        <v>139</v>
      </c>
      <c r="AC2279" t="s">
        <v>67</v>
      </c>
      <c r="AD2279">
        <v>419</v>
      </c>
      <c r="AE2279">
        <v>10</v>
      </c>
      <c r="AF2279">
        <v>1388</v>
      </c>
      <c r="AG2279">
        <v>10</v>
      </c>
      <c r="AH2279">
        <f t="shared" si="70"/>
        <v>969</v>
      </c>
      <c r="AI2279">
        <f t="shared" si="71"/>
        <v>0</v>
      </c>
      <c r="AJ2279" t="s">
        <v>67</v>
      </c>
      <c r="AK2279" t="s">
        <v>67</v>
      </c>
      <c r="AL2279" t="s">
        <v>67</v>
      </c>
      <c r="AM2279" t="s">
        <v>67</v>
      </c>
      <c r="AN2279" t="s">
        <v>67</v>
      </c>
      <c r="AO2279" t="s">
        <v>67</v>
      </c>
      <c r="AP2279" t="s">
        <v>4701</v>
      </c>
      <c r="AQ2279" t="s">
        <v>139</v>
      </c>
      <c r="AR2279" t="s">
        <v>67</v>
      </c>
      <c r="AS2279" t="s">
        <v>67</v>
      </c>
      <c r="AT2279" t="s">
        <v>67</v>
      </c>
      <c r="AU2279">
        <v>0.13500000000000001</v>
      </c>
      <c r="AV2279">
        <v>4.5999999999999999E-2</v>
      </c>
      <c r="AW2279">
        <v>9.7000000000000003E-2</v>
      </c>
      <c r="AX2279">
        <v>4.2999999999999997E-2</v>
      </c>
      <c r="AY2279" t="s">
        <v>67</v>
      </c>
      <c r="AZ2279" t="s">
        <v>67</v>
      </c>
      <c r="BA2279" t="s">
        <v>67</v>
      </c>
      <c r="BB2279">
        <v>-0.33056380000000002</v>
      </c>
      <c r="BC2279">
        <v>2.552047E-3</v>
      </c>
      <c r="BD2279" t="s">
        <v>67</v>
      </c>
      <c r="BE2279" t="s">
        <v>67</v>
      </c>
      <c r="BF2279">
        <v>-0.85793151099999998</v>
      </c>
      <c r="BG2279">
        <v>0.99685863900000005</v>
      </c>
      <c r="BH2279">
        <v>-0.85523643800000004</v>
      </c>
      <c r="BI2279" t="s">
        <v>164</v>
      </c>
      <c r="BJ2279" t="s">
        <v>164</v>
      </c>
      <c r="BK2279" t="s">
        <v>4641</v>
      </c>
    </row>
    <row r="2280" spans="1:63" hidden="1" x14ac:dyDescent="0.35">
      <c r="A2280" t="s">
        <v>4625</v>
      </c>
      <c r="B2280" t="s">
        <v>67</v>
      </c>
      <c r="C2280" t="s">
        <v>67</v>
      </c>
      <c r="D2280" t="s">
        <v>67</v>
      </c>
      <c r="E2280" t="s">
        <v>67</v>
      </c>
      <c r="F2280" t="s">
        <v>66</v>
      </c>
      <c r="G2280" t="s">
        <v>67</v>
      </c>
      <c r="H2280" t="s">
        <v>4698</v>
      </c>
      <c r="I2280" t="s">
        <v>67</v>
      </c>
      <c r="J2280" t="s">
        <v>67</v>
      </c>
      <c r="K2280" t="s">
        <v>67</v>
      </c>
      <c r="L2280" t="s">
        <v>67</v>
      </c>
      <c r="M2280" t="s">
        <v>67</v>
      </c>
      <c r="N2280" t="s">
        <v>67</v>
      </c>
      <c r="O2280" t="s">
        <v>74</v>
      </c>
      <c r="P2280" t="s">
        <v>67</v>
      </c>
      <c r="Q2280" t="s">
        <v>76</v>
      </c>
      <c r="R2280" t="s">
        <v>77</v>
      </c>
      <c r="S2280" t="s">
        <v>4650</v>
      </c>
      <c r="T2280" t="s">
        <v>1503</v>
      </c>
      <c r="U2280" t="s">
        <v>67</v>
      </c>
      <c r="V2280" t="s">
        <v>67</v>
      </c>
      <c r="W2280" t="s">
        <v>80</v>
      </c>
      <c r="X2280" t="s">
        <v>67</v>
      </c>
      <c r="Y2280" t="s">
        <v>67</v>
      </c>
      <c r="Z2280" t="s">
        <v>67</v>
      </c>
      <c r="AA2280">
        <v>8</v>
      </c>
      <c r="AB2280">
        <v>8</v>
      </c>
      <c r="AC2280" t="s">
        <v>67</v>
      </c>
      <c r="AD2280">
        <v>419</v>
      </c>
      <c r="AE2280">
        <v>10</v>
      </c>
      <c r="AF2280">
        <v>1388</v>
      </c>
      <c r="AG2280">
        <v>10</v>
      </c>
      <c r="AH2280">
        <f t="shared" si="70"/>
        <v>969</v>
      </c>
      <c r="AI2280">
        <f t="shared" si="71"/>
        <v>0</v>
      </c>
      <c r="AJ2280" t="s">
        <v>67</v>
      </c>
      <c r="AK2280" t="s">
        <v>67</v>
      </c>
      <c r="AL2280" t="s">
        <v>67</v>
      </c>
      <c r="AM2280" t="s">
        <v>67</v>
      </c>
      <c r="AN2280" t="s">
        <v>67</v>
      </c>
      <c r="AO2280" t="s">
        <v>67</v>
      </c>
      <c r="AP2280" t="s">
        <v>4699</v>
      </c>
      <c r="AQ2280" t="s">
        <v>160</v>
      </c>
      <c r="AR2280" t="s">
        <v>67</v>
      </c>
      <c r="AS2280" t="s">
        <v>67</v>
      </c>
      <c r="AT2280" t="s">
        <v>67</v>
      </c>
      <c r="AU2280">
        <v>95</v>
      </c>
      <c r="AV2280">
        <v>6</v>
      </c>
      <c r="AW2280">
        <v>94</v>
      </c>
      <c r="AX2280">
        <v>3.75</v>
      </c>
      <c r="AY2280" t="s">
        <v>67</v>
      </c>
      <c r="AZ2280" t="s">
        <v>67</v>
      </c>
      <c r="BA2280" t="s">
        <v>67</v>
      </c>
      <c r="BB2280">
        <v>-1.0582108999999999E-2</v>
      </c>
      <c r="BC2280">
        <v>6.9755299999999995E-4</v>
      </c>
      <c r="BD2280" t="s">
        <v>67</v>
      </c>
      <c r="BE2280" t="s">
        <v>67</v>
      </c>
      <c r="BF2280">
        <v>-0.19987511699999999</v>
      </c>
      <c r="BG2280">
        <v>0.94545454500000004</v>
      </c>
      <c r="BH2280">
        <v>-0.188972838</v>
      </c>
      <c r="BI2280" t="s">
        <v>164</v>
      </c>
      <c r="BJ2280" t="s">
        <v>164</v>
      </c>
      <c r="BK2280" t="s">
        <v>4641</v>
      </c>
    </row>
    <row r="2281" spans="1:63" hidden="1" x14ac:dyDescent="0.35">
      <c r="A2281" t="s">
        <v>4625</v>
      </c>
      <c r="B2281" t="s">
        <v>67</v>
      </c>
      <c r="C2281" t="s">
        <v>67</v>
      </c>
      <c r="D2281" t="s">
        <v>67</v>
      </c>
      <c r="E2281" t="s">
        <v>67</v>
      </c>
      <c r="F2281" t="s">
        <v>66</v>
      </c>
      <c r="G2281" t="s">
        <v>67</v>
      </c>
      <c r="H2281" t="s">
        <v>4698</v>
      </c>
      <c r="I2281" t="s">
        <v>67</v>
      </c>
      <c r="J2281" t="s">
        <v>67</v>
      </c>
      <c r="K2281" t="s">
        <v>67</v>
      </c>
      <c r="L2281" t="s">
        <v>67</v>
      </c>
      <c r="M2281" t="s">
        <v>67</v>
      </c>
      <c r="N2281" t="s">
        <v>67</v>
      </c>
      <c r="O2281" t="s">
        <v>74</v>
      </c>
      <c r="P2281" t="s">
        <v>67</v>
      </c>
      <c r="Q2281" t="s">
        <v>76</v>
      </c>
      <c r="R2281" t="s">
        <v>77</v>
      </c>
      <c r="S2281" t="s">
        <v>4650</v>
      </c>
      <c r="T2281" t="s">
        <v>1503</v>
      </c>
      <c r="U2281" t="s">
        <v>67</v>
      </c>
      <c r="V2281" t="s">
        <v>67</v>
      </c>
      <c r="W2281" t="s">
        <v>80</v>
      </c>
      <c r="X2281" t="s">
        <v>67</v>
      </c>
      <c r="Y2281" t="s">
        <v>67</v>
      </c>
      <c r="Z2281" t="s">
        <v>67</v>
      </c>
      <c r="AA2281">
        <v>8</v>
      </c>
      <c r="AB2281">
        <v>8</v>
      </c>
      <c r="AC2281" t="s">
        <v>67</v>
      </c>
      <c r="AD2281">
        <v>419</v>
      </c>
      <c r="AE2281">
        <v>10</v>
      </c>
      <c r="AF2281">
        <v>1388</v>
      </c>
      <c r="AG2281">
        <v>10</v>
      </c>
      <c r="AH2281">
        <f t="shared" si="70"/>
        <v>969</v>
      </c>
      <c r="AI2281">
        <f t="shared" si="71"/>
        <v>0</v>
      </c>
      <c r="AJ2281" t="s">
        <v>67</v>
      </c>
      <c r="AK2281" t="s">
        <v>67</v>
      </c>
      <c r="AL2281" t="s">
        <v>67</v>
      </c>
      <c r="AM2281" t="s">
        <v>67</v>
      </c>
      <c r="AN2281" t="s">
        <v>67</v>
      </c>
      <c r="AO2281" t="s">
        <v>67</v>
      </c>
      <c r="AP2281" t="s">
        <v>4700</v>
      </c>
      <c r="AQ2281" t="s">
        <v>160</v>
      </c>
      <c r="AR2281" t="s">
        <v>67</v>
      </c>
      <c r="AS2281" t="s">
        <v>67</v>
      </c>
      <c r="AT2281" t="s">
        <v>67</v>
      </c>
      <c r="AU2281">
        <v>5</v>
      </c>
      <c r="AV2281">
        <v>2.25</v>
      </c>
      <c r="AW2281">
        <v>10</v>
      </c>
      <c r="AX2281">
        <v>4.5</v>
      </c>
      <c r="AY2281" t="s">
        <v>67</v>
      </c>
      <c r="AZ2281" t="s">
        <v>67</v>
      </c>
      <c r="BA2281" t="s">
        <v>67</v>
      </c>
      <c r="BB2281">
        <v>0.69314718099999995</v>
      </c>
      <c r="BC2281">
        <v>5.0625000000000003E-2</v>
      </c>
      <c r="BD2281" t="s">
        <v>67</v>
      </c>
      <c r="BE2281" t="s">
        <v>67</v>
      </c>
      <c r="BF2281">
        <v>1.405456738</v>
      </c>
      <c r="BG2281">
        <v>0.94545454500000004</v>
      </c>
      <c r="BH2281">
        <v>1.3287954609999999</v>
      </c>
      <c r="BI2281" t="s">
        <v>164</v>
      </c>
      <c r="BJ2281" t="s">
        <v>164</v>
      </c>
      <c r="BK2281" t="s">
        <v>4641</v>
      </c>
    </row>
    <row r="2282" spans="1:63" hidden="1" x14ac:dyDescent="0.35">
      <c r="A2282" t="s">
        <v>4625</v>
      </c>
      <c r="B2282" t="s">
        <v>67</v>
      </c>
      <c r="C2282" t="s">
        <v>67</v>
      </c>
      <c r="D2282" t="s">
        <v>67</v>
      </c>
      <c r="E2282" t="s">
        <v>67</v>
      </c>
      <c r="F2282" t="s">
        <v>66</v>
      </c>
      <c r="G2282" t="s">
        <v>67</v>
      </c>
      <c r="H2282" t="s">
        <v>4698</v>
      </c>
      <c r="I2282" t="s">
        <v>67</v>
      </c>
      <c r="J2282" t="s">
        <v>67</v>
      </c>
      <c r="K2282" t="s">
        <v>67</v>
      </c>
      <c r="L2282" t="s">
        <v>67</v>
      </c>
      <c r="M2282" t="s">
        <v>67</v>
      </c>
      <c r="N2282" t="s">
        <v>67</v>
      </c>
      <c r="O2282" t="s">
        <v>74</v>
      </c>
      <c r="P2282" t="s">
        <v>67</v>
      </c>
      <c r="Q2282" t="s">
        <v>76</v>
      </c>
      <c r="R2282" t="s">
        <v>77</v>
      </c>
      <c r="S2282" t="s">
        <v>4627</v>
      </c>
      <c r="T2282" t="s">
        <v>1605</v>
      </c>
      <c r="U2282" t="s">
        <v>67</v>
      </c>
      <c r="V2282" t="s">
        <v>67</v>
      </c>
      <c r="W2282" t="s">
        <v>80</v>
      </c>
      <c r="X2282" t="s">
        <v>67</v>
      </c>
      <c r="Y2282" t="s">
        <v>67</v>
      </c>
      <c r="Z2282" t="s">
        <v>67</v>
      </c>
      <c r="AA2282">
        <v>8</v>
      </c>
      <c r="AB2282">
        <v>8</v>
      </c>
      <c r="AC2282" t="s">
        <v>67</v>
      </c>
      <c r="AD2282" s="8">
        <v>376</v>
      </c>
      <c r="AE2282">
        <v>5</v>
      </c>
      <c r="AF2282" s="8">
        <v>1312</v>
      </c>
      <c r="AG2282">
        <v>5</v>
      </c>
      <c r="AH2282">
        <f t="shared" si="70"/>
        <v>936</v>
      </c>
      <c r="AI2282">
        <f t="shared" si="71"/>
        <v>0</v>
      </c>
      <c r="AJ2282" t="s">
        <v>67</v>
      </c>
      <c r="AK2282" t="s">
        <v>67</v>
      </c>
      <c r="AL2282" t="s">
        <v>67</v>
      </c>
      <c r="AM2282" t="s">
        <v>67</v>
      </c>
      <c r="AN2282" t="s">
        <v>67</v>
      </c>
      <c r="AO2282" t="s">
        <v>67</v>
      </c>
      <c r="AP2282" t="s">
        <v>4655</v>
      </c>
      <c r="AQ2282" t="s">
        <v>86</v>
      </c>
      <c r="AR2282" t="s">
        <v>67</v>
      </c>
      <c r="AS2282" t="s">
        <v>67</v>
      </c>
      <c r="AT2282" t="s">
        <v>67</v>
      </c>
      <c r="AU2282">
        <v>63</v>
      </c>
      <c r="AV2282">
        <v>13</v>
      </c>
      <c r="AW2282">
        <v>74</v>
      </c>
      <c r="AX2282">
        <v>14</v>
      </c>
      <c r="AY2282" t="s">
        <v>67</v>
      </c>
      <c r="AZ2282" t="s">
        <v>67</v>
      </c>
      <c r="BA2282" t="s">
        <v>67</v>
      </c>
      <c r="BB2282">
        <v>0.16093036699999999</v>
      </c>
      <c r="BC2282">
        <v>9.7965680000000003E-3</v>
      </c>
      <c r="BD2282" t="s">
        <v>67</v>
      </c>
      <c r="BE2282" t="s">
        <v>67</v>
      </c>
      <c r="BF2282">
        <v>0.81425653099999995</v>
      </c>
      <c r="BG2282">
        <v>0.94545454500000004</v>
      </c>
      <c r="BH2282">
        <v>0.76984253899999999</v>
      </c>
      <c r="BI2282" t="s">
        <v>164</v>
      </c>
      <c r="BJ2282" t="s">
        <v>164</v>
      </c>
      <c r="BK2282" t="s">
        <v>4641</v>
      </c>
    </row>
    <row r="2283" spans="1:63" hidden="1" x14ac:dyDescent="0.35">
      <c r="A2283" t="s">
        <v>4625</v>
      </c>
      <c r="B2283" t="s">
        <v>67</v>
      </c>
      <c r="C2283" t="s">
        <v>67</v>
      </c>
      <c r="D2283" t="s">
        <v>67</v>
      </c>
      <c r="E2283" t="s">
        <v>67</v>
      </c>
      <c r="F2283" t="s">
        <v>66</v>
      </c>
      <c r="G2283" t="s">
        <v>67</v>
      </c>
      <c r="H2283" t="s">
        <v>4698</v>
      </c>
      <c r="I2283" t="s">
        <v>67</v>
      </c>
      <c r="J2283" t="s">
        <v>67</v>
      </c>
      <c r="K2283" t="s">
        <v>67</v>
      </c>
      <c r="L2283" t="s">
        <v>67</v>
      </c>
      <c r="M2283" t="s">
        <v>67</v>
      </c>
      <c r="N2283" t="s">
        <v>67</v>
      </c>
      <c r="O2283" t="s">
        <v>74</v>
      </c>
      <c r="P2283" t="s">
        <v>67</v>
      </c>
      <c r="Q2283" t="s">
        <v>76</v>
      </c>
      <c r="R2283" t="s">
        <v>77</v>
      </c>
      <c r="S2283" t="s">
        <v>4650</v>
      </c>
      <c r="T2283" t="s">
        <v>1503</v>
      </c>
      <c r="U2283" t="s">
        <v>67</v>
      </c>
      <c r="V2283" t="s">
        <v>67</v>
      </c>
      <c r="W2283" t="s">
        <v>80</v>
      </c>
      <c r="X2283" t="s">
        <v>67</v>
      </c>
      <c r="Y2283" t="s">
        <v>67</v>
      </c>
      <c r="Z2283" t="s">
        <v>67</v>
      </c>
      <c r="AA2283">
        <v>8</v>
      </c>
      <c r="AB2283">
        <v>8</v>
      </c>
      <c r="AC2283" t="s">
        <v>67</v>
      </c>
      <c r="AD2283">
        <v>419</v>
      </c>
      <c r="AE2283">
        <v>10</v>
      </c>
      <c r="AF2283">
        <v>1388</v>
      </c>
      <c r="AG2283">
        <v>10</v>
      </c>
      <c r="AH2283">
        <f t="shared" si="70"/>
        <v>969</v>
      </c>
      <c r="AI2283">
        <f t="shared" si="71"/>
        <v>0</v>
      </c>
      <c r="AJ2283" t="s">
        <v>67</v>
      </c>
      <c r="AK2283" t="s">
        <v>67</v>
      </c>
      <c r="AL2283" t="s">
        <v>67</v>
      </c>
      <c r="AM2283" t="s">
        <v>67</v>
      </c>
      <c r="AN2283" t="s">
        <v>67</v>
      </c>
      <c r="AO2283" t="s">
        <v>67</v>
      </c>
      <c r="AP2283" t="s">
        <v>3192</v>
      </c>
      <c r="AQ2283" t="s">
        <v>157</v>
      </c>
      <c r="AR2283" t="s">
        <v>67</v>
      </c>
      <c r="AS2283" t="s">
        <v>67</v>
      </c>
      <c r="AT2283" t="s">
        <v>67</v>
      </c>
      <c r="AU2283">
        <v>80</v>
      </c>
      <c r="AV2283">
        <v>27.75</v>
      </c>
      <c r="AW2283">
        <v>60</v>
      </c>
      <c r="AX2283">
        <v>23.25</v>
      </c>
      <c r="AY2283" t="s">
        <v>67</v>
      </c>
      <c r="AZ2283" t="s">
        <v>67</v>
      </c>
      <c r="BA2283" t="s">
        <v>67</v>
      </c>
      <c r="BB2283">
        <v>-0.28768207200000001</v>
      </c>
      <c r="BC2283">
        <v>3.3809814000000001E-2</v>
      </c>
      <c r="BD2283" t="s">
        <v>67</v>
      </c>
      <c r="BE2283" t="s">
        <v>67</v>
      </c>
      <c r="BF2283">
        <v>-0.78127831400000003</v>
      </c>
      <c r="BG2283">
        <v>0.94545454500000004</v>
      </c>
      <c r="BH2283">
        <v>-0.73866313299999997</v>
      </c>
      <c r="BI2283" t="s">
        <v>164</v>
      </c>
      <c r="BJ2283" t="s">
        <v>164</v>
      </c>
      <c r="BK2283" t="s">
        <v>4641</v>
      </c>
    </row>
    <row r="2284" spans="1:63" hidden="1" x14ac:dyDescent="0.35">
      <c r="A2284" t="s">
        <v>4625</v>
      </c>
      <c r="B2284" t="s">
        <v>67</v>
      </c>
      <c r="C2284" t="s">
        <v>67</v>
      </c>
      <c r="D2284" t="s">
        <v>67</v>
      </c>
      <c r="E2284" t="s">
        <v>67</v>
      </c>
      <c r="F2284" t="s">
        <v>66</v>
      </c>
      <c r="G2284" t="s">
        <v>67</v>
      </c>
      <c r="H2284" t="s">
        <v>4702</v>
      </c>
      <c r="I2284" t="s">
        <v>67</v>
      </c>
      <c r="J2284" t="s">
        <v>67</v>
      </c>
      <c r="K2284" t="s">
        <v>67</v>
      </c>
      <c r="L2284" t="s">
        <v>67</v>
      </c>
      <c r="M2284" t="s">
        <v>67</v>
      </c>
      <c r="N2284" t="s">
        <v>67</v>
      </c>
      <c r="O2284" t="s">
        <v>74</v>
      </c>
      <c r="P2284" t="s">
        <v>67</v>
      </c>
      <c r="Q2284" t="s">
        <v>76</v>
      </c>
      <c r="R2284" t="s">
        <v>77</v>
      </c>
      <c r="S2284" t="s">
        <v>4639</v>
      </c>
      <c r="T2284" t="s">
        <v>4703</v>
      </c>
      <c r="U2284" t="s">
        <v>67</v>
      </c>
      <c r="V2284" t="s">
        <v>67</v>
      </c>
      <c r="W2284" t="s">
        <v>80</v>
      </c>
      <c r="X2284" t="s">
        <v>67</v>
      </c>
      <c r="Y2284" t="s">
        <v>67</v>
      </c>
      <c r="Z2284" t="s">
        <v>67</v>
      </c>
      <c r="AA2284">
        <v>4</v>
      </c>
      <c r="AB2284">
        <v>4</v>
      </c>
      <c r="AC2284" t="s">
        <v>67</v>
      </c>
      <c r="AD2284">
        <v>490.1</v>
      </c>
      <c r="AE2284">
        <v>19.68</v>
      </c>
      <c r="AF2284">
        <v>1103.5</v>
      </c>
      <c r="AG2284">
        <v>19.88</v>
      </c>
      <c r="AH2284">
        <f t="shared" si="70"/>
        <v>613.4</v>
      </c>
      <c r="AI2284">
        <f t="shared" si="71"/>
        <v>0.19999999999999929</v>
      </c>
      <c r="AJ2284" t="s">
        <v>67</v>
      </c>
      <c r="AK2284" t="s">
        <v>67</v>
      </c>
      <c r="AL2284" t="s">
        <v>67</v>
      </c>
      <c r="AM2284" t="s">
        <v>67</v>
      </c>
      <c r="AN2284" t="s">
        <v>67</v>
      </c>
      <c r="AO2284" t="s">
        <v>67</v>
      </c>
      <c r="AP2284" t="s">
        <v>4654</v>
      </c>
      <c r="AQ2284" t="s">
        <v>139</v>
      </c>
      <c r="AR2284" t="s">
        <v>67</v>
      </c>
      <c r="AS2284" t="s">
        <v>67</v>
      </c>
      <c r="AT2284" t="s">
        <v>67</v>
      </c>
      <c r="AU2284">
        <v>1070</v>
      </c>
      <c r="AV2284">
        <v>40</v>
      </c>
      <c r="AW2284">
        <v>1050</v>
      </c>
      <c r="AX2284">
        <v>0</v>
      </c>
      <c r="AY2284" t="s">
        <v>67</v>
      </c>
      <c r="AZ2284" t="s">
        <v>67</v>
      </c>
      <c r="BA2284" t="s">
        <v>67</v>
      </c>
      <c r="BB2284">
        <v>-1.8868484000000001E-2</v>
      </c>
      <c r="BC2284">
        <v>3.4937500000000002E-4</v>
      </c>
      <c r="BD2284" t="s">
        <v>67</v>
      </c>
      <c r="BE2284" t="s">
        <v>67</v>
      </c>
      <c r="BF2284">
        <v>-0.70710678100000002</v>
      </c>
      <c r="BG2284">
        <v>0.869565217</v>
      </c>
      <c r="BH2284">
        <v>-0.61487546199999998</v>
      </c>
      <c r="BI2284" t="s">
        <v>164</v>
      </c>
      <c r="BJ2284" t="s">
        <v>164</v>
      </c>
      <c r="BK2284" t="s">
        <v>67</v>
      </c>
    </row>
    <row r="2285" spans="1:63" hidden="1" x14ac:dyDescent="0.35">
      <c r="A2285" t="s">
        <v>4625</v>
      </c>
      <c r="B2285" t="s">
        <v>67</v>
      </c>
      <c r="C2285" t="s">
        <v>67</v>
      </c>
      <c r="D2285" t="s">
        <v>67</v>
      </c>
      <c r="E2285" t="s">
        <v>67</v>
      </c>
      <c r="F2285" t="s">
        <v>66</v>
      </c>
      <c r="G2285" t="s">
        <v>67</v>
      </c>
      <c r="H2285" t="s">
        <v>4702</v>
      </c>
      <c r="I2285" t="s">
        <v>67</v>
      </c>
      <c r="J2285" t="s">
        <v>67</v>
      </c>
      <c r="K2285" t="s">
        <v>67</v>
      </c>
      <c r="L2285" t="s">
        <v>67</v>
      </c>
      <c r="M2285" t="s">
        <v>67</v>
      </c>
      <c r="N2285" t="s">
        <v>67</v>
      </c>
      <c r="O2285" t="s">
        <v>74</v>
      </c>
      <c r="P2285" t="s">
        <v>67</v>
      </c>
      <c r="Q2285" t="s">
        <v>76</v>
      </c>
      <c r="R2285" t="s">
        <v>77</v>
      </c>
      <c r="S2285" t="s">
        <v>4639</v>
      </c>
      <c r="T2285" t="s">
        <v>4703</v>
      </c>
      <c r="U2285" t="s">
        <v>67</v>
      </c>
      <c r="V2285" t="s">
        <v>67</v>
      </c>
      <c r="W2285" t="s">
        <v>80</v>
      </c>
      <c r="X2285" t="s">
        <v>67</v>
      </c>
      <c r="Y2285" t="s">
        <v>67</v>
      </c>
      <c r="Z2285" t="s">
        <v>67</v>
      </c>
      <c r="AA2285">
        <v>4</v>
      </c>
      <c r="AB2285">
        <v>4</v>
      </c>
      <c r="AC2285" t="s">
        <v>67</v>
      </c>
      <c r="AD2285">
        <v>490.1</v>
      </c>
      <c r="AE2285">
        <v>19.68</v>
      </c>
      <c r="AF2285">
        <v>1103.5</v>
      </c>
      <c r="AG2285">
        <v>19.88</v>
      </c>
      <c r="AH2285">
        <f t="shared" si="70"/>
        <v>613.4</v>
      </c>
      <c r="AI2285">
        <f t="shared" si="71"/>
        <v>0.19999999999999929</v>
      </c>
      <c r="AJ2285" t="s">
        <v>67</v>
      </c>
      <c r="AK2285" t="s">
        <v>67</v>
      </c>
      <c r="AL2285" t="s">
        <v>67</v>
      </c>
      <c r="AM2285" t="s">
        <v>67</v>
      </c>
      <c r="AN2285" t="s">
        <v>67</v>
      </c>
      <c r="AO2285" t="s">
        <v>67</v>
      </c>
      <c r="AP2285" t="s">
        <v>1830</v>
      </c>
      <c r="AQ2285" t="s">
        <v>157</v>
      </c>
      <c r="AR2285" t="s">
        <v>67</v>
      </c>
      <c r="AS2285" t="s">
        <v>67</v>
      </c>
      <c r="AT2285" t="s">
        <v>67</v>
      </c>
      <c r="AU2285">
        <v>96</v>
      </c>
      <c r="AV2285">
        <v>5</v>
      </c>
      <c r="AW2285">
        <v>91</v>
      </c>
      <c r="AX2285">
        <v>10</v>
      </c>
      <c r="AY2285" t="s">
        <v>67</v>
      </c>
      <c r="AZ2285" t="s">
        <v>67</v>
      </c>
      <c r="BA2285" t="s">
        <v>67</v>
      </c>
      <c r="BB2285">
        <v>-5.3488685000000001E-2</v>
      </c>
      <c r="BC2285">
        <v>3.6971270000000001E-3</v>
      </c>
      <c r="BD2285" t="s">
        <v>67</v>
      </c>
      <c r="BE2285" t="s">
        <v>67</v>
      </c>
      <c r="BF2285">
        <v>-0.63245553200000004</v>
      </c>
      <c r="BG2285">
        <v>0.869565217</v>
      </c>
      <c r="BH2285">
        <v>-0.54996133199999997</v>
      </c>
      <c r="BI2285" t="s">
        <v>164</v>
      </c>
      <c r="BJ2285" t="s">
        <v>164</v>
      </c>
      <c r="BK2285" t="s">
        <v>67</v>
      </c>
    </row>
    <row r="2286" spans="1:63" hidden="1" x14ac:dyDescent="0.35">
      <c r="A2286" t="s">
        <v>4625</v>
      </c>
      <c r="B2286" t="s">
        <v>67</v>
      </c>
      <c r="C2286" t="s">
        <v>67</v>
      </c>
      <c r="D2286" t="s">
        <v>67</v>
      </c>
      <c r="E2286" t="s">
        <v>67</v>
      </c>
      <c r="F2286" t="s">
        <v>66</v>
      </c>
      <c r="G2286" t="s">
        <v>67</v>
      </c>
      <c r="H2286" t="s">
        <v>4704</v>
      </c>
      <c r="I2286" t="s">
        <v>67</v>
      </c>
      <c r="J2286" t="s">
        <v>67</v>
      </c>
      <c r="K2286" t="s">
        <v>67</v>
      </c>
      <c r="L2286" t="s">
        <v>67</v>
      </c>
      <c r="M2286" t="s">
        <v>67</v>
      </c>
      <c r="N2286" t="s">
        <v>67</v>
      </c>
      <c r="O2286" t="s">
        <v>74</v>
      </c>
      <c r="P2286" t="s">
        <v>67</v>
      </c>
      <c r="Q2286" t="s">
        <v>76</v>
      </c>
      <c r="R2286" t="s">
        <v>77</v>
      </c>
      <c r="S2286" t="s">
        <v>4650</v>
      </c>
      <c r="T2286" t="s">
        <v>1317</v>
      </c>
      <c r="U2286" t="s">
        <v>67</v>
      </c>
      <c r="V2286" t="s">
        <v>67</v>
      </c>
      <c r="W2286" t="s">
        <v>80</v>
      </c>
      <c r="X2286" t="s">
        <v>67</v>
      </c>
      <c r="Y2286" t="s">
        <v>67</v>
      </c>
      <c r="Z2286" t="s">
        <v>67</v>
      </c>
      <c r="AA2286">
        <v>3</v>
      </c>
      <c r="AB2286">
        <v>3</v>
      </c>
      <c r="AC2286" t="s">
        <v>67</v>
      </c>
      <c r="AD2286">
        <v>784</v>
      </c>
      <c r="AE2286">
        <v>21</v>
      </c>
      <c r="AF2286">
        <v>2260</v>
      </c>
      <c r="AG2286">
        <v>21.2</v>
      </c>
      <c r="AH2286">
        <f t="shared" si="70"/>
        <v>1476</v>
      </c>
      <c r="AI2286">
        <f t="shared" si="71"/>
        <v>0.19999999999999929</v>
      </c>
      <c r="AJ2286" t="s">
        <v>67</v>
      </c>
      <c r="AK2286" t="s">
        <v>67</v>
      </c>
      <c r="AL2286" t="s">
        <v>67</v>
      </c>
      <c r="AM2286" t="s">
        <v>67</v>
      </c>
      <c r="AN2286" t="s">
        <v>67</v>
      </c>
      <c r="AO2286" t="s">
        <v>67</v>
      </c>
      <c r="AP2286" t="s">
        <v>4359</v>
      </c>
      <c r="AQ2286" t="s">
        <v>157</v>
      </c>
      <c r="AR2286" t="s">
        <v>67</v>
      </c>
      <c r="AS2286" t="s">
        <v>67</v>
      </c>
      <c r="AT2286" t="s">
        <v>67</v>
      </c>
      <c r="AU2286">
        <v>80</v>
      </c>
      <c r="AV2286">
        <v>5</v>
      </c>
      <c r="AW2286">
        <v>74</v>
      </c>
      <c r="AX2286">
        <v>4</v>
      </c>
      <c r="AY2286" t="s">
        <v>67</v>
      </c>
      <c r="AZ2286" t="s">
        <v>67</v>
      </c>
      <c r="BA2286" t="s">
        <v>67</v>
      </c>
      <c r="BB2286">
        <v>-7.7961540999999995E-2</v>
      </c>
      <c r="BC2286">
        <v>2.2760300000000001E-3</v>
      </c>
      <c r="BD2286" t="s">
        <v>67</v>
      </c>
      <c r="BE2286" t="s">
        <v>67</v>
      </c>
      <c r="BF2286">
        <v>-1.3251783130000001</v>
      </c>
      <c r="BG2286">
        <v>0.8</v>
      </c>
      <c r="BH2286">
        <v>-1.06014265</v>
      </c>
      <c r="BI2286" t="s">
        <v>164</v>
      </c>
      <c r="BJ2286" t="s">
        <v>164</v>
      </c>
      <c r="BK2286" t="s">
        <v>67</v>
      </c>
    </row>
    <row r="2287" spans="1:63" hidden="1" x14ac:dyDescent="0.35">
      <c r="A2287" t="s">
        <v>4625</v>
      </c>
      <c r="B2287" t="s">
        <v>67</v>
      </c>
      <c r="C2287" t="s">
        <v>67</v>
      </c>
      <c r="D2287" t="s">
        <v>67</v>
      </c>
      <c r="E2287" t="s">
        <v>67</v>
      </c>
      <c r="F2287" t="s">
        <v>66</v>
      </c>
      <c r="G2287" t="s">
        <v>67</v>
      </c>
      <c r="H2287" t="s">
        <v>4704</v>
      </c>
      <c r="I2287" t="s">
        <v>67</v>
      </c>
      <c r="J2287" t="s">
        <v>67</v>
      </c>
      <c r="K2287" t="s">
        <v>67</v>
      </c>
      <c r="L2287" t="s">
        <v>67</v>
      </c>
      <c r="M2287" t="s">
        <v>67</v>
      </c>
      <c r="N2287" t="s">
        <v>67</v>
      </c>
      <c r="O2287" t="s">
        <v>74</v>
      </c>
      <c r="P2287" t="s">
        <v>67</v>
      </c>
      <c r="Q2287" t="s">
        <v>76</v>
      </c>
      <c r="R2287" t="s">
        <v>77</v>
      </c>
      <c r="S2287" t="s">
        <v>4650</v>
      </c>
      <c r="T2287" t="s">
        <v>1317</v>
      </c>
      <c r="U2287" t="s">
        <v>67</v>
      </c>
      <c r="V2287" t="s">
        <v>67</v>
      </c>
      <c r="W2287" t="s">
        <v>80</v>
      </c>
      <c r="X2287" t="s">
        <v>67</v>
      </c>
      <c r="Y2287" t="s">
        <v>67</v>
      </c>
      <c r="Z2287" t="s">
        <v>67</v>
      </c>
      <c r="AA2287">
        <v>3</v>
      </c>
      <c r="AB2287">
        <v>3</v>
      </c>
      <c r="AC2287" t="s">
        <v>67</v>
      </c>
      <c r="AD2287">
        <v>784</v>
      </c>
      <c r="AE2287">
        <v>21</v>
      </c>
      <c r="AF2287">
        <v>2260</v>
      </c>
      <c r="AG2287">
        <v>21.2</v>
      </c>
      <c r="AH2287">
        <f t="shared" si="70"/>
        <v>1476</v>
      </c>
      <c r="AI2287">
        <f t="shared" si="71"/>
        <v>0.19999999999999929</v>
      </c>
      <c r="AJ2287" t="s">
        <v>67</v>
      </c>
      <c r="AK2287" t="s">
        <v>67</v>
      </c>
      <c r="AL2287" t="s">
        <v>67</v>
      </c>
      <c r="AM2287" t="s">
        <v>67</v>
      </c>
      <c r="AN2287" t="s">
        <v>67</v>
      </c>
      <c r="AO2287" t="s">
        <v>67</v>
      </c>
      <c r="AP2287" t="s">
        <v>4654</v>
      </c>
      <c r="AQ2287" t="s">
        <v>139</v>
      </c>
      <c r="AR2287" t="s">
        <v>67</v>
      </c>
      <c r="AS2287" t="s">
        <v>67</v>
      </c>
      <c r="AT2287" t="s">
        <v>67</v>
      </c>
      <c r="AU2287">
        <v>82.6</v>
      </c>
      <c r="AV2287">
        <v>3.4</v>
      </c>
      <c r="AW2287">
        <v>79.3</v>
      </c>
      <c r="AX2287">
        <v>4.8</v>
      </c>
      <c r="AY2287" t="s">
        <v>67</v>
      </c>
      <c r="AZ2287" t="s">
        <v>67</v>
      </c>
      <c r="BA2287" t="s">
        <v>67</v>
      </c>
      <c r="BB2287">
        <v>-4.0771552000000003E-2</v>
      </c>
      <c r="BC2287">
        <v>1.7860549999999999E-3</v>
      </c>
      <c r="BD2287" t="s">
        <v>67</v>
      </c>
      <c r="BE2287" t="s">
        <v>67</v>
      </c>
      <c r="BF2287">
        <v>-0.79339761099999995</v>
      </c>
      <c r="BG2287">
        <v>0.8</v>
      </c>
      <c r="BH2287">
        <v>-0.63471808900000004</v>
      </c>
      <c r="BI2287" t="s">
        <v>164</v>
      </c>
      <c r="BJ2287" t="s">
        <v>164</v>
      </c>
      <c r="BK2287" t="s">
        <v>67</v>
      </c>
    </row>
    <row r="2288" spans="1:63" hidden="1" x14ac:dyDescent="0.35">
      <c r="A2288" t="s">
        <v>4625</v>
      </c>
      <c r="B2288" t="s">
        <v>67</v>
      </c>
      <c r="C2288" t="s">
        <v>67</v>
      </c>
      <c r="D2288" t="s">
        <v>67</v>
      </c>
      <c r="E2288" t="s">
        <v>67</v>
      </c>
      <c r="F2288" t="s">
        <v>66</v>
      </c>
      <c r="G2288" t="s">
        <v>67</v>
      </c>
      <c r="H2288" t="s">
        <v>4704</v>
      </c>
      <c r="I2288" t="s">
        <v>67</v>
      </c>
      <c r="J2288" t="s">
        <v>67</v>
      </c>
      <c r="K2288" t="s">
        <v>67</v>
      </c>
      <c r="L2288" t="s">
        <v>67</v>
      </c>
      <c r="M2288" t="s">
        <v>67</v>
      </c>
      <c r="N2288" t="s">
        <v>67</v>
      </c>
      <c r="O2288" t="s">
        <v>74</v>
      </c>
      <c r="P2288" t="s">
        <v>67</v>
      </c>
      <c r="Q2288" t="s">
        <v>76</v>
      </c>
      <c r="R2288" t="s">
        <v>77</v>
      </c>
      <c r="S2288" t="s">
        <v>4650</v>
      </c>
      <c r="T2288" t="s">
        <v>1317</v>
      </c>
      <c r="U2288" t="s">
        <v>67</v>
      </c>
      <c r="V2288" t="s">
        <v>67</v>
      </c>
      <c r="W2288" t="s">
        <v>80</v>
      </c>
      <c r="X2288" t="s">
        <v>67</v>
      </c>
      <c r="Y2288" t="s">
        <v>67</v>
      </c>
      <c r="Z2288" t="s">
        <v>67</v>
      </c>
      <c r="AA2288">
        <v>3</v>
      </c>
      <c r="AB2288">
        <v>3</v>
      </c>
      <c r="AC2288" t="s">
        <v>67</v>
      </c>
      <c r="AD2288">
        <v>784</v>
      </c>
      <c r="AE2288">
        <v>21</v>
      </c>
      <c r="AF2288">
        <v>2260</v>
      </c>
      <c r="AG2288">
        <v>21.2</v>
      </c>
      <c r="AH2288">
        <f t="shared" si="70"/>
        <v>1476</v>
      </c>
      <c r="AI2288">
        <f t="shared" si="71"/>
        <v>0.19999999999999929</v>
      </c>
      <c r="AJ2288" t="s">
        <v>67</v>
      </c>
      <c r="AK2288" t="s">
        <v>67</v>
      </c>
      <c r="AL2288" t="s">
        <v>67</v>
      </c>
      <c r="AM2288" t="s">
        <v>67</v>
      </c>
      <c r="AN2288" t="s">
        <v>67</v>
      </c>
      <c r="AO2288" t="s">
        <v>67</v>
      </c>
      <c r="AP2288" t="s">
        <v>4705</v>
      </c>
      <c r="AQ2288" t="s">
        <v>160</v>
      </c>
      <c r="AR2288" t="s">
        <v>67</v>
      </c>
      <c r="AS2288" t="s">
        <v>67</v>
      </c>
      <c r="AT2288" t="s">
        <v>67</v>
      </c>
      <c r="AU2288">
        <v>78</v>
      </c>
      <c r="AV2288">
        <v>3</v>
      </c>
      <c r="AW2288">
        <v>70</v>
      </c>
      <c r="AX2288">
        <v>6</v>
      </c>
      <c r="AY2288" t="s">
        <v>67</v>
      </c>
      <c r="AZ2288" t="s">
        <v>67</v>
      </c>
      <c r="BA2288" t="s">
        <v>67</v>
      </c>
      <c r="BB2288">
        <v>-0.108213585</v>
      </c>
      <c r="BC2288">
        <v>2.9420760000000001E-3</v>
      </c>
      <c r="BD2288" t="s">
        <v>67</v>
      </c>
      <c r="BE2288" t="s">
        <v>67</v>
      </c>
      <c r="BF2288">
        <v>-1.6865480850000001</v>
      </c>
      <c r="BG2288">
        <v>0.8</v>
      </c>
      <c r="BH2288">
        <v>-1.349238468</v>
      </c>
      <c r="BI2288" t="s">
        <v>164</v>
      </c>
      <c r="BJ2288" t="s">
        <v>164</v>
      </c>
      <c r="BK2288" t="s">
        <v>67</v>
      </c>
    </row>
    <row r="2289" spans="1:63" hidden="1" x14ac:dyDescent="0.35">
      <c r="A2289" t="s">
        <v>4625</v>
      </c>
      <c r="B2289" t="s">
        <v>67</v>
      </c>
      <c r="C2289" t="s">
        <v>67</v>
      </c>
      <c r="D2289" t="s">
        <v>67</v>
      </c>
      <c r="E2289" t="s">
        <v>67</v>
      </c>
      <c r="F2289" t="s">
        <v>66</v>
      </c>
      <c r="G2289" t="s">
        <v>67</v>
      </c>
      <c r="H2289" t="s">
        <v>4706</v>
      </c>
      <c r="I2289" t="s">
        <v>67</v>
      </c>
      <c r="J2289" t="s">
        <v>67</v>
      </c>
      <c r="K2289" t="s">
        <v>67</v>
      </c>
      <c r="L2289" t="s">
        <v>67</v>
      </c>
      <c r="M2289" t="s">
        <v>67</v>
      </c>
      <c r="N2289" t="s">
        <v>67</v>
      </c>
      <c r="O2289" t="s">
        <v>74</v>
      </c>
      <c r="P2289" t="s">
        <v>67</v>
      </c>
      <c r="Q2289" t="s">
        <v>76</v>
      </c>
      <c r="R2289" t="s">
        <v>77</v>
      </c>
      <c r="S2289" t="s">
        <v>4707</v>
      </c>
      <c r="T2289" t="s">
        <v>937</v>
      </c>
      <c r="U2289" t="s">
        <v>67</v>
      </c>
      <c r="V2289" t="s">
        <v>67</v>
      </c>
      <c r="W2289" t="s">
        <v>904</v>
      </c>
      <c r="X2289" t="s">
        <v>67</v>
      </c>
      <c r="Y2289" t="s">
        <v>67</v>
      </c>
      <c r="Z2289" t="s">
        <v>67</v>
      </c>
      <c r="AA2289">
        <v>3</v>
      </c>
      <c r="AB2289">
        <v>3</v>
      </c>
      <c r="AC2289" t="s">
        <v>67</v>
      </c>
      <c r="AD2289">
        <v>448</v>
      </c>
      <c r="AE2289">
        <v>24</v>
      </c>
      <c r="AF2289">
        <v>455</v>
      </c>
      <c r="AG2289">
        <v>27</v>
      </c>
      <c r="AH2289">
        <f t="shared" si="70"/>
        <v>7</v>
      </c>
      <c r="AI2289">
        <f t="shared" si="71"/>
        <v>3</v>
      </c>
      <c r="AJ2289" t="s">
        <v>67</v>
      </c>
      <c r="AK2289" t="s">
        <v>67</v>
      </c>
      <c r="AL2289" t="s">
        <v>67</v>
      </c>
      <c r="AM2289" t="s">
        <v>67</v>
      </c>
      <c r="AN2289" t="s">
        <v>67</v>
      </c>
      <c r="AO2289" t="s">
        <v>67</v>
      </c>
      <c r="AP2289" t="s">
        <v>4711</v>
      </c>
      <c r="AQ2289" t="s">
        <v>160</v>
      </c>
      <c r="AR2289" t="s">
        <v>67</v>
      </c>
      <c r="AS2289" t="s">
        <v>67</v>
      </c>
      <c r="AT2289" t="s">
        <v>67</v>
      </c>
      <c r="AU2289">
        <v>7</v>
      </c>
      <c r="AV2289">
        <v>1.834187231</v>
      </c>
      <c r="AW2289">
        <v>12</v>
      </c>
      <c r="AX2289">
        <v>1.948424793</v>
      </c>
      <c r="AY2289" t="s">
        <v>67</v>
      </c>
      <c r="AZ2289" t="s">
        <v>67</v>
      </c>
      <c r="BA2289" t="s">
        <v>67</v>
      </c>
      <c r="BB2289">
        <v>0.53899650099999996</v>
      </c>
      <c r="BC2289">
        <v>3.1673873999999998E-2</v>
      </c>
      <c r="BD2289" t="s">
        <v>67</v>
      </c>
      <c r="BE2289" t="s">
        <v>67</v>
      </c>
      <c r="BF2289">
        <v>2.6424710340000002</v>
      </c>
      <c r="BG2289">
        <v>0.8</v>
      </c>
      <c r="BH2289">
        <v>2.1139768270000001</v>
      </c>
      <c r="BI2289" t="s">
        <v>164</v>
      </c>
      <c r="BJ2289" t="s">
        <v>164</v>
      </c>
      <c r="BK2289" t="s">
        <v>67</v>
      </c>
    </row>
    <row r="2290" spans="1:63" hidden="1" x14ac:dyDescent="0.35">
      <c r="A2290" t="s">
        <v>4625</v>
      </c>
      <c r="B2290" t="s">
        <v>67</v>
      </c>
      <c r="C2290" t="s">
        <v>67</v>
      </c>
      <c r="D2290" t="s">
        <v>67</v>
      </c>
      <c r="E2290" t="s">
        <v>67</v>
      </c>
      <c r="F2290" t="s">
        <v>66</v>
      </c>
      <c r="G2290" t="s">
        <v>67</v>
      </c>
      <c r="H2290" t="s">
        <v>4706</v>
      </c>
      <c r="I2290" t="s">
        <v>67</v>
      </c>
      <c r="J2290" t="s">
        <v>67</v>
      </c>
      <c r="K2290" t="s">
        <v>67</v>
      </c>
      <c r="L2290" t="s">
        <v>67</v>
      </c>
      <c r="M2290" t="s">
        <v>67</v>
      </c>
      <c r="N2290" t="s">
        <v>67</v>
      </c>
      <c r="O2290" t="s">
        <v>74</v>
      </c>
      <c r="P2290" t="s">
        <v>67</v>
      </c>
      <c r="Q2290" t="s">
        <v>76</v>
      </c>
      <c r="R2290" t="s">
        <v>77</v>
      </c>
      <c r="S2290" t="s">
        <v>4707</v>
      </c>
      <c r="T2290" t="s">
        <v>937</v>
      </c>
      <c r="U2290" t="s">
        <v>67</v>
      </c>
      <c r="V2290" t="s">
        <v>67</v>
      </c>
      <c r="W2290" t="s">
        <v>4690</v>
      </c>
      <c r="X2290" t="s">
        <v>67</v>
      </c>
      <c r="Y2290" t="s">
        <v>67</v>
      </c>
      <c r="Z2290" t="s">
        <v>67</v>
      </c>
      <c r="AA2290">
        <v>3</v>
      </c>
      <c r="AB2290">
        <v>3</v>
      </c>
      <c r="AC2290" t="s">
        <v>67</v>
      </c>
      <c r="AD2290">
        <v>448</v>
      </c>
      <c r="AE2290">
        <v>24</v>
      </c>
      <c r="AF2290">
        <v>1938</v>
      </c>
      <c r="AG2290">
        <v>27</v>
      </c>
      <c r="AH2290">
        <f t="shared" si="70"/>
        <v>1490</v>
      </c>
      <c r="AI2290">
        <f t="shared" si="71"/>
        <v>3</v>
      </c>
      <c r="AJ2290" t="s">
        <v>67</v>
      </c>
      <c r="AK2290" t="s">
        <v>67</v>
      </c>
      <c r="AL2290" t="s">
        <v>67</v>
      </c>
      <c r="AM2290" t="s">
        <v>67</v>
      </c>
      <c r="AN2290" t="s">
        <v>67</v>
      </c>
      <c r="AO2290" t="s">
        <v>67</v>
      </c>
      <c r="AP2290" t="s">
        <v>4711</v>
      </c>
      <c r="AQ2290" t="s">
        <v>160</v>
      </c>
      <c r="AR2290" t="s">
        <v>67</v>
      </c>
      <c r="AS2290" t="s">
        <v>67</v>
      </c>
      <c r="AT2290" t="s">
        <v>67</v>
      </c>
      <c r="AU2290">
        <v>7</v>
      </c>
      <c r="AV2290">
        <v>1.834187231</v>
      </c>
      <c r="AW2290">
        <v>12.6</v>
      </c>
      <c r="AX2290">
        <v>2.0387865220000001</v>
      </c>
      <c r="AY2290" t="s">
        <v>67</v>
      </c>
      <c r="AZ2290" t="s">
        <v>67</v>
      </c>
      <c r="BA2290" t="s">
        <v>67</v>
      </c>
      <c r="BB2290">
        <v>0.58778666499999999</v>
      </c>
      <c r="BC2290">
        <v>3.1613331000000001E-2</v>
      </c>
      <c r="BD2290" t="s">
        <v>67</v>
      </c>
      <c r="BE2290" t="s">
        <v>67</v>
      </c>
      <c r="BF2290">
        <v>2.887807977</v>
      </c>
      <c r="BG2290">
        <v>0.8</v>
      </c>
      <c r="BH2290">
        <v>2.3102463819999999</v>
      </c>
      <c r="BI2290" t="s">
        <v>164</v>
      </c>
      <c r="BJ2290" t="s">
        <v>164</v>
      </c>
      <c r="BK2290" t="s">
        <v>67</v>
      </c>
    </row>
    <row r="2291" spans="1:63" hidden="1" x14ac:dyDescent="0.35">
      <c r="A2291" t="s">
        <v>4625</v>
      </c>
      <c r="B2291" t="s">
        <v>67</v>
      </c>
      <c r="C2291" t="s">
        <v>67</v>
      </c>
      <c r="D2291" t="s">
        <v>67</v>
      </c>
      <c r="E2291" t="s">
        <v>67</v>
      </c>
      <c r="F2291" t="s">
        <v>66</v>
      </c>
      <c r="G2291" t="s">
        <v>67</v>
      </c>
      <c r="H2291" t="s">
        <v>4706</v>
      </c>
      <c r="I2291" t="s">
        <v>67</v>
      </c>
      <c r="J2291" t="s">
        <v>67</v>
      </c>
      <c r="K2291" t="s">
        <v>67</v>
      </c>
      <c r="L2291" t="s">
        <v>67</v>
      </c>
      <c r="M2291" t="s">
        <v>67</v>
      </c>
      <c r="N2291" t="s">
        <v>67</v>
      </c>
      <c r="O2291" t="s">
        <v>74</v>
      </c>
      <c r="P2291" t="s">
        <v>67</v>
      </c>
      <c r="Q2291" t="s">
        <v>76</v>
      </c>
      <c r="R2291" t="s">
        <v>77</v>
      </c>
      <c r="S2291" t="s">
        <v>4707</v>
      </c>
      <c r="T2291" t="s">
        <v>937</v>
      </c>
      <c r="U2291" t="s">
        <v>67</v>
      </c>
      <c r="V2291" t="s">
        <v>67</v>
      </c>
      <c r="W2291" t="s">
        <v>4689</v>
      </c>
      <c r="X2291" t="s">
        <v>67</v>
      </c>
      <c r="Y2291" t="s">
        <v>67</v>
      </c>
      <c r="Z2291" t="s">
        <v>67</v>
      </c>
      <c r="AA2291">
        <v>3</v>
      </c>
      <c r="AB2291">
        <v>3</v>
      </c>
      <c r="AC2291" t="s">
        <v>67</v>
      </c>
      <c r="AD2291">
        <v>448</v>
      </c>
      <c r="AE2291">
        <v>24</v>
      </c>
      <c r="AF2291">
        <v>1169</v>
      </c>
      <c r="AG2291">
        <v>27</v>
      </c>
      <c r="AH2291">
        <f t="shared" si="70"/>
        <v>721</v>
      </c>
      <c r="AI2291">
        <f t="shared" si="71"/>
        <v>3</v>
      </c>
      <c r="AJ2291" t="s">
        <v>67</v>
      </c>
      <c r="AK2291" t="s">
        <v>67</v>
      </c>
      <c r="AL2291" t="s">
        <v>67</v>
      </c>
      <c r="AM2291" t="s">
        <v>67</v>
      </c>
      <c r="AN2291" t="s">
        <v>67</v>
      </c>
      <c r="AO2291" t="s">
        <v>67</v>
      </c>
      <c r="AP2291" t="s">
        <v>4711</v>
      </c>
      <c r="AQ2291" t="s">
        <v>160</v>
      </c>
      <c r="AR2291" t="s">
        <v>67</v>
      </c>
      <c r="AS2291" t="s">
        <v>67</v>
      </c>
      <c r="AT2291" t="s">
        <v>67</v>
      </c>
      <c r="AU2291">
        <v>7</v>
      </c>
      <c r="AV2291">
        <v>1.834187231</v>
      </c>
      <c r="AW2291">
        <v>12.8</v>
      </c>
      <c r="AX2291">
        <v>2.0783197790000001</v>
      </c>
      <c r="AY2291" t="s">
        <v>67</v>
      </c>
      <c r="AZ2291" t="s">
        <v>67</v>
      </c>
      <c r="BA2291" t="s">
        <v>67</v>
      </c>
      <c r="BB2291">
        <v>0.60353502199999998</v>
      </c>
      <c r="BC2291">
        <v>3.1673873999999998E-2</v>
      </c>
      <c r="BD2291" t="s">
        <v>67</v>
      </c>
      <c r="BE2291" t="s">
        <v>67</v>
      </c>
      <c r="BF2291">
        <v>2.9590958820000002</v>
      </c>
      <c r="BG2291">
        <v>0.8</v>
      </c>
      <c r="BH2291">
        <v>2.3672767060000002</v>
      </c>
      <c r="BI2291" t="s">
        <v>164</v>
      </c>
      <c r="BJ2291" t="s">
        <v>164</v>
      </c>
      <c r="BK2291" t="s">
        <v>67</v>
      </c>
    </row>
    <row r="2292" spans="1:63" hidden="1" x14ac:dyDescent="0.35">
      <c r="A2292" t="s">
        <v>4625</v>
      </c>
      <c r="B2292" t="s">
        <v>67</v>
      </c>
      <c r="C2292" t="s">
        <v>67</v>
      </c>
      <c r="D2292" t="s">
        <v>67</v>
      </c>
      <c r="E2292" t="s">
        <v>67</v>
      </c>
      <c r="F2292" t="s">
        <v>66</v>
      </c>
      <c r="G2292" t="s">
        <v>67</v>
      </c>
      <c r="H2292" t="s">
        <v>4706</v>
      </c>
      <c r="I2292" t="s">
        <v>67</v>
      </c>
      <c r="J2292" t="s">
        <v>67</v>
      </c>
      <c r="K2292" t="s">
        <v>67</v>
      </c>
      <c r="L2292" t="s">
        <v>67</v>
      </c>
      <c r="M2292" t="s">
        <v>67</v>
      </c>
      <c r="N2292" t="s">
        <v>67</v>
      </c>
      <c r="O2292" t="s">
        <v>74</v>
      </c>
      <c r="P2292" t="s">
        <v>67</v>
      </c>
      <c r="Q2292" t="s">
        <v>76</v>
      </c>
      <c r="R2292" t="s">
        <v>77</v>
      </c>
      <c r="S2292" t="s">
        <v>4707</v>
      </c>
      <c r="T2292" t="s">
        <v>937</v>
      </c>
      <c r="U2292" t="s">
        <v>67</v>
      </c>
      <c r="V2292" t="s">
        <v>67</v>
      </c>
      <c r="W2292" t="s">
        <v>80</v>
      </c>
      <c r="X2292" t="s">
        <v>67</v>
      </c>
      <c r="Y2292" t="s">
        <v>67</v>
      </c>
      <c r="Z2292" t="s">
        <v>67</v>
      </c>
      <c r="AA2292">
        <v>3</v>
      </c>
      <c r="AB2292">
        <v>3</v>
      </c>
      <c r="AC2292" t="s">
        <v>67</v>
      </c>
      <c r="AD2292">
        <v>448</v>
      </c>
      <c r="AE2292">
        <v>24</v>
      </c>
      <c r="AF2292">
        <v>1142</v>
      </c>
      <c r="AG2292">
        <v>24</v>
      </c>
      <c r="AH2292">
        <f t="shared" si="70"/>
        <v>694</v>
      </c>
      <c r="AI2292">
        <f t="shared" si="71"/>
        <v>0</v>
      </c>
      <c r="AJ2292" t="s">
        <v>67</v>
      </c>
      <c r="AK2292" t="s">
        <v>67</v>
      </c>
      <c r="AL2292" t="s">
        <v>67</v>
      </c>
      <c r="AM2292" t="s">
        <v>67</v>
      </c>
      <c r="AN2292" t="s">
        <v>67</v>
      </c>
      <c r="AO2292" t="s">
        <v>67</v>
      </c>
      <c r="AP2292" t="s">
        <v>4711</v>
      </c>
      <c r="AQ2292" t="s">
        <v>160</v>
      </c>
      <c r="AR2292" t="s">
        <v>67</v>
      </c>
      <c r="AS2292" t="s">
        <v>67</v>
      </c>
      <c r="AT2292" t="s">
        <v>67</v>
      </c>
      <c r="AU2292">
        <v>7.2</v>
      </c>
      <c r="AV2292">
        <v>2.2516660499999999</v>
      </c>
      <c r="AW2292">
        <v>9.1999999999999993</v>
      </c>
      <c r="AX2292">
        <v>2.2516660499999999</v>
      </c>
      <c r="AY2292" t="s">
        <v>67</v>
      </c>
      <c r="AZ2292" t="s">
        <v>67</v>
      </c>
      <c r="BA2292" t="s">
        <v>67</v>
      </c>
      <c r="BB2292">
        <v>0.24512245799999999</v>
      </c>
      <c r="BC2292">
        <v>5.2567227000000001E-2</v>
      </c>
      <c r="BD2292" t="s">
        <v>67</v>
      </c>
      <c r="BE2292" t="s">
        <v>67</v>
      </c>
      <c r="BF2292">
        <v>0.88823118300000004</v>
      </c>
      <c r="BG2292">
        <v>0.8</v>
      </c>
      <c r="BH2292">
        <v>0.71058494699999997</v>
      </c>
      <c r="BI2292" t="s">
        <v>164</v>
      </c>
      <c r="BJ2292" t="s">
        <v>164</v>
      </c>
      <c r="BK2292" t="s">
        <v>67</v>
      </c>
    </row>
    <row r="2293" spans="1:63" hidden="1" x14ac:dyDescent="0.35">
      <c r="A2293" t="s">
        <v>4625</v>
      </c>
      <c r="B2293" t="s">
        <v>67</v>
      </c>
      <c r="C2293" t="s">
        <v>67</v>
      </c>
      <c r="D2293" t="s">
        <v>67</v>
      </c>
      <c r="E2293" t="s">
        <v>67</v>
      </c>
      <c r="F2293" t="s">
        <v>66</v>
      </c>
      <c r="G2293" t="s">
        <v>67</v>
      </c>
      <c r="H2293" t="s">
        <v>4706</v>
      </c>
      <c r="I2293" t="s">
        <v>67</v>
      </c>
      <c r="J2293" t="s">
        <v>67</v>
      </c>
      <c r="K2293" t="s">
        <v>67</v>
      </c>
      <c r="L2293" t="s">
        <v>67</v>
      </c>
      <c r="M2293" t="s">
        <v>67</v>
      </c>
      <c r="N2293" t="s">
        <v>67</v>
      </c>
      <c r="O2293" t="s">
        <v>74</v>
      </c>
      <c r="P2293" t="s">
        <v>67</v>
      </c>
      <c r="Q2293" t="s">
        <v>76</v>
      </c>
      <c r="R2293" t="s">
        <v>77</v>
      </c>
      <c r="S2293" t="s">
        <v>4707</v>
      </c>
      <c r="T2293" t="s">
        <v>937</v>
      </c>
      <c r="U2293" t="s">
        <v>67</v>
      </c>
      <c r="V2293" t="s">
        <v>67</v>
      </c>
      <c r="W2293" t="s">
        <v>80</v>
      </c>
      <c r="X2293" t="s">
        <v>67</v>
      </c>
      <c r="Y2293" t="s">
        <v>67</v>
      </c>
      <c r="Z2293" t="s">
        <v>67</v>
      </c>
      <c r="AA2293">
        <v>3</v>
      </c>
      <c r="AB2293">
        <v>3</v>
      </c>
      <c r="AC2293" t="s">
        <v>67</v>
      </c>
      <c r="AD2293">
        <v>448</v>
      </c>
      <c r="AE2293">
        <v>24</v>
      </c>
      <c r="AF2293">
        <v>1886</v>
      </c>
      <c r="AG2293">
        <v>24</v>
      </c>
      <c r="AH2293">
        <f t="shared" si="70"/>
        <v>1438</v>
      </c>
      <c r="AI2293">
        <f t="shared" si="71"/>
        <v>0</v>
      </c>
      <c r="AJ2293" t="s">
        <v>67</v>
      </c>
      <c r="AK2293" t="s">
        <v>67</v>
      </c>
      <c r="AL2293" t="s">
        <v>67</v>
      </c>
      <c r="AM2293" t="s">
        <v>67</v>
      </c>
      <c r="AN2293" t="s">
        <v>67</v>
      </c>
      <c r="AO2293" t="s">
        <v>67</v>
      </c>
      <c r="AP2293" t="s">
        <v>4711</v>
      </c>
      <c r="AQ2293" t="s">
        <v>160</v>
      </c>
      <c r="AR2293" t="s">
        <v>67</v>
      </c>
      <c r="AS2293" t="s">
        <v>67</v>
      </c>
      <c r="AT2293" t="s">
        <v>67</v>
      </c>
      <c r="AU2293">
        <v>7.2</v>
      </c>
      <c r="AV2293">
        <v>2.2516660499999999</v>
      </c>
      <c r="AW2293">
        <v>7.4</v>
      </c>
      <c r="AX2293">
        <v>2.2516660499999999</v>
      </c>
      <c r="AY2293" t="s">
        <v>67</v>
      </c>
      <c r="AZ2293" t="s">
        <v>67</v>
      </c>
      <c r="BA2293" t="s">
        <v>67</v>
      </c>
      <c r="BB2293">
        <v>2.7398974E-2</v>
      </c>
      <c r="BC2293">
        <v>6.3462251999999997E-2</v>
      </c>
      <c r="BD2293" t="s">
        <v>67</v>
      </c>
      <c r="BE2293" t="s">
        <v>67</v>
      </c>
      <c r="BF2293">
        <v>8.8823118000000006E-2</v>
      </c>
      <c r="BG2293">
        <v>0.8</v>
      </c>
      <c r="BH2293">
        <v>7.1058494999999999E-2</v>
      </c>
      <c r="BI2293" t="s">
        <v>164</v>
      </c>
      <c r="BJ2293" t="s">
        <v>164</v>
      </c>
      <c r="BK2293" t="s">
        <v>67</v>
      </c>
    </row>
    <row r="2294" spans="1:63" hidden="1" x14ac:dyDescent="0.35">
      <c r="A2294" t="s">
        <v>4625</v>
      </c>
      <c r="B2294" t="s">
        <v>67</v>
      </c>
      <c r="C2294" t="s">
        <v>67</v>
      </c>
      <c r="D2294" t="s">
        <v>67</v>
      </c>
      <c r="E2294" t="s">
        <v>67</v>
      </c>
      <c r="F2294" t="s">
        <v>66</v>
      </c>
      <c r="G2294" t="s">
        <v>67</v>
      </c>
      <c r="H2294" t="s">
        <v>4706</v>
      </c>
      <c r="I2294" t="s">
        <v>67</v>
      </c>
      <c r="J2294" t="s">
        <v>67</v>
      </c>
      <c r="K2294" t="s">
        <v>67</v>
      </c>
      <c r="L2294" t="s">
        <v>67</v>
      </c>
      <c r="M2294" t="s">
        <v>67</v>
      </c>
      <c r="N2294" t="s">
        <v>67</v>
      </c>
      <c r="O2294" t="s">
        <v>74</v>
      </c>
      <c r="P2294" t="s">
        <v>67</v>
      </c>
      <c r="Q2294" t="s">
        <v>76</v>
      </c>
      <c r="R2294" t="s">
        <v>77</v>
      </c>
      <c r="S2294" t="s">
        <v>4707</v>
      </c>
      <c r="T2294" t="s">
        <v>937</v>
      </c>
      <c r="U2294" t="s">
        <v>67</v>
      </c>
      <c r="V2294" t="s">
        <v>67</v>
      </c>
      <c r="W2294" t="s">
        <v>4689</v>
      </c>
      <c r="X2294" t="s">
        <v>67</v>
      </c>
      <c r="Y2294" t="s">
        <v>67</v>
      </c>
      <c r="Z2294" t="s">
        <v>67</v>
      </c>
      <c r="AA2294">
        <v>3</v>
      </c>
      <c r="AB2294">
        <v>3</v>
      </c>
      <c r="AC2294" t="s">
        <v>67</v>
      </c>
      <c r="AD2294">
        <v>448</v>
      </c>
      <c r="AE2294">
        <v>24</v>
      </c>
      <c r="AF2294">
        <v>1169</v>
      </c>
      <c r="AG2294">
        <v>27</v>
      </c>
      <c r="AH2294">
        <f t="shared" si="70"/>
        <v>721</v>
      </c>
      <c r="AI2294">
        <f t="shared" si="71"/>
        <v>3</v>
      </c>
      <c r="AJ2294" t="s">
        <v>67</v>
      </c>
      <c r="AK2294" t="s">
        <v>67</v>
      </c>
      <c r="AL2294" t="s">
        <v>67</v>
      </c>
      <c r="AM2294" t="s">
        <v>67</v>
      </c>
      <c r="AN2294" t="s">
        <v>67</v>
      </c>
      <c r="AO2294" t="s">
        <v>67</v>
      </c>
      <c r="AP2294" t="s">
        <v>4709</v>
      </c>
      <c r="AQ2294" t="s">
        <v>139</v>
      </c>
      <c r="AR2294" t="s">
        <v>67</v>
      </c>
      <c r="AS2294" t="s">
        <v>67</v>
      </c>
      <c r="AT2294" t="s">
        <v>67</v>
      </c>
      <c r="AU2294">
        <v>135</v>
      </c>
      <c r="AV2294">
        <v>12.869727360000001</v>
      </c>
      <c r="AW2294">
        <v>135</v>
      </c>
      <c r="AX2294">
        <v>6.2017164469999999</v>
      </c>
      <c r="AY2294" t="s">
        <v>67</v>
      </c>
      <c r="AZ2294" t="s">
        <v>67</v>
      </c>
      <c r="BA2294" t="s">
        <v>67</v>
      </c>
      <c r="BB2294">
        <v>0</v>
      </c>
      <c r="BC2294">
        <v>3.732806E-3</v>
      </c>
      <c r="BD2294" t="s">
        <v>67</v>
      </c>
      <c r="BE2294" t="s">
        <v>67</v>
      </c>
      <c r="BF2294">
        <v>0</v>
      </c>
      <c r="BG2294">
        <v>0.8</v>
      </c>
      <c r="BH2294">
        <v>0</v>
      </c>
      <c r="BI2294" t="s">
        <v>164</v>
      </c>
      <c r="BJ2294" t="s">
        <v>164</v>
      </c>
      <c r="BK2294" t="s">
        <v>67</v>
      </c>
    </row>
    <row r="2295" spans="1:63" hidden="1" x14ac:dyDescent="0.35">
      <c r="A2295" t="s">
        <v>4625</v>
      </c>
      <c r="B2295" t="s">
        <v>67</v>
      </c>
      <c r="C2295" t="s">
        <v>67</v>
      </c>
      <c r="D2295" t="s">
        <v>67</v>
      </c>
      <c r="E2295" t="s">
        <v>67</v>
      </c>
      <c r="F2295" t="s">
        <v>66</v>
      </c>
      <c r="G2295" t="s">
        <v>67</v>
      </c>
      <c r="H2295" t="s">
        <v>4706</v>
      </c>
      <c r="I2295" t="s">
        <v>67</v>
      </c>
      <c r="J2295" t="s">
        <v>67</v>
      </c>
      <c r="K2295" t="s">
        <v>67</v>
      </c>
      <c r="L2295" t="s">
        <v>67</v>
      </c>
      <c r="M2295" t="s">
        <v>67</v>
      </c>
      <c r="N2295" t="s">
        <v>67</v>
      </c>
      <c r="O2295" t="s">
        <v>74</v>
      </c>
      <c r="P2295" t="s">
        <v>67</v>
      </c>
      <c r="Q2295" t="s">
        <v>76</v>
      </c>
      <c r="R2295" t="s">
        <v>77</v>
      </c>
      <c r="S2295" t="s">
        <v>4707</v>
      </c>
      <c r="T2295" t="s">
        <v>937</v>
      </c>
      <c r="U2295" t="s">
        <v>67</v>
      </c>
      <c r="V2295" t="s">
        <v>67</v>
      </c>
      <c r="W2295" t="s">
        <v>904</v>
      </c>
      <c r="X2295" t="s">
        <v>67</v>
      </c>
      <c r="Y2295" t="s">
        <v>67</v>
      </c>
      <c r="Z2295" t="s">
        <v>67</v>
      </c>
      <c r="AA2295">
        <v>3</v>
      </c>
      <c r="AB2295">
        <v>3</v>
      </c>
      <c r="AC2295" t="s">
        <v>67</v>
      </c>
      <c r="AD2295">
        <v>448</v>
      </c>
      <c r="AE2295">
        <v>24</v>
      </c>
      <c r="AF2295">
        <v>455</v>
      </c>
      <c r="AG2295">
        <v>27</v>
      </c>
      <c r="AH2295">
        <f t="shared" si="70"/>
        <v>7</v>
      </c>
      <c r="AI2295">
        <f t="shared" si="71"/>
        <v>3</v>
      </c>
      <c r="AJ2295" t="s">
        <v>67</v>
      </c>
      <c r="AK2295" t="s">
        <v>67</v>
      </c>
      <c r="AL2295" t="s">
        <v>67</v>
      </c>
      <c r="AM2295" t="s">
        <v>67</v>
      </c>
      <c r="AN2295" t="s">
        <v>67</v>
      </c>
      <c r="AO2295" t="s">
        <v>67</v>
      </c>
      <c r="AP2295" t="s">
        <v>4709</v>
      </c>
      <c r="AQ2295" t="s">
        <v>139</v>
      </c>
      <c r="AR2295" t="s">
        <v>67</v>
      </c>
      <c r="AS2295" t="s">
        <v>67</v>
      </c>
      <c r="AT2295" t="s">
        <v>67</v>
      </c>
      <c r="AU2295">
        <v>135</v>
      </c>
      <c r="AV2295">
        <v>12.869727360000001</v>
      </c>
      <c r="AW2295">
        <v>175</v>
      </c>
      <c r="AX2295">
        <v>6.275546404</v>
      </c>
      <c r="AY2295" t="s">
        <v>67</v>
      </c>
      <c r="AZ2295" t="s">
        <v>67</v>
      </c>
      <c r="BA2295" t="s">
        <v>67</v>
      </c>
      <c r="BB2295">
        <v>0.25951119499999997</v>
      </c>
      <c r="BC2295">
        <v>3.458006E-3</v>
      </c>
      <c r="BD2295" t="s">
        <v>67</v>
      </c>
      <c r="BE2295" t="s">
        <v>67</v>
      </c>
      <c r="BF2295">
        <v>3.950799237</v>
      </c>
      <c r="BG2295">
        <v>0.8</v>
      </c>
      <c r="BH2295">
        <v>3.16063939</v>
      </c>
      <c r="BI2295" t="s">
        <v>164</v>
      </c>
      <c r="BJ2295" t="s">
        <v>164</v>
      </c>
      <c r="BK2295" t="s">
        <v>67</v>
      </c>
    </row>
    <row r="2296" spans="1:63" hidden="1" x14ac:dyDescent="0.35">
      <c r="A2296" t="s">
        <v>4625</v>
      </c>
      <c r="B2296" t="s">
        <v>67</v>
      </c>
      <c r="C2296" t="s">
        <v>67</v>
      </c>
      <c r="D2296" t="s">
        <v>67</v>
      </c>
      <c r="E2296" t="s">
        <v>67</v>
      </c>
      <c r="F2296" t="s">
        <v>66</v>
      </c>
      <c r="G2296" t="s">
        <v>67</v>
      </c>
      <c r="H2296" t="s">
        <v>4706</v>
      </c>
      <c r="I2296" t="s">
        <v>67</v>
      </c>
      <c r="J2296" t="s">
        <v>67</v>
      </c>
      <c r="K2296" t="s">
        <v>67</v>
      </c>
      <c r="L2296" t="s">
        <v>67</v>
      </c>
      <c r="M2296" t="s">
        <v>67</v>
      </c>
      <c r="N2296" t="s">
        <v>67</v>
      </c>
      <c r="O2296" t="s">
        <v>74</v>
      </c>
      <c r="P2296" t="s">
        <v>67</v>
      </c>
      <c r="Q2296" t="s">
        <v>76</v>
      </c>
      <c r="R2296" t="s">
        <v>77</v>
      </c>
      <c r="S2296" t="s">
        <v>4707</v>
      </c>
      <c r="T2296" t="s">
        <v>937</v>
      </c>
      <c r="U2296" t="s">
        <v>67</v>
      </c>
      <c r="V2296" t="s">
        <v>67</v>
      </c>
      <c r="W2296" t="s">
        <v>4690</v>
      </c>
      <c r="X2296" t="s">
        <v>67</v>
      </c>
      <c r="Y2296" t="s">
        <v>67</v>
      </c>
      <c r="Z2296" t="s">
        <v>67</v>
      </c>
      <c r="AA2296">
        <v>3</v>
      </c>
      <c r="AB2296">
        <v>3</v>
      </c>
      <c r="AC2296" t="s">
        <v>67</v>
      </c>
      <c r="AD2296">
        <v>448</v>
      </c>
      <c r="AE2296">
        <v>24</v>
      </c>
      <c r="AF2296">
        <v>1938</v>
      </c>
      <c r="AG2296">
        <v>27</v>
      </c>
      <c r="AH2296">
        <f t="shared" si="70"/>
        <v>1490</v>
      </c>
      <c r="AI2296">
        <f t="shared" si="71"/>
        <v>3</v>
      </c>
      <c r="AJ2296" t="s">
        <v>67</v>
      </c>
      <c r="AK2296" t="s">
        <v>67</v>
      </c>
      <c r="AL2296" t="s">
        <v>67</v>
      </c>
      <c r="AM2296" t="s">
        <v>67</v>
      </c>
      <c r="AN2296" t="s">
        <v>67</v>
      </c>
      <c r="AO2296" t="s">
        <v>67</v>
      </c>
      <c r="AP2296" t="s">
        <v>4709</v>
      </c>
      <c r="AQ2296" t="s">
        <v>139</v>
      </c>
      <c r="AR2296" t="s">
        <v>67</v>
      </c>
      <c r="AS2296" t="s">
        <v>67</v>
      </c>
      <c r="AT2296" t="s">
        <v>67</v>
      </c>
      <c r="AU2296">
        <v>135</v>
      </c>
      <c r="AV2296">
        <v>12.869727360000001</v>
      </c>
      <c r="AW2296">
        <v>138</v>
      </c>
      <c r="AX2296">
        <v>8.4166151770000006</v>
      </c>
      <c r="AY2296" t="s">
        <v>67</v>
      </c>
      <c r="AZ2296" t="s">
        <v>67</v>
      </c>
      <c r="BA2296" t="s">
        <v>67</v>
      </c>
      <c r="BB2296">
        <v>2.1978906999999999E-2</v>
      </c>
      <c r="BC2296">
        <v>4.2692779999999996E-3</v>
      </c>
      <c r="BD2296" t="s">
        <v>67</v>
      </c>
      <c r="BE2296" t="s">
        <v>67</v>
      </c>
      <c r="BF2296">
        <v>0.27589820500000001</v>
      </c>
      <c r="BG2296">
        <v>0.8</v>
      </c>
      <c r="BH2296">
        <v>0.22071856400000001</v>
      </c>
      <c r="BI2296" t="s">
        <v>164</v>
      </c>
      <c r="BJ2296" t="s">
        <v>164</v>
      </c>
      <c r="BK2296" t="s">
        <v>67</v>
      </c>
    </row>
    <row r="2297" spans="1:63" hidden="1" x14ac:dyDescent="0.35">
      <c r="A2297" t="s">
        <v>4625</v>
      </c>
      <c r="B2297" t="s">
        <v>67</v>
      </c>
      <c r="C2297" t="s">
        <v>67</v>
      </c>
      <c r="D2297" t="s">
        <v>67</v>
      </c>
      <c r="E2297" t="s">
        <v>67</v>
      </c>
      <c r="F2297" t="s">
        <v>66</v>
      </c>
      <c r="G2297" t="s">
        <v>67</v>
      </c>
      <c r="H2297" t="s">
        <v>4706</v>
      </c>
      <c r="I2297" t="s">
        <v>67</v>
      </c>
      <c r="J2297" t="s">
        <v>67</v>
      </c>
      <c r="K2297" t="s">
        <v>67</v>
      </c>
      <c r="L2297" t="s">
        <v>67</v>
      </c>
      <c r="M2297" t="s">
        <v>67</v>
      </c>
      <c r="N2297" t="s">
        <v>67</v>
      </c>
      <c r="O2297" t="s">
        <v>74</v>
      </c>
      <c r="P2297" t="s">
        <v>67</v>
      </c>
      <c r="Q2297" t="s">
        <v>76</v>
      </c>
      <c r="R2297" t="s">
        <v>77</v>
      </c>
      <c r="S2297" t="s">
        <v>4707</v>
      </c>
      <c r="T2297" t="s">
        <v>937</v>
      </c>
      <c r="U2297" t="s">
        <v>67</v>
      </c>
      <c r="V2297" t="s">
        <v>67</v>
      </c>
      <c r="W2297" t="s">
        <v>80</v>
      </c>
      <c r="X2297" t="s">
        <v>67</v>
      </c>
      <c r="Y2297" t="s">
        <v>67</v>
      </c>
      <c r="Z2297" t="s">
        <v>67</v>
      </c>
      <c r="AA2297">
        <v>3</v>
      </c>
      <c r="AB2297">
        <v>3</v>
      </c>
      <c r="AC2297" t="s">
        <v>67</v>
      </c>
      <c r="AD2297">
        <v>448</v>
      </c>
      <c r="AE2297">
        <v>24</v>
      </c>
      <c r="AF2297">
        <v>1142</v>
      </c>
      <c r="AG2297">
        <v>24</v>
      </c>
      <c r="AH2297">
        <f t="shared" si="70"/>
        <v>694</v>
      </c>
      <c r="AI2297">
        <f t="shared" si="71"/>
        <v>0</v>
      </c>
      <c r="AJ2297" t="s">
        <v>67</v>
      </c>
      <c r="AK2297" t="s">
        <v>67</v>
      </c>
      <c r="AL2297" t="s">
        <v>67</v>
      </c>
      <c r="AM2297" t="s">
        <v>67</v>
      </c>
      <c r="AN2297" t="s">
        <v>67</v>
      </c>
      <c r="AO2297" t="s">
        <v>67</v>
      </c>
      <c r="AP2297" t="s">
        <v>4710</v>
      </c>
      <c r="AQ2297" t="s">
        <v>160</v>
      </c>
      <c r="AR2297" t="s">
        <v>67</v>
      </c>
      <c r="AS2297" t="s">
        <v>67</v>
      </c>
      <c r="AT2297" t="s">
        <v>67</v>
      </c>
      <c r="AU2297">
        <v>79</v>
      </c>
      <c r="AV2297">
        <v>8.6602540379999997</v>
      </c>
      <c r="AW2297">
        <v>75</v>
      </c>
      <c r="AX2297">
        <v>8.6602540379999997</v>
      </c>
      <c r="AY2297" t="s">
        <v>67</v>
      </c>
      <c r="AZ2297" t="s">
        <v>67</v>
      </c>
      <c r="BA2297" t="s">
        <v>67</v>
      </c>
      <c r="BB2297">
        <v>-5.1959738999999998E-2</v>
      </c>
      <c r="BC2297">
        <v>8.4502129999999998E-3</v>
      </c>
      <c r="BD2297" t="s">
        <v>67</v>
      </c>
      <c r="BE2297" t="s">
        <v>67</v>
      </c>
      <c r="BF2297">
        <v>-0.46188021499999998</v>
      </c>
      <c r="BG2297">
        <v>0.8</v>
      </c>
      <c r="BH2297">
        <v>-0.36950417200000002</v>
      </c>
      <c r="BI2297" t="s">
        <v>164</v>
      </c>
      <c r="BJ2297" t="s">
        <v>164</v>
      </c>
      <c r="BK2297" t="s">
        <v>67</v>
      </c>
    </row>
    <row r="2298" spans="1:63" hidden="1" x14ac:dyDescent="0.35">
      <c r="A2298" t="s">
        <v>4625</v>
      </c>
      <c r="B2298" t="s">
        <v>67</v>
      </c>
      <c r="C2298" t="s">
        <v>67</v>
      </c>
      <c r="D2298" t="s">
        <v>67</v>
      </c>
      <c r="E2298" t="s">
        <v>67</v>
      </c>
      <c r="F2298" t="s">
        <v>66</v>
      </c>
      <c r="G2298" t="s">
        <v>67</v>
      </c>
      <c r="H2298" t="s">
        <v>4706</v>
      </c>
      <c r="I2298" t="s">
        <v>67</v>
      </c>
      <c r="J2298" t="s">
        <v>67</v>
      </c>
      <c r="K2298" t="s">
        <v>67</v>
      </c>
      <c r="L2298" t="s">
        <v>67</v>
      </c>
      <c r="M2298" t="s">
        <v>67</v>
      </c>
      <c r="N2298" t="s">
        <v>67</v>
      </c>
      <c r="O2298" t="s">
        <v>74</v>
      </c>
      <c r="P2298" t="s">
        <v>67</v>
      </c>
      <c r="Q2298" t="s">
        <v>76</v>
      </c>
      <c r="R2298" t="s">
        <v>77</v>
      </c>
      <c r="S2298" t="s">
        <v>4707</v>
      </c>
      <c r="T2298" t="s">
        <v>937</v>
      </c>
      <c r="U2298" t="s">
        <v>67</v>
      </c>
      <c r="V2298" t="s">
        <v>67</v>
      </c>
      <c r="W2298" t="s">
        <v>80</v>
      </c>
      <c r="X2298" t="s">
        <v>67</v>
      </c>
      <c r="Y2298" t="s">
        <v>67</v>
      </c>
      <c r="Z2298" t="s">
        <v>67</v>
      </c>
      <c r="AA2298">
        <v>3</v>
      </c>
      <c r="AB2298">
        <v>3</v>
      </c>
      <c r="AC2298" t="s">
        <v>67</v>
      </c>
      <c r="AD2298">
        <v>448</v>
      </c>
      <c r="AE2298">
        <v>24</v>
      </c>
      <c r="AF2298">
        <v>1886</v>
      </c>
      <c r="AG2298">
        <v>24</v>
      </c>
      <c r="AH2298">
        <f t="shared" si="70"/>
        <v>1438</v>
      </c>
      <c r="AI2298">
        <f t="shared" si="71"/>
        <v>0</v>
      </c>
      <c r="AJ2298" t="s">
        <v>67</v>
      </c>
      <c r="AK2298" t="s">
        <v>67</v>
      </c>
      <c r="AL2298" t="s">
        <v>67</v>
      </c>
      <c r="AM2298" t="s">
        <v>67</v>
      </c>
      <c r="AN2298" t="s">
        <v>67</v>
      </c>
      <c r="AO2298" t="s">
        <v>67</v>
      </c>
      <c r="AP2298" t="s">
        <v>4710</v>
      </c>
      <c r="AQ2298" t="s">
        <v>160</v>
      </c>
      <c r="AR2298" t="s">
        <v>67</v>
      </c>
      <c r="AS2298" t="s">
        <v>67</v>
      </c>
      <c r="AT2298" t="s">
        <v>67</v>
      </c>
      <c r="AU2298">
        <v>79</v>
      </c>
      <c r="AV2298">
        <v>8.6602540379999997</v>
      </c>
      <c r="AW2298">
        <v>62</v>
      </c>
      <c r="AX2298">
        <v>8.6602540379999997</v>
      </c>
      <c r="AY2298" t="s">
        <v>67</v>
      </c>
      <c r="AZ2298" t="s">
        <v>67</v>
      </c>
      <c r="BA2298" t="s">
        <v>67</v>
      </c>
      <c r="BB2298">
        <v>-0.242313467</v>
      </c>
      <c r="BC2298">
        <v>1.050941E-2</v>
      </c>
      <c r="BD2298" t="s">
        <v>67</v>
      </c>
      <c r="BE2298" t="s">
        <v>67</v>
      </c>
      <c r="BF2298">
        <v>-1.962990915</v>
      </c>
      <c r="BG2298">
        <v>0.8</v>
      </c>
      <c r="BH2298">
        <v>-1.570392732</v>
      </c>
      <c r="BI2298" t="s">
        <v>164</v>
      </c>
      <c r="BJ2298" t="s">
        <v>164</v>
      </c>
      <c r="BK2298" t="s">
        <v>67</v>
      </c>
    </row>
    <row r="2299" spans="1:63" hidden="1" x14ac:dyDescent="0.35">
      <c r="A2299" t="s">
        <v>4625</v>
      </c>
      <c r="B2299" t="s">
        <v>67</v>
      </c>
      <c r="C2299" t="s">
        <v>67</v>
      </c>
      <c r="D2299" t="s">
        <v>67</v>
      </c>
      <c r="E2299" t="s">
        <v>67</v>
      </c>
      <c r="F2299" t="s">
        <v>66</v>
      </c>
      <c r="G2299" t="s">
        <v>67</v>
      </c>
      <c r="H2299" t="s">
        <v>4706</v>
      </c>
      <c r="I2299" t="s">
        <v>67</v>
      </c>
      <c r="J2299" t="s">
        <v>67</v>
      </c>
      <c r="K2299" t="s">
        <v>67</v>
      </c>
      <c r="L2299" t="s">
        <v>67</v>
      </c>
      <c r="M2299" t="s">
        <v>67</v>
      </c>
      <c r="N2299" t="s">
        <v>67</v>
      </c>
      <c r="O2299" t="s">
        <v>74</v>
      </c>
      <c r="P2299" t="s">
        <v>67</v>
      </c>
      <c r="Q2299" t="s">
        <v>76</v>
      </c>
      <c r="R2299" t="s">
        <v>77</v>
      </c>
      <c r="S2299" t="s">
        <v>4707</v>
      </c>
      <c r="T2299" t="s">
        <v>937</v>
      </c>
      <c r="U2299" t="s">
        <v>67</v>
      </c>
      <c r="V2299" t="s">
        <v>67</v>
      </c>
      <c r="W2299" t="s">
        <v>904</v>
      </c>
      <c r="X2299" t="s">
        <v>67</v>
      </c>
      <c r="Y2299" t="s">
        <v>67</v>
      </c>
      <c r="Z2299" t="s">
        <v>67</v>
      </c>
      <c r="AA2299">
        <v>3</v>
      </c>
      <c r="AB2299">
        <v>3</v>
      </c>
      <c r="AC2299" t="s">
        <v>67</v>
      </c>
      <c r="AD2299">
        <v>448</v>
      </c>
      <c r="AE2299">
        <v>24</v>
      </c>
      <c r="AF2299">
        <v>455</v>
      </c>
      <c r="AG2299">
        <v>27</v>
      </c>
      <c r="AH2299">
        <f t="shared" si="70"/>
        <v>7</v>
      </c>
      <c r="AI2299">
        <f t="shared" si="71"/>
        <v>3</v>
      </c>
      <c r="AJ2299" t="s">
        <v>67</v>
      </c>
      <c r="AK2299" t="s">
        <v>67</v>
      </c>
      <c r="AL2299" t="s">
        <v>67</v>
      </c>
      <c r="AM2299" t="s">
        <v>67</v>
      </c>
      <c r="AN2299" t="s">
        <v>67</v>
      </c>
      <c r="AO2299" t="s">
        <v>67</v>
      </c>
      <c r="AP2299" t="s">
        <v>4708</v>
      </c>
      <c r="AQ2299" t="s">
        <v>139</v>
      </c>
      <c r="AR2299" t="s">
        <v>67</v>
      </c>
      <c r="AS2299" t="s">
        <v>67</v>
      </c>
      <c r="AT2299" t="s">
        <v>67</v>
      </c>
      <c r="AU2299">
        <v>380</v>
      </c>
      <c r="AV2299">
        <v>31.956656970000001</v>
      </c>
      <c r="AW2299">
        <v>450</v>
      </c>
      <c r="AX2299">
        <v>10.5418802</v>
      </c>
      <c r="AY2299" t="s">
        <v>67</v>
      </c>
      <c r="AZ2299" t="s">
        <v>67</v>
      </c>
      <c r="BA2299" t="s">
        <v>67</v>
      </c>
      <c r="BB2299">
        <v>0.16907633</v>
      </c>
      <c r="BC2299">
        <v>2.5403370000000002E-3</v>
      </c>
      <c r="BD2299" t="s">
        <v>67</v>
      </c>
      <c r="BE2299" t="s">
        <v>67</v>
      </c>
      <c r="BF2299">
        <v>2.941852801</v>
      </c>
      <c r="BG2299">
        <v>0.8</v>
      </c>
      <c r="BH2299">
        <v>2.353482241</v>
      </c>
      <c r="BI2299" t="s">
        <v>164</v>
      </c>
      <c r="BJ2299" t="s">
        <v>164</v>
      </c>
      <c r="BK2299" t="s">
        <v>67</v>
      </c>
    </row>
    <row r="2300" spans="1:63" hidden="1" x14ac:dyDescent="0.35">
      <c r="A2300" t="s">
        <v>4625</v>
      </c>
      <c r="B2300" t="s">
        <v>67</v>
      </c>
      <c r="C2300" t="s">
        <v>67</v>
      </c>
      <c r="D2300" t="s">
        <v>67</v>
      </c>
      <c r="E2300" t="s">
        <v>67</v>
      </c>
      <c r="F2300" t="s">
        <v>66</v>
      </c>
      <c r="G2300" t="s">
        <v>67</v>
      </c>
      <c r="H2300" t="s">
        <v>4706</v>
      </c>
      <c r="I2300" t="s">
        <v>67</v>
      </c>
      <c r="J2300" t="s">
        <v>67</v>
      </c>
      <c r="K2300" t="s">
        <v>67</v>
      </c>
      <c r="L2300" t="s">
        <v>67</v>
      </c>
      <c r="M2300" t="s">
        <v>67</v>
      </c>
      <c r="N2300" t="s">
        <v>67</v>
      </c>
      <c r="O2300" t="s">
        <v>74</v>
      </c>
      <c r="P2300" t="s">
        <v>67</v>
      </c>
      <c r="Q2300" t="s">
        <v>76</v>
      </c>
      <c r="R2300" t="s">
        <v>77</v>
      </c>
      <c r="S2300" t="s">
        <v>4707</v>
      </c>
      <c r="T2300" t="s">
        <v>937</v>
      </c>
      <c r="U2300" t="s">
        <v>67</v>
      </c>
      <c r="V2300" t="s">
        <v>67</v>
      </c>
      <c r="W2300" t="s">
        <v>4689</v>
      </c>
      <c r="X2300" t="s">
        <v>67</v>
      </c>
      <c r="Y2300" t="s">
        <v>67</v>
      </c>
      <c r="Z2300" t="s">
        <v>67</v>
      </c>
      <c r="AA2300">
        <v>3</v>
      </c>
      <c r="AB2300">
        <v>3</v>
      </c>
      <c r="AC2300" t="s">
        <v>67</v>
      </c>
      <c r="AD2300">
        <v>448</v>
      </c>
      <c r="AE2300">
        <v>24</v>
      </c>
      <c r="AF2300">
        <v>1169</v>
      </c>
      <c r="AG2300">
        <v>27</v>
      </c>
      <c r="AH2300">
        <f t="shared" si="70"/>
        <v>721</v>
      </c>
      <c r="AI2300">
        <f t="shared" si="71"/>
        <v>3</v>
      </c>
      <c r="AJ2300" t="s">
        <v>67</v>
      </c>
      <c r="AK2300" t="s">
        <v>67</v>
      </c>
      <c r="AL2300" t="s">
        <v>67</v>
      </c>
      <c r="AM2300" t="s">
        <v>67</v>
      </c>
      <c r="AN2300" t="s">
        <v>67</v>
      </c>
      <c r="AO2300" t="s">
        <v>67</v>
      </c>
      <c r="AP2300" t="s">
        <v>4710</v>
      </c>
      <c r="AQ2300" t="s">
        <v>160</v>
      </c>
      <c r="AR2300" t="s">
        <v>67</v>
      </c>
      <c r="AS2300" t="s">
        <v>67</v>
      </c>
      <c r="AT2300" t="s">
        <v>67</v>
      </c>
      <c r="AU2300">
        <v>78</v>
      </c>
      <c r="AV2300">
        <v>10.14454027</v>
      </c>
      <c r="AW2300">
        <v>68</v>
      </c>
      <c r="AX2300">
        <v>12.281208039999999</v>
      </c>
      <c r="AY2300" t="s">
        <v>67</v>
      </c>
      <c r="AZ2300" t="s">
        <v>67</v>
      </c>
      <c r="BA2300" t="s">
        <v>67</v>
      </c>
      <c r="BB2300">
        <v>-0.13720112200000001</v>
      </c>
      <c r="BC2300">
        <v>1.6511221999999999E-2</v>
      </c>
      <c r="BD2300" t="s">
        <v>67</v>
      </c>
      <c r="BE2300" t="s">
        <v>67</v>
      </c>
      <c r="BF2300">
        <v>-0.88781142300000004</v>
      </c>
      <c r="BG2300">
        <v>0.8</v>
      </c>
      <c r="BH2300">
        <v>-0.710249138</v>
      </c>
      <c r="BI2300" t="s">
        <v>164</v>
      </c>
      <c r="BJ2300" t="s">
        <v>164</v>
      </c>
      <c r="BK2300" t="s">
        <v>67</v>
      </c>
    </row>
    <row r="2301" spans="1:63" hidden="1" x14ac:dyDescent="0.35">
      <c r="A2301" t="s">
        <v>4625</v>
      </c>
      <c r="B2301" t="s">
        <v>67</v>
      </c>
      <c r="C2301" t="s">
        <v>67</v>
      </c>
      <c r="D2301" t="s">
        <v>67</v>
      </c>
      <c r="E2301" t="s">
        <v>67</v>
      </c>
      <c r="F2301" t="s">
        <v>66</v>
      </c>
      <c r="G2301" t="s">
        <v>67</v>
      </c>
      <c r="H2301" t="s">
        <v>4706</v>
      </c>
      <c r="I2301" t="s">
        <v>67</v>
      </c>
      <c r="J2301" t="s">
        <v>67</v>
      </c>
      <c r="K2301" t="s">
        <v>67</v>
      </c>
      <c r="L2301" t="s">
        <v>67</v>
      </c>
      <c r="M2301" t="s">
        <v>67</v>
      </c>
      <c r="N2301" t="s">
        <v>67</v>
      </c>
      <c r="O2301" t="s">
        <v>74</v>
      </c>
      <c r="P2301" t="s">
        <v>67</v>
      </c>
      <c r="Q2301" t="s">
        <v>76</v>
      </c>
      <c r="R2301" t="s">
        <v>77</v>
      </c>
      <c r="S2301" t="s">
        <v>4707</v>
      </c>
      <c r="T2301" t="s">
        <v>937</v>
      </c>
      <c r="U2301" t="s">
        <v>67</v>
      </c>
      <c r="V2301" t="s">
        <v>67</v>
      </c>
      <c r="W2301" t="s">
        <v>4690</v>
      </c>
      <c r="X2301" t="s">
        <v>67</v>
      </c>
      <c r="Y2301" t="s">
        <v>67</v>
      </c>
      <c r="Z2301" t="s">
        <v>67</v>
      </c>
      <c r="AA2301">
        <v>3</v>
      </c>
      <c r="AB2301">
        <v>3</v>
      </c>
      <c r="AC2301" t="s">
        <v>67</v>
      </c>
      <c r="AD2301">
        <v>448</v>
      </c>
      <c r="AE2301">
        <v>24</v>
      </c>
      <c r="AF2301">
        <v>1938</v>
      </c>
      <c r="AG2301">
        <v>27</v>
      </c>
      <c r="AH2301">
        <f t="shared" si="70"/>
        <v>1490</v>
      </c>
      <c r="AI2301">
        <f t="shared" si="71"/>
        <v>3</v>
      </c>
      <c r="AJ2301" t="s">
        <v>67</v>
      </c>
      <c r="AK2301" t="s">
        <v>67</v>
      </c>
      <c r="AL2301" t="s">
        <v>67</v>
      </c>
      <c r="AM2301" t="s">
        <v>67</v>
      </c>
      <c r="AN2301" t="s">
        <v>67</v>
      </c>
      <c r="AO2301" t="s">
        <v>67</v>
      </c>
      <c r="AP2301" t="s">
        <v>4710</v>
      </c>
      <c r="AQ2301" t="s">
        <v>160</v>
      </c>
      <c r="AR2301" t="s">
        <v>67</v>
      </c>
      <c r="AS2301" t="s">
        <v>67</v>
      </c>
      <c r="AT2301" t="s">
        <v>67</v>
      </c>
      <c r="AU2301">
        <v>78</v>
      </c>
      <c r="AV2301">
        <v>10.14454027</v>
      </c>
      <c r="AW2301">
        <v>74</v>
      </c>
      <c r="AX2301">
        <v>13.048783540000001</v>
      </c>
      <c r="AY2301" t="s">
        <v>67</v>
      </c>
      <c r="AZ2301" t="s">
        <v>67</v>
      </c>
      <c r="BA2301" t="s">
        <v>67</v>
      </c>
      <c r="BB2301">
        <v>-5.2643732999999998E-2</v>
      </c>
      <c r="BC2301">
        <v>1.6003046E-2</v>
      </c>
      <c r="BD2301" t="s">
        <v>67</v>
      </c>
      <c r="BE2301" t="s">
        <v>67</v>
      </c>
      <c r="BF2301">
        <v>-0.34225404700000001</v>
      </c>
      <c r="BG2301">
        <v>0.8</v>
      </c>
      <c r="BH2301">
        <v>-0.27380323699999998</v>
      </c>
      <c r="BI2301" t="s">
        <v>164</v>
      </c>
      <c r="BJ2301" t="s">
        <v>164</v>
      </c>
      <c r="BK2301" t="s">
        <v>67</v>
      </c>
    </row>
    <row r="2302" spans="1:63" hidden="1" x14ac:dyDescent="0.35">
      <c r="A2302" t="s">
        <v>4625</v>
      </c>
      <c r="B2302" t="s">
        <v>67</v>
      </c>
      <c r="C2302" t="s">
        <v>67</v>
      </c>
      <c r="D2302" t="s">
        <v>67</v>
      </c>
      <c r="E2302" t="s">
        <v>67</v>
      </c>
      <c r="F2302" t="s">
        <v>66</v>
      </c>
      <c r="G2302" t="s">
        <v>67</v>
      </c>
      <c r="H2302" t="s">
        <v>4706</v>
      </c>
      <c r="I2302" t="s">
        <v>67</v>
      </c>
      <c r="J2302" t="s">
        <v>67</v>
      </c>
      <c r="K2302" t="s">
        <v>67</v>
      </c>
      <c r="L2302" t="s">
        <v>67</v>
      </c>
      <c r="M2302" t="s">
        <v>67</v>
      </c>
      <c r="N2302" t="s">
        <v>67</v>
      </c>
      <c r="O2302" t="s">
        <v>74</v>
      </c>
      <c r="P2302" t="s">
        <v>67</v>
      </c>
      <c r="Q2302" t="s">
        <v>76</v>
      </c>
      <c r="R2302" t="s">
        <v>77</v>
      </c>
      <c r="S2302" t="s">
        <v>4707</v>
      </c>
      <c r="T2302" t="s">
        <v>937</v>
      </c>
      <c r="U2302" t="s">
        <v>67</v>
      </c>
      <c r="V2302" t="s">
        <v>67</v>
      </c>
      <c r="W2302" t="s">
        <v>80</v>
      </c>
      <c r="X2302" t="s">
        <v>67</v>
      </c>
      <c r="Y2302" t="s">
        <v>67</v>
      </c>
      <c r="Z2302" t="s">
        <v>67</v>
      </c>
      <c r="AA2302">
        <v>3</v>
      </c>
      <c r="AB2302">
        <v>3</v>
      </c>
      <c r="AC2302" t="s">
        <v>67</v>
      </c>
      <c r="AD2302">
        <v>448</v>
      </c>
      <c r="AE2302">
        <v>24</v>
      </c>
      <c r="AF2302">
        <v>1142</v>
      </c>
      <c r="AG2302">
        <v>24</v>
      </c>
      <c r="AH2302">
        <f t="shared" si="70"/>
        <v>694</v>
      </c>
      <c r="AI2302">
        <f t="shared" si="71"/>
        <v>0</v>
      </c>
      <c r="AJ2302" t="s">
        <v>67</v>
      </c>
      <c r="AK2302" t="s">
        <v>67</v>
      </c>
      <c r="AL2302" t="s">
        <v>67</v>
      </c>
      <c r="AM2302" t="s">
        <v>67</v>
      </c>
      <c r="AN2302" t="s">
        <v>67</v>
      </c>
      <c r="AO2302" t="s">
        <v>67</v>
      </c>
      <c r="AP2302" t="s">
        <v>4709</v>
      </c>
      <c r="AQ2302" t="s">
        <v>139</v>
      </c>
      <c r="AR2302" t="s">
        <v>67</v>
      </c>
      <c r="AS2302" t="s">
        <v>67</v>
      </c>
      <c r="AT2302" t="s">
        <v>67</v>
      </c>
      <c r="AU2302">
        <v>140</v>
      </c>
      <c r="AV2302">
        <v>13.856406460000001</v>
      </c>
      <c r="AW2302">
        <v>120</v>
      </c>
      <c r="AX2302">
        <v>13.856406460000001</v>
      </c>
      <c r="AY2302" t="s">
        <v>67</v>
      </c>
      <c r="AZ2302" t="s">
        <v>67</v>
      </c>
      <c r="BA2302" t="s">
        <v>67</v>
      </c>
      <c r="BB2302">
        <v>-0.15415068000000001</v>
      </c>
      <c r="BC2302">
        <v>7.7097509999999999E-3</v>
      </c>
      <c r="BD2302" t="s">
        <v>67</v>
      </c>
      <c r="BE2302" t="s">
        <v>67</v>
      </c>
      <c r="BF2302">
        <v>-1.443375673</v>
      </c>
      <c r="BG2302">
        <v>0.8</v>
      </c>
      <c r="BH2302">
        <v>-1.1547005379999999</v>
      </c>
      <c r="BI2302" t="s">
        <v>164</v>
      </c>
      <c r="BJ2302" t="s">
        <v>164</v>
      </c>
      <c r="BK2302" t="s">
        <v>67</v>
      </c>
    </row>
    <row r="2303" spans="1:63" hidden="1" x14ac:dyDescent="0.35">
      <c r="A2303" t="s">
        <v>4625</v>
      </c>
      <c r="B2303" t="s">
        <v>67</v>
      </c>
      <c r="C2303" t="s">
        <v>67</v>
      </c>
      <c r="D2303" t="s">
        <v>67</v>
      </c>
      <c r="E2303" t="s">
        <v>67</v>
      </c>
      <c r="F2303" t="s">
        <v>66</v>
      </c>
      <c r="G2303" t="s">
        <v>67</v>
      </c>
      <c r="H2303" t="s">
        <v>4706</v>
      </c>
      <c r="I2303" t="s">
        <v>67</v>
      </c>
      <c r="J2303" t="s">
        <v>67</v>
      </c>
      <c r="K2303" t="s">
        <v>67</v>
      </c>
      <c r="L2303" t="s">
        <v>67</v>
      </c>
      <c r="M2303" t="s">
        <v>67</v>
      </c>
      <c r="N2303" t="s">
        <v>67</v>
      </c>
      <c r="O2303" t="s">
        <v>74</v>
      </c>
      <c r="P2303" t="s">
        <v>67</v>
      </c>
      <c r="Q2303" t="s">
        <v>76</v>
      </c>
      <c r="R2303" t="s">
        <v>77</v>
      </c>
      <c r="S2303" t="s">
        <v>4707</v>
      </c>
      <c r="T2303" t="s">
        <v>937</v>
      </c>
      <c r="U2303" t="s">
        <v>67</v>
      </c>
      <c r="V2303" t="s">
        <v>67</v>
      </c>
      <c r="W2303" t="s">
        <v>80</v>
      </c>
      <c r="X2303" t="s">
        <v>67</v>
      </c>
      <c r="Y2303" t="s">
        <v>67</v>
      </c>
      <c r="Z2303" t="s">
        <v>67</v>
      </c>
      <c r="AA2303">
        <v>3</v>
      </c>
      <c r="AB2303">
        <v>3</v>
      </c>
      <c r="AC2303" t="s">
        <v>67</v>
      </c>
      <c r="AD2303">
        <v>448</v>
      </c>
      <c r="AE2303">
        <v>24</v>
      </c>
      <c r="AF2303">
        <v>1186</v>
      </c>
      <c r="AG2303">
        <v>24</v>
      </c>
      <c r="AH2303">
        <f t="shared" si="70"/>
        <v>738</v>
      </c>
      <c r="AI2303">
        <f t="shared" si="71"/>
        <v>0</v>
      </c>
      <c r="AJ2303" t="s">
        <v>67</v>
      </c>
      <c r="AK2303" t="s">
        <v>67</v>
      </c>
      <c r="AL2303" t="s">
        <v>67</v>
      </c>
      <c r="AM2303" t="s">
        <v>67</v>
      </c>
      <c r="AN2303" t="s">
        <v>67</v>
      </c>
      <c r="AO2303" t="s">
        <v>67</v>
      </c>
      <c r="AP2303" t="s">
        <v>4709</v>
      </c>
      <c r="AQ2303" t="s">
        <v>139</v>
      </c>
      <c r="AR2303" t="s">
        <v>67</v>
      </c>
      <c r="AS2303" t="s">
        <v>67</v>
      </c>
      <c r="AT2303" t="s">
        <v>67</v>
      </c>
      <c r="AU2303">
        <v>140</v>
      </c>
      <c r="AV2303">
        <v>13.856406460000001</v>
      </c>
      <c r="AW2303">
        <v>110</v>
      </c>
      <c r="AX2303">
        <v>13.856406460000001</v>
      </c>
      <c r="AY2303" t="s">
        <v>67</v>
      </c>
      <c r="AZ2303" t="s">
        <v>67</v>
      </c>
      <c r="BA2303" t="s">
        <v>67</v>
      </c>
      <c r="BB2303">
        <v>-0.24116205700000001</v>
      </c>
      <c r="BC2303">
        <v>8.5545619999999999E-3</v>
      </c>
      <c r="BD2303" t="s">
        <v>67</v>
      </c>
      <c r="BE2303" t="s">
        <v>67</v>
      </c>
      <c r="BF2303">
        <v>-2.1650635089999999</v>
      </c>
      <c r="BG2303">
        <v>0.8</v>
      </c>
      <c r="BH2303">
        <v>-1.7320508080000001</v>
      </c>
      <c r="BI2303" t="s">
        <v>164</v>
      </c>
      <c r="BJ2303" t="s">
        <v>164</v>
      </c>
      <c r="BK2303" t="s">
        <v>67</v>
      </c>
    </row>
    <row r="2304" spans="1:63" hidden="1" x14ac:dyDescent="0.35">
      <c r="A2304" t="s">
        <v>4625</v>
      </c>
      <c r="B2304" t="s">
        <v>67</v>
      </c>
      <c r="C2304" t="s">
        <v>67</v>
      </c>
      <c r="D2304" t="s">
        <v>67</v>
      </c>
      <c r="E2304" t="s">
        <v>67</v>
      </c>
      <c r="F2304" t="s">
        <v>66</v>
      </c>
      <c r="G2304" t="s">
        <v>67</v>
      </c>
      <c r="H2304" t="s">
        <v>4706</v>
      </c>
      <c r="I2304" t="s">
        <v>67</v>
      </c>
      <c r="J2304" t="s">
        <v>67</v>
      </c>
      <c r="K2304" t="s">
        <v>67</v>
      </c>
      <c r="L2304" t="s">
        <v>67</v>
      </c>
      <c r="M2304" t="s">
        <v>67</v>
      </c>
      <c r="N2304" t="s">
        <v>67</v>
      </c>
      <c r="O2304" t="s">
        <v>74</v>
      </c>
      <c r="P2304" t="s">
        <v>67</v>
      </c>
      <c r="Q2304" t="s">
        <v>76</v>
      </c>
      <c r="R2304" t="s">
        <v>77</v>
      </c>
      <c r="S2304" t="s">
        <v>4707</v>
      </c>
      <c r="T2304" t="s">
        <v>937</v>
      </c>
      <c r="U2304" t="s">
        <v>67</v>
      </c>
      <c r="V2304" t="s">
        <v>67</v>
      </c>
      <c r="W2304" t="s">
        <v>4689</v>
      </c>
      <c r="X2304" t="s">
        <v>67</v>
      </c>
      <c r="Y2304" t="s">
        <v>67</v>
      </c>
      <c r="Z2304" t="s">
        <v>67</v>
      </c>
      <c r="AA2304">
        <v>3</v>
      </c>
      <c r="AB2304">
        <v>3</v>
      </c>
      <c r="AC2304" t="s">
        <v>67</v>
      </c>
      <c r="AD2304">
        <v>448</v>
      </c>
      <c r="AE2304">
        <v>24</v>
      </c>
      <c r="AF2304">
        <v>1169</v>
      </c>
      <c r="AG2304">
        <v>27</v>
      </c>
      <c r="AH2304">
        <f t="shared" si="70"/>
        <v>721</v>
      </c>
      <c r="AI2304">
        <f t="shared" si="71"/>
        <v>3</v>
      </c>
      <c r="AJ2304" t="s">
        <v>67</v>
      </c>
      <c r="AK2304" t="s">
        <v>67</v>
      </c>
      <c r="AL2304" t="s">
        <v>67</v>
      </c>
      <c r="AM2304" t="s">
        <v>67</v>
      </c>
      <c r="AN2304" t="s">
        <v>67</v>
      </c>
      <c r="AO2304" t="s">
        <v>67</v>
      </c>
      <c r="AP2304" t="s">
        <v>4708</v>
      </c>
      <c r="AQ2304" t="s">
        <v>139</v>
      </c>
      <c r="AR2304" t="s">
        <v>67</v>
      </c>
      <c r="AS2304" t="s">
        <v>67</v>
      </c>
      <c r="AT2304" t="s">
        <v>67</v>
      </c>
      <c r="AU2304">
        <v>380</v>
      </c>
      <c r="AV2304">
        <v>31.956656970000001</v>
      </c>
      <c r="AW2304">
        <v>360</v>
      </c>
      <c r="AX2304">
        <v>15.315561799999999</v>
      </c>
      <c r="AY2304" t="s">
        <v>67</v>
      </c>
      <c r="AZ2304" t="s">
        <v>67</v>
      </c>
      <c r="BA2304" t="s">
        <v>67</v>
      </c>
      <c r="BB2304">
        <v>-5.4067220999999999E-2</v>
      </c>
      <c r="BC2304">
        <v>2.9607140000000001E-3</v>
      </c>
      <c r="BD2304" t="s">
        <v>67</v>
      </c>
      <c r="BE2304" t="s">
        <v>67</v>
      </c>
      <c r="BF2304">
        <v>-0.79815222699999999</v>
      </c>
      <c r="BG2304">
        <v>0.8</v>
      </c>
      <c r="BH2304">
        <v>-0.63852178199999998</v>
      </c>
      <c r="BI2304" t="s">
        <v>164</v>
      </c>
      <c r="BJ2304" t="s">
        <v>164</v>
      </c>
      <c r="BK2304" t="s">
        <v>67</v>
      </c>
    </row>
    <row r="2305" spans="1:63" hidden="1" x14ac:dyDescent="0.35">
      <c r="A2305" t="s">
        <v>4625</v>
      </c>
      <c r="B2305" t="s">
        <v>67</v>
      </c>
      <c r="C2305" t="s">
        <v>67</v>
      </c>
      <c r="D2305" t="s">
        <v>67</v>
      </c>
      <c r="E2305" t="s">
        <v>67</v>
      </c>
      <c r="F2305" t="s">
        <v>66</v>
      </c>
      <c r="G2305" t="s">
        <v>67</v>
      </c>
      <c r="H2305" t="s">
        <v>4706</v>
      </c>
      <c r="I2305" t="s">
        <v>67</v>
      </c>
      <c r="J2305" t="s">
        <v>67</v>
      </c>
      <c r="K2305" t="s">
        <v>67</v>
      </c>
      <c r="L2305" t="s">
        <v>67</v>
      </c>
      <c r="M2305" t="s">
        <v>67</v>
      </c>
      <c r="N2305" t="s">
        <v>67</v>
      </c>
      <c r="O2305" t="s">
        <v>74</v>
      </c>
      <c r="P2305" t="s">
        <v>67</v>
      </c>
      <c r="Q2305" t="s">
        <v>76</v>
      </c>
      <c r="R2305" t="s">
        <v>77</v>
      </c>
      <c r="S2305" t="s">
        <v>4707</v>
      </c>
      <c r="T2305" t="s">
        <v>937</v>
      </c>
      <c r="U2305" t="s">
        <v>67</v>
      </c>
      <c r="V2305" t="s">
        <v>67</v>
      </c>
      <c r="W2305" t="s">
        <v>904</v>
      </c>
      <c r="X2305" t="s">
        <v>67</v>
      </c>
      <c r="Y2305" t="s">
        <v>67</v>
      </c>
      <c r="Z2305" t="s">
        <v>67</v>
      </c>
      <c r="AA2305">
        <v>3</v>
      </c>
      <c r="AB2305">
        <v>3</v>
      </c>
      <c r="AC2305" t="s">
        <v>67</v>
      </c>
      <c r="AD2305">
        <v>448</v>
      </c>
      <c r="AE2305">
        <v>24</v>
      </c>
      <c r="AF2305">
        <v>455</v>
      </c>
      <c r="AG2305">
        <v>27</v>
      </c>
      <c r="AH2305">
        <f t="shared" si="70"/>
        <v>7</v>
      </c>
      <c r="AI2305">
        <f t="shared" si="71"/>
        <v>3</v>
      </c>
      <c r="AJ2305" t="s">
        <v>67</v>
      </c>
      <c r="AK2305" t="s">
        <v>67</v>
      </c>
      <c r="AL2305" t="s">
        <v>67</v>
      </c>
      <c r="AM2305" t="s">
        <v>67</v>
      </c>
      <c r="AN2305" t="s">
        <v>67</v>
      </c>
      <c r="AO2305" t="s">
        <v>67</v>
      </c>
      <c r="AP2305" t="s">
        <v>4710</v>
      </c>
      <c r="AQ2305" t="s">
        <v>160</v>
      </c>
      <c r="AR2305" t="s">
        <v>67</v>
      </c>
      <c r="AS2305" t="s">
        <v>67</v>
      </c>
      <c r="AT2305" t="s">
        <v>67</v>
      </c>
      <c r="AU2305">
        <v>78</v>
      </c>
      <c r="AV2305">
        <v>10.14454027</v>
      </c>
      <c r="AW2305">
        <v>74</v>
      </c>
      <c r="AX2305">
        <v>15.35151005</v>
      </c>
      <c r="AY2305" t="s">
        <v>67</v>
      </c>
      <c r="AZ2305" t="s">
        <v>67</v>
      </c>
      <c r="BA2305" t="s">
        <v>67</v>
      </c>
      <c r="BB2305">
        <v>-5.2643732999999998E-2</v>
      </c>
      <c r="BC2305">
        <v>1.9983938999999999E-2</v>
      </c>
      <c r="BD2305" t="s">
        <v>67</v>
      </c>
      <c r="BE2305" t="s">
        <v>67</v>
      </c>
      <c r="BF2305">
        <v>-0.30742839700000002</v>
      </c>
      <c r="BG2305">
        <v>0.8</v>
      </c>
      <c r="BH2305">
        <v>-0.245942718</v>
      </c>
      <c r="BI2305" t="s">
        <v>164</v>
      </c>
      <c r="BJ2305" t="s">
        <v>164</v>
      </c>
      <c r="BK2305" t="s">
        <v>67</v>
      </c>
    </row>
    <row r="2306" spans="1:63" hidden="1" x14ac:dyDescent="0.35">
      <c r="A2306" t="s">
        <v>4625</v>
      </c>
      <c r="B2306" t="s">
        <v>67</v>
      </c>
      <c r="C2306" t="s">
        <v>67</v>
      </c>
      <c r="D2306" t="s">
        <v>67</v>
      </c>
      <c r="E2306" t="s">
        <v>67</v>
      </c>
      <c r="F2306" t="s">
        <v>66</v>
      </c>
      <c r="G2306" t="s">
        <v>67</v>
      </c>
      <c r="H2306" t="s">
        <v>4706</v>
      </c>
      <c r="I2306" t="s">
        <v>67</v>
      </c>
      <c r="J2306" t="s">
        <v>67</v>
      </c>
      <c r="K2306" t="s">
        <v>67</v>
      </c>
      <c r="L2306" t="s">
        <v>67</v>
      </c>
      <c r="M2306" t="s">
        <v>67</v>
      </c>
      <c r="N2306" t="s">
        <v>67</v>
      </c>
      <c r="O2306" t="s">
        <v>74</v>
      </c>
      <c r="P2306" t="s">
        <v>67</v>
      </c>
      <c r="Q2306" t="s">
        <v>76</v>
      </c>
      <c r="R2306" t="s">
        <v>77</v>
      </c>
      <c r="S2306" t="s">
        <v>4707</v>
      </c>
      <c r="T2306" t="s">
        <v>937</v>
      </c>
      <c r="U2306" t="s">
        <v>67</v>
      </c>
      <c r="V2306" t="s">
        <v>67</v>
      </c>
      <c r="W2306" t="s">
        <v>4690</v>
      </c>
      <c r="X2306" t="s">
        <v>67</v>
      </c>
      <c r="Y2306" t="s">
        <v>67</v>
      </c>
      <c r="Z2306" t="s">
        <v>67</v>
      </c>
      <c r="AA2306">
        <v>3</v>
      </c>
      <c r="AB2306">
        <v>3</v>
      </c>
      <c r="AC2306" t="s">
        <v>67</v>
      </c>
      <c r="AD2306">
        <v>448</v>
      </c>
      <c r="AE2306">
        <v>24</v>
      </c>
      <c r="AF2306">
        <v>1938</v>
      </c>
      <c r="AG2306">
        <v>27</v>
      </c>
      <c r="AH2306">
        <f t="shared" si="70"/>
        <v>1490</v>
      </c>
      <c r="AI2306">
        <f t="shared" si="71"/>
        <v>3</v>
      </c>
      <c r="AJ2306" t="s">
        <v>67</v>
      </c>
      <c r="AK2306" t="s">
        <v>67</v>
      </c>
      <c r="AL2306" t="s">
        <v>67</v>
      </c>
      <c r="AM2306" t="s">
        <v>67</v>
      </c>
      <c r="AN2306" t="s">
        <v>67</v>
      </c>
      <c r="AO2306" t="s">
        <v>67</v>
      </c>
      <c r="AP2306" t="s">
        <v>4708</v>
      </c>
      <c r="AQ2306" t="s">
        <v>139</v>
      </c>
      <c r="AR2306" t="s">
        <v>67</v>
      </c>
      <c r="AS2306" t="s">
        <v>67</v>
      </c>
      <c r="AT2306" t="s">
        <v>67</v>
      </c>
      <c r="AU2306">
        <v>380</v>
      </c>
      <c r="AV2306">
        <v>31.956656970000001</v>
      </c>
      <c r="AW2306">
        <v>350</v>
      </c>
      <c r="AX2306">
        <v>19.691436599999999</v>
      </c>
      <c r="AY2306" t="s">
        <v>67</v>
      </c>
      <c r="AZ2306" t="s">
        <v>67</v>
      </c>
      <c r="BA2306" t="s">
        <v>67</v>
      </c>
      <c r="BB2306">
        <v>-8.2238097999999996E-2</v>
      </c>
      <c r="BC2306">
        <v>3.4125150000000001E-3</v>
      </c>
      <c r="BD2306" t="s">
        <v>67</v>
      </c>
      <c r="BE2306" t="s">
        <v>67</v>
      </c>
      <c r="BF2306">
        <v>-1.130274022</v>
      </c>
      <c r="BG2306">
        <v>0.8</v>
      </c>
      <c r="BH2306">
        <v>-0.90421921699999996</v>
      </c>
      <c r="BI2306" t="s">
        <v>164</v>
      </c>
      <c r="BJ2306" t="s">
        <v>164</v>
      </c>
      <c r="BK2306" t="s">
        <v>67</v>
      </c>
    </row>
    <row r="2307" spans="1:63" hidden="1" x14ac:dyDescent="0.35">
      <c r="A2307" t="s">
        <v>4625</v>
      </c>
      <c r="B2307" t="s">
        <v>67</v>
      </c>
      <c r="C2307" t="s">
        <v>67</v>
      </c>
      <c r="D2307" t="s">
        <v>67</v>
      </c>
      <c r="E2307" t="s">
        <v>67</v>
      </c>
      <c r="F2307" t="s">
        <v>66</v>
      </c>
      <c r="G2307" t="s">
        <v>67</v>
      </c>
      <c r="H2307" t="s">
        <v>4706</v>
      </c>
      <c r="I2307" t="s">
        <v>67</v>
      </c>
      <c r="J2307" t="s">
        <v>67</v>
      </c>
      <c r="K2307" t="s">
        <v>67</v>
      </c>
      <c r="L2307" t="s">
        <v>67</v>
      </c>
      <c r="M2307" t="s">
        <v>67</v>
      </c>
      <c r="N2307" t="s">
        <v>67</v>
      </c>
      <c r="O2307" t="s">
        <v>74</v>
      </c>
      <c r="P2307" t="s">
        <v>67</v>
      </c>
      <c r="Q2307" t="s">
        <v>76</v>
      </c>
      <c r="R2307" t="s">
        <v>77</v>
      </c>
      <c r="S2307" t="s">
        <v>4707</v>
      </c>
      <c r="T2307" t="s">
        <v>937</v>
      </c>
      <c r="U2307" t="s">
        <v>67</v>
      </c>
      <c r="V2307" t="s">
        <v>67</v>
      </c>
      <c r="W2307" t="s">
        <v>80</v>
      </c>
      <c r="X2307" t="s">
        <v>67</v>
      </c>
      <c r="Y2307" t="s">
        <v>67</v>
      </c>
      <c r="Z2307" t="s">
        <v>67</v>
      </c>
      <c r="AA2307">
        <v>3</v>
      </c>
      <c r="AB2307">
        <v>3</v>
      </c>
      <c r="AC2307" t="s">
        <v>67</v>
      </c>
      <c r="AD2307">
        <v>448</v>
      </c>
      <c r="AE2307">
        <v>24</v>
      </c>
      <c r="AF2307">
        <v>1142</v>
      </c>
      <c r="AG2307">
        <v>24</v>
      </c>
      <c r="AH2307">
        <f t="shared" ref="AH2307:AH2370" si="72">AF2307-AD2307</f>
        <v>694</v>
      </c>
      <c r="AI2307">
        <f t="shared" ref="AI2307:AI2370" si="73">AG2307-AE2307</f>
        <v>0</v>
      </c>
      <c r="AJ2307" t="s">
        <v>67</v>
      </c>
      <c r="AK2307" t="s">
        <v>67</v>
      </c>
      <c r="AL2307" t="s">
        <v>67</v>
      </c>
      <c r="AM2307" t="s">
        <v>67</v>
      </c>
      <c r="AN2307" t="s">
        <v>67</v>
      </c>
      <c r="AO2307" t="s">
        <v>67</v>
      </c>
      <c r="AP2307" t="s">
        <v>4708</v>
      </c>
      <c r="AQ2307" t="s">
        <v>139</v>
      </c>
      <c r="AR2307" t="s">
        <v>67</v>
      </c>
      <c r="AS2307" t="s">
        <v>67</v>
      </c>
      <c r="AT2307" t="s">
        <v>67</v>
      </c>
      <c r="AU2307">
        <v>385</v>
      </c>
      <c r="AV2307">
        <v>25.980762110000001</v>
      </c>
      <c r="AW2307">
        <v>330</v>
      </c>
      <c r="AX2307">
        <v>24.248711310000001</v>
      </c>
      <c r="AY2307" t="s">
        <v>67</v>
      </c>
      <c r="AZ2307" t="s">
        <v>67</v>
      </c>
      <c r="BA2307" t="s">
        <v>67</v>
      </c>
      <c r="BB2307">
        <v>-0.15415068000000001</v>
      </c>
      <c r="BC2307">
        <v>3.3177789999999999E-3</v>
      </c>
      <c r="BD2307" t="s">
        <v>67</v>
      </c>
      <c r="BE2307" t="s">
        <v>67</v>
      </c>
      <c r="BF2307">
        <v>-2.1886484660000001</v>
      </c>
      <c r="BG2307">
        <v>0.8</v>
      </c>
      <c r="BH2307">
        <v>-1.750918773</v>
      </c>
      <c r="BI2307" t="s">
        <v>164</v>
      </c>
      <c r="BJ2307" t="s">
        <v>164</v>
      </c>
      <c r="BK2307" t="s">
        <v>67</v>
      </c>
    </row>
    <row r="2308" spans="1:63" hidden="1" x14ac:dyDescent="0.35">
      <c r="A2308" t="s">
        <v>4625</v>
      </c>
      <c r="B2308" t="s">
        <v>67</v>
      </c>
      <c r="C2308" t="s">
        <v>67</v>
      </c>
      <c r="D2308" t="s">
        <v>67</v>
      </c>
      <c r="E2308" t="s">
        <v>67</v>
      </c>
      <c r="F2308" t="s">
        <v>66</v>
      </c>
      <c r="G2308" t="s">
        <v>67</v>
      </c>
      <c r="H2308" t="s">
        <v>4706</v>
      </c>
      <c r="I2308" t="s">
        <v>67</v>
      </c>
      <c r="J2308" t="s">
        <v>67</v>
      </c>
      <c r="K2308" t="s">
        <v>67</v>
      </c>
      <c r="L2308" t="s">
        <v>67</v>
      </c>
      <c r="M2308" t="s">
        <v>67</v>
      </c>
      <c r="N2308" t="s">
        <v>67</v>
      </c>
      <c r="O2308" t="s">
        <v>74</v>
      </c>
      <c r="P2308" t="s">
        <v>67</v>
      </c>
      <c r="Q2308" t="s">
        <v>76</v>
      </c>
      <c r="R2308" t="s">
        <v>77</v>
      </c>
      <c r="S2308" t="s">
        <v>4707</v>
      </c>
      <c r="T2308" t="s">
        <v>937</v>
      </c>
      <c r="U2308" t="s">
        <v>67</v>
      </c>
      <c r="V2308" t="s">
        <v>67</v>
      </c>
      <c r="W2308" t="s">
        <v>80</v>
      </c>
      <c r="X2308" t="s">
        <v>67</v>
      </c>
      <c r="Y2308" t="s">
        <v>67</v>
      </c>
      <c r="Z2308" t="s">
        <v>67</v>
      </c>
      <c r="AA2308">
        <v>3</v>
      </c>
      <c r="AB2308">
        <v>3</v>
      </c>
      <c r="AC2308" t="s">
        <v>67</v>
      </c>
      <c r="AD2308">
        <v>448</v>
      </c>
      <c r="AE2308">
        <v>24</v>
      </c>
      <c r="AF2308">
        <v>1886</v>
      </c>
      <c r="AG2308">
        <v>24</v>
      </c>
      <c r="AH2308">
        <f t="shared" si="72"/>
        <v>1438</v>
      </c>
      <c r="AI2308">
        <f t="shared" si="73"/>
        <v>0</v>
      </c>
      <c r="AJ2308" t="s">
        <v>67</v>
      </c>
      <c r="AK2308" t="s">
        <v>67</v>
      </c>
      <c r="AL2308" t="s">
        <v>67</v>
      </c>
      <c r="AM2308" t="s">
        <v>67</v>
      </c>
      <c r="AN2308" t="s">
        <v>67</v>
      </c>
      <c r="AO2308" t="s">
        <v>67</v>
      </c>
      <c r="AP2308" t="s">
        <v>4708</v>
      </c>
      <c r="AQ2308" t="s">
        <v>139</v>
      </c>
      <c r="AR2308" t="s">
        <v>67</v>
      </c>
      <c r="AS2308" t="s">
        <v>67</v>
      </c>
      <c r="AT2308" t="s">
        <v>67</v>
      </c>
      <c r="AU2308">
        <v>385</v>
      </c>
      <c r="AV2308">
        <v>25.980762110000001</v>
      </c>
      <c r="AW2308">
        <v>305</v>
      </c>
      <c r="AX2308">
        <v>25.980762110000001</v>
      </c>
      <c r="AY2308" t="s">
        <v>67</v>
      </c>
      <c r="AZ2308" t="s">
        <v>67</v>
      </c>
      <c r="BA2308" t="s">
        <v>67</v>
      </c>
      <c r="BB2308">
        <v>-0.23293155800000001</v>
      </c>
      <c r="BC2308">
        <v>3.9366669999999996E-3</v>
      </c>
      <c r="BD2308" t="s">
        <v>67</v>
      </c>
      <c r="BE2308" t="s">
        <v>67</v>
      </c>
      <c r="BF2308">
        <v>-3.079201436</v>
      </c>
      <c r="BG2308">
        <v>0.8</v>
      </c>
      <c r="BH2308">
        <v>-2.4633611489999998</v>
      </c>
      <c r="BI2308" t="s">
        <v>164</v>
      </c>
      <c r="BJ2308" t="s">
        <v>164</v>
      </c>
      <c r="BK2308" t="s">
        <v>67</v>
      </c>
    </row>
    <row r="2309" spans="1:63" hidden="1" x14ac:dyDescent="0.35">
      <c r="A2309" t="s">
        <v>4625</v>
      </c>
      <c r="B2309" t="s">
        <v>67</v>
      </c>
      <c r="C2309" t="s">
        <v>67</v>
      </c>
      <c r="D2309" t="s">
        <v>67</v>
      </c>
      <c r="E2309" t="s">
        <v>67</v>
      </c>
      <c r="F2309" t="s">
        <v>66</v>
      </c>
      <c r="G2309" t="s">
        <v>67</v>
      </c>
      <c r="H2309" t="s">
        <v>4712</v>
      </c>
      <c r="I2309" t="s">
        <v>67</v>
      </c>
      <c r="J2309" t="s">
        <v>67</v>
      </c>
      <c r="K2309" t="s">
        <v>67</v>
      </c>
      <c r="L2309" t="s">
        <v>67</v>
      </c>
      <c r="M2309" t="s">
        <v>67</v>
      </c>
      <c r="N2309" t="s">
        <v>67</v>
      </c>
      <c r="O2309" t="s">
        <v>74</v>
      </c>
      <c r="P2309" t="s">
        <v>67</v>
      </c>
      <c r="Q2309" t="s">
        <v>76</v>
      </c>
      <c r="R2309" t="s">
        <v>77</v>
      </c>
      <c r="S2309" t="s">
        <v>4650</v>
      </c>
      <c r="T2309" t="s">
        <v>3481</v>
      </c>
      <c r="U2309" t="s">
        <v>67</v>
      </c>
      <c r="V2309" t="s">
        <v>67</v>
      </c>
      <c r="W2309" t="s">
        <v>1129</v>
      </c>
      <c r="X2309" t="s">
        <v>67</v>
      </c>
      <c r="Y2309" t="s">
        <v>67</v>
      </c>
      <c r="Z2309" t="s">
        <v>67</v>
      </c>
      <c r="AA2309">
        <v>6</v>
      </c>
      <c r="AB2309">
        <v>6</v>
      </c>
      <c r="AC2309" t="s">
        <v>67</v>
      </c>
      <c r="AD2309">
        <v>350.1</v>
      </c>
      <c r="AE2309">
        <v>-1.6</v>
      </c>
      <c r="AF2309">
        <v>893</v>
      </c>
      <c r="AG2309">
        <v>0.4</v>
      </c>
      <c r="AH2309">
        <f t="shared" si="72"/>
        <v>542.9</v>
      </c>
      <c r="AI2309">
        <f t="shared" si="73"/>
        <v>2</v>
      </c>
      <c r="AJ2309" t="s">
        <v>67</v>
      </c>
      <c r="AK2309" t="s">
        <v>67</v>
      </c>
      <c r="AL2309" t="s">
        <v>67</v>
      </c>
      <c r="AM2309" t="s">
        <v>67</v>
      </c>
      <c r="AN2309" t="s">
        <v>67</v>
      </c>
      <c r="AO2309" t="s">
        <v>67</v>
      </c>
      <c r="AP2309" t="s">
        <v>4714</v>
      </c>
      <c r="AQ2309" t="s">
        <v>160</v>
      </c>
      <c r="AR2309" t="s">
        <v>67</v>
      </c>
      <c r="AS2309" t="s">
        <v>67</v>
      </c>
      <c r="AT2309" t="s">
        <v>67</v>
      </c>
      <c r="AU2309">
        <v>61</v>
      </c>
      <c r="AV2309">
        <v>7.3484692279999999</v>
      </c>
      <c r="AW2309">
        <v>60.5</v>
      </c>
      <c r="AX2309">
        <v>1.224744871</v>
      </c>
      <c r="AY2309" t="s">
        <v>67</v>
      </c>
      <c r="AZ2309" t="s">
        <v>67</v>
      </c>
      <c r="BA2309" t="s">
        <v>67</v>
      </c>
      <c r="BB2309">
        <v>-8.2304990000000005E-3</v>
      </c>
      <c r="BC2309">
        <v>2.4870059999999999E-3</v>
      </c>
      <c r="BD2309" t="s">
        <v>67</v>
      </c>
      <c r="BE2309" t="s">
        <v>67</v>
      </c>
      <c r="BF2309">
        <v>-9.4915799999999995E-2</v>
      </c>
      <c r="BG2309">
        <v>0.92307692299999999</v>
      </c>
      <c r="BH2309">
        <v>-8.7614583999999995E-2</v>
      </c>
      <c r="BI2309" t="s">
        <v>164</v>
      </c>
      <c r="BJ2309" t="s">
        <v>164</v>
      </c>
      <c r="BK2309" t="s">
        <v>4641</v>
      </c>
    </row>
    <row r="2310" spans="1:63" hidden="1" x14ac:dyDescent="0.35">
      <c r="A2310" t="s">
        <v>4625</v>
      </c>
      <c r="B2310" t="s">
        <v>67</v>
      </c>
      <c r="C2310" t="s">
        <v>67</v>
      </c>
      <c r="D2310" t="s">
        <v>67</v>
      </c>
      <c r="E2310" t="s">
        <v>67</v>
      </c>
      <c r="F2310" t="s">
        <v>66</v>
      </c>
      <c r="G2310" t="s">
        <v>67</v>
      </c>
      <c r="H2310" t="s">
        <v>4712</v>
      </c>
      <c r="I2310" t="s">
        <v>67</v>
      </c>
      <c r="J2310" t="s">
        <v>67</v>
      </c>
      <c r="K2310" t="s">
        <v>67</v>
      </c>
      <c r="L2310" t="s">
        <v>67</v>
      </c>
      <c r="M2310" t="s">
        <v>67</v>
      </c>
      <c r="N2310" t="s">
        <v>67</v>
      </c>
      <c r="O2310" t="s">
        <v>74</v>
      </c>
      <c r="P2310" t="s">
        <v>67</v>
      </c>
      <c r="Q2310" t="s">
        <v>76</v>
      </c>
      <c r="R2310" t="s">
        <v>77</v>
      </c>
      <c r="S2310" t="s">
        <v>4650</v>
      </c>
      <c r="T2310" t="s">
        <v>3481</v>
      </c>
      <c r="U2310" t="s">
        <v>67</v>
      </c>
      <c r="V2310" t="s">
        <v>67</v>
      </c>
      <c r="W2310" t="s">
        <v>904</v>
      </c>
      <c r="X2310" t="s">
        <v>67</v>
      </c>
      <c r="Y2310" t="s">
        <v>67</v>
      </c>
      <c r="Z2310" t="s">
        <v>67</v>
      </c>
      <c r="AA2310">
        <v>6</v>
      </c>
      <c r="AB2310">
        <v>6</v>
      </c>
      <c r="AC2310" t="s">
        <v>67</v>
      </c>
      <c r="AD2310">
        <v>350.1</v>
      </c>
      <c r="AE2310">
        <v>-1.6</v>
      </c>
      <c r="AF2310">
        <v>823.3</v>
      </c>
      <c r="AG2310">
        <v>-1.6</v>
      </c>
      <c r="AH2310">
        <f t="shared" si="72"/>
        <v>473.19999999999993</v>
      </c>
      <c r="AI2310">
        <f t="shared" si="73"/>
        <v>0</v>
      </c>
      <c r="AJ2310" t="s">
        <v>67</v>
      </c>
      <c r="AK2310" t="s">
        <v>67</v>
      </c>
      <c r="AL2310" t="s">
        <v>67</v>
      </c>
      <c r="AM2310" t="s">
        <v>67</v>
      </c>
      <c r="AN2310" t="s">
        <v>67</v>
      </c>
      <c r="AO2310" t="s">
        <v>67</v>
      </c>
      <c r="AP2310" t="s">
        <v>4715</v>
      </c>
      <c r="AQ2310" t="s">
        <v>160</v>
      </c>
      <c r="AR2310" t="s">
        <v>67</v>
      </c>
      <c r="AS2310" t="s">
        <v>67</v>
      </c>
      <c r="AT2310" t="s">
        <v>67</v>
      </c>
      <c r="AU2310">
        <v>86</v>
      </c>
      <c r="AV2310">
        <v>2.449489743</v>
      </c>
      <c r="AW2310">
        <v>81</v>
      </c>
      <c r="AX2310">
        <v>4.898979486</v>
      </c>
      <c r="AY2310" t="s">
        <v>67</v>
      </c>
      <c r="AZ2310" t="s">
        <v>67</v>
      </c>
      <c r="BA2310" t="s">
        <v>67</v>
      </c>
      <c r="BB2310">
        <v>-5.9898142000000001E-2</v>
      </c>
      <c r="BC2310">
        <v>7.4487100000000003E-4</v>
      </c>
      <c r="BD2310" t="s">
        <v>67</v>
      </c>
      <c r="BE2310" t="s">
        <v>67</v>
      </c>
      <c r="BF2310">
        <v>-1.290994449</v>
      </c>
      <c r="BG2310">
        <v>0.92307692299999999</v>
      </c>
      <c r="BH2310">
        <v>-1.191687183</v>
      </c>
      <c r="BI2310" t="s">
        <v>164</v>
      </c>
      <c r="BJ2310" t="s">
        <v>164</v>
      </c>
      <c r="BK2310" t="s">
        <v>4641</v>
      </c>
    </row>
    <row r="2311" spans="1:63" hidden="1" x14ac:dyDescent="0.35">
      <c r="A2311" t="s">
        <v>4625</v>
      </c>
      <c r="B2311" t="s">
        <v>67</v>
      </c>
      <c r="C2311" t="s">
        <v>67</v>
      </c>
      <c r="D2311" t="s">
        <v>67</v>
      </c>
      <c r="E2311" t="s">
        <v>67</v>
      </c>
      <c r="F2311" t="s">
        <v>66</v>
      </c>
      <c r="G2311" t="s">
        <v>67</v>
      </c>
      <c r="H2311" t="s">
        <v>4712</v>
      </c>
      <c r="I2311" t="s">
        <v>67</v>
      </c>
      <c r="J2311" t="s">
        <v>67</v>
      </c>
      <c r="K2311" t="s">
        <v>67</v>
      </c>
      <c r="L2311" t="s">
        <v>67</v>
      </c>
      <c r="M2311" t="s">
        <v>67</v>
      </c>
      <c r="N2311" t="s">
        <v>67</v>
      </c>
      <c r="O2311" t="s">
        <v>74</v>
      </c>
      <c r="P2311" t="s">
        <v>67</v>
      </c>
      <c r="Q2311" t="s">
        <v>76</v>
      </c>
      <c r="R2311" t="s">
        <v>77</v>
      </c>
      <c r="S2311" t="s">
        <v>4650</v>
      </c>
      <c r="T2311" t="s">
        <v>3481</v>
      </c>
      <c r="U2311" t="s">
        <v>67</v>
      </c>
      <c r="V2311" t="s">
        <v>67</v>
      </c>
      <c r="W2311" t="s">
        <v>904</v>
      </c>
      <c r="X2311" t="s">
        <v>67</v>
      </c>
      <c r="Y2311" t="s">
        <v>67</v>
      </c>
      <c r="Z2311" t="s">
        <v>67</v>
      </c>
      <c r="AA2311">
        <v>6</v>
      </c>
      <c r="AB2311">
        <v>6</v>
      </c>
      <c r="AC2311" t="s">
        <v>67</v>
      </c>
      <c r="AD2311">
        <v>350.1</v>
      </c>
      <c r="AE2311">
        <v>-1.6</v>
      </c>
      <c r="AF2311">
        <v>383.6</v>
      </c>
      <c r="AG2311">
        <v>0.4</v>
      </c>
      <c r="AH2311">
        <f t="shared" si="72"/>
        <v>33.5</v>
      </c>
      <c r="AI2311">
        <f t="shared" si="73"/>
        <v>2</v>
      </c>
      <c r="AJ2311" t="s">
        <v>67</v>
      </c>
      <c r="AK2311" t="s">
        <v>67</v>
      </c>
      <c r="AL2311" t="s">
        <v>67</v>
      </c>
      <c r="AM2311" t="s">
        <v>67</v>
      </c>
      <c r="AN2311" t="s">
        <v>67</v>
      </c>
      <c r="AO2311" t="s">
        <v>67</v>
      </c>
      <c r="AP2311" t="s">
        <v>4713</v>
      </c>
      <c r="AQ2311" t="s">
        <v>160</v>
      </c>
      <c r="AR2311" t="s">
        <v>67</v>
      </c>
      <c r="AS2311" t="s">
        <v>67</v>
      </c>
      <c r="AT2311" t="s">
        <v>67</v>
      </c>
      <c r="AU2311">
        <v>12</v>
      </c>
      <c r="AV2311">
        <v>9.7979589709999999</v>
      </c>
      <c r="AW2311">
        <v>92</v>
      </c>
      <c r="AX2311">
        <v>4.898979486</v>
      </c>
      <c r="AY2311" t="s">
        <v>67</v>
      </c>
      <c r="AZ2311" t="s">
        <v>67</v>
      </c>
      <c r="BA2311" t="s">
        <v>67</v>
      </c>
      <c r="BB2311">
        <v>2.036881927</v>
      </c>
      <c r="BC2311">
        <v>0.11158370099999999</v>
      </c>
      <c r="BD2311" t="s">
        <v>67</v>
      </c>
      <c r="BE2311" t="s">
        <v>67</v>
      </c>
      <c r="BF2311">
        <v>10.32795559</v>
      </c>
      <c r="BG2311">
        <v>0.92307692299999999</v>
      </c>
      <c r="BH2311">
        <v>9.5334974680000002</v>
      </c>
      <c r="BI2311" t="s">
        <v>164</v>
      </c>
      <c r="BJ2311" t="s">
        <v>164</v>
      </c>
      <c r="BK2311" t="s">
        <v>4641</v>
      </c>
    </row>
    <row r="2312" spans="1:63" hidden="1" x14ac:dyDescent="0.35">
      <c r="A2312" t="s">
        <v>4625</v>
      </c>
      <c r="B2312" t="s">
        <v>67</v>
      </c>
      <c r="C2312" t="s">
        <v>67</v>
      </c>
      <c r="D2312" t="s">
        <v>67</v>
      </c>
      <c r="E2312" t="s">
        <v>67</v>
      </c>
      <c r="F2312" t="s">
        <v>66</v>
      </c>
      <c r="G2312" t="s">
        <v>67</v>
      </c>
      <c r="H2312" t="s">
        <v>4712</v>
      </c>
      <c r="I2312" t="s">
        <v>67</v>
      </c>
      <c r="J2312" t="s">
        <v>67</v>
      </c>
      <c r="K2312" t="s">
        <v>67</v>
      </c>
      <c r="L2312" t="s">
        <v>67</v>
      </c>
      <c r="M2312" t="s">
        <v>67</v>
      </c>
      <c r="N2312" t="s">
        <v>67</v>
      </c>
      <c r="O2312" t="s">
        <v>74</v>
      </c>
      <c r="P2312" t="s">
        <v>67</v>
      </c>
      <c r="Q2312" t="s">
        <v>76</v>
      </c>
      <c r="R2312" t="s">
        <v>77</v>
      </c>
      <c r="S2312" t="s">
        <v>4650</v>
      </c>
      <c r="T2312" t="s">
        <v>3481</v>
      </c>
      <c r="U2312" t="s">
        <v>67</v>
      </c>
      <c r="V2312" t="s">
        <v>67</v>
      </c>
      <c r="W2312" t="s">
        <v>904</v>
      </c>
      <c r="X2312" t="s">
        <v>67</v>
      </c>
      <c r="Y2312" t="s">
        <v>67</v>
      </c>
      <c r="Z2312" t="s">
        <v>67</v>
      </c>
      <c r="AA2312">
        <v>6</v>
      </c>
      <c r="AB2312">
        <v>6</v>
      </c>
      <c r="AC2312" t="s">
        <v>67</v>
      </c>
      <c r="AD2312">
        <v>350.1</v>
      </c>
      <c r="AE2312">
        <v>-1.6</v>
      </c>
      <c r="AF2312">
        <v>893</v>
      </c>
      <c r="AG2312">
        <v>0.4</v>
      </c>
      <c r="AH2312">
        <f t="shared" si="72"/>
        <v>542.9</v>
      </c>
      <c r="AI2312">
        <f t="shared" si="73"/>
        <v>2</v>
      </c>
      <c r="AJ2312" t="s">
        <v>67</v>
      </c>
      <c r="AK2312" t="s">
        <v>67</v>
      </c>
      <c r="AL2312" t="s">
        <v>67</v>
      </c>
      <c r="AM2312" t="s">
        <v>67</v>
      </c>
      <c r="AN2312" t="s">
        <v>67</v>
      </c>
      <c r="AO2312" t="s">
        <v>67</v>
      </c>
      <c r="AP2312" t="s">
        <v>4714</v>
      </c>
      <c r="AQ2312" t="s">
        <v>160</v>
      </c>
      <c r="AR2312" t="s">
        <v>67</v>
      </c>
      <c r="AS2312" t="s">
        <v>67</v>
      </c>
      <c r="AT2312" t="s">
        <v>67</v>
      </c>
      <c r="AU2312">
        <v>61</v>
      </c>
      <c r="AV2312">
        <v>7.3484692279999999</v>
      </c>
      <c r="AW2312">
        <v>56</v>
      </c>
      <c r="AX2312">
        <v>4.898979486</v>
      </c>
      <c r="AY2312" t="s">
        <v>67</v>
      </c>
      <c r="AZ2312" t="s">
        <v>67</v>
      </c>
      <c r="BA2312" t="s">
        <v>67</v>
      </c>
      <c r="BB2312">
        <v>-8.5522173000000007E-2</v>
      </c>
      <c r="BC2312">
        <v>3.6942149999999998E-3</v>
      </c>
      <c r="BD2312" t="s">
        <v>67</v>
      </c>
      <c r="BE2312" t="s">
        <v>67</v>
      </c>
      <c r="BF2312">
        <v>-0.80064076900000003</v>
      </c>
      <c r="BG2312">
        <v>0.92307692299999999</v>
      </c>
      <c r="BH2312">
        <v>-0.73905301800000001</v>
      </c>
      <c r="BI2312" t="s">
        <v>164</v>
      </c>
      <c r="BJ2312" t="s">
        <v>164</v>
      </c>
      <c r="BK2312" t="s">
        <v>4641</v>
      </c>
    </row>
    <row r="2313" spans="1:63" hidden="1" x14ac:dyDescent="0.35">
      <c r="A2313" t="s">
        <v>4625</v>
      </c>
      <c r="B2313" t="s">
        <v>67</v>
      </c>
      <c r="C2313" t="s">
        <v>67</v>
      </c>
      <c r="D2313" t="s">
        <v>67</v>
      </c>
      <c r="E2313" t="s">
        <v>67</v>
      </c>
      <c r="F2313" t="s">
        <v>66</v>
      </c>
      <c r="G2313" t="s">
        <v>67</v>
      </c>
      <c r="H2313" t="s">
        <v>4712</v>
      </c>
      <c r="I2313" t="s">
        <v>67</v>
      </c>
      <c r="J2313" t="s">
        <v>67</v>
      </c>
      <c r="K2313" t="s">
        <v>67</v>
      </c>
      <c r="L2313" t="s">
        <v>67</v>
      </c>
      <c r="M2313" t="s">
        <v>67</v>
      </c>
      <c r="N2313" t="s">
        <v>67</v>
      </c>
      <c r="O2313" t="s">
        <v>74</v>
      </c>
      <c r="P2313" t="s">
        <v>67</v>
      </c>
      <c r="Q2313" t="s">
        <v>76</v>
      </c>
      <c r="R2313" t="s">
        <v>77</v>
      </c>
      <c r="S2313" t="s">
        <v>4650</v>
      </c>
      <c r="T2313" t="s">
        <v>3481</v>
      </c>
      <c r="U2313" t="s">
        <v>67</v>
      </c>
      <c r="V2313" t="s">
        <v>67</v>
      </c>
      <c r="W2313" t="s">
        <v>80</v>
      </c>
      <c r="X2313" t="s">
        <v>67</v>
      </c>
      <c r="Y2313" t="s">
        <v>67</v>
      </c>
      <c r="Z2313" t="s">
        <v>67</v>
      </c>
      <c r="AA2313">
        <v>6</v>
      </c>
      <c r="AB2313">
        <v>6</v>
      </c>
      <c r="AC2313" t="s">
        <v>67</v>
      </c>
      <c r="AD2313">
        <v>350.1</v>
      </c>
      <c r="AE2313">
        <v>-1.6</v>
      </c>
      <c r="AF2313">
        <v>383.6</v>
      </c>
      <c r="AG2313">
        <v>0.4</v>
      </c>
      <c r="AH2313">
        <f t="shared" si="72"/>
        <v>33.5</v>
      </c>
      <c r="AI2313">
        <f t="shared" si="73"/>
        <v>2</v>
      </c>
      <c r="AJ2313" t="s">
        <v>67</v>
      </c>
      <c r="AK2313" t="s">
        <v>67</v>
      </c>
      <c r="AL2313" t="s">
        <v>67</v>
      </c>
      <c r="AM2313" t="s">
        <v>67</v>
      </c>
      <c r="AN2313" t="s">
        <v>67</v>
      </c>
      <c r="AO2313" t="s">
        <v>67</v>
      </c>
      <c r="AP2313" t="s">
        <v>4359</v>
      </c>
      <c r="AQ2313" t="s">
        <v>157</v>
      </c>
      <c r="AR2313" t="s">
        <v>67</v>
      </c>
      <c r="AS2313" t="s">
        <v>67</v>
      </c>
      <c r="AT2313" t="s">
        <v>67</v>
      </c>
      <c r="AU2313">
        <v>84</v>
      </c>
      <c r="AV2313">
        <v>2.449489743</v>
      </c>
      <c r="AW2313">
        <v>85</v>
      </c>
      <c r="AX2313">
        <v>4.898979486</v>
      </c>
      <c r="AY2313" t="s">
        <v>67</v>
      </c>
      <c r="AZ2313" t="s">
        <v>67</v>
      </c>
      <c r="BA2313" t="s">
        <v>67</v>
      </c>
      <c r="BB2313">
        <v>1.1834458000000001E-2</v>
      </c>
      <c r="BC2313">
        <v>6.9535699999999996E-4</v>
      </c>
      <c r="BD2313" t="s">
        <v>67</v>
      </c>
      <c r="BE2313" t="s">
        <v>67</v>
      </c>
      <c r="BF2313">
        <v>0.25819889000000001</v>
      </c>
      <c r="BG2313">
        <v>0.92307692299999999</v>
      </c>
      <c r="BH2313">
        <v>0.23833743700000001</v>
      </c>
      <c r="BI2313" t="s">
        <v>164</v>
      </c>
      <c r="BJ2313" t="s">
        <v>164</v>
      </c>
      <c r="BK2313" t="s">
        <v>4641</v>
      </c>
    </row>
    <row r="2314" spans="1:63" hidden="1" x14ac:dyDescent="0.35">
      <c r="A2314" t="s">
        <v>4625</v>
      </c>
      <c r="B2314" t="s">
        <v>67</v>
      </c>
      <c r="C2314" t="s">
        <v>67</v>
      </c>
      <c r="D2314" t="s">
        <v>67</v>
      </c>
      <c r="E2314" t="s">
        <v>67</v>
      </c>
      <c r="F2314" t="s">
        <v>66</v>
      </c>
      <c r="G2314" t="s">
        <v>67</v>
      </c>
      <c r="H2314" t="s">
        <v>4712</v>
      </c>
      <c r="I2314" t="s">
        <v>67</v>
      </c>
      <c r="J2314" t="s">
        <v>67</v>
      </c>
      <c r="K2314" t="s">
        <v>67</v>
      </c>
      <c r="L2314" t="s">
        <v>67</v>
      </c>
      <c r="M2314" t="s">
        <v>67</v>
      </c>
      <c r="N2314" t="s">
        <v>67</v>
      </c>
      <c r="O2314" t="s">
        <v>74</v>
      </c>
      <c r="P2314" t="s">
        <v>67</v>
      </c>
      <c r="Q2314" t="s">
        <v>76</v>
      </c>
      <c r="R2314" t="s">
        <v>77</v>
      </c>
      <c r="S2314" t="s">
        <v>4650</v>
      </c>
      <c r="T2314" t="s">
        <v>3481</v>
      </c>
      <c r="U2314" t="s">
        <v>67</v>
      </c>
      <c r="V2314" t="s">
        <v>67</v>
      </c>
      <c r="W2314" t="s">
        <v>1129</v>
      </c>
      <c r="X2314" t="s">
        <v>67</v>
      </c>
      <c r="Y2314" t="s">
        <v>67</v>
      </c>
      <c r="Z2314" t="s">
        <v>67</v>
      </c>
      <c r="AA2314">
        <v>6</v>
      </c>
      <c r="AB2314">
        <v>6</v>
      </c>
      <c r="AC2314" t="s">
        <v>67</v>
      </c>
      <c r="AD2314">
        <v>350.1</v>
      </c>
      <c r="AE2314">
        <v>-1.6</v>
      </c>
      <c r="AF2314">
        <v>383.6</v>
      </c>
      <c r="AG2314">
        <v>0.4</v>
      </c>
      <c r="AH2314">
        <f t="shared" si="72"/>
        <v>33.5</v>
      </c>
      <c r="AI2314">
        <f t="shared" si="73"/>
        <v>2</v>
      </c>
      <c r="AJ2314" t="s">
        <v>67</v>
      </c>
      <c r="AK2314" t="s">
        <v>67</v>
      </c>
      <c r="AL2314" t="s">
        <v>67</v>
      </c>
      <c r="AM2314" t="s">
        <v>67</v>
      </c>
      <c r="AN2314" t="s">
        <v>67</v>
      </c>
      <c r="AO2314" t="s">
        <v>67</v>
      </c>
      <c r="AP2314" t="s">
        <v>4715</v>
      </c>
      <c r="AQ2314" t="s">
        <v>160</v>
      </c>
      <c r="AR2314" t="s">
        <v>67</v>
      </c>
      <c r="AS2314" t="s">
        <v>67</v>
      </c>
      <c r="AT2314" t="s">
        <v>67</v>
      </c>
      <c r="AU2314">
        <v>86</v>
      </c>
      <c r="AV2314">
        <v>2.449489743</v>
      </c>
      <c r="AW2314">
        <v>90</v>
      </c>
      <c r="AX2314">
        <v>4.898979486</v>
      </c>
      <c r="AY2314" t="s">
        <v>67</v>
      </c>
      <c r="AZ2314" t="s">
        <v>67</v>
      </c>
      <c r="BA2314" t="s">
        <v>67</v>
      </c>
      <c r="BB2314">
        <v>4.5462374E-2</v>
      </c>
      <c r="BC2314">
        <v>6.2903500000000001E-4</v>
      </c>
      <c r="BD2314" t="s">
        <v>67</v>
      </c>
      <c r="BE2314" t="s">
        <v>67</v>
      </c>
      <c r="BF2314">
        <v>1.032795559</v>
      </c>
      <c r="BG2314">
        <v>0.92307692299999999</v>
      </c>
      <c r="BH2314">
        <v>0.95334974699999997</v>
      </c>
      <c r="BI2314" t="s">
        <v>164</v>
      </c>
      <c r="BJ2314" t="s">
        <v>164</v>
      </c>
      <c r="BK2314" t="s">
        <v>4641</v>
      </c>
    </row>
    <row r="2315" spans="1:63" hidden="1" x14ac:dyDescent="0.35">
      <c r="A2315" t="s">
        <v>4625</v>
      </c>
      <c r="B2315" t="s">
        <v>67</v>
      </c>
      <c r="C2315" t="s">
        <v>67</v>
      </c>
      <c r="D2315" t="s">
        <v>67</v>
      </c>
      <c r="E2315" t="s">
        <v>67</v>
      </c>
      <c r="F2315" t="s">
        <v>66</v>
      </c>
      <c r="G2315" t="s">
        <v>67</v>
      </c>
      <c r="H2315" t="s">
        <v>4712</v>
      </c>
      <c r="I2315" t="s">
        <v>67</v>
      </c>
      <c r="J2315" t="s">
        <v>67</v>
      </c>
      <c r="K2315" t="s">
        <v>67</v>
      </c>
      <c r="L2315" t="s">
        <v>67</v>
      </c>
      <c r="M2315" t="s">
        <v>67</v>
      </c>
      <c r="N2315" t="s">
        <v>67</v>
      </c>
      <c r="O2315" t="s">
        <v>74</v>
      </c>
      <c r="P2315" t="s">
        <v>67</v>
      </c>
      <c r="Q2315" t="s">
        <v>76</v>
      </c>
      <c r="R2315" t="s">
        <v>77</v>
      </c>
      <c r="S2315" t="s">
        <v>4650</v>
      </c>
      <c r="T2315" t="s">
        <v>3481</v>
      </c>
      <c r="U2315" t="s">
        <v>67</v>
      </c>
      <c r="V2315" t="s">
        <v>67</v>
      </c>
      <c r="W2315" t="s">
        <v>904</v>
      </c>
      <c r="X2315" t="s">
        <v>67</v>
      </c>
      <c r="Y2315" t="s">
        <v>67</v>
      </c>
      <c r="Z2315" t="s">
        <v>67</v>
      </c>
      <c r="AA2315">
        <v>6</v>
      </c>
      <c r="AB2315">
        <v>6</v>
      </c>
      <c r="AC2315" t="s">
        <v>67</v>
      </c>
      <c r="AD2315">
        <v>350.1</v>
      </c>
      <c r="AE2315">
        <v>-1.6</v>
      </c>
      <c r="AF2315">
        <v>383.6</v>
      </c>
      <c r="AG2315">
        <v>0.4</v>
      </c>
      <c r="AH2315">
        <f t="shared" si="72"/>
        <v>33.5</v>
      </c>
      <c r="AI2315">
        <f t="shared" si="73"/>
        <v>2</v>
      </c>
      <c r="AJ2315" t="s">
        <v>67</v>
      </c>
      <c r="AK2315" t="s">
        <v>67</v>
      </c>
      <c r="AL2315" t="s">
        <v>67</v>
      </c>
      <c r="AM2315" t="s">
        <v>67</v>
      </c>
      <c r="AN2315" t="s">
        <v>67</v>
      </c>
      <c r="AO2315" t="s">
        <v>67</v>
      </c>
      <c r="AP2315" t="s">
        <v>4359</v>
      </c>
      <c r="AQ2315" t="s">
        <v>157</v>
      </c>
      <c r="AR2315" t="s">
        <v>67</v>
      </c>
      <c r="AS2315" t="s">
        <v>67</v>
      </c>
      <c r="AT2315" t="s">
        <v>67</v>
      </c>
      <c r="AU2315">
        <v>84</v>
      </c>
      <c r="AV2315">
        <v>2.449489743</v>
      </c>
      <c r="AW2315">
        <v>81</v>
      </c>
      <c r="AX2315">
        <v>7.3484692279999999</v>
      </c>
      <c r="AY2315" t="s">
        <v>67</v>
      </c>
      <c r="AZ2315" t="s">
        <v>67</v>
      </c>
      <c r="BA2315" t="s">
        <v>67</v>
      </c>
      <c r="BB2315">
        <v>-3.6367643999999998E-2</v>
      </c>
      <c r="BC2315">
        <v>1.5134650000000001E-3</v>
      </c>
      <c r="BD2315" t="s">
        <v>67</v>
      </c>
      <c r="BE2315" t="s">
        <v>67</v>
      </c>
      <c r="BF2315">
        <v>-0.54772255800000003</v>
      </c>
      <c r="BG2315">
        <v>0.92307692299999999</v>
      </c>
      <c r="BH2315">
        <v>-0.50559005300000004</v>
      </c>
      <c r="BI2315" t="s">
        <v>164</v>
      </c>
      <c r="BJ2315" t="s">
        <v>164</v>
      </c>
      <c r="BK2315" t="s">
        <v>4641</v>
      </c>
    </row>
    <row r="2316" spans="1:63" hidden="1" x14ac:dyDescent="0.35">
      <c r="A2316" t="s">
        <v>4625</v>
      </c>
      <c r="B2316" t="s">
        <v>67</v>
      </c>
      <c r="C2316" t="s">
        <v>67</v>
      </c>
      <c r="D2316" t="s">
        <v>67</v>
      </c>
      <c r="E2316" t="s">
        <v>67</v>
      </c>
      <c r="F2316" t="s">
        <v>66</v>
      </c>
      <c r="G2316" t="s">
        <v>67</v>
      </c>
      <c r="H2316" t="s">
        <v>4712</v>
      </c>
      <c r="I2316" t="s">
        <v>67</v>
      </c>
      <c r="J2316" t="s">
        <v>67</v>
      </c>
      <c r="K2316" t="s">
        <v>67</v>
      </c>
      <c r="L2316" t="s">
        <v>67</v>
      </c>
      <c r="M2316" t="s">
        <v>67</v>
      </c>
      <c r="N2316" t="s">
        <v>67</v>
      </c>
      <c r="O2316" t="s">
        <v>74</v>
      </c>
      <c r="P2316" t="s">
        <v>67</v>
      </c>
      <c r="Q2316" t="s">
        <v>76</v>
      </c>
      <c r="R2316" t="s">
        <v>77</v>
      </c>
      <c r="S2316" t="s">
        <v>4650</v>
      </c>
      <c r="T2316" t="s">
        <v>3481</v>
      </c>
      <c r="U2316" t="s">
        <v>67</v>
      </c>
      <c r="V2316" t="s">
        <v>67</v>
      </c>
      <c r="W2316" t="s">
        <v>1129</v>
      </c>
      <c r="X2316" t="s">
        <v>67</v>
      </c>
      <c r="Y2316" t="s">
        <v>67</v>
      </c>
      <c r="Z2316" t="s">
        <v>67</v>
      </c>
      <c r="AA2316">
        <v>6</v>
      </c>
      <c r="AB2316">
        <v>6</v>
      </c>
      <c r="AC2316" t="s">
        <v>67</v>
      </c>
      <c r="AD2316">
        <v>350.1</v>
      </c>
      <c r="AE2316">
        <v>-1.6</v>
      </c>
      <c r="AF2316">
        <v>893</v>
      </c>
      <c r="AG2316">
        <v>0.4</v>
      </c>
      <c r="AH2316">
        <f t="shared" si="72"/>
        <v>542.9</v>
      </c>
      <c r="AI2316">
        <f t="shared" si="73"/>
        <v>2</v>
      </c>
      <c r="AJ2316" t="s">
        <v>67</v>
      </c>
      <c r="AK2316" t="s">
        <v>67</v>
      </c>
      <c r="AL2316" t="s">
        <v>67</v>
      </c>
      <c r="AM2316" t="s">
        <v>67</v>
      </c>
      <c r="AN2316" t="s">
        <v>67</v>
      </c>
      <c r="AO2316" t="s">
        <v>67</v>
      </c>
      <c r="AP2316" t="s">
        <v>4359</v>
      </c>
      <c r="AQ2316" t="s">
        <v>157</v>
      </c>
      <c r="AR2316" t="s">
        <v>67</v>
      </c>
      <c r="AS2316" t="s">
        <v>67</v>
      </c>
      <c r="AT2316" t="s">
        <v>67</v>
      </c>
      <c r="AU2316">
        <v>84</v>
      </c>
      <c r="AV2316">
        <v>2.449489743</v>
      </c>
      <c r="AW2316">
        <v>81</v>
      </c>
      <c r="AX2316">
        <v>7.3484692279999999</v>
      </c>
      <c r="AY2316" t="s">
        <v>67</v>
      </c>
      <c r="AZ2316" t="s">
        <v>67</v>
      </c>
      <c r="BA2316" t="s">
        <v>67</v>
      </c>
      <c r="BB2316">
        <v>-3.6367643999999998E-2</v>
      </c>
      <c r="BC2316">
        <v>1.5134650000000001E-3</v>
      </c>
      <c r="BD2316" t="s">
        <v>67</v>
      </c>
      <c r="BE2316" t="s">
        <v>67</v>
      </c>
      <c r="BF2316">
        <v>-0.54772255800000003</v>
      </c>
      <c r="BG2316">
        <v>0.92307692299999999</v>
      </c>
      <c r="BH2316">
        <v>-0.50559005300000004</v>
      </c>
      <c r="BI2316" t="s">
        <v>164</v>
      </c>
      <c r="BJ2316" t="s">
        <v>164</v>
      </c>
      <c r="BK2316" t="s">
        <v>4641</v>
      </c>
    </row>
    <row r="2317" spans="1:63" hidden="1" x14ac:dyDescent="0.35">
      <c r="A2317" t="s">
        <v>4625</v>
      </c>
      <c r="B2317" t="s">
        <v>67</v>
      </c>
      <c r="C2317" t="s">
        <v>67</v>
      </c>
      <c r="D2317" t="s">
        <v>67</v>
      </c>
      <c r="E2317" t="s">
        <v>67</v>
      </c>
      <c r="F2317" t="s">
        <v>66</v>
      </c>
      <c r="G2317" t="s">
        <v>67</v>
      </c>
      <c r="H2317" t="s">
        <v>4712</v>
      </c>
      <c r="I2317" t="s">
        <v>67</v>
      </c>
      <c r="J2317" t="s">
        <v>67</v>
      </c>
      <c r="K2317" t="s">
        <v>67</v>
      </c>
      <c r="L2317" t="s">
        <v>67</v>
      </c>
      <c r="M2317" t="s">
        <v>67</v>
      </c>
      <c r="N2317" t="s">
        <v>67</v>
      </c>
      <c r="O2317" t="s">
        <v>74</v>
      </c>
      <c r="P2317" t="s">
        <v>67</v>
      </c>
      <c r="Q2317" t="s">
        <v>76</v>
      </c>
      <c r="R2317" t="s">
        <v>77</v>
      </c>
      <c r="S2317" t="s">
        <v>4650</v>
      </c>
      <c r="T2317" t="s">
        <v>3481</v>
      </c>
      <c r="U2317" t="s">
        <v>67</v>
      </c>
      <c r="V2317" t="s">
        <v>67</v>
      </c>
      <c r="W2317" t="s">
        <v>80</v>
      </c>
      <c r="X2317" t="s">
        <v>67</v>
      </c>
      <c r="Y2317" t="s">
        <v>67</v>
      </c>
      <c r="Z2317" t="s">
        <v>67</v>
      </c>
      <c r="AA2317">
        <v>6</v>
      </c>
      <c r="AB2317">
        <v>6</v>
      </c>
      <c r="AC2317" t="s">
        <v>67</v>
      </c>
      <c r="AD2317">
        <v>350.1</v>
      </c>
      <c r="AE2317">
        <v>-1.6</v>
      </c>
      <c r="AF2317">
        <v>823.3</v>
      </c>
      <c r="AG2317">
        <v>-1.6</v>
      </c>
      <c r="AH2317">
        <f t="shared" si="72"/>
        <v>473.19999999999993</v>
      </c>
      <c r="AI2317">
        <f t="shared" si="73"/>
        <v>0</v>
      </c>
      <c r="AJ2317" t="s">
        <v>67</v>
      </c>
      <c r="AK2317" t="s">
        <v>67</v>
      </c>
      <c r="AL2317" t="s">
        <v>67</v>
      </c>
      <c r="AM2317" t="s">
        <v>67</v>
      </c>
      <c r="AN2317" t="s">
        <v>67</v>
      </c>
      <c r="AO2317" t="s">
        <v>67</v>
      </c>
      <c r="AP2317" t="s">
        <v>4713</v>
      </c>
      <c r="AQ2317" t="s">
        <v>160</v>
      </c>
      <c r="AR2317" t="s">
        <v>67</v>
      </c>
      <c r="AS2317" t="s">
        <v>67</v>
      </c>
      <c r="AT2317" t="s">
        <v>67</v>
      </c>
      <c r="AU2317">
        <v>13</v>
      </c>
      <c r="AV2317">
        <v>7.3484692279999999</v>
      </c>
      <c r="AW2317">
        <v>26</v>
      </c>
      <c r="AX2317">
        <v>9.7979589709999999</v>
      </c>
      <c r="AY2317" t="s">
        <v>67</v>
      </c>
      <c r="AZ2317" t="s">
        <v>67</v>
      </c>
      <c r="BA2317" t="s">
        <v>67</v>
      </c>
      <c r="BB2317">
        <v>0.69314718099999995</v>
      </c>
      <c r="BC2317">
        <v>7.6923077000000006E-2</v>
      </c>
      <c r="BD2317" t="s">
        <v>67</v>
      </c>
      <c r="BE2317" t="s">
        <v>67</v>
      </c>
      <c r="BF2317">
        <v>1.5011106999999999</v>
      </c>
      <c r="BG2317">
        <v>0.92307692299999999</v>
      </c>
      <c r="BH2317">
        <v>1.3856406459999999</v>
      </c>
      <c r="BI2317" t="s">
        <v>164</v>
      </c>
      <c r="BJ2317" t="s">
        <v>164</v>
      </c>
      <c r="BK2317" t="s">
        <v>4641</v>
      </c>
    </row>
    <row r="2318" spans="1:63" hidden="1" x14ac:dyDescent="0.35">
      <c r="A2318" t="s">
        <v>4625</v>
      </c>
      <c r="B2318" t="s">
        <v>67</v>
      </c>
      <c r="C2318" t="s">
        <v>67</v>
      </c>
      <c r="D2318" t="s">
        <v>67</v>
      </c>
      <c r="E2318" t="s">
        <v>67</v>
      </c>
      <c r="F2318" t="s">
        <v>66</v>
      </c>
      <c r="G2318" t="s">
        <v>67</v>
      </c>
      <c r="H2318" t="s">
        <v>4712</v>
      </c>
      <c r="I2318" t="s">
        <v>67</v>
      </c>
      <c r="J2318" t="s">
        <v>67</v>
      </c>
      <c r="K2318" t="s">
        <v>67</v>
      </c>
      <c r="L2318" t="s">
        <v>67</v>
      </c>
      <c r="M2318" t="s">
        <v>67</v>
      </c>
      <c r="N2318" t="s">
        <v>67</v>
      </c>
      <c r="O2318" t="s">
        <v>74</v>
      </c>
      <c r="P2318" t="s">
        <v>67</v>
      </c>
      <c r="Q2318" t="s">
        <v>76</v>
      </c>
      <c r="R2318" t="s">
        <v>77</v>
      </c>
      <c r="S2318" t="s">
        <v>4650</v>
      </c>
      <c r="T2318" t="s">
        <v>3481</v>
      </c>
      <c r="U2318" t="s">
        <v>67</v>
      </c>
      <c r="V2318" t="s">
        <v>67</v>
      </c>
      <c r="W2318" t="s">
        <v>1129</v>
      </c>
      <c r="X2318" t="s">
        <v>67</v>
      </c>
      <c r="Y2318" t="s">
        <v>67</v>
      </c>
      <c r="Z2318" t="s">
        <v>67</v>
      </c>
      <c r="AA2318">
        <v>6</v>
      </c>
      <c r="AB2318">
        <v>6</v>
      </c>
      <c r="AC2318" t="s">
        <v>67</v>
      </c>
      <c r="AD2318">
        <v>350.1</v>
      </c>
      <c r="AE2318">
        <v>-1.6</v>
      </c>
      <c r="AF2318">
        <v>893</v>
      </c>
      <c r="AG2318">
        <v>0.4</v>
      </c>
      <c r="AH2318">
        <f t="shared" si="72"/>
        <v>542.9</v>
      </c>
      <c r="AI2318">
        <f t="shared" si="73"/>
        <v>2</v>
      </c>
      <c r="AJ2318" t="s">
        <v>67</v>
      </c>
      <c r="AK2318" t="s">
        <v>67</v>
      </c>
      <c r="AL2318" t="s">
        <v>67</v>
      </c>
      <c r="AM2318" t="s">
        <v>67</v>
      </c>
      <c r="AN2318" t="s">
        <v>67</v>
      </c>
      <c r="AO2318" t="s">
        <v>67</v>
      </c>
      <c r="AP2318" t="s">
        <v>4713</v>
      </c>
      <c r="AQ2318" t="s">
        <v>160</v>
      </c>
      <c r="AR2318" t="s">
        <v>67</v>
      </c>
      <c r="AS2318" t="s">
        <v>67</v>
      </c>
      <c r="AT2318" t="s">
        <v>67</v>
      </c>
      <c r="AU2318">
        <v>12</v>
      </c>
      <c r="AV2318">
        <v>9.7979589709999999</v>
      </c>
      <c r="AW2318">
        <v>90</v>
      </c>
      <c r="AX2318">
        <v>9.7979589709999999</v>
      </c>
      <c r="AY2318" t="s">
        <v>67</v>
      </c>
      <c r="AZ2318" t="s">
        <v>67</v>
      </c>
      <c r="BA2318" t="s">
        <v>67</v>
      </c>
      <c r="BB2318">
        <v>2.0149030209999998</v>
      </c>
      <c r="BC2318">
        <v>0.11308641999999999</v>
      </c>
      <c r="BD2318" t="s">
        <v>67</v>
      </c>
      <c r="BE2318" t="s">
        <v>67</v>
      </c>
      <c r="BF2318">
        <v>7.9608416640000002</v>
      </c>
      <c r="BG2318">
        <v>0.92307692299999999</v>
      </c>
      <c r="BH2318">
        <v>7.3484692279999999</v>
      </c>
      <c r="BI2318" t="s">
        <v>164</v>
      </c>
      <c r="BJ2318" t="s">
        <v>164</v>
      </c>
      <c r="BK2318" t="s">
        <v>4641</v>
      </c>
    </row>
    <row r="2319" spans="1:63" hidden="1" x14ac:dyDescent="0.35">
      <c r="A2319" t="s">
        <v>4625</v>
      </c>
      <c r="B2319" t="s">
        <v>67</v>
      </c>
      <c r="C2319" t="s">
        <v>67</v>
      </c>
      <c r="D2319" t="s">
        <v>67</v>
      </c>
      <c r="E2319" t="s">
        <v>67</v>
      </c>
      <c r="F2319" t="s">
        <v>66</v>
      </c>
      <c r="G2319" t="s">
        <v>67</v>
      </c>
      <c r="H2319" t="s">
        <v>4712</v>
      </c>
      <c r="I2319" t="s">
        <v>67</v>
      </c>
      <c r="J2319" t="s">
        <v>67</v>
      </c>
      <c r="K2319" t="s">
        <v>67</v>
      </c>
      <c r="L2319" t="s">
        <v>67</v>
      </c>
      <c r="M2319" t="s">
        <v>67</v>
      </c>
      <c r="N2319" t="s">
        <v>67</v>
      </c>
      <c r="O2319" t="s">
        <v>74</v>
      </c>
      <c r="P2319" t="s">
        <v>67</v>
      </c>
      <c r="Q2319" t="s">
        <v>76</v>
      </c>
      <c r="R2319" t="s">
        <v>77</v>
      </c>
      <c r="S2319" t="s">
        <v>4650</v>
      </c>
      <c r="T2319" t="s">
        <v>3481</v>
      </c>
      <c r="U2319" t="s">
        <v>67</v>
      </c>
      <c r="V2319" t="s">
        <v>67</v>
      </c>
      <c r="W2319" t="s">
        <v>80</v>
      </c>
      <c r="X2319" t="s">
        <v>67</v>
      </c>
      <c r="Y2319" t="s">
        <v>67</v>
      </c>
      <c r="Z2319" t="s">
        <v>67</v>
      </c>
      <c r="AA2319">
        <v>6</v>
      </c>
      <c r="AB2319">
        <v>6</v>
      </c>
      <c r="AC2319" t="s">
        <v>67</v>
      </c>
      <c r="AD2319">
        <v>350.1</v>
      </c>
      <c r="AE2319">
        <v>-1.6</v>
      </c>
      <c r="AF2319">
        <v>823.3</v>
      </c>
      <c r="AG2319">
        <v>-1.6</v>
      </c>
      <c r="AH2319">
        <f t="shared" si="72"/>
        <v>473.19999999999993</v>
      </c>
      <c r="AI2319">
        <f t="shared" si="73"/>
        <v>0</v>
      </c>
      <c r="AJ2319" t="s">
        <v>67</v>
      </c>
      <c r="AK2319" t="s">
        <v>67</v>
      </c>
      <c r="AL2319" t="s">
        <v>67</v>
      </c>
      <c r="AM2319" t="s">
        <v>67</v>
      </c>
      <c r="AN2319" t="s">
        <v>67</v>
      </c>
      <c r="AO2319" t="s">
        <v>67</v>
      </c>
      <c r="AP2319" t="s">
        <v>4714</v>
      </c>
      <c r="AQ2319" t="s">
        <v>160</v>
      </c>
      <c r="AR2319" t="s">
        <v>67</v>
      </c>
      <c r="AS2319" t="s">
        <v>67</v>
      </c>
      <c r="AT2319" t="s">
        <v>67</v>
      </c>
      <c r="AU2319">
        <v>61.5</v>
      </c>
      <c r="AV2319">
        <v>6.1237243570000004</v>
      </c>
      <c r="AW2319">
        <v>64</v>
      </c>
      <c r="AX2319">
        <v>12.24744871</v>
      </c>
      <c r="AY2319" t="s">
        <v>67</v>
      </c>
      <c r="AZ2319" t="s">
        <v>67</v>
      </c>
      <c r="BA2319" t="s">
        <v>67</v>
      </c>
      <c r="BB2319">
        <v>3.9845908999999999E-2</v>
      </c>
      <c r="BC2319">
        <v>7.7559710000000004E-3</v>
      </c>
      <c r="BD2319" t="s">
        <v>67</v>
      </c>
      <c r="BE2319" t="s">
        <v>67</v>
      </c>
      <c r="BF2319">
        <v>0.25819889000000001</v>
      </c>
      <c r="BG2319">
        <v>0.92307692299999999</v>
      </c>
      <c r="BH2319">
        <v>0.23833743700000001</v>
      </c>
      <c r="BI2319" t="s">
        <v>164</v>
      </c>
      <c r="BJ2319" t="s">
        <v>164</v>
      </c>
      <c r="BK2319" t="s">
        <v>4641</v>
      </c>
    </row>
    <row r="2320" spans="1:63" hidden="1" x14ac:dyDescent="0.35">
      <c r="A2320" t="s">
        <v>4625</v>
      </c>
      <c r="B2320" t="s">
        <v>67</v>
      </c>
      <c r="C2320" t="s">
        <v>67</v>
      </c>
      <c r="D2320" t="s">
        <v>67</v>
      </c>
      <c r="E2320" t="s">
        <v>67</v>
      </c>
      <c r="F2320" t="s">
        <v>66</v>
      </c>
      <c r="G2320" t="s">
        <v>67</v>
      </c>
      <c r="H2320" t="s">
        <v>4716</v>
      </c>
      <c r="I2320" t="s">
        <v>67</v>
      </c>
      <c r="J2320" t="s">
        <v>67</v>
      </c>
      <c r="K2320" t="s">
        <v>67</v>
      </c>
      <c r="L2320" t="s">
        <v>67</v>
      </c>
      <c r="M2320" t="s">
        <v>67</v>
      </c>
      <c r="N2320" t="s">
        <v>67</v>
      </c>
      <c r="O2320" t="s">
        <v>74</v>
      </c>
      <c r="P2320" t="s">
        <v>67</v>
      </c>
      <c r="Q2320" t="s">
        <v>76</v>
      </c>
      <c r="R2320" t="s">
        <v>77</v>
      </c>
      <c r="S2320" t="s">
        <v>4650</v>
      </c>
      <c r="T2320" t="s">
        <v>3481</v>
      </c>
      <c r="U2320" t="s">
        <v>67</v>
      </c>
      <c r="V2320" t="s">
        <v>67</v>
      </c>
      <c r="W2320" t="s">
        <v>4689</v>
      </c>
      <c r="X2320" t="s">
        <v>67</v>
      </c>
      <c r="Y2320" t="s">
        <v>67</v>
      </c>
      <c r="Z2320" t="s">
        <v>67</v>
      </c>
      <c r="AA2320">
        <v>3</v>
      </c>
      <c r="AB2320">
        <v>3</v>
      </c>
      <c r="AC2320" t="s">
        <v>67</v>
      </c>
      <c r="AD2320">
        <v>458.4</v>
      </c>
      <c r="AE2320">
        <v>-1.6</v>
      </c>
      <c r="AF2320">
        <v>703.6</v>
      </c>
      <c r="AG2320">
        <v>-0.5</v>
      </c>
      <c r="AH2320">
        <f t="shared" si="72"/>
        <v>245.20000000000005</v>
      </c>
      <c r="AI2320">
        <f t="shared" si="73"/>
        <v>1.1000000000000001</v>
      </c>
      <c r="AJ2320" t="s">
        <v>67</v>
      </c>
      <c r="AK2320" t="s">
        <v>67</v>
      </c>
      <c r="AL2320" t="s">
        <v>67</v>
      </c>
      <c r="AM2320" t="s">
        <v>67</v>
      </c>
      <c r="AN2320" t="s">
        <v>67</v>
      </c>
      <c r="AO2320" t="s">
        <v>67</v>
      </c>
      <c r="AP2320" t="s">
        <v>4719</v>
      </c>
      <c r="AQ2320" t="s">
        <v>139</v>
      </c>
      <c r="AR2320" t="s">
        <v>67</v>
      </c>
      <c r="AS2320" t="s">
        <v>67</v>
      </c>
      <c r="AT2320" t="s">
        <v>67</v>
      </c>
      <c r="AU2320">
        <v>9.25</v>
      </c>
      <c r="AV2320">
        <v>8.6602540000000006E-2</v>
      </c>
      <c r="AW2320">
        <v>9.3000000000000007</v>
      </c>
      <c r="AX2320">
        <v>8.6602540000000006E-2</v>
      </c>
      <c r="AY2320" t="s">
        <v>67</v>
      </c>
      <c r="AZ2320" t="s">
        <v>67</v>
      </c>
      <c r="BA2320" t="s">
        <v>67</v>
      </c>
      <c r="BB2320">
        <v>5.3908489999999996E-3</v>
      </c>
      <c r="BC2320" s="1">
        <v>5.8100000000000003E-5</v>
      </c>
      <c r="BD2320" t="s">
        <v>4721</v>
      </c>
      <c r="BE2320" t="s">
        <v>67</v>
      </c>
      <c r="BF2320">
        <v>0.57735026899999997</v>
      </c>
      <c r="BG2320">
        <v>0.8</v>
      </c>
      <c r="BH2320">
        <v>0.46188021499999998</v>
      </c>
      <c r="BI2320" t="s">
        <v>164</v>
      </c>
      <c r="BJ2320" t="s">
        <v>164</v>
      </c>
      <c r="BK2320" t="s">
        <v>4641</v>
      </c>
    </row>
    <row r="2321" spans="1:63" hidden="1" x14ac:dyDescent="0.35">
      <c r="A2321" t="s">
        <v>4625</v>
      </c>
      <c r="B2321" t="s">
        <v>67</v>
      </c>
      <c r="C2321" t="s">
        <v>67</v>
      </c>
      <c r="D2321" t="s">
        <v>67</v>
      </c>
      <c r="E2321" t="s">
        <v>67</v>
      </c>
      <c r="F2321" t="s">
        <v>66</v>
      </c>
      <c r="G2321" t="s">
        <v>67</v>
      </c>
      <c r="H2321" t="s">
        <v>4716</v>
      </c>
      <c r="I2321" t="s">
        <v>67</v>
      </c>
      <c r="J2321" t="s">
        <v>67</v>
      </c>
      <c r="K2321" t="s">
        <v>67</v>
      </c>
      <c r="L2321" t="s">
        <v>67</v>
      </c>
      <c r="M2321" t="s">
        <v>67</v>
      </c>
      <c r="N2321" t="s">
        <v>67</v>
      </c>
      <c r="O2321" t="s">
        <v>74</v>
      </c>
      <c r="P2321" t="s">
        <v>67</v>
      </c>
      <c r="Q2321" t="s">
        <v>76</v>
      </c>
      <c r="R2321" t="s">
        <v>77</v>
      </c>
      <c r="S2321" t="s">
        <v>4650</v>
      </c>
      <c r="T2321" t="s">
        <v>3481</v>
      </c>
      <c r="U2321" t="s">
        <v>67</v>
      </c>
      <c r="V2321" t="s">
        <v>67</v>
      </c>
      <c r="W2321" t="s">
        <v>4722</v>
      </c>
      <c r="X2321" t="s">
        <v>67</v>
      </c>
      <c r="Y2321" t="s">
        <v>67</v>
      </c>
      <c r="Z2321" t="s">
        <v>67</v>
      </c>
      <c r="AA2321">
        <v>3</v>
      </c>
      <c r="AB2321">
        <v>3</v>
      </c>
      <c r="AC2321" t="s">
        <v>67</v>
      </c>
      <c r="AD2321">
        <v>458.4</v>
      </c>
      <c r="AE2321">
        <v>-1.6</v>
      </c>
      <c r="AF2321">
        <v>460.4</v>
      </c>
      <c r="AG2321">
        <v>0.4</v>
      </c>
      <c r="AH2321">
        <f t="shared" si="72"/>
        <v>2</v>
      </c>
      <c r="AI2321">
        <f t="shared" si="73"/>
        <v>2</v>
      </c>
      <c r="AJ2321" t="s">
        <v>67</v>
      </c>
      <c r="AK2321" t="s">
        <v>67</v>
      </c>
      <c r="AL2321" t="s">
        <v>67</v>
      </c>
      <c r="AM2321" t="s">
        <v>67</v>
      </c>
      <c r="AN2321" t="s">
        <v>67</v>
      </c>
      <c r="AO2321" t="s">
        <v>67</v>
      </c>
      <c r="AP2321" t="s">
        <v>4719</v>
      </c>
      <c r="AQ2321" t="s">
        <v>139</v>
      </c>
      <c r="AR2321" t="s">
        <v>67</v>
      </c>
      <c r="AS2321" t="s">
        <v>67</v>
      </c>
      <c r="AT2321" t="s">
        <v>67</v>
      </c>
      <c r="AU2321">
        <v>9.25</v>
      </c>
      <c r="AV2321">
        <v>8.6602540000000006E-2</v>
      </c>
      <c r="AW2321">
        <v>10.3</v>
      </c>
      <c r="AX2321">
        <v>0.34641016200000002</v>
      </c>
      <c r="AY2321" t="s">
        <v>67</v>
      </c>
      <c r="AZ2321" t="s">
        <v>67</v>
      </c>
      <c r="BA2321" t="s">
        <v>67</v>
      </c>
      <c r="BB2321">
        <v>0.107520344</v>
      </c>
      <c r="BC2321">
        <v>4.0625699999999998E-4</v>
      </c>
      <c r="BD2321" t="s">
        <v>4721</v>
      </c>
      <c r="BE2321" t="s">
        <v>67</v>
      </c>
      <c r="BF2321">
        <v>4.1586196810000002</v>
      </c>
      <c r="BG2321">
        <v>0.8</v>
      </c>
      <c r="BH2321">
        <v>3.3268957440000002</v>
      </c>
      <c r="BI2321" t="s">
        <v>164</v>
      </c>
      <c r="BJ2321" t="s">
        <v>164</v>
      </c>
      <c r="BK2321" t="s">
        <v>4641</v>
      </c>
    </row>
    <row r="2322" spans="1:63" hidden="1" x14ac:dyDescent="0.35">
      <c r="A2322" t="s">
        <v>4625</v>
      </c>
      <c r="B2322" t="s">
        <v>67</v>
      </c>
      <c r="C2322" t="s">
        <v>67</v>
      </c>
      <c r="D2322" t="s">
        <v>67</v>
      </c>
      <c r="E2322" t="s">
        <v>67</v>
      </c>
      <c r="F2322" t="s">
        <v>66</v>
      </c>
      <c r="G2322" t="s">
        <v>67</v>
      </c>
      <c r="H2322" t="s">
        <v>4716</v>
      </c>
      <c r="I2322" t="s">
        <v>67</v>
      </c>
      <c r="J2322" t="s">
        <v>67</v>
      </c>
      <c r="K2322" t="s">
        <v>67</v>
      </c>
      <c r="L2322" t="s">
        <v>67</v>
      </c>
      <c r="M2322" t="s">
        <v>67</v>
      </c>
      <c r="N2322" t="s">
        <v>67</v>
      </c>
      <c r="O2322" t="s">
        <v>74</v>
      </c>
      <c r="P2322" t="s">
        <v>67</v>
      </c>
      <c r="Q2322" t="s">
        <v>76</v>
      </c>
      <c r="R2322" t="s">
        <v>77</v>
      </c>
      <c r="S2322" t="s">
        <v>4650</v>
      </c>
      <c r="T2322" t="s">
        <v>3481</v>
      </c>
      <c r="U2322" t="s">
        <v>67</v>
      </c>
      <c r="V2322" t="s">
        <v>67</v>
      </c>
      <c r="W2322" t="s">
        <v>4720</v>
      </c>
      <c r="X2322" t="s">
        <v>67</v>
      </c>
      <c r="Y2322" t="s">
        <v>67</v>
      </c>
      <c r="Z2322" t="s">
        <v>67</v>
      </c>
      <c r="AA2322">
        <v>3</v>
      </c>
      <c r="AB2322">
        <v>3</v>
      </c>
      <c r="AC2322" t="s">
        <v>67</v>
      </c>
      <c r="AD2322">
        <v>458.4</v>
      </c>
      <c r="AE2322">
        <v>-1.6</v>
      </c>
      <c r="AF2322">
        <v>460.4</v>
      </c>
      <c r="AG2322">
        <v>-0.5</v>
      </c>
      <c r="AH2322">
        <f t="shared" si="72"/>
        <v>2</v>
      </c>
      <c r="AI2322">
        <f t="shared" si="73"/>
        <v>1.1000000000000001</v>
      </c>
      <c r="AJ2322" t="s">
        <v>67</v>
      </c>
      <c r="AK2322" t="s">
        <v>67</v>
      </c>
      <c r="AL2322" t="s">
        <v>67</v>
      </c>
      <c r="AM2322" t="s">
        <v>67</v>
      </c>
      <c r="AN2322" t="s">
        <v>67</v>
      </c>
      <c r="AO2322" t="s">
        <v>67</v>
      </c>
      <c r="AP2322" t="s">
        <v>4718</v>
      </c>
      <c r="AQ2322" t="s">
        <v>139</v>
      </c>
      <c r="AR2322" t="s">
        <v>67</v>
      </c>
      <c r="AS2322" t="s">
        <v>67</v>
      </c>
      <c r="AT2322" t="s">
        <v>67</v>
      </c>
      <c r="AU2322">
        <v>190.5</v>
      </c>
      <c r="AV2322">
        <v>1.7320508080000001</v>
      </c>
      <c r="AW2322">
        <v>190.5</v>
      </c>
      <c r="AX2322">
        <v>0.51961524199999998</v>
      </c>
      <c r="AY2322" t="s">
        <v>67</v>
      </c>
      <c r="AZ2322" t="s">
        <v>67</v>
      </c>
      <c r="BA2322" t="s">
        <v>67</v>
      </c>
      <c r="BB2322">
        <v>0</v>
      </c>
      <c r="BC2322" s="1">
        <v>3.0000000000000001E-5</v>
      </c>
      <c r="BD2322" t="s">
        <v>4721</v>
      </c>
      <c r="BE2322" t="s">
        <v>67</v>
      </c>
      <c r="BF2322">
        <v>0</v>
      </c>
      <c r="BG2322">
        <v>0.8</v>
      </c>
      <c r="BH2322">
        <v>0</v>
      </c>
      <c r="BI2322" t="s">
        <v>164</v>
      </c>
      <c r="BJ2322" t="s">
        <v>164</v>
      </c>
      <c r="BK2322" t="s">
        <v>4641</v>
      </c>
    </row>
    <row r="2323" spans="1:63" hidden="1" x14ac:dyDescent="0.35">
      <c r="A2323" t="s">
        <v>4625</v>
      </c>
      <c r="B2323" t="s">
        <v>67</v>
      </c>
      <c r="C2323" t="s">
        <v>67</v>
      </c>
      <c r="D2323" t="s">
        <v>67</v>
      </c>
      <c r="E2323" t="s">
        <v>67</v>
      </c>
      <c r="F2323" t="s">
        <v>66</v>
      </c>
      <c r="G2323" t="s">
        <v>67</v>
      </c>
      <c r="H2323" t="s">
        <v>4716</v>
      </c>
      <c r="I2323" t="s">
        <v>67</v>
      </c>
      <c r="J2323" t="s">
        <v>67</v>
      </c>
      <c r="K2323" t="s">
        <v>67</v>
      </c>
      <c r="L2323" t="s">
        <v>67</v>
      </c>
      <c r="M2323" t="s">
        <v>67</v>
      </c>
      <c r="N2323" t="s">
        <v>67</v>
      </c>
      <c r="O2323" t="s">
        <v>74</v>
      </c>
      <c r="P2323" t="s">
        <v>67</v>
      </c>
      <c r="Q2323" t="s">
        <v>76</v>
      </c>
      <c r="R2323" t="s">
        <v>77</v>
      </c>
      <c r="S2323" t="s">
        <v>4650</v>
      </c>
      <c r="T2323" t="s">
        <v>3481</v>
      </c>
      <c r="U2323" t="s">
        <v>67</v>
      </c>
      <c r="V2323" t="s">
        <v>67</v>
      </c>
      <c r="W2323" t="s">
        <v>4720</v>
      </c>
      <c r="X2323" t="s">
        <v>67</v>
      </c>
      <c r="Y2323" t="s">
        <v>67</v>
      </c>
      <c r="Z2323" t="s">
        <v>67</v>
      </c>
      <c r="AA2323">
        <v>3</v>
      </c>
      <c r="AB2323">
        <v>3</v>
      </c>
      <c r="AC2323" t="s">
        <v>67</v>
      </c>
      <c r="AD2323">
        <v>458.4</v>
      </c>
      <c r="AE2323">
        <v>-1.6</v>
      </c>
      <c r="AF2323">
        <v>460.4</v>
      </c>
      <c r="AG2323">
        <v>-0.5</v>
      </c>
      <c r="AH2323">
        <f t="shared" si="72"/>
        <v>2</v>
      </c>
      <c r="AI2323">
        <f t="shared" si="73"/>
        <v>1.1000000000000001</v>
      </c>
      <c r="AJ2323" t="s">
        <v>67</v>
      </c>
      <c r="AK2323" t="s">
        <v>67</v>
      </c>
      <c r="AL2323" t="s">
        <v>67</v>
      </c>
      <c r="AM2323" t="s">
        <v>67</v>
      </c>
      <c r="AN2323" t="s">
        <v>67</v>
      </c>
      <c r="AO2323" t="s">
        <v>67</v>
      </c>
      <c r="AP2323" t="s">
        <v>4719</v>
      </c>
      <c r="AQ2323" t="s">
        <v>139</v>
      </c>
      <c r="AR2323" t="s">
        <v>67</v>
      </c>
      <c r="AS2323" t="s">
        <v>67</v>
      </c>
      <c r="AT2323" t="s">
        <v>67</v>
      </c>
      <c r="AU2323">
        <v>9.25</v>
      </c>
      <c r="AV2323">
        <v>8.6602540000000006E-2</v>
      </c>
      <c r="AW2323">
        <v>10.1</v>
      </c>
      <c r="AX2323">
        <v>0.51961524199999998</v>
      </c>
      <c r="AY2323" t="s">
        <v>67</v>
      </c>
      <c r="AZ2323" t="s">
        <v>67</v>
      </c>
      <c r="BA2323" t="s">
        <v>67</v>
      </c>
      <c r="BB2323">
        <v>8.7911872000000002E-2</v>
      </c>
      <c r="BC2323">
        <v>9.1148499999999996E-4</v>
      </c>
      <c r="BD2323" t="s">
        <v>4721</v>
      </c>
      <c r="BE2323" t="s">
        <v>67</v>
      </c>
      <c r="BF2323">
        <v>2.2819305879999998</v>
      </c>
      <c r="BG2323">
        <v>0.8</v>
      </c>
      <c r="BH2323">
        <v>1.8255444700000001</v>
      </c>
      <c r="BI2323" t="s">
        <v>164</v>
      </c>
      <c r="BJ2323" t="s">
        <v>164</v>
      </c>
      <c r="BK2323" t="s">
        <v>4641</v>
      </c>
    </row>
    <row r="2324" spans="1:63" hidden="1" x14ac:dyDescent="0.35">
      <c r="A2324" t="s">
        <v>4625</v>
      </c>
      <c r="B2324" t="s">
        <v>67</v>
      </c>
      <c r="C2324" t="s">
        <v>67</v>
      </c>
      <c r="D2324" t="s">
        <v>67</v>
      </c>
      <c r="E2324" t="s">
        <v>67</v>
      </c>
      <c r="F2324" t="s">
        <v>66</v>
      </c>
      <c r="G2324" t="s">
        <v>67</v>
      </c>
      <c r="H2324" t="s">
        <v>4716</v>
      </c>
      <c r="I2324" t="s">
        <v>67</v>
      </c>
      <c r="J2324" t="s">
        <v>67</v>
      </c>
      <c r="K2324" t="s">
        <v>67</v>
      </c>
      <c r="L2324" t="s">
        <v>67</v>
      </c>
      <c r="M2324" t="s">
        <v>67</v>
      </c>
      <c r="N2324" t="s">
        <v>67</v>
      </c>
      <c r="O2324" t="s">
        <v>74</v>
      </c>
      <c r="P2324" t="s">
        <v>67</v>
      </c>
      <c r="Q2324" t="s">
        <v>76</v>
      </c>
      <c r="R2324" t="s">
        <v>77</v>
      </c>
      <c r="S2324" t="s">
        <v>4650</v>
      </c>
      <c r="T2324" t="s">
        <v>3481</v>
      </c>
      <c r="U2324" t="s">
        <v>67</v>
      </c>
      <c r="V2324" t="s">
        <v>67</v>
      </c>
      <c r="W2324" t="s">
        <v>4690</v>
      </c>
      <c r="X2324" t="s">
        <v>67</v>
      </c>
      <c r="Y2324" t="s">
        <v>67</v>
      </c>
      <c r="Z2324" t="s">
        <v>67</v>
      </c>
      <c r="AA2324">
        <v>3</v>
      </c>
      <c r="AB2324">
        <v>3</v>
      </c>
      <c r="AC2324" t="s">
        <v>67</v>
      </c>
      <c r="AD2324">
        <v>458.4</v>
      </c>
      <c r="AE2324">
        <v>-1.6</v>
      </c>
      <c r="AF2324">
        <v>1020.7</v>
      </c>
      <c r="AG2324">
        <v>-0.5</v>
      </c>
      <c r="AH2324">
        <f t="shared" si="72"/>
        <v>562.30000000000007</v>
      </c>
      <c r="AI2324">
        <f t="shared" si="73"/>
        <v>1.1000000000000001</v>
      </c>
      <c r="AJ2324" t="s">
        <v>67</v>
      </c>
      <c r="AK2324" t="s">
        <v>67</v>
      </c>
      <c r="AL2324" t="s">
        <v>67</v>
      </c>
      <c r="AM2324" t="s">
        <v>67</v>
      </c>
      <c r="AN2324" t="s">
        <v>67</v>
      </c>
      <c r="AO2324" t="s">
        <v>67</v>
      </c>
      <c r="AP2324" t="s">
        <v>4719</v>
      </c>
      <c r="AQ2324" t="s">
        <v>139</v>
      </c>
      <c r="AR2324" t="s">
        <v>67</v>
      </c>
      <c r="AS2324" t="s">
        <v>67</v>
      </c>
      <c r="AT2324" t="s">
        <v>67</v>
      </c>
      <c r="AU2324">
        <v>9.25</v>
      </c>
      <c r="AV2324">
        <v>8.6602540000000006E-2</v>
      </c>
      <c r="AW2324">
        <v>10.8</v>
      </c>
      <c r="AX2324">
        <v>0.60621778299999995</v>
      </c>
      <c r="AY2324" t="s">
        <v>67</v>
      </c>
      <c r="AZ2324" t="s">
        <v>67</v>
      </c>
      <c r="BA2324" t="s">
        <v>67</v>
      </c>
      <c r="BB2324">
        <v>0.154922583</v>
      </c>
      <c r="BC2324">
        <v>1.0794579999999999E-3</v>
      </c>
      <c r="BD2324" t="s">
        <v>4721</v>
      </c>
      <c r="BE2324" t="s">
        <v>67</v>
      </c>
      <c r="BF2324">
        <v>3.5795716689999999</v>
      </c>
      <c r="BG2324">
        <v>0.8</v>
      </c>
      <c r="BH2324">
        <v>2.8636573350000001</v>
      </c>
      <c r="BI2324" t="s">
        <v>164</v>
      </c>
      <c r="BJ2324" t="s">
        <v>164</v>
      </c>
      <c r="BK2324" t="s">
        <v>4641</v>
      </c>
    </row>
    <row r="2325" spans="1:63" hidden="1" x14ac:dyDescent="0.35">
      <c r="A2325" t="s">
        <v>4625</v>
      </c>
      <c r="B2325" t="s">
        <v>67</v>
      </c>
      <c r="C2325" t="s">
        <v>67</v>
      </c>
      <c r="D2325" t="s">
        <v>67</v>
      </c>
      <c r="E2325" t="s">
        <v>67</v>
      </c>
      <c r="F2325" t="s">
        <v>66</v>
      </c>
      <c r="G2325" t="s">
        <v>67</v>
      </c>
      <c r="H2325" t="s">
        <v>4716</v>
      </c>
      <c r="I2325" t="s">
        <v>67</v>
      </c>
      <c r="J2325" t="s">
        <v>67</v>
      </c>
      <c r="K2325" t="s">
        <v>67</v>
      </c>
      <c r="L2325" t="s">
        <v>67</v>
      </c>
      <c r="M2325" t="s">
        <v>67</v>
      </c>
      <c r="N2325" t="s">
        <v>67</v>
      </c>
      <c r="O2325" t="s">
        <v>74</v>
      </c>
      <c r="P2325" t="s">
        <v>67</v>
      </c>
      <c r="Q2325" t="s">
        <v>76</v>
      </c>
      <c r="R2325" t="s">
        <v>77</v>
      </c>
      <c r="S2325" t="s">
        <v>4650</v>
      </c>
      <c r="T2325" t="s">
        <v>3481</v>
      </c>
      <c r="U2325" t="s">
        <v>67</v>
      </c>
      <c r="V2325" t="s">
        <v>67</v>
      </c>
      <c r="W2325" t="s">
        <v>4690</v>
      </c>
      <c r="X2325" t="s">
        <v>67</v>
      </c>
      <c r="Y2325" t="s">
        <v>67</v>
      </c>
      <c r="Z2325" t="s">
        <v>67</v>
      </c>
      <c r="AA2325">
        <v>3</v>
      </c>
      <c r="AB2325">
        <v>3</v>
      </c>
      <c r="AC2325" t="s">
        <v>67</v>
      </c>
      <c r="AD2325">
        <v>458.4</v>
      </c>
      <c r="AE2325">
        <v>-1.6</v>
      </c>
      <c r="AF2325">
        <v>1020.7</v>
      </c>
      <c r="AG2325">
        <v>0.4</v>
      </c>
      <c r="AH2325">
        <f t="shared" si="72"/>
        <v>562.30000000000007</v>
      </c>
      <c r="AI2325">
        <f t="shared" si="73"/>
        <v>2</v>
      </c>
      <c r="AJ2325" t="s">
        <v>67</v>
      </c>
      <c r="AK2325" t="s">
        <v>67</v>
      </c>
      <c r="AL2325" t="s">
        <v>67</v>
      </c>
      <c r="AM2325" t="s">
        <v>67</v>
      </c>
      <c r="AN2325" t="s">
        <v>67</v>
      </c>
      <c r="AO2325" t="s">
        <v>67</v>
      </c>
      <c r="AP2325" t="s">
        <v>3490</v>
      </c>
      <c r="AQ2325" t="s">
        <v>115</v>
      </c>
      <c r="AR2325" t="s">
        <v>67</v>
      </c>
      <c r="AS2325" t="s">
        <v>67</v>
      </c>
      <c r="AT2325" t="s">
        <v>67</v>
      </c>
      <c r="AU2325">
        <v>3.6</v>
      </c>
      <c r="AV2325">
        <v>0.34641016200000002</v>
      </c>
      <c r="AW2325">
        <v>7.7</v>
      </c>
      <c r="AX2325">
        <v>0.86602540400000005</v>
      </c>
      <c r="AY2325" t="s">
        <v>67</v>
      </c>
      <c r="AZ2325" t="s">
        <v>67</v>
      </c>
      <c r="BA2325" t="s">
        <v>67</v>
      </c>
      <c r="BB2325">
        <v>0.76028648300000001</v>
      </c>
      <c r="BC2325">
        <v>7.3029820000000004E-3</v>
      </c>
      <c r="BD2325" t="s">
        <v>4721</v>
      </c>
      <c r="BE2325" t="s">
        <v>67</v>
      </c>
      <c r="BF2325">
        <v>6.2164039569999998</v>
      </c>
      <c r="BG2325">
        <v>0.8</v>
      </c>
      <c r="BH2325">
        <v>4.9731231659999997</v>
      </c>
      <c r="BI2325" t="s">
        <v>164</v>
      </c>
      <c r="BJ2325" t="s">
        <v>164</v>
      </c>
      <c r="BK2325" t="s">
        <v>4641</v>
      </c>
    </row>
    <row r="2326" spans="1:63" hidden="1" x14ac:dyDescent="0.35">
      <c r="A2326" t="s">
        <v>4625</v>
      </c>
      <c r="B2326" t="s">
        <v>67</v>
      </c>
      <c r="C2326" t="s">
        <v>67</v>
      </c>
      <c r="D2326" t="s">
        <v>67</v>
      </c>
      <c r="E2326" t="s">
        <v>67</v>
      </c>
      <c r="F2326" t="s">
        <v>66</v>
      </c>
      <c r="G2326" t="s">
        <v>67</v>
      </c>
      <c r="H2326" t="s">
        <v>4716</v>
      </c>
      <c r="I2326" t="s">
        <v>67</v>
      </c>
      <c r="J2326" t="s">
        <v>67</v>
      </c>
      <c r="K2326" t="s">
        <v>67</v>
      </c>
      <c r="L2326" t="s">
        <v>67</v>
      </c>
      <c r="M2326" t="s">
        <v>67</v>
      </c>
      <c r="N2326" t="s">
        <v>67</v>
      </c>
      <c r="O2326" t="s">
        <v>74</v>
      </c>
      <c r="P2326" t="s">
        <v>67</v>
      </c>
      <c r="Q2326" t="s">
        <v>76</v>
      </c>
      <c r="R2326" t="s">
        <v>77</v>
      </c>
      <c r="S2326" t="s">
        <v>4650</v>
      </c>
      <c r="T2326" t="s">
        <v>3481</v>
      </c>
      <c r="U2326" t="s">
        <v>67</v>
      </c>
      <c r="V2326" t="s">
        <v>67</v>
      </c>
      <c r="W2326" t="s">
        <v>4690</v>
      </c>
      <c r="X2326" t="s">
        <v>67</v>
      </c>
      <c r="Y2326" t="s">
        <v>67</v>
      </c>
      <c r="Z2326" t="s">
        <v>67</v>
      </c>
      <c r="AA2326">
        <v>3</v>
      </c>
      <c r="AB2326">
        <v>3</v>
      </c>
      <c r="AC2326" t="s">
        <v>67</v>
      </c>
      <c r="AD2326">
        <v>458.4</v>
      </c>
      <c r="AE2326">
        <v>-1.6</v>
      </c>
      <c r="AF2326">
        <v>1020.7</v>
      </c>
      <c r="AG2326">
        <v>0.4</v>
      </c>
      <c r="AH2326">
        <f t="shared" si="72"/>
        <v>562.30000000000007</v>
      </c>
      <c r="AI2326">
        <f t="shared" si="73"/>
        <v>2</v>
      </c>
      <c r="AJ2326" t="s">
        <v>67</v>
      </c>
      <c r="AK2326" t="s">
        <v>67</v>
      </c>
      <c r="AL2326" t="s">
        <v>67</v>
      </c>
      <c r="AM2326" t="s">
        <v>67</v>
      </c>
      <c r="AN2326" t="s">
        <v>67</v>
      </c>
      <c r="AO2326" t="s">
        <v>67</v>
      </c>
      <c r="AP2326" t="s">
        <v>4719</v>
      </c>
      <c r="AQ2326" t="s">
        <v>139</v>
      </c>
      <c r="AR2326" t="s">
        <v>67</v>
      </c>
      <c r="AS2326" t="s">
        <v>67</v>
      </c>
      <c r="AT2326" t="s">
        <v>67</v>
      </c>
      <c r="AU2326">
        <v>9.25</v>
      </c>
      <c r="AV2326">
        <v>8.6602540000000006E-2</v>
      </c>
      <c r="AW2326">
        <v>11.55</v>
      </c>
      <c r="AX2326">
        <v>1.1258330249999999</v>
      </c>
      <c r="AY2326" t="s">
        <v>67</v>
      </c>
      <c r="AZ2326" t="s">
        <v>67</v>
      </c>
      <c r="BA2326" t="s">
        <v>67</v>
      </c>
      <c r="BB2326">
        <v>0.22206188499999999</v>
      </c>
      <c r="BC2326">
        <v>3.1963249999999999E-3</v>
      </c>
      <c r="BD2326" t="s">
        <v>4721</v>
      </c>
      <c r="BE2326" t="s">
        <v>67</v>
      </c>
      <c r="BF2326">
        <v>2.880631739</v>
      </c>
      <c r="BG2326">
        <v>0.8</v>
      </c>
      <c r="BH2326">
        <v>2.3045053910000002</v>
      </c>
      <c r="BI2326" t="s">
        <v>164</v>
      </c>
      <c r="BJ2326" t="s">
        <v>164</v>
      </c>
      <c r="BK2326" t="s">
        <v>4641</v>
      </c>
    </row>
    <row r="2327" spans="1:63" hidden="1" x14ac:dyDescent="0.35">
      <c r="A2327" t="s">
        <v>4625</v>
      </c>
      <c r="B2327" t="s">
        <v>67</v>
      </c>
      <c r="C2327" t="s">
        <v>67</v>
      </c>
      <c r="D2327" t="s">
        <v>67</v>
      </c>
      <c r="E2327" t="s">
        <v>67</v>
      </c>
      <c r="F2327" t="s">
        <v>66</v>
      </c>
      <c r="G2327" t="s">
        <v>67</v>
      </c>
      <c r="H2327" t="s">
        <v>4716</v>
      </c>
      <c r="I2327" t="s">
        <v>67</v>
      </c>
      <c r="J2327" t="s">
        <v>67</v>
      </c>
      <c r="K2327" t="s">
        <v>67</v>
      </c>
      <c r="L2327" t="s">
        <v>67</v>
      </c>
      <c r="M2327" t="s">
        <v>67</v>
      </c>
      <c r="N2327" t="s">
        <v>67</v>
      </c>
      <c r="O2327" t="s">
        <v>74</v>
      </c>
      <c r="P2327" t="s">
        <v>67</v>
      </c>
      <c r="Q2327" t="s">
        <v>76</v>
      </c>
      <c r="R2327" t="s">
        <v>77</v>
      </c>
      <c r="S2327" t="s">
        <v>4650</v>
      </c>
      <c r="T2327" t="s">
        <v>3481</v>
      </c>
      <c r="U2327" t="s">
        <v>67</v>
      </c>
      <c r="V2327" t="s">
        <v>67</v>
      </c>
      <c r="W2327" t="s">
        <v>4689</v>
      </c>
      <c r="X2327" t="s">
        <v>67</v>
      </c>
      <c r="Y2327" t="s">
        <v>67</v>
      </c>
      <c r="Z2327" t="s">
        <v>67</v>
      </c>
      <c r="AA2327">
        <v>3</v>
      </c>
      <c r="AB2327">
        <v>3</v>
      </c>
      <c r="AC2327" t="s">
        <v>67</v>
      </c>
      <c r="AD2327">
        <v>458.4</v>
      </c>
      <c r="AE2327">
        <v>-1.6</v>
      </c>
      <c r="AF2327">
        <v>703.6</v>
      </c>
      <c r="AG2327">
        <v>-0.5</v>
      </c>
      <c r="AH2327">
        <f t="shared" si="72"/>
        <v>245.20000000000005</v>
      </c>
      <c r="AI2327">
        <f t="shared" si="73"/>
        <v>1.1000000000000001</v>
      </c>
      <c r="AJ2327" t="s">
        <v>67</v>
      </c>
      <c r="AK2327" t="s">
        <v>67</v>
      </c>
      <c r="AL2327" t="s">
        <v>67</v>
      </c>
      <c r="AM2327" t="s">
        <v>67</v>
      </c>
      <c r="AN2327" t="s">
        <v>67</v>
      </c>
      <c r="AO2327" t="s">
        <v>67</v>
      </c>
      <c r="AP2327" t="s">
        <v>4718</v>
      </c>
      <c r="AQ2327" t="s">
        <v>139</v>
      </c>
      <c r="AR2327" t="s">
        <v>67</v>
      </c>
      <c r="AS2327" t="s">
        <v>67</v>
      </c>
      <c r="AT2327" t="s">
        <v>67</v>
      </c>
      <c r="AU2327">
        <v>190.5</v>
      </c>
      <c r="AV2327">
        <v>1.7320508080000001</v>
      </c>
      <c r="AW2327">
        <v>190.2</v>
      </c>
      <c r="AX2327">
        <v>1.212435565</v>
      </c>
      <c r="AY2327" t="s">
        <v>67</v>
      </c>
      <c r="AZ2327" t="s">
        <v>67</v>
      </c>
      <c r="BA2327" t="s">
        <v>67</v>
      </c>
      <c r="BB2327">
        <v>-1.576044E-3</v>
      </c>
      <c r="BC2327" s="1">
        <v>4.1100000000000003E-5</v>
      </c>
      <c r="BD2327" t="s">
        <v>4721</v>
      </c>
      <c r="BE2327" t="s">
        <v>67</v>
      </c>
      <c r="BF2327">
        <v>-0.20067001900000001</v>
      </c>
      <c r="BG2327">
        <v>0.8</v>
      </c>
      <c r="BH2327">
        <v>-0.160536015</v>
      </c>
      <c r="BI2327" t="s">
        <v>164</v>
      </c>
      <c r="BJ2327" t="s">
        <v>164</v>
      </c>
      <c r="BK2327" t="s">
        <v>4641</v>
      </c>
    </row>
    <row r="2328" spans="1:63" hidden="1" x14ac:dyDescent="0.35">
      <c r="A2328" t="s">
        <v>4625</v>
      </c>
      <c r="B2328" t="s">
        <v>67</v>
      </c>
      <c r="C2328" t="s">
        <v>67</v>
      </c>
      <c r="D2328" t="s">
        <v>67</v>
      </c>
      <c r="E2328" t="s">
        <v>67</v>
      </c>
      <c r="F2328" t="s">
        <v>66</v>
      </c>
      <c r="G2328" t="s">
        <v>67</v>
      </c>
      <c r="H2328" t="s">
        <v>4716</v>
      </c>
      <c r="I2328" t="s">
        <v>67</v>
      </c>
      <c r="J2328" t="s">
        <v>67</v>
      </c>
      <c r="K2328" t="s">
        <v>67</v>
      </c>
      <c r="L2328" t="s">
        <v>67</v>
      </c>
      <c r="M2328" t="s">
        <v>67</v>
      </c>
      <c r="N2328" t="s">
        <v>67</v>
      </c>
      <c r="O2328" t="s">
        <v>74</v>
      </c>
      <c r="P2328" t="s">
        <v>67</v>
      </c>
      <c r="Q2328" t="s">
        <v>76</v>
      </c>
      <c r="R2328" t="s">
        <v>77</v>
      </c>
      <c r="S2328" t="s">
        <v>4650</v>
      </c>
      <c r="T2328" t="s">
        <v>3481</v>
      </c>
      <c r="U2328" t="s">
        <v>67</v>
      </c>
      <c r="V2328" t="s">
        <v>67</v>
      </c>
      <c r="W2328" t="s">
        <v>4720</v>
      </c>
      <c r="X2328" t="s">
        <v>67</v>
      </c>
      <c r="Y2328" t="s">
        <v>67</v>
      </c>
      <c r="Z2328" t="s">
        <v>67</v>
      </c>
      <c r="AA2328">
        <v>3</v>
      </c>
      <c r="AB2328">
        <v>3</v>
      </c>
      <c r="AC2328" t="s">
        <v>67</v>
      </c>
      <c r="AD2328">
        <v>458.4</v>
      </c>
      <c r="AE2328">
        <v>-1.6</v>
      </c>
      <c r="AF2328">
        <v>460.4</v>
      </c>
      <c r="AG2328">
        <v>-0.5</v>
      </c>
      <c r="AH2328">
        <f t="shared" si="72"/>
        <v>2</v>
      </c>
      <c r="AI2328">
        <f t="shared" si="73"/>
        <v>1.1000000000000001</v>
      </c>
      <c r="AJ2328" t="s">
        <v>67</v>
      </c>
      <c r="AK2328" t="s">
        <v>67</v>
      </c>
      <c r="AL2328" t="s">
        <v>67</v>
      </c>
      <c r="AM2328" t="s">
        <v>67</v>
      </c>
      <c r="AN2328" t="s">
        <v>67</v>
      </c>
      <c r="AO2328" t="s">
        <v>67</v>
      </c>
      <c r="AP2328" t="s">
        <v>3490</v>
      </c>
      <c r="AQ2328" t="s">
        <v>115</v>
      </c>
      <c r="AR2328" t="s">
        <v>67</v>
      </c>
      <c r="AS2328" t="s">
        <v>67</v>
      </c>
      <c r="AT2328" t="s">
        <v>67</v>
      </c>
      <c r="AU2328">
        <v>3.6</v>
      </c>
      <c r="AV2328">
        <v>0.34641016200000002</v>
      </c>
      <c r="AW2328">
        <v>3.4</v>
      </c>
      <c r="AX2328">
        <v>1.3856406459999999</v>
      </c>
      <c r="AY2328" t="s">
        <v>67</v>
      </c>
      <c r="AZ2328" t="s">
        <v>67</v>
      </c>
      <c r="BA2328" t="s">
        <v>67</v>
      </c>
      <c r="BB2328">
        <v>-5.7158413999999998E-2</v>
      </c>
      <c r="BC2328">
        <v>5.8449741999999999E-2</v>
      </c>
      <c r="BD2328" t="s">
        <v>4721</v>
      </c>
      <c r="BE2328" t="s">
        <v>67</v>
      </c>
      <c r="BF2328">
        <v>-0.19802950899999999</v>
      </c>
      <c r="BG2328">
        <v>0.8</v>
      </c>
      <c r="BH2328">
        <v>-0.15842360699999999</v>
      </c>
      <c r="BI2328" t="s">
        <v>164</v>
      </c>
      <c r="BJ2328" t="s">
        <v>164</v>
      </c>
      <c r="BK2328" t="s">
        <v>4641</v>
      </c>
    </row>
    <row r="2329" spans="1:63" hidden="1" x14ac:dyDescent="0.35">
      <c r="A2329" t="s">
        <v>4625</v>
      </c>
      <c r="B2329" t="s">
        <v>67</v>
      </c>
      <c r="C2329" t="s">
        <v>67</v>
      </c>
      <c r="D2329" t="s">
        <v>67</v>
      </c>
      <c r="E2329" t="s">
        <v>67</v>
      </c>
      <c r="F2329" t="s">
        <v>66</v>
      </c>
      <c r="G2329" t="s">
        <v>67</v>
      </c>
      <c r="H2329" t="s">
        <v>4716</v>
      </c>
      <c r="I2329" t="s">
        <v>67</v>
      </c>
      <c r="J2329" t="s">
        <v>67</v>
      </c>
      <c r="K2329" t="s">
        <v>67</v>
      </c>
      <c r="L2329" t="s">
        <v>67</v>
      </c>
      <c r="M2329" t="s">
        <v>67</v>
      </c>
      <c r="N2329" t="s">
        <v>67</v>
      </c>
      <c r="O2329" t="s">
        <v>74</v>
      </c>
      <c r="P2329" t="s">
        <v>67</v>
      </c>
      <c r="Q2329" t="s">
        <v>76</v>
      </c>
      <c r="R2329" t="s">
        <v>77</v>
      </c>
      <c r="S2329" t="s">
        <v>4650</v>
      </c>
      <c r="T2329" t="s">
        <v>3481</v>
      </c>
      <c r="U2329" t="s">
        <v>67</v>
      </c>
      <c r="V2329" t="s">
        <v>67</v>
      </c>
      <c r="W2329" t="s">
        <v>4690</v>
      </c>
      <c r="X2329" t="s">
        <v>67</v>
      </c>
      <c r="Y2329" t="s">
        <v>67</v>
      </c>
      <c r="Z2329" t="s">
        <v>67</v>
      </c>
      <c r="AA2329">
        <v>3</v>
      </c>
      <c r="AB2329">
        <v>3</v>
      </c>
      <c r="AC2329" t="s">
        <v>67</v>
      </c>
      <c r="AD2329">
        <v>458.4</v>
      </c>
      <c r="AE2329">
        <v>-1.6</v>
      </c>
      <c r="AF2329">
        <v>1020.7</v>
      </c>
      <c r="AG2329">
        <v>-0.5</v>
      </c>
      <c r="AH2329">
        <f t="shared" si="72"/>
        <v>562.30000000000007</v>
      </c>
      <c r="AI2329">
        <f t="shared" si="73"/>
        <v>1.1000000000000001</v>
      </c>
      <c r="AJ2329" t="s">
        <v>67</v>
      </c>
      <c r="AK2329" t="s">
        <v>67</v>
      </c>
      <c r="AL2329" t="s">
        <v>67</v>
      </c>
      <c r="AM2329" t="s">
        <v>67</v>
      </c>
      <c r="AN2329" t="s">
        <v>67</v>
      </c>
      <c r="AO2329" t="s">
        <v>67</v>
      </c>
      <c r="AP2329" t="s">
        <v>3490</v>
      </c>
      <c r="AQ2329" t="s">
        <v>115</v>
      </c>
      <c r="AR2329" t="s">
        <v>67</v>
      </c>
      <c r="AS2329" t="s">
        <v>67</v>
      </c>
      <c r="AT2329" t="s">
        <v>67</v>
      </c>
      <c r="AU2329">
        <v>3.6</v>
      </c>
      <c r="AV2329">
        <v>0.34641016200000002</v>
      </c>
      <c r="AW2329">
        <v>9.5</v>
      </c>
      <c r="AX2329">
        <v>1.558845727</v>
      </c>
      <c r="AY2329" t="s">
        <v>67</v>
      </c>
      <c r="AZ2329" t="s">
        <v>67</v>
      </c>
      <c r="BA2329" t="s">
        <v>67</v>
      </c>
      <c r="BB2329">
        <v>0.97035795300000005</v>
      </c>
      <c r="BC2329">
        <v>1.2061489E-2</v>
      </c>
      <c r="BD2329" t="s">
        <v>4721</v>
      </c>
      <c r="BE2329" t="s">
        <v>67</v>
      </c>
      <c r="BF2329">
        <v>5.2251278250000004</v>
      </c>
      <c r="BG2329">
        <v>0.8</v>
      </c>
      <c r="BH2329">
        <v>4.18010226</v>
      </c>
      <c r="BI2329" t="s">
        <v>164</v>
      </c>
      <c r="BJ2329" t="s">
        <v>164</v>
      </c>
      <c r="BK2329" t="s">
        <v>4641</v>
      </c>
    </row>
    <row r="2330" spans="1:63" hidden="1" x14ac:dyDescent="0.35">
      <c r="A2330" t="s">
        <v>4625</v>
      </c>
      <c r="B2330" t="s">
        <v>67</v>
      </c>
      <c r="C2330" t="s">
        <v>67</v>
      </c>
      <c r="D2330" t="s">
        <v>67</v>
      </c>
      <c r="E2330" t="s">
        <v>67</v>
      </c>
      <c r="F2330" t="s">
        <v>66</v>
      </c>
      <c r="G2330" t="s">
        <v>67</v>
      </c>
      <c r="H2330" t="s">
        <v>4716</v>
      </c>
      <c r="I2330" t="s">
        <v>67</v>
      </c>
      <c r="J2330" t="s">
        <v>67</v>
      </c>
      <c r="K2330" t="s">
        <v>67</v>
      </c>
      <c r="L2330" t="s">
        <v>67</v>
      </c>
      <c r="M2330" t="s">
        <v>67</v>
      </c>
      <c r="N2330" t="s">
        <v>67</v>
      </c>
      <c r="O2330" t="s">
        <v>74</v>
      </c>
      <c r="P2330" t="s">
        <v>67</v>
      </c>
      <c r="Q2330" t="s">
        <v>76</v>
      </c>
      <c r="R2330" t="s">
        <v>77</v>
      </c>
      <c r="S2330" t="s">
        <v>4650</v>
      </c>
      <c r="T2330" t="s">
        <v>3481</v>
      </c>
      <c r="U2330" t="s">
        <v>67</v>
      </c>
      <c r="V2330" t="s">
        <v>67</v>
      </c>
      <c r="W2330" t="s">
        <v>4720</v>
      </c>
      <c r="X2330" t="s">
        <v>67</v>
      </c>
      <c r="Y2330" t="s">
        <v>67</v>
      </c>
      <c r="Z2330" t="s">
        <v>67</v>
      </c>
      <c r="AA2330">
        <v>3</v>
      </c>
      <c r="AB2330">
        <v>3</v>
      </c>
      <c r="AC2330" t="s">
        <v>67</v>
      </c>
      <c r="AD2330">
        <v>458.4</v>
      </c>
      <c r="AE2330">
        <v>-1.6</v>
      </c>
      <c r="AF2330">
        <v>460.4</v>
      </c>
      <c r="AG2330">
        <v>-0.5</v>
      </c>
      <c r="AH2330">
        <f t="shared" si="72"/>
        <v>2</v>
      </c>
      <c r="AI2330">
        <f t="shared" si="73"/>
        <v>1.1000000000000001</v>
      </c>
      <c r="AJ2330" t="s">
        <v>67</v>
      </c>
      <c r="AK2330" t="s">
        <v>67</v>
      </c>
      <c r="AL2330" t="s">
        <v>67</v>
      </c>
      <c r="AM2330" t="s">
        <v>67</v>
      </c>
      <c r="AN2330" t="s">
        <v>67</v>
      </c>
      <c r="AO2330" t="s">
        <v>67</v>
      </c>
      <c r="AP2330" t="s">
        <v>4717</v>
      </c>
      <c r="AQ2330" t="s">
        <v>160</v>
      </c>
      <c r="AR2330" t="s">
        <v>67</v>
      </c>
      <c r="AS2330" t="s">
        <v>67</v>
      </c>
      <c r="AT2330" t="s">
        <v>67</v>
      </c>
      <c r="AU2330">
        <v>29</v>
      </c>
      <c r="AV2330">
        <v>8.6602540379999997</v>
      </c>
      <c r="AW2330">
        <v>22</v>
      </c>
      <c r="AX2330">
        <v>1.7320508080000001</v>
      </c>
      <c r="AY2330" t="s">
        <v>67</v>
      </c>
      <c r="AZ2330" t="s">
        <v>67</v>
      </c>
      <c r="BA2330" t="s">
        <v>67</v>
      </c>
      <c r="BB2330">
        <v>-0.27625337700000002</v>
      </c>
      <c r="BC2330">
        <v>3.1792632000000001E-2</v>
      </c>
      <c r="BD2330" t="s">
        <v>4721</v>
      </c>
      <c r="BE2330" t="s">
        <v>67</v>
      </c>
      <c r="BF2330">
        <v>-1.120897077</v>
      </c>
      <c r="BG2330">
        <v>0.8</v>
      </c>
      <c r="BH2330">
        <v>-0.89671766100000005</v>
      </c>
      <c r="BI2330" t="s">
        <v>164</v>
      </c>
      <c r="BJ2330" t="s">
        <v>164</v>
      </c>
      <c r="BK2330" t="s">
        <v>4641</v>
      </c>
    </row>
    <row r="2331" spans="1:63" hidden="1" x14ac:dyDescent="0.35">
      <c r="A2331" t="s">
        <v>4625</v>
      </c>
      <c r="B2331" t="s">
        <v>67</v>
      </c>
      <c r="C2331" t="s">
        <v>67</v>
      </c>
      <c r="D2331" t="s">
        <v>67</v>
      </c>
      <c r="E2331" t="s">
        <v>67</v>
      </c>
      <c r="F2331" t="s">
        <v>66</v>
      </c>
      <c r="G2331" t="s">
        <v>67</v>
      </c>
      <c r="H2331" t="s">
        <v>4716</v>
      </c>
      <c r="I2331" t="s">
        <v>67</v>
      </c>
      <c r="J2331" t="s">
        <v>67</v>
      </c>
      <c r="K2331" t="s">
        <v>67</v>
      </c>
      <c r="L2331" t="s">
        <v>67</v>
      </c>
      <c r="M2331" t="s">
        <v>67</v>
      </c>
      <c r="N2331" t="s">
        <v>67</v>
      </c>
      <c r="O2331" t="s">
        <v>74</v>
      </c>
      <c r="P2331" t="s">
        <v>67</v>
      </c>
      <c r="Q2331" t="s">
        <v>76</v>
      </c>
      <c r="R2331" t="s">
        <v>77</v>
      </c>
      <c r="S2331" t="s">
        <v>4650</v>
      </c>
      <c r="T2331" t="s">
        <v>3481</v>
      </c>
      <c r="U2331" t="s">
        <v>67</v>
      </c>
      <c r="V2331" t="s">
        <v>67</v>
      </c>
      <c r="W2331" t="s">
        <v>4690</v>
      </c>
      <c r="X2331" t="s">
        <v>67</v>
      </c>
      <c r="Y2331" t="s">
        <v>67</v>
      </c>
      <c r="Z2331" t="s">
        <v>67</v>
      </c>
      <c r="AA2331">
        <v>3</v>
      </c>
      <c r="AB2331">
        <v>3</v>
      </c>
      <c r="AC2331" t="s">
        <v>67</v>
      </c>
      <c r="AD2331">
        <v>458.4</v>
      </c>
      <c r="AE2331">
        <v>-1.6</v>
      </c>
      <c r="AF2331">
        <v>703.6</v>
      </c>
      <c r="AG2331">
        <v>-0.5</v>
      </c>
      <c r="AH2331">
        <f t="shared" si="72"/>
        <v>245.20000000000005</v>
      </c>
      <c r="AI2331">
        <f t="shared" si="73"/>
        <v>1.1000000000000001</v>
      </c>
      <c r="AJ2331" t="s">
        <v>67</v>
      </c>
      <c r="AK2331" t="s">
        <v>67</v>
      </c>
      <c r="AL2331" t="s">
        <v>67</v>
      </c>
      <c r="AM2331" t="s">
        <v>67</v>
      </c>
      <c r="AN2331" t="s">
        <v>67</v>
      </c>
      <c r="AO2331" t="s">
        <v>67</v>
      </c>
      <c r="AP2331" t="s">
        <v>4718</v>
      </c>
      <c r="AQ2331" t="s">
        <v>139</v>
      </c>
      <c r="AR2331" t="s">
        <v>67</v>
      </c>
      <c r="AS2331" t="s">
        <v>67</v>
      </c>
      <c r="AT2331" t="s">
        <v>67</v>
      </c>
      <c r="AU2331">
        <v>190.5</v>
      </c>
      <c r="AV2331">
        <v>1.7320508080000001</v>
      </c>
      <c r="AW2331">
        <v>190</v>
      </c>
      <c r="AX2331">
        <v>1.7320508080000001</v>
      </c>
      <c r="AY2331" t="s">
        <v>67</v>
      </c>
      <c r="AZ2331" t="s">
        <v>67</v>
      </c>
      <c r="BA2331" t="s">
        <v>67</v>
      </c>
      <c r="BB2331">
        <v>-2.6281220000000001E-3</v>
      </c>
      <c r="BC2331" s="1">
        <v>5.5300000000000002E-5</v>
      </c>
      <c r="BD2331" t="s">
        <v>4721</v>
      </c>
      <c r="BE2331" t="s">
        <v>67</v>
      </c>
      <c r="BF2331">
        <v>-0.28867513500000003</v>
      </c>
      <c r="BG2331">
        <v>0.8</v>
      </c>
      <c r="BH2331">
        <v>-0.23094010800000001</v>
      </c>
      <c r="BI2331" t="s">
        <v>164</v>
      </c>
      <c r="BJ2331" t="s">
        <v>164</v>
      </c>
      <c r="BK2331" t="s">
        <v>4641</v>
      </c>
    </row>
    <row r="2332" spans="1:63" hidden="1" x14ac:dyDescent="0.35">
      <c r="A2332" t="s">
        <v>4625</v>
      </c>
      <c r="B2332" t="s">
        <v>67</v>
      </c>
      <c r="C2332" t="s">
        <v>67</v>
      </c>
      <c r="D2332" t="s">
        <v>67</v>
      </c>
      <c r="E2332" t="s">
        <v>67</v>
      </c>
      <c r="F2332" t="s">
        <v>66</v>
      </c>
      <c r="G2332" t="s">
        <v>67</v>
      </c>
      <c r="H2332" t="s">
        <v>4716</v>
      </c>
      <c r="I2332" t="s">
        <v>67</v>
      </c>
      <c r="J2332" t="s">
        <v>67</v>
      </c>
      <c r="K2332" t="s">
        <v>67</v>
      </c>
      <c r="L2332" t="s">
        <v>67</v>
      </c>
      <c r="M2332" t="s">
        <v>67</v>
      </c>
      <c r="N2332" t="s">
        <v>67</v>
      </c>
      <c r="O2332" t="s">
        <v>74</v>
      </c>
      <c r="P2332" t="s">
        <v>67</v>
      </c>
      <c r="Q2332" t="s">
        <v>76</v>
      </c>
      <c r="R2332" t="s">
        <v>77</v>
      </c>
      <c r="S2332" t="s">
        <v>4650</v>
      </c>
      <c r="T2332" t="s">
        <v>3481</v>
      </c>
      <c r="U2332" t="s">
        <v>67</v>
      </c>
      <c r="V2332" t="s">
        <v>67</v>
      </c>
      <c r="W2332" t="s">
        <v>4689</v>
      </c>
      <c r="X2332" t="s">
        <v>67</v>
      </c>
      <c r="Y2332" t="s">
        <v>67</v>
      </c>
      <c r="Z2332" t="s">
        <v>67</v>
      </c>
      <c r="AA2332">
        <v>3</v>
      </c>
      <c r="AB2332">
        <v>3</v>
      </c>
      <c r="AC2332" t="s">
        <v>67</v>
      </c>
      <c r="AD2332">
        <v>458.4</v>
      </c>
      <c r="AE2332">
        <v>-1.6</v>
      </c>
      <c r="AF2332">
        <v>1020.7</v>
      </c>
      <c r="AG2332">
        <v>-0.5</v>
      </c>
      <c r="AH2332">
        <f t="shared" si="72"/>
        <v>562.30000000000007</v>
      </c>
      <c r="AI2332">
        <f t="shared" si="73"/>
        <v>1.1000000000000001</v>
      </c>
      <c r="AJ2332" t="s">
        <v>67</v>
      </c>
      <c r="AK2332" t="s">
        <v>67</v>
      </c>
      <c r="AL2332" t="s">
        <v>67</v>
      </c>
      <c r="AM2332" t="s">
        <v>67</v>
      </c>
      <c r="AN2332" t="s">
        <v>67</v>
      </c>
      <c r="AO2332" t="s">
        <v>67</v>
      </c>
      <c r="AP2332" t="s">
        <v>3490</v>
      </c>
      <c r="AQ2332" t="s">
        <v>115</v>
      </c>
      <c r="AR2332" t="s">
        <v>67</v>
      </c>
      <c r="AS2332" t="s">
        <v>67</v>
      </c>
      <c r="AT2332" t="s">
        <v>67</v>
      </c>
      <c r="AU2332">
        <v>3.6</v>
      </c>
      <c r="AV2332">
        <v>0.34641016200000002</v>
      </c>
      <c r="AW2332">
        <v>5</v>
      </c>
      <c r="AX2332">
        <v>1.7320508080000001</v>
      </c>
      <c r="AY2332" t="s">
        <v>67</v>
      </c>
      <c r="AZ2332" t="s">
        <v>67</v>
      </c>
      <c r="BA2332" t="s">
        <v>67</v>
      </c>
      <c r="BB2332">
        <v>0.32850406700000001</v>
      </c>
      <c r="BC2332">
        <v>4.308642E-2</v>
      </c>
      <c r="BD2332" t="s">
        <v>4721</v>
      </c>
      <c r="BE2332" t="s">
        <v>67</v>
      </c>
      <c r="BF2332">
        <v>1.120897077</v>
      </c>
      <c r="BG2332">
        <v>0.8</v>
      </c>
      <c r="BH2332">
        <v>0.89671766100000005</v>
      </c>
      <c r="BI2332" t="s">
        <v>164</v>
      </c>
      <c r="BJ2332" t="s">
        <v>164</v>
      </c>
      <c r="BK2332" t="s">
        <v>4641</v>
      </c>
    </row>
    <row r="2333" spans="1:63" hidden="1" x14ac:dyDescent="0.35">
      <c r="A2333" t="s">
        <v>4625</v>
      </c>
      <c r="B2333" t="s">
        <v>67</v>
      </c>
      <c r="C2333" t="s">
        <v>67</v>
      </c>
      <c r="D2333" t="s">
        <v>67</v>
      </c>
      <c r="E2333" t="s">
        <v>67</v>
      </c>
      <c r="F2333" t="s">
        <v>66</v>
      </c>
      <c r="G2333" t="s">
        <v>67</v>
      </c>
      <c r="H2333" t="s">
        <v>4716</v>
      </c>
      <c r="I2333" t="s">
        <v>67</v>
      </c>
      <c r="J2333" t="s">
        <v>67</v>
      </c>
      <c r="K2333" t="s">
        <v>67</v>
      </c>
      <c r="L2333" t="s">
        <v>67</v>
      </c>
      <c r="M2333" t="s">
        <v>67</v>
      </c>
      <c r="N2333" t="s">
        <v>67</v>
      </c>
      <c r="O2333" t="s">
        <v>74</v>
      </c>
      <c r="P2333" t="s">
        <v>67</v>
      </c>
      <c r="Q2333" t="s">
        <v>76</v>
      </c>
      <c r="R2333" t="s">
        <v>77</v>
      </c>
      <c r="S2333" t="s">
        <v>4650</v>
      </c>
      <c r="T2333" t="s">
        <v>3481</v>
      </c>
      <c r="U2333" t="s">
        <v>67</v>
      </c>
      <c r="V2333" t="s">
        <v>67</v>
      </c>
      <c r="W2333" t="s">
        <v>80</v>
      </c>
      <c r="X2333" t="s">
        <v>67</v>
      </c>
      <c r="Y2333" t="s">
        <v>67</v>
      </c>
      <c r="Z2333" t="s">
        <v>67</v>
      </c>
      <c r="AA2333">
        <v>3</v>
      </c>
      <c r="AB2333">
        <v>3</v>
      </c>
      <c r="AC2333" t="s">
        <v>67</v>
      </c>
      <c r="AD2333">
        <v>458.4</v>
      </c>
      <c r="AE2333">
        <v>-1.6</v>
      </c>
      <c r="AF2333">
        <v>714.4</v>
      </c>
      <c r="AG2333">
        <v>-1.6</v>
      </c>
      <c r="AH2333">
        <f t="shared" si="72"/>
        <v>256</v>
      </c>
      <c r="AI2333">
        <f t="shared" si="73"/>
        <v>0</v>
      </c>
      <c r="AJ2333" t="s">
        <v>67</v>
      </c>
      <c r="AK2333" t="s">
        <v>67</v>
      </c>
      <c r="AL2333" t="s">
        <v>67</v>
      </c>
      <c r="AM2333" t="s">
        <v>67</v>
      </c>
      <c r="AN2333" t="s">
        <v>67</v>
      </c>
      <c r="AO2333" t="s">
        <v>67</v>
      </c>
      <c r="AP2333" t="s">
        <v>4719</v>
      </c>
      <c r="AQ2333" t="s">
        <v>139</v>
      </c>
      <c r="AR2333" t="s">
        <v>67</v>
      </c>
      <c r="AS2333" t="s">
        <v>67</v>
      </c>
      <c r="AT2333" t="s">
        <v>67</v>
      </c>
      <c r="AU2333">
        <v>9.25</v>
      </c>
      <c r="AV2333">
        <v>8.6602540000000006E-2</v>
      </c>
      <c r="AW2333">
        <v>7.55</v>
      </c>
      <c r="AX2333">
        <v>2.078460969</v>
      </c>
      <c r="AY2333" t="s">
        <v>67</v>
      </c>
      <c r="AZ2333" t="s">
        <v>67</v>
      </c>
      <c r="BA2333" t="s">
        <v>67</v>
      </c>
      <c r="BB2333">
        <v>-0.20307598800000001</v>
      </c>
      <c r="BC2333">
        <v>2.5291267999999999E-2</v>
      </c>
      <c r="BD2333" t="s">
        <v>67</v>
      </c>
      <c r="BE2333" t="s">
        <v>67</v>
      </c>
      <c r="BF2333">
        <v>-1.155700712</v>
      </c>
      <c r="BG2333">
        <v>0.8</v>
      </c>
      <c r="BH2333">
        <v>-0.92456057000000003</v>
      </c>
      <c r="BI2333" t="s">
        <v>164</v>
      </c>
      <c r="BJ2333" t="s">
        <v>164</v>
      </c>
      <c r="BK2333" t="s">
        <v>4641</v>
      </c>
    </row>
    <row r="2334" spans="1:63" hidden="1" x14ac:dyDescent="0.35">
      <c r="A2334" t="s">
        <v>4625</v>
      </c>
      <c r="B2334" t="s">
        <v>67</v>
      </c>
      <c r="C2334" t="s">
        <v>67</v>
      </c>
      <c r="D2334" t="s">
        <v>67</v>
      </c>
      <c r="E2334" t="s">
        <v>67</v>
      </c>
      <c r="F2334" t="s">
        <v>66</v>
      </c>
      <c r="G2334" t="s">
        <v>67</v>
      </c>
      <c r="H2334" t="s">
        <v>4716</v>
      </c>
      <c r="I2334" t="s">
        <v>67</v>
      </c>
      <c r="J2334" t="s">
        <v>67</v>
      </c>
      <c r="K2334" t="s">
        <v>67</v>
      </c>
      <c r="L2334" t="s">
        <v>67</v>
      </c>
      <c r="M2334" t="s">
        <v>67</v>
      </c>
      <c r="N2334" t="s">
        <v>67</v>
      </c>
      <c r="O2334" t="s">
        <v>74</v>
      </c>
      <c r="P2334" t="s">
        <v>67</v>
      </c>
      <c r="Q2334" t="s">
        <v>76</v>
      </c>
      <c r="R2334" t="s">
        <v>77</v>
      </c>
      <c r="S2334" t="s">
        <v>4650</v>
      </c>
      <c r="T2334" t="s">
        <v>3481</v>
      </c>
      <c r="U2334" t="s">
        <v>67</v>
      </c>
      <c r="V2334" t="s">
        <v>67</v>
      </c>
      <c r="W2334" t="s">
        <v>4722</v>
      </c>
      <c r="X2334" t="s">
        <v>67</v>
      </c>
      <c r="Y2334" t="s">
        <v>67</v>
      </c>
      <c r="Z2334" t="s">
        <v>67</v>
      </c>
      <c r="AA2334">
        <v>3</v>
      </c>
      <c r="AB2334">
        <v>3</v>
      </c>
      <c r="AC2334" t="s">
        <v>67</v>
      </c>
      <c r="AD2334">
        <v>458.4</v>
      </c>
      <c r="AE2334">
        <v>-1.6</v>
      </c>
      <c r="AF2334">
        <v>460.4</v>
      </c>
      <c r="AG2334">
        <v>0.4</v>
      </c>
      <c r="AH2334">
        <f t="shared" si="72"/>
        <v>2</v>
      </c>
      <c r="AI2334">
        <f t="shared" si="73"/>
        <v>2</v>
      </c>
      <c r="AJ2334" t="s">
        <v>67</v>
      </c>
      <c r="AK2334" t="s">
        <v>67</v>
      </c>
      <c r="AL2334" t="s">
        <v>67</v>
      </c>
      <c r="AM2334" t="s">
        <v>67</v>
      </c>
      <c r="AN2334" t="s">
        <v>67</v>
      </c>
      <c r="AO2334" t="s">
        <v>67</v>
      </c>
      <c r="AP2334" t="s">
        <v>3490</v>
      </c>
      <c r="AQ2334" t="s">
        <v>115</v>
      </c>
      <c r="AR2334" t="s">
        <v>67</v>
      </c>
      <c r="AS2334" t="s">
        <v>67</v>
      </c>
      <c r="AT2334" t="s">
        <v>67</v>
      </c>
      <c r="AU2334">
        <v>3.6</v>
      </c>
      <c r="AV2334">
        <v>0.34641016200000002</v>
      </c>
      <c r="AW2334">
        <v>4.7</v>
      </c>
      <c r="AX2334">
        <v>2.2516660499999999</v>
      </c>
      <c r="AY2334" t="s">
        <v>67</v>
      </c>
      <c r="AZ2334" t="s">
        <v>67</v>
      </c>
      <c r="BA2334" t="s">
        <v>67</v>
      </c>
      <c r="BB2334">
        <v>0.26662866299999999</v>
      </c>
      <c r="BC2334">
        <v>7.9591625999999999E-2</v>
      </c>
      <c r="BD2334" t="s">
        <v>4721</v>
      </c>
      <c r="BE2334" t="s">
        <v>67</v>
      </c>
      <c r="BF2334">
        <v>0.68284794100000001</v>
      </c>
      <c r="BG2334">
        <v>0.8</v>
      </c>
      <c r="BH2334">
        <v>0.54627835300000005</v>
      </c>
      <c r="BI2334" t="s">
        <v>164</v>
      </c>
      <c r="BJ2334" t="s">
        <v>164</v>
      </c>
      <c r="BK2334" t="s">
        <v>4641</v>
      </c>
    </row>
    <row r="2335" spans="1:63" hidden="1" x14ac:dyDescent="0.35">
      <c r="A2335" t="s">
        <v>4625</v>
      </c>
      <c r="B2335" t="s">
        <v>67</v>
      </c>
      <c r="C2335" t="s">
        <v>67</v>
      </c>
      <c r="D2335" t="s">
        <v>67</v>
      </c>
      <c r="E2335" t="s">
        <v>67</v>
      </c>
      <c r="F2335" t="s">
        <v>66</v>
      </c>
      <c r="G2335" t="s">
        <v>67</v>
      </c>
      <c r="H2335" t="s">
        <v>4716</v>
      </c>
      <c r="I2335" t="s">
        <v>67</v>
      </c>
      <c r="J2335" t="s">
        <v>67</v>
      </c>
      <c r="K2335" t="s">
        <v>67</v>
      </c>
      <c r="L2335" t="s">
        <v>67</v>
      </c>
      <c r="M2335" t="s">
        <v>67</v>
      </c>
      <c r="N2335" t="s">
        <v>67</v>
      </c>
      <c r="O2335" t="s">
        <v>74</v>
      </c>
      <c r="P2335" t="s">
        <v>67</v>
      </c>
      <c r="Q2335" t="s">
        <v>76</v>
      </c>
      <c r="R2335" t="s">
        <v>77</v>
      </c>
      <c r="S2335" t="s">
        <v>4650</v>
      </c>
      <c r="T2335" t="s">
        <v>3481</v>
      </c>
      <c r="U2335" t="s">
        <v>67</v>
      </c>
      <c r="V2335" t="s">
        <v>67</v>
      </c>
      <c r="W2335" t="s">
        <v>4690</v>
      </c>
      <c r="X2335" t="s">
        <v>67</v>
      </c>
      <c r="Y2335" t="s">
        <v>67</v>
      </c>
      <c r="Z2335" t="s">
        <v>67</v>
      </c>
      <c r="AA2335">
        <v>3</v>
      </c>
      <c r="AB2335">
        <v>3</v>
      </c>
      <c r="AC2335" t="s">
        <v>67</v>
      </c>
      <c r="AD2335">
        <v>458.4</v>
      </c>
      <c r="AE2335">
        <v>-1.6</v>
      </c>
      <c r="AF2335">
        <v>1020.7</v>
      </c>
      <c r="AG2335">
        <v>0.4</v>
      </c>
      <c r="AH2335">
        <f t="shared" si="72"/>
        <v>562.30000000000007</v>
      </c>
      <c r="AI2335">
        <f t="shared" si="73"/>
        <v>2</v>
      </c>
      <c r="AJ2335" t="s">
        <v>67</v>
      </c>
      <c r="AK2335" t="s">
        <v>67</v>
      </c>
      <c r="AL2335" t="s">
        <v>67</v>
      </c>
      <c r="AM2335" t="s">
        <v>67</v>
      </c>
      <c r="AN2335" t="s">
        <v>67</v>
      </c>
      <c r="AO2335" t="s">
        <v>67</v>
      </c>
      <c r="AP2335" t="s">
        <v>4717</v>
      </c>
      <c r="AQ2335" t="s">
        <v>160</v>
      </c>
      <c r="AR2335" t="s">
        <v>67</v>
      </c>
      <c r="AS2335" t="s">
        <v>67</v>
      </c>
      <c r="AT2335" t="s">
        <v>67</v>
      </c>
      <c r="AU2335">
        <v>29</v>
      </c>
      <c r="AV2335">
        <v>8.6602540379999997</v>
      </c>
      <c r="AW2335">
        <v>55</v>
      </c>
      <c r="AX2335">
        <v>2.598076211</v>
      </c>
      <c r="AY2335" t="s">
        <v>67</v>
      </c>
      <c r="AZ2335" t="s">
        <v>67</v>
      </c>
      <c r="BA2335" t="s">
        <v>67</v>
      </c>
      <c r="BB2335">
        <v>0.64003735500000003</v>
      </c>
      <c r="BC2335">
        <v>3.0470318E-2</v>
      </c>
      <c r="BD2335" t="s">
        <v>4721</v>
      </c>
      <c r="BE2335" t="s">
        <v>67</v>
      </c>
      <c r="BF2335">
        <v>4.0667218119999999</v>
      </c>
      <c r="BG2335">
        <v>0.8</v>
      </c>
      <c r="BH2335">
        <v>3.2533774499999999</v>
      </c>
      <c r="BI2335" t="s">
        <v>164</v>
      </c>
      <c r="BJ2335" t="s">
        <v>164</v>
      </c>
      <c r="BK2335" t="s">
        <v>4641</v>
      </c>
    </row>
    <row r="2336" spans="1:63" hidden="1" x14ac:dyDescent="0.35">
      <c r="A2336" t="s">
        <v>4625</v>
      </c>
      <c r="B2336" t="s">
        <v>67</v>
      </c>
      <c r="C2336" t="s">
        <v>67</v>
      </c>
      <c r="D2336" t="s">
        <v>67</v>
      </c>
      <c r="E2336" t="s">
        <v>67</v>
      </c>
      <c r="F2336" t="s">
        <v>66</v>
      </c>
      <c r="G2336" t="s">
        <v>67</v>
      </c>
      <c r="H2336" t="s">
        <v>4716</v>
      </c>
      <c r="I2336" t="s">
        <v>67</v>
      </c>
      <c r="J2336" t="s">
        <v>67</v>
      </c>
      <c r="K2336" t="s">
        <v>67</v>
      </c>
      <c r="L2336" t="s">
        <v>67</v>
      </c>
      <c r="M2336" t="s">
        <v>67</v>
      </c>
      <c r="N2336" t="s">
        <v>67</v>
      </c>
      <c r="O2336" t="s">
        <v>74</v>
      </c>
      <c r="P2336" t="s">
        <v>67</v>
      </c>
      <c r="Q2336" t="s">
        <v>76</v>
      </c>
      <c r="R2336" t="s">
        <v>77</v>
      </c>
      <c r="S2336" t="s">
        <v>4650</v>
      </c>
      <c r="T2336" t="s">
        <v>3481</v>
      </c>
      <c r="U2336" t="s">
        <v>67</v>
      </c>
      <c r="V2336" t="s">
        <v>67</v>
      </c>
      <c r="W2336" t="s">
        <v>4722</v>
      </c>
      <c r="X2336" t="s">
        <v>67</v>
      </c>
      <c r="Y2336" t="s">
        <v>67</v>
      </c>
      <c r="Z2336" t="s">
        <v>67</v>
      </c>
      <c r="AA2336">
        <v>3</v>
      </c>
      <c r="AB2336">
        <v>3</v>
      </c>
      <c r="AC2336" t="s">
        <v>67</v>
      </c>
      <c r="AD2336">
        <v>458.4</v>
      </c>
      <c r="AE2336">
        <v>-1.6</v>
      </c>
      <c r="AF2336">
        <v>460.4</v>
      </c>
      <c r="AG2336">
        <v>0.4</v>
      </c>
      <c r="AH2336">
        <f t="shared" si="72"/>
        <v>2</v>
      </c>
      <c r="AI2336">
        <f t="shared" si="73"/>
        <v>2</v>
      </c>
      <c r="AJ2336" t="s">
        <v>67</v>
      </c>
      <c r="AK2336" t="s">
        <v>67</v>
      </c>
      <c r="AL2336" t="s">
        <v>67</v>
      </c>
      <c r="AM2336" t="s">
        <v>67</v>
      </c>
      <c r="AN2336" t="s">
        <v>67</v>
      </c>
      <c r="AO2336" t="s">
        <v>67</v>
      </c>
      <c r="AP2336" t="s">
        <v>4718</v>
      </c>
      <c r="AQ2336" t="s">
        <v>139</v>
      </c>
      <c r="AR2336" t="s">
        <v>67</v>
      </c>
      <c r="AS2336" t="s">
        <v>67</v>
      </c>
      <c r="AT2336" t="s">
        <v>67</v>
      </c>
      <c r="AU2336">
        <v>190.5</v>
      </c>
      <c r="AV2336">
        <v>1.7320508080000001</v>
      </c>
      <c r="AW2336">
        <v>193</v>
      </c>
      <c r="AX2336">
        <v>3.4641016150000001</v>
      </c>
      <c r="AY2336" t="s">
        <v>67</v>
      </c>
      <c r="AZ2336" t="s">
        <v>67</v>
      </c>
      <c r="BA2336" t="s">
        <v>67</v>
      </c>
      <c r="BB2336">
        <v>1.3037994000000001E-2</v>
      </c>
      <c r="BC2336">
        <v>1.3494099999999999E-4</v>
      </c>
      <c r="BD2336" t="s">
        <v>4721</v>
      </c>
      <c r="BE2336" t="s">
        <v>67</v>
      </c>
      <c r="BF2336">
        <v>0.912870929</v>
      </c>
      <c r="BG2336">
        <v>0.8</v>
      </c>
      <c r="BH2336">
        <v>0.73029674300000003</v>
      </c>
      <c r="BI2336" t="s">
        <v>164</v>
      </c>
      <c r="BJ2336" t="s">
        <v>164</v>
      </c>
      <c r="BK2336" t="s">
        <v>4641</v>
      </c>
    </row>
    <row r="2337" spans="1:63" hidden="1" x14ac:dyDescent="0.35">
      <c r="A2337" t="s">
        <v>4625</v>
      </c>
      <c r="B2337" t="s">
        <v>67</v>
      </c>
      <c r="C2337" t="s">
        <v>67</v>
      </c>
      <c r="D2337" t="s">
        <v>67</v>
      </c>
      <c r="E2337" t="s">
        <v>67</v>
      </c>
      <c r="F2337" t="s">
        <v>66</v>
      </c>
      <c r="G2337" t="s">
        <v>67</v>
      </c>
      <c r="H2337" t="s">
        <v>4716</v>
      </c>
      <c r="I2337" t="s">
        <v>67</v>
      </c>
      <c r="J2337" t="s">
        <v>67</v>
      </c>
      <c r="K2337" t="s">
        <v>67</v>
      </c>
      <c r="L2337" t="s">
        <v>67</v>
      </c>
      <c r="M2337" t="s">
        <v>67</v>
      </c>
      <c r="N2337" t="s">
        <v>67</v>
      </c>
      <c r="O2337" t="s">
        <v>74</v>
      </c>
      <c r="P2337" t="s">
        <v>67</v>
      </c>
      <c r="Q2337" t="s">
        <v>76</v>
      </c>
      <c r="R2337" t="s">
        <v>77</v>
      </c>
      <c r="S2337" t="s">
        <v>4650</v>
      </c>
      <c r="T2337" t="s">
        <v>3481</v>
      </c>
      <c r="U2337" t="s">
        <v>67</v>
      </c>
      <c r="V2337" t="s">
        <v>67</v>
      </c>
      <c r="W2337" t="s">
        <v>4690</v>
      </c>
      <c r="X2337" t="s">
        <v>67</v>
      </c>
      <c r="Y2337" t="s">
        <v>67</v>
      </c>
      <c r="Z2337" t="s">
        <v>67</v>
      </c>
      <c r="AA2337">
        <v>3</v>
      </c>
      <c r="AB2337">
        <v>3</v>
      </c>
      <c r="AC2337" t="s">
        <v>67</v>
      </c>
      <c r="AD2337">
        <v>458.4</v>
      </c>
      <c r="AE2337">
        <v>-1.6</v>
      </c>
      <c r="AF2337">
        <v>1020.7</v>
      </c>
      <c r="AG2337">
        <v>0.4</v>
      </c>
      <c r="AH2337">
        <f t="shared" si="72"/>
        <v>562.30000000000007</v>
      </c>
      <c r="AI2337">
        <f t="shared" si="73"/>
        <v>2</v>
      </c>
      <c r="AJ2337" t="s">
        <v>67</v>
      </c>
      <c r="AK2337" t="s">
        <v>67</v>
      </c>
      <c r="AL2337" t="s">
        <v>67</v>
      </c>
      <c r="AM2337" t="s">
        <v>67</v>
      </c>
      <c r="AN2337" t="s">
        <v>67</v>
      </c>
      <c r="AO2337" t="s">
        <v>67</v>
      </c>
      <c r="AP2337" t="s">
        <v>4718</v>
      </c>
      <c r="AQ2337" t="s">
        <v>139</v>
      </c>
      <c r="AR2337" t="s">
        <v>67</v>
      </c>
      <c r="AS2337" t="s">
        <v>67</v>
      </c>
      <c r="AT2337" t="s">
        <v>67</v>
      </c>
      <c r="AU2337">
        <v>190.5</v>
      </c>
      <c r="AV2337">
        <v>1.7320508080000001</v>
      </c>
      <c r="AW2337">
        <v>192.5</v>
      </c>
      <c r="AX2337">
        <v>4.6765371800000004</v>
      </c>
      <c r="AY2337" t="s">
        <v>67</v>
      </c>
      <c r="AZ2337" t="s">
        <v>67</v>
      </c>
      <c r="BA2337" t="s">
        <v>67</v>
      </c>
      <c r="BB2337">
        <v>1.0443958999999999E-2</v>
      </c>
      <c r="BC2337">
        <v>2.24284E-4</v>
      </c>
      <c r="BD2337" t="s">
        <v>4721</v>
      </c>
      <c r="BE2337" t="s">
        <v>67</v>
      </c>
      <c r="BF2337">
        <v>0.56716196799999996</v>
      </c>
      <c r="BG2337">
        <v>0.8</v>
      </c>
      <c r="BH2337">
        <v>0.45372957400000002</v>
      </c>
      <c r="BI2337" t="s">
        <v>164</v>
      </c>
      <c r="BJ2337" t="s">
        <v>164</v>
      </c>
      <c r="BK2337" t="s">
        <v>4641</v>
      </c>
    </row>
    <row r="2338" spans="1:63" hidden="1" x14ac:dyDescent="0.35">
      <c r="A2338" t="s">
        <v>4625</v>
      </c>
      <c r="B2338" t="s">
        <v>67</v>
      </c>
      <c r="C2338" t="s">
        <v>67</v>
      </c>
      <c r="D2338" t="s">
        <v>67</v>
      </c>
      <c r="E2338" t="s">
        <v>67</v>
      </c>
      <c r="F2338" t="s">
        <v>66</v>
      </c>
      <c r="G2338" t="s">
        <v>67</v>
      </c>
      <c r="H2338" t="s">
        <v>4716</v>
      </c>
      <c r="I2338" t="s">
        <v>67</v>
      </c>
      <c r="J2338" t="s">
        <v>67</v>
      </c>
      <c r="K2338" t="s">
        <v>67</v>
      </c>
      <c r="L2338" t="s">
        <v>67</v>
      </c>
      <c r="M2338" t="s">
        <v>67</v>
      </c>
      <c r="N2338" t="s">
        <v>67</v>
      </c>
      <c r="O2338" t="s">
        <v>74</v>
      </c>
      <c r="P2338" t="s">
        <v>67</v>
      </c>
      <c r="Q2338" t="s">
        <v>76</v>
      </c>
      <c r="R2338" t="s">
        <v>77</v>
      </c>
      <c r="S2338" t="s">
        <v>4650</v>
      </c>
      <c r="T2338" t="s">
        <v>3481</v>
      </c>
      <c r="U2338" t="s">
        <v>67</v>
      </c>
      <c r="V2338" t="s">
        <v>67</v>
      </c>
      <c r="W2338" t="s">
        <v>4722</v>
      </c>
      <c r="X2338" t="s">
        <v>67</v>
      </c>
      <c r="Y2338" t="s">
        <v>67</v>
      </c>
      <c r="Z2338" t="s">
        <v>67</v>
      </c>
      <c r="AA2338">
        <v>3</v>
      </c>
      <c r="AB2338">
        <v>3</v>
      </c>
      <c r="AC2338" t="s">
        <v>67</v>
      </c>
      <c r="AD2338">
        <v>458.4</v>
      </c>
      <c r="AE2338">
        <v>-1.6</v>
      </c>
      <c r="AF2338">
        <v>460.4</v>
      </c>
      <c r="AG2338">
        <v>0.4</v>
      </c>
      <c r="AH2338">
        <f t="shared" si="72"/>
        <v>2</v>
      </c>
      <c r="AI2338">
        <f t="shared" si="73"/>
        <v>2</v>
      </c>
      <c r="AJ2338" t="s">
        <v>67</v>
      </c>
      <c r="AK2338" t="s">
        <v>67</v>
      </c>
      <c r="AL2338" t="s">
        <v>67</v>
      </c>
      <c r="AM2338" t="s">
        <v>67</v>
      </c>
      <c r="AN2338" t="s">
        <v>67</v>
      </c>
      <c r="AO2338" t="s">
        <v>67</v>
      </c>
      <c r="AP2338" t="s">
        <v>4717</v>
      </c>
      <c r="AQ2338" t="s">
        <v>160</v>
      </c>
      <c r="AR2338" t="s">
        <v>67</v>
      </c>
      <c r="AS2338" t="s">
        <v>67</v>
      </c>
      <c r="AT2338" t="s">
        <v>67</v>
      </c>
      <c r="AU2338">
        <v>29</v>
      </c>
      <c r="AV2338">
        <v>8.6602540379999997</v>
      </c>
      <c r="AW2338">
        <v>37</v>
      </c>
      <c r="AX2338">
        <v>6.9282032300000003</v>
      </c>
      <c r="AY2338" t="s">
        <v>67</v>
      </c>
      <c r="AZ2338" t="s">
        <v>67</v>
      </c>
      <c r="BA2338" t="s">
        <v>67</v>
      </c>
      <c r="BB2338">
        <v>0.24362208299999999</v>
      </c>
      <c r="BC2338">
        <v>4.1413879000000001E-2</v>
      </c>
      <c r="BD2338" t="s">
        <v>4721</v>
      </c>
      <c r="BE2338" t="s">
        <v>67</v>
      </c>
      <c r="BF2338">
        <v>1.020122741</v>
      </c>
      <c r="BG2338">
        <v>0.8</v>
      </c>
      <c r="BH2338">
        <v>0.81609819299999997</v>
      </c>
      <c r="BI2338" t="s">
        <v>164</v>
      </c>
      <c r="BJ2338" t="s">
        <v>164</v>
      </c>
      <c r="BK2338" t="s">
        <v>4641</v>
      </c>
    </row>
    <row r="2339" spans="1:63" hidden="1" x14ac:dyDescent="0.35">
      <c r="A2339" t="s">
        <v>4625</v>
      </c>
      <c r="B2339" t="s">
        <v>67</v>
      </c>
      <c r="C2339" t="s">
        <v>67</v>
      </c>
      <c r="D2339" t="s">
        <v>67</v>
      </c>
      <c r="E2339" t="s">
        <v>67</v>
      </c>
      <c r="F2339" t="s">
        <v>66</v>
      </c>
      <c r="G2339" t="s">
        <v>67</v>
      </c>
      <c r="H2339" t="s">
        <v>4716</v>
      </c>
      <c r="I2339" t="s">
        <v>67</v>
      </c>
      <c r="J2339" t="s">
        <v>67</v>
      </c>
      <c r="K2339" t="s">
        <v>67</v>
      </c>
      <c r="L2339" t="s">
        <v>67</v>
      </c>
      <c r="M2339" t="s">
        <v>67</v>
      </c>
      <c r="N2339" t="s">
        <v>67</v>
      </c>
      <c r="O2339" t="s">
        <v>74</v>
      </c>
      <c r="P2339" t="s">
        <v>67</v>
      </c>
      <c r="Q2339" t="s">
        <v>76</v>
      </c>
      <c r="R2339" t="s">
        <v>77</v>
      </c>
      <c r="S2339" t="s">
        <v>4650</v>
      </c>
      <c r="T2339" t="s">
        <v>3481</v>
      </c>
      <c r="U2339" t="s">
        <v>67</v>
      </c>
      <c r="V2339" t="s">
        <v>67</v>
      </c>
      <c r="W2339" t="s">
        <v>80</v>
      </c>
      <c r="X2339" t="s">
        <v>67</v>
      </c>
      <c r="Y2339" t="s">
        <v>67</v>
      </c>
      <c r="Z2339" t="s">
        <v>67</v>
      </c>
      <c r="AA2339">
        <v>3</v>
      </c>
      <c r="AB2339">
        <v>3</v>
      </c>
      <c r="AC2339" t="s">
        <v>67</v>
      </c>
      <c r="AD2339">
        <v>458.4</v>
      </c>
      <c r="AE2339">
        <v>-1.6</v>
      </c>
      <c r="AF2339">
        <v>714.4</v>
      </c>
      <c r="AG2339">
        <v>-1.6</v>
      </c>
      <c r="AH2339">
        <f t="shared" si="72"/>
        <v>256</v>
      </c>
      <c r="AI2339">
        <f t="shared" si="73"/>
        <v>0</v>
      </c>
      <c r="AJ2339" t="s">
        <v>67</v>
      </c>
      <c r="AK2339" t="s">
        <v>67</v>
      </c>
      <c r="AL2339" t="s">
        <v>67</v>
      </c>
      <c r="AM2339" t="s">
        <v>67</v>
      </c>
      <c r="AN2339" t="s">
        <v>67</v>
      </c>
      <c r="AO2339" t="s">
        <v>67</v>
      </c>
      <c r="AP2339" t="s">
        <v>4718</v>
      </c>
      <c r="AQ2339" t="s">
        <v>139</v>
      </c>
      <c r="AR2339" t="s">
        <v>67</v>
      </c>
      <c r="AS2339" t="s">
        <v>67</v>
      </c>
      <c r="AT2339" t="s">
        <v>67</v>
      </c>
      <c r="AU2339">
        <v>190.5</v>
      </c>
      <c r="AV2339">
        <v>1.7320508080000001</v>
      </c>
      <c r="AW2339">
        <v>189.3</v>
      </c>
      <c r="AX2339">
        <v>8.6602540379999997</v>
      </c>
      <c r="AY2339" t="s">
        <v>67</v>
      </c>
      <c r="AZ2339" t="s">
        <v>67</v>
      </c>
      <c r="BA2339" t="s">
        <v>67</v>
      </c>
      <c r="BB2339">
        <v>-6.3191360000000004E-3</v>
      </c>
      <c r="BC2339">
        <v>7.2520799999999997E-4</v>
      </c>
      <c r="BD2339" t="s">
        <v>67</v>
      </c>
      <c r="BE2339" t="s">
        <v>67</v>
      </c>
      <c r="BF2339">
        <v>-0.19215378499999999</v>
      </c>
      <c r="BG2339">
        <v>0.8</v>
      </c>
      <c r="BH2339">
        <v>-0.15372302800000001</v>
      </c>
      <c r="BI2339" t="s">
        <v>164</v>
      </c>
      <c r="BJ2339" t="s">
        <v>164</v>
      </c>
      <c r="BK2339" t="s">
        <v>4641</v>
      </c>
    </row>
    <row r="2340" spans="1:63" hidden="1" x14ac:dyDescent="0.35">
      <c r="A2340" t="s">
        <v>4625</v>
      </c>
      <c r="B2340" t="s">
        <v>67</v>
      </c>
      <c r="C2340" t="s">
        <v>67</v>
      </c>
      <c r="D2340" t="s">
        <v>67</v>
      </c>
      <c r="E2340" t="s">
        <v>67</v>
      </c>
      <c r="F2340" t="s">
        <v>66</v>
      </c>
      <c r="G2340" t="s">
        <v>67</v>
      </c>
      <c r="H2340" t="s">
        <v>4716</v>
      </c>
      <c r="I2340" t="s">
        <v>67</v>
      </c>
      <c r="J2340" t="s">
        <v>67</v>
      </c>
      <c r="K2340" t="s">
        <v>67</v>
      </c>
      <c r="L2340" t="s">
        <v>67</v>
      </c>
      <c r="M2340" t="s">
        <v>67</v>
      </c>
      <c r="N2340" t="s">
        <v>67</v>
      </c>
      <c r="O2340" t="s">
        <v>74</v>
      </c>
      <c r="P2340" t="s">
        <v>67</v>
      </c>
      <c r="Q2340" t="s">
        <v>76</v>
      </c>
      <c r="R2340" t="s">
        <v>77</v>
      </c>
      <c r="S2340" t="s">
        <v>4650</v>
      </c>
      <c r="T2340" t="s">
        <v>3481</v>
      </c>
      <c r="U2340" t="s">
        <v>67</v>
      </c>
      <c r="V2340" t="s">
        <v>67</v>
      </c>
      <c r="W2340" t="s">
        <v>4689</v>
      </c>
      <c r="X2340" t="s">
        <v>67</v>
      </c>
      <c r="Y2340" t="s">
        <v>67</v>
      </c>
      <c r="Z2340" t="s">
        <v>67</v>
      </c>
      <c r="AA2340">
        <v>3</v>
      </c>
      <c r="AB2340">
        <v>3</v>
      </c>
      <c r="AC2340" t="s">
        <v>67</v>
      </c>
      <c r="AD2340">
        <v>458.4</v>
      </c>
      <c r="AE2340">
        <v>-1.6</v>
      </c>
      <c r="AF2340">
        <v>703.6</v>
      </c>
      <c r="AG2340">
        <v>-0.5</v>
      </c>
      <c r="AH2340">
        <f t="shared" si="72"/>
        <v>245.20000000000005</v>
      </c>
      <c r="AI2340">
        <f t="shared" si="73"/>
        <v>1.1000000000000001</v>
      </c>
      <c r="AJ2340" t="s">
        <v>67</v>
      </c>
      <c r="AK2340" t="s">
        <v>67</v>
      </c>
      <c r="AL2340" t="s">
        <v>67</v>
      </c>
      <c r="AM2340" t="s">
        <v>67</v>
      </c>
      <c r="AN2340" t="s">
        <v>67</v>
      </c>
      <c r="AO2340" t="s">
        <v>67</v>
      </c>
      <c r="AP2340" t="s">
        <v>4717</v>
      </c>
      <c r="AQ2340" t="s">
        <v>160</v>
      </c>
      <c r="AR2340" t="s">
        <v>67</v>
      </c>
      <c r="AS2340" t="s">
        <v>67</v>
      </c>
      <c r="AT2340" t="s">
        <v>67</v>
      </c>
      <c r="AU2340">
        <v>29</v>
      </c>
      <c r="AV2340">
        <v>8.6602540379999997</v>
      </c>
      <c r="AW2340">
        <v>48</v>
      </c>
      <c r="AX2340">
        <v>13.856406460000001</v>
      </c>
      <c r="AY2340" t="s">
        <v>67</v>
      </c>
      <c r="AZ2340" t="s">
        <v>67</v>
      </c>
      <c r="BA2340" t="s">
        <v>67</v>
      </c>
      <c r="BB2340">
        <v>0.50390518100000004</v>
      </c>
      <c r="BC2340">
        <v>5.7504293999999997E-2</v>
      </c>
      <c r="BD2340" t="s">
        <v>4721</v>
      </c>
      <c r="BE2340" t="s">
        <v>67</v>
      </c>
      <c r="BF2340">
        <v>1.6444208250000001</v>
      </c>
      <c r="BG2340">
        <v>0.8</v>
      </c>
      <c r="BH2340">
        <v>1.31553666</v>
      </c>
      <c r="BI2340" t="s">
        <v>164</v>
      </c>
      <c r="BJ2340" t="s">
        <v>164</v>
      </c>
      <c r="BK2340" t="s">
        <v>4641</v>
      </c>
    </row>
    <row r="2341" spans="1:63" hidden="1" x14ac:dyDescent="0.35">
      <c r="A2341" t="s">
        <v>4625</v>
      </c>
      <c r="B2341" t="s">
        <v>67</v>
      </c>
      <c r="C2341" t="s">
        <v>67</v>
      </c>
      <c r="D2341" t="s">
        <v>67</v>
      </c>
      <c r="E2341" t="s">
        <v>67</v>
      </c>
      <c r="F2341" t="s">
        <v>66</v>
      </c>
      <c r="G2341" t="s">
        <v>67</v>
      </c>
      <c r="H2341" t="s">
        <v>4716</v>
      </c>
      <c r="I2341" t="s">
        <v>67</v>
      </c>
      <c r="J2341" t="s">
        <v>67</v>
      </c>
      <c r="K2341" t="s">
        <v>67</v>
      </c>
      <c r="L2341" t="s">
        <v>67</v>
      </c>
      <c r="M2341" t="s">
        <v>67</v>
      </c>
      <c r="N2341" t="s">
        <v>67</v>
      </c>
      <c r="O2341" t="s">
        <v>74</v>
      </c>
      <c r="P2341" t="s">
        <v>67</v>
      </c>
      <c r="Q2341" t="s">
        <v>76</v>
      </c>
      <c r="R2341" t="s">
        <v>77</v>
      </c>
      <c r="S2341" t="s">
        <v>4650</v>
      </c>
      <c r="T2341" t="s">
        <v>3481</v>
      </c>
      <c r="U2341" t="s">
        <v>67</v>
      </c>
      <c r="V2341" t="s">
        <v>67</v>
      </c>
      <c r="W2341" t="s">
        <v>4690</v>
      </c>
      <c r="X2341" t="s">
        <v>67</v>
      </c>
      <c r="Y2341" t="s">
        <v>67</v>
      </c>
      <c r="Z2341" t="s">
        <v>67</v>
      </c>
      <c r="AA2341">
        <v>3</v>
      </c>
      <c r="AB2341">
        <v>3</v>
      </c>
      <c r="AC2341" t="s">
        <v>67</v>
      </c>
      <c r="AD2341">
        <v>458.4</v>
      </c>
      <c r="AE2341">
        <v>-1.6</v>
      </c>
      <c r="AF2341">
        <v>1020.7</v>
      </c>
      <c r="AG2341">
        <v>-0.5</v>
      </c>
      <c r="AH2341">
        <f t="shared" si="72"/>
        <v>562.30000000000007</v>
      </c>
      <c r="AI2341">
        <f t="shared" si="73"/>
        <v>1.1000000000000001</v>
      </c>
      <c r="AJ2341" t="s">
        <v>67</v>
      </c>
      <c r="AK2341" t="s">
        <v>67</v>
      </c>
      <c r="AL2341" t="s">
        <v>67</v>
      </c>
      <c r="AM2341" t="s">
        <v>67</v>
      </c>
      <c r="AN2341" t="s">
        <v>67</v>
      </c>
      <c r="AO2341" t="s">
        <v>67</v>
      </c>
      <c r="AP2341" t="s">
        <v>4717</v>
      </c>
      <c r="AQ2341" t="s">
        <v>160</v>
      </c>
      <c r="AR2341" t="s">
        <v>67</v>
      </c>
      <c r="AS2341" t="s">
        <v>67</v>
      </c>
      <c r="AT2341" t="s">
        <v>67</v>
      </c>
      <c r="AU2341">
        <v>29</v>
      </c>
      <c r="AV2341">
        <v>8.6602540379999997</v>
      </c>
      <c r="AW2341">
        <v>48.5</v>
      </c>
      <c r="AX2341">
        <v>23.382685899999998</v>
      </c>
      <c r="AY2341" t="s">
        <v>67</v>
      </c>
      <c r="AZ2341" t="s">
        <v>67</v>
      </c>
      <c r="BA2341" t="s">
        <v>67</v>
      </c>
      <c r="BB2341">
        <v>0.51426796799999996</v>
      </c>
      <c r="BC2341">
        <v>0.107205526</v>
      </c>
      <c r="BD2341" t="s">
        <v>4721</v>
      </c>
      <c r="BE2341" t="s">
        <v>67</v>
      </c>
      <c r="BF2341">
        <v>1.1059658379999999</v>
      </c>
      <c r="BG2341">
        <v>0.8</v>
      </c>
      <c r="BH2341">
        <v>0.88477267000000004</v>
      </c>
      <c r="BI2341" t="s">
        <v>164</v>
      </c>
      <c r="BJ2341" t="s">
        <v>164</v>
      </c>
      <c r="BK2341" t="s">
        <v>4641</v>
      </c>
    </row>
    <row r="2342" spans="1:63" hidden="1" x14ac:dyDescent="0.35">
      <c r="A2342" t="s">
        <v>4625</v>
      </c>
      <c r="B2342" t="s">
        <v>67</v>
      </c>
      <c r="C2342" t="s">
        <v>67</v>
      </c>
      <c r="D2342" t="s">
        <v>67</v>
      </c>
      <c r="E2342" t="s">
        <v>67</v>
      </c>
      <c r="F2342" t="s">
        <v>66</v>
      </c>
      <c r="G2342" t="s">
        <v>67</v>
      </c>
      <c r="H2342" t="s">
        <v>4716</v>
      </c>
      <c r="I2342" t="s">
        <v>67</v>
      </c>
      <c r="J2342" t="s">
        <v>67</v>
      </c>
      <c r="K2342" t="s">
        <v>67</v>
      </c>
      <c r="L2342" t="s">
        <v>67</v>
      </c>
      <c r="M2342" t="s">
        <v>67</v>
      </c>
      <c r="N2342" t="s">
        <v>67</v>
      </c>
      <c r="O2342" t="s">
        <v>74</v>
      </c>
      <c r="P2342" t="s">
        <v>67</v>
      </c>
      <c r="Q2342" t="s">
        <v>76</v>
      </c>
      <c r="R2342" t="s">
        <v>77</v>
      </c>
      <c r="S2342" t="s">
        <v>4650</v>
      </c>
      <c r="T2342" t="s">
        <v>3481</v>
      </c>
      <c r="U2342" t="s">
        <v>67</v>
      </c>
      <c r="V2342" t="s">
        <v>67</v>
      </c>
      <c r="W2342" t="s">
        <v>80</v>
      </c>
      <c r="X2342" t="s">
        <v>67</v>
      </c>
      <c r="Y2342" t="s">
        <v>67</v>
      </c>
      <c r="Z2342" t="s">
        <v>67</v>
      </c>
      <c r="AA2342">
        <v>3</v>
      </c>
      <c r="AB2342">
        <v>3</v>
      </c>
      <c r="AC2342" t="s">
        <v>67</v>
      </c>
      <c r="AD2342">
        <v>458.4</v>
      </c>
      <c r="AE2342">
        <v>-1.6</v>
      </c>
      <c r="AF2342">
        <v>714.4</v>
      </c>
      <c r="AG2342">
        <v>-1.6</v>
      </c>
      <c r="AH2342">
        <f t="shared" si="72"/>
        <v>256</v>
      </c>
      <c r="AI2342">
        <f t="shared" si="73"/>
        <v>0</v>
      </c>
      <c r="AJ2342" t="s">
        <v>67</v>
      </c>
      <c r="AK2342" t="s">
        <v>67</v>
      </c>
      <c r="AL2342" t="s">
        <v>67</v>
      </c>
      <c r="AM2342" t="s">
        <v>67</v>
      </c>
      <c r="AN2342" t="s">
        <v>67</v>
      </c>
      <c r="AO2342" t="s">
        <v>67</v>
      </c>
      <c r="AP2342" t="s">
        <v>4717</v>
      </c>
      <c r="AQ2342" t="s">
        <v>160</v>
      </c>
      <c r="AR2342" t="s">
        <v>67</v>
      </c>
      <c r="AS2342" t="s">
        <v>67</v>
      </c>
      <c r="AT2342" t="s">
        <v>67</v>
      </c>
      <c r="AU2342">
        <v>29</v>
      </c>
      <c r="AV2342">
        <v>6.9282032300000003</v>
      </c>
      <c r="AW2342">
        <v>57</v>
      </c>
      <c r="AX2342">
        <v>34.641016149999999</v>
      </c>
      <c r="AY2342" t="s">
        <v>67</v>
      </c>
      <c r="AZ2342" t="s">
        <v>67</v>
      </c>
      <c r="BA2342" t="s">
        <v>67</v>
      </c>
      <c r="BB2342">
        <v>0.67575543800000004</v>
      </c>
      <c r="BC2342">
        <v>0.142139775</v>
      </c>
      <c r="BD2342" t="s">
        <v>67</v>
      </c>
      <c r="BE2342" t="s">
        <v>67</v>
      </c>
      <c r="BF2342">
        <v>1.120897077</v>
      </c>
      <c r="BG2342">
        <v>0.8</v>
      </c>
      <c r="BH2342">
        <v>0.89671766100000005</v>
      </c>
      <c r="BI2342" t="s">
        <v>164</v>
      </c>
      <c r="BJ2342" t="s">
        <v>164</v>
      </c>
      <c r="BK2342" t="s">
        <v>4641</v>
      </c>
    </row>
    <row r="2343" spans="1:63" hidden="1" x14ac:dyDescent="0.35">
      <c r="A2343" t="s">
        <v>4625</v>
      </c>
      <c r="B2343" t="s">
        <v>67</v>
      </c>
      <c r="C2343" t="s">
        <v>67</v>
      </c>
      <c r="D2343" t="s">
        <v>67</v>
      </c>
      <c r="E2343" t="s">
        <v>67</v>
      </c>
      <c r="F2343" t="s">
        <v>66</v>
      </c>
      <c r="G2343" t="s">
        <v>67</v>
      </c>
      <c r="H2343" t="s">
        <v>4716</v>
      </c>
      <c r="I2343" t="s">
        <v>67</v>
      </c>
      <c r="J2343" t="s">
        <v>67</v>
      </c>
      <c r="K2343" t="s">
        <v>67</v>
      </c>
      <c r="L2343" t="s">
        <v>67</v>
      </c>
      <c r="M2343" t="s">
        <v>67</v>
      </c>
      <c r="N2343" t="s">
        <v>67</v>
      </c>
      <c r="O2343" t="s">
        <v>74</v>
      </c>
      <c r="P2343" t="s">
        <v>67</v>
      </c>
      <c r="Q2343" t="s">
        <v>76</v>
      </c>
      <c r="R2343" t="s">
        <v>77</v>
      </c>
      <c r="S2343" t="s">
        <v>4650</v>
      </c>
      <c r="T2343" t="s">
        <v>3481</v>
      </c>
      <c r="U2343" t="s">
        <v>67</v>
      </c>
      <c r="V2343" t="s">
        <v>67</v>
      </c>
      <c r="W2343" t="s">
        <v>4689</v>
      </c>
      <c r="X2343" t="s">
        <v>67</v>
      </c>
      <c r="Y2343" t="s">
        <v>67</v>
      </c>
      <c r="Z2343" t="s">
        <v>67</v>
      </c>
      <c r="AA2343">
        <v>3</v>
      </c>
      <c r="AB2343">
        <v>3</v>
      </c>
      <c r="AC2343" t="s">
        <v>67</v>
      </c>
      <c r="AD2343">
        <v>458.4</v>
      </c>
      <c r="AE2343">
        <v>-1.6</v>
      </c>
      <c r="AF2343">
        <v>703.6</v>
      </c>
      <c r="AG2343">
        <v>0.4</v>
      </c>
      <c r="AH2343">
        <f t="shared" si="72"/>
        <v>245.20000000000005</v>
      </c>
      <c r="AI2343">
        <f t="shared" si="73"/>
        <v>2</v>
      </c>
      <c r="AJ2343" t="s">
        <v>67</v>
      </c>
      <c r="AK2343" t="s">
        <v>67</v>
      </c>
      <c r="AL2343" t="s">
        <v>67</v>
      </c>
      <c r="AM2343" t="s">
        <v>67</v>
      </c>
      <c r="AN2343" t="s">
        <v>67</v>
      </c>
      <c r="AO2343" t="s">
        <v>67</v>
      </c>
      <c r="AP2343" t="s">
        <v>4717</v>
      </c>
      <c r="AQ2343" t="s">
        <v>160</v>
      </c>
      <c r="AR2343" t="s">
        <v>67</v>
      </c>
      <c r="AS2343" t="s">
        <v>67</v>
      </c>
      <c r="AT2343" t="s">
        <v>67</v>
      </c>
      <c r="AU2343">
        <v>29</v>
      </c>
      <c r="AV2343">
        <v>8.6602540379999997</v>
      </c>
      <c r="AW2343" t="s">
        <v>67</v>
      </c>
      <c r="AX2343" t="s">
        <v>67</v>
      </c>
      <c r="AY2343" t="s">
        <v>67</v>
      </c>
      <c r="AZ2343" t="s">
        <v>67</v>
      </c>
      <c r="BA2343" t="s">
        <v>67</v>
      </c>
      <c r="BB2343" t="s">
        <v>67</v>
      </c>
      <c r="BC2343" t="s">
        <v>67</v>
      </c>
      <c r="BD2343" t="s">
        <v>4721</v>
      </c>
      <c r="BE2343" t="s">
        <v>67</v>
      </c>
      <c r="BF2343" t="s">
        <v>67</v>
      </c>
      <c r="BG2343">
        <v>0.8</v>
      </c>
      <c r="BH2343" t="s">
        <v>67</v>
      </c>
      <c r="BI2343" t="s">
        <v>67</v>
      </c>
      <c r="BJ2343" t="s">
        <v>67</v>
      </c>
      <c r="BK2343" t="s">
        <v>4641</v>
      </c>
    </row>
    <row r="2344" spans="1:63" hidden="1" x14ac:dyDescent="0.35">
      <c r="A2344" t="s">
        <v>4625</v>
      </c>
      <c r="B2344" t="s">
        <v>67</v>
      </c>
      <c r="C2344" t="s">
        <v>67</v>
      </c>
      <c r="D2344" t="s">
        <v>67</v>
      </c>
      <c r="E2344" t="s">
        <v>67</v>
      </c>
      <c r="F2344" t="s">
        <v>66</v>
      </c>
      <c r="G2344" t="s">
        <v>67</v>
      </c>
      <c r="H2344" t="s">
        <v>4716</v>
      </c>
      <c r="I2344" t="s">
        <v>67</v>
      </c>
      <c r="J2344" t="s">
        <v>67</v>
      </c>
      <c r="K2344" t="s">
        <v>67</v>
      </c>
      <c r="L2344" t="s">
        <v>67</v>
      </c>
      <c r="M2344" t="s">
        <v>67</v>
      </c>
      <c r="N2344" t="s">
        <v>67</v>
      </c>
      <c r="O2344" t="s">
        <v>74</v>
      </c>
      <c r="P2344" t="s">
        <v>67</v>
      </c>
      <c r="Q2344" t="s">
        <v>76</v>
      </c>
      <c r="R2344" t="s">
        <v>77</v>
      </c>
      <c r="S2344" t="s">
        <v>4650</v>
      </c>
      <c r="T2344" t="s">
        <v>3481</v>
      </c>
      <c r="U2344" t="s">
        <v>67</v>
      </c>
      <c r="V2344" t="s">
        <v>67</v>
      </c>
      <c r="W2344" t="s">
        <v>4689</v>
      </c>
      <c r="X2344" t="s">
        <v>67</v>
      </c>
      <c r="Y2344" t="s">
        <v>67</v>
      </c>
      <c r="Z2344" t="s">
        <v>67</v>
      </c>
      <c r="AA2344">
        <v>3</v>
      </c>
      <c r="AB2344">
        <v>3</v>
      </c>
      <c r="AC2344" t="s">
        <v>67</v>
      </c>
      <c r="AD2344">
        <v>458.4</v>
      </c>
      <c r="AE2344">
        <v>-1.6</v>
      </c>
      <c r="AF2344">
        <v>703.6</v>
      </c>
      <c r="AG2344">
        <v>0.4</v>
      </c>
      <c r="AH2344">
        <f t="shared" si="72"/>
        <v>245.20000000000005</v>
      </c>
      <c r="AI2344">
        <f t="shared" si="73"/>
        <v>2</v>
      </c>
      <c r="AJ2344" t="s">
        <v>67</v>
      </c>
      <c r="AK2344" t="s">
        <v>67</v>
      </c>
      <c r="AL2344" t="s">
        <v>67</v>
      </c>
      <c r="AM2344" t="s">
        <v>67</v>
      </c>
      <c r="AN2344" t="s">
        <v>67</v>
      </c>
      <c r="AO2344" t="s">
        <v>67</v>
      </c>
      <c r="AP2344" t="s">
        <v>3490</v>
      </c>
      <c r="AQ2344" t="s">
        <v>115</v>
      </c>
      <c r="AR2344" t="s">
        <v>67</v>
      </c>
      <c r="AS2344" t="s">
        <v>67</v>
      </c>
      <c r="AT2344" t="s">
        <v>67</v>
      </c>
      <c r="AU2344">
        <v>3.6</v>
      </c>
      <c r="AV2344">
        <v>0.34641016200000002</v>
      </c>
      <c r="AW2344" t="s">
        <v>67</v>
      </c>
      <c r="AX2344" t="s">
        <v>67</v>
      </c>
      <c r="AY2344" t="s">
        <v>67</v>
      </c>
      <c r="AZ2344" t="s">
        <v>67</v>
      </c>
      <c r="BA2344" t="s">
        <v>67</v>
      </c>
      <c r="BB2344" t="s">
        <v>67</v>
      </c>
      <c r="BC2344" t="s">
        <v>67</v>
      </c>
      <c r="BD2344" t="s">
        <v>4721</v>
      </c>
      <c r="BE2344" t="s">
        <v>67</v>
      </c>
      <c r="BF2344" t="s">
        <v>67</v>
      </c>
      <c r="BG2344">
        <v>0.8</v>
      </c>
      <c r="BH2344" t="s">
        <v>67</v>
      </c>
      <c r="BI2344" t="s">
        <v>67</v>
      </c>
      <c r="BJ2344" t="s">
        <v>67</v>
      </c>
      <c r="BK2344" t="s">
        <v>4641</v>
      </c>
    </row>
    <row r="2345" spans="1:63" hidden="1" x14ac:dyDescent="0.35">
      <c r="A2345" t="s">
        <v>4625</v>
      </c>
      <c r="B2345" t="s">
        <v>67</v>
      </c>
      <c r="C2345" t="s">
        <v>67</v>
      </c>
      <c r="D2345" t="s">
        <v>67</v>
      </c>
      <c r="E2345" t="s">
        <v>67</v>
      </c>
      <c r="F2345" t="s">
        <v>66</v>
      </c>
      <c r="G2345" t="s">
        <v>67</v>
      </c>
      <c r="H2345" t="s">
        <v>4716</v>
      </c>
      <c r="I2345" t="s">
        <v>67</v>
      </c>
      <c r="J2345" t="s">
        <v>67</v>
      </c>
      <c r="K2345" t="s">
        <v>67</v>
      </c>
      <c r="L2345" t="s">
        <v>67</v>
      </c>
      <c r="M2345" t="s">
        <v>67</v>
      </c>
      <c r="N2345" t="s">
        <v>67</v>
      </c>
      <c r="O2345" t="s">
        <v>74</v>
      </c>
      <c r="P2345" t="s">
        <v>67</v>
      </c>
      <c r="Q2345" t="s">
        <v>76</v>
      </c>
      <c r="R2345" t="s">
        <v>77</v>
      </c>
      <c r="S2345" t="s">
        <v>4650</v>
      </c>
      <c r="T2345" t="s">
        <v>3481</v>
      </c>
      <c r="U2345" t="s">
        <v>67</v>
      </c>
      <c r="V2345" t="s">
        <v>67</v>
      </c>
      <c r="W2345" t="s">
        <v>4689</v>
      </c>
      <c r="X2345" t="s">
        <v>67</v>
      </c>
      <c r="Y2345" t="s">
        <v>67</v>
      </c>
      <c r="Z2345" t="s">
        <v>67</v>
      </c>
      <c r="AA2345">
        <v>3</v>
      </c>
      <c r="AB2345">
        <v>3</v>
      </c>
      <c r="AC2345" t="s">
        <v>67</v>
      </c>
      <c r="AD2345">
        <v>458.4</v>
      </c>
      <c r="AE2345">
        <v>-1.6</v>
      </c>
      <c r="AF2345">
        <v>703.6</v>
      </c>
      <c r="AG2345">
        <v>0.4</v>
      </c>
      <c r="AH2345">
        <f t="shared" si="72"/>
        <v>245.20000000000005</v>
      </c>
      <c r="AI2345">
        <f t="shared" si="73"/>
        <v>2</v>
      </c>
      <c r="AJ2345" t="s">
        <v>67</v>
      </c>
      <c r="AK2345" t="s">
        <v>67</v>
      </c>
      <c r="AL2345" t="s">
        <v>67</v>
      </c>
      <c r="AM2345" t="s">
        <v>67</v>
      </c>
      <c r="AN2345" t="s">
        <v>67</v>
      </c>
      <c r="AO2345" t="s">
        <v>67</v>
      </c>
      <c r="AP2345" t="s">
        <v>4718</v>
      </c>
      <c r="AQ2345" t="s">
        <v>139</v>
      </c>
      <c r="AR2345" t="s">
        <v>67</v>
      </c>
      <c r="AS2345" t="s">
        <v>67</v>
      </c>
      <c r="AT2345" t="s">
        <v>67</v>
      </c>
      <c r="AU2345">
        <v>190.5</v>
      </c>
      <c r="AV2345">
        <v>1.7320508080000001</v>
      </c>
      <c r="AW2345" t="s">
        <v>67</v>
      </c>
      <c r="AX2345" t="s">
        <v>67</v>
      </c>
      <c r="AY2345" t="s">
        <v>67</v>
      </c>
      <c r="AZ2345" t="s">
        <v>67</v>
      </c>
      <c r="BA2345" t="s">
        <v>67</v>
      </c>
      <c r="BB2345" t="s">
        <v>67</v>
      </c>
      <c r="BC2345" t="s">
        <v>67</v>
      </c>
      <c r="BD2345" t="s">
        <v>4721</v>
      </c>
      <c r="BE2345" t="s">
        <v>67</v>
      </c>
      <c r="BF2345" t="s">
        <v>67</v>
      </c>
      <c r="BG2345">
        <v>0.8</v>
      </c>
      <c r="BH2345" t="s">
        <v>67</v>
      </c>
      <c r="BI2345" t="s">
        <v>67</v>
      </c>
      <c r="BJ2345" t="s">
        <v>67</v>
      </c>
      <c r="BK2345" t="s">
        <v>4641</v>
      </c>
    </row>
    <row r="2346" spans="1:63" hidden="1" x14ac:dyDescent="0.35">
      <c r="A2346" t="s">
        <v>4625</v>
      </c>
      <c r="B2346" t="s">
        <v>67</v>
      </c>
      <c r="C2346" t="s">
        <v>67</v>
      </c>
      <c r="D2346" t="s">
        <v>67</v>
      </c>
      <c r="E2346" t="s">
        <v>67</v>
      </c>
      <c r="F2346" t="s">
        <v>66</v>
      </c>
      <c r="G2346" t="s">
        <v>67</v>
      </c>
      <c r="H2346" t="s">
        <v>4716</v>
      </c>
      <c r="I2346" t="s">
        <v>67</v>
      </c>
      <c r="J2346" t="s">
        <v>67</v>
      </c>
      <c r="K2346" t="s">
        <v>67</v>
      </c>
      <c r="L2346" t="s">
        <v>67</v>
      </c>
      <c r="M2346" t="s">
        <v>67</v>
      </c>
      <c r="N2346" t="s">
        <v>67</v>
      </c>
      <c r="O2346" t="s">
        <v>74</v>
      </c>
      <c r="P2346" t="s">
        <v>67</v>
      </c>
      <c r="Q2346" t="s">
        <v>76</v>
      </c>
      <c r="R2346" t="s">
        <v>77</v>
      </c>
      <c r="S2346" t="s">
        <v>4650</v>
      </c>
      <c r="T2346" t="s">
        <v>3481</v>
      </c>
      <c r="U2346" t="s">
        <v>67</v>
      </c>
      <c r="V2346" t="s">
        <v>67</v>
      </c>
      <c r="W2346" t="s">
        <v>4689</v>
      </c>
      <c r="X2346" t="s">
        <v>67</v>
      </c>
      <c r="Y2346" t="s">
        <v>67</v>
      </c>
      <c r="Z2346" t="s">
        <v>67</v>
      </c>
      <c r="AA2346">
        <v>3</v>
      </c>
      <c r="AB2346">
        <v>3</v>
      </c>
      <c r="AC2346" t="s">
        <v>67</v>
      </c>
      <c r="AD2346">
        <v>458.4</v>
      </c>
      <c r="AE2346">
        <v>-1.6</v>
      </c>
      <c r="AF2346">
        <v>703.6</v>
      </c>
      <c r="AG2346">
        <v>0.4</v>
      </c>
      <c r="AH2346">
        <f t="shared" si="72"/>
        <v>245.20000000000005</v>
      </c>
      <c r="AI2346">
        <f t="shared" si="73"/>
        <v>2</v>
      </c>
      <c r="AJ2346" t="s">
        <v>67</v>
      </c>
      <c r="AK2346" t="s">
        <v>67</v>
      </c>
      <c r="AL2346" t="s">
        <v>67</v>
      </c>
      <c r="AM2346" t="s">
        <v>67</v>
      </c>
      <c r="AN2346" t="s">
        <v>67</v>
      </c>
      <c r="AO2346" t="s">
        <v>67</v>
      </c>
      <c r="AP2346" t="s">
        <v>4719</v>
      </c>
      <c r="AQ2346" t="s">
        <v>139</v>
      </c>
      <c r="AR2346" t="s">
        <v>67</v>
      </c>
      <c r="AS2346" t="s">
        <v>67</v>
      </c>
      <c r="AT2346" t="s">
        <v>67</v>
      </c>
      <c r="AU2346">
        <v>9.25</v>
      </c>
      <c r="AV2346">
        <v>8.6602540000000006E-2</v>
      </c>
      <c r="AW2346" t="s">
        <v>67</v>
      </c>
      <c r="AX2346" t="s">
        <v>67</v>
      </c>
      <c r="AY2346" t="s">
        <v>67</v>
      </c>
      <c r="AZ2346" t="s">
        <v>67</v>
      </c>
      <c r="BA2346" t="s">
        <v>67</v>
      </c>
      <c r="BB2346" t="s">
        <v>67</v>
      </c>
      <c r="BC2346" t="s">
        <v>67</v>
      </c>
      <c r="BD2346" t="s">
        <v>4721</v>
      </c>
      <c r="BE2346" t="s">
        <v>67</v>
      </c>
      <c r="BF2346" t="s">
        <v>67</v>
      </c>
      <c r="BG2346">
        <v>0.8</v>
      </c>
      <c r="BH2346" t="s">
        <v>67</v>
      </c>
      <c r="BI2346" t="s">
        <v>67</v>
      </c>
      <c r="BJ2346" t="s">
        <v>67</v>
      </c>
      <c r="BK2346" t="s">
        <v>4641</v>
      </c>
    </row>
    <row r="2347" spans="1:63" ht="15" hidden="1" x14ac:dyDescent="0.35">
      <c r="A2347" t="s">
        <v>4625</v>
      </c>
      <c r="B2347" t="s">
        <v>67</v>
      </c>
      <c r="C2347" t="s">
        <v>67</v>
      </c>
      <c r="D2347" t="s">
        <v>67</v>
      </c>
      <c r="E2347" t="s">
        <v>67</v>
      </c>
      <c r="F2347" t="s">
        <v>66</v>
      </c>
      <c r="G2347" t="s">
        <v>67</v>
      </c>
      <c r="H2347" t="s">
        <v>4723</v>
      </c>
      <c r="I2347" t="s">
        <v>67</v>
      </c>
      <c r="J2347" t="s">
        <v>67</v>
      </c>
      <c r="K2347" t="s">
        <v>67</v>
      </c>
      <c r="L2347" t="s">
        <v>67</v>
      </c>
      <c r="M2347" t="s">
        <v>67</v>
      </c>
      <c r="N2347" t="s">
        <v>67</v>
      </c>
      <c r="O2347" t="s">
        <v>74</v>
      </c>
      <c r="P2347" t="s">
        <v>67</v>
      </c>
      <c r="Q2347" t="s">
        <v>76</v>
      </c>
      <c r="R2347" t="s">
        <v>77</v>
      </c>
      <c r="S2347" t="s">
        <v>4707</v>
      </c>
      <c r="T2347" t="s">
        <v>1060</v>
      </c>
      <c r="U2347" t="s">
        <v>67</v>
      </c>
      <c r="V2347" t="s">
        <v>67</v>
      </c>
      <c r="W2347" t="s">
        <v>80</v>
      </c>
      <c r="X2347" t="s">
        <v>67</v>
      </c>
      <c r="Y2347" t="s">
        <v>67</v>
      </c>
      <c r="Z2347" t="s">
        <v>67</v>
      </c>
      <c r="AA2347">
        <v>5</v>
      </c>
      <c r="AB2347">
        <v>5</v>
      </c>
      <c r="AC2347" t="s">
        <v>67</v>
      </c>
      <c r="AD2347" s="9">
        <v>372.4</v>
      </c>
      <c r="AE2347" s="9">
        <v>20</v>
      </c>
      <c r="AF2347" s="9">
        <v>851.1</v>
      </c>
      <c r="AG2347" s="9">
        <v>20</v>
      </c>
      <c r="AH2347">
        <f t="shared" si="72"/>
        <v>478.70000000000005</v>
      </c>
      <c r="AI2347">
        <f t="shared" si="73"/>
        <v>0</v>
      </c>
      <c r="AJ2347" t="s">
        <v>67</v>
      </c>
      <c r="AK2347" t="s">
        <v>67</v>
      </c>
      <c r="AL2347" t="s">
        <v>67</v>
      </c>
      <c r="AM2347" t="s">
        <v>67</v>
      </c>
      <c r="AN2347" t="s">
        <v>67</v>
      </c>
      <c r="AO2347" t="s">
        <v>67</v>
      </c>
      <c r="AP2347" t="s">
        <v>3810</v>
      </c>
      <c r="AQ2347" t="s">
        <v>157</v>
      </c>
      <c r="AR2347" t="s">
        <v>67</v>
      </c>
      <c r="AS2347" t="s">
        <v>67</v>
      </c>
      <c r="AT2347" t="s">
        <v>67</v>
      </c>
      <c r="AU2347">
        <v>95</v>
      </c>
      <c r="AV2347">
        <v>0.5</v>
      </c>
      <c r="AW2347">
        <v>96</v>
      </c>
      <c r="AX2347">
        <v>0.5</v>
      </c>
      <c r="AY2347" t="s">
        <v>67</v>
      </c>
      <c r="AZ2347" t="s">
        <v>67</v>
      </c>
      <c r="BA2347" t="s">
        <v>67</v>
      </c>
      <c r="BB2347">
        <v>1.0471299999999999E-2</v>
      </c>
      <c r="BC2347" s="1">
        <v>1.1E-5</v>
      </c>
      <c r="BD2347" t="s">
        <v>67</v>
      </c>
      <c r="BE2347" t="s">
        <v>67</v>
      </c>
      <c r="BF2347">
        <v>2</v>
      </c>
      <c r="BG2347">
        <v>0.90322580600000002</v>
      </c>
      <c r="BH2347">
        <v>1.8064516129999999</v>
      </c>
      <c r="BI2347" t="s">
        <v>164</v>
      </c>
      <c r="BJ2347" t="s">
        <v>164</v>
      </c>
      <c r="BK2347" t="s">
        <v>67</v>
      </c>
    </row>
    <row r="2348" spans="1:63" ht="15" hidden="1" x14ac:dyDescent="0.35">
      <c r="A2348" t="s">
        <v>4625</v>
      </c>
      <c r="B2348" t="s">
        <v>67</v>
      </c>
      <c r="C2348" t="s">
        <v>67</v>
      </c>
      <c r="D2348" t="s">
        <v>67</v>
      </c>
      <c r="E2348" t="s">
        <v>67</v>
      </c>
      <c r="F2348" t="s">
        <v>66</v>
      </c>
      <c r="G2348" t="s">
        <v>67</v>
      </c>
      <c r="H2348" t="s">
        <v>4723</v>
      </c>
      <c r="I2348" t="s">
        <v>67</v>
      </c>
      <c r="J2348" t="s">
        <v>67</v>
      </c>
      <c r="K2348" t="s">
        <v>67</v>
      </c>
      <c r="L2348" t="s">
        <v>67</v>
      </c>
      <c r="M2348" t="s">
        <v>67</v>
      </c>
      <c r="N2348" t="s">
        <v>67</v>
      </c>
      <c r="O2348" t="s">
        <v>74</v>
      </c>
      <c r="P2348" t="s">
        <v>67</v>
      </c>
      <c r="Q2348" t="s">
        <v>76</v>
      </c>
      <c r="R2348" t="s">
        <v>77</v>
      </c>
      <c r="S2348" t="s">
        <v>4707</v>
      </c>
      <c r="T2348" t="s">
        <v>1060</v>
      </c>
      <c r="U2348" t="s">
        <v>67</v>
      </c>
      <c r="V2348" t="s">
        <v>67</v>
      </c>
      <c r="W2348" t="s">
        <v>80</v>
      </c>
      <c r="X2348" t="s">
        <v>67</v>
      </c>
      <c r="Y2348" t="s">
        <v>67</v>
      </c>
      <c r="Z2348" t="s">
        <v>67</v>
      </c>
      <c r="AA2348">
        <v>5</v>
      </c>
      <c r="AB2348">
        <v>5</v>
      </c>
      <c r="AC2348" t="s">
        <v>67</v>
      </c>
      <c r="AD2348" s="9">
        <v>372.4</v>
      </c>
      <c r="AE2348" s="9">
        <v>20</v>
      </c>
      <c r="AF2348" s="9">
        <v>1043.3</v>
      </c>
      <c r="AG2348" s="9">
        <v>20</v>
      </c>
      <c r="AH2348">
        <f t="shared" si="72"/>
        <v>670.9</v>
      </c>
      <c r="AI2348">
        <f t="shared" si="73"/>
        <v>0</v>
      </c>
      <c r="AJ2348" t="s">
        <v>67</v>
      </c>
      <c r="AK2348" t="s">
        <v>67</v>
      </c>
      <c r="AL2348" t="s">
        <v>67</v>
      </c>
      <c r="AM2348" t="s">
        <v>67</v>
      </c>
      <c r="AN2348" t="s">
        <v>67</v>
      </c>
      <c r="AO2348" t="s">
        <v>67</v>
      </c>
      <c r="AP2348" t="s">
        <v>3810</v>
      </c>
      <c r="AQ2348" t="s">
        <v>157</v>
      </c>
      <c r="AR2348" t="s">
        <v>67</v>
      </c>
      <c r="AS2348" t="s">
        <v>67</v>
      </c>
      <c r="AT2348" t="s">
        <v>67</v>
      </c>
      <c r="AU2348">
        <v>95</v>
      </c>
      <c r="AV2348">
        <v>0.5</v>
      </c>
      <c r="AW2348">
        <v>95</v>
      </c>
      <c r="AX2348">
        <v>0.5</v>
      </c>
      <c r="AY2348" t="s">
        <v>67</v>
      </c>
      <c r="AZ2348" t="s">
        <v>67</v>
      </c>
      <c r="BA2348" t="s">
        <v>67</v>
      </c>
      <c r="BB2348">
        <v>0</v>
      </c>
      <c r="BC2348" s="1">
        <v>1.11E-5</v>
      </c>
      <c r="BD2348" t="s">
        <v>67</v>
      </c>
      <c r="BE2348" t="s">
        <v>67</v>
      </c>
      <c r="BF2348">
        <v>0</v>
      </c>
      <c r="BG2348">
        <v>0.90322580600000002</v>
      </c>
      <c r="BH2348">
        <v>0</v>
      </c>
      <c r="BI2348" t="s">
        <v>164</v>
      </c>
      <c r="BJ2348" t="s">
        <v>164</v>
      </c>
      <c r="BK2348" t="s">
        <v>67</v>
      </c>
    </row>
    <row r="2349" spans="1:63" ht="15" hidden="1" x14ac:dyDescent="0.35">
      <c r="A2349" t="s">
        <v>4625</v>
      </c>
      <c r="B2349" t="s">
        <v>67</v>
      </c>
      <c r="C2349" t="s">
        <v>67</v>
      </c>
      <c r="D2349" t="s">
        <v>67</v>
      </c>
      <c r="E2349" t="s">
        <v>67</v>
      </c>
      <c r="F2349" t="s">
        <v>66</v>
      </c>
      <c r="G2349" t="s">
        <v>67</v>
      </c>
      <c r="H2349" t="s">
        <v>4723</v>
      </c>
      <c r="I2349" t="s">
        <v>67</v>
      </c>
      <c r="J2349" t="s">
        <v>67</v>
      </c>
      <c r="K2349" t="s">
        <v>67</v>
      </c>
      <c r="L2349" t="s">
        <v>67</v>
      </c>
      <c r="M2349" t="s">
        <v>67</v>
      </c>
      <c r="N2349" t="s">
        <v>67</v>
      </c>
      <c r="O2349" t="s">
        <v>74</v>
      </c>
      <c r="P2349" t="s">
        <v>67</v>
      </c>
      <c r="Q2349" t="s">
        <v>76</v>
      </c>
      <c r="R2349" t="s">
        <v>77</v>
      </c>
      <c r="S2349" t="s">
        <v>4707</v>
      </c>
      <c r="T2349" t="s">
        <v>1060</v>
      </c>
      <c r="U2349" t="s">
        <v>67</v>
      </c>
      <c r="V2349" t="s">
        <v>67</v>
      </c>
      <c r="W2349" t="s">
        <v>4689</v>
      </c>
      <c r="X2349" t="s">
        <v>67</v>
      </c>
      <c r="Y2349" t="s">
        <v>67</v>
      </c>
      <c r="Z2349" t="s">
        <v>67</v>
      </c>
      <c r="AA2349">
        <v>5</v>
      </c>
      <c r="AB2349">
        <v>5</v>
      </c>
      <c r="AC2349" t="s">
        <v>67</v>
      </c>
      <c r="AD2349" s="9">
        <v>372.4</v>
      </c>
      <c r="AE2349" s="9">
        <v>20</v>
      </c>
      <c r="AF2349" s="9">
        <v>624.70000000000005</v>
      </c>
      <c r="AG2349" s="9">
        <v>24</v>
      </c>
      <c r="AH2349">
        <f t="shared" si="72"/>
        <v>252.30000000000007</v>
      </c>
      <c r="AI2349">
        <f t="shared" si="73"/>
        <v>4</v>
      </c>
      <c r="AJ2349" t="s">
        <v>67</v>
      </c>
      <c r="AK2349" t="s">
        <v>67</v>
      </c>
      <c r="AL2349" t="s">
        <v>67</v>
      </c>
      <c r="AM2349" t="s">
        <v>67</v>
      </c>
      <c r="AN2349" t="s">
        <v>67</v>
      </c>
      <c r="AO2349" t="s">
        <v>67</v>
      </c>
      <c r="AP2349" t="s">
        <v>3810</v>
      </c>
      <c r="AQ2349" t="s">
        <v>157</v>
      </c>
      <c r="AR2349" t="s">
        <v>67</v>
      </c>
      <c r="AS2349" t="s">
        <v>67</v>
      </c>
      <c r="AT2349" t="s">
        <v>67</v>
      </c>
      <c r="AU2349">
        <v>95</v>
      </c>
      <c r="AV2349">
        <v>0.5</v>
      </c>
      <c r="AW2349">
        <v>93</v>
      </c>
      <c r="AX2349">
        <v>3.354101966</v>
      </c>
      <c r="AY2349" t="s">
        <v>67</v>
      </c>
      <c r="AZ2349" t="s">
        <v>67</v>
      </c>
      <c r="BA2349" t="s">
        <v>67</v>
      </c>
      <c r="BB2349">
        <v>-2.1277397999999999E-2</v>
      </c>
      <c r="BC2349">
        <v>2.65686E-4</v>
      </c>
      <c r="BD2349" t="s">
        <v>67</v>
      </c>
      <c r="BE2349" t="s">
        <v>67</v>
      </c>
      <c r="BF2349">
        <v>-0.83405765600000004</v>
      </c>
      <c r="BG2349">
        <v>0.90322580600000002</v>
      </c>
      <c r="BH2349">
        <v>-0.753342399</v>
      </c>
      <c r="BI2349" t="s">
        <v>164</v>
      </c>
      <c r="BJ2349" t="s">
        <v>164</v>
      </c>
      <c r="BK2349" t="s">
        <v>67</v>
      </c>
    </row>
    <row r="2350" spans="1:63" ht="15" hidden="1" x14ac:dyDescent="0.35">
      <c r="A2350" t="s">
        <v>4625</v>
      </c>
      <c r="B2350" t="s">
        <v>67</v>
      </c>
      <c r="C2350" t="s">
        <v>67</v>
      </c>
      <c r="D2350" t="s">
        <v>67</v>
      </c>
      <c r="E2350" t="s">
        <v>67</v>
      </c>
      <c r="F2350" t="s">
        <v>66</v>
      </c>
      <c r="G2350" t="s">
        <v>67</v>
      </c>
      <c r="H2350" t="s">
        <v>4723</v>
      </c>
      <c r="I2350" t="s">
        <v>67</v>
      </c>
      <c r="J2350" t="s">
        <v>67</v>
      </c>
      <c r="K2350" t="s">
        <v>67</v>
      </c>
      <c r="L2350" t="s">
        <v>67</v>
      </c>
      <c r="M2350" t="s">
        <v>67</v>
      </c>
      <c r="N2350" t="s">
        <v>67</v>
      </c>
      <c r="O2350" t="s">
        <v>74</v>
      </c>
      <c r="P2350" t="s">
        <v>67</v>
      </c>
      <c r="Q2350" t="s">
        <v>76</v>
      </c>
      <c r="R2350" t="s">
        <v>77</v>
      </c>
      <c r="S2350" t="s">
        <v>4707</v>
      </c>
      <c r="T2350" t="s">
        <v>1060</v>
      </c>
      <c r="U2350" t="s">
        <v>67</v>
      </c>
      <c r="V2350" t="s">
        <v>67</v>
      </c>
      <c r="W2350" t="s">
        <v>4690</v>
      </c>
      <c r="X2350" t="s">
        <v>67</v>
      </c>
      <c r="Y2350" t="s">
        <v>67</v>
      </c>
      <c r="Z2350" t="s">
        <v>67</v>
      </c>
      <c r="AA2350">
        <v>5</v>
      </c>
      <c r="AB2350">
        <v>5</v>
      </c>
      <c r="AC2350" t="s">
        <v>67</v>
      </c>
      <c r="AD2350" s="9">
        <v>372.4</v>
      </c>
      <c r="AE2350" s="9">
        <v>20</v>
      </c>
      <c r="AF2350" s="9">
        <v>813.9</v>
      </c>
      <c r="AG2350" s="9">
        <v>24</v>
      </c>
      <c r="AH2350">
        <f t="shared" si="72"/>
        <v>441.5</v>
      </c>
      <c r="AI2350">
        <f t="shared" si="73"/>
        <v>4</v>
      </c>
      <c r="AJ2350" t="s">
        <v>67</v>
      </c>
      <c r="AK2350" t="s">
        <v>67</v>
      </c>
      <c r="AL2350" t="s">
        <v>67</v>
      </c>
      <c r="AM2350" t="s">
        <v>67</v>
      </c>
      <c r="AN2350" t="s">
        <v>67</v>
      </c>
      <c r="AO2350" t="s">
        <v>67</v>
      </c>
      <c r="AP2350" t="s">
        <v>3810</v>
      </c>
      <c r="AQ2350" t="s">
        <v>157</v>
      </c>
      <c r="AR2350" t="s">
        <v>67</v>
      </c>
      <c r="AS2350" t="s">
        <v>67</v>
      </c>
      <c r="AT2350" t="s">
        <v>67</v>
      </c>
      <c r="AU2350">
        <v>95</v>
      </c>
      <c r="AV2350">
        <v>0.5</v>
      </c>
      <c r="AW2350">
        <v>93</v>
      </c>
      <c r="AX2350">
        <v>4.4721359549999997</v>
      </c>
      <c r="AY2350" t="s">
        <v>67</v>
      </c>
      <c r="AZ2350" t="s">
        <v>67</v>
      </c>
      <c r="BA2350" t="s">
        <v>67</v>
      </c>
      <c r="BB2350">
        <v>-2.1277397999999999E-2</v>
      </c>
      <c r="BC2350">
        <v>4.68021E-4</v>
      </c>
      <c r="BD2350" t="s">
        <v>67</v>
      </c>
      <c r="BE2350" t="s">
        <v>67</v>
      </c>
      <c r="BF2350">
        <v>-0.62853936099999996</v>
      </c>
      <c r="BG2350">
        <v>0.90322580600000002</v>
      </c>
      <c r="BH2350">
        <v>-0.56771297099999996</v>
      </c>
      <c r="BI2350" t="s">
        <v>164</v>
      </c>
      <c r="BJ2350" t="s">
        <v>164</v>
      </c>
      <c r="BK2350" t="s">
        <v>67</v>
      </c>
    </row>
    <row r="2351" spans="1:63" ht="15" hidden="1" x14ac:dyDescent="0.35">
      <c r="A2351" t="s">
        <v>4625</v>
      </c>
      <c r="B2351" t="s">
        <v>67</v>
      </c>
      <c r="C2351" t="s">
        <v>67</v>
      </c>
      <c r="D2351" t="s">
        <v>67</v>
      </c>
      <c r="E2351" t="s">
        <v>67</v>
      </c>
      <c r="F2351" t="s">
        <v>66</v>
      </c>
      <c r="G2351" t="s">
        <v>67</v>
      </c>
      <c r="H2351" t="s">
        <v>4723</v>
      </c>
      <c r="I2351" t="s">
        <v>67</v>
      </c>
      <c r="J2351" t="s">
        <v>67</v>
      </c>
      <c r="K2351" t="s">
        <v>67</v>
      </c>
      <c r="L2351" t="s">
        <v>67</v>
      </c>
      <c r="M2351" t="s">
        <v>67</v>
      </c>
      <c r="N2351" t="s">
        <v>67</v>
      </c>
      <c r="O2351" t="s">
        <v>74</v>
      </c>
      <c r="P2351" t="s">
        <v>67</v>
      </c>
      <c r="Q2351" t="s">
        <v>76</v>
      </c>
      <c r="R2351" t="s">
        <v>77</v>
      </c>
      <c r="S2351" t="s">
        <v>4707</v>
      </c>
      <c r="T2351" t="s">
        <v>1060</v>
      </c>
      <c r="U2351" t="s">
        <v>67</v>
      </c>
      <c r="V2351" t="s">
        <v>67</v>
      </c>
      <c r="W2351" t="s">
        <v>904</v>
      </c>
      <c r="X2351" t="s">
        <v>67</v>
      </c>
      <c r="Y2351" t="s">
        <v>67</v>
      </c>
      <c r="Z2351" t="s">
        <v>67</v>
      </c>
      <c r="AA2351">
        <v>5</v>
      </c>
      <c r="AB2351">
        <v>5</v>
      </c>
      <c r="AC2351" t="s">
        <v>67</v>
      </c>
      <c r="AD2351" s="9">
        <v>372.4</v>
      </c>
      <c r="AE2351" s="9">
        <v>20</v>
      </c>
      <c r="AF2351" s="9">
        <v>1043.3</v>
      </c>
      <c r="AG2351" s="9">
        <v>20</v>
      </c>
      <c r="AH2351">
        <f t="shared" si="72"/>
        <v>670.9</v>
      </c>
      <c r="AI2351">
        <f t="shared" si="73"/>
        <v>0</v>
      </c>
      <c r="AJ2351" t="s">
        <v>67</v>
      </c>
      <c r="AK2351" t="s">
        <v>67</v>
      </c>
      <c r="AL2351" t="s">
        <v>67</v>
      </c>
      <c r="AM2351" t="s">
        <v>67</v>
      </c>
      <c r="AN2351" t="s">
        <v>67</v>
      </c>
      <c r="AO2351" t="s">
        <v>67</v>
      </c>
      <c r="AP2351" t="s">
        <v>3810</v>
      </c>
      <c r="AQ2351" t="s">
        <v>157</v>
      </c>
      <c r="AR2351" t="s">
        <v>67</v>
      </c>
      <c r="AS2351" t="s">
        <v>67</v>
      </c>
      <c r="AT2351" t="s">
        <v>67</v>
      </c>
      <c r="AU2351">
        <v>95</v>
      </c>
      <c r="AV2351">
        <v>0.5</v>
      </c>
      <c r="AW2351">
        <v>92</v>
      </c>
      <c r="AX2351">
        <v>6.708203932</v>
      </c>
      <c r="AY2351" t="s">
        <v>67</v>
      </c>
      <c r="AZ2351" t="s">
        <v>67</v>
      </c>
      <c r="BA2351" t="s">
        <v>67</v>
      </c>
      <c r="BB2351">
        <v>-3.2088314999999999E-2</v>
      </c>
      <c r="BC2351">
        <v>1.068867E-3</v>
      </c>
      <c r="BD2351" t="s">
        <v>67</v>
      </c>
      <c r="BE2351" t="s">
        <v>67</v>
      </c>
      <c r="BF2351">
        <v>-0.63070599699999996</v>
      </c>
      <c r="BG2351">
        <v>0.90322580600000002</v>
      </c>
      <c r="BH2351">
        <v>-0.56966993300000002</v>
      </c>
      <c r="BI2351" t="s">
        <v>164</v>
      </c>
      <c r="BJ2351" t="s">
        <v>164</v>
      </c>
      <c r="BK2351" t="s">
        <v>67</v>
      </c>
    </row>
    <row r="2352" spans="1:63" ht="15" hidden="1" x14ac:dyDescent="0.35">
      <c r="A2352" t="s">
        <v>4625</v>
      </c>
      <c r="B2352" t="s">
        <v>67</v>
      </c>
      <c r="C2352" t="s">
        <v>67</v>
      </c>
      <c r="D2352" t="s">
        <v>67</v>
      </c>
      <c r="E2352" t="s">
        <v>67</v>
      </c>
      <c r="F2352" t="s">
        <v>66</v>
      </c>
      <c r="G2352" t="s">
        <v>67</v>
      </c>
      <c r="H2352" t="s">
        <v>4723</v>
      </c>
      <c r="I2352" t="s">
        <v>67</v>
      </c>
      <c r="J2352" t="s">
        <v>67</v>
      </c>
      <c r="K2352" t="s">
        <v>67</v>
      </c>
      <c r="L2352" t="s">
        <v>67</v>
      </c>
      <c r="M2352" t="s">
        <v>67</v>
      </c>
      <c r="N2352" t="s">
        <v>67</v>
      </c>
      <c r="O2352" t="s">
        <v>74</v>
      </c>
      <c r="P2352" t="s">
        <v>67</v>
      </c>
      <c r="Q2352" t="s">
        <v>76</v>
      </c>
      <c r="R2352" t="s">
        <v>77</v>
      </c>
      <c r="S2352" t="s">
        <v>4707</v>
      </c>
      <c r="T2352" t="s">
        <v>1060</v>
      </c>
      <c r="U2352" t="s">
        <v>67</v>
      </c>
      <c r="V2352" t="s">
        <v>67</v>
      </c>
      <c r="W2352" t="s">
        <v>80</v>
      </c>
      <c r="X2352" t="s">
        <v>67</v>
      </c>
      <c r="Y2352" t="s">
        <v>67</v>
      </c>
      <c r="Z2352" t="s">
        <v>67</v>
      </c>
      <c r="AA2352">
        <v>5</v>
      </c>
      <c r="AB2352">
        <v>5</v>
      </c>
      <c r="AC2352" t="s">
        <v>67</v>
      </c>
      <c r="AD2352" s="9">
        <v>372.4</v>
      </c>
      <c r="AE2352" s="9">
        <v>20</v>
      </c>
      <c r="AF2352" s="9">
        <v>489.2</v>
      </c>
      <c r="AG2352" s="9">
        <v>24</v>
      </c>
      <c r="AH2352">
        <f t="shared" si="72"/>
        <v>116.80000000000001</v>
      </c>
      <c r="AI2352">
        <f t="shared" si="73"/>
        <v>4</v>
      </c>
      <c r="AJ2352" t="s">
        <v>67</v>
      </c>
      <c r="AK2352" t="s">
        <v>67</v>
      </c>
      <c r="AL2352" t="s">
        <v>67</v>
      </c>
      <c r="AM2352" t="s">
        <v>67</v>
      </c>
      <c r="AN2352" t="s">
        <v>67</v>
      </c>
      <c r="AO2352" t="s">
        <v>67</v>
      </c>
      <c r="AP2352" t="s">
        <v>4724</v>
      </c>
      <c r="AQ2352" t="s">
        <v>160</v>
      </c>
      <c r="AR2352" t="s">
        <v>67</v>
      </c>
      <c r="AS2352" t="s">
        <v>67</v>
      </c>
      <c r="AT2352" t="s">
        <v>67</v>
      </c>
      <c r="AU2352">
        <v>83</v>
      </c>
      <c r="AV2352">
        <v>3.354101966</v>
      </c>
      <c r="AW2352">
        <v>82</v>
      </c>
      <c r="AX2352">
        <v>6.708203932</v>
      </c>
      <c r="AY2352" t="s">
        <v>67</v>
      </c>
      <c r="AZ2352" t="s">
        <v>67</v>
      </c>
      <c r="BA2352" t="s">
        <v>67</v>
      </c>
      <c r="BB2352">
        <v>-1.2121361000000001E-2</v>
      </c>
      <c r="BC2352">
        <v>1.6650969999999999E-3</v>
      </c>
      <c r="BD2352" t="s">
        <v>67</v>
      </c>
      <c r="BE2352" t="s">
        <v>67</v>
      </c>
      <c r="BF2352">
        <v>-0.188561808</v>
      </c>
      <c r="BG2352">
        <v>0.90322580600000002</v>
      </c>
      <c r="BH2352">
        <v>-0.170313891</v>
      </c>
      <c r="BI2352" t="s">
        <v>164</v>
      </c>
      <c r="BJ2352" t="s">
        <v>164</v>
      </c>
      <c r="BK2352" t="s">
        <v>67</v>
      </c>
    </row>
    <row r="2353" spans="1:63" ht="15" hidden="1" x14ac:dyDescent="0.35">
      <c r="A2353" t="s">
        <v>4625</v>
      </c>
      <c r="B2353" t="s">
        <v>67</v>
      </c>
      <c r="C2353" t="s">
        <v>67</v>
      </c>
      <c r="D2353" t="s">
        <v>67</v>
      </c>
      <c r="E2353" t="s">
        <v>67</v>
      </c>
      <c r="F2353" t="s">
        <v>66</v>
      </c>
      <c r="G2353" t="s">
        <v>67</v>
      </c>
      <c r="H2353" t="s">
        <v>4723</v>
      </c>
      <c r="I2353" t="s">
        <v>67</v>
      </c>
      <c r="J2353" t="s">
        <v>67</v>
      </c>
      <c r="K2353" t="s">
        <v>67</v>
      </c>
      <c r="L2353" t="s">
        <v>67</v>
      </c>
      <c r="M2353" t="s">
        <v>67</v>
      </c>
      <c r="N2353" t="s">
        <v>67</v>
      </c>
      <c r="O2353" t="s">
        <v>74</v>
      </c>
      <c r="P2353" t="s">
        <v>67</v>
      </c>
      <c r="Q2353" t="s">
        <v>76</v>
      </c>
      <c r="R2353" t="s">
        <v>77</v>
      </c>
      <c r="S2353" t="s">
        <v>4707</v>
      </c>
      <c r="T2353" t="s">
        <v>1060</v>
      </c>
      <c r="U2353" t="s">
        <v>67</v>
      </c>
      <c r="V2353" t="s">
        <v>67</v>
      </c>
      <c r="W2353" t="s">
        <v>80</v>
      </c>
      <c r="X2353" t="s">
        <v>67</v>
      </c>
      <c r="Y2353" t="s">
        <v>67</v>
      </c>
      <c r="Z2353" t="s">
        <v>67</v>
      </c>
      <c r="AA2353">
        <v>5</v>
      </c>
      <c r="AB2353">
        <v>5</v>
      </c>
      <c r="AC2353" t="s">
        <v>67</v>
      </c>
      <c r="AD2353" s="9">
        <v>372.4</v>
      </c>
      <c r="AE2353" s="9">
        <v>20</v>
      </c>
      <c r="AF2353" s="9">
        <v>851.1</v>
      </c>
      <c r="AG2353" s="9">
        <v>20</v>
      </c>
      <c r="AH2353">
        <f t="shared" si="72"/>
        <v>478.70000000000005</v>
      </c>
      <c r="AI2353">
        <f t="shared" si="73"/>
        <v>0</v>
      </c>
      <c r="AJ2353" t="s">
        <v>67</v>
      </c>
      <c r="AK2353" t="s">
        <v>67</v>
      </c>
      <c r="AL2353" t="s">
        <v>67</v>
      </c>
      <c r="AM2353" t="s">
        <v>67</v>
      </c>
      <c r="AN2353" t="s">
        <v>67</v>
      </c>
      <c r="AO2353" t="s">
        <v>67</v>
      </c>
      <c r="AP2353" t="s">
        <v>4724</v>
      </c>
      <c r="AQ2353" t="s">
        <v>160</v>
      </c>
      <c r="AR2353" t="s">
        <v>67</v>
      </c>
      <c r="AS2353" t="s">
        <v>67</v>
      </c>
      <c r="AT2353" t="s">
        <v>67</v>
      </c>
      <c r="AU2353">
        <v>83</v>
      </c>
      <c r="AV2353">
        <v>3.354101966</v>
      </c>
      <c r="AW2353">
        <v>80</v>
      </c>
      <c r="AX2353">
        <v>7.8262379209999997</v>
      </c>
      <c r="AY2353" t="s">
        <v>67</v>
      </c>
      <c r="AZ2353" t="s">
        <v>67</v>
      </c>
      <c r="BA2353" t="s">
        <v>67</v>
      </c>
      <c r="BB2353">
        <v>-3.6813973E-2</v>
      </c>
      <c r="BC2353">
        <v>2.2406700000000002E-3</v>
      </c>
      <c r="BD2353" t="s">
        <v>67</v>
      </c>
      <c r="BE2353" t="s">
        <v>67</v>
      </c>
      <c r="BF2353">
        <v>-0.498272879</v>
      </c>
      <c r="BG2353">
        <v>0.90322580600000002</v>
      </c>
      <c r="BH2353">
        <v>-0.45005292299999999</v>
      </c>
      <c r="BI2353" t="s">
        <v>164</v>
      </c>
      <c r="BJ2353" t="s">
        <v>164</v>
      </c>
      <c r="BK2353" t="s">
        <v>67</v>
      </c>
    </row>
    <row r="2354" spans="1:63" ht="15" hidden="1" x14ac:dyDescent="0.35">
      <c r="A2354" t="s">
        <v>4625</v>
      </c>
      <c r="B2354" t="s">
        <v>67</v>
      </c>
      <c r="C2354" t="s">
        <v>67</v>
      </c>
      <c r="D2354" t="s">
        <v>67</v>
      </c>
      <c r="E2354" t="s">
        <v>67</v>
      </c>
      <c r="F2354" t="s">
        <v>66</v>
      </c>
      <c r="G2354" t="s">
        <v>67</v>
      </c>
      <c r="H2354" t="s">
        <v>4723</v>
      </c>
      <c r="I2354" t="s">
        <v>67</v>
      </c>
      <c r="J2354" t="s">
        <v>67</v>
      </c>
      <c r="K2354" t="s">
        <v>67</v>
      </c>
      <c r="L2354" t="s">
        <v>67</v>
      </c>
      <c r="M2354" t="s">
        <v>67</v>
      </c>
      <c r="N2354" t="s">
        <v>67</v>
      </c>
      <c r="O2354" t="s">
        <v>74</v>
      </c>
      <c r="P2354" t="s">
        <v>67</v>
      </c>
      <c r="Q2354" t="s">
        <v>76</v>
      </c>
      <c r="R2354" t="s">
        <v>77</v>
      </c>
      <c r="S2354" t="s">
        <v>4707</v>
      </c>
      <c r="T2354" t="s">
        <v>1060</v>
      </c>
      <c r="U2354" t="s">
        <v>67</v>
      </c>
      <c r="V2354" t="s">
        <v>67</v>
      </c>
      <c r="W2354" t="s">
        <v>904</v>
      </c>
      <c r="X2354" t="s">
        <v>67</v>
      </c>
      <c r="Y2354" t="s">
        <v>67</v>
      </c>
      <c r="Z2354" t="s">
        <v>67</v>
      </c>
      <c r="AA2354">
        <v>5</v>
      </c>
      <c r="AB2354">
        <v>5</v>
      </c>
      <c r="AC2354" t="s">
        <v>67</v>
      </c>
      <c r="AD2354" s="9">
        <v>372.4</v>
      </c>
      <c r="AE2354" s="9">
        <v>20</v>
      </c>
      <c r="AF2354" s="9">
        <v>624.70000000000005</v>
      </c>
      <c r="AG2354" s="9">
        <v>24</v>
      </c>
      <c r="AH2354">
        <f t="shared" si="72"/>
        <v>252.30000000000007</v>
      </c>
      <c r="AI2354">
        <f t="shared" si="73"/>
        <v>4</v>
      </c>
      <c r="AJ2354" t="s">
        <v>67</v>
      </c>
      <c r="AK2354" t="s">
        <v>67</v>
      </c>
      <c r="AL2354" t="s">
        <v>67</v>
      </c>
      <c r="AM2354" t="s">
        <v>67</v>
      </c>
      <c r="AN2354" t="s">
        <v>67</v>
      </c>
      <c r="AO2354" t="s">
        <v>67</v>
      </c>
      <c r="AP2354" t="s">
        <v>4724</v>
      </c>
      <c r="AQ2354" t="s">
        <v>160</v>
      </c>
      <c r="AR2354" t="s">
        <v>67</v>
      </c>
      <c r="AS2354" t="s">
        <v>67</v>
      </c>
      <c r="AT2354" t="s">
        <v>67</v>
      </c>
      <c r="AU2354">
        <v>83</v>
      </c>
      <c r="AV2354">
        <v>3.354101966</v>
      </c>
      <c r="AW2354">
        <v>46</v>
      </c>
      <c r="AX2354">
        <v>20.1246118</v>
      </c>
      <c r="AY2354" t="s">
        <v>67</v>
      </c>
      <c r="AZ2354" t="s">
        <v>67</v>
      </c>
      <c r="BA2354" t="s">
        <v>67</v>
      </c>
      <c r="BB2354">
        <v>-0.59019921099999995</v>
      </c>
      <c r="BC2354">
        <v>3.8606381000000002E-2</v>
      </c>
      <c r="BD2354" t="s">
        <v>67</v>
      </c>
      <c r="BE2354" t="s">
        <v>67</v>
      </c>
      <c r="BF2354">
        <v>-2.5647178749999999</v>
      </c>
      <c r="BG2354">
        <v>0.90322580600000002</v>
      </c>
      <c r="BH2354">
        <v>-2.316519371</v>
      </c>
      <c r="BI2354" t="s">
        <v>164</v>
      </c>
      <c r="BJ2354" t="s">
        <v>164</v>
      </c>
      <c r="BK2354" t="s">
        <v>67</v>
      </c>
    </row>
    <row r="2355" spans="1:63" ht="15" hidden="1" x14ac:dyDescent="0.35">
      <c r="A2355" t="s">
        <v>4625</v>
      </c>
      <c r="B2355" t="s">
        <v>67</v>
      </c>
      <c r="C2355" t="s">
        <v>67</v>
      </c>
      <c r="D2355" t="s">
        <v>67</v>
      </c>
      <c r="E2355" t="s">
        <v>67</v>
      </c>
      <c r="F2355" t="s">
        <v>66</v>
      </c>
      <c r="G2355" t="s">
        <v>67</v>
      </c>
      <c r="H2355" t="s">
        <v>4723</v>
      </c>
      <c r="I2355" t="s">
        <v>67</v>
      </c>
      <c r="J2355" t="s">
        <v>67</v>
      </c>
      <c r="K2355" t="s">
        <v>67</v>
      </c>
      <c r="L2355" t="s">
        <v>67</v>
      </c>
      <c r="M2355" t="s">
        <v>67</v>
      </c>
      <c r="N2355" t="s">
        <v>67</v>
      </c>
      <c r="O2355" t="s">
        <v>74</v>
      </c>
      <c r="P2355" t="s">
        <v>67</v>
      </c>
      <c r="Q2355" t="s">
        <v>76</v>
      </c>
      <c r="R2355" t="s">
        <v>77</v>
      </c>
      <c r="S2355" t="s">
        <v>4707</v>
      </c>
      <c r="T2355" t="s">
        <v>1060</v>
      </c>
      <c r="U2355" t="s">
        <v>67</v>
      </c>
      <c r="V2355" t="s">
        <v>67</v>
      </c>
      <c r="W2355" t="s">
        <v>4689</v>
      </c>
      <c r="X2355" t="s">
        <v>67</v>
      </c>
      <c r="Y2355" t="s">
        <v>67</v>
      </c>
      <c r="Z2355" t="s">
        <v>67</v>
      </c>
      <c r="AA2355">
        <v>5</v>
      </c>
      <c r="AB2355">
        <v>5</v>
      </c>
      <c r="AC2355" t="s">
        <v>67</v>
      </c>
      <c r="AD2355" s="9">
        <v>372.4</v>
      </c>
      <c r="AE2355" s="9">
        <v>20</v>
      </c>
      <c r="AF2355" s="9">
        <v>489.2</v>
      </c>
      <c r="AG2355" s="9">
        <v>24</v>
      </c>
      <c r="AH2355">
        <f t="shared" si="72"/>
        <v>116.80000000000001</v>
      </c>
      <c r="AI2355">
        <f t="shared" si="73"/>
        <v>4</v>
      </c>
      <c r="AJ2355" t="s">
        <v>67</v>
      </c>
      <c r="AK2355" t="s">
        <v>67</v>
      </c>
      <c r="AL2355" t="s">
        <v>67</v>
      </c>
      <c r="AM2355" t="s">
        <v>67</v>
      </c>
      <c r="AN2355" t="s">
        <v>67</v>
      </c>
      <c r="AO2355" t="s">
        <v>67</v>
      </c>
      <c r="AP2355" t="s">
        <v>4725</v>
      </c>
      <c r="AQ2355" t="s">
        <v>160</v>
      </c>
      <c r="AR2355" t="s">
        <v>67</v>
      </c>
      <c r="AS2355" t="s">
        <v>67</v>
      </c>
      <c r="AT2355" t="s">
        <v>67</v>
      </c>
      <c r="AU2355">
        <v>80</v>
      </c>
      <c r="AV2355">
        <v>11.180339890000001</v>
      </c>
      <c r="AW2355">
        <v>30</v>
      </c>
      <c r="AX2355">
        <v>20.1246118</v>
      </c>
      <c r="AY2355" t="s">
        <v>67</v>
      </c>
      <c r="AZ2355" t="s">
        <v>67</v>
      </c>
      <c r="BA2355" t="s">
        <v>67</v>
      </c>
      <c r="BB2355">
        <v>-0.98082925300000001</v>
      </c>
      <c r="BC2355">
        <v>9.3906249999999997E-2</v>
      </c>
      <c r="BD2355" t="s">
        <v>67</v>
      </c>
      <c r="BE2355" t="s">
        <v>67</v>
      </c>
      <c r="BF2355">
        <v>-3.0714755839999999</v>
      </c>
      <c r="BG2355">
        <v>0.90322580600000002</v>
      </c>
      <c r="BH2355">
        <v>-2.7742360119999998</v>
      </c>
      <c r="BI2355" t="s">
        <v>164</v>
      </c>
      <c r="BJ2355" t="s">
        <v>164</v>
      </c>
      <c r="BK2355" t="s">
        <v>67</v>
      </c>
    </row>
    <row r="2356" spans="1:63" ht="15" hidden="1" x14ac:dyDescent="0.35">
      <c r="A2356" t="s">
        <v>4625</v>
      </c>
      <c r="B2356" t="s">
        <v>67</v>
      </c>
      <c r="C2356" t="s">
        <v>67</v>
      </c>
      <c r="D2356" t="s">
        <v>67</v>
      </c>
      <c r="E2356" t="s">
        <v>67</v>
      </c>
      <c r="F2356" t="s">
        <v>66</v>
      </c>
      <c r="G2356" t="s">
        <v>67</v>
      </c>
      <c r="H2356" t="s">
        <v>4723</v>
      </c>
      <c r="I2356" t="s">
        <v>67</v>
      </c>
      <c r="J2356" t="s">
        <v>67</v>
      </c>
      <c r="K2356" t="s">
        <v>67</v>
      </c>
      <c r="L2356" t="s">
        <v>67</v>
      </c>
      <c r="M2356" t="s">
        <v>67</v>
      </c>
      <c r="N2356" t="s">
        <v>67</v>
      </c>
      <c r="O2356" t="s">
        <v>74</v>
      </c>
      <c r="P2356" t="s">
        <v>67</v>
      </c>
      <c r="Q2356" t="s">
        <v>76</v>
      </c>
      <c r="R2356" t="s">
        <v>77</v>
      </c>
      <c r="S2356" t="s">
        <v>4707</v>
      </c>
      <c r="T2356" t="s">
        <v>1060</v>
      </c>
      <c r="U2356" t="s">
        <v>67</v>
      </c>
      <c r="V2356" t="s">
        <v>67</v>
      </c>
      <c r="W2356" t="s">
        <v>4689</v>
      </c>
      <c r="X2356" t="s">
        <v>67</v>
      </c>
      <c r="Y2356" t="s">
        <v>67</v>
      </c>
      <c r="Z2356" t="s">
        <v>67</v>
      </c>
      <c r="AA2356">
        <v>5</v>
      </c>
      <c r="AB2356">
        <v>5</v>
      </c>
      <c r="AC2356" t="s">
        <v>67</v>
      </c>
      <c r="AD2356" s="9">
        <v>372.4</v>
      </c>
      <c r="AE2356" s="9">
        <v>20</v>
      </c>
      <c r="AF2356" s="9">
        <v>624.70000000000005</v>
      </c>
      <c r="AG2356" s="9">
        <v>24</v>
      </c>
      <c r="AH2356">
        <f t="shared" si="72"/>
        <v>252.30000000000007</v>
      </c>
      <c r="AI2356">
        <f t="shared" si="73"/>
        <v>4</v>
      </c>
      <c r="AJ2356" t="s">
        <v>67</v>
      </c>
      <c r="AK2356" t="s">
        <v>67</v>
      </c>
      <c r="AL2356" t="s">
        <v>67</v>
      </c>
      <c r="AM2356" t="s">
        <v>67</v>
      </c>
      <c r="AN2356" t="s">
        <v>67</v>
      </c>
      <c r="AO2356" t="s">
        <v>67</v>
      </c>
      <c r="AP2356" t="s">
        <v>4724</v>
      </c>
      <c r="AQ2356" t="s">
        <v>160</v>
      </c>
      <c r="AR2356" t="s">
        <v>67</v>
      </c>
      <c r="AS2356" t="s">
        <v>67</v>
      </c>
      <c r="AT2356" t="s">
        <v>67</v>
      </c>
      <c r="AU2356">
        <v>83</v>
      </c>
      <c r="AV2356">
        <v>3.354101966</v>
      </c>
      <c r="AW2356">
        <v>39</v>
      </c>
      <c r="AX2356">
        <v>20.1246118</v>
      </c>
      <c r="AY2356" t="s">
        <v>67</v>
      </c>
      <c r="AZ2356" t="s">
        <v>67</v>
      </c>
      <c r="BA2356" t="s">
        <v>67</v>
      </c>
      <c r="BB2356">
        <v>-0.755278962</v>
      </c>
      <c r="BC2356">
        <v>5.3581046E-2</v>
      </c>
      <c r="BD2356" t="s">
        <v>67</v>
      </c>
      <c r="BE2356" t="s">
        <v>67</v>
      </c>
      <c r="BF2356">
        <v>-3.0499347700000001</v>
      </c>
      <c r="BG2356">
        <v>0.90322580600000002</v>
      </c>
      <c r="BH2356">
        <v>-2.7547797919999999</v>
      </c>
      <c r="BI2356" t="s">
        <v>164</v>
      </c>
      <c r="BJ2356" t="s">
        <v>164</v>
      </c>
      <c r="BK2356" t="s">
        <v>67</v>
      </c>
    </row>
    <row r="2357" spans="1:63" ht="15" hidden="1" x14ac:dyDescent="0.35">
      <c r="A2357" t="s">
        <v>4625</v>
      </c>
      <c r="B2357" t="s">
        <v>67</v>
      </c>
      <c r="C2357" t="s">
        <v>67</v>
      </c>
      <c r="D2357" t="s">
        <v>67</v>
      </c>
      <c r="E2357" t="s">
        <v>67</v>
      </c>
      <c r="F2357" t="s">
        <v>66</v>
      </c>
      <c r="G2357" t="s">
        <v>67</v>
      </c>
      <c r="H2357" t="s">
        <v>4723</v>
      </c>
      <c r="I2357" t="s">
        <v>67</v>
      </c>
      <c r="J2357" t="s">
        <v>67</v>
      </c>
      <c r="K2357" t="s">
        <v>67</v>
      </c>
      <c r="L2357" t="s">
        <v>67</v>
      </c>
      <c r="M2357" t="s">
        <v>67</v>
      </c>
      <c r="N2357" t="s">
        <v>67</v>
      </c>
      <c r="O2357" t="s">
        <v>74</v>
      </c>
      <c r="P2357" t="s">
        <v>67</v>
      </c>
      <c r="Q2357" t="s">
        <v>76</v>
      </c>
      <c r="R2357" t="s">
        <v>77</v>
      </c>
      <c r="S2357" t="s">
        <v>4707</v>
      </c>
      <c r="T2357" t="s">
        <v>1060</v>
      </c>
      <c r="U2357" t="s">
        <v>67</v>
      </c>
      <c r="V2357" t="s">
        <v>67</v>
      </c>
      <c r="W2357" t="s">
        <v>4690</v>
      </c>
      <c r="X2357" t="s">
        <v>67</v>
      </c>
      <c r="Y2357" t="s">
        <v>67</v>
      </c>
      <c r="Z2357" t="s">
        <v>67</v>
      </c>
      <c r="AA2357">
        <v>5</v>
      </c>
      <c r="AB2357">
        <v>5</v>
      </c>
      <c r="AC2357" t="s">
        <v>67</v>
      </c>
      <c r="AD2357" s="9">
        <v>372.4</v>
      </c>
      <c r="AE2357" s="9">
        <v>20</v>
      </c>
      <c r="AF2357" s="9">
        <v>813.9</v>
      </c>
      <c r="AG2357" s="9">
        <v>24</v>
      </c>
      <c r="AH2357">
        <f t="shared" si="72"/>
        <v>441.5</v>
      </c>
      <c r="AI2357">
        <f t="shared" si="73"/>
        <v>4</v>
      </c>
      <c r="AJ2357" t="s">
        <v>67</v>
      </c>
      <c r="AK2357" t="s">
        <v>67</v>
      </c>
      <c r="AL2357" t="s">
        <v>67</v>
      </c>
      <c r="AM2357" t="s">
        <v>67</v>
      </c>
      <c r="AN2357" t="s">
        <v>67</v>
      </c>
      <c r="AO2357" t="s">
        <v>67</v>
      </c>
      <c r="AP2357" t="s">
        <v>4725</v>
      </c>
      <c r="AQ2357" t="s">
        <v>160</v>
      </c>
      <c r="AR2357" t="s">
        <v>67</v>
      </c>
      <c r="AS2357" t="s">
        <v>67</v>
      </c>
      <c r="AT2357" t="s">
        <v>67</v>
      </c>
      <c r="AU2357">
        <v>80</v>
      </c>
      <c r="AV2357">
        <v>11.180339890000001</v>
      </c>
      <c r="AW2357">
        <v>28</v>
      </c>
      <c r="AX2357">
        <v>22.360679770000001</v>
      </c>
      <c r="AY2357" t="s">
        <v>67</v>
      </c>
      <c r="AZ2357" t="s">
        <v>67</v>
      </c>
      <c r="BA2357" t="s">
        <v>67</v>
      </c>
      <c r="BB2357">
        <v>-1.0498221240000001</v>
      </c>
      <c r="BC2357">
        <v>0.13145726999999999</v>
      </c>
      <c r="BD2357" t="s">
        <v>67</v>
      </c>
      <c r="BE2357" t="s">
        <v>67</v>
      </c>
      <c r="BF2357">
        <v>-2.9415642100000001</v>
      </c>
      <c r="BG2357">
        <v>0.90322580600000002</v>
      </c>
      <c r="BH2357">
        <v>-2.6568967059999999</v>
      </c>
      <c r="BI2357" t="s">
        <v>164</v>
      </c>
      <c r="BJ2357" t="s">
        <v>164</v>
      </c>
      <c r="BK2357" t="s">
        <v>67</v>
      </c>
    </row>
    <row r="2358" spans="1:63" ht="15" hidden="1" x14ac:dyDescent="0.35">
      <c r="A2358" t="s">
        <v>4625</v>
      </c>
      <c r="B2358" t="s">
        <v>67</v>
      </c>
      <c r="C2358" t="s">
        <v>67</v>
      </c>
      <c r="D2358" t="s">
        <v>67</v>
      </c>
      <c r="E2358" t="s">
        <v>67</v>
      </c>
      <c r="F2358" t="s">
        <v>66</v>
      </c>
      <c r="G2358" t="s">
        <v>67</v>
      </c>
      <c r="H2358" t="s">
        <v>4723</v>
      </c>
      <c r="I2358" t="s">
        <v>4726</v>
      </c>
      <c r="J2358" t="s">
        <v>67</v>
      </c>
      <c r="K2358" t="s">
        <v>4727</v>
      </c>
      <c r="L2358" t="s">
        <v>4728</v>
      </c>
      <c r="M2358" t="s">
        <v>4729</v>
      </c>
      <c r="N2358" t="s">
        <v>4730</v>
      </c>
      <c r="O2358" t="s">
        <v>74</v>
      </c>
      <c r="P2358" t="s">
        <v>4731</v>
      </c>
      <c r="Q2358" t="s">
        <v>76</v>
      </c>
      <c r="R2358" t="s">
        <v>77</v>
      </c>
      <c r="S2358" t="s">
        <v>4707</v>
      </c>
      <c r="T2358" t="s">
        <v>1060</v>
      </c>
      <c r="U2358" t="s">
        <v>67</v>
      </c>
      <c r="V2358" t="s">
        <v>67</v>
      </c>
      <c r="W2358" t="s">
        <v>4690</v>
      </c>
      <c r="X2358" t="s">
        <v>67</v>
      </c>
      <c r="Y2358" t="s">
        <v>67</v>
      </c>
      <c r="Z2358" t="s">
        <v>67</v>
      </c>
      <c r="AA2358">
        <v>5</v>
      </c>
      <c r="AB2358">
        <v>5</v>
      </c>
      <c r="AC2358" t="s">
        <v>67</v>
      </c>
      <c r="AD2358" s="9">
        <v>372.4</v>
      </c>
      <c r="AE2358" s="9">
        <v>20</v>
      </c>
      <c r="AF2358" s="9">
        <v>813.9</v>
      </c>
      <c r="AG2358" s="9">
        <v>24</v>
      </c>
      <c r="AH2358">
        <f t="shared" si="72"/>
        <v>441.5</v>
      </c>
      <c r="AI2358">
        <f t="shared" si="73"/>
        <v>4</v>
      </c>
      <c r="AJ2358" t="s">
        <v>67</v>
      </c>
      <c r="AK2358" t="s">
        <v>67</v>
      </c>
      <c r="AL2358" t="s">
        <v>67</v>
      </c>
      <c r="AM2358" t="s">
        <v>67</v>
      </c>
      <c r="AN2358" t="s">
        <v>67</v>
      </c>
      <c r="AO2358" t="s">
        <v>67</v>
      </c>
      <c r="AP2358" t="s">
        <v>4724</v>
      </c>
      <c r="AQ2358" t="s">
        <v>160</v>
      </c>
      <c r="AR2358" t="s">
        <v>67</v>
      </c>
      <c r="AS2358" t="s">
        <v>67</v>
      </c>
      <c r="AT2358" t="s">
        <v>67</v>
      </c>
      <c r="AU2358">
        <v>83</v>
      </c>
      <c r="AV2358">
        <v>3.354101966</v>
      </c>
      <c r="AW2358">
        <v>30</v>
      </c>
      <c r="AX2358">
        <v>22.360679770000001</v>
      </c>
      <c r="AY2358" t="s">
        <v>67</v>
      </c>
      <c r="AZ2358" t="s">
        <v>67</v>
      </c>
      <c r="BA2358" t="s">
        <v>67</v>
      </c>
      <c r="BB2358">
        <v>-1.0176432259999999</v>
      </c>
      <c r="BC2358">
        <v>0.111437719</v>
      </c>
      <c r="BD2358" t="s">
        <v>67</v>
      </c>
      <c r="BE2358" t="s">
        <v>67</v>
      </c>
      <c r="BF2358">
        <v>-3.3149288160000001</v>
      </c>
      <c r="BG2358">
        <v>0.90322580600000002</v>
      </c>
      <c r="BH2358">
        <v>-2.9941292530000001</v>
      </c>
      <c r="BI2358" t="s">
        <v>164</v>
      </c>
      <c r="BJ2358" t="s">
        <v>164</v>
      </c>
      <c r="BK2358" t="s">
        <v>67</v>
      </c>
    </row>
    <row r="2359" spans="1:63" ht="15" hidden="1" x14ac:dyDescent="0.35">
      <c r="A2359" t="s">
        <v>4625</v>
      </c>
      <c r="B2359" t="s">
        <v>67</v>
      </c>
      <c r="C2359" t="s">
        <v>67</v>
      </c>
      <c r="D2359" t="s">
        <v>67</v>
      </c>
      <c r="E2359" t="s">
        <v>67</v>
      </c>
      <c r="F2359" t="s">
        <v>66</v>
      </c>
      <c r="G2359" t="s">
        <v>67</v>
      </c>
      <c r="H2359" t="s">
        <v>4723</v>
      </c>
      <c r="I2359" t="s">
        <v>67</v>
      </c>
      <c r="J2359" t="s">
        <v>67</v>
      </c>
      <c r="K2359" t="s">
        <v>67</v>
      </c>
      <c r="L2359" t="s">
        <v>67</v>
      </c>
      <c r="M2359" t="s">
        <v>67</v>
      </c>
      <c r="N2359" t="s">
        <v>67</v>
      </c>
      <c r="O2359" t="s">
        <v>74</v>
      </c>
      <c r="P2359" t="s">
        <v>67</v>
      </c>
      <c r="Q2359" t="s">
        <v>76</v>
      </c>
      <c r="R2359" t="s">
        <v>77</v>
      </c>
      <c r="S2359" t="s">
        <v>4707</v>
      </c>
      <c r="T2359" t="s">
        <v>1060</v>
      </c>
      <c r="U2359" t="s">
        <v>67</v>
      </c>
      <c r="V2359" t="s">
        <v>67</v>
      </c>
      <c r="W2359" t="s">
        <v>904</v>
      </c>
      <c r="X2359" t="s">
        <v>67</v>
      </c>
      <c r="Y2359" t="s">
        <v>67</v>
      </c>
      <c r="Z2359" t="s">
        <v>67</v>
      </c>
      <c r="AA2359">
        <v>5</v>
      </c>
      <c r="AB2359">
        <v>5</v>
      </c>
      <c r="AC2359" t="s">
        <v>67</v>
      </c>
      <c r="AD2359" s="9">
        <v>372.4</v>
      </c>
      <c r="AE2359" s="9">
        <v>20</v>
      </c>
      <c r="AF2359" s="9">
        <v>489.2</v>
      </c>
      <c r="AG2359" s="9">
        <v>24</v>
      </c>
      <c r="AH2359">
        <f t="shared" si="72"/>
        <v>116.80000000000001</v>
      </c>
      <c r="AI2359">
        <f t="shared" si="73"/>
        <v>4</v>
      </c>
      <c r="AJ2359" t="s">
        <v>67</v>
      </c>
      <c r="AK2359" t="s">
        <v>67</v>
      </c>
      <c r="AL2359" t="s">
        <v>67</v>
      </c>
      <c r="AM2359" t="s">
        <v>67</v>
      </c>
      <c r="AN2359" t="s">
        <v>67</v>
      </c>
      <c r="AO2359" t="s">
        <v>67</v>
      </c>
      <c r="AP2359" t="s">
        <v>4725</v>
      </c>
      <c r="AQ2359" t="s">
        <v>160</v>
      </c>
      <c r="AR2359" t="s">
        <v>67</v>
      </c>
      <c r="AS2359" t="s">
        <v>67</v>
      </c>
      <c r="AT2359" t="s">
        <v>67</v>
      </c>
      <c r="AU2359">
        <v>80</v>
      </c>
      <c r="AV2359">
        <v>11.180339890000001</v>
      </c>
      <c r="AW2359">
        <v>40</v>
      </c>
      <c r="AX2359">
        <v>29.068883710000001</v>
      </c>
      <c r="AY2359" t="s">
        <v>67</v>
      </c>
      <c r="AZ2359" t="s">
        <v>67</v>
      </c>
      <c r="BA2359" t="s">
        <v>67</v>
      </c>
      <c r="BB2359">
        <v>-0.69314718099999995</v>
      </c>
      <c r="BC2359">
        <v>0.10953125</v>
      </c>
      <c r="BD2359" t="s">
        <v>67</v>
      </c>
      <c r="BE2359" t="s">
        <v>67</v>
      </c>
      <c r="BF2359">
        <v>-1.8163064369999999</v>
      </c>
      <c r="BG2359">
        <v>0.90322580600000002</v>
      </c>
      <c r="BH2359">
        <v>-1.640534846</v>
      </c>
      <c r="BI2359" t="s">
        <v>164</v>
      </c>
      <c r="BJ2359" t="s">
        <v>164</v>
      </c>
      <c r="BK2359" t="s">
        <v>67</v>
      </c>
    </row>
    <row r="2360" spans="1:63" hidden="1" x14ac:dyDescent="0.35">
      <c r="A2360" t="s">
        <v>4625</v>
      </c>
      <c r="B2360" t="s">
        <v>67</v>
      </c>
      <c r="C2360" t="s">
        <v>67</v>
      </c>
      <c r="D2360" t="s">
        <v>67</v>
      </c>
      <c r="E2360" t="s">
        <v>67</v>
      </c>
      <c r="F2360" t="s">
        <v>66</v>
      </c>
      <c r="G2360" t="s">
        <v>67</v>
      </c>
      <c r="H2360" t="s">
        <v>4732</v>
      </c>
      <c r="I2360" t="s">
        <v>67</v>
      </c>
      <c r="J2360" t="s">
        <v>67</v>
      </c>
      <c r="K2360" t="s">
        <v>67</v>
      </c>
      <c r="L2360" t="s">
        <v>67</v>
      </c>
      <c r="M2360" t="s">
        <v>67</v>
      </c>
      <c r="N2360" t="s">
        <v>67</v>
      </c>
      <c r="O2360" t="s">
        <v>74</v>
      </c>
      <c r="P2360" t="s">
        <v>67</v>
      </c>
      <c r="Q2360" t="s">
        <v>76</v>
      </c>
      <c r="R2360" t="s">
        <v>77</v>
      </c>
      <c r="S2360" t="s">
        <v>4639</v>
      </c>
      <c r="T2360" t="s">
        <v>3506</v>
      </c>
      <c r="U2360" t="s">
        <v>67</v>
      </c>
      <c r="V2360" t="s">
        <v>67</v>
      </c>
      <c r="W2360" t="s">
        <v>4689</v>
      </c>
      <c r="X2360" t="s">
        <v>67</v>
      </c>
      <c r="Y2360" t="s">
        <v>67</v>
      </c>
      <c r="Z2360" t="s">
        <v>67</v>
      </c>
      <c r="AA2360">
        <v>5</v>
      </c>
      <c r="AB2360">
        <v>5</v>
      </c>
      <c r="AC2360" t="s">
        <v>67</v>
      </c>
      <c r="AD2360">
        <v>330</v>
      </c>
      <c r="AE2360">
        <v>22</v>
      </c>
      <c r="AF2360">
        <v>1104</v>
      </c>
      <c r="AG2360">
        <v>26</v>
      </c>
      <c r="AH2360">
        <f t="shared" si="72"/>
        <v>774</v>
      </c>
      <c r="AI2360">
        <f t="shared" si="73"/>
        <v>4</v>
      </c>
      <c r="AJ2360" t="s">
        <v>67</v>
      </c>
      <c r="AK2360" t="s">
        <v>67</v>
      </c>
      <c r="AL2360" t="s">
        <v>67</v>
      </c>
      <c r="AM2360" t="s">
        <v>67</v>
      </c>
      <c r="AN2360" t="s">
        <v>67</v>
      </c>
      <c r="AO2360" t="s">
        <v>67</v>
      </c>
      <c r="AP2360" t="s">
        <v>3810</v>
      </c>
      <c r="AQ2360" t="s">
        <v>157</v>
      </c>
      <c r="AR2360" t="s">
        <v>67</v>
      </c>
      <c r="AS2360" t="s">
        <v>67</v>
      </c>
      <c r="AT2360" t="s">
        <v>67</v>
      </c>
      <c r="AU2360">
        <v>96</v>
      </c>
      <c r="AV2360">
        <v>0.73147538599999995</v>
      </c>
      <c r="AW2360">
        <v>99</v>
      </c>
      <c r="AX2360">
        <v>0.63029112799999998</v>
      </c>
      <c r="AY2360" t="s">
        <v>67</v>
      </c>
      <c r="AZ2360" t="s">
        <v>67</v>
      </c>
      <c r="BA2360" t="s">
        <v>67</v>
      </c>
      <c r="BB2360">
        <v>3.0771659E-2</v>
      </c>
      <c r="BC2360" s="1">
        <v>1.9700000000000001E-5</v>
      </c>
      <c r="BD2360" t="s">
        <v>67</v>
      </c>
      <c r="BE2360" t="s">
        <v>67</v>
      </c>
      <c r="BF2360">
        <v>4.3939288420000002</v>
      </c>
      <c r="BG2360">
        <v>0.90322580600000002</v>
      </c>
      <c r="BH2360">
        <v>3.9687099209999999</v>
      </c>
      <c r="BI2360" t="s">
        <v>164</v>
      </c>
      <c r="BJ2360" t="s">
        <v>164</v>
      </c>
      <c r="BK2360" t="s">
        <v>4641</v>
      </c>
    </row>
    <row r="2361" spans="1:63" hidden="1" x14ac:dyDescent="0.35">
      <c r="A2361" t="s">
        <v>4625</v>
      </c>
      <c r="B2361" t="s">
        <v>67</v>
      </c>
      <c r="C2361" t="s">
        <v>67</v>
      </c>
      <c r="D2361" t="s">
        <v>67</v>
      </c>
      <c r="E2361" t="s">
        <v>67</v>
      </c>
      <c r="F2361" t="s">
        <v>66</v>
      </c>
      <c r="G2361" t="s">
        <v>67</v>
      </c>
      <c r="H2361" t="s">
        <v>4732</v>
      </c>
      <c r="I2361" t="s">
        <v>67</v>
      </c>
      <c r="J2361" t="s">
        <v>67</v>
      </c>
      <c r="K2361" t="s">
        <v>67</v>
      </c>
      <c r="L2361" t="s">
        <v>67</v>
      </c>
      <c r="M2361" t="s">
        <v>67</v>
      </c>
      <c r="N2361" t="s">
        <v>67</v>
      </c>
      <c r="O2361" t="s">
        <v>74</v>
      </c>
      <c r="P2361" t="s">
        <v>67</v>
      </c>
      <c r="Q2361" t="s">
        <v>76</v>
      </c>
      <c r="R2361" t="s">
        <v>77</v>
      </c>
      <c r="S2361" t="s">
        <v>4639</v>
      </c>
      <c r="T2361" t="s">
        <v>3506</v>
      </c>
      <c r="U2361" t="s">
        <v>67</v>
      </c>
      <c r="V2361" t="s">
        <v>67</v>
      </c>
      <c r="W2361" t="s">
        <v>904</v>
      </c>
      <c r="X2361" t="s">
        <v>67</v>
      </c>
      <c r="Y2361" t="s">
        <v>67</v>
      </c>
      <c r="Z2361" t="s">
        <v>67</v>
      </c>
      <c r="AA2361">
        <v>5</v>
      </c>
      <c r="AB2361">
        <v>5</v>
      </c>
      <c r="AC2361" t="s">
        <v>67</v>
      </c>
      <c r="AD2361">
        <v>330</v>
      </c>
      <c r="AE2361">
        <v>22</v>
      </c>
      <c r="AF2361">
        <v>335</v>
      </c>
      <c r="AG2361">
        <v>26</v>
      </c>
      <c r="AH2361">
        <f t="shared" si="72"/>
        <v>5</v>
      </c>
      <c r="AI2361">
        <f t="shared" si="73"/>
        <v>4</v>
      </c>
      <c r="AJ2361" t="s">
        <v>67</v>
      </c>
      <c r="AK2361" t="s">
        <v>67</v>
      </c>
      <c r="AL2361" t="s">
        <v>67</v>
      </c>
      <c r="AM2361" t="s">
        <v>67</v>
      </c>
      <c r="AN2361" t="s">
        <v>67</v>
      </c>
      <c r="AO2361" t="s">
        <v>67</v>
      </c>
      <c r="AP2361" t="s">
        <v>3810</v>
      </c>
      <c r="AQ2361" t="s">
        <v>157</v>
      </c>
      <c r="AR2361" t="s">
        <v>67</v>
      </c>
      <c r="AS2361" t="s">
        <v>67</v>
      </c>
      <c r="AT2361" t="s">
        <v>67</v>
      </c>
      <c r="AU2361">
        <v>96</v>
      </c>
      <c r="AV2361">
        <v>0.73147538599999995</v>
      </c>
      <c r="AW2361">
        <v>97</v>
      </c>
      <c r="AX2361">
        <v>0.76298399699999997</v>
      </c>
      <c r="AY2361" t="s">
        <v>67</v>
      </c>
      <c r="AZ2361" t="s">
        <v>67</v>
      </c>
      <c r="BA2361" t="s">
        <v>67</v>
      </c>
      <c r="BB2361">
        <v>1.0362787E-2</v>
      </c>
      <c r="BC2361" s="1">
        <v>2.4000000000000001E-5</v>
      </c>
      <c r="BD2361" t="s">
        <v>67</v>
      </c>
      <c r="BE2361" t="s">
        <v>67</v>
      </c>
      <c r="BF2361">
        <v>1.3379792399999999</v>
      </c>
      <c r="BG2361">
        <v>0.90322580600000002</v>
      </c>
      <c r="BH2361">
        <v>1.2084973779999999</v>
      </c>
      <c r="BI2361" t="s">
        <v>164</v>
      </c>
      <c r="BJ2361" t="s">
        <v>164</v>
      </c>
      <c r="BK2361" t="s">
        <v>4641</v>
      </c>
    </row>
    <row r="2362" spans="1:63" hidden="1" x14ac:dyDescent="0.35">
      <c r="A2362" t="s">
        <v>4625</v>
      </c>
      <c r="B2362" t="s">
        <v>67</v>
      </c>
      <c r="C2362" t="s">
        <v>67</v>
      </c>
      <c r="D2362" t="s">
        <v>67</v>
      </c>
      <c r="E2362" t="s">
        <v>67</v>
      </c>
      <c r="F2362" t="s">
        <v>66</v>
      </c>
      <c r="G2362" t="s">
        <v>67</v>
      </c>
      <c r="H2362" t="s">
        <v>4732</v>
      </c>
      <c r="I2362" t="s">
        <v>67</v>
      </c>
      <c r="J2362" t="s">
        <v>67</v>
      </c>
      <c r="K2362" t="s">
        <v>67</v>
      </c>
      <c r="L2362" t="s">
        <v>67</v>
      </c>
      <c r="M2362" t="s">
        <v>67</v>
      </c>
      <c r="N2362" t="s">
        <v>67</v>
      </c>
      <c r="O2362" t="s">
        <v>74</v>
      </c>
      <c r="P2362" t="s">
        <v>67</v>
      </c>
      <c r="Q2362" t="s">
        <v>76</v>
      </c>
      <c r="R2362" t="s">
        <v>77</v>
      </c>
      <c r="S2362" t="s">
        <v>4639</v>
      </c>
      <c r="T2362" t="s">
        <v>3506</v>
      </c>
      <c r="U2362" t="s">
        <v>67</v>
      </c>
      <c r="V2362" t="s">
        <v>67</v>
      </c>
      <c r="W2362" t="s">
        <v>4690</v>
      </c>
      <c r="X2362" t="s">
        <v>67</v>
      </c>
      <c r="Y2362" t="s">
        <v>67</v>
      </c>
      <c r="Z2362" t="s">
        <v>67</v>
      </c>
      <c r="AA2362">
        <v>5</v>
      </c>
      <c r="AB2362">
        <v>5</v>
      </c>
      <c r="AC2362" t="s">
        <v>67</v>
      </c>
      <c r="AD2362">
        <v>330</v>
      </c>
      <c r="AE2362">
        <v>22</v>
      </c>
      <c r="AF2362">
        <v>1828</v>
      </c>
      <c r="AG2362">
        <v>26</v>
      </c>
      <c r="AH2362">
        <f t="shared" si="72"/>
        <v>1498</v>
      </c>
      <c r="AI2362">
        <f t="shared" si="73"/>
        <v>4</v>
      </c>
      <c r="AJ2362" t="s">
        <v>67</v>
      </c>
      <c r="AK2362" t="s">
        <v>67</v>
      </c>
      <c r="AL2362" t="s">
        <v>67</v>
      </c>
      <c r="AM2362" t="s">
        <v>67</v>
      </c>
      <c r="AN2362" t="s">
        <v>67</v>
      </c>
      <c r="AO2362" t="s">
        <v>67</v>
      </c>
      <c r="AP2362" t="s">
        <v>3810</v>
      </c>
      <c r="AQ2362" t="s">
        <v>157</v>
      </c>
      <c r="AR2362" t="s">
        <v>67</v>
      </c>
      <c r="AS2362" t="s">
        <v>67</v>
      </c>
      <c r="AT2362" t="s">
        <v>67</v>
      </c>
      <c r="AU2362">
        <v>96</v>
      </c>
      <c r="AV2362">
        <v>0.73147538599999995</v>
      </c>
      <c r="AW2362">
        <v>99</v>
      </c>
      <c r="AX2362">
        <v>0.76298399699999997</v>
      </c>
      <c r="AY2362" t="s">
        <v>67</v>
      </c>
      <c r="AZ2362" t="s">
        <v>67</v>
      </c>
      <c r="BA2362" t="s">
        <v>67</v>
      </c>
      <c r="BB2362">
        <v>3.0771659E-2</v>
      </c>
      <c r="BC2362" s="1">
        <v>2.3499999999999999E-5</v>
      </c>
      <c r="BD2362" t="s">
        <v>67</v>
      </c>
      <c r="BE2362" t="s">
        <v>67</v>
      </c>
      <c r="BF2362">
        <v>4.0139377190000003</v>
      </c>
      <c r="BG2362">
        <v>0.90322580600000002</v>
      </c>
      <c r="BH2362">
        <v>3.6254921329999998</v>
      </c>
      <c r="BI2362" t="s">
        <v>164</v>
      </c>
      <c r="BJ2362" t="s">
        <v>164</v>
      </c>
      <c r="BK2362" t="s">
        <v>4641</v>
      </c>
    </row>
    <row r="2363" spans="1:63" hidden="1" x14ac:dyDescent="0.35">
      <c r="A2363" t="s">
        <v>4625</v>
      </c>
      <c r="B2363" t="s">
        <v>67</v>
      </c>
      <c r="C2363" t="s">
        <v>67</v>
      </c>
      <c r="D2363" t="s">
        <v>67</v>
      </c>
      <c r="E2363" t="s">
        <v>67</v>
      </c>
      <c r="F2363" t="s">
        <v>66</v>
      </c>
      <c r="G2363" t="s">
        <v>67</v>
      </c>
      <c r="H2363" t="s">
        <v>4732</v>
      </c>
      <c r="I2363" t="s">
        <v>67</v>
      </c>
      <c r="J2363" t="s">
        <v>67</v>
      </c>
      <c r="K2363" t="s">
        <v>67</v>
      </c>
      <c r="L2363" t="s">
        <v>67</v>
      </c>
      <c r="M2363" t="s">
        <v>67</v>
      </c>
      <c r="N2363" t="s">
        <v>67</v>
      </c>
      <c r="O2363" t="s">
        <v>74</v>
      </c>
      <c r="P2363" t="s">
        <v>67</v>
      </c>
      <c r="Q2363" t="s">
        <v>76</v>
      </c>
      <c r="R2363" t="s">
        <v>77</v>
      </c>
      <c r="S2363" t="s">
        <v>4707</v>
      </c>
      <c r="T2363" t="s">
        <v>972</v>
      </c>
      <c r="U2363" t="s">
        <v>67</v>
      </c>
      <c r="V2363" t="s">
        <v>67</v>
      </c>
      <c r="W2363" t="s">
        <v>80</v>
      </c>
      <c r="X2363" t="s">
        <v>67</v>
      </c>
      <c r="Y2363" t="s">
        <v>67</v>
      </c>
      <c r="Z2363" t="s">
        <v>67</v>
      </c>
      <c r="AA2363">
        <v>3</v>
      </c>
      <c r="AB2363">
        <v>3</v>
      </c>
      <c r="AC2363" t="s">
        <v>67</v>
      </c>
      <c r="AD2363">
        <v>324</v>
      </c>
      <c r="AE2363">
        <v>18</v>
      </c>
      <c r="AF2363">
        <v>1033</v>
      </c>
      <c r="AG2363">
        <v>18</v>
      </c>
      <c r="AH2363">
        <f t="shared" si="72"/>
        <v>709</v>
      </c>
      <c r="AI2363">
        <f t="shared" si="73"/>
        <v>0</v>
      </c>
      <c r="AJ2363" t="s">
        <v>67</v>
      </c>
      <c r="AK2363" t="s">
        <v>67</v>
      </c>
      <c r="AL2363" t="s">
        <v>67</v>
      </c>
      <c r="AM2363" t="s">
        <v>67</v>
      </c>
      <c r="AN2363" t="s">
        <v>67</v>
      </c>
      <c r="AO2363" t="s">
        <v>67</v>
      </c>
      <c r="AP2363" t="s">
        <v>3810</v>
      </c>
      <c r="AQ2363" t="s">
        <v>157</v>
      </c>
      <c r="AR2363" t="s">
        <v>67</v>
      </c>
      <c r="AS2363" t="s">
        <v>67</v>
      </c>
      <c r="AT2363" t="s">
        <v>67</v>
      </c>
      <c r="AU2363">
        <v>94</v>
      </c>
      <c r="AV2363">
        <v>2.651098175</v>
      </c>
      <c r="AW2363">
        <v>95</v>
      </c>
      <c r="AX2363">
        <v>0.88369939200000003</v>
      </c>
      <c r="AY2363" t="s">
        <v>67</v>
      </c>
      <c r="AZ2363" t="s">
        <v>67</v>
      </c>
      <c r="BA2363" t="s">
        <v>67</v>
      </c>
      <c r="BB2363">
        <v>1.0582108999999999E-2</v>
      </c>
      <c r="BC2363">
        <v>2.9398299999999999E-4</v>
      </c>
      <c r="BD2363" t="s">
        <v>67</v>
      </c>
      <c r="BE2363" t="s">
        <v>67</v>
      </c>
      <c r="BF2363">
        <v>0.506069824</v>
      </c>
      <c r="BG2363">
        <v>0.8</v>
      </c>
      <c r="BH2363">
        <v>0.40485585899999998</v>
      </c>
      <c r="BI2363" t="s">
        <v>164</v>
      </c>
      <c r="BJ2363" t="s">
        <v>164</v>
      </c>
      <c r="BK2363" t="s">
        <v>4641</v>
      </c>
    </row>
    <row r="2364" spans="1:63" hidden="1" x14ac:dyDescent="0.35">
      <c r="A2364" t="s">
        <v>4625</v>
      </c>
      <c r="B2364" t="s">
        <v>67</v>
      </c>
      <c r="C2364" t="s">
        <v>67</v>
      </c>
      <c r="D2364" t="s">
        <v>67</v>
      </c>
      <c r="E2364" t="s">
        <v>67</v>
      </c>
      <c r="F2364" t="s">
        <v>66</v>
      </c>
      <c r="G2364" t="s">
        <v>67</v>
      </c>
      <c r="H2364" t="s">
        <v>4732</v>
      </c>
      <c r="I2364" t="s">
        <v>67</v>
      </c>
      <c r="J2364" t="s">
        <v>67</v>
      </c>
      <c r="K2364" t="s">
        <v>67</v>
      </c>
      <c r="L2364" t="s">
        <v>67</v>
      </c>
      <c r="M2364" t="s">
        <v>67</v>
      </c>
      <c r="N2364" t="s">
        <v>67</v>
      </c>
      <c r="O2364" t="s">
        <v>74</v>
      </c>
      <c r="P2364" t="s">
        <v>67</v>
      </c>
      <c r="Q2364" t="s">
        <v>76</v>
      </c>
      <c r="R2364" t="s">
        <v>77</v>
      </c>
      <c r="S2364" t="s">
        <v>4639</v>
      </c>
      <c r="T2364" t="s">
        <v>3506</v>
      </c>
      <c r="U2364" t="s">
        <v>67</v>
      </c>
      <c r="V2364" t="s">
        <v>67</v>
      </c>
      <c r="W2364" t="s">
        <v>80</v>
      </c>
      <c r="X2364" t="s">
        <v>67</v>
      </c>
      <c r="Y2364" t="s">
        <v>67</v>
      </c>
      <c r="Z2364" t="s">
        <v>67</v>
      </c>
      <c r="AA2364">
        <v>5</v>
      </c>
      <c r="AB2364">
        <v>5</v>
      </c>
      <c r="AC2364" t="s">
        <v>67</v>
      </c>
      <c r="AD2364">
        <v>324</v>
      </c>
      <c r="AE2364">
        <v>18</v>
      </c>
      <c r="AF2364">
        <v>1033</v>
      </c>
      <c r="AG2364">
        <v>18</v>
      </c>
      <c r="AH2364">
        <f t="shared" si="72"/>
        <v>709</v>
      </c>
      <c r="AI2364">
        <f t="shared" si="73"/>
        <v>0</v>
      </c>
      <c r="AJ2364" t="s">
        <v>67</v>
      </c>
      <c r="AK2364" t="s">
        <v>67</v>
      </c>
      <c r="AL2364" t="s">
        <v>67</v>
      </c>
      <c r="AM2364" t="s">
        <v>67</v>
      </c>
      <c r="AN2364" t="s">
        <v>67</v>
      </c>
      <c r="AO2364" t="s">
        <v>67</v>
      </c>
      <c r="AP2364" t="s">
        <v>3810</v>
      </c>
      <c r="AQ2364" t="s">
        <v>157</v>
      </c>
      <c r="AR2364" t="s">
        <v>67</v>
      </c>
      <c r="AS2364" t="s">
        <v>67</v>
      </c>
      <c r="AT2364" t="s">
        <v>67</v>
      </c>
      <c r="AU2364">
        <v>98</v>
      </c>
      <c r="AV2364">
        <v>1.1408510089999999</v>
      </c>
      <c r="AW2364">
        <v>98</v>
      </c>
      <c r="AX2364">
        <v>1.1408510089999999</v>
      </c>
      <c r="AY2364" t="s">
        <v>67</v>
      </c>
      <c r="AZ2364" t="s">
        <v>67</v>
      </c>
      <c r="BA2364" t="s">
        <v>67</v>
      </c>
      <c r="BB2364">
        <v>0</v>
      </c>
      <c r="BC2364" s="1">
        <v>5.4200000000000003E-5</v>
      </c>
      <c r="BD2364" t="s">
        <v>67</v>
      </c>
      <c r="BE2364" t="s">
        <v>67</v>
      </c>
      <c r="BF2364">
        <v>0</v>
      </c>
      <c r="BG2364">
        <v>0.90322580600000002</v>
      </c>
      <c r="BH2364">
        <v>0</v>
      </c>
      <c r="BI2364" t="s">
        <v>164</v>
      </c>
      <c r="BJ2364" t="s">
        <v>164</v>
      </c>
      <c r="BK2364" t="s">
        <v>4641</v>
      </c>
    </row>
    <row r="2365" spans="1:63" hidden="1" x14ac:dyDescent="0.35">
      <c r="A2365" t="s">
        <v>4625</v>
      </c>
      <c r="B2365" t="s">
        <v>67</v>
      </c>
      <c r="C2365" t="s">
        <v>67</v>
      </c>
      <c r="D2365" t="s">
        <v>67</v>
      </c>
      <c r="E2365" t="s">
        <v>67</v>
      </c>
      <c r="F2365" t="s">
        <v>66</v>
      </c>
      <c r="G2365" t="s">
        <v>67</v>
      </c>
      <c r="H2365" t="s">
        <v>4732</v>
      </c>
      <c r="I2365" t="s">
        <v>67</v>
      </c>
      <c r="J2365" t="s">
        <v>67</v>
      </c>
      <c r="K2365" t="s">
        <v>67</v>
      </c>
      <c r="L2365" t="s">
        <v>67</v>
      </c>
      <c r="M2365" t="s">
        <v>67</v>
      </c>
      <c r="N2365" t="s">
        <v>67</v>
      </c>
      <c r="O2365" t="s">
        <v>74</v>
      </c>
      <c r="P2365" t="s">
        <v>67</v>
      </c>
      <c r="Q2365" t="s">
        <v>76</v>
      </c>
      <c r="R2365" t="s">
        <v>77</v>
      </c>
      <c r="S2365" t="s">
        <v>4639</v>
      </c>
      <c r="T2365" t="s">
        <v>3506</v>
      </c>
      <c r="U2365" t="s">
        <v>67</v>
      </c>
      <c r="V2365" t="s">
        <v>67</v>
      </c>
      <c r="W2365" t="s">
        <v>80</v>
      </c>
      <c r="X2365" t="s">
        <v>67</v>
      </c>
      <c r="Y2365" t="s">
        <v>67</v>
      </c>
      <c r="Z2365" t="s">
        <v>67</v>
      </c>
      <c r="AA2365">
        <v>5</v>
      </c>
      <c r="AB2365">
        <v>5</v>
      </c>
      <c r="AC2365" t="s">
        <v>67</v>
      </c>
      <c r="AD2365">
        <v>324</v>
      </c>
      <c r="AE2365">
        <v>18</v>
      </c>
      <c r="AF2365">
        <v>1695</v>
      </c>
      <c r="AG2365">
        <v>18</v>
      </c>
      <c r="AH2365">
        <f t="shared" si="72"/>
        <v>1371</v>
      </c>
      <c r="AI2365">
        <f t="shared" si="73"/>
        <v>0</v>
      </c>
      <c r="AJ2365" t="s">
        <v>67</v>
      </c>
      <c r="AK2365" t="s">
        <v>67</v>
      </c>
      <c r="AL2365" t="s">
        <v>67</v>
      </c>
      <c r="AM2365" t="s">
        <v>67</v>
      </c>
      <c r="AN2365" t="s">
        <v>67</v>
      </c>
      <c r="AO2365" t="s">
        <v>67</v>
      </c>
      <c r="AP2365" t="s">
        <v>3810</v>
      </c>
      <c r="AQ2365" t="s">
        <v>157</v>
      </c>
      <c r="AR2365" t="s">
        <v>67</v>
      </c>
      <c r="AS2365" t="s">
        <v>67</v>
      </c>
      <c r="AT2365" t="s">
        <v>67</v>
      </c>
      <c r="AU2365">
        <v>98</v>
      </c>
      <c r="AV2365">
        <v>1.1408510089999999</v>
      </c>
      <c r="AW2365">
        <v>98</v>
      </c>
      <c r="AX2365">
        <v>1.1408510089999999</v>
      </c>
      <c r="AY2365" t="s">
        <v>67</v>
      </c>
      <c r="AZ2365" t="s">
        <v>67</v>
      </c>
      <c r="BA2365" t="s">
        <v>67</v>
      </c>
      <c r="BB2365">
        <v>0</v>
      </c>
      <c r="BC2365" s="1">
        <v>5.4200000000000003E-5</v>
      </c>
      <c r="BD2365" t="s">
        <v>67</v>
      </c>
      <c r="BE2365" t="s">
        <v>67</v>
      </c>
      <c r="BF2365">
        <v>0</v>
      </c>
      <c r="BG2365">
        <v>0.90322580600000002</v>
      </c>
      <c r="BH2365">
        <v>0</v>
      </c>
      <c r="BI2365" t="s">
        <v>164</v>
      </c>
      <c r="BJ2365" t="s">
        <v>164</v>
      </c>
      <c r="BK2365" t="s">
        <v>4641</v>
      </c>
    </row>
    <row r="2366" spans="1:63" hidden="1" x14ac:dyDescent="0.35">
      <c r="A2366" t="s">
        <v>4625</v>
      </c>
      <c r="B2366" t="s">
        <v>67</v>
      </c>
      <c r="C2366" t="s">
        <v>67</v>
      </c>
      <c r="D2366" t="s">
        <v>67</v>
      </c>
      <c r="E2366" t="s">
        <v>67</v>
      </c>
      <c r="F2366" t="s">
        <v>66</v>
      </c>
      <c r="G2366" t="s">
        <v>67</v>
      </c>
      <c r="H2366" t="s">
        <v>4732</v>
      </c>
      <c r="I2366" t="s">
        <v>67</v>
      </c>
      <c r="J2366" t="s">
        <v>67</v>
      </c>
      <c r="K2366" t="s">
        <v>67</v>
      </c>
      <c r="L2366" t="s">
        <v>67</v>
      </c>
      <c r="M2366" t="s">
        <v>67</v>
      </c>
      <c r="N2366" t="s">
        <v>67</v>
      </c>
      <c r="O2366" t="s">
        <v>74</v>
      </c>
      <c r="P2366" t="s">
        <v>67</v>
      </c>
      <c r="Q2366" t="s">
        <v>76</v>
      </c>
      <c r="R2366" t="s">
        <v>77</v>
      </c>
      <c r="S2366" t="s">
        <v>4734</v>
      </c>
      <c r="T2366" t="s">
        <v>3379</v>
      </c>
      <c r="U2366" t="s">
        <v>67</v>
      </c>
      <c r="V2366" t="s">
        <v>67</v>
      </c>
      <c r="W2366" t="s">
        <v>4689</v>
      </c>
      <c r="X2366" t="s">
        <v>67</v>
      </c>
      <c r="Y2366" t="s">
        <v>67</v>
      </c>
      <c r="Z2366" t="s">
        <v>67</v>
      </c>
      <c r="AA2366">
        <v>4</v>
      </c>
      <c r="AB2366">
        <v>4</v>
      </c>
      <c r="AC2366" t="s">
        <v>67</v>
      </c>
      <c r="AD2366">
        <v>327</v>
      </c>
      <c r="AE2366">
        <v>20</v>
      </c>
      <c r="AF2366">
        <v>1087</v>
      </c>
      <c r="AG2366">
        <v>24</v>
      </c>
      <c r="AH2366">
        <f t="shared" si="72"/>
        <v>760</v>
      </c>
      <c r="AI2366">
        <f t="shared" si="73"/>
        <v>4</v>
      </c>
      <c r="AJ2366" t="s">
        <v>67</v>
      </c>
      <c r="AK2366" t="s">
        <v>67</v>
      </c>
      <c r="AL2366" t="s">
        <v>67</v>
      </c>
      <c r="AM2366" t="s">
        <v>67</v>
      </c>
      <c r="AN2366" t="s">
        <v>67</v>
      </c>
      <c r="AO2366" t="s">
        <v>67</v>
      </c>
      <c r="AP2366" t="s">
        <v>3810</v>
      </c>
      <c r="AQ2366" t="s">
        <v>157</v>
      </c>
      <c r="AR2366" t="s">
        <v>67</v>
      </c>
      <c r="AS2366" t="s">
        <v>67</v>
      </c>
      <c r="AT2366" t="s">
        <v>67</v>
      </c>
      <c r="AU2366">
        <v>89</v>
      </c>
      <c r="AV2366">
        <v>2.2602914680000001</v>
      </c>
      <c r="AW2366">
        <v>94</v>
      </c>
      <c r="AX2366">
        <v>1.3468534299999999</v>
      </c>
      <c r="AY2366" t="s">
        <v>67</v>
      </c>
      <c r="AZ2366" t="s">
        <v>67</v>
      </c>
      <c r="BA2366" t="s">
        <v>67</v>
      </c>
      <c r="BB2366">
        <v>5.4658413000000003E-2</v>
      </c>
      <c r="BC2366">
        <v>2.1257099999999999E-4</v>
      </c>
      <c r="BD2366" t="s">
        <v>67</v>
      </c>
      <c r="BE2366" t="s">
        <v>67</v>
      </c>
      <c r="BF2366">
        <v>2.687447439</v>
      </c>
      <c r="BG2366">
        <v>0.869565217</v>
      </c>
      <c r="BH2366">
        <v>2.3369108170000001</v>
      </c>
      <c r="BI2366" t="s">
        <v>164</v>
      </c>
      <c r="BJ2366" t="s">
        <v>164</v>
      </c>
      <c r="BK2366" t="s">
        <v>4641</v>
      </c>
    </row>
    <row r="2367" spans="1:63" hidden="1" x14ac:dyDescent="0.35">
      <c r="A2367" t="s">
        <v>4625</v>
      </c>
      <c r="B2367" t="s">
        <v>67</v>
      </c>
      <c r="C2367" t="s">
        <v>67</v>
      </c>
      <c r="D2367" t="s">
        <v>67</v>
      </c>
      <c r="E2367" t="s">
        <v>67</v>
      </c>
      <c r="F2367" t="s">
        <v>66</v>
      </c>
      <c r="G2367" t="s">
        <v>67</v>
      </c>
      <c r="H2367" t="s">
        <v>4732</v>
      </c>
      <c r="I2367" t="s">
        <v>67</v>
      </c>
      <c r="J2367" t="s">
        <v>67</v>
      </c>
      <c r="K2367" t="s">
        <v>67</v>
      </c>
      <c r="L2367" t="s">
        <v>67</v>
      </c>
      <c r="M2367" t="s">
        <v>67</v>
      </c>
      <c r="N2367" t="s">
        <v>67</v>
      </c>
      <c r="O2367" t="s">
        <v>74</v>
      </c>
      <c r="P2367" t="s">
        <v>67</v>
      </c>
      <c r="Q2367" t="s">
        <v>76</v>
      </c>
      <c r="R2367" t="s">
        <v>77</v>
      </c>
      <c r="S2367" t="s">
        <v>4707</v>
      </c>
      <c r="T2367" t="s">
        <v>972</v>
      </c>
      <c r="U2367" t="s">
        <v>67</v>
      </c>
      <c r="V2367" t="s">
        <v>67</v>
      </c>
      <c r="W2367" t="s">
        <v>904</v>
      </c>
      <c r="X2367" t="s">
        <v>67</v>
      </c>
      <c r="Y2367" t="s">
        <v>67</v>
      </c>
      <c r="Z2367" t="s">
        <v>67</v>
      </c>
      <c r="AA2367">
        <v>3</v>
      </c>
      <c r="AB2367">
        <v>3</v>
      </c>
      <c r="AC2367" t="s">
        <v>67</v>
      </c>
      <c r="AD2367">
        <v>324</v>
      </c>
      <c r="AE2367">
        <v>18</v>
      </c>
      <c r="AF2367">
        <v>330</v>
      </c>
      <c r="AG2367">
        <v>22</v>
      </c>
      <c r="AH2367">
        <f t="shared" si="72"/>
        <v>6</v>
      </c>
      <c r="AI2367">
        <f t="shared" si="73"/>
        <v>4</v>
      </c>
      <c r="AJ2367" t="s">
        <v>67</v>
      </c>
      <c r="AK2367" t="s">
        <v>67</v>
      </c>
      <c r="AL2367" t="s">
        <v>67</v>
      </c>
      <c r="AM2367" t="s">
        <v>67</v>
      </c>
      <c r="AN2367" t="s">
        <v>67</v>
      </c>
      <c r="AO2367" t="s">
        <v>67</v>
      </c>
      <c r="AP2367" t="s">
        <v>3810</v>
      </c>
      <c r="AQ2367" t="s">
        <v>157</v>
      </c>
      <c r="AR2367" t="s">
        <v>67</v>
      </c>
      <c r="AS2367" t="s">
        <v>67</v>
      </c>
      <c r="AT2367" t="s">
        <v>67</v>
      </c>
      <c r="AU2367">
        <v>94</v>
      </c>
      <c r="AV2367">
        <v>1.389924741</v>
      </c>
      <c r="AW2367">
        <v>94</v>
      </c>
      <c r="AX2367">
        <v>1.360246896</v>
      </c>
      <c r="AY2367" t="s">
        <v>67</v>
      </c>
      <c r="AZ2367" t="s">
        <v>67</v>
      </c>
      <c r="BA2367" t="s">
        <v>67</v>
      </c>
      <c r="BB2367">
        <v>0</v>
      </c>
      <c r="BC2367">
        <v>1.4268000000000001E-4</v>
      </c>
      <c r="BD2367" t="s">
        <v>67</v>
      </c>
      <c r="BE2367" t="s">
        <v>67</v>
      </c>
      <c r="BF2367">
        <v>0</v>
      </c>
      <c r="BG2367">
        <v>0.8</v>
      </c>
      <c r="BH2367">
        <v>0</v>
      </c>
      <c r="BI2367" t="s">
        <v>164</v>
      </c>
      <c r="BJ2367" t="s">
        <v>164</v>
      </c>
      <c r="BK2367" t="s">
        <v>4641</v>
      </c>
    </row>
    <row r="2368" spans="1:63" hidden="1" x14ac:dyDescent="0.35">
      <c r="A2368" t="s">
        <v>4625</v>
      </c>
      <c r="B2368" t="s">
        <v>67</v>
      </c>
      <c r="C2368" t="s">
        <v>67</v>
      </c>
      <c r="D2368" t="s">
        <v>67</v>
      </c>
      <c r="E2368" t="s">
        <v>67</v>
      </c>
      <c r="F2368" t="s">
        <v>66</v>
      </c>
      <c r="G2368" t="s">
        <v>67</v>
      </c>
      <c r="H2368" t="s">
        <v>4732</v>
      </c>
      <c r="I2368" t="s">
        <v>67</v>
      </c>
      <c r="J2368" t="s">
        <v>67</v>
      </c>
      <c r="K2368" t="s">
        <v>67</v>
      </c>
      <c r="L2368" t="s">
        <v>67</v>
      </c>
      <c r="M2368" t="s">
        <v>67</v>
      </c>
      <c r="N2368" t="s">
        <v>67</v>
      </c>
      <c r="O2368" t="s">
        <v>74</v>
      </c>
      <c r="P2368" t="s">
        <v>67</v>
      </c>
      <c r="Q2368" t="s">
        <v>76</v>
      </c>
      <c r="R2368" t="s">
        <v>77</v>
      </c>
      <c r="S2368" t="s">
        <v>4707</v>
      </c>
      <c r="T2368" t="s">
        <v>1060</v>
      </c>
      <c r="U2368" t="s">
        <v>67</v>
      </c>
      <c r="V2368" t="s">
        <v>67</v>
      </c>
      <c r="W2368" t="s">
        <v>904</v>
      </c>
      <c r="X2368" t="s">
        <v>67</v>
      </c>
      <c r="Y2368" t="s">
        <v>67</v>
      </c>
      <c r="Z2368" t="s">
        <v>67</v>
      </c>
      <c r="AA2368">
        <v>3</v>
      </c>
      <c r="AB2368">
        <v>3</v>
      </c>
      <c r="AC2368" t="s">
        <v>67</v>
      </c>
      <c r="AD2368">
        <v>330</v>
      </c>
      <c r="AE2368">
        <v>22</v>
      </c>
      <c r="AF2368">
        <v>335</v>
      </c>
      <c r="AG2368">
        <v>26</v>
      </c>
      <c r="AH2368">
        <f t="shared" si="72"/>
        <v>5</v>
      </c>
      <c r="AI2368">
        <f t="shared" si="73"/>
        <v>4</v>
      </c>
      <c r="AJ2368" t="s">
        <v>67</v>
      </c>
      <c r="AK2368" t="s">
        <v>67</v>
      </c>
      <c r="AL2368" t="s">
        <v>67</v>
      </c>
      <c r="AM2368" t="s">
        <v>67</v>
      </c>
      <c r="AN2368" t="s">
        <v>67</v>
      </c>
      <c r="AO2368" t="s">
        <v>67</v>
      </c>
      <c r="AP2368" t="s">
        <v>3810</v>
      </c>
      <c r="AQ2368" t="s">
        <v>157</v>
      </c>
      <c r="AR2368" t="s">
        <v>67</v>
      </c>
      <c r="AS2368" t="s">
        <v>67</v>
      </c>
      <c r="AT2368" t="s">
        <v>67</v>
      </c>
      <c r="AU2368">
        <v>90</v>
      </c>
      <c r="AV2368">
        <v>8.3850737809999991</v>
      </c>
      <c r="AW2368">
        <v>93</v>
      </c>
      <c r="AX2368">
        <v>1.624432176</v>
      </c>
      <c r="AY2368" t="s">
        <v>67</v>
      </c>
      <c r="AZ2368" t="s">
        <v>67</v>
      </c>
      <c r="BA2368" t="s">
        <v>67</v>
      </c>
      <c r="BB2368">
        <v>3.2789823000000003E-2</v>
      </c>
      <c r="BC2368">
        <v>2.995092E-3</v>
      </c>
      <c r="BD2368" t="s">
        <v>67</v>
      </c>
      <c r="BE2368" t="s">
        <v>67</v>
      </c>
      <c r="BF2368">
        <v>0.496739661</v>
      </c>
      <c r="BG2368">
        <v>0.8</v>
      </c>
      <c r="BH2368">
        <v>0.39739172900000003</v>
      </c>
      <c r="BI2368" t="s">
        <v>164</v>
      </c>
      <c r="BJ2368" t="s">
        <v>164</v>
      </c>
      <c r="BK2368" t="s">
        <v>4641</v>
      </c>
    </row>
    <row r="2369" spans="1:63" hidden="1" x14ac:dyDescent="0.35">
      <c r="A2369" t="s">
        <v>4625</v>
      </c>
      <c r="B2369" t="s">
        <v>67</v>
      </c>
      <c r="C2369" t="s">
        <v>67</v>
      </c>
      <c r="D2369" t="s">
        <v>67</v>
      </c>
      <c r="E2369" t="s">
        <v>67</v>
      </c>
      <c r="F2369" t="s">
        <v>66</v>
      </c>
      <c r="G2369" t="s">
        <v>67</v>
      </c>
      <c r="H2369" t="s">
        <v>4732</v>
      </c>
      <c r="I2369" t="s">
        <v>67</v>
      </c>
      <c r="J2369" t="s">
        <v>67</v>
      </c>
      <c r="K2369" t="s">
        <v>67</v>
      </c>
      <c r="L2369" t="s">
        <v>67</v>
      </c>
      <c r="M2369" t="s">
        <v>67</v>
      </c>
      <c r="N2369" t="s">
        <v>67</v>
      </c>
      <c r="O2369" t="s">
        <v>74</v>
      </c>
      <c r="P2369" t="s">
        <v>67</v>
      </c>
      <c r="Q2369" t="s">
        <v>76</v>
      </c>
      <c r="R2369" t="s">
        <v>77</v>
      </c>
      <c r="S2369" t="s">
        <v>4707</v>
      </c>
      <c r="T2369" t="s">
        <v>3398</v>
      </c>
      <c r="U2369" t="s">
        <v>67</v>
      </c>
      <c r="V2369" t="s">
        <v>67</v>
      </c>
      <c r="W2369" t="s">
        <v>80</v>
      </c>
      <c r="X2369" t="s">
        <v>67</v>
      </c>
      <c r="Y2369" t="s">
        <v>67</v>
      </c>
      <c r="Z2369" t="s">
        <v>67</v>
      </c>
      <c r="AA2369">
        <v>3</v>
      </c>
      <c r="AB2369">
        <v>3</v>
      </c>
      <c r="AC2369" t="s">
        <v>67</v>
      </c>
      <c r="AD2369">
        <v>324</v>
      </c>
      <c r="AE2369">
        <v>18</v>
      </c>
      <c r="AF2369">
        <v>1033</v>
      </c>
      <c r="AG2369">
        <v>18</v>
      </c>
      <c r="AH2369">
        <f t="shared" si="72"/>
        <v>709</v>
      </c>
      <c r="AI2369">
        <f t="shared" si="73"/>
        <v>0</v>
      </c>
      <c r="AJ2369" t="s">
        <v>67</v>
      </c>
      <c r="AK2369" t="s">
        <v>67</v>
      </c>
      <c r="AL2369" t="s">
        <v>67</v>
      </c>
      <c r="AM2369" t="s">
        <v>67</v>
      </c>
      <c r="AN2369" t="s">
        <v>67</v>
      </c>
      <c r="AO2369" t="s">
        <v>67</v>
      </c>
      <c r="AP2369" t="s">
        <v>3810</v>
      </c>
      <c r="AQ2369" t="s">
        <v>157</v>
      </c>
      <c r="AR2369" t="s">
        <v>67</v>
      </c>
      <c r="AS2369" t="s">
        <v>67</v>
      </c>
      <c r="AT2369" t="s">
        <v>67</v>
      </c>
      <c r="AU2369">
        <v>95</v>
      </c>
      <c r="AV2369">
        <v>1.767398783</v>
      </c>
      <c r="AW2369">
        <v>94</v>
      </c>
      <c r="AX2369">
        <v>1.767398783</v>
      </c>
      <c r="AY2369" t="s">
        <v>67</v>
      </c>
      <c r="AZ2369" t="s">
        <v>67</v>
      </c>
      <c r="BA2369" t="s">
        <v>67</v>
      </c>
      <c r="BB2369">
        <v>-1.0582108999999999E-2</v>
      </c>
      <c r="BC2369">
        <v>2.33212E-4</v>
      </c>
      <c r="BD2369" t="s">
        <v>67</v>
      </c>
      <c r="BE2369" t="s">
        <v>67</v>
      </c>
      <c r="BF2369">
        <v>-0.56580326400000003</v>
      </c>
      <c r="BG2369">
        <v>0.8</v>
      </c>
      <c r="BH2369">
        <v>-0.45264261099999997</v>
      </c>
      <c r="BI2369" t="s">
        <v>164</v>
      </c>
      <c r="BJ2369" t="s">
        <v>164</v>
      </c>
      <c r="BK2369" t="s">
        <v>4641</v>
      </c>
    </row>
    <row r="2370" spans="1:63" hidden="1" x14ac:dyDescent="0.35">
      <c r="A2370" t="s">
        <v>4625</v>
      </c>
      <c r="B2370" t="s">
        <v>67</v>
      </c>
      <c r="C2370" t="s">
        <v>67</v>
      </c>
      <c r="D2370" t="s">
        <v>67</v>
      </c>
      <c r="E2370" t="s">
        <v>67</v>
      </c>
      <c r="F2370" t="s">
        <v>66</v>
      </c>
      <c r="G2370" t="s">
        <v>67</v>
      </c>
      <c r="H2370" t="s">
        <v>4732</v>
      </c>
      <c r="I2370" t="s">
        <v>67</v>
      </c>
      <c r="J2370" t="s">
        <v>67</v>
      </c>
      <c r="K2370" t="s">
        <v>67</v>
      </c>
      <c r="L2370" t="s">
        <v>67</v>
      </c>
      <c r="M2370" t="s">
        <v>67</v>
      </c>
      <c r="N2370" t="s">
        <v>67</v>
      </c>
      <c r="O2370" t="s">
        <v>74</v>
      </c>
      <c r="P2370" t="s">
        <v>67</v>
      </c>
      <c r="Q2370" t="s">
        <v>76</v>
      </c>
      <c r="R2370" t="s">
        <v>77</v>
      </c>
      <c r="S2370" t="s">
        <v>4707</v>
      </c>
      <c r="T2370" t="s">
        <v>972</v>
      </c>
      <c r="U2370" t="s">
        <v>67</v>
      </c>
      <c r="V2370" t="s">
        <v>67</v>
      </c>
      <c r="W2370" t="s">
        <v>4689</v>
      </c>
      <c r="X2370" t="s">
        <v>67</v>
      </c>
      <c r="Y2370" t="s">
        <v>67</v>
      </c>
      <c r="Z2370" t="s">
        <v>67</v>
      </c>
      <c r="AA2370">
        <v>3</v>
      </c>
      <c r="AB2370">
        <v>3</v>
      </c>
      <c r="AC2370" t="s">
        <v>67</v>
      </c>
      <c r="AD2370">
        <v>324</v>
      </c>
      <c r="AE2370">
        <v>18</v>
      </c>
      <c r="AF2370">
        <v>1069</v>
      </c>
      <c r="AG2370">
        <v>22</v>
      </c>
      <c r="AH2370">
        <f t="shared" si="72"/>
        <v>745</v>
      </c>
      <c r="AI2370">
        <f t="shared" si="73"/>
        <v>4</v>
      </c>
      <c r="AJ2370" t="s">
        <v>67</v>
      </c>
      <c r="AK2370" t="s">
        <v>67</v>
      </c>
      <c r="AL2370" t="s">
        <v>67</v>
      </c>
      <c r="AM2370" t="s">
        <v>67</v>
      </c>
      <c r="AN2370" t="s">
        <v>67</v>
      </c>
      <c r="AO2370" t="s">
        <v>67</v>
      </c>
      <c r="AP2370" t="s">
        <v>3810</v>
      </c>
      <c r="AQ2370" t="s">
        <v>157</v>
      </c>
      <c r="AR2370" t="s">
        <v>67</v>
      </c>
      <c r="AS2370" t="s">
        <v>67</v>
      </c>
      <c r="AT2370" t="s">
        <v>67</v>
      </c>
      <c r="AU2370">
        <v>94</v>
      </c>
      <c r="AV2370">
        <v>1.389924741</v>
      </c>
      <c r="AW2370">
        <v>94</v>
      </c>
      <c r="AX2370">
        <v>1.7950799200000001</v>
      </c>
      <c r="AY2370" t="s">
        <v>67</v>
      </c>
      <c r="AZ2370" t="s">
        <v>67</v>
      </c>
      <c r="BA2370" t="s">
        <v>67</v>
      </c>
      <c r="BB2370">
        <v>0</v>
      </c>
      <c r="BC2370">
        <v>1.9443999999999999E-4</v>
      </c>
      <c r="BD2370" t="s">
        <v>67</v>
      </c>
      <c r="BE2370" t="s">
        <v>67</v>
      </c>
      <c r="BF2370">
        <v>0</v>
      </c>
      <c r="BG2370">
        <v>0.8</v>
      </c>
      <c r="BH2370">
        <v>0</v>
      </c>
      <c r="BI2370" t="s">
        <v>164</v>
      </c>
      <c r="BJ2370" t="s">
        <v>164</v>
      </c>
      <c r="BK2370" t="s">
        <v>4641</v>
      </c>
    </row>
    <row r="2371" spans="1:63" hidden="1" x14ac:dyDescent="0.35">
      <c r="A2371" t="s">
        <v>4625</v>
      </c>
      <c r="B2371" t="s">
        <v>67</v>
      </c>
      <c r="C2371" t="s">
        <v>67</v>
      </c>
      <c r="D2371" t="s">
        <v>67</v>
      </c>
      <c r="E2371" t="s">
        <v>67</v>
      </c>
      <c r="F2371" t="s">
        <v>66</v>
      </c>
      <c r="G2371" t="s">
        <v>67</v>
      </c>
      <c r="H2371" t="s">
        <v>4732</v>
      </c>
      <c r="I2371" t="s">
        <v>67</v>
      </c>
      <c r="J2371" t="s">
        <v>67</v>
      </c>
      <c r="K2371" t="s">
        <v>67</v>
      </c>
      <c r="L2371" t="s">
        <v>67</v>
      </c>
      <c r="M2371" t="s">
        <v>67</v>
      </c>
      <c r="N2371" t="s">
        <v>67</v>
      </c>
      <c r="O2371" t="s">
        <v>74</v>
      </c>
      <c r="P2371" t="s">
        <v>67</v>
      </c>
      <c r="Q2371" t="s">
        <v>76</v>
      </c>
      <c r="R2371" t="s">
        <v>77</v>
      </c>
      <c r="S2371" t="s">
        <v>4707</v>
      </c>
      <c r="T2371" t="s">
        <v>972</v>
      </c>
      <c r="U2371" t="s">
        <v>67</v>
      </c>
      <c r="V2371" t="s">
        <v>67</v>
      </c>
      <c r="W2371" t="s">
        <v>4690</v>
      </c>
      <c r="X2371" t="s">
        <v>67</v>
      </c>
      <c r="Y2371" t="s">
        <v>67</v>
      </c>
      <c r="Z2371" t="s">
        <v>67</v>
      </c>
      <c r="AA2371">
        <v>3</v>
      </c>
      <c r="AB2371">
        <v>3</v>
      </c>
      <c r="AC2371" t="s">
        <v>67</v>
      </c>
      <c r="AD2371">
        <v>324</v>
      </c>
      <c r="AE2371">
        <v>18</v>
      </c>
      <c r="AF2371">
        <v>1762</v>
      </c>
      <c r="AG2371">
        <v>22</v>
      </c>
      <c r="AH2371">
        <f t="shared" ref="AH2371:AH2434" si="74">AF2371-AD2371</f>
        <v>1438</v>
      </c>
      <c r="AI2371">
        <f t="shared" ref="AI2371:AI2434" si="75">AG2371-AE2371</f>
        <v>4</v>
      </c>
      <c r="AJ2371" t="s">
        <v>67</v>
      </c>
      <c r="AK2371" t="s">
        <v>67</v>
      </c>
      <c r="AL2371" t="s">
        <v>67</v>
      </c>
      <c r="AM2371" t="s">
        <v>67</v>
      </c>
      <c r="AN2371" t="s">
        <v>67</v>
      </c>
      <c r="AO2371" t="s">
        <v>67</v>
      </c>
      <c r="AP2371" t="s">
        <v>3810</v>
      </c>
      <c r="AQ2371" t="s">
        <v>157</v>
      </c>
      <c r="AR2371" t="s">
        <v>67</v>
      </c>
      <c r="AS2371" t="s">
        <v>67</v>
      </c>
      <c r="AT2371" t="s">
        <v>67</v>
      </c>
      <c r="AU2371">
        <v>94</v>
      </c>
      <c r="AV2371">
        <v>1.389924741</v>
      </c>
      <c r="AW2371">
        <v>93</v>
      </c>
      <c r="AX2371">
        <v>1.8842764380000001</v>
      </c>
      <c r="AY2371" t="s">
        <v>67</v>
      </c>
      <c r="AZ2371" t="s">
        <v>67</v>
      </c>
      <c r="BA2371" t="s">
        <v>67</v>
      </c>
      <c r="BB2371">
        <v>-1.0695289E-2</v>
      </c>
      <c r="BC2371">
        <v>2.0971600000000001E-4</v>
      </c>
      <c r="BD2371" t="s">
        <v>67</v>
      </c>
      <c r="BE2371" t="s">
        <v>67</v>
      </c>
      <c r="BF2371">
        <v>-0.60399048200000005</v>
      </c>
      <c r="BG2371">
        <v>0.8</v>
      </c>
      <c r="BH2371">
        <v>-0.48319238599999997</v>
      </c>
      <c r="BI2371" t="s">
        <v>164</v>
      </c>
      <c r="BJ2371" t="s">
        <v>164</v>
      </c>
      <c r="BK2371" t="s">
        <v>4641</v>
      </c>
    </row>
    <row r="2372" spans="1:63" hidden="1" x14ac:dyDescent="0.35">
      <c r="A2372" t="s">
        <v>4625</v>
      </c>
      <c r="B2372" t="s">
        <v>67</v>
      </c>
      <c r="C2372" t="s">
        <v>67</v>
      </c>
      <c r="D2372" t="s">
        <v>67</v>
      </c>
      <c r="E2372" t="s">
        <v>67</v>
      </c>
      <c r="F2372" t="s">
        <v>66</v>
      </c>
      <c r="G2372" t="s">
        <v>67</v>
      </c>
      <c r="H2372" t="s">
        <v>4732</v>
      </c>
      <c r="I2372" t="s">
        <v>67</v>
      </c>
      <c r="J2372" t="s">
        <v>67</v>
      </c>
      <c r="K2372" t="s">
        <v>67</v>
      </c>
      <c r="L2372" t="s">
        <v>67</v>
      </c>
      <c r="M2372" t="s">
        <v>67</v>
      </c>
      <c r="N2372" t="s">
        <v>67</v>
      </c>
      <c r="O2372" t="s">
        <v>74</v>
      </c>
      <c r="P2372" t="s">
        <v>67</v>
      </c>
      <c r="Q2372" t="s">
        <v>76</v>
      </c>
      <c r="R2372" t="s">
        <v>77</v>
      </c>
      <c r="S2372" t="s">
        <v>4734</v>
      </c>
      <c r="T2372" t="s">
        <v>3379</v>
      </c>
      <c r="U2372" t="s">
        <v>67</v>
      </c>
      <c r="V2372" t="s">
        <v>67</v>
      </c>
      <c r="W2372" t="s">
        <v>904</v>
      </c>
      <c r="X2372" t="s">
        <v>67</v>
      </c>
      <c r="Y2372" t="s">
        <v>67</v>
      </c>
      <c r="Z2372" t="s">
        <v>67</v>
      </c>
      <c r="AA2372">
        <v>4</v>
      </c>
      <c r="AB2372">
        <v>4</v>
      </c>
      <c r="AC2372" t="s">
        <v>67</v>
      </c>
      <c r="AD2372">
        <v>327</v>
      </c>
      <c r="AE2372">
        <v>20</v>
      </c>
      <c r="AF2372">
        <v>332</v>
      </c>
      <c r="AG2372">
        <v>24</v>
      </c>
      <c r="AH2372">
        <f t="shared" si="74"/>
        <v>5</v>
      </c>
      <c r="AI2372">
        <f t="shared" si="75"/>
        <v>4</v>
      </c>
      <c r="AJ2372" t="s">
        <v>67</v>
      </c>
      <c r="AK2372" t="s">
        <v>67</v>
      </c>
      <c r="AL2372" t="s">
        <v>67</v>
      </c>
      <c r="AM2372" t="s">
        <v>67</v>
      </c>
      <c r="AN2372" t="s">
        <v>67</v>
      </c>
      <c r="AO2372" t="s">
        <v>67</v>
      </c>
      <c r="AP2372" t="s">
        <v>3810</v>
      </c>
      <c r="AQ2372" t="s">
        <v>157</v>
      </c>
      <c r="AR2372" t="s">
        <v>67</v>
      </c>
      <c r="AS2372" t="s">
        <v>67</v>
      </c>
      <c r="AT2372" t="s">
        <v>67</v>
      </c>
      <c r="AU2372">
        <v>89</v>
      </c>
      <c r="AV2372">
        <v>2.2602914680000001</v>
      </c>
      <c r="AW2372">
        <v>91</v>
      </c>
      <c r="AX2372">
        <v>1.9336014589999999</v>
      </c>
      <c r="AY2372" t="s">
        <v>67</v>
      </c>
      <c r="AZ2372" t="s">
        <v>67</v>
      </c>
      <c r="BA2372" t="s">
        <v>67</v>
      </c>
      <c r="BB2372">
        <v>2.2223137E-2</v>
      </c>
      <c r="BC2372">
        <v>2.7411900000000002E-4</v>
      </c>
      <c r="BD2372" t="s">
        <v>67</v>
      </c>
      <c r="BE2372" t="s">
        <v>67</v>
      </c>
      <c r="BF2372">
        <v>0.950887221</v>
      </c>
      <c r="BG2372">
        <v>0.869565217</v>
      </c>
      <c r="BH2372">
        <v>0.82685845300000005</v>
      </c>
      <c r="BI2372" t="s">
        <v>164</v>
      </c>
      <c r="BJ2372" t="s">
        <v>164</v>
      </c>
      <c r="BK2372" t="s">
        <v>4641</v>
      </c>
    </row>
    <row r="2373" spans="1:63" hidden="1" x14ac:dyDescent="0.35">
      <c r="A2373" t="s">
        <v>4625</v>
      </c>
      <c r="B2373" t="s">
        <v>67</v>
      </c>
      <c r="C2373" t="s">
        <v>67</v>
      </c>
      <c r="D2373" t="s">
        <v>67</v>
      </c>
      <c r="E2373" t="s">
        <v>67</v>
      </c>
      <c r="F2373" t="s">
        <v>66</v>
      </c>
      <c r="G2373" t="s">
        <v>67</v>
      </c>
      <c r="H2373" t="s">
        <v>4732</v>
      </c>
      <c r="I2373" t="s">
        <v>67</v>
      </c>
      <c r="J2373" t="s">
        <v>67</v>
      </c>
      <c r="K2373" t="s">
        <v>67</v>
      </c>
      <c r="L2373" t="s">
        <v>67</v>
      </c>
      <c r="M2373" t="s">
        <v>67</v>
      </c>
      <c r="N2373" t="s">
        <v>67</v>
      </c>
      <c r="O2373" t="s">
        <v>74</v>
      </c>
      <c r="P2373" t="s">
        <v>67</v>
      </c>
      <c r="Q2373" t="s">
        <v>76</v>
      </c>
      <c r="R2373" t="s">
        <v>77</v>
      </c>
      <c r="S2373" t="s">
        <v>4707</v>
      </c>
      <c r="T2373" t="s">
        <v>1060</v>
      </c>
      <c r="U2373" t="s">
        <v>67</v>
      </c>
      <c r="V2373" t="s">
        <v>67</v>
      </c>
      <c r="W2373" t="s">
        <v>80</v>
      </c>
      <c r="X2373" t="s">
        <v>67</v>
      </c>
      <c r="Y2373" t="s">
        <v>67</v>
      </c>
      <c r="Z2373" t="s">
        <v>67</v>
      </c>
      <c r="AA2373">
        <v>4</v>
      </c>
      <c r="AB2373">
        <v>4</v>
      </c>
      <c r="AC2373" t="s">
        <v>67</v>
      </c>
      <c r="AD2373">
        <v>324</v>
      </c>
      <c r="AE2373">
        <v>18</v>
      </c>
      <c r="AF2373">
        <v>1033</v>
      </c>
      <c r="AG2373">
        <v>18</v>
      </c>
      <c r="AH2373">
        <f t="shared" si="74"/>
        <v>709</v>
      </c>
      <c r="AI2373">
        <f t="shared" si="75"/>
        <v>0</v>
      </c>
      <c r="AJ2373" t="s">
        <v>67</v>
      </c>
      <c r="AK2373" t="s">
        <v>67</v>
      </c>
      <c r="AL2373" t="s">
        <v>67</v>
      </c>
      <c r="AM2373" t="s">
        <v>67</v>
      </c>
      <c r="AN2373" t="s">
        <v>67</v>
      </c>
      <c r="AO2373" t="s">
        <v>67</v>
      </c>
      <c r="AP2373" t="s">
        <v>3810</v>
      </c>
      <c r="AQ2373" t="s">
        <v>157</v>
      </c>
      <c r="AR2373" t="s">
        <v>67</v>
      </c>
      <c r="AS2373" t="s">
        <v>67</v>
      </c>
      <c r="AT2373" t="s">
        <v>67</v>
      </c>
      <c r="AU2373">
        <v>92</v>
      </c>
      <c r="AV2373">
        <v>5.1020408159999997</v>
      </c>
      <c r="AW2373">
        <v>90</v>
      </c>
      <c r="AX2373">
        <v>2.0408163269999999</v>
      </c>
      <c r="AY2373" t="s">
        <v>67</v>
      </c>
      <c r="AZ2373" t="s">
        <v>67</v>
      </c>
      <c r="BA2373" t="s">
        <v>67</v>
      </c>
      <c r="BB2373">
        <v>-2.1978906999999999E-2</v>
      </c>
      <c r="BC2373">
        <v>8.9741599999999995E-4</v>
      </c>
      <c r="BD2373" t="s">
        <v>67</v>
      </c>
      <c r="BE2373" t="s">
        <v>67</v>
      </c>
      <c r="BF2373">
        <v>-0.51472121699999995</v>
      </c>
      <c r="BG2373">
        <v>0.869565217</v>
      </c>
      <c r="BH2373">
        <v>-0.44758366700000002</v>
      </c>
      <c r="BI2373" t="s">
        <v>164</v>
      </c>
      <c r="BJ2373" t="s">
        <v>164</v>
      </c>
      <c r="BK2373" t="s">
        <v>4641</v>
      </c>
    </row>
    <row r="2374" spans="1:63" hidden="1" x14ac:dyDescent="0.35">
      <c r="A2374" t="s">
        <v>4625</v>
      </c>
      <c r="B2374" t="s">
        <v>67</v>
      </c>
      <c r="C2374" t="s">
        <v>67</v>
      </c>
      <c r="D2374" t="s">
        <v>67</v>
      </c>
      <c r="E2374" t="s">
        <v>67</v>
      </c>
      <c r="F2374" t="s">
        <v>66</v>
      </c>
      <c r="G2374" t="s">
        <v>67</v>
      </c>
      <c r="H2374" t="s">
        <v>4732</v>
      </c>
      <c r="I2374" t="s">
        <v>67</v>
      </c>
      <c r="J2374" t="s">
        <v>67</v>
      </c>
      <c r="K2374" t="s">
        <v>67</v>
      </c>
      <c r="L2374" t="s">
        <v>67</v>
      </c>
      <c r="M2374" t="s">
        <v>67</v>
      </c>
      <c r="N2374" t="s">
        <v>67</v>
      </c>
      <c r="O2374" t="s">
        <v>74</v>
      </c>
      <c r="P2374" t="s">
        <v>67</v>
      </c>
      <c r="Q2374" t="s">
        <v>76</v>
      </c>
      <c r="R2374" t="s">
        <v>77</v>
      </c>
      <c r="S2374" t="s">
        <v>4707</v>
      </c>
      <c r="T2374" t="s">
        <v>3398</v>
      </c>
      <c r="U2374" t="s">
        <v>67</v>
      </c>
      <c r="V2374" t="s">
        <v>67</v>
      </c>
      <c r="W2374" t="s">
        <v>904</v>
      </c>
      <c r="X2374" t="s">
        <v>67</v>
      </c>
      <c r="Y2374" t="s">
        <v>67</v>
      </c>
      <c r="Z2374" t="s">
        <v>67</v>
      </c>
      <c r="AA2374">
        <v>3</v>
      </c>
      <c r="AB2374">
        <v>3</v>
      </c>
      <c r="AC2374" t="s">
        <v>67</v>
      </c>
      <c r="AD2374">
        <v>327</v>
      </c>
      <c r="AE2374">
        <v>20</v>
      </c>
      <c r="AF2374">
        <v>332</v>
      </c>
      <c r="AG2374">
        <v>24</v>
      </c>
      <c r="AH2374">
        <f t="shared" si="74"/>
        <v>5</v>
      </c>
      <c r="AI2374">
        <f t="shared" si="75"/>
        <v>4</v>
      </c>
      <c r="AJ2374" t="s">
        <v>67</v>
      </c>
      <c r="AK2374" t="s">
        <v>67</v>
      </c>
      <c r="AL2374" t="s">
        <v>67</v>
      </c>
      <c r="AM2374" t="s">
        <v>67</v>
      </c>
      <c r="AN2374" t="s">
        <v>67</v>
      </c>
      <c r="AO2374" t="s">
        <v>67</v>
      </c>
      <c r="AP2374" t="s">
        <v>3810</v>
      </c>
      <c r="AQ2374" t="s">
        <v>157</v>
      </c>
      <c r="AR2374" t="s">
        <v>67</v>
      </c>
      <c r="AS2374" t="s">
        <v>67</v>
      </c>
      <c r="AT2374" t="s">
        <v>67</v>
      </c>
      <c r="AU2374">
        <v>95</v>
      </c>
      <c r="AV2374">
        <v>1.399221896</v>
      </c>
      <c r="AW2374">
        <v>92</v>
      </c>
      <c r="AX2374">
        <v>2.2051527069999999</v>
      </c>
      <c r="AY2374" t="s">
        <v>67</v>
      </c>
      <c r="AZ2374" t="s">
        <v>67</v>
      </c>
      <c r="BA2374" t="s">
        <v>67</v>
      </c>
      <c r="BB2374">
        <v>-3.2088314999999999E-2</v>
      </c>
      <c r="BC2374">
        <v>2.63816E-4</v>
      </c>
      <c r="BD2374" t="s">
        <v>67</v>
      </c>
      <c r="BE2374" t="s">
        <v>67</v>
      </c>
      <c r="BF2374">
        <v>-1.6245291079999999</v>
      </c>
      <c r="BG2374">
        <v>0.8</v>
      </c>
      <c r="BH2374">
        <v>-1.2996232860000001</v>
      </c>
      <c r="BI2374" t="s">
        <v>164</v>
      </c>
      <c r="BJ2374" t="s">
        <v>164</v>
      </c>
      <c r="BK2374" t="s">
        <v>4641</v>
      </c>
    </row>
    <row r="2375" spans="1:63" hidden="1" x14ac:dyDescent="0.35">
      <c r="A2375" t="s">
        <v>4625</v>
      </c>
      <c r="B2375" t="s">
        <v>67</v>
      </c>
      <c r="C2375" t="s">
        <v>67</v>
      </c>
      <c r="D2375" t="s">
        <v>67</v>
      </c>
      <c r="E2375" t="s">
        <v>67</v>
      </c>
      <c r="F2375" t="s">
        <v>66</v>
      </c>
      <c r="G2375" t="s">
        <v>67</v>
      </c>
      <c r="H2375" t="s">
        <v>4732</v>
      </c>
      <c r="I2375" t="s">
        <v>67</v>
      </c>
      <c r="J2375" t="s">
        <v>67</v>
      </c>
      <c r="K2375" t="s">
        <v>67</v>
      </c>
      <c r="L2375" t="s">
        <v>67</v>
      </c>
      <c r="M2375" t="s">
        <v>67</v>
      </c>
      <c r="N2375" t="s">
        <v>67</v>
      </c>
      <c r="O2375" t="s">
        <v>74</v>
      </c>
      <c r="P2375" t="s">
        <v>67</v>
      </c>
      <c r="Q2375" t="s">
        <v>76</v>
      </c>
      <c r="R2375" t="s">
        <v>77</v>
      </c>
      <c r="S2375" t="s">
        <v>4707</v>
      </c>
      <c r="T2375" t="s">
        <v>1060</v>
      </c>
      <c r="U2375" t="s">
        <v>67</v>
      </c>
      <c r="V2375" t="s">
        <v>67</v>
      </c>
      <c r="W2375" t="s">
        <v>4690</v>
      </c>
      <c r="X2375" t="s">
        <v>67</v>
      </c>
      <c r="Y2375" t="s">
        <v>67</v>
      </c>
      <c r="Z2375" t="s">
        <v>67</v>
      </c>
      <c r="AA2375">
        <v>3</v>
      </c>
      <c r="AB2375">
        <v>3</v>
      </c>
      <c r="AC2375" t="s">
        <v>67</v>
      </c>
      <c r="AD2375">
        <v>330</v>
      </c>
      <c r="AE2375">
        <v>22</v>
      </c>
      <c r="AF2375">
        <v>1828</v>
      </c>
      <c r="AG2375">
        <v>26</v>
      </c>
      <c r="AH2375">
        <f t="shared" si="74"/>
        <v>1498</v>
      </c>
      <c r="AI2375">
        <f t="shared" si="75"/>
        <v>4</v>
      </c>
      <c r="AJ2375" t="s">
        <v>67</v>
      </c>
      <c r="AK2375" t="s">
        <v>67</v>
      </c>
      <c r="AL2375" t="s">
        <v>67</v>
      </c>
      <c r="AM2375" t="s">
        <v>67</v>
      </c>
      <c r="AN2375" t="s">
        <v>67</v>
      </c>
      <c r="AO2375" t="s">
        <v>67</v>
      </c>
      <c r="AP2375" t="s">
        <v>3810</v>
      </c>
      <c r="AQ2375" t="s">
        <v>157</v>
      </c>
      <c r="AR2375" t="s">
        <v>67</v>
      </c>
      <c r="AS2375" t="s">
        <v>67</v>
      </c>
      <c r="AT2375" t="s">
        <v>67</v>
      </c>
      <c r="AU2375">
        <v>90</v>
      </c>
      <c r="AV2375">
        <v>8.3850737809999991</v>
      </c>
      <c r="AW2375">
        <v>92</v>
      </c>
      <c r="AX2375">
        <v>2.284357747</v>
      </c>
      <c r="AY2375" t="s">
        <v>67</v>
      </c>
      <c r="AZ2375" t="s">
        <v>67</v>
      </c>
      <c r="BA2375" t="s">
        <v>67</v>
      </c>
      <c r="BB2375">
        <v>2.1978906999999999E-2</v>
      </c>
      <c r="BC2375">
        <v>3.0989030000000001E-3</v>
      </c>
      <c r="BD2375" t="s">
        <v>67</v>
      </c>
      <c r="BE2375" t="s">
        <v>67</v>
      </c>
      <c r="BF2375">
        <v>0.325455573</v>
      </c>
      <c r="BG2375">
        <v>0.8</v>
      </c>
      <c r="BH2375">
        <v>0.26036445800000002</v>
      </c>
      <c r="BI2375" t="s">
        <v>164</v>
      </c>
      <c r="BJ2375" t="s">
        <v>164</v>
      </c>
      <c r="BK2375" t="s">
        <v>4641</v>
      </c>
    </row>
    <row r="2376" spans="1:63" hidden="1" x14ac:dyDescent="0.35">
      <c r="A2376" t="s">
        <v>4625</v>
      </c>
      <c r="B2376" t="s">
        <v>67</v>
      </c>
      <c r="C2376" t="s">
        <v>67</v>
      </c>
      <c r="D2376" t="s">
        <v>67</v>
      </c>
      <c r="E2376" t="s">
        <v>67</v>
      </c>
      <c r="F2376" t="s">
        <v>66</v>
      </c>
      <c r="G2376" t="s">
        <v>67</v>
      </c>
      <c r="H2376" t="s">
        <v>4732</v>
      </c>
      <c r="I2376" t="s">
        <v>67</v>
      </c>
      <c r="J2376" t="s">
        <v>67</v>
      </c>
      <c r="K2376" t="s">
        <v>67</v>
      </c>
      <c r="L2376" t="s">
        <v>67</v>
      </c>
      <c r="M2376" t="s">
        <v>67</v>
      </c>
      <c r="N2376" t="s">
        <v>67</v>
      </c>
      <c r="O2376" t="s">
        <v>74</v>
      </c>
      <c r="P2376" t="s">
        <v>67</v>
      </c>
      <c r="Q2376" t="s">
        <v>76</v>
      </c>
      <c r="R2376" t="s">
        <v>77</v>
      </c>
      <c r="S2376" t="s">
        <v>4707</v>
      </c>
      <c r="T2376" t="s">
        <v>937</v>
      </c>
      <c r="U2376" t="s">
        <v>67</v>
      </c>
      <c r="V2376" t="s">
        <v>67</v>
      </c>
      <c r="W2376" t="s">
        <v>4690</v>
      </c>
      <c r="X2376" t="s">
        <v>67</v>
      </c>
      <c r="Y2376" t="s">
        <v>67</v>
      </c>
      <c r="Z2376" t="s">
        <v>67</v>
      </c>
      <c r="AA2376">
        <v>3</v>
      </c>
      <c r="AB2376">
        <v>3</v>
      </c>
      <c r="AC2376" t="s">
        <v>67</v>
      </c>
      <c r="AD2376">
        <v>327</v>
      </c>
      <c r="AE2376">
        <v>20</v>
      </c>
      <c r="AF2376">
        <v>1795</v>
      </c>
      <c r="AG2376">
        <v>24</v>
      </c>
      <c r="AH2376">
        <f t="shared" si="74"/>
        <v>1468</v>
      </c>
      <c r="AI2376">
        <f t="shared" si="75"/>
        <v>4</v>
      </c>
      <c r="AJ2376" t="s">
        <v>67</v>
      </c>
      <c r="AK2376" t="s">
        <v>67</v>
      </c>
      <c r="AL2376" t="s">
        <v>67</v>
      </c>
      <c r="AM2376" t="s">
        <v>67</v>
      </c>
      <c r="AN2376" t="s">
        <v>67</v>
      </c>
      <c r="AO2376" t="s">
        <v>67</v>
      </c>
      <c r="AP2376" t="s">
        <v>3810</v>
      </c>
      <c r="AQ2376" t="s">
        <v>157</v>
      </c>
      <c r="AR2376" t="s">
        <v>67</v>
      </c>
      <c r="AS2376" t="s">
        <v>67</v>
      </c>
      <c r="AT2376" t="s">
        <v>67</v>
      </c>
      <c r="AU2376">
        <v>88</v>
      </c>
      <c r="AV2376">
        <v>3.8393283729999998</v>
      </c>
      <c r="AW2376">
        <v>90</v>
      </c>
      <c r="AX2376">
        <v>2.4188120479999999</v>
      </c>
      <c r="AY2376" t="s">
        <v>67</v>
      </c>
      <c r="AZ2376" t="s">
        <v>67</v>
      </c>
      <c r="BA2376" t="s">
        <v>67</v>
      </c>
      <c r="BB2376">
        <v>2.2472855999999999E-2</v>
      </c>
      <c r="BC2376">
        <v>8.7525600000000004E-4</v>
      </c>
      <c r="BD2376" t="s">
        <v>67</v>
      </c>
      <c r="BE2376" t="s">
        <v>67</v>
      </c>
      <c r="BF2376">
        <v>0.62331170400000002</v>
      </c>
      <c r="BG2376">
        <v>0.8</v>
      </c>
      <c r="BH2376">
        <v>0.49864936399999998</v>
      </c>
      <c r="BI2376" t="s">
        <v>164</v>
      </c>
      <c r="BJ2376" t="s">
        <v>164</v>
      </c>
      <c r="BK2376" t="s">
        <v>4641</v>
      </c>
    </row>
    <row r="2377" spans="1:63" hidden="1" x14ac:dyDescent="0.35">
      <c r="A2377" t="s">
        <v>4625</v>
      </c>
      <c r="B2377" t="s">
        <v>67</v>
      </c>
      <c r="C2377" t="s">
        <v>67</v>
      </c>
      <c r="D2377" t="s">
        <v>67</v>
      </c>
      <c r="E2377" t="s">
        <v>67</v>
      </c>
      <c r="F2377" t="s">
        <v>66</v>
      </c>
      <c r="G2377" t="s">
        <v>67</v>
      </c>
      <c r="H2377" t="s">
        <v>4732</v>
      </c>
      <c r="I2377" t="s">
        <v>67</v>
      </c>
      <c r="J2377" t="s">
        <v>67</v>
      </c>
      <c r="K2377" t="s">
        <v>67</v>
      </c>
      <c r="L2377" t="s">
        <v>67</v>
      </c>
      <c r="M2377" t="s">
        <v>67</v>
      </c>
      <c r="N2377" t="s">
        <v>67</v>
      </c>
      <c r="O2377" t="s">
        <v>74</v>
      </c>
      <c r="P2377" t="s">
        <v>67</v>
      </c>
      <c r="Q2377" t="s">
        <v>76</v>
      </c>
      <c r="R2377" t="s">
        <v>77</v>
      </c>
      <c r="S2377" t="s">
        <v>4734</v>
      </c>
      <c r="T2377" t="s">
        <v>3379</v>
      </c>
      <c r="U2377" t="s">
        <v>67</v>
      </c>
      <c r="V2377" t="s">
        <v>67</v>
      </c>
      <c r="W2377" t="s">
        <v>4690</v>
      </c>
      <c r="X2377" t="s">
        <v>67</v>
      </c>
      <c r="Y2377" t="s">
        <v>67</v>
      </c>
      <c r="Z2377" t="s">
        <v>67</v>
      </c>
      <c r="AA2377">
        <v>4</v>
      </c>
      <c r="AB2377">
        <v>4</v>
      </c>
      <c r="AC2377" t="s">
        <v>67</v>
      </c>
      <c r="AD2377">
        <v>327</v>
      </c>
      <c r="AE2377">
        <v>20</v>
      </c>
      <c r="AF2377">
        <v>1795</v>
      </c>
      <c r="AG2377">
        <v>24</v>
      </c>
      <c r="AH2377">
        <f t="shared" si="74"/>
        <v>1468</v>
      </c>
      <c r="AI2377">
        <f t="shared" si="75"/>
        <v>4</v>
      </c>
      <c r="AJ2377" t="s">
        <v>67</v>
      </c>
      <c r="AK2377" t="s">
        <v>67</v>
      </c>
      <c r="AL2377" t="s">
        <v>67</v>
      </c>
      <c r="AM2377" t="s">
        <v>67</v>
      </c>
      <c r="AN2377" t="s">
        <v>67</v>
      </c>
      <c r="AO2377" t="s">
        <v>67</v>
      </c>
      <c r="AP2377" t="s">
        <v>3810</v>
      </c>
      <c r="AQ2377" t="s">
        <v>157</v>
      </c>
      <c r="AR2377" t="s">
        <v>67</v>
      </c>
      <c r="AS2377" t="s">
        <v>67</v>
      </c>
      <c r="AT2377" t="s">
        <v>67</v>
      </c>
      <c r="AU2377">
        <v>89</v>
      </c>
      <c r="AV2377">
        <v>2.2602914680000001</v>
      </c>
      <c r="AW2377">
        <v>89</v>
      </c>
      <c r="AX2377">
        <v>2.4536735759999999</v>
      </c>
      <c r="AY2377" t="s">
        <v>67</v>
      </c>
      <c r="AZ2377" t="s">
        <v>67</v>
      </c>
      <c r="BA2377" t="s">
        <v>67</v>
      </c>
      <c r="BB2377">
        <v>0</v>
      </c>
      <c r="BC2377">
        <v>3.5126299999999999E-4</v>
      </c>
      <c r="BD2377" t="s">
        <v>67</v>
      </c>
      <c r="BE2377" t="s">
        <v>67</v>
      </c>
      <c r="BF2377">
        <v>0</v>
      </c>
      <c r="BG2377">
        <v>0.869565217</v>
      </c>
      <c r="BH2377">
        <v>0</v>
      </c>
      <c r="BI2377" t="s">
        <v>164</v>
      </c>
      <c r="BJ2377" t="s">
        <v>164</v>
      </c>
      <c r="BK2377" t="s">
        <v>4641</v>
      </c>
    </row>
    <row r="2378" spans="1:63" hidden="1" x14ac:dyDescent="0.35">
      <c r="A2378" t="s">
        <v>4625</v>
      </c>
      <c r="B2378" t="s">
        <v>67</v>
      </c>
      <c r="C2378" t="s">
        <v>67</v>
      </c>
      <c r="D2378" t="s">
        <v>67</v>
      </c>
      <c r="E2378" t="s">
        <v>67</v>
      </c>
      <c r="F2378" t="s">
        <v>66</v>
      </c>
      <c r="G2378" t="s">
        <v>67</v>
      </c>
      <c r="H2378" t="s">
        <v>4732</v>
      </c>
      <c r="I2378" t="s">
        <v>67</v>
      </c>
      <c r="J2378" t="s">
        <v>67</v>
      </c>
      <c r="K2378" t="s">
        <v>67</v>
      </c>
      <c r="L2378" t="s">
        <v>67</v>
      </c>
      <c r="M2378" t="s">
        <v>67</v>
      </c>
      <c r="N2378" t="s">
        <v>67</v>
      </c>
      <c r="O2378" t="s">
        <v>74</v>
      </c>
      <c r="P2378" t="s">
        <v>67</v>
      </c>
      <c r="Q2378" t="s">
        <v>76</v>
      </c>
      <c r="R2378" t="s">
        <v>77</v>
      </c>
      <c r="S2378" t="s">
        <v>4707</v>
      </c>
      <c r="T2378" t="s">
        <v>1060</v>
      </c>
      <c r="U2378" t="s">
        <v>67</v>
      </c>
      <c r="V2378" t="s">
        <v>67</v>
      </c>
      <c r="W2378" t="s">
        <v>904</v>
      </c>
      <c r="X2378" t="s">
        <v>67</v>
      </c>
      <c r="Y2378" t="s">
        <v>67</v>
      </c>
      <c r="Z2378" t="s">
        <v>67</v>
      </c>
      <c r="AA2378">
        <v>4</v>
      </c>
      <c r="AB2378">
        <v>4</v>
      </c>
      <c r="AC2378" t="s">
        <v>67</v>
      </c>
      <c r="AD2378">
        <v>330</v>
      </c>
      <c r="AE2378">
        <v>22</v>
      </c>
      <c r="AF2378">
        <v>335</v>
      </c>
      <c r="AG2378">
        <v>26</v>
      </c>
      <c r="AH2378">
        <f t="shared" si="74"/>
        <v>5</v>
      </c>
      <c r="AI2378">
        <f t="shared" si="75"/>
        <v>4</v>
      </c>
      <c r="AJ2378" t="s">
        <v>67</v>
      </c>
      <c r="AK2378" t="s">
        <v>67</v>
      </c>
      <c r="AL2378" t="s">
        <v>67</v>
      </c>
      <c r="AM2378" t="s">
        <v>67</v>
      </c>
      <c r="AN2378" t="s">
        <v>67</v>
      </c>
      <c r="AO2378" t="s">
        <v>67</v>
      </c>
      <c r="AP2378" t="s">
        <v>3810</v>
      </c>
      <c r="AQ2378" t="s">
        <v>157</v>
      </c>
      <c r="AR2378" t="s">
        <v>67</v>
      </c>
      <c r="AS2378" t="s">
        <v>67</v>
      </c>
      <c r="AT2378" t="s">
        <v>67</v>
      </c>
      <c r="AU2378">
        <v>92</v>
      </c>
      <c r="AV2378">
        <v>2.4295432460000002</v>
      </c>
      <c r="AW2378">
        <v>93</v>
      </c>
      <c r="AX2378">
        <v>2.6030820490000002</v>
      </c>
      <c r="AY2378" t="s">
        <v>67</v>
      </c>
      <c r="AZ2378" t="s">
        <v>67</v>
      </c>
      <c r="BA2378" t="s">
        <v>67</v>
      </c>
      <c r="BB2378">
        <v>1.0810916E-2</v>
      </c>
      <c r="BC2378">
        <v>3.7020800000000002E-4</v>
      </c>
      <c r="BD2378" t="s">
        <v>67</v>
      </c>
      <c r="BE2378" t="s">
        <v>67</v>
      </c>
      <c r="BF2378">
        <v>0.397170837</v>
      </c>
      <c r="BG2378">
        <v>0.869565217</v>
      </c>
      <c r="BH2378">
        <v>0.34536594500000001</v>
      </c>
      <c r="BI2378" t="s">
        <v>164</v>
      </c>
      <c r="BJ2378" t="s">
        <v>164</v>
      </c>
      <c r="BK2378" t="s">
        <v>4641</v>
      </c>
    </row>
    <row r="2379" spans="1:63" hidden="1" x14ac:dyDescent="0.35">
      <c r="A2379" t="s">
        <v>4625</v>
      </c>
      <c r="B2379" t="s">
        <v>67</v>
      </c>
      <c r="C2379" t="s">
        <v>67</v>
      </c>
      <c r="D2379" t="s">
        <v>67</v>
      </c>
      <c r="E2379" t="s">
        <v>67</v>
      </c>
      <c r="F2379" t="s">
        <v>66</v>
      </c>
      <c r="G2379" t="s">
        <v>67</v>
      </c>
      <c r="H2379" t="s">
        <v>4732</v>
      </c>
      <c r="I2379" t="s">
        <v>67</v>
      </c>
      <c r="J2379" t="s">
        <v>67</v>
      </c>
      <c r="K2379" t="s">
        <v>67</v>
      </c>
      <c r="L2379" t="s">
        <v>67</v>
      </c>
      <c r="M2379" t="s">
        <v>67</v>
      </c>
      <c r="N2379" t="s">
        <v>67</v>
      </c>
      <c r="O2379" t="s">
        <v>74</v>
      </c>
      <c r="P2379" t="s">
        <v>67</v>
      </c>
      <c r="Q2379" t="s">
        <v>76</v>
      </c>
      <c r="R2379" t="s">
        <v>77</v>
      </c>
      <c r="S2379" t="s">
        <v>4707</v>
      </c>
      <c r="T2379" t="s">
        <v>3398</v>
      </c>
      <c r="U2379" t="s">
        <v>67</v>
      </c>
      <c r="V2379" t="s">
        <v>67</v>
      </c>
      <c r="W2379" t="s">
        <v>80</v>
      </c>
      <c r="X2379" t="s">
        <v>67</v>
      </c>
      <c r="Y2379" t="s">
        <v>67</v>
      </c>
      <c r="Z2379" t="s">
        <v>67</v>
      </c>
      <c r="AA2379">
        <v>3</v>
      </c>
      <c r="AB2379">
        <v>3</v>
      </c>
      <c r="AC2379" t="s">
        <v>67</v>
      </c>
      <c r="AD2379">
        <v>324</v>
      </c>
      <c r="AE2379">
        <v>18</v>
      </c>
      <c r="AF2379">
        <v>1695</v>
      </c>
      <c r="AG2379">
        <v>18</v>
      </c>
      <c r="AH2379">
        <f t="shared" si="74"/>
        <v>1371</v>
      </c>
      <c r="AI2379">
        <f t="shared" si="75"/>
        <v>0</v>
      </c>
      <c r="AJ2379" t="s">
        <v>67</v>
      </c>
      <c r="AK2379" t="s">
        <v>67</v>
      </c>
      <c r="AL2379" t="s">
        <v>67</v>
      </c>
      <c r="AM2379" t="s">
        <v>67</v>
      </c>
      <c r="AN2379" t="s">
        <v>67</v>
      </c>
      <c r="AO2379" t="s">
        <v>67</v>
      </c>
      <c r="AP2379" t="s">
        <v>3810</v>
      </c>
      <c r="AQ2379" t="s">
        <v>157</v>
      </c>
      <c r="AR2379" t="s">
        <v>67</v>
      </c>
      <c r="AS2379" t="s">
        <v>67</v>
      </c>
      <c r="AT2379" t="s">
        <v>67</v>
      </c>
      <c r="AU2379">
        <v>95</v>
      </c>
      <c r="AV2379">
        <v>1.767398783</v>
      </c>
      <c r="AW2379">
        <v>92</v>
      </c>
      <c r="AX2379">
        <v>2.651098175</v>
      </c>
      <c r="AY2379" t="s">
        <v>67</v>
      </c>
      <c r="AZ2379" t="s">
        <v>67</v>
      </c>
      <c r="BA2379" t="s">
        <v>67</v>
      </c>
      <c r="BB2379">
        <v>-3.2088314999999999E-2</v>
      </c>
      <c r="BC2379">
        <v>3.9216499999999998E-4</v>
      </c>
      <c r="BD2379" t="s">
        <v>67</v>
      </c>
      <c r="BE2379" t="s">
        <v>67</v>
      </c>
      <c r="BF2379">
        <v>-1.3315577919999999</v>
      </c>
      <c r="BG2379">
        <v>0.8</v>
      </c>
      <c r="BH2379">
        <v>-1.065246234</v>
      </c>
      <c r="BI2379" t="s">
        <v>164</v>
      </c>
      <c r="BJ2379" t="s">
        <v>164</v>
      </c>
      <c r="BK2379" t="s">
        <v>4641</v>
      </c>
    </row>
    <row r="2380" spans="1:63" hidden="1" x14ac:dyDescent="0.35">
      <c r="A2380" t="s">
        <v>4625</v>
      </c>
      <c r="B2380" t="s">
        <v>67</v>
      </c>
      <c r="C2380" t="s">
        <v>67</v>
      </c>
      <c r="D2380" t="s">
        <v>67</v>
      </c>
      <c r="E2380" t="s">
        <v>67</v>
      </c>
      <c r="F2380" t="s">
        <v>66</v>
      </c>
      <c r="G2380" t="s">
        <v>67</v>
      </c>
      <c r="H2380" t="s">
        <v>4732</v>
      </c>
      <c r="I2380" t="s">
        <v>67</v>
      </c>
      <c r="J2380" t="s">
        <v>67</v>
      </c>
      <c r="K2380" t="s">
        <v>67</v>
      </c>
      <c r="L2380" t="s">
        <v>67</v>
      </c>
      <c r="M2380" t="s">
        <v>67</v>
      </c>
      <c r="N2380" t="s">
        <v>67</v>
      </c>
      <c r="O2380" t="s">
        <v>74</v>
      </c>
      <c r="P2380" t="s">
        <v>67</v>
      </c>
      <c r="Q2380" t="s">
        <v>76</v>
      </c>
      <c r="R2380" t="s">
        <v>77</v>
      </c>
      <c r="S2380" t="s">
        <v>4707</v>
      </c>
      <c r="T2380" t="s">
        <v>937</v>
      </c>
      <c r="U2380" t="s">
        <v>67</v>
      </c>
      <c r="V2380" t="s">
        <v>67</v>
      </c>
      <c r="W2380" t="s">
        <v>4689</v>
      </c>
      <c r="X2380" t="s">
        <v>67</v>
      </c>
      <c r="Y2380" t="s">
        <v>67</v>
      </c>
      <c r="Z2380" t="s">
        <v>67</v>
      </c>
      <c r="AA2380">
        <v>3</v>
      </c>
      <c r="AB2380">
        <v>3</v>
      </c>
      <c r="AC2380" t="s">
        <v>67</v>
      </c>
      <c r="AD2380">
        <v>327</v>
      </c>
      <c r="AE2380">
        <v>20</v>
      </c>
      <c r="AF2380">
        <v>1087</v>
      </c>
      <c r="AG2380">
        <v>24</v>
      </c>
      <c r="AH2380">
        <f t="shared" si="74"/>
        <v>760</v>
      </c>
      <c r="AI2380">
        <f t="shared" si="75"/>
        <v>4</v>
      </c>
      <c r="AJ2380" t="s">
        <v>67</v>
      </c>
      <c r="AK2380" t="s">
        <v>67</v>
      </c>
      <c r="AL2380" t="s">
        <v>67</v>
      </c>
      <c r="AM2380" t="s">
        <v>67</v>
      </c>
      <c r="AN2380" t="s">
        <v>67</v>
      </c>
      <c r="AO2380" t="s">
        <v>67</v>
      </c>
      <c r="AP2380" t="s">
        <v>3810</v>
      </c>
      <c r="AQ2380" t="s">
        <v>157</v>
      </c>
      <c r="AR2380" t="s">
        <v>67</v>
      </c>
      <c r="AS2380" t="s">
        <v>67</v>
      </c>
      <c r="AT2380" t="s">
        <v>67</v>
      </c>
      <c r="AU2380">
        <v>88</v>
      </c>
      <c r="AV2380">
        <v>3.8393283729999998</v>
      </c>
      <c r="AW2380">
        <v>90</v>
      </c>
      <c r="AX2380">
        <v>3.350280041</v>
      </c>
      <c r="AY2380" t="s">
        <v>67</v>
      </c>
      <c r="AZ2380" t="s">
        <v>67</v>
      </c>
      <c r="BA2380" t="s">
        <v>67</v>
      </c>
      <c r="BB2380">
        <v>2.2472855999999999E-2</v>
      </c>
      <c r="BC2380">
        <v>1.096397E-3</v>
      </c>
      <c r="BD2380" t="s">
        <v>67</v>
      </c>
      <c r="BE2380" t="s">
        <v>67</v>
      </c>
      <c r="BF2380">
        <v>0.555075867</v>
      </c>
      <c r="BG2380">
        <v>0.8</v>
      </c>
      <c r="BH2380">
        <v>0.44406069399999998</v>
      </c>
      <c r="BI2380" t="s">
        <v>164</v>
      </c>
      <c r="BJ2380" t="s">
        <v>164</v>
      </c>
      <c r="BK2380" t="s">
        <v>4641</v>
      </c>
    </row>
    <row r="2381" spans="1:63" hidden="1" x14ac:dyDescent="0.35">
      <c r="A2381" t="s">
        <v>4625</v>
      </c>
      <c r="B2381" t="s">
        <v>67</v>
      </c>
      <c r="C2381" t="s">
        <v>67</v>
      </c>
      <c r="D2381" t="s">
        <v>67</v>
      </c>
      <c r="E2381" t="s">
        <v>67</v>
      </c>
      <c r="F2381" t="s">
        <v>66</v>
      </c>
      <c r="G2381" t="s">
        <v>67</v>
      </c>
      <c r="H2381" t="s">
        <v>4732</v>
      </c>
      <c r="I2381" t="s">
        <v>67</v>
      </c>
      <c r="J2381" t="s">
        <v>67</v>
      </c>
      <c r="K2381" t="s">
        <v>67</v>
      </c>
      <c r="L2381" t="s">
        <v>67</v>
      </c>
      <c r="M2381" t="s">
        <v>67</v>
      </c>
      <c r="N2381" t="s">
        <v>67</v>
      </c>
      <c r="O2381" t="s">
        <v>74</v>
      </c>
      <c r="P2381" t="s">
        <v>67</v>
      </c>
      <c r="Q2381" t="s">
        <v>76</v>
      </c>
      <c r="R2381" t="s">
        <v>77</v>
      </c>
      <c r="S2381" t="s">
        <v>4707</v>
      </c>
      <c r="T2381" t="s">
        <v>1060</v>
      </c>
      <c r="U2381" t="s">
        <v>67</v>
      </c>
      <c r="V2381" t="s">
        <v>67</v>
      </c>
      <c r="W2381" t="s">
        <v>4689</v>
      </c>
      <c r="X2381" t="s">
        <v>67</v>
      </c>
      <c r="Y2381" t="s">
        <v>67</v>
      </c>
      <c r="Z2381" t="s">
        <v>67</v>
      </c>
      <c r="AA2381">
        <v>4</v>
      </c>
      <c r="AB2381">
        <v>4</v>
      </c>
      <c r="AC2381" t="s">
        <v>67</v>
      </c>
      <c r="AD2381">
        <v>330</v>
      </c>
      <c r="AE2381">
        <v>22</v>
      </c>
      <c r="AF2381">
        <v>1104</v>
      </c>
      <c r="AG2381">
        <v>26</v>
      </c>
      <c r="AH2381">
        <f t="shared" si="74"/>
        <v>774</v>
      </c>
      <c r="AI2381">
        <f t="shared" si="75"/>
        <v>4</v>
      </c>
      <c r="AJ2381" t="s">
        <v>67</v>
      </c>
      <c r="AK2381" t="s">
        <v>67</v>
      </c>
      <c r="AL2381" t="s">
        <v>67</v>
      </c>
      <c r="AM2381" t="s">
        <v>67</v>
      </c>
      <c r="AN2381" t="s">
        <v>67</v>
      </c>
      <c r="AO2381" t="s">
        <v>67</v>
      </c>
      <c r="AP2381" t="s">
        <v>3810</v>
      </c>
      <c r="AQ2381" t="s">
        <v>157</v>
      </c>
      <c r="AR2381" t="s">
        <v>67</v>
      </c>
      <c r="AS2381" t="s">
        <v>67</v>
      </c>
      <c r="AT2381" t="s">
        <v>67</v>
      </c>
      <c r="AU2381">
        <v>92</v>
      </c>
      <c r="AV2381">
        <v>2.4295432460000002</v>
      </c>
      <c r="AW2381">
        <v>87</v>
      </c>
      <c r="AX2381">
        <v>3.3840066640000002</v>
      </c>
      <c r="AY2381" t="s">
        <v>67</v>
      </c>
      <c r="AZ2381" t="s">
        <v>67</v>
      </c>
      <c r="BA2381" t="s">
        <v>67</v>
      </c>
      <c r="BB2381">
        <v>-5.5880458000000001E-2</v>
      </c>
      <c r="BC2381">
        <v>5.5258399999999995E-4</v>
      </c>
      <c r="BD2381" t="s">
        <v>67</v>
      </c>
      <c r="BE2381" t="s">
        <v>67</v>
      </c>
      <c r="BF2381">
        <v>-1.6973950630000001</v>
      </c>
      <c r="BG2381">
        <v>0.869565217</v>
      </c>
      <c r="BH2381">
        <v>-1.475995707</v>
      </c>
      <c r="BI2381" t="s">
        <v>164</v>
      </c>
      <c r="BJ2381" t="s">
        <v>164</v>
      </c>
      <c r="BK2381" t="s">
        <v>4641</v>
      </c>
    </row>
    <row r="2382" spans="1:63" hidden="1" x14ac:dyDescent="0.35">
      <c r="A2382" t="s">
        <v>4625</v>
      </c>
      <c r="B2382" t="s">
        <v>67</v>
      </c>
      <c r="C2382" t="s">
        <v>67</v>
      </c>
      <c r="D2382" t="s">
        <v>67</v>
      </c>
      <c r="E2382" t="s">
        <v>67</v>
      </c>
      <c r="F2382" t="s">
        <v>66</v>
      </c>
      <c r="G2382" t="s">
        <v>67</v>
      </c>
      <c r="H2382" t="s">
        <v>4732</v>
      </c>
      <c r="I2382" t="s">
        <v>67</v>
      </c>
      <c r="J2382" t="s">
        <v>67</v>
      </c>
      <c r="K2382" t="s">
        <v>67</v>
      </c>
      <c r="L2382" t="s">
        <v>67</v>
      </c>
      <c r="M2382" t="s">
        <v>67</v>
      </c>
      <c r="N2382" t="s">
        <v>67</v>
      </c>
      <c r="O2382" t="s">
        <v>74</v>
      </c>
      <c r="P2382" t="s">
        <v>67</v>
      </c>
      <c r="Q2382" t="s">
        <v>76</v>
      </c>
      <c r="R2382" t="s">
        <v>77</v>
      </c>
      <c r="S2382" t="s">
        <v>4707</v>
      </c>
      <c r="T2382" t="s">
        <v>1060</v>
      </c>
      <c r="U2382" t="s">
        <v>67</v>
      </c>
      <c r="V2382" t="s">
        <v>67</v>
      </c>
      <c r="W2382" t="s">
        <v>4690</v>
      </c>
      <c r="X2382" t="s">
        <v>67</v>
      </c>
      <c r="Y2382" t="s">
        <v>67</v>
      </c>
      <c r="Z2382" t="s">
        <v>67</v>
      </c>
      <c r="AA2382">
        <v>4</v>
      </c>
      <c r="AB2382">
        <v>4</v>
      </c>
      <c r="AC2382" t="s">
        <v>67</v>
      </c>
      <c r="AD2382">
        <v>330</v>
      </c>
      <c r="AE2382">
        <v>22</v>
      </c>
      <c r="AF2382">
        <v>1828</v>
      </c>
      <c r="AG2382">
        <v>26</v>
      </c>
      <c r="AH2382">
        <f t="shared" si="74"/>
        <v>1498</v>
      </c>
      <c r="AI2382">
        <f t="shared" si="75"/>
        <v>4</v>
      </c>
      <c r="AJ2382" t="s">
        <v>67</v>
      </c>
      <c r="AK2382" t="s">
        <v>67</v>
      </c>
      <c r="AL2382" t="s">
        <v>67</v>
      </c>
      <c r="AM2382" t="s">
        <v>67</v>
      </c>
      <c r="AN2382" t="s">
        <v>67</v>
      </c>
      <c r="AO2382" t="s">
        <v>67</v>
      </c>
      <c r="AP2382" t="s">
        <v>3810</v>
      </c>
      <c r="AQ2382" t="s">
        <v>157</v>
      </c>
      <c r="AR2382" t="s">
        <v>67</v>
      </c>
      <c r="AS2382" t="s">
        <v>67</v>
      </c>
      <c r="AT2382" t="s">
        <v>67</v>
      </c>
      <c r="AU2382">
        <v>92</v>
      </c>
      <c r="AV2382">
        <v>2.4295432460000002</v>
      </c>
      <c r="AW2382">
        <v>87</v>
      </c>
      <c r="AX2382">
        <v>3.3840066640000002</v>
      </c>
      <c r="AY2382" t="s">
        <v>67</v>
      </c>
      <c r="AZ2382" t="s">
        <v>67</v>
      </c>
      <c r="BA2382" t="s">
        <v>67</v>
      </c>
      <c r="BB2382">
        <v>-5.5880458000000001E-2</v>
      </c>
      <c r="BC2382">
        <v>5.5258399999999995E-4</v>
      </c>
      <c r="BD2382" t="s">
        <v>67</v>
      </c>
      <c r="BE2382" t="s">
        <v>67</v>
      </c>
      <c r="BF2382">
        <v>-1.6973950630000001</v>
      </c>
      <c r="BG2382">
        <v>0.869565217</v>
      </c>
      <c r="BH2382">
        <v>-1.475995707</v>
      </c>
      <c r="BI2382" t="s">
        <v>164</v>
      </c>
      <c r="BJ2382" t="s">
        <v>164</v>
      </c>
      <c r="BK2382" t="s">
        <v>4641</v>
      </c>
    </row>
    <row r="2383" spans="1:63" hidden="1" x14ac:dyDescent="0.35">
      <c r="A2383" t="s">
        <v>4625</v>
      </c>
      <c r="B2383" t="s">
        <v>67</v>
      </c>
      <c r="C2383" t="s">
        <v>67</v>
      </c>
      <c r="D2383" t="s">
        <v>67</v>
      </c>
      <c r="E2383" t="s">
        <v>67</v>
      </c>
      <c r="F2383" t="s">
        <v>66</v>
      </c>
      <c r="G2383" t="s">
        <v>67</v>
      </c>
      <c r="H2383" t="s">
        <v>4732</v>
      </c>
      <c r="I2383" t="s">
        <v>67</v>
      </c>
      <c r="J2383" t="s">
        <v>67</v>
      </c>
      <c r="K2383" t="s">
        <v>67</v>
      </c>
      <c r="L2383" t="s">
        <v>67</v>
      </c>
      <c r="M2383" t="s">
        <v>67</v>
      </c>
      <c r="N2383" t="s">
        <v>67</v>
      </c>
      <c r="O2383" t="s">
        <v>74</v>
      </c>
      <c r="P2383" t="s">
        <v>67</v>
      </c>
      <c r="Q2383" t="s">
        <v>76</v>
      </c>
      <c r="R2383" t="s">
        <v>77</v>
      </c>
      <c r="S2383" t="s">
        <v>4707</v>
      </c>
      <c r="T2383" t="s">
        <v>3398</v>
      </c>
      <c r="U2383" t="s">
        <v>67</v>
      </c>
      <c r="V2383" t="s">
        <v>67</v>
      </c>
      <c r="W2383" t="s">
        <v>4689</v>
      </c>
      <c r="X2383" t="s">
        <v>67</v>
      </c>
      <c r="Y2383" t="s">
        <v>67</v>
      </c>
      <c r="Z2383" t="s">
        <v>67</v>
      </c>
      <c r="AA2383">
        <v>3</v>
      </c>
      <c r="AB2383">
        <v>3</v>
      </c>
      <c r="AC2383" t="s">
        <v>67</v>
      </c>
      <c r="AD2383">
        <v>327</v>
      </c>
      <c r="AE2383">
        <v>20</v>
      </c>
      <c r="AF2383">
        <v>1087</v>
      </c>
      <c r="AG2383">
        <v>24</v>
      </c>
      <c r="AH2383">
        <f t="shared" si="74"/>
        <v>760</v>
      </c>
      <c r="AI2383">
        <f t="shared" si="75"/>
        <v>4</v>
      </c>
      <c r="AJ2383" t="s">
        <v>67</v>
      </c>
      <c r="AK2383" t="s">
        <v>67</v>
      </c>
      <c r="AL2383" t="s">
        <v>67</v>
      </c>
      <c r="AM2383" t="s">
        <v>67</v>
      </c>
      <c r="AN2383" t="s">
        <v>67</v>
      </c>
      <c r="AO2383" t="s">
        <v>67</v>
      </c>
      <c r="AP2383" t="s">
        <v>3810</v>
      </c>
      <c r="AQ2383" t="s">
        <v>157</v>
      </c>
      <c r="AR2383" t="s">
        <v>67</v>
      </c>
      <c r="AS2383" t="s">
        <v>67</v>
      </c>
      <c r="AT2383" t="s">
        <v>67</v>
      </c>
      <c r="AU2383">
        <v>95</v>
      </c>
      <c r="AV2383">
        <v>1.399221896</v>
      </c>
      <c r="AW2383">
        <v>90</v>
      </c>
      <c r="AX2383">
        <v>3.6227508749999999</v>
      </c>
      <c r="AY2383" t="s">
        <v>67</v>
      </c>
      <c r="AZ2383" t="s">
        <v>67</v>
      </c>
      <c r="BA2383" t="s">
        <v>67</v>
      </c>
      <c r="BB2383">
        <v>-5.4067220999999999E-2</v>
      </c>
      <c r="BC2383">
        <v>6.1240700000000003E-4</v>
      </c>
      <c r="BD2383" t="s">
        <v>67</v>
      </c>
      <c r="BE2383" t="s">
        <v>67</v>
      </c>
      <c r="BF2383">
        <v>-1.820763063</v>
      </c>
      <c r="BG2383">
        <v>0.8</v>
      </c>
      <c r="BH2383">
        <v>-1.4566104499999999</v>
      </c>
      <c r="BI2383" t="s">
        <v>164</v>
      </c>
      <c r="BJ2383" t="s">
        <v>164</v>
      </c>
      <c r="BK2383" t="s">
        <v>4641</v>
      </c>
    </row>
    <row r="2384" spans="1:63" hidden="1" x14ac:dyDescent="0.35">
      <c r="A2384" t="s">
        <v>4625</v>
      </c>
      <c r="B2384" t="s">
        <v>67</v>
      </c>
      <c r="C2384" t="s">
        <v>67</v>
      </c>
      <c r="D2384" t="s">
        <v>67</v>
      </c>
      <c r="E2384" t="s">
        <v>67</v>
      </c>
      <c r="F2384" t="s">
        <v>66</v>
      </c>
      <c r="G2384" t="s">
        <v>67</v>
      </c>
      <c r="H2384" t="s">
        <v>4732</v>
      </c>
      <c r="I2384" t="s">
        <v>67</v>
      </c>
      <c r="J2384" t="s">
        <v>67</v>
      </c>
      <c r="K2384" t="s">
        <v>67</v>
      </c>
      <c r="L2384" t="s">
        <v>67</v>
      </c>
      <c r="M2384" t="s">
        <v>67</v>
      </c>
      <c r="N2384" t="s">
        <v>67</v>
      </c>
      <c r="O2384" t="s">
        <v>74</v>
      </c>
      <c r="P2384" t="s">
        <v>67</v>
      </c>
      <c r="Q2384" t="s">
        <v>76</v>
      </c>
      <c r="R2384" t="s">
        <v>77</v>
      </c>
      <c r="S2384" t="s">
        <v>4707</v>
      </c>
      <c r="T2384" t="s">
        <v>937</v>
      </c>
      <c r="U2384" t="s">
        <v>67</v>
      </c>
      <c r="V2384" t="s">
        <v>67</v>
      </c>
      <c r="W2384" t="s">
        <v>80</v>
      </c>
      <c r="X2384" t="s">
        <v>67</v>
      </c>
      <c r="Y2384" t="s">
        <v>67</v>
      </c>
      <c r="Z2384" t="s">
        <v>67</v>
      </c>
      <c r="AA2384">
        <v>3</v>
      </c>
      <c r="AB2384">
        <v>3</v>
      </c>
      <c r="AC2384" t="s">
        <v>67</v>
      </c>
      <c r="AD2384">
        <v>324</v>
      </c>
      <c r="AE2384">
        <v>18</v>
      </c>
      <c r="AF2384">
        <v>1695</v>
      </c>
      <c r="AG2384">
        <v>18</v>
      </c>
      <c r="AH2384">
        <f t="shared" si="74"/>
        <v>1371</v>
      </c>
      <c r="AI2384">
        <f t="shared" si="75"/>
        <v>0</v>
      </c>
      <c r="AJ2384" t="s">
        <v>67</v>
      </c>
      <c r="AK2384" t="s">
        <v>67</v>
      </c>
      <c r="AL2384" t="s">
        <v>67</v>
      </c>
      <c r="AM2384" t="s">
        <v>67</v>
      </c>
      <c r="AN2384" t="s">
        <v>67</v>
      </c>
      <c r="AO2384" t="s">
        <v>67</v>
      </c>
      <c r="AP2384" t="s">
        <v>3810</v>
      </c>
      <c r="AQ2384" t="s">
        <v>157</v>
      </c>
      <c r="AR2384" t="s">
        <v>67</v>
      </c>
      <c r="AS2384" t="s">
        <v>67</v>
      </c>
      <c r="AT2384" t="s">
        <v>67</v>
      </c>
      <c r="AU2384">
        <v>88</v>
      </c>
      <c r="AV2384">
        <v>6.1858957410000004</v>
      </c>
      <c r="AW2384">
        <v>92</v>
      </c>
      <c r="AX2384">
        <v>4.4184969580000004</v>
      </c>
      <c r="AY2384" t="s">
        <v>67</v>
      </c>
      <c r="AZ2384" t="s">
        <v>67</v>
      </c>
      <c r="BA2384" t="s">
        <v>67</v>
      </c>
      <c r="BB2384">
        <v>4.4451762999999998E-2</v>
      </c>
      <c r="BC2384">
        <v>2.415964E-3</v>
      </c>
      <c r="BD2384" t="s">
        <v>67</v>
      </c>
      <c r="BE2384" t="s">
        <v>67</v>
      </c>
      <c r="BF2384">
        <v>0.74413986899999995</v>
      </c>
      <c r="BG2384">
        <v>0.8</v>
      </c>
      <c r="BH2384">
        <v>0.59531189500000004</v>
      </c>
      <c r="BI2384" t="s">
        <v>164</v>
      </c>
      <c r="BJ2384" t="s">
        <v>164</v>
      </c>
      <c r="BK2384" t="s">
        <v>4641</v>
      </c>
    </row>
    <row r="2385" spans="1:63" hidden="1" x14ac:dyDescent="0.35">
      <c r="A2385" t="s">
        <v>4625</v>
      </c>
      <c r="B2385" t="s">
        <v>67</v>
      </c>
      <c r="C2385" t="s">
        <v>67</v>
      </c>
      <c r="D2385" t="s">
        <v>67</v>
      </c>
      <c r="E2385" t="s">
        <v>67</v>
      </c>
      <c r="F2385" t="s">
        <v>66</v>
      </c>
      <c r="G2385" t="s">
        <v>67</v>
      </c>
      <c r="H2385" t="s">
        <v>4732</v>
      </c>
      <c r="I2385" t="s">
        <v>67</v>
      </c>
      <c r="J2385" t="s">
        <v>67</v>
      </c>
      <c r="K2385" t="s">
        <v>67</v>
      </c>
      <c r="L2385" t="s">
        <v>67</v>
      </c>
      <c r="M2385" t="s">
        <v>67</v>
      </c>
      <c r="N2385" t="s">
        <v>67</v>
      </c>
      <c r="O2385" t="s">
        <v>74</v>
      </c>
      <c r="P2385" t="s">
        <v>67</v>
      </c>
      <c r="Q2385" t="s">
        <v>76</v>
      </c>
      <c r="R2385" t="s">
        <v>77</v>
      </c>
      <c r="S2385" t="s">
        <v>4707</v>
      </c>
      <c r="T2385" t="s">
        <v>3398</v>
      </c>
      <c r="U2385" t="s">
        <v>67</v>
      </c>
      <c r="V2385" t="s">
        <v>67</v>
      </c>
      <c r="W2385" t="s">
        <v>4690</v>
      </c>
      <c r="X2385" t="s">
        <v>67</v>
      </c>
      <c r="Y2385" t="s">
        <v>67</v>
      </c>
      <c r="Z2385" t="s">
        <v>67</v>
      </c>
      <c r="AA2385">
        <v>3</v>
      </c>
      <c r="AB2385">
        <v>3</v>
      </c>
      <c r="AC2385" t="s">
        <v>67</v>
      </c>
      <c r="AD2385">
        <v>327</v>
      </c>
      <c r="AE2385">
        <v>20</v>
      </c>
      <c r="AF2385">
        <v>1795</v>
      </c>
      <c r="AG2385">
        <v>24</v>
      </c>
      <c r="AH2385">
        <f t="shared" si="74"/>
        <v>1468</v>
      </c>
      <c r="AI2385">
        <f t="shared" si="75"/>
        <v>4</v>
      </c>
      <c r="AJ2385" t="s">
        <v>67</v>
      </c>
      <c r="AK2385" t="s">
        <v>67</v>
      </c>
      <c r="AL2385" t="s">
        <v>67</v>
      </c>
      <c r="AM2385" t="s">
        <v>67</v>
      </c>
      <c r="AN2385" t="s">
        <v>67</v>
      </c>
      <c r="AO2385" t="s">
        <v>67</v>
      </c>
      <c r="AP2385" t="s">
        <v>3810</v>
      </c>
      <c r="AQ2385" t="s">
        <v>157</v>
      </c>
      <c r="AR2385" t="s">
        <v>67</v>
      </c>
      <c r="AS2385" t="s">
        <v>67</v>
      </c>
      <c r="AT2385" t="s">
        <v>67</v>
      </c>
      <c r="AU2385">
        <v>95</v>
      </c>
      <c r="AV2385">
        <v>1.399221896</v>
      </c>
      <c r="AW2385">
        <v>82</v>
      </c>
      <c r="AX2385">
        <v>4.5284385939999998</v>
      </c>
      <c r="AY2385" t="s">
        <v>67</v>
      </c>
      <c r="AZ2385" t="s">
        <v>67</v>
      </c>
      <c r="BA2385" t="s">
        <v>67</v>
      </c>
      <c r="BB2385">
        <v>-0.147157644</v>
      </c>
      <c r="BC2385">
        <v>1.0889059999999999E-3</v>
      </c>
      <c r="BD2385" t="s">
        <v>67</v>
      </c>
      <c r="BE2385" t="s">
        <v>67</v>
      </c>
      <c r="BF2385">
        <v>-3.8789056639999999</v>
      </c>
      <c r="BG2385">
        <v>0.8</v>
      </c>
      <c r="BH2385">
        <v>-3.1031245310000002</v>
      </c>
      <c r="BI2385" t="s">
        <v>164</v>
      </c>
      <c r="BJ2385" t="s">
        <v>164</v>
      </c>
      <c r="BK2385" t="s">
        <v>4641</v>
      </c>
    </row>
    <row r="2386" spans="1:63" hidden="1" x14ac:dyDescent="0.35">
      <c r="A2386" t="s">
        <v>4625</v>
      </c>
      <c r="B2386" t="s">
        <v>67</v>
      </c>
      <c r="C2386" t="s">
        <v>67</v>
      </c>
      <c r="D2386" t="s">
        <v>67</v>
      </c>
      <c r="E2386" t="s">
        <v>67</v>
      </c>
      <c r="F2386" t="s">
        <v>66</v>
      </c>
      <c r="G2386" t="s">
        <v>67</v>
      </c>
      <c r="H2386" t="s">
        <v>4732</v>
      </c>
      <c r="I2386" t="s">
        <v>67</v>
      </c>
      <c r="J2386" t="s">
        <v>67</v>
      </c>
      <c r="K2386" t="s">
        <v>67</v>
      </c>
      <c r="L2386" t="s">
        <v>67</v>
      </c>
      <c r="M2386" t="s">
        <v>67</v>
      </c>
      <c r="N2386" t="s">
        <v>67</v>
      </c>
      <c r="O2386" t="s">
        <v>74</v>
      </c>
      <c r="P2386" t="s">
        <v>67</v>
      </c>
      <c r="Q2386" t="s">
        <v>76</v>
      </c>
      <c r="R2386" t="s">
        <v>77</v>
      </c>
      <c r="S2386" t="s">
        <v>4707</v>
      </c>
      <c r="T2386" t="s">
        <v>937</v>
      </c>
      <c r="U2386" t="s">
        <v>67</v>
      </c>
      <c r="V2386" t="s">
        <v>67</v>
      </c>
      <c r="W2386" t="s">
        <v>904</v>
      </c>
      <c r="X2386" t="s">
        <v>67</v>
      </c>
      <c r="Y2386" t="s">
        <v>67</v>
      </c>
      <c r="Z2386" t="s">
        <v>67</v>
      </c>
      <c r="AA2386">
        <v>3</v>
      </c>
      <c r="AB2386">
        <v>3</v>
      </c>
      <c r="AC2386" t="s">
        <v>67</v>
      </c>
      <c r="AD2386">
        <v>327</v>
      </c>
      <c r="AE2386">
        <v>20</v>
      </c>
      <c r="AF2386">
        <v>332</v>
      </c>
      <c r="AG2386">
        <v>24</v>
      </c>
      <c r="AH2386">
        <f t="shared" si="74"/>
        <v>5</v>
      </c>
      <c r="AI2386">
        <f t="shared" si="75"/>
        <v>4</v>
      </c>
      <c r="AJ2386" t="s">
        <v>67</v>
      </c>
      <c r="AK2386" t="s">
        <v>67</v>
      </c>
      <c r="AL2386" t="s">
        <v>67</v>
      </c>
      <c r="AM2386" t="s">
        <v>67</v>
      </c>
      <c r="AN2386" t="s">
        <v>67</v>
      </c>
      <c r="AO2386" t="s">
        <v>67</v>
      </c>
      <c r="AP2386" t="s">
        <v>3810</v>
      </c>
      <c r="AQ2386" t="s">
        <v>157</v>
      </c>
      <c r="AR2386" t="s">
        <v>67</v>
      </c>
      <c r="AS2386" t="s">
        <v>67</v>
      </c>
      <c r="AT2386" t="s">
        <v>67</v>
      </c>
      <c r="AU2386">
        <v>88</v>
      </c>
      <c r="AV2386">
        <v>3.8393283729999998</v>
      </c>
      <c r="AW2386">
        <v>88</v>
      </c>
      <c r="AX2386">
        <v>4.717434677</v>
      </c>
      <c r="AY2386" t="s">
        <v>67</v>
      </c>
      <c r="AZ2386" t="s">
        <v>67</v>
      </c>
      <c r="BA2386" t="s">
        <v>67</v>
      </c>
      <c r="BB2386">
        <v>0</v>
      </c>
      <c r="BC2386">
        <v>1.5923999999999999E-3</v>
      </c>
      <c r="BD2386" t="s">
        <v>67</v>
      </c>
      <c r="BE2386" t="s">
        <v>67</v>
      </c>
      <c r="BF2386">
        <v>0</v>
      </c>
      <c r="BG2386">
        <v>0.8</v>
      </c>
      <c r="BH2386">
        <v>0</v>
      </c>
      <c r="BI2386" t="s">
        <v>164</v>
      </c>
      <c r="BJ2386" t="s">
        <v>164</v>
      </c>
      <c r="BK2386" t="s">
        <v>4641</v>
      </c>
    </row>
    <row r="2387" spans="1:63" hidden="1" x14ac:dyDescent="0.35">
      <c r="A2387" t="s">
        <v>4625</v>
      </c>
      <c r="B2387" t="s">
        <v>67</v>
      </c>
      <c r="C2387" t="s">
        <v>67</v>
      </c>
      <c r="D2387" t="s">
        <v>67</v>
      </c>
      <c r="E2387" t="s">
        <v>67</v>
      </c>
      <c r="F2387" t="s">
        <v>66</v>
      </c>
      <c r="G2387" t="s">
        <v>67</v>
      </c>
      <c r="H2387" t="s">
        <v>4732</v>
      </c>
      <c r="I2387" t="s">
        <v>67</v>
      </c>
      <c r="J2387" t="s">
        <v>67</v>
      </c>
      <c r="K2387" t="s">
        <v>67</v>
      </c>
      <c r="L2387" t="s">
        <v>67</v>
      </c>
      <c r="M2387" t="s">
        <v>67</v>
      </c>
      <c r="N2387" t="s">
        <v>67</v>
      </c>
      <c r="O2387" t="s">
        <v>74</v>
      </c>
      <c r="P2387" t="s">
        <v>67</v>
      </c>
      <c r="Q2387" t="s">
        <v>76</v>
      </c>
      <c r="R2387" t="s">
        <v>77</v>
      </c>
      <c r="S2387" t="s">
        <v>4707</v>
      </c>
      <c r="T2387" t="s">
        <v>1060</v>
      </c>
      <c r="U2387" t="s">
        <v>67</v>
      </c>
      <c r="V2387" t="s">
        <v>67</v>
      </c>
      <c r="W2387" t="s">
        <v>4689</v>
      </c>
      <c r="X2387" t="s">
        <v>67</v>
      </c>
      <c r="Y2387" t="s">
        <v>67</v>
      </c>
      <c r="Z2387" t="s">
        <v>67</v>
      </c>
      <c r="AA2387">
        <v>3</v>
      </c>
      <c r="AB2387">
        <v>3</v>
      </c>
      <c r="AC2387" t="s">
        <v>67</v>
      </c>
      <c r="AD2387">
        <v>330</v>
      </c>
      <c r="AE2387">
        <v>22</v>
      </c>
      <c r="AF2387">
        <v>1104</v>
      </c>
      <c r="AG2387">
        <v>26</v>
      </c>
      <c r="AH2387">
        <f t="shared" si="74"/>
        <v>774</v>
      </c>
      <c r="AI2387">
        <f t="shared" si="75"/>
        <v>4</v>
      </c>
      <c r="AJ2387" t="s">
        <v>67</v>
      </c>
      <c r="AK2387" t="s">
        <v>67</v>
      </c>
      <c r="AL2387" t="s">
        <v>67</v>
      </c>
      <c r="AM2387" t="s">
        <v>67</v>
      </c>
      <c r="AN2387" t="s">
        <v>67</v>
      </c>
      <c r="AO2387" t="s">
        <v>67</v>
      </c>
      <c r="AP2387" t="s">
        <v>3810</v>
      </c>
      <c r="AQ2387" t="s">
        <v>157</v>
      </c>
      <c r="AR2387" t="s">
        <v>67</v>
      </c>
      <c r="AS2387" t="s">
        <v>67</v>
      </c>
      <c r="AT2387" t="s">
        <v>67</v>
      </c>
      <c r="AU2387">
        <v>90</v>
      </c>
      <c r="AV2387">
        <v>8.3850737809999991</v>
      </c>
      <c r="AW2387">
        <v>92</v>
      </c>
      <c r="AX2387">
        <v>5.0255870439999999</v>
      </c>
      <c r="AY2387" t="s">
        <v>67</v>
      </c>
      <c r="AZ2387" t="s">
        <v>67</v>
      </c>
      <c r="BA2387" t="s">
        <v>67</v>
      </c>
      <c r="BB2387">
        <v>2.1978906999999999E-2</v>
      </c>
      <c r="BC2387">
        <v>3.8880579999999998E-3</v>
      </c>
      <c r="BD2387" t="s">
        <v>67</v>
      </c>
      <c r="BE2387" t="s">
        <v>67</v>
      </c>
      <c r="BF2387">
        <v>0.289329901</v>
      </c>
      <c r="BG2387">
        <v>0.8</v>
      </c>
      <c r="BH2387">
        <v>0.23146391999999999</v>
      </c>
      <c r="BI2387" t="s">
        <v>164</v>
      </c>
      <c r="BJ2387" t="s">
        <v>164</v>
      </c>
      <c r="BK2387" t="s">
        <v>4641</v>
      </c>
    </row>
    <row r="2388" spans="1:63" hidden="1" x14ac:dyDescent="0.35">
      <c r="A2388" t="s">
        <v>4625</v>
      </c>
      <c r="B2388" t="s">
        <v>67</v>
      </c>
      <c r="C2388" t="s">
        <v>67</v>
      </c>
      <c r="D2388" t="s">
        <v>67</v>
      </c>
      <c r="E2388" t="s">
        <v>67</v>
      </c>
      <c r="F2388" t="s">
        <v>66</v>
      </c>
      <c r="G2388" t="s">
        <v>67</v>
      </c>
      <c r="H2388" t="s">
        <v>4732</v>
      </c>
      <c r="I2388" t="s">
        <v>67</v>
      </c>
      <c r="J2388" t="s">
        <v>67</v>
      </c>
      <c r="K2388" t="s">
        <v>67</v>
      </c>
      <c r="L2388" t="s">
        <v>67</v>
      </c>
      <c r="M2388" t="s">
        <v>67</v>
      </c>
      <c r="N2388" t="s">
        <v>67</v>
      </c>
      <c r="O2388" t="s">
        <v>74</v>
      </c>
      <c r="P2388" t="s">
        <v>67</v>
      </c>
      <c r="Q2388" t="s">
        <v>76</v>
      </c>
      <c r="R2388" t="s">
        <v>77</v>
      </c>
      <c r="S2388" t="s">
        <v>4707</v>
      </c>
      <c r="T2388" t="s">
        <v>1060</v>
      </c>
      <c r="U2388" t="s">
        <v>67</v>
      </c>
      <c r="V2388" t="s">
        <v>67</v>
      </c>
      <c r="W2388" t="s">
        <v>80</v>
      </c>
      <c r="X2388" t="s">
        <v>67</v>
      </c>
      <c r="Y2388" t="s">
        <v>67</v>
      </c>
      <c r="Z2388" t="s">
        <v>67</v>
      </c>
      <c r="AA2388">
        <v>4</v>
      </c>
      <c r="AB2388">
        <v>4</v>
      </c>
      <c r="AC2388" t="s">
        <v>67</v>
      </c>
      <c r="AD2388">
        <v>324</v>
      </c>
      <c r="AE2388">
        <v>18</v>
      </c>
      <c r="AF2388">
        <v>1695</v>
      </c>
      <c r="AG2388">
        <v>18</v>
      </c>
      <c r="AH2388">
        <f t="shared" si="74"/>
        <v>1371</v>
      </c>
      <c r="AI2388">
        <f t="shared" si="75"/>
        <v>0</v>
      </c>
      <c r="AJ2388" t="s">
        <v>67</v>
      </c>
      <c r="AK2388" t="s">
        <v>67</v>
      </c>
      <c r="AL2388" t="s">
        <v>67</v>
      </c>
      <c r="AM2388" t="s">
        <v>67</v>
      </c>
      <c r="AN2388" t="s">
        <v>67</v>
      </c>
      <c r="AO2388" t="s">
        <v>67</v>
      </c>
      <c r="AP2388" t="s">
        <v>3810</v>
      </c>
      <c r="AQ2388" t="s">
        <v>157</v>
      </c>
      <c r="AR2388" t="s">
        <v>67</v>
      </c>
      <c r="AS2388" t="s">
        <v>67</v>
      </c>
      <c r="AT2388" t="s">
        <v>67</v>
      </c>
      <c r="AU2388">
        <v>92</v>
      </c>
      <c r="AV2388">
        <v>5.1020408159999997</v>
      </c>
      <c r="AW2388">
        <v>94</v>
      </c>
      <c r="AX2388">
        <v>5.1020408159999997</v>
      </c>
      <c r="AY2388" t="s">
        <v>67</v>
      </c>
      <c r="AZ2388" t="s">
        <v>67</v>
      </c>
      <c r="BA2388" t="s">
        <v>67</v>
      </c>
      <c r="BB2388">
        <v>2.1506205E-2</v>
      </c>
      <c r="BC2388">
        <v>1.505368E-3</v>
      </c>
      <c r="BD2388" t="s">
        <v>67</v>
      </c>
      <c r="BE2388" t="s">
        <v>67</v>
      </c>
      <c r="BF2388">
        <v>0.39200000000000002</v>
      </c>
      <c r="BG2388">
        <v>0.869565217</v>
      </c>
      <c r="BH2388">
        <v>0.34086956499999999</v>
      </c>
      <c r="BI2388" t="s">
        <v>164</v>
      </c>
      <c r="BJ2388" t="s">
        <v>164</v>
      </c>
      <c r="BK2388" t="s">
        <v>4641</v>
      </c>
    </row>
    <row r="2389" spans="1:63" hidden="1" x14ac:dyDescent="0.35">
      <c r="A2389" t="s">
        <v>4625</v>
      </c>
      <c r="B2389" t="s">
        <v>67</v>
      </c>
      <c r="C2389" t="s">
        <v>67</v>
      </c>
      <c r="D2389" t="s">
        <v>67</v>
      </c>
      <c r="E2389" t="s">
        <v>67</v>
      </c>
      <c r="F2389" t="s">
        <v>66</v>
      </c>
      <c r="G2389" t="s">
        <v>67</v>
      </c>
      <c r="H2389" t="s">
        <v>4732</v>
      </c>
      <c r="I2389" t="s">
        <v>67</v>
      </c>
      <c r="J2389" t="s">
        <v>67</v>
      </c>
      <c r="K2389" t="s">
        <v>67</v>
      </c>
      <c r="L2389" t="s">
        <v>67</v>
      </c>
      <c r="M2389" t="s">
        <v>67</v>
      </c>
      <c r="N2389" t="s">
        <v>67</v>
      </c>
      <c r="O2389" t="s">
        <v>74</v>
      </c>
      <c r="P2389" t="s">
        <v>67</v>
      </c>
      <c r="Q2389" t="s">
        <v>76</v>
      </c>
      <c r="R2389" t="s">
        <v>77</v>
      </c>
      <c r="S2389" t="s">
        <v>4733</v>
      </c>
      <c r="T2389" t="s">
        <v>3379</v>
      </c>
      <c r="U2389" t="s">
        <v>67</v>
      </c>
      <c r="V2389" t="s">
        <v>67</v>
      </c>
      <c r="W2389" t="s">
        <v>80</v>
      </c>
      <c r="X2389" t="s">
        <v>67</v>
      </c>
      <c r="Y2389" t="s">
        <v>67</v>
      </c>
      <c r="Z2389" t="s">
        <v>67</v>
      </c>
      <c r="AA2389">
        <v>4</v>
      </c>
      <c r="AB2389">
        <v>4</v>
      </c>
      <c r="AC2389" t="s">
        <v>67</v>
      </c>
      <c r="AD2389">
        <v>324</v>
      </c>
      <c r="AE2389">
        <v>18</v>
      </c>
      <c r="AF2389">
        <v>1033</v>
      </c>
      <c r="AG2389">
        <v>18</v>
      </c>
      <c r="AH2389">
        <f t="shared" si="74"/>
        <v>709</v>
      </c>
      <c r="AI2389">
        <f t="shared" si="75"/>
        <v>0</v>
      </c>
      <c r="AJ2389" t="s">
        <v>67</v>
      </c>
      <c r="AK2389" t="s">
        <v>67</v>
      </c>
      <c r="AL2389" t="s">
        <v>67</v>
      </c>
      <c r="AM2389" t="s">
        <v>67</v>
      </c>
      <c r="AN2389" t="s">
        <v>67</v>
      </c>
      <c r="AO2389" t="s">
        <v>67</v>
      </c>
      <c r="AP2389" t="s">
        <v>3810</v>
      </c>
      <c r="AQ2389" t="s">
        <v>157</v>
      </c>
      <c r="AR2389" t="s">
        <v>67</v>
      </c>
      <c r="AS2389" t="s">
        <v>67</v>
      </c>
      <c r="AT2389" t="s">
        <v>67</v>
      </c>
      <c r="AU2389">
        <v>90</v>
      </c>
      <c r="AV2389">
        <v>4.0816326529999998</v>
      </c>
      <c r="AW2389">
        <v>90</v>
      </c>
      <c r="AX2389">
        <v>6.1224489799999997</v>
      </c>
      <c r="AY2389" t="s">
        <v>67</v>
      </c>
      <c r="AZ2389" t="s">
        <v>67</v>
      </c>
      <c r="BA2389" t="s">
        <v>67</v>
      </c>
      <c r="BB2389">
        <v>0</v>
      </c>
      <c r="BC2389">
        <v>1.671114E-3</v>
      </c>
      <c r="BD2389" t="s">
        <v>67</v>
      </c>
      <c r="BE2389" t="s">
        <v>67</v>
      </c>
      <c r="BF2389">
        <v>0</v>
      </c>
      <c r="BG2389">
        <v>0.869565217</v>
      </c>
      <c r="BH2389">
        <v>0</v>
      </c>
      <c r="BI2389" t="s">
        <v>164</v>
      </c>
      <c r="BJ2389" t="s">
        <v>164</v>
      </c>
      <c r="BK2389" t="s">
        <v>4641</v>
      </c>
    </row>
    <row r="2390" spans="1:63" hidden="1" x14ac:dyDescent="0.35">
      <c r="A2390" t="s">
        <v>4625</v>
      </c>
      <c r="B2390" t="s">
        <v>67</v>
      </c>
      <c r="C2390" t="s">
        <v>67</v>
      </c>
      <c r="D2390" t="s">
        <v>67</v>
      </c>
      <c r="E2390" t="s">
        <v>67</v>
      </c>
      <c r="F2390" t="s">
        <v>66</v>
      </c>
      <c r="G2390" t="s">
        <v>67</v>
      </c>
      <c r="H2390" t="s">
        <v>4732</v>
      </c>
      <c r="I2390" t="s">
        <v>67</v>
      </c>
      <c r="J2390" t="s">
        <v>67</v>
      </c>
      <c r="K2390" t="s">
        <v>67</v>
      </c>
      <c r="L2390" t="s">
        <v>67</v>
      </c>
      <c r="M2390" t="s">
        <v>67</v>
      </c>
      <c r="N2390" t="s">
        <v>67</v>
      </c>
      <c r="O2390" t="s">
        <v>74</v>
      </c>
      <c r="P2390" t="s">
        <v>67</v>
      </c>
      <c r="Q2390" t="s">
        <v>76</v>
      </c>
      <c r="R2390" t="s">
        <v>77</v>
      </c>
      <c r="S2390" t="s">
        <v>4733</v>
      </c>
      <c r="T2390" t="s">
        <v>3379</v>
      </c>
      <c r="U2390" t="s">
        <v>67</v>
      </c>
      <c r="V2390" t="s">
        <v>67</v>
      </c>
      <c r="W2390" t="s">
        <v>80</v>
      </c>
      <c r="X2390" t="s">
        <v>67</v>
      </c>
      <c r="Y2390" t="s">
        <v>67</v>
      </c>
      <c r="Z2390" t="s">
        <v>67</v>
      </c>
      <c r="AA2390">
        <v>4</v>
      </c>
      <c r="AB2390">
        <v>4</v>
      </c>
      <c r="AC2390" t="s">
        <v>67</v>
      </c>
      <c r="AD2390">
        <v>324</v>
      </c>
      <c r="AE2390">
        <v>18</v>
      </c>
      <c r="AF2390">
        <v>1695</v>
      </c>
      <c r="AG2390">
        <v>18</v>
      </c>
      <c r="AH2390">
        <f t="shared" si="74"/>
        <v>1371</v>
      </c>
      <c r="AI2390">
        <f t="shared" si="75"/>
        <v>0</v>
      </c>
      <c r="AJ2390" t="s">
        <v>67</v>
      </c>
      <c r="AK2390" t="s">
        <v>67</v>
      </c>
      <c r="AL2390" t="s">
        <v>67</v>
      </c>
      <c r="AM2390" t="s">
        <v>67</v>
      </c>
      <c r="AN2390" t="s">
        <v>67</v>
      </c>
      <c r="AO2390" t="s">
        <v>67</v>
      </c>
      <c r="AP2390" t="s">
        <v>3810</v>
      </c>
      <c r="AQ2390" t="s">
        <v>157</v>
      </c>
      <c r="AR2390" t="s">
        <v>67</v>
      </c>
      <c r="AS2390" t="s">
        <v>67</v>
      </c>
      <c r="AT2390" t="s">
        <v>67</v>
      </c>
      <c r="AU2390">
        <v>90</v>
      </c>
      <c r="AV2390">
        <v>4.0816326529999998</v>
      </c>
      <c r="AW2390">
        <v>90</v>
      </c>
      <c r="AX2390">
        <v>6.1224489799999997</v>
      </c>
      <c r="AY2390" t="s">
        <v>67</v>
      </c>
      <c r="AZ2390" t="s">
        <v>67</v>
      </c>
      <c r="BA2390" t="s">
        <v>67</v>
      </c>
      <c r="BB2390">
        <v>0</v>
      </c>
      <c r="BC2390">
        <v>1.671114E-3</v>
      </c>
      <c r="BD2390" t="s">
        <v>67</v>
      </c>
      <c r="BE2390" t="s">
        <v>67</v>
      </c>
      <c r="BF2390">
        <v>0</v>
      </c>
      <c r="BG2390">
        <v>0.869565217</v>
      </c>
      <c r="BH2390">
        <v>0</v>
      </c>
      <c r="BI2390" t="s">
        <v>164</v>
      </c>
      <c r="BJ2390" t="s">
        <v>164</v>
      </c>
      <c r="BK2390" t="s">
        <v>4641</v>
      </c>
    </row>
    <row r="2391" spans="1:63" hidden="1" x14ac:dyDescent="0.35">
      <c r="A2391" t="s">
        <v>4625</v>
      </c>
      <c r="B2391" t="s">
        <v>67</v>
      </c>
      <c r="C2391" t="s">
        <v>67</v>
      </c>
      <c r="D2391" t="s">
        <v>67</v>
      </c>
      <c r="E2391" t="s">
        <v>67</v>
      </c>
      <c r="F2391" t="s">
        <v>66</v>
      </c>
      <c r="G2391" t="s">
        <v>67</v>
      </c>
      <c r="H2391" t="s">
        <v>4732</v>
      </c>
      <c r="I2391" t="s">
        <v>67</v>
      </c>
      <c r="J2391" t="s">
        <v>67</v>
      </c>
      <c r="K2391" t="s">
        <v>67</v>
      </c>
      <c r="L2391" t="s">
        <v>67</v>
      </c>
      <c r="M2391" t="s">
        <v>67</v>
      </c>
      <c r="N2391" t="s">
        <v>67</v>
      </c>
      <c r="O2391" t="s">
        <v>74</v>
      </c>
      <c r="P2391" t="s">
        <v>67</v>
      </c>
      <c r="Q2391" t="s">
        <v>76</v>
      </c>
      <c r="R2391" t="s">
        <v>77</v>
      </c>
      <c r="S2391" t="s">
        <v>4707</v>
      </c>
      <c r="T2391" t="s">
        <v>972</v>
      </c>
      <c r="U2391" t="s">
        <v>67</v>
      </c>
      <c r="V2391" t="s">
        <v>67</v>
      </c>
      <c r="W2391" t="s">
        <v>80</v>
      </c>
      <c r="X2391" t="s">
        <v>67</v>
      </c>
      <c r="Y2391" t="s">
        <v>67</v>
      </c>
      <c r="Z2391" t="s">
        <v>67</v>
      </c>
      <c r="AA2391">
        <v>3</v>
      </c>
      <c r="AB2391">
        <v>3</v>
      </c>
      <c r="AC2391" t="s">
        <v>67</v>
      </c>
      <c r="AD2391">
        <v>324</v>
      </c>
      <c r="AE2391">
        <v>18</v>
      </c>
      <c r="AF2391">
        <v>1695</v>
      </c>
      <c r="AG2391">
        <v>18</v>
      </c>
      <c r="AH2391">
        <f t="shared" si="74"/>
        <v>1371</v>
      </c>
      <c r="AI2391">
        <f t="shared" si="75"/>
        <v>0</v>
      </c>
      <c r="AJ2391" t="s">
        <v>67</v>
      </c>
      <c r="AK2391" t="s">
        <v>67</v>
      </c>
      <c r="AL2391" t="s">
        <v>67</v>
      </c>
      <c r="AM2391" t="s">
        <v>67</v>
      </c>
      <c r="AN2391" t="s">
        <v>67</v>
      </c>
      <c r="AO2391" t="s">
        <v>67</v>
      </c>
      <c r="AP2391" t="s">
        <v>3810</v>
      </c>
      <c r="AQ2391" t="s">
        <v>157</v>
      </c>
      <c r="AR2391" t="s">
        <v>67</v>
      </c>
      <c r="AS2391" t="s">
        <v>67</v>
      </c>
      <c r="AT2391" t="s">
        <v>67</v>
      </c>
      <c r="AU2391">
        <v>94</v>
      </c>
      <c r="AV2391">
        <v>2.651098175</v>
      </c>
      <c r="AW2391">
        <v>88</v>
      </c>
      <c r="AX2391">
        <v>6.1858957410000004</v>
      </c>
      <c r="AY2391" t="s">
        <v>67</v>
      </c>
      <c r="AZ2391" t="s">
        <v>67</v>
      </c>
      <c r="BA2391" t="s">
        <v>67</v>
      </c>
      <c r="BB2391">
        <v>-6.5957968000000006E-2</v>
      </c>
      <c r="BC2391">
        <v>1.9122340000000001E-3</v>
      </c>
      <c r="BD2391" t="s">
        <v>67</v>
      </c>
      <c r="BE2391" t="s">
        <v>67</v>
      </c>
      <c r="BF2391">
        <v>-1.2608043410000001</v>
      </c>
      <c r="BG2391">
        <v>0.8</v>
      </c>
      <c r="BH2391">
        <v>-1.008643473</v>
      </c>
      <c r="BI2391" t="s">
        <v>164</v>
      </c>
      <c r="BJ2391" t="s">
        <v>164</v>
      </c>
      <c r="BK2391" t="s">
        <v>4641</v>
      </c>
    </row>
    <row r="2392" spans="1:63" hidden="1" x14ac:dyDescent="0.35">
      <c r="A2392" t="s">
        <v>4625</v>
      </c>
      <c r="B2392" t="s">
        <v>67</v>
      </c>
      <c r="C2392" t="s">
        <v>67</v>
      </c>
      <c r="D2392" t="s">
        <v>67</v>
      </c>
      <c r="E2392" t="s">
        <v>67</v>
      </c>
      <c r="F2392" t="s">
        <v>66</v>
      </c>
      <c r="G2392" t="s">
        <v>67</v>
      </c>
      <c r="H2392" t="s">
        <v>4732</v>
      </c>
      <c r="I2392" t="s">
        <v>67</v>
      </c>
      <c r="J2392" t="s">
        <v>67</v>
      </c>
      <c r="K2392" t="s">
        <v>67</v>
      </c>
      <c r="L2392" t="s">
        <v>67</v>
      </c>
      <c r="M2392" t="s">
        <v>67</v>
      </c>
      <c r="N2392" t="s">
        <v>67</v>
      </c>
      <c r="O2392" t="s">
        <v>74</v>
      </c>
      <c r="P2392" t="s">
        <v>67</v>
      </c>
      <c r="Q2392" t="s">
        <v>76</v>
      </c>
      <c r="R2392" t="s">
        <v>77</v>
      </c>
      <c r="S2392" t="s">
        <v>4707</v>
      </c>
      <c r="T2392" t="s">
        <v>937</v>
      </c>
      <c r="U2392" t="s">
        <v>67</v>
      </c>
      <c r="V2392" t="s">
        <v>67</v>
      </c>
      <c r="W2392" t="s">
        <v>80</v>
      </c>
      <c r="X2392" t="s">
        <v>67</v>
      </c>
      <c r="Y2392" t="s">
        <v>67</v>
      </c>
      <c r="Z2392" t="s">
        <v>67</v>
      </c>
      <c r="AA2392">
        <v>3</v>
      </c>
      <c r="AB2392">
        <v>3</v>
      </c>
      <c r="AC2392" t="s">
        <v>67</v>
      </c>
      <c r="AD2392">
        <v>324</v>
      </c>
      <c r="AE2392">
        <v>18</v>
      </c>
      <c r="AF2392">
        <v>1033</v>
      </c>
      <c r="AG2392">
        <v>18</v>
      </c>
      <c r="AH2392">
        <f t="shared" si="74"/>
        <v>709</v>
      </c>
      <c r="AI2392">
        <f t="shared" si="75"/>
        <v>0</v>
      </c>
      <c r="AJ2392" t="s">
        <v>67</v>
      </c>
      <c r="AK2392" t="s">
        <v>67</v>
      </c>
      <c r="AL2392" t="s">
        <v>67</v>
      </c>
      <c r="AM2392" t="s">
        <v>67</v>
      </c>
      <c r="AN2392" t="s">
        <v>67</v>
      </c>
      <c r="AO2392" t="s">
        <v>67</v>
      </c>
      <c r="AP2392" t="s">
        <v>3810</v>
      </c>
      <c r="AQ2392" t="s">
        <v>157</v>
      </c>
      <c r="AR2392" t="s">
        <v>67</v>
      </c>
      <c r="AS2392" t="s">
        <v>67</v>
      </c>
      <c r="AT2392" t="s">
        <v>67</v>
      </c>
      <c r="AU2392">
        <v>88</v>
      </c>
      <c r="AV2392">
        <v>6.1858957410000004</v>
      </c>
      <c r="AW2392">
        <v>89</v>
      </c>
      <c r="AX2392">
        <v>7.069595133</v>
      </c>
      <c r="AY2392" t="s">
        <v>67</v>
      </c>
      <c r="AZ2392" t="s">
        <v>67</v>
      </c>
      <c r="BA2392" t="s">
        <v>67</v>
      </c>
      <c r="BB2392">
        <v>1.1299554999999999E-2</v>
      </c>
      <c r="BC2392">
        <v>3.7503300000000001E-3</v>
      </c>
      <c r="BD2392" t="s">
        <v>67</v>
      </c>
      <c r="BE2392" t="s">
        <v>67</v>
      </c>
      <c r="BF2392">
        <v>0.15054669300000001</v>
      </c>
      <c r="BG2392">
        <v>0.8</v>
      </c>
      <c r="BH2392">
        <v>0.120437354</v>
      </c>
      <c r="BI2392" t="s">
        <v>164</v>
      </c>
      <c r="BJ2392" t="s">
        <v>164</v>
      </c>
      <c r="BK2392" t="s">
        <v>4641</v>
      </c>
    </row>
    <row r="2393" spans="1:63" hidden="1" x14ac:dyDescent="0.35">
      <c r="A2393" t="s">
        <v>4625</v>
      </c>
      <c r="B2393" t="s">
        <v>67</v>
      </c>
      <c r="C2393" t="s">
        <v>67</v>
      </c>
      <c r="D2393" t="s">
        <v>67</v>
      </c>
      <c r="E2393" t="s">
        <v>67</v>
      </c>
      <c r="F2393" t="s">
        <v>66</v>
      </c>
      <c r="G2393" t="s">
        <v>67</v>
      </c>
      <c r="H2393" t="s">
        <v>4735</v>
      </c>
      <c r="I2393" t="s">
        <v>67</v>
      </c>
      <c r="J2393" t="s">
        <v>67</v>
      </c>
      <c r="K2393" t="s">
        <v>67</v>
      </c>
      <c r="L2393" t="s">
        <v>67</v>
      </c>
      <c r="M2393" t="s">
        <v>67</v>
      </c>
      <c r="N2393" t="s">
        <v>67</v>
      </c>
      <c r="O2393" t="s">
        <v>74</v>
      </c>
      <c r="P2393" t="s">
        <v>67</v>
      </c>
      <c r="Q2393" t="s">
        <v>76</v>
      </c>
      <c r="R2393" t="s">
        <v>77</v>
      </c>
      <c r="S2393" t="s">
        <v>4707</v>
      </c>
      <c r="T2393" t="s">
        <v>1060</v>
      </c>
      <c r="U2393" t="s">
        <v>67</v>
      </c>
      <c r="V2393" t="s">
        <v>67</v>
      </c>
      <c r="W2393" t="s">
        <v>80</v>
      </c>
      <c r="X2393" t="s">
        <v>67</v>
      </c>
      <c r="Y2393" t="s">
        <v>67</v>
      </c>
      <c r="Z2393" t="s">
        <v>67</v>
      </c>
      <c r="AA2393">
        <v>3</v>
      </c>
      <c r="AB2393">
        <v>3</v>
      </c>
      <c r="AC2393" t="s">
        <v>67</v>
      </c>
      <c r="AD2393">
        <v>367</v>
      </c>
      <c r="AE2393">
        <v>22</v>
      </c>
      <c r="AF2393">
        <v>1105</v>
      </c>
      <c r="AG2393">
        <v>22</v>
      </c>
      <c r="AH2393">
        <f t="shared" si="74"/>
        <v>738</v>
      </c>
      <c r="AI2393">
        <f t="shared" si="75"/>
        <v>0</v>
      </c>
      <c r="AJ2393" t="s">
        <v>67</v>
      </c>
      <c r="AK2393" t="s">
        <v>67</v>
      </c>
      <c r="AL2393" t="s">
        <v>67</v>
      </c>
      <c r="AM2393" t="s">
        <v>67</v>
      </c>
      <c r="AN2393" t="s">
        <v>67</v>
      </c>
      <c r="AO2393" t="s">
        <v>67</v>
      </c>
      <c r="AP2393" t="s">
        <v>3810</v>
      </c>
      <c r="AQ2393" t="s">
        <v>157</v>
      </c>
      <c r="AR2393" t="s">
        <v>67</v>
      </c>
      <c r="AS2393" t="s">
        <v>67</v>
      </c>
      <c r="AT2393" t="s">
        <v>67</v>
      </c>
      <c r="AU2393">
        <v>92</v>
      </c>
      <c r="AV2393">
        <v>6.9282032300000003</v>
      </c>
      <c r="AW2393">
        <v>92</v>
      </c>
      <c r="AX2393">
        <v>0.86602540400000005</v>
      </c>
      <c r="AY2393" t="s">
        <v>67</v>
      </c>
      <c r="AZ2393" t="s">
        <v>67</v>
      </c>
      <c r="BA2393" t="s">
        <v>67</v>
      </c>
      <c r="BB2393">
        <v>0</v>
      </c>
      <c r="BC2393">
        <v>1.9198959999999999E-3</v>
      </c>
      <c r="BD2393" t="s">
        <v>67</v>
      </c>
      <c r="BE2393" t="s">
        <v>67</v>
      </c>
      <c r="BF2393">
        <v>0</v>
      </c>
      <c r="BG2393">
        <v>0.8</v>
      </c>
      <c r="BH2393">
        <v>0</v>
      </c>
      <c r="BI2393" t="s">
        <v>164</v>
      </c>
      <c r="BJ2393" t="s">
        <v>164</v>
      </c>
      <c r="BK2393" t="s">
        <v>4641</v>
      </c>
    </row>
    <row r="2394" spans="1:63" hidden="1" x14ac:dyDescent="0.35">
      <c r="A2394" t="s">
        <v>4625</v>
      </c>
      <c r="B2394" t="s">
        <v>67</v>
      </c>
      <c r="C2394" t="s">
        <v>67</v>
      </c>
      <c r="D2394" t="s">
        <v>67</v>
      </c>
      <c r="E2394" t="s">
        <v>67</v>
      </c>
      <c r="F2394" t="s">
        <v>66</v>
      </c>
      <c r="G2394" t="s">
        <v>67</v>
      </c>
      <c r="H2394" t="s">
        <v>4735</v>
      </c>
      <c r="I2394" t="s">
        <v>67</v>
      </c>
      <c r="J2394" t="s">
        <v>67</v>
      </c>
      <c r="K2394" t="s">
        <v>67</v>
      </c>
      <c r="L2394" t="s">
        <v>67</v>
      </c>
      <c r="M2394" t="s">
        <v>67</v>
      </c>
      <c r="N2394" t="s">
        <v>67</v>
      </c>
      <c r="O2394" t="s">
        <v>74</v>
      </c>
      <c r="P2394" t="s">
        <v>67</v>
      </c>
      <c r="Q2394" t="s">
        <v>76</v>
      </c>
      <c r="R2394" t="s">
        <v>77</v>
      </c>
      <c r="S2394" t="s">
        <v>4707</v>
      </c>
      <c r="T2394" t="s">
        <v>1060</v>
      </c>
      <c r="U2394" t="s">
        <v>67</v>
      </c>
      <c r="V2394" t="s">
        <v>67</v>
      </c>
      <c r="W2394" t="s">
        <v>80</v>
      </c>
      <c r="X2394" t="s">
        <v>67</v>
      </c>
      <c r="Y2394" t="s">
        <v>67</v>
      </c>
      <c r="Z2394" t="s">
        <v>67</v>
      </c>
      <c r="AA2394">
        <v>3</v>
      </c>
      <c r="AB2394">
        <v>3</v>
      </c>
      <c r="AC2394" t="s">
        <v>67</v>
      </c>
      <c r="AD2394">
        <v>367</v>
      </c>
      <c r="AE2394">
        <v>22</v>
      </c>
      <c r="AF2394">
        <v>1823</v>
      </c>
      <c r="AG2394">
        <v>22</v>
      </c>
      <c r="AH2394">
        <f t="shared" si="74"/>
        <v>1456</v>
      </c>
      <c r="AI2394">
        <f t="shared" si="75"/>
        <v>0</v>
      </c>
      <c r="AJ2394" t="s">
        <v>67</v>
      </c>
      <c r="AK2394" t="s">
        <v>67</v>
      </c>
      <c r="AL2394" t="s">
        <v>67</v>
      </c>
      <c r="AM2394" t="s">
        <v>67</v>
      </c>
      <c r="AN2394" t="s">
        <v>67</v>
      </c>
      <c r="AO2394" t="s">
        <v>67</v>
      </c>
      <c r="AP2394" t="s">
        <v>3810</v>
      </c>
      <c r="AQ2394" t="s">
        <v>157</v>
      </c>
      <c r="AR2394" t="s">
        <v>67</v>
      </c>
      <c r="AS2394" t="s">
        <v>67</v>
      </c>
      <c r="AT2394" t="s">
        <v>67</v>
      </c>
      <c r="AU2394">
        <v>92</v>
      </c>
      <c r="AV2394">
        <v>6.9282032300000003</v>
      </c>
      <c r="AW2394">
        <v>95</v>
      </c>
      <c r="AX2394">
        <v>0.86602540400000005</v>
      </c>
      <c r="AY2394" t="s">
        <v>67</v>
      </c>
      <c r="AZ2394" t="s">
        <v>67</v>
      </c>
      <c r="BA2394" t="s">
        <v>67</v>
      </c>
      <c r="BB2394">
        <v>3.2088314999999999E-2</v>
      </c>
      <c r="BC2394">
        <v>1.9180600000000001E-3</v>
      </c>
      <c r="BD2394" t="s">
        <v>67</v>
      </c>
      <c r="BE2394" t="s">
        <v>67</v>
      </c>
      <c r="BF2394">
        <v>0.60764362000000005</v>
      </c>
      <c r="BG2394">
        <v>0.8</v>
      </c>
      <c r="BH2394">
        <v>0.48611489600000002</v>
      </c>
      <c r="BI2394" t="s">
        <v>164</v>
      </c>
      <c r="BJ2394" t="s">
        <v>164</v>
      </c>
      <c r="BK2394" t="s">
        <v>4641</v>
      </c>
    </row>
    <row r="2395" spans="1:63" hidden="1" x14ac:dyDescent="0.35">
      <c r="A2395" t="s">
        <v>4625</v>
      </c>
      <c r="B2395" t="s">
        <v>67</v>
      </c>
      <c r="C2395" t="s">
        <v>67</v>
      </c>
      <c r="D2395" t="s">
        <v>67</v>
      </c>
      <c r="E2395" t="s">
        <v>67</v>
      </c>
      <c r="F2395" t="s">
        <v>66</v>
      </c>
      <c r="G2395" t="s">
        <v>67</v>
      </c>
      <c r="H2395" t="s">
        <v>4736</v>
      </c>
      <c r="I2395" t="s">
        <v>67</v>
      </c>
      <c r="J2395" t="s">
        <v>67</v>
      </c>
      <c r="K2395" t="s">
        <v>67</v>
      </c>
      <c r="L2395" t="s">
        <v>67</v>
      </c>
      <c r="M2395" t="s">
        <v>67</v>
      </c>
      <c r="N2395" t="s">
        <v>67</v>
      </c>
      <c r="O2395" t="s">
        <v>74</v>
      </c>
      <c r="P2395" t="s">
        <v>67</v>
      </c>
      <c r="Q2395" t="s">
        <v>76</v>
      </c>
      <c r="R2395" t="s">
        <v>77</v>
      </c>
      <c r="S2395" t="s">
        <v>4639</v>
      </c>
      <c r="T2395" t="s">
        <v>3506</v>
      </c>
      <c r="U2395" t="s">
        <v>67</v>
      </c>
      <c r="V2395" t="s">
        <v>67</v>
      </c>
      <c r="W2395" t="s">
        <v>4690</v>
      </c>
      <c r="X2395" t="s">
        <v>67</v>
      </c>
      <c r="Y2395" t="s">
        <v>67</v>
      </c>
      <c r="Z2395" t="s">
        <v>67</v>
      </c>
      <c r="AA2395">
        <v>10</v>
      </c>
      <c r="AB2395">
        <v>10</v>
      </c>
      <c r="AC2395" t="s">
        <v>67</v>
      </c>
      <c r="AD2395">
        <v>361</v>
      </c>
      <c r="AE2395">
        <v>20</v>
      </c>
      <c r="AF2395">
        <v>1804</v>
      </c>
      <c r="AG2395">
        <v>22</v>
      </c>
      <c r="AH2395">
        <f t="shared" si="74"/>
        <v>1443</v>
      </c>
      <c r="AI2395">
        <f t="shared" si="75"/>
        <v>2</v>
      </c>
      <c r="AJ2395" t="s">
        <v>67</v>
      </c>
      <c r="AK2395" t="s">
        <v>67</v>
      </c>
      <c r="AL2395" t="s">
        <v>67</v>
      </c>
      <c r="AM2395" t="s">
        <v>67</v>
      </c>
      <c r="AN2395" t="s">
        <v>67</v>
      </c>
      <c r="AO2395" t="s">
        <v>67</v>
      </c>
      <c r="AP2395" t="s">
        <v>4737</v>
      </c>
      <c r="AQ2395" t="s">
        <v>160</v>
      </c>
      <c r="AR2395" t="s">
        <v>67</v>
      </c>
      <c r="AS2395" t="s">
        <v>67</v>
      </c>
      <c r="AT2395" t="s">
        <v>67</v>
      </c>
      <c r="AU2395">
        <v>60</v>
      </c>
      <c r="AV2395">
        <v>31.622776600000002</v>
      </c>
      <c r="AW2395">
        <v>1</v>
      </c>
      <c r="AX2395">
        <v>3.16227766</v>
      </c>
      <c r="AY2395" t="s">
        <v>67</v>
      </c>
      <c r="AZ2395" t="s">
        <v>67</v>
      </c>
      <c r="BA2395" t="s">
        <v>67</v>
      </c>
      <c r="BB2395">
        <v>-4.0943445619999999</v>
      </c>
      <c r="BC2395">
        <v>1.0277777779999999</v>
      </c>
      <c r="BD2395" t="s">
        <v>67</v>
      </c>
      <c r="BE2395" t="s">
        <v>67</v>
      </c>
      <c r="BF2395">
        <v>-2.6254655410000001</v>
      </c>
      <c r="BG2395">
        <v>0.95774647899999998</v>
      </c>
      <c r="BH2395">
        <v>-2.5145303769999998</v>
      </c>
      <c r="BI2395" t="s">
        <v>164</v>
      </c>
      <c r="BJ2395" t="s">
        <v>164</v>
      </c>
      <c r="BK2395" t="s">
        <v>4641</v>
      </c>
    </row>
    <row r="2396" spans="1:63" hidden="1" x14ac:dyDescent="0.35">
      <c r="A2396" t="s">
        <v>4625</v>
      </c>
      <c r="B2396" t="s">
        <v>67</v>
      </c>
      <c r="C2396" t="s">
        <v>67</v>
      </c>
      <c r="D2396" t="s">
        <v>67</v>
      </c>
      <c r="E2396" t="s">
        <v>67</v>
      </c>
      <c r="F2396" t="s">
        <v>66</v>
      </c>
      <c r="G2396" t="s">
        <v>67</v>
      </c>
      <c r="H2396" t="s">
        <v>4736</v>
      </c>
      <c r="I2396" t="s">
        <v>67</v>
      </c>
      <c r="J2396" t="s">
        <v>67</v>
      </c>
      <c r="K2396" t="s">
        <v>67</v>
      </c>
      <c r="L2396" t="s">
        <v>67</v>
      </c>
      <c r="M2396" t="s">
        <v>67</v>
      </c>
      <c r="N2396" t="s">
        <v>67</v>
      </c>
      <c r="O2396" t="s">
        <v>74</v>
      </c>
      <c r="P2396" t="s">
        <v>67</v>
      </c>
      <c r="Q2396" t="s">
        <v>76</v>
      </c>
      <c r="R2396" t="s">
        <v>77</v>
      </c>
      <c r="S2396" t="s">
        <v>4639</v>
      </c>
      <c r="T2396" t="s">
        <v>3506</v>
      </c>
      <c r="U2396" t="s">
        <v>67</v>
      </c>
      <c r="V2396" t="s">
        <v>67</v>
      </c>
      <c r="W2396" t="s">
        <v>4690</v>
      </c>
      <c r="X2396" t="s">
        <v>67</v>
      </c>
      <c r="Y2396" t="s">
        <v>67</v>
      </c>
      <c r="Z2396" t="s">
        <v>67</v>
      </c>
      <c r="AA2396">
        <v>10</v>
      </c>
      <c r="AB2396">
        <v>10</v>
      </c>
      <c r="AC2396" t="s">
        <v>67</v>
      </c>
      <c r="AD2396">
        <v>361</v>
      </c>
      <c r="AE2396">
        <v>20</v>
      </c>
      <c r="AF2396">
        <v>1804</v>
      </c>
      <c r="AG2396">
        <v>24</v>
      </c>
      <c r="AH2396">
        <f t="shared" si="74"/>
        <v>1443</v>
      </c>
      <c r="AI2396">
        <f t="shared" si="75"/>
        <v>4</v>
      </c>
      <c r="AJ2396" t="s">
        <v>67</v>
      </c>
      <c r="AK2396" t="s">
        <v>67</v>
      </c>
      <c r="AL2396" t="s">
        <v>67</v>
      </c>
      <c r="AM2396" t="s">
        <v>67</v>
      </c>
      <c r="AN2396" t="s">
        <v>67</v>
      </c>
      <c r="AO2396" t="s">
        <v>67</v>
      </c>
      <c r="AP2396" t="s">
        <v>4737</v>
      </c>
      <c r="AQ2396" t="s">
        <v>160</v>
      </c>
      <c r="AR2396" t="s">
        <v>67</v>
      </c>
      <c r="AS2396" t="s">
        <v>67</v>
      </c>
      <c r="AT2396" t="s">
        <v>67</v>
      </c>
      <c r="AU2396">
        <v>60</v>
      </c>
      <c r="AV2396">
        <v>31.622776600000002</v>
      </c>
      <c r="AW2396">
        <v>2</v>
      </c>
      <c r="AX2396">
        <v>3.16227766</v>
      </c>
      <c r="AY2396" t="s">
        <v>67</v>
      </c>
      <c r="AZ2396" t="s">
        <v>67</v>
      </c>
      <c r="BA2396" t="s">
        <v>67</v>
      </c>
      <c r="BB2396">
        <v>-3.4011973819999999</v>
      </c>
      <c r="BC2396">
        <v>0.27777777799999998</v>
      </c>
      <c r="BD2396" t="s">
        <v>67</v>
      </c>
      <c r="BE2396" t="s">
        <v>67</v>
      </c>
      <c r="BF2396">
        <v>-2.5809661249999998</v>
      </c>
      <c r="BG2396">
        <v>0.95774647899999998</v>
      </c>
      <c r="BH2396">
        <v>-2.4719112179999998</v>
      </c>
      <c r="BI2396" t="s">
        <v>164</v>
      </c>
      <c r="BJ2396" t="s">
        <v>164</v>
      </c>
      <c r="BK2396" t="s">
        <v>4641</v>
      </c>
    </row>
    <row r="2397" spans="1:63" hidden="1" x14ac:dyDescent="0.35">
      <c r="A2397" t="s">
        <v>4625</v>
      </c>
      <c r="B2397" t="s">
        <v>67</v>
      </c>
      <c r="C2397" t="s">
        <v>67</v>
      </c>
      <c r="D2397" t="s">
        <v>67</v>
      </c>
      <c r="E2397" t="s">
        <v>67</v>
      </c>
      <c r="F2397" t="s">
        <v>66</v>
      </c>
      <c r="G2397" t="s">
        <v>67</v>
      </c>
      <c r="H2397" t="s">
        <v>4736</v>
      </c>
      <c r="I2397" t="s">
        <v>67</v>
      </c>
      <c r="J2397" t="s">
        <v>67</v>
      </c>
      <c r="K2397" t="s">
        <v>67</v>
      </c>
      <c r="L2397" t="s">
        <v>67</v>
      </c>
      <c r="M2397" t="s">
        <v>67</v>
      </c>
      <c r="N2397" t="s">
        <v>67</v>
      </c>
      <c r="O2397" t="s">
        <v>74</v>
      </c>
      <c r="P2397" t="s">
        <v>67</v>
      </c>
      <c r="Q2397" t="s">
        <v>76</v>
      </c>
      <c r="R2397" t="s">
        <v>77</v>
      </c>
      <c r="S2397" t="s">
        <v>4639</v>
      </c>
      <c r="T2397" t="s">
        <v>3506</v>
      </c>
      <c r="U2397" t="s">
        <v>67</v>
      </c>
      <c r="V2397" t="s">
        <v>67</v>
      </c>
      <c r="W2397" t="s">
        <v>4689</v>
      </c>
      <c r="X2397" t="s">
        <v>67</v>
      </c>
      <c r="Y2397" t="s">
        <v>67</v>
      </c>
      <c r="Z2397" t="s">
        <v>67</v>
      </c>
      <c r="AA2397">
        <v>10</v>
      </c>
      <c r="AB2397">
        <v>10</v>
      </c>
      <c r="AC2397" t="s">
        <v>67</v>
      </c>
      <c r="AD2397">
        <v>361</v>
      </c>
      <c r="AE2397">
        <v>20</v>
      </c>
      <c r="AF2397">
        <v>1095</v>
      </c>
      <c r="AG2397">
        <v>24</v>
      </c>
      <c r="AH2397">
        <f t="shared" si="74"/>
        <v>734</v>
      </c>
      <c r="AI2397">
        <f t="shared" si="75"/>
        <v>4</v>
      </c>
      <c r="AJ2397" t="s">
        <v>67</v>
      </c>
      <c r="AK2397" t="s">
        <v>67</v>
      </c>
      <c r="AL2397" t="s">
        <v>67</v>
      </c>
      <c r="AM2397" t="s">
        <v>67</v>
      </c>
      <c r="AN2397" t="s">
        <v>67</v>
      </c>
      <c r="AO2397" t="s">
        <v>67</v>
      </c>
      <c r="AP2397" t="s">
        <v>4737</v>
      </c>
      <c r="AQ2397" t="s">
        <v>160</v>
      </c>
      <c r="AR2397" t="s">
        <v>67</v>
      </c>
      <c r="AS2397" t="s">
        <v>67</v>
      </c>
      <c r="AT2397" t="s">
        <v>67</v>
      </c>
      <c r="AU2397">
        <v>60</v>
      </c>
      <c r="AV2397">
        <v>31.622776600000002</v>
      </c>
      <c r="AW2397">
        <v>6</v>
      </c>
      <c r="AX2397">
        <v>9.4868329809999992</v>
      </c>
      <c r="AY2397" t="s">
        <v>67</v>
      </c>
      <c r="AZ2397" t="s">
        <v>67</v>
      </c>
      <c r="BA2397" t="s">
        <v>67</v>
      </c>
      <c r="BB2397">
        <v>-2.3025850929999998</v>
      </c>
      <c r="BC2397">
        <v>0.27777777799999998</v>
      </c>
      <c r="BD2397" t="s">
        <v>67</v>
      </c>
      <c r="BE2397" t="s">
        <v>67</v>
      </c>
      <c r="BF2397">
        <v>-2.3131058590000002</v>
      </c>
      <c r="BG2397">
        <v>0.95774647899999998</v>
      </c>
      <c r="BH2397">
        <v>-2.2153689920000001</v>
      </c>
      <c r="BI2397" t="s">
        <v>164</v>
      </c>
      <c r="BJ2397" t="s">
        <v>164</v>
      </c>
      <c r="BK2397" t="s">
        <v>4641</v>
      </c>
    </row>
    <row r="2398" spans="1:63" hidden="1" x14ac:dyDescent="0.35">
      <c r="A2398" t="s">
        <v>4625</v>
      </c>
      <c r="B2398" t="s">
        <v>67</v>
      </c>
      <c r="C2398" t="s">
        <v>67</v>
      </c>
      <c r="D2398" t="s">
        <v>67</v>
      </c>
      <c r="E2398" t="s">
        <v>67</v>
      </c>
      <c r="F2398" t="s">
        <v>66</v>
      </c>
      <c r="G2398" t="s">
        <v>67</v>
      </c>
      <c r="H2398" t="s">
        <v>4736</v>
      </c>
      <c r="I2398" t="s">
        <v>67</v>
      </c>
      <c r="J2398" t="s">
        <v>67</v>
      </c>
      <c r="K2398" t="s">
        <v>67</v>
      </c>
      <c r="L2398" t="s">
        <v>67</v>
      </c>
      <c r="M2398" t="s">
        <v>67</v>
      </c>
      <c r="N2398" t="s">
        <v>67</v>
      </c>
      <c r="O2398" t="s">
        <v>74</v>
      </c>
      <c r="P2398" t="s">
        <v>67</v>
      </c>
      <c r="Q2398" t="s">
        <v>76</v>
      </c>
      <c r="R2398" t="s">
        <v>77</v>
      </c>
      <c r="S2398" t="s">
        <v>4639</v>
      </c>
      <c r="T2398" t="s">
        <v>3506</v>
      </c>
      <c r="U2398" t="s">
        <v>67</v>
      </c>
      <c r="V2398" t="s">
        <v>67</v>
      </c>
      <c r="W2398" t="s">
        <v>4720</v>
      </c>
      <c r="X2398" t="s">
        <v>67</v>
      </c>
      <c r="Y2398" t="s">
        <v>67</v>
      </c>
      <c r="Z2398" t="s">
        <v>67</v>
      </c>
      <c r="AA2398">
        <v>10</v>
      </c>
      <c r="AB2398">
        <v>10</v>
      </c>
      <c r="AC2398" t="s">
        <v>67</v>
      </c>
      <c r="AD2398">
        <v>361</v>
      </c>
      <c r="AE2398">
        <v>20</v>
      </c>
      <c r="AF2398">
        <v>308</v>
      </c>
      <c r="AG2398">
        <v>22</v>
      </c>
      <c r="AH2398">
        <f t="shared" si="74"/>
        <v>-53</v>
      </c>
      <c r="AI2398">
        <f t="shared" si="75"/>
        <v>2</v>
      </c>
      <c r="AJ2398" t="s">
        <v>67</v>
      </c>
      <c r="AK2398" t="s">
        <v>67</v>
      </c>
      <c r="AL2398" t="s">
        <v>67</v>
      </c>
      <c r="AM2398" t="s">
        <v>67</v>
      </c>
      <c r="AN2398" t="s">
        <v>67</v>
      </c>
      <c r="AO2398" t="s">
        <v>67</v>
      </c>
      <c r="AP2398" t="s">
        <v>4737</v>
      </c>
      <c r="AQ2398" t="s">
        <v>160</v>
      </c>
      <c r="AR2398" t="s">
        <v>67</v>
      </c>
      <c r="AS2398" t="s">
        <v>67</v>
      </c>
      <c r="AT2398" t="s">
        <v>67</v>
      </c>
      <c r="AU2398">
        <v>60</v>
      </c>
      <c r="AV2398">
        <v>31.622776600000002</v>
      </c>
      <c r="AW2398">
        <v>36</v>
      </c>
      <c r="AX2398">
        <v>22.135943619999999</v>
      </c>
      <c r="AY2398" t="s">
        <v>67</v>
      </c>
      <c r="AZ2398" t="s">
        <v>67</v>
      </c>
      <c r="BA2398" t="s">
        <v>67</v>
      </c>
      <c r="BB2398">
        <v>-0.51082562399999998</v>
      </c>
      <c r="BC2398">
        <v>6.5586420000000006E-2</v>
      </c>
      <c r="BD2398" t="s">
        <v>67</v>
      </c>
      <c r="BE2398" t="s">
        <v>67</v>
      </c>
      <c r="BF2398">
        <v>-0.87929196700000001</v>
      </c>
      <c r="BG2398">
        <v>0.95774647899999998</v>
      </c>
      <c r="BH2398">
        <v>-0.84213878499999995</v>
      </c>
      <c r="BI2398" t="s">
        <v>164</v>
      </c>
      <c r="BJ2398" t="s">
        <v>164</v>
      </c>
      <c r="BK2398" t="s">
        <v>67</v>
      </c>
    </row>
    <row r="2399" spans="1:63" hidden="1" x14ac:dyDescent="0.35">
      <c r="A2399" t="s">
        <v>4625</v>
      </c>
      <c r="B2399" t="s">
        <v>67</v>
      </c>
      <c r="C2399" t="s">
        <v>67</v>
      </c>
      <c r="D2399" t="s">
        <v>67</v>
      </c>
      <c r="E2399" t="s">
        <v>67</v>
      </c>
      <c r="F2399" t="s">
        <v>66</v>
      </c>
      <c r="G2399" t="s">
        <v>67</v>
      </c>
      <c r="H2399" t="s">
        <v>4736</v>
      </c>
      <c r="I2399" t="s">
        <v>67</v>
      </c>
      <c r="J2399" t="s">
        <v>67</v>
      </c>
      <c r="K2399" t="s">
        <v>67</v>
      </c>
      <c r="L2399" t="s">
        <v>67</v>
      </c>
      <c r="M2399" t="s">
        <v>67</v>
      </c>
      <c r="N2399" t="s">
        <v>67</v>
      </c>
      <c r="O2399" t="s">
        <v>74</v>
      </c>
      <c r="P2399" t="s">
        <v>67</v>
      </c>
      <c r="Q2399" t="s">
        <v>76</v>
      </c>
      <c r="R2399" t="s">
        <v>77</v>
      </c>
      <c r="S2399" t="s">
        <v>4639</v>
      </c>
      <c r="T2399" t="s">
        <v>3506</v>
      </c>
      <c r="U2399" t="s">
        <v>67</v>
      </c>
      <c r="V2399" t="s">
        <v>67</v>
      </c>
      <c r="W2399" t="s">
        <v>4689</v>
      </c>
      <c r="X2399" t="s">
        <v>67</v>
      </c>
      <c r="Y2399" t="s">
        <v>67</v>
      </c>
      <c r="Z2399" t="s">
        <v>67</v>
      </c>
      <c r="AA2399">
        <v>10</v>
      </c>
      <c r="AB2399">
        <v>10</v>
      </c>
      <c r="AC2399" t="s">
        <v>67</v>
      </c>
      <c r="AD2399">
        <v>361</v>
      </c>
      <c r="AE2399">
        <v>20</v>
      </c>
      <c r="AF2399">
        <v>1095</v>
      </c>
      <c r="AG2399">
        <v>22</v>
      </c>
      <c r="AH2399">
        <f t="shared" si="74"/>
        <v>734</v>
      </c>
      <c r="AI2399">
        <f t="shared" si="75"/>
        <v>2</v>
      </c>
      <c r="AJ2399" t="s">
        <v>67</v>
      </c>
      <c r="AK2399" t="s">
        <v>67</v>
      </c>
      <c r="AL2399" t="s">
        <v>67</v>
      </c>
      <c r="AM2399" t="s">
        <v>67</v>
      </c>
      <c r="AN2399" t="s">
        <v>67</v>
      </c>
      <c r="AO2399" t="s">
        <v>67</v>
      </c>
      <c r="AP2399" t="s">
        <v>4737</v>
      </c>
      <c r="AQ2399" t="s">
        <v>160</v>
      </c>
      <c r="AR2399" t="s">
        <v>67</v>
      </c>
      <c r="AS2399" t="s">
        <v>67</v>
      </c>
      <c r="AT2399" t="s">
        <v>67</v>
      </c>
      <c r="AU2399">
        <v>60</v>
      </c>
      <c r="AV2399">
        <v>31.622776600000002</v>
      </c>
      <c r="AW2399">
        <v>15</v>
      </c>
      <c r="AX2399">
        <v>22.135943619999999</v>
      </c>
      <c r="AY2399" t="s">
        <v>67</v>
      </c>
      <c r="AZ2399" t="s">
        <v>67</v>
      </c>
      <c r="BA2399" t="s">
        <v>67</v>
      </c>
      <c r="BB2399">
        <v>-1.386294361</v>
      </c>
      <c r="BC2399">
        <v>0.24555555600000001</v>
      </c>
      <c r="BD2399" t="s">
        <v>67</v>
      </c>
      <c r="BE2399" t="s">
        <v>67</v>
      </c>
      <c r="BF2399">
        <v>-1.6486724370000001</v>
      </c>
      <c r="BG2399">
        <v>0.95774647899999998</v>
      </c>
      <c r="BH2399">
        <v>-1.579010222</v>
      </c>
      <c r="BI2399" t="s">
        <v>164</v>
      </c>
      <c r="BJ2399" t="s">
        <v>164</v>
      </c>
      <c r="BK2399" t="s">
        <v>4641</v>
      </c>
    </row>
    <row r="2400" spans="1:63" ht="15" hidden="1" x14ac:dyDescent="0.35">
      <c r="A2400" t="s">
        <v>4625</v>
      </c>
      <c r="B2400" t="s">
        <v>67</v>
      </c>
      <c r="C2400" t="s">
        <v>67</v>
      </c>
      <c r="D2400" t="s">
        <v>67</v>
      </c>
      <c r="E2400" t="s">
        <v>67</v>
      </c>
      <c r="F2400" t="s">
        <v>66</v>
      </c>
      <c r="G2400" t="s">
        <v>67</v>
      </c>
      <c r="H2400" t="s">
        <v>4736</v>
      </c>
      <c r="I2400" t="s">
        <v>67</v>
      </c>
      <c r="J2400" t="s">
        <v>67</v>
      </c>
      <c r="K2400" t="s">
        <v>67</v>
      </c>
      <c r="L2400" t="s">
        <v>67</v>
      </c>
      <c r="M2400" t="s">
        <v>67</v>
      </c>
      <c r="N2400" t="s">
        <v>67</v>
      </c>
      <c r="O2400" t="s">
        <v>74</v>
      </c>
      <c r="P2400" t="s">
        <v>67</v>
      </c>
      <c r="Q2400" t="s">
        <v>76</v>
      </c>
      <c r="R2400" t="s">
        <v>77</v>
      </c>
      <c r="S2400" t="s">
        <v>4639</v>
      </c>
      <c r="T2400" t="s">
        <v>3506</v>
      </c>
      <c r="U2400" t="s">
        <v>67</v>
      </c>
      <c r="V2400" t="s">
        <v>67</v>
      </c>
      <c r="W2400" t="s">
        <v>4722</v>
      </c>
      <c r="X2400" t="s">
        <v>67</v>
      </c>
      <c r="Y2400" t="s">
        <v>67</v>
      </c>
      <c r="Z2400" t="s">
        <v>67</v>
      </c>
      <c r="AA2400">
        <v>10</v>
      </c>
      <c r="AB2400">
        <v>10</v>
      </c>
      <c r="AC2400" t="s">
        <v>67</v>
      </c>
      <c r="AD2400" s="9">
        <v>361</v>
      </c>
      <c r="AE2400" s="9">
        <v>20</v>
      </c>
      <c r="AF2400" s="9">
        <v>1038</v>
      </c>
      <c r="AG2400" s="9">
        <v>20</v>
      </c>
      <c r="AH2400">
        <f t="shared" si="74"/>
        <v>677</v>
      </c>
      <c r="AI2400">
        <f t="shared" si="75"/>
        <v>0</v>
      </c>
      <c r="AJ2400" t="s">
        <v>67</v>
      </c>
      <c r="AK2400" t="s">
        <v>67</v>
      </c>
      <c r="AL2400" t="s">
        <v>67</v>
      </c>
      <c r="AM2400" t="s">
        <v>67</v>
      </c>
      <c r="AN2400" t="s">
        <v>67</v>
      </c>
      <c r="AO2400" t="s">
        <v>67</v>
      </c>
      <c r="AP2400" t="s">
        <v>4737</v>
      </c>
      <c r="AQ2400" t="s">
        <v>160</v>
      </c>
      <c r="AR2400" t="s">
        <v>67</v>
      </c>
      <c r="AS2400" t="s">
        <v>67</v>
      </c>
      <c r="AT2400" t="s">
        <v>67</v>
      </c>
      <c r="AU2400">
        <v>60</v>
      </c>
      <c r="AV2400">
        <v>31.622776600000002</v>
      </c>
      <c r="AW2400">
        <v>28</v>
      </c>
      <c r="AX2400">
        <v>25.29822128</v>
      </c>
      <c r="AY2400" t="s">
        <v>67</v>
      </c>
      <c r="AZ2400" t="s">
        <v>67</v>
      </c>
      <c r="BA2400" t="s">
        <v>67</v>
      </c>
      <c r="BB2400">
        <v>-0.76214005200000001</v>
      </c>
      <c r="BC2400">
        <v>0.109410431</v>
      </c>
      <c r="BD2400" t="s">
        <v>67</v>
      </c>
      <c r="BE2400" t="s">
        <v>67</v>
      </c>
      <c r="BF2400">
        <v>-1.1174884730000001</v>
      </c>
      <c r="BG2400">
        <v>0.95774647899999998</v>
      </c>
      <c r="BH2400">
        <v>-1.0702706500000001</v>
      </c>
      <c r="BI2400" t="s">
        <v>164</v>
      </c>
      <c r="BJ2400" t="s">
        <v>164</v>
      </c>
      <c r="BK2400" t="s">
        <v>67</v>
      </c>
    </row>
    <row r="2401" spans="1:63" hidden="1" x14ac:dyDescent="0.35">
      <c r="A2401" t="s">
        <v>4625</v>
      </c>
      <c r="B2401" t="s">
        <v>67</v>
      </c>
      <c r="C2401" t="s">
        <v>67</v>
      </c>
      <c r="D2401" t="s">
        <v>67</v>
      </c>
      <c r="E2401" t="s">
        <v>67</v>
      </c>
      <c r="F2401" t="s">
        <v>66</v>
      </c>
      <c r="G2401" t="s">
        <v>67</v>
      </c>
      <c r="H2401" t="s">
        <v>4736</v>
      </c>
      <c r="I2401" t="s">
        <v>67</v>
      </c>
      <c r="J2401" t="s">
        <v>67</v>
      </c>
      <c r="K2401" t="s">
        <v>67</v>
      </c>
      <c r="L2401" t="s">
        <v>67</v>
      </c>
      <c r="M2401" t="s">
        <v>67</v>
      </c>
      <c r="N2401" t="s">
        <v>67</v>
      </c>
      <c r="O2401" t="s">
        <v>74</v>
      </c>
      <c r="P2401" t="s">
        <v>67</v>
      </c>
      <c r="Q2401" t="s">
        <v>76</v>
      </c>
      <c r="R2401" t="s">
        <v>77</v>
      </c>
      <c r="S2401" t="s">
        <v>4639</v>
      </c>
      <c r="T2401" t="s">
        <v>3506</v>
      </c>
      <c r="U2401" t="s">
        <v>67</v>
      </c>
      <c r="V2401" t="s">
        <v>67</v>
      </c>
      <c r="W2401" t="s">
        <v>80</v>
      </c>
      <c r="X2401" t="s">
        <v>67</v>
      </c>
      <c r="Y2401" t="s">
        <v>67</v>
      </c>
      <c r="Z2401" t="s">
        <v>67</v>
      </c>
      <c r="AA2401">
        <v>10</v>
      </c>
      <c r="AB2401">
        <v>10</v>
      </c>
      <c r="AC2401" t="s">
        <v>67</v>
      </c>
      <c r="AD2401">
        <v>361</v>
      </c>
      <c r="AE2401">
        <v>20</v>
      </c>
      <c r="AF2401">
        <v>308</v>
      </c>
      <c r="AG2401">
        <v>24</v>
      </c>
      <c r="AH2401">
        <f t="shared" si="74"/>
        <v>-53</v>
      </c>
      <c r="AI2401">
        <f t="shared" si="75"/>
        <v>4</v>
      </c>
      <c r="AJ2401" t="s">
        <v>67</v>
      </c>
      <c r="AK2401" t="s">
        <v>67</v>
      </c>
      <c r="AL2401" t="s">
        <v>67</v>
      </c>
      <c r="AM2401" t="s">
        <v>67</v>
      </c>
      <c r="AN2401" t="s">
        <v>67</v>
      </c>
      <c r="AO2401" t="s">
        <v>67</v>
      </c>
      <c r="AP2401" t="s">
        <v>4737</v>
      </c>
      <c r="AQ2401" t="s">
        <v>160</v>
      </c>
      <c r="AR2401" t="s">
        <v>67</v>
      </c>
      <c r="AS2401" t="s">
        <v>67</v>
      </c>
      <c r="AT2401" t="s">
        <v>67</v>
      </c>
      <c r="AU2401">
        <v>60</v>
      </c>
      <c r="AV2401">
        <v>31.622776600000002</v>
      </c>
      <c r="AW2401">
        <v>36</v>
      </c>
      <c r="AX2401">
        <v>25.29822128</v>
      </c>
      <c r="AY2401" t="s">
        <v>67</v>
      </c>
      <c r="AZ2401" t="s">
        <v>67</v>
      </c>
      <c r="BA2401" t="s">
        <v>67</v>
      </c>
      <c r="BB2401">
        <v>-0.51082562399999998</v>
      </c>
      <c r="BC2401">
        <v>7.7160493999999996E-2</v>
      </c>
      <c r="BD2401" t="s">
        <v>67</v>
      </c>
      <c r="BE2401" t="s">
        <v>67</v>
      </c>
      <c r="BF2401">
        <v>-0.83811635500000004</v>
      </c>
      <c r="BG2401">
        <v>0.95774647899999998</v>
      </c>
      <c r="BH2401">
        <v>-0.80270298799999995</v>
      </c>
      <c r="BI2401" t="s">
        <v>164</v>
      </c>
      <c r="BJ2401" t="s">
        <v>164</v>
      </c>
      <c r="BK2401" t="s">
        <v>67</v>
      </c>
    </row>
    <row r="2402" spans="1:63" ht="15" hidden="1" x14ac:dyDescent="0.35">
      <c r="A2402" t="s">
        <v>4625</v>
      </c>
      <c r="B2402" t="s">
        <v>67</v>
      </c>
      <c r="C2402" t="s">
        <v>67</v>
      </c>
      <c r="D2402" t="s">
        <v>67</v>
      </c>
      <c r="E2402" t="s">
        <v>67</v>
      </c>
      <c r="F2402" t="s">
        <v>66</v>
      </c>
      <c r="G2402" t="s">
        <v>67</v>
      </c>
      <c r="H2402" t="s">
        <v>4736</v>
      </c>
      <c r="I2402" t="s">
        <v>67</v>
      </c>
      <c r="J2402" t="s">
        <v>67</v>
      </c>
      <c r="K2402" t="s">
        <v>67</v>
      </c>
      <c r="L2402" t="s">
        <v>67</v>
      </c>
      <c r="M2402" t="s">
        <v>67</v>
      </c>
      <c r="N2402" t="s">
        <v>67</v>
      </c>
      <c r="O2402" t="s">
        <v>74</v>
      </c>
      <c r="P2402" t="s">
        <v>67</v>
      </c>
      <c r="Q2402" t="s">
        <v>76</v>
      </c>
      <c r="R2402" t="s">
        <v>77</v>
      </c>
      <c r="S2402" t="s">
        <v>4639</v>
      </c>
      <c r="T2402" t="s">
        <v>3506</v>
      </c>
      <c r="U2402" t="s">
        <v>67</v>
      </c>
      <c r="V2402" t="s">
        <v>67</v>
      </c>
      <c r="W2402" t="s">
        <v>80</v>
      </c>
      <c r="X2402" t="s">
        <v>67</v>
      </c>
      <c r="Y2402" t="s">
        <v>67</v>
      </c>
      <c r="Z2402" t="s">
        <v>67</v>
      </c>
      <c r="AA2402">
        <v>10</v>
      </c>
      <c r="AB2402">
        <v>10</v>
      </c>
      <c r="AC2402" t="s">
        <v>67</v>
      </c>
      <c r="AD2402" s="9">
        <v>361</v>
      </c>
      <c r="AE2402" s="9">
        <v>20</v>
      </c>
      <c r="AF2402" s="9">
        <v>1705.1</v>
      </c>
      <c r="AG2402" s="9">
        <v>20</v>
      </c>
      <c r="AH2402">
        <f t="shared" si="74"/>
        <v>1344.1</v>
      </c>
      <c r="AI2402">
        <f t="shared" si="75"/>
        <v>0</v>
      </c>
      <c r="AJ2402" t="s">
        <v>67</v>
      </c>
      <c r="AK2402" t="s">
        <v>67</v>
      </c>
      <c r="AL2402" t="s">
        <v>67</v>
      </c>
      <c r="AM2402" t="s">
        <v>67</v>
      </c>
      <c r="AN2402" t="s">
        <v>67</v>
      </c>
      <c r="AO2402" t="s">
        <v>67</v>
      </c>
      <c r="AP2402" t="s">
        <v>4737</v>
      </c>
      <c r="AQ2402" t="s">
        <v>160</v>
      </c>
      <c r="AR2402" t="s">
        <v>67</v>
      </c>
      <c r="AS2402" t="s">
        <v>67</v>
      </c>
      <c r="AT2402" t="s">
        <v>67</v>
      </c>
      <c r="AU2402">
        <v>60</v>
      </c>
      <c r="AV2402">
        <v>31.622776600000002</v>
      </c>
      <c r="AW2402">
        <v>24</v>
      </c>
      <c r="AX2402">
        <v>37.947331920000003</v>
      </c>
      <c r="AY2402" t="s">
        <v>67</v>
      </c>
      <c r="AZ2402" t="s">
        <v>67</v>
      </c>
      <c r="BA2402" t="s">
        <v>67</v>
      </c>
      <c r="BB2402">
        <v>-0.916290732</v>
      </c>
      <c r="BC2402">
        <v>0.27777777799999998</v>
      </c>
      <c r="BD2402" t="s">
        <v>67</v>
      </c>
      <c r="BE2402" t="s">
        <v>67</v>
      </c>
      <c r="BF2402">
        <v>-1.030677002</v>
      </c>
      <c r="BG2402">
        <v>0.95774647899999998</v>
      </c>
      <c r="BH2402">
        <v>-0.98712726900000003</v>
      </c>
      <c r="BI2402" t="s">
        <v>164</v>
      </c>
      <c r="BJ2402" t="s">
        <v>164</v>
      </c>
      <c r="BK2402" t="s">
        <v>67</v>
      </c>
    </row>
    <row r="2403" spans="1:63" hidden="1" x14ac:dyDescent="0.35">
      <c r="A2403" t="s">
        <v>4625</v>
      </c>
      <c r="B2403" t="s">
        <v>67</v>
      </c>
      <c r="C2403" t="s">
        <v>67</v>
      </c>
      <c r="D2403" t="s">
        <v>67</v>
      </c>
      <c r="E2403" t="s">
        <v>67</v>
      </c>
      <c r="F2403" t="s">
        <v>66</v>
      </c>
      <c r="G2403" t="s">
        <v>67</v>
      </c>
      <c r="H2403" t="s">
        <v>4738</v>
      </c>
      <c r="I2403" t="s">
        <v>67</v>
      </c>
      <c r="J2403" t="s">
        <v>67</v>
      </c>
      <c r="K2403" t="s">
        <v>67</v>
      </c>
      <c r="L2403" t="s">
        <v>67</v>
      </c>
      <c r="M2403" t="s">
        <v>67</v>
      </c>
      <c r="N2403" t="s">
        <v>67</v>
      </c>
      <c r="O2403" t="s">
        <v>74</v>
      </c>
      <c r="P2403" t="s">
        <v>67</v>
      </c>
      <c r="Q2403" t="s">
        <v>76</v>
      </c>
      <c r="R2403" t="s">
        <v>77</v>
      </c>
      <c r="S2403" t="s">
        <v>4707</v>
      </c>
      <c r="T2403" t="s">
        <v>911</v>
      </c>
      <c r="U2403" t="s">
        <v>67</v>
      </c>
      <c r="V2403" t="s">
        <v>67</v>
      </c>
      <c r="W2403" t="s">
        <v>80</v>
      </c>
      <c r="X2403" t="s">
        <v>67</v>
      </c>
      <c r="Y2403" t="s">
        <v>67</v>
      </c>
      <c r="Z2403" t="s">
        <v>67</v>
      </c>
      <c r="AA2403">
        <v>32</v>
      </c>
      <c r="AB2403">
        <v>32</v>
      </c>
      <c r="AC2403" t="s">
        <v>67</v>
      </c>
      <c r="AD2403">
        <v>436.6</v>
      </c>
      <c r="AE2403">
        <v>-0.9</v>
      </c>
      <c r="AF2403">
        <v>1399</v>
      </c>
      <c r="AG2403">
        <v>-0.9</v>
      </c>
      <c r="AH2403">
        <f t="shared" si="74"/>
        <v>962.4</v>
      </c>
      <c r="AI2403">
        <f t="shared" si="75"/>
        <v>0</v>
      </c>
      <c r="AJ2403" t="s">
        <v>67</v>
      </c>
      <c r="AK2403" t="s">
        <v>67</v>
      </c>
      <c r="AL2403" t="s">
        <v>67</v>
      </c>
      <c r="AM2403" t="s">
        <v>67</v>
      </c>
      <c r="AN2403" t="s">
        <v>67</v>
      </c>
      <c r="AO2403" t="s">
        <v>67</v>
      </c>
      <c r="AP2403" t="s">
        <v>4740</v>
      </c>
      <c r="AQ2403" t="s">
        <v>160</v>
      </c>
      <c r="AR2403" t="s">
        <v>67</v>
      </c>
      <c r="AS2403" t="s">
        <v>67</v>
      </c>
      <c r="AT2403" t="s">
        <v>67</v>
      </c>
      <c r="AU2403">
        <v>9.1999999999999998E-3</v>
      </c>
      <c r="AV2403">
        <v>3.4641020000000002E-3</v>
      </c>
      <c r="AW2403">
        <v>1.6E-2</v>
      </c>
      <c r="AX2403">
        <v>5.1961519999999999E-3</v>
      </c>
      <c r="AY2403" t="s">
        <v>67</v>
      </c>
      <c r="AZ2403" t="s">
        <v>67</v>
      </c>
      <c r="BA2403" t="s">
        <v>67</v>
      </c>
      <c r="BB2403">
        <v>0.55338523799999995</v>
      </c>
      <c r="BC2403">
        <v>7.7264279999999996E-3</v>
      </c>
      <c r="BD2403" t="s">
        <v>67</v>
      </c>
      <c r="BE2403" t="s">
        <v>67</v>
      </c>
      <c r="BF2403">
        <v>1.539896766</v>
      </c>
      <c r="BG2403">
        <v>0.98785425100000002</v>
      </c>
      <c r="BH2403">
        <v>1.5211935670000001</v>
      </c>
      <c r="BI2403" t="s">
        <v>164</v>
      </c>
      <c r="BJ2403" t="s">
        <v>164</v>
      </c>
      <c r="BK2403" t="s">
        <v>4641</v>
      </c>
    </row>
    <row r="2404" spans="1:63" hidden="1" x14ac:dyDescent="0.35">
      <c r="A2404" t="s">
        <v>4625</v>
      </c>
      <c r="B2404" t="s">
        <v>67</v>
      </c>
      <c r="C2404" t="s">
        <v>67</v>
      </c>
      <c r="D2404" t="s">
        <v>67</v>
      </c>
      <c r="E2404" t="s">
        <v>67</v>
      </c>
      <c r="F2404" t="s">
        <v>66</v>
      </c>
      <c r="G2404" t="s">
        <v>67</v>
      </c>
      <c r="H2404" t="s">
        <v>4738</v>
      </c>
      <c r="I2404" t="s">
        <v>67</v>
      </c>
      <c r="J2404" t="s">
        <v>67</v>
      </c>
      <c r="K2404" t="s">
        <v>67</v>
      </c>
      <c r="L2404" t="s">
        <v>67</v>
      </c>
      <c r="M2404" t="s">
        <v>67</v>
      </c>
      <c r="N2404" t="s">
        <v>67</v>
      </c>
      <c r="O2404" t="s">
        <v>74</v>
      </c>
      <c r="P2404" t="s">
        <v>67</v>
      </c>
      <c r="Q2404" t="s">
        <v>76</v>
      </c>
      <c r="R2404" t="s">
        <v>77</v>
      </c>
      <c r="S2404" t="s">
        <v>4707</v>
      </c>
      <c r="T2404" t="s">
        <v>911</v>
      </c>
      <c r="U2404" t="s">
        <v>67</v>
      </c>
      <c r="V2404" t="s">
        <v>67</v>
      </c>
      <c r="W2404" t="s">
        <v>80</v>
      </c>
      <c r="X2404" t="s">
        <v>67</v>
      </c>
      <c r="Y2404" t="s">
        <v>67</v>
      </c>
      <c r="Z2404" t="s">
        <v>67</v>
      </c>
      <c r="AA2404">
        <v>32</v>
      </c>
      <c r="AB2404">
        <v>32</v>
      </c>
      <c r="AC2404" t="s">
        <v>67</v>
      </c>
      <c r="AD2404">
        <v>436.6</v>
      </c>
      <c r="AE2404">
        <v>-0.9</v>
      </c>
      <c r="AF2404">
        <v>897.1</v>
      </c>
      <c r="AG2404">
        <v>-1</v>
      </c>
      <c r="AH2404">
        <f t="shared" si="74"/>
        <v>460.5</v>
      </c>
      <c r="AI2404">
        <f t="shared" si="75"/>
        <v>-9.9999999999999978E-2</v>
      </c>
      <c r="AJ2404" t="s">
        <v>67</v>
      </c>
      <c r="AK2404" t="s">
        <v>67</v>
      </c>
      <c r="AL2404" t="s">
        <v>67</v>
      </c>
      <c r="AM2404" t="s">
        <v>67</v>
      </c>
      <c r="AN2404" t="s">
        <v>67</v>
      </c>
      <c r="AO2404" t="s">
        <v>67</v>
      </c>
      <c r="AP2404" t="s">
        <v>4740</v>
      </c>
      <c r="AQ2404" t="s">
        <v>160</v>
      </c>
      <c r="AR2404" t="s">
        <v>67</v>
      </c>
      <c r="AS2404" t="s">
        <v>67</v>
      </c>
      <c r="AT2404" t="s">
        <v>67</v>
      </c>
      <c r="AU2404">
        <v>9.1999999999999998E-3</v>
      </c>
      <c r="AV2404">
        <v>3.4641020000000002E-3</v>
      </c>
      <c r="AW2404">
        <v>1.0999999999999999E-2</v>
      </c>
      <c r="AX2404">
        <v>5.8889729999999996E-3</v>
      </c>
      <c r="AY2404" t="s">
        <v>67</v>
      </c>
      <c r="AZ2404" t="s">
        <v>67</v>
      </c>
      <c r="BA2404" t="s">
        <v>67</v>
      </c>
      <c r="BB2404">
        <v>0.17869178899999999</v>
      </c>
      <c r="BC2404">
        <v>1.3387141E-2</v>
      </c>
      <c r="BD2404" t="s">
        <v>67</v>
      </c>
      <c r="BE2404" t="s">
        <v>67</v>
      </c>
      <c r="BF2404">
        <v>0.37258217999999999</v>
      </c>
      <c r="BG2404">
        <v>0.98785425100000002</v>
      </c>
      <c r="BH2404">
        <v>0.36805689000000003</v>
      </c>
      <c r="BI2404" t="s">
        <v>164</v>
      </c>
      <c r="BJ2404" t="s">
        <v>164</v>
      </c>
      <c r="BK2404" t="s">
        <v>4641</v>
      </c>
    </row>
    <row r="2405" spans="1:63" hidden="1" x14ac:dyDescent="0.35">
      <c r="A2405" t="s">
        <v>4625</v>
      </c>
      <c r="B2405" t="s">
        <v>67</v>
      </c>
      <c r="C2405" t="s">
        <v>67</v>
      </c>
      <c r="D2405" t="s">
        <v>67</v>
      </c>
      <c r="E2405" t="s">
        <v>67</v>
      </c>
      <c r="F2405" t="s">
        <v>66</v>
      </c>
      <c r="G2405" t="s">
        <v>67</v>
      </c>
      <c r="H2405" t="s">
        <v>4738</v>
      </c>
      <c r="I2405" t="s">
        <v>67</v>
      </c>
      <c r="J2405" t="s">
        <v>67</v>
      </c>
      <c r="K2405" t="s">
        <v>67</v>
      </c>
      <c r="L2405" t="s">
        <v>67</v>
      </c>
      <c r="M2405" t="s">
        <v>67</v>
      </c>
      <c r="N2405" t="s">
        <v>67</v>
      </c>
      <c r="O2405" t="s">
        <v>74</v>
      </c>
      <c r="P2405" t="s">
        <v>67</v>
      </c>
      <c r="Q2405" t="s">
        <v>76</v>
      </c>
      <c r="R2405" t="s">
        <v>77</v>
      </c>
      <c r="S2405" t="s">
        <v>4707</v>
      </c>
      <c r="T2405" t="s">
        <v>911</v>
      </c>
      <c r="U2405" t="s">
        <v>67</v>
      </c>
      <c r="V2405" t="s">
        <v>67</v>
      </c>
      <c r="W2405" t="s">
        <v>4689</v>
      </c>
      <c r="X2405" t="s">
        <v>67</v>
      </c>
      <c r="Y2405" t="s">
        <v>67</v>
      </c>
      <c r="Z2405" t="s">
        <v>67</v>
      </c>
      <c r="AA2405">
        <v>32</v>
      </c>
      <c r="AB2405">
        <v>32</v>
      </c>
      <c r="AC2405" t="s">
        <v>67</v>
      </c>
      <c r="AD2405">
        <v>436.6</v>
      </c>
      <c r="AE2405">
        <v>-1</v>
      </c>
      <c r="AF2405">
        <v>838.9</v>
      </c>
      <c r="AG2405">
        <v>1</v>
      </c>
      <c r="AH2405">
        <f t="shared" si="74"/>
        <v>402.29999999999995</v>
      </c>
      <c r="AI2405">
        <f t="shared" si="75"/>
        <v>2</v>
      </c>
      <c r="AJ2405" t="s">
        <v>67</v>
      </c>
      <c r="AK2405" t="s">
        <v>67</v>
      </c>
      <c r="AL2405" t="s">
        <v>67</v>
      </c>
      <c r="AM2405" t="s">
        <v>67</v>
      </c>
      <c r="AN2405" t="s">
        <v>67</v>
      </c>
      <c r="AO2405" t="s">
        <v>67</v>
      </c>
      <c r="AP2405" t="s">
        <v>4742</v>
      </c>
      <c r="AQ2405" t="s">
        <v>139</v>
      </c>
      <c r="AR2405" t="s">
        <v>67</v>
      </c>
      <c r="AS2405" t="s">
        <v>67</v>
      </c>
      <c r="AT2405" t="s">
        <v>67</v>
      </c>
      <c r="AU2405">
        <v>0.86</v>
      </c>
      <c r="AV2405">
        <v>2.9712103E-2</v>
      </c>
      <c r="AW2405">
        <v>0.98</v>
      </c>
      <c r="AX2405">
        <v>7.5930929999999994E-2</v>
      </c>
      <c r="AY2405" t="s">
        <v>67</v>
      </c>
      <c r="AZ2405" t="s">
        <v>67</v>
      </c>
      <c r="BA2405" t="s">
        <v>67</v>
      </c>
      <c r="BB2405">
        <v>0.130620182</v>
      </c>
      <c r="BC2405">
        <v>2.24902E-4</v>
      </c>
      <c r="BD2405" t="s">
        <v>67</v>
      </c>
      <c r="BE2405" t="s">
        <v>67</v>
      </c>
      <c r="BF2405">
        <v>2.081327613</v>
      </c>
      <c r="BG2405">
        <v>0.98785425100000002</v>
      </c>
      <c r="BH2405">
        <v>2.0560483299999999</v>
      </c>
      <c r="BI2405" t="s">
        <v>164</v>
      </c>
      <c r="BJ2405" t="s">
        <v>164</v>
      </c>
      <c r="BK2405" t="s">
        <v>67</v>
      </c>
    </row>
    <row r="2406" spans="1:63" hidden="1" x14ac:dyDescent="0.35">
      <c r="A2406" t="s">
        <v>4625</v>
      </c>
      <c r="B2406" t="s">
        <v>67</v>
      </c>
      <c r="C2406" t="s">
        <v>67</v>
      </c>
      <c r="D2406" t="s">
        <v>67</v>
      </c>
      <c r="E2406" t="s">
        <v>67</v>
      </c>
      <c r="F2406" t="s">
        <v>66</v>
      </c>
      <c r="G2406" t="s">
        <v>67</v>
      </c>
      <c r="H2406" t="s">
        <v>4738</v>
      </c>
      <c r="I2406" t="s">
        <v>67</v>
      </c>
      <c r="J2406" t="s">
        <v>67</v>
      </c>
      <c r="K2406" t="s">
        <v>67</v>
      </c>
      <c r="L2406" t="s">
        <v>67</v>
      </c>
      <c r="M2406" t="s">
        <v>67</v>
      </c>
      <c r="N2406" t="s">
        <v>67</v>
      </c>
      <c r="O2406" t="s">
        <v>74</v>
      </c>
      <c r="P2406" t="s">
        <v>67</v>
      </c>
      <c r="Q2406" t="s">
        <v>76</v>
      </c>
      <c r="R2406" t="s">
        <v>77</v>
      </c>
      <c r="S2406" t="s">
        <v>4707</v>
      </c>
      <c r="T2406" t="s">
        <v>911</v>
      </c>
      <c r="U2406" t="s">
        <v>67</v>
      </c>
      <c r="V2406" t="s">
        <v>67</v>
      </c>
      <c r="W2406" t="s">
        <v>4689</v>
      </c>
      <c r="X2406" t="s">
        <v>67</v>
      </c>
      <c r="Y2406" t="s">
        <v>67</v>
      </c>
      <c r="Z2406" t="s">
        <v>67</v>
      </c>
      <c r="AA2406">
        <v>12</v>
      </c>
      <c r="AB2406">
        <v>12</v>
      </c>
      <c r="AC2406" t="s">
        <v>67</v>
      </c>
      <c r="AD2406">
        <v>436.6</v>
      </c>
      <c r="AE2406">
        <v>-1</v>
      </c>
      <c r="AF2406">
        <v>838.9</v>
      </c>
      <c r="AG2406">
        <v>1</v>
      </c>
      <c r="AH2406">
        <f t="shared" si="74"/>
        <v>402.29999999999995</v>
      </c>
      <c r="AI2406">
        <f t="shared" si="75"/>
        <v>2</v>
      </c>
      <c r="AJ2406" t="s">
        <v>67</v>
      </c>
      <c r="AK2406" t="s">
        <v>67</v>
      </c>
      <c r="AL2406" t="s">
        <v>67</v>
      </c>
      <c r="AM2406" t="s">
        <v>67</v>
      </c>
      <c r="AN2406" t="s">
        <v>67</v>
      </c>
      <c r="AO2406" t="s">
        <v>67</v>
      </c>
      <c r="AP2406" t="s">
        <v>4741</v>
      </c>
      <c r="AQ2406" t="s">
        <v>160</v>
      </c>
      <c r="AR2406" t="s">
        <v>67</v>
      </c>
      <c r="AS2406" t="s">
        <v>67</v>
      </c>
      <c r="AT2406" t="s">
        <v>67</v>
      </c>
      <c r="AU2406">
        <v>0.92</v>
      </c>
      <c r="AV2406">
        <v>3.4346617000000003E-2</v>
      </c>
      <c r="AW2406">
        <v>0.86</v>
      </c>
      <c r="AX2406">
        <v>7.7751681000000003E-2</v>
      </c>
      <c r="AY2406" t="s">
        <v>67</v>
      </c>
      <c r="AZ2406" t="s">
        <v>67</v>
      </c>
      <c r="BA2406" t="s">
        <v>67</v>
      </c>
      <c r="BB2406">
        <v>-6.7441281000000006E-2</v>
      </c>
      <c r="BC2406">
        <v>7.9729599999999996E-4</v>
      </c>
      <c r="BD2406" t="s">
        <v>67</v>
      </c>
      <c r="BE2406" t="s">
        <v>67</v>
      </c>
      <c r="BF2406">
        <v>-0.99826742700000004</v>
      </c>
      <c r="BG2406">
        <v>0.96551724100000003</v>
      </c>
      <c r="BH2406">
        <v>-0.96384441200000004</v>
      </c>
      <c r="BI2406" t="s">
        <v>164</v>
      </c>
      <c r="BJ2406" t="s">
        <v>164</v>
      </c>
      <c r="BK2406" t="s">
        <v>67</v>
      </c>
    </row>
    <row r="2407" spans="1:63" hidden="1" x14ac:dyDescent="0.35">
      <c r="A2407" t="s">
        <v>4625</v>
      </c>
      <c r="B2407" t="s">
        <v>67</v>
      </c>
      <c r="C2407" t="s">
        <v>67</v>
      </c>
      <c r="D2407" t="s">
        <v>67</v>
      </c>
      <c r="E2407" t="s">
        <v>67</v>
      </c>
      <c r="F2407" t="s">
        <v>66</v>
      </c>
      <c r="G2407" t="s">
        <v>67</v>
      </c>
      <c r="H2407" t="s">
        <v>4738</v>
      </c>
      <c r="I2407" t="s">
        <v>67</v>
      </c>
      <c r="J2407" t="s">
        <v>67</v>
      </c>
      <c r="K2407" t="s">
        <v>67</v>
      </c>
      <c r="L2407" t="s">
        <v>67</v>
      </c>
      <c r="M2407" t="s">
        <v>67</v>
      </c>
      <c r="N2407" t="s">
        <v>67</v>
      </c>
      <c r="O2407" t="s">
        <v>74</v>
      </c>
      <c r="P2407" t="s">
        <v>67</v>
      </c>
      <c r="Q2407" t="s">
        <v>76</v>
      </c>
      <c r="R2407" t="s">
        <v>77</v>
      </c>
      <c r="S2407" t="s">
        <v>4707</v>
      </c>
      <c r="T2407" t="s">
        <v>911</v>
      </c>
      <c r="U2407" t="s">
        <v>67</v>
      </c>
      <c r="V2407" t="s">
        <v>67</v>
      </c>
      <c r="W2407" t="s">
        <v>4690</v>
      </c>
      <c r="X2407" t="s">
        <v>67</v>
      </c>
      <c r="Y2407" t="s">
        <v>67</v>
      </c>
      <c r="Z2407" t="s">
        <v>67</v>
      </c>
      <c r="AA2407">
        <v>12</v>
      </c>
      <c r="AB2407">
        <v>12</v>
      </c>
      <c r="AC2407" t="s">
        <v>67</v>
      </c>
      <c r="AD2407">
        <v>436.6</v>
      </c>
      <c r="AE2407">
        <v>-1</v>
      </c>
      <c r="AF2407">
        <v>1355</v>
      </c>
      <c r="AG2407">
        <v>1</v>
      </c>
      <c r="AH2407">
        <f t="shared" si="74"/>
        <v>918.4</v>
      </c>
      <c r="AI2407">
        <f t="shared" si="75"/>
        <v>2</v>
      </c>
      <c r="AJ2407" t="s">
        <v>67</v>
      </c>
      <c r="AK2407" t="s">
        <v>67</v>
      </c>
      <c r="AL2407" t="s">
        <v>67</v>
      </c>
      <c r="AM2407" t="s">
        <v>67</v>
      </c>
      <c r="AN2407" t="s">
        <v>67</v>
      </c>
      <c r="AO2407" t="s">
        <v>67</v>
      </c>
      <c r="AP2407" t="s">
        <v>4741</v>
      </c>
      <c r="AQ2407" t="s">
        <v>160</v>
      </c>
      <c r="AR2407" t="s">
        <v>67</v>
      </c>
      <c r="AS2407" t="s">
        <v>67</v>
      </c>
      <c r="AT2407" t="s">
        <v>67</v>
      </c>
      <c r="AU2407">
        <v>0.92</v>
      </c>
      <c r="AV2407">
        <v>3.4346617000000003E-2</v>
      </c>
      <c r="AW2407">
        <v>0.8</v>
      </c>
      <c r="AX2407">
        <v>0.101907544</v>
      </c>
      <c r="AY2407" t="s">
        <v>67</v>
      </c>
      <c r="AZ2407" t="s">
        <v>67</v>
      </c>
      <c r="BA2407" t="s">
        <v>67</v>
      </c>
      <c r="BB2407">
        <v>-0.139761942</v>
      </c>
      <c r="BC2407">
        <v>1.4683809999999999E-3</v>
      </c>
      <c r="BD2407" t="s">
        <v>67</v>
      </c>
      <c r="BE2407" t="s">
        <v>67</v>
      </c>
      <c r="BF2407">
        <v>-1.5780707709999999</v>
      </c>
      <c r="BG2407">
        <v>0.96551724100000003</v>
      </c>
      <c r="BH2407">
        <v>-1.5236545370000001</v>
      </c>
      <c r="BI2407" t="s">
        <v>164</v>
      </c>
      <c r="BJ2407" t="s">
        <v>164</v>
      </c>
      <c r="BK2407" t="s">
        <v>67</v>
      </c>
    </row>
    <row r="2408" spans="1:63" hidden="1" x14ac:dyDescent="0.35">
      <c r="A2408" t="s">
        <v>4625</v>
      </c>
      <c r="B2408" t="s">
        <v>67</v>
      </c>
      <c r="C2408" t="s">
        <v>67</v>
      </c>
      <c r="D2408" t="s">
        <v>67</v>
      </c>
      <c r="E2408" t="s">
        <v>67</v>
      </c>
      <c r="F2408" t="s">
        <v>66</v>
      </c>
      <c r="G2408" t="s">
        <v>67</v>
      </c>
      <c r="H2408" t="s">
        <v>4738</v>
      </c>
      <c r="I2408" t="s">
        <v>67</v>
      </c>
      <c r="J2408" t="s">
        <v>67</v>
      </c>
      <c r="K2408" t="s">
        <v>67</v>
      </c>
      <c r="L2408" t="s">
        <v>67</v>
      </c>
      <c r="M2408" t="s">
        <v>67</v>
      </c>
      <c r="N2408" t="s">
        <v>67</v>
      </c>
      <c r="O2408" t="s">
        <v>74</v>
      </c>
      <c r="P2408" t="s">
        <v>67</v>
      </c>
      <c r="Q2408" t="s">
        <v>76</v>
      </c>
      <c r="R2408" t="s">
        <v>77</v>
      </c>
      <c r="S2408" t="s">
        <v>4707</v>
      </c>
      <c r="T2408" t="s">
        <v>911</v>
      </c>
      <c r="U2408" t="s">
        <v>67</v>
      </c>
      <c r="V2408" t="s">
        <v>67</v>
      </c>
      <c r="W2408" t="s">
        <v>904</v>
      </c>
      <c r="X2408" t="s">
        <v>67</v>
      </c>
      <c r="Y2408" t="s">
        <v>67</v>
      </c>
      <c r="Z2408" t="s">
        <v>67</v>
      </c>
      <c r="AA2408">
        <v>32</v>
      </c>
      <c r="AB2408">
        <v>32</v>
      </c>
      <c r="AC2408" t="s">
        <v>67</v>
      </c>
      <c r="AD2408">
        <v>436.6</v>
      </c>
      <c r="AE2408">
        <v>-1</v>
      </c>
      <c r="AF2408">
        <v>415.7</v>
      </c>
      <c r="AG2408">
        <v>1</v>
      </c>
      <c r="AH2408">
        <f t="shared" si="74"/>
        <v>-20.900000000000034</v>
      </c>
      <c r="AI2408">
        <f t="shared" si="75"/>
        <v>2</v>
      </c>
      <c r="AJ2408" t="s">
        <v>67</v>
      </c>
      <c r="AK2408" t="s">
        <v>67</v>
      </c>
      <c r="AL2408" t="s">
        <v>67</v>
      </c>
      <c r="AM2408" t="s">
        <v>67</v>
      </c>
      <c r="AN2408" t="s">
        <v>67</v>
      </c>
      <c r="AO2408" t="s">
        <v>67</v>
      </c>
      <c r="AP2408" t="s">
        <v>4742</v>
      </c>
      <c r="AQ2408" t="s">
        <v>139</v>
      </c>
      <c r="AR2408" t="s">
        <v>67</v>
      </c>
      <c r="AS2408" t="s">
        <v>67</v>
      </c>
      <c r="AT2408" t="s">
        <v>67</v>
      </c>
      <c r="AU2408">
        <v>0.86</v>
      </c>
      <c r="AV2408">
        <v>2.9712103E-2</v>
      </c>
      <c r="AW2408">
        <v>1</v>
      </c>
      <c r="AX2408">
        <v>0.106303301</v>
      </c>
      <c r="AY2408" t="s">
        <v>67</v>
      </c>
      <c r="AZ2408" t="s">
        <v>67</v>
      </c>
      <c r="BA2408" t="s">
        <v>67</v>
      </c>
      <c r="BB2408">
        <v>0.15082288999999999</v>
      </c>
      <c r="BC2408">
        <v>3.90438E-4</v>
      </c>
      <c r="BD2408" t="s">
        <v>67</v>
      </c>
      <c r="BE2408" t="s">
        <v>67</v>
      </c>
      <c r="BF2408">
        <v>1.793751718</v>
      </c>
      <c r="BG2408">
        <v>0.98785425100000002</v>
      </c>
      <c r="BH2408">
        <v>1.77196526</v>
      </c>
      <c r="BI2408" t="s">
        <v>164</v>
      </c>
      <c r="BJ2408" t="s">
        <v>164</v>
      </c>
      <c r="BK2408" t="s">
        <v>67</v>
      </c>
    </row>
    <row r="2409" spans="1:63" hidden="1" x14ac:dyDescent="0.35">
      <c r="A2409" t="s">
        <v>4625</v>
      </c>
      <c r="B2409" t="s">
        <v>67</v>
      </c>
      <c r="C2409" t="s">
        <v>67</v>
      </c>
      <c r="D2409" t="s">
        <v>67</v>
      </c>
      <c r="E2409" t="s">
        <v>67</v>
      </c>
      <c r="F2409" t="s">
        <v>66</v>
      </c>
      <c r="G2409" t="s">
        <v>67</v>
      </c>
      <c r="H2409" t="s">
        <v>4738</v>
      </c>
      <c r="I2409" t="s">
        <v>67</v>
      </c>
      <c r="J2409" t="s">
        <v>67</v>
      </c>
      <c r="K2409" t="s">
        <v>67</v>
      </c>
      <c r="L2409" t="s">
        <v>67</v>
      </c>
      <c r="M2409" t="s">
        <v>67</v>
      </c>
      <c r="N2409" t="s">
        <v>67</v>
      </c>
      <c r="O2409" t="s">
        <v>74</v>
      </c>
      <c r="P2409" t="s">
        <v>67</v>
      </c>
      <c r="Q2409" t="s">
        <v>76</v>
      </c>
      <c r="R2409" t="s">
        <v>77</v>
      </c>
      <c r="S2409" t="s">
        <v>4707</v>
      </c>
      <c r="T2409" t="s">
        <v>911</v>
      </c>
      <c r="U2409" t="s">
        <v>67</v>
      </c>
      <c r="V2409" t="s">
        <v>67</v>
      </c>
      <c r="W2409" t="s">
        <v>904</v>
      </c>
      <c r="X2409" t="s">
        <v>67</v>
      </c>
      <c r="Y2409" t="s">
        <v>67</v>
      </c>
      <c r="Z2409" t="s">
        <v>67</v>
      </c>
      <c r="AA2409">
        <v>12</v>
      </c>
      <c r="AB2409">
        <v>12</v>
      </c>
      <c r="AC2409" t="s">
        <v>67</v>
      </c>
      <c r="AD2409">
        <v>436.6</v>
      </c>
      <c r="AE2409">
        <v>-1</v>
      </c>
      <c r="AF2409">
        <v>415.7</v>
      </c>
      <c r="AG2409">
        <v>1</v>
      </c>
      <c r="AH2409">
        <f t="shared" si="74"/>
        <v>-20.900000000000034</v>
      </c>
      <c r="AI2409">
        <f t="shared" si="75"/>
        <v>2</v>
      </c>
      <c r="AJ2409" t="s">
        <v>67</v>
      </c>
      <c r="AK2409" t="s">
        <v>67</v>
      </c>
      <c r="AL2409" t="s">
        <v>67</v>
      </c>
      <c r="AM2409" t="s">
        <v>67</v>
      </c>
      <c r="AN2409" t="s">
        <v>67</v>
      </c>
      <c r="AO2409" t="s">
        <v>67</v>
      </c>
      <c r="AP2409" t="s">
        <v>4741</v>
      </c>
      <c r="AQ2409" t="s">
        <v>160</v>
      </c>
      <c r="AR2409" t="s">
        <v>67</v>
      </c>
      <c r="AS2409" t="s">
        <v>67</v>
      </c>
      <c r="AT2409" t="s">
        <v>67</v>
      </c>
      <c r="AU2409">
        <v>0.92</v>
      </c>
      <c r="AV2409">
        <v>3.4346617000000003E-2</v>
      </c>
      <c r="AW2409">
        <v>0.91</v>
      </c>
      <c r="AX2409">
        <v>0.11587265200000001</v>
      </c>
      <c r="AY2409" t="s">
        <v>67</v>
      </c>
      <c r="AZ2409" t="s">
        <v>67</v>
      </c>
      <c r="BA2409" t="s">
        <v>67</v>
      </c>
      <c r="BB2409">
        <v>-1.0929071E-2</v>
      </c>
      <c r="BC2409">
        <v>1.4672800000000001E-3</v>
      </c>
      <c r="BD2409" t="s">
        <v>67</v>
      </c>
      <c r="BE2409" t="s">
        <v>67</v>
      </c>
      <c r="BF2409">
        <v>-0.117016458</v>
      </c>
      <c r="BG2409">
        <v>0.96551724100000003</v>
      </c>
      <c r="BH2409">
        <v>-0.11298140800000001</v>
      </c>
      <c r="BI2409" t="s">
        <v>164</v>
      </c>
      <c r="BJ2409" t="s">
        <v>164</v>
      </c>
      <c r="BK2409" t="s">
        <v>67</v>
      </c>
    </row>
    <row r="2410" spans="1:63" hidden="1" x14ac:dyDescent="0.35">
      <c r="A2410" t="s">
        <v>4625</v>
      </c>
      <c r="B2410" t="s">
        <v>67</v>
      </c>
      <c r="C2410" t="s">
        <v>67</v>
      </c>
      <c r="D2410" t="s">
        <v>67</v>
      </c>
      <c r="E2410" t="s">
        <v>67</v>
      </c>
      <c r="F2410" t="s">
        <v>66</v>
      </c>
      <c r="G2410" t="s">
        <v>67</v>
      </c>
      <c r="H2410" t="s">
        <v>4738</v>
      </c>
      <c r="I2410" t="s">
        <v>67</v>
      </c>
      <c r="J2410" t="s">
        <v>67</v>
      </c>
      <c r="K2410" t="s">
        <v>67</v>
      </c>
      <c r="L2410" t="s">
        <v>67</v>
      </c>
      <c r="M2410" t="s">
        <v>67</v>
      </c>
      <c r="N2410" t="s">
        <v>67</v>
      </c>
      <c r="O2410" t="s">
        <v>74</v>
      </c>
      <c r="P2410" t="s">
        <v>67</v>
      </c>
      <c r="Q2410" t="s">
        <v>76</v>
      </c>
      <c r="R2410" t="s">
        <v>77</v>
      </c>
      <c r="S2410" t="s">
        <v>4707</v>
      </c>
      <c r="T2410" t="s">
        <v>911</v>
      </c>
      <c r="U2410" t="s">
        <v>67</v>
      </c>
      <c r="V2410" t="s">
        <v>67</v>
      </c>
      <c r="W2410" t="s">
        <v>4690</v>
      </c>
      <c r="X2410" t="s">
        <v>67</v>
      </c>
      <c r="Y2410" t="s">
        <v>67</v>
      </c>
      <c r="Z2410" t="s">
        <v>67</v>
      </c>
      <c r="AA2410">
        <v>32</v>
      </c>
      <c r="AB2410">
        <v>32</v>
      </c>
      <c r="AC2410" t="s">
        <v>67</v>
      </c>
      <c r="AD2410">
        <v>436.6</v>
      </c>
      <c r="AE2410">
        <v>-1</v>
      </c>
      <c r="AF2410">
        <v>1355</v>
      </c>
      <c r="AG2410">
        <v>1</v>
      </c>
      <c r="AH2410">
        <f t="shared" si="74"/>
        <v>918.4</v>
      </c>
      <c r="AI2410">
        <f t="shared" si="75"/>
        <v>2</v>
      </c>
      <c r="AJ2410" t="s">
        <v>67</v>
      </c>
      <c r="AK2410" t="s">
        <v>67</v>
      </c>
      <c r="AL2410" t="s">
        <v>67</v>
      </c>
      <c r="AM2410" t="s">
        <v>67</v>
      </c>
      <c r="AN2410" t="s">
        <v>67</v>
      </c>
      <c r="AO2410" t="s">
        <v>67</v>
      </c>
      <c r="AP2410" t="s">
        <v>4742</v>
      </c>
      <c r="AQ2410" t="s">
        <v>139</v>
      </c>
      <c r="AR2410" t="s">
        <v>67</v>
      </c>
      <c r="AS2410" t="s">
        <v>67</v>
      </c>
      <c r="AT2410" t="s">
        <v>67</v>
      </c>
      <c r="AU2410">
        <v>0.86</v>
      </c>
      <c r="AV2410">
        <v>2.9712103E-2</v>
      </c>
      <c r="AW2410">
        <v>0.96</v>
      </c>
      <c r="AX2410">
        <v>0.122149756</v>
      </c>
      <c r="AY2410" t="s">
        <v>67</v>
      </c>
      <c r="AZ2410" t="s">
        <v>67</v>
      </c>
      <c r="BA2410" t="s">
        <v>67</v>
      </c>
      <c r="BB2410">
        <v>0.110000895</v>
      </c>
      <c r="BC2410">
        <v>5.4323399999999997E-4</v>
      </c>
      <c r="BD2410" t="s">
        <v>67</v>
      </c>
      <c r="BE2410" t="s">
        <v>67</v>
      </c>
      <c r="BF2410">
        <v>1.124967864</v>
      </c>
      <c r="BG2410">
        <v>0.98785425100000002</v>
      </c>
      <c r="BH2410">
        <v>1.111304286</v>
      </c>
      <c r="BI2410" t="s">
        <v>164</v>
      </c>
      <c r="BJ2410" t="s">
        <v>164</v>
      </c>
      <c r="BK2410" t="s">
        <v>67</v>
      </c>
    </row>
    <row r="2411" spans="1:63" hidden="1" x14ac:dyDescent="0.35">
      <c r="A2411" t="s">
        <v>4625</v>
      </c>
      <c r="B2411" t="s">
        <v>67</v>
      </c>
      <c r="C2411" t="s">
        <v>67</v>
      </c>
      <c r="D2411" t="s">
        <v>67</v>
      </c>
      <c r="E2411" t="s">
        <v>67</v>
      </c>
      <c r="F2411" t="s">
        <v>66</v>
      </c>
      <c r="G2411" t="s">
        <v>67</v>
      </c>
      <c r="H2411" t="s">
        <v>4738</v>
      </c>
      <c r="I2411" t="s">
        <v>67</v>
      </c>
      <c r="J2411" t="s">
        <v>67</v>
      </c>
      <c r="K2411" t="s">
        <v>67</v>
      </c>
      <c r="L2411" t="s">
        <v>67</v>
      </c>
      <c r="M2411" t="s">
        <v>67</v>
      </c>
      <c r="N2411" t="s">
        <v>67</v>
      </c>
      <c r="O2411" t="s">
        <v>74</v>
      </c>
      <c r="P2411" t="s">
        <v>67</v>
      </c>
      <c r="Q2411" t="s">
        <v>76</v>
      </c>
      <c r="R2411" t="s">
        <v>77</v>
      </c>
      <c r="S2411" t="s">
        <v>4707</v>
      </c>
      <c r="T2411" t="s">
        <v>911</v>
      </c>
      <c r="U2411" t="s">
        <v>67</v>
      </c>
      <c r="V2411" t="s">
        <v>67</v>
      </c>
      <c r="W2411" t="s">
        <v>4690</v>
      </c>
      <c r="X2411" t="s">
        <v>67</v>
      </c>
      <c r="Y2411" t="s">
        <v>67</v>
      </c>
      <c r="Z2411" t="s">
        <v>67</v>
      </c>
      <c r="AA2411">
        <v>12</v>
      </c>
      <c r="AB2411">
        <v>12</v>
      </c>
      <c r="AC2411" t="s">
        <v>67</v>
      </c>
      <c r="AD2411">
        <v>436.6</v>
      </c>
      <c r="AE2411">
        <v>-1</v>
      </c>
      <c r="AF2411">
        <v>1355</v>
      </c>
      <c r="AG2411">
        <v>1</v>
      </c>
      <c r="AH2411">
        <f t="shared" si="74"/>
        <v>918.4</v>
      </c>
      <c r="AI2411">
        <f t="shared" si="75"/>
        <v>2</v>
      </c>
      <c r="AJ2411" t="s">
        <v>67</v>
      </c>
      <c r="AK2411" t="s">
        <v>67</v>
      </c>
      <c r="AL2411" t="s">
        <v>67</v>
      </c>
      <c r="AM2411" t="s">
        <v>67</v>
      </c>
      <c r="AN2411" t="s">
        <v>67</v>
      </c>
      <c r="AO2411" t="s">
        <v>67</v>
      </c>
      <c r="AP2411" t="s">
        <v>4741</v>
      </c>
      <c r="AQ2411" t="s">
        <v>160</v>
      </c>
      <c r="AR2411" t="s">
        <v>67</v>
      </c>
      <c r="AS2411" t="s">
        <v>67</v>
      </c>
      <c r="AT2411" t="s">
        <v>67</v>
      </c>
      <c r="AU2411">
        <v>0.77</v>
      </c>
      <c r="AV2411">
        <v>0.28612296300000001</v>
      </c>
      <c r="AW2411">
        <v>0.13</v>
      </c>
      <c r="AX2411">
        <v>0.221934087</v>
      </c>
      <c r="AY2411" t="s">
        <v>67</v>
      </c>
      <c r="AZ2411" t="s">
        <v>67</v>
      </c>
      <c r="BA2411" t="s">
        <v>67</v>
      </c>
      <c r="BB2411">
        <v>-1.778856064</v>
      </c>
      <c r="BC2411">
        <v>0.25437995200000002</v>
      </c>
      <c r="BD2411" t="s">
        <v>67</v>
      </c>
      <c r="BE2411" t="s">
        <v>67</v>
      </c>
      <c r="BF2411">
        <v>-2.4995319870000001</v>
      </c>
      <c r="BG2411">
        <v>0.96551724100000003</v>
      </c>
      <c r="BH2411">
        <v>-2.4133412280000002</v>
      </c>
      <c r="BI2411" t="s">
        <v>164</v>
      </c>
      <c r="BJ2411" t="s">
        <v>164</v>
      </c>
      <c r="BK2411" t="s">
        <v>67</v>
      </c>
    </row>
    <row r="2412" spans="1:63" hidden="1" x14ac:dyDescent="0.35">
      <c r="A2412" t="s">
        <v>4625</v>
      </c>
      <c r="B2412" t="s">
        <v>67</v>
      </c>
      <c r="C2412" t="s">
        <v>67</v>
      </c>
      <c r="D2412" t="s">
        <v>67</v>
      </c>
      <c r="E2412" t="s">
        <v>67</v>
      </c>
      <c r="F2412" t="s">
        <v>66</v>
      </c>
      <c r="G2412" t="s">
        <v>67</v>
      </c>
      <c r="H2412" t="s">
        <v>4738</v>
      </c>
      <c r="I2412" t="s">
        <v>67</v>
      </c>
      <c r="J2412" t="s">
        <v>67</v>
      </c>
      <c r="K2412" t="s">
        <v>67</v>
      </c>
      <c r="L2412" t="s">
        <v>67</v>
      </c>
      <c r="M2412" t="s">
        <v>67</v>
      </c>
      <c r="N2412" t="s">
        <v>67</v>
      </c>
      <c r="O2412" t="s">
        <v>74</v>
      </c>
      <c r="P2412" t="s">
        <v>67</v>
      </c>
      <c r="Q2412" t="s">
        <v>76</v>
      </c>
      <c r="R2412" t="s">
        <v>77</v>
      </c>
      <c r="S2412" t="s">
        <v>4707</v>
      </c>
      <c r="T2412" t="s">
        <v>911</v>
      </c>
      <c r="U2412" t="s">
        <v>67</v>
      </c>
      <c r="V2412" t="s">
        <v>67</v>
      </c>
      <c r="W2412" t="s">
        <v>80</v>
      </c>
      <c r="X2412" t="s">
        <v>67</v>
      </c>
      <c r="Y2412" t="s">
        <v>67</v>
      </c>
      <c r="Z2412" t="s">
        <v>67</v>
      </c>
      <c r="AA2412">
        <v>12</v>
      </c>
      <c r="AB2412">
        <v>12</v>
      </c>
      <c r="AC2412" t="s">
        <v>67</v>
      </c>
      <c r="AD2412">
        <v>436.6</v>
      </c>
      <c r="AE2412">
        <v>-0.9</v>
      </c>
      <c r="AF2412">
        <v>897.1</v>
      </c>
      <c r="AG2412">
        <v>-1</v>
      </c>
      <c r="AH2412">
        <f t="shared" si="74"/>
        <v>460.5</v>
      </c>
      <c r="AI2412">
        <f t="shared" si="75"/>
        <v>-9.9999999999999978E-2</v>
      </c>
      <c r="AJ2412" t="s">
        <v>67</v>
      </c>
      <c r="AK2412" t="s">
        <v>67</v>
      </c>
      <c r="AL2412" t="s">
        <v>67</v>
      </c>
      <c r="AM2412" t="s">
        <v>67</v>
      </c>
      <c r="AN2412" t="s">
        <v>67</v>
      </c>
      <c r="AO2412" t="s">
        <v>67</v>
      </c>
      <c r="AP2412" t="s">
        <v>4739</v>
      </c>
      <c r="AQ2412" t="s">
        <v>160</v>
      </c>
      <c r="AR2412" t="s">
        <v>67</v>
      </c>
      <c r="AS2412" t="s">
        <v>67</v>
      </c>
      <c r="AT2412" t="s">
        <v>67</v>
      </c>
      <c r="AU2412">
        <v>0.77</v>
      </c>
      <c r="AV2412">
        <v>0.31176914500000003</v>
      </c>
      <c r="AW2412">
        <v>0.6</v>
      </c>
      <c r="AX2412">
        <v>0.38105117799999999</v>
      </c>
      <c r="AY2412" t="s">
        <v>67</v>
      </c>
      <c r="AZ2412" t="s">
        <v>67</v>
      </c>
      <c r="BA2412" t="s">
        <v>67</v>
      </c>
      <c r="BB2412">
        <v>-0.24946086000000001</v>
      </c>
      <c r="BC2412">
        <v>4.7272773999999997E-2</v>
      </c>
      <c r="BD2412" t="s">
        <v>67</v>
      </c>
      <c r="BE2412" t="s">
        <v>67</v>
      </c>
      <c r="BF2412">
        <v>-0.48831224099999998</v>
      </c>
      <c r="BG2412">
        <v>0.96551724100000003</v>
      </c>
      <c r="BH2412">
        <v>-0.47147388800000001</v>
      </c>
      <c r="BI2412" t="s">
        <v>164</v>
      </c>
      <c r="BJ2412" t="s">
        <v>164</v>
      </c>
      <c r="BK2412" t="s">
        <v>67</v>
      </c>
    </row>
    <row r="2413" spans="1:63" hidden="1" x14ac:dyDescent="0.35">
      <c r="A2413" t="s">
        <v>4625</v>
      </c>
      <c r="B2413" t="s">
        <v>67</v>
      </c>
      <c r="C2413" t="s">
        <v>67</v>
      </c>
      <c r="D2413" t="s">
        <v>67</v>
      </c>
      <c r="E2413" t="s">
        <v>67</v>
      </c>
      <c r="F2413" t="s">
        <v>66</v>
      </c>
      <c r="G2413" t="s">
        <v>67</v>
      </c>
      <c r="H2413" t="s">
        <v>4738</v>
      </c>
      <c r="I2413" t="s">
        <v>67</v>
      </c>
      <c r="J2413" t="s">
        <v>67</v>
      </c>
      <c r="K2413" t="s">
        <v>67</v>
      </c>
      <c r="L2413" t="s">
        <v>67</v>
      </c>
      <c r="M2413" t="s">
        <v>67</v>
      </c>
      <c r="N2413" t="s">
        <v>67</v>
      </c>
      <c r="O2413" t="s">
        <v>74</v>
      </c>
      <c r="P2413" t="s">
        <v>67</v>
      </c>
      <c r="Q2413" t="s">
        <v>76</v>
      </c>
      <c r="R2413" t="s">
        <v>77</v>
      </c>
      <c r="S2413" t="s">
        <v>4707</v>
      </c>
      <c r="T2413" t="s">
        <v>911</v>
      </c>
      <c r="U2413" t="s">
        <v>67</v>
      </c>
      <c r="V2413" t="s">
        <v>67</v>
      </c>
      <c r="W2413" t="s">
        <v>80</v>
      </c>
      <c r="X2413" t="s">
        <v>67</v>
      </c>
      <c r="Y2413" t="s">
        <v>67</v>
      </c>
      <c r="Z2413" t="s">
        <v>67</v>
      </c>
      <c r="AA2413">
        <v>12</v>
      </c>
      <c r="AB2413">
        <v>12</v>
      </c>
      <c r="AC2413" t="s">
        <v>67</v>
      </c>
      <c r="AD2413">
        <v>436.6</v>
      </c>
      <c r="AE2413">
        <v>-0.9</v>
      </c>
      <c r="AF2413">
        <v>1399</v>
      </c>
      <c r="AG2413">
        <v>-0.9</v>
      </c>
      <c r="AH2413">
        <f t="shared" si="74"/>
        <v>962.4</v>
      </c>
      <c r="AI2413">
        <f t="shared" si="75"/>
        <v>0</v>
      </c>
      <c r="AJ2413" t="s">
        <v>67</v>
      </c>
      <c r="AK2413" t="s">
        <v>67</v>
      </c>
      <c r="AL2413" t="s">
        <v>67</v>
      </c>
      <c r="AM2413" t="s">
        <v>67</v>
      </c>
      <c r="AN2413" t="s">
        <v>67</v>
      </c>
      <c r="AO2413" t="s">
        <v>67</v>
      </c>
      <c r="AP2413" t="s">
        <v>4739</v>
      </c>
      <c r="AQ2413" t="s">
        <v>160</v>
      </c>
      <c r="AR2413" t="s">
        <v>67</v>
      </c>
      <c r="AS2413" t="s">
        <v>67</v>
      </c>
      <c r="AT2413" t="s">
        <v>67</v>
      </c>
      <c r="AU2413">
        <v>0.77</v>
      </c>
      <c r="AV2413">
        <v>0.31176914500000003</v>
      </c>
      <c r="AW2413">
        <v>0.55000000000000004</v>
      </c>
      <c r="AX2413">
        <v>0.38105117799999999</v>
      </c>
      <c r="AY2413" t="s">
        <v>67</v>
      </c>
      <c r="AZ2413" t="s">
        <v>67</v>
      </c>
      <c r="BA2413" t="s">
        <v>67</v>
      </c>
      <c r="BB2413">
        <v>-0.33647223700000001</v>
      </c>
      <c r="BC2413">
        <v>5.3661662999999998E-2</v>
      </c>
      <c r="BD2413" t="s">
        <v>67</v>
      </c>
      <c r="BE2413" t="s">
        <v>67</v>
      </c>
      <c r="BF2413">
        <v>-0.63193348900000001</v>
      </c>
      <c r="BG2413">
        <v>0.96551724100000003</v>
      </c>
      <c r="BH2413">
        <v>-0.61014267899999997</v>
      </c>
      <c r="BI2413" t="s">
        <v>164</v>
      </c>
      <c r="BJ2413" t="s">
        <v>164</v>
      </c>
      <c r="BK2413" t="s">
        <v>67</v>
      </c>
    </row>
    <row r="2414" spans="1:63" hidden="1" x14ac:dyDescent="0.35">
      <c r="A2414" t="s">
        <v>4625</v>
      </c>
      <c r="B2414" t="s">
        <v>67</v>
      </c>
      <c r="C2414" t="s">
        <v>67</v>
      </c>
      <c r="D2414" t="s">
        <v>67</v>
      </c>
      <c r="E2414" t="s">
        <v>67</v>
      </c>
      <c r="F2414" t="s">
        <v>66</v>
      </c>
      <c r="G2414" t="s">
        <v>67</v>
      </c>
      <c r="H2414" t="s">
        <v>4738</v>
      </c>
      <c r="I2414" t="s">
        <v>67</v>
      </c>
      <c r="J2414" t="s">
        <v>67</v>
      </c>
      <c r="K2414" t="s">
        <v>67</v>
      </c>
      <c r="L2414" t="s">
        <v>67</v>
      </c>
      <c r="M2414" t="s">
        <v>67</v>
      </c>
      <c r="N2414" t="s">
        <v>67</v>
      </c>
      <c r="O2414" t="s">
        <v>74</v>
      </c>
      <c r="P2414" t="s">
        <v>67</v>
      </c>
      <c r="Q2414" t="s">
        <v>76</v>
      </c>
      <c r="R2414" t="s">
        <v>77</v>
      </c>
      <c r="S2414" t="s">
        <v>4707</v>
      </c>
      <c r="T2414" t="s">
        <v>911</v>
      </c>
      <c r="U2414" t="s">
        <v>67</v>
      </c>
      <c r="V2414" t="s">
        <v>67</v>
      </c>
      <c r="W2414" t="s">
        <v>4689</v>
      </c>
      <c r="X2414" t="s">
        <v>67</v>
      </c>
      <c r="Y2414" t="s">
        <v>67</v>
      </c>
      <c r="Z2414" t="s">
        <v>67</v>
      </c>
      <c r="AA2414">
        <v>12</v>
      </c>
      <c r="AB2414">
        <v>12</v>
      </c>
      <c r="AC2414" t="s">
        <v>67</v>
      </c>
      <c r="AD2414">
        <v>436.6</v>
      </c>
      <c r="AE2414">
        <v>-1</v>
      </c>
      <c r="AF2414">
        <v>838.9</v>
      </c>
      <c r="AG2414">
        <v>1</v>
      </c>
      <c r="AH2414">
        <f t="shared" si="74"/>
        <v>402.29999999999995</v>
      </c>
      <c r="AI2414">
        <f t="shared" si="75"/>
        <v>2</v>
      </c>
      <c r="AJ2414" t="s">
        <v>67</v>
      </c>
      <c r="AK2414" t="s">
        <v>67</v>
      </c>
      <c r="AL2414" t="s">
        <v>67</v>
      </c>
      <c r="AM2414" t="s">
        <v>67</v>
      </c>
      <c r="AN2414" t="s">
        <v>67</v>
      </c>
      <c r="AO2414" t="s">
        <v>67</v>
      </c>
      <c r="AP2414" t="s">
        <v>4741</v>
      </c>
      <c r="AQ2414" t="s">
        <v>160</v>
      </c>
      <c r="AR2414" t="s">
        <v>67</v>
      </c>
      <c r="AS2414" t="s">
        <v>67</v>
      </c>
      <c r="AT2414" t="s">
        <v>67</v>
      </c>
      <c r="AU2414">
        <v>0.77</v>
      </c>
      <c r="AV2414">
        <v>0.28612296300000001</v>
      </c>
      <c r="AW2414">
        <v>0.42</v>
      </c>
      <c r="AX2414">
        <v>0.41492024900000002</v>
      </c>
      <c r="AY2414" t="s">
        <v>67</v>
      </c>
      <c r="AZ2414" t="s">
        <v>67</v>
      </c>
      <c r="BA2414" t="s">
        <v>67</v>
      </c>
      <c r="BB2414">
        <v>-0.606135804</v>
      </c>
      <c r="BC2414">
        <v>9.2836236000000003E-2</v>
      </c>
      <c r="BD2414" t="s">
        <v>67</v>
      </c>
      <c r="BE2414" t="s">
        <v>67</v>
      </c>
      <c r="BF2414">
        <v>-0.98207503900000004</v>
      </c>
      <c r="BG2414">
        <v>0.96551724100000003</v>
      </c>
      <c r="BH2414">
        <v>-0.94821038300000005</v>
      </c>
      <c r="BI2414" t="s">
        <v>164</v>
      </c>
      <c r="BJ2414" t="s">
        <v>164</v>
      </c>
      <c r="BK2414" t="s">
        <v>67</v>
      </c>
    </row>
    <row r="2415" spans="1:63" hidden="1" x14ac:dyDescent="0.35">
      <c r="A2415" t="s">
        <v>4625</v>
      </c>
      <c r="B2415" t="s">
        <v>67</v>
      </c>
      <c r="C2415" t="s">
        <v>67</v>
      </c>
      <c r="D2415" t="s">
        <v>67</v>
      </c>
      <c r="E2415" t="s">
        <v>67</v>
      </c>
      <c r="F2415" t="s">
        <v>66</v>
      </c>
      <c r="G2415" t="s">
        <v>67</v>
      </c>
      <c r="H2415" t="s">
        <v>4738</v>
      </c>
      <c r="I2415" t="s">
        <v>67</v>
      </c>
      <c r="J2415" t="s">
        <v>67</v>
      </c>
      <c r="K2415" t="s">
        <v>67</v>
      </c>
      <c r="L2415" t="s">
        <v>67</v>
      </c>
      <c r="M2415" t="s">
        <v>67</v>
      </c>
      <c r="N2415" t="s">
        <v>67</v>
      </c>
      <c r="O2415" t="s">
        <v>74</v>
      </c>
      <c r="P2415" t="s">
        <v>67</v>
      </c>
      <c r="Q2415" t="s">
        <v>76</v>
      </c>
      <c r="R2415" t="s">
        <v>77</v>
      </c>
      <c r="S2415" t="s">
        <v>4707</v>
      </c>
      <c r="T2415" t="s">
        <v>911</v>
      </c>
      <c r="U2415" t="s">
        <v>67</v>
      </c>
      <c r="V2415" t="s">
        <v>67</v>
      </c>
      <c r="W2415" t="s">
        <v>904</v>
      </c>
      <c r="X2415" t="s">
        <v>67</v>
      </c>
      <c r="Y2415" t="s">
        <v>67</v>
      </c>
      <c r="Z2415" t="s">
        <v>67</v>
      </c>
      <c r="AA2415">
        <v>12</v>
      </c>
      <c r="AB2415">
        <v>12</v>
      </c>
      <c r="AC2415" t="s">
        <v>67</v>
      </c>
      <c r="AD2415">
        <v>436.6</v>
      </c>
      <c r="AE2415">
        <v>-1</v>
      </c>
      <c r="AF2415">
        <v>415.7</v>
      </c>
      <c r="AG2415">
        <v>1</v>
      </c>
      <c r="AH2415">
        <f t="shared" si="74"/>
        <v>-20.900000000000034</v>
      </c>
      <c r="AI2415">
        <f t="shared" si="75"/>
        <v>2</v>
      </c>
      <c r="AJ2415" t="s">
        <v>67</v>
      </c>
      <c r="AK2415" t="s">
        <v>67</v>
      </c>
      <c r="AL2415" t="s">
        <v>67</v>
      </c>
      <c r="AM2415" t="s">
        <v>67</v>
      </c>
      <c r="AN2415" t="s">
        <v>67</v>
      </c>
      <c r="AO2415" t="s">
        <v>67</v>
      </c>
      <c r="AP2415" t="s">
        <v>4741</v>
      </c>
      <c r="AQ2415" t="s">
        <v>160</v>
      </c>
      <c r="AR2415" t="s">
        <v>67</v>
      </c>
      <c r="AS2415" t="s">
        <v>67</v>
      </c>
      <c r="AT2415" t="s">
        <v>67</v>
      </c>
      <c r="AU2415">
        <v>0.77</v>
      </c>
      <c r="AV2415">
        <v>0.28612296300000001</v>
      </c>
      <c r="AW2415">
        <v>0.5</v>
      </c>
      <c r="AX2415">
        <v>0.44722445500000002</v>
      </c>
      <c r="AY2415" t="s">
        <v>67</v>
      </c>
      <c r="AZ2415" t="s">
        <v>67</v>
      </c>
      <c r="BA2415" t="s">
        <v>67</v>
      </c>
      <c r="BB2415">
        <v>-0.431782416</v>
      </c>
      <c r="BC2415">
        <v>7.8176390999999998E-2</v>
      </c>
      <c r="BD2415" t="s">
        <v>67</v>
      </c>
      <c r="BE2415" t="s">
        <v>67</v>
      </c>
      <c r="BF2415">
        <v>-0.71919997499999999</v>
      </c>
      <c r="BG2415">
        <v>0.96551724100000003</v>
      </c>
      <c r="BH2415">
        <v>-0.69439997600000003</v>
      </c>
      <c r="BI2415" t="s">
        <v>164</v>
      </c>
      <c r="BJ2415" t="s">
        <v>164</v>
      </c>
      <c r="BK2415" t="s">
        <v>67</v>
      </c>
    </row>
    <row r="2416" spans="1:63" hidden="1" x14ac:dyDescent="0.35">
      <c r="A2416" t="s">
        <v>4625</v>
      </c>
      <c r="B2416" t="s">
        <v>67</v>
      </c>
      <c r="C2416" t="s">
        <v>67</v>
      </c>
      <c r="D2416" t="s">
        <v>67</v>
      </c>
      <c r="E2416" t="s">
        <v>67</v>
      </c>
      <c r="F2416" t="s">
        <v>66</v>
      </c>
      <c r="G2416" t="s">
        <v>67</v>
      </c>
      <c r="H2416" t="s">
        <v>4743</v>
      </c>
      <c r="I2416" t="s">
        <v>67</v>
      </c>
      <c r="J2416" t="s">
        <v>67</v>
      </c>
      <c r="K2416" t="s">
        <v>67</v>
      </c>
      <c r="L2416" t="s">
        <v>67</v>
      </c>
      <c r="M2416" t="s">
        <v>67</v>
      </c>
      <c r="N2416" t="s">
        <v>67</v>
      </c>
      <c r="O2416" t="s">
        <v>74</v>
      </c>
      <c r="P2416" t="s">
        <v>67</v>
      </c>
      <c r="Q2416" t="s">
        <v>76</v>
      </c>
      <c r="R2416" t="s">
        <v>77</v>
      </c>
      <c r="S2416" t="s">
        <v>4707</v>
      </c>
      <c r="T2416" t="s">
        <v>911</v>
      </c>
      <c r="U2416" t="s">
        <v>67</v>
      </c>
      <c r="V2416" t="s">
        <v>67</v>
      </c>
      <c r="W2416" t="s">
        <v>4689</v>
      </c>
      <c r="X2416" t="s">
        <v>67</v>
      </c>
      <c r="Y2416" t="s">
        <v>67</v>
      </c>
      <c r="Z2416" t="s">
        <v>67</v>
      </c>
      <c r="AA2416">
        <v>32</v>
      </c>
      <c r="AB2416">
        <v>32</v>
      </c>
      <c r="AC2416" t="s">
        <v>67</v>
      </c>
      <c r="AD2416">
        <v>338.1</v>
      </c>
      <c r="AE2416">
        <v>20</v>
      </c>
      <c r="AF2416">
        <v>761.8</v>
      </c>
      <c r="AG2416">
        <v>24</v>
      </c>
      <c r="AH2416">
        <f t="shared" si="74"/>
        <v>423.69999999999993</v>
      </c>
      <c r="AI2416">
        <f t="shared" si="75"/>
        <v>4</v>
      </c>
      <c r="AJ2416" t="s">
        <v>67</v>
      </c>
      <c r="AK2416" t="s">
        <v>67</v>
      </c>
      <c r="AL2416" t="s">
        <v>67</v>
      </c>
      <c r="AM2416" t="s">
        <v>67</v>
      </c>
      <c r="AN2416" t="s">
        <v>67</v>
      </c>
      <c r="AO2416" t="s">
        <v>67</v>
      </c>
      <c r="AP2416" t="s">
        <v>4747</v>
      </c>
      <c r="AQ2416" t="s">
        <v>160</v>
      </c>
      <c r="AR2416" t="s">
        <v>67</v>
      </c>
      <c r="AS2416" t="s">
        <v>67</v>
      </c>
      <c r="AT2416" t="s">
        <v>67</v>
      </c>
      <c r="AU2416">
        <v>2.2669999999999999E-2</v>
      </c>
      <c r="AV2416">
        <v>5.8999999999999999E-3</v>
      </c>
      <c r="AW2416">
        <v>3.1199999999999999E-2</v>
      </c>
      <c r="AX2416">
        <v>5.8999999999999999E-3</v>
      </c>
      <c r="AY2416" t="s">
        <v>67</v>
      </c>
      <c r="AZ2416" t="s">
        <v>67</v>
      </c>
      <c r="BA2416" t="s">
        <v>67</v>
      </c>
      <c r="BB2416">
        <v>0.31937563000000002</v>
      </c>
      <c r="BC2416">
        <v>3.234153E-3</v>
      </c>
      <c r="BD2416" t="s">
        <v>4748</v>
      </c>
      <c r="BE2416" t="s">
        <v>67</v>
      </c>
      <c r="BF2416">
        <v>1.4457627120000001</v>
      </c>
      <c r="BG2416">
        <v>0.98785425100000002</v>
      </c>
      <c r="BH2416">
        <v>1.4282028410000001</v>
      </c>
      <c r="BI2416" t="s">
        <v>164</v>
      </c>
      <c r="BJ2416" t="s">
        <v>164</v>
      </c>
      <c r="BK2416" t="s">
        <v>4641</v>
      </c>
    </row>
    <row r="2417" spans="1:63" hidden="1" x14ac:dyDescent="0.35">
      <c r="A2417" t="s">
        <v>4625</v>
      </c>
      <c r="B2417" t="s">
        <v>67</v>
      </c>
      <c r="C2417" t="s">
        <v>67</v>
      </c>
      <c r="D2417" t="s">
        <v>67</v>
      </c>
      <c r="E2417" t="s">
        <v>67</v>
      </c>
      <c r="F2417" t="s">
        <v>66</v>
      </c>
      <c r="G2417" t="s">
        <v>67</v>
      </c>
      <c r="H2417" t="s">
        <v>4743</v>
      </c>
      <c r="I2417" t="s">
        <v>67</v>
      </c>
      <c r="J2417" t="s">
        <v>67</v>
      </c>
      <c r="K2417" t="s">
        <v>67</v>
      </c>
      <c r="L2417" t="s">
        <v>67</v>
      </c>
      <c r="M2417" t="s">
        <v>67</v>
      </c>
      <c r="N2417" t="s">
        <v>67</v>
      </c>
      <c r="O2417" t="s">
        <v>74</v>
      </c>
      <c r="P2417" t="s">
        <v>67</v>
      </c>
      <c r="Q2417" t="s">
        <v>76</v>
      </c>
      <c r="R2417" t="s">
        <v>77</v>
      </c>
      <c r="S2417" t="s">
        <v>4707</v>
      </c>
      <c r="T2417" t="s">
        <v>911</v>
      </c>
      <c r="U2417" t="s">
        <v>67</v>
      </c>
      <c r="V2417" t="s">
        <v>67</v>
      </c>
      <c r="W2417" t="s">
        <v>4690</v>
      </c>
      <c r="X2417" t="s">
        <v>67</v>
      </c>
      <c r="Y2417" t="s">
        <v>67</v>
      </c>
      <c r="Z2417" t="s">
        <v>67</v>
      </c>
      <c r="AA2417">
        <v>32</v>
      </c>
      <c r="AB2417">
        <v>32</v>
      </c>
      <c r="AC2417" t="s">
        <v>67</v>
      </c>
      <c r="AD2417">
        <v>338.1</v>
      </c>
      <c r="AE2417">
        <v>20</v>
      </c>
      <c r="AF2417">
        <v>1273.8</v>
      </c>
      <c r="AG2417">
        <v>24</v>
      </c>
      <c r="AH2417">
        <f t="shared" si="74"/>
        <v>935.69999999999993</v>
      </c>
      <c r="AI2417">
        <f t="shared" si="75"/>
        <v>4</v>
      </c>
      <c r="AJ2417" t="s">
        <v>67</v>
      </c>
      <c r="AK2417" t="s">
        <v>67</v>
      </c>
      <c r="AL2417" t="s">
        <v>67</v>
      </c>
      <c r="AM2417" t="s">
        <v>67</v>
      </c>
      <c r="AN2417" t="s">
        <v>67</v>
      </c>
      <c r="AO2417" t="s">
        <v>67</v>
      </c>
      <c r="AP2417" t="s">
        <v>4747</v>
      </c>
      <c r="AQ2417" t="s">
        <v>160</v>
      </c>
      <c r="AR2417" t="s">
        <v>67</v>
      </c>
      <c r="AS2417" t="s">
        <v>67</v>
      </c>
      <c r="AT2417" t="s">
        <v>67</v>
      </c>
      <c r="AU2417">
        <v>2.2669999999999999E-2</v>
      </c>
      <c r="AV2417">
        <v>5.8999999999999999E-3</v>
      </c>
      <c r="AW2417">
        <v>2.911E-2</v>
      </c>
      <c r="AX2417">
        <v>6.3E-3</v>
      </c>
      <c r="AY2417" t="s">
        <v>67</v>
      </c>
      <c r="AZ2417" t="s">
        <v>67</v>
      </c>
      <c r="BA2417" t="s">
        <v>67</v>
      </c>
      <c r="BB2417">
        <v>0.250039293</v>
      </c>
      <c r="BC2417">
        <v>3.5803409999999999E-3</v>
      </c>
      <c r="BD2417" t="s">
        <v>4748</v>
      </c>
      <c r="BE2417" t="s">
        <v>67</v>
      </c>
      <c r="BF2417">
        <v>1.055170714</v>
      </c>
      <c r="BG2417">
        <v>0.98785425100000002</v>
      </c>
      <c r="BH2417">
        <v>1.042354875</v>
      </c>
      <c r="BI2417" t="s">
        <v>164</v>
      </c>
      <c r="BJ2417" t="s">
        <v>164</v>
      </c>
      <c r="BK2417" t="s">
        <v>4641</v>
      </c>
    </row>
    <row r="2418" spans="1:63" hidden="1" x14ac:dyDescent="0.35">
      <c r="A2418" t="s">
        <v>4625</v>
      </c>
      <c r="B2418" t="s">
        <v>67</v>
      </c>
      <c r="C2418" t="s">
        <v>67</v>
      </c>
      <c r="D2418" t="s">
        <v>67</v>
      </c>
      <c r="E2418" t="s">
        <v>67</v>
      </c>
      <c r="F2418" t="s">
        <v>66</v>
      </c>
      <c r="G2418" t="s">
        <v>67</v>
      </c>
      <c r="H2418" t="s">
        <v>4743</v>
      </c>
      <c r="I2418" t="s">
        <v>67</v>
      </c>
      <c r="J2418" t="s">
        <v>67</v>
      </c>
      <c r="K2418" t="s">
        <v>67</v>
      </c>
      <c r="L2418" t="s">
        <v>67</v>
      </c>
      <c r="M2418" t="s">
        <v>67</v>
      </c>
      <c r="N2418" t="s">
        <v>67</v>
      </c>
      <c r="O2418" t="s">
        <v>74</v>
      </c>
      <c r="P2418" t="s">
        <v>67</v>
      </c>
      <c r="Q2418" t="s">
        <v>76</v>
      </c>
      <c r="R2418" t="s">
        <v>77</v>
      </c>
      <c r="S2418" t="s">
        <v>4707</v>
      </c>
      <c r="T2418" t="s">
        <v>911</v>
      </c>
      <c r="U2418" t="s">
        <v>67</v>
      </c>
      <c r="V2418" t="s">
        <v>67</v>
      </c>
      <c r="W2418" t="s">
        <v>904</v>
      </c>
      <c r="X2418" t="s">
        <v>67</v>
      </c>
      <c r="Y2418" t="s">
        <v>67</v>
      </c>
      <c r="Z2418" t="s">
        <v>67</v>
      </c>
      <c r="AA2418">
        <v>32</v>
      </c>
      <c r="AB2418">
        <v>32</v>
      </c>
      <c r="AC2418" t="s">
        <v>67</v>
      </c>
      <c r="AD2418">
        <v>338.1</v>
      </c>
      <c r="AE2418">
        <v>20</v>
      </c>
      <c r="AF2418">
        <v>334.5</v>
      </c>
      <c r="AG2418">
        <v>24</v>
      </c>
      <c r="AH2418">
        <f t="shared" si="74"/>
        <v>-3.6000000000000227</v>
      </c>
      <c r="AI2418">
        <f t="shared" si="75"/>
        <v>4</v>
      </c>
      <c r="AJ2418" t="s">
        <v>67</v>
      </c>
      <c r="AK2418" t="s">
        <v>67</v>
      </c>
      <c r="AL2418" t="s">
        <v>67</v>
      </c>
      <c r="AM2418" t="s">
        <v>67</v>
      </c>
      <c r="AN2418" t="s">
        <v>67</v>
      </c>
      <c r="AO2418" t="s">
        <v>67</v>
      </c>
      <c r="AP2418" t="s">
        <v>4747</v>
      </c>
      <c r="AQ2418" t="s">
        <v>160</v>
      </c>
      <c r="AR2418" t="s">
        <v>67</v>
      </c>
      <c r="AS2418" t="s">
        <v>67</v>
      </c>
      <c r="AT2418" t="s">
        <v>67</v>
      </c>
      <c r="AU2418">
        <v>2.2669999999999999E-2</v>
      </c>
      <c r="AV2418">
        <v>5.8999999999999999E-3</v>
      </c>
      <c r="AW2418">
        <v>2.6349999999999998E-2</v>
      </c>
      <c r="AX2418">
        <v>6.4000000000000003E-3</v>
      </c>
      <c r="AY2418" t="s">
        <v>67</v>
      </c>
      <c r="AZ2418" t="s">
        <v>67</v>
      </c>
      <c r="BA2418" t="s">
        <v>67</v>
      </c>
      <c r="BB2418">
        <v>0.15042580999999999</v>
      </c>
      <c r="BC2418">
        <v>3.9601829999999999E-3</v>
      </c>
      <c r="BD2418" t="s">
        <v>4748</v>
      </c>
      <c r="BE2418" t="s">
        <v>67</v>
      </c>
      <c r="BF2418">
        <v>0.59788020200000003</v>
      </c>
      <c r="BG2418">
        <v>0.98785425100000002</v>
      </c>
      <c r="BH2418">
        <v>0.59061850000000005</v>
      </c>
      <c r="BI2418" t="s">
        <v>164</v>
      </c>
      <c r="BJ2418" t="s">
        <v>164</v>
      </c>
      <c r="BK2418" t="s">
        <v>4641</v>
      </c>
    </row>
    <row r="2419" spans="1:63" hidden="1" x14ac:dyDescent="0.35">
      <c r="A2419" t="s">
        <v>4625</v>
      </c>
      <c r="B2419" t="s">
        <v>67</v>
      </c>
      <c r="C2419" t="s">
        <v>67</v>
      </c>
      <c r="D2419" t="s">
        <v>67</v>
      </c>
      <c r="E2419" t="s">
        <v>67</v>
      </c>
      <c r="F2419" t="s">
        <v>66</v>
      </c>
      <c r="G2419" t="s">
        <v>67</v>
      </c>
      <c r="H2419" t="s">
        <v>4743</v>
      </c>
      <c r="I2419" t="s">
        <v>67</v>
      </c>
      <c r="J2419" t="s">
        <v>67</v>
      </c>
      <c r="K2419" t="s">
        <v>67</v>
      </c>
      <c r="L2419" t="s">
        <v>67</v>
      </c>
      <c r="M2419" t="s">
        <v>67</v>
      </c>
      <c r="N2419" t="s">
        <v>67</v>
      </c>
      <c r="O2419" t="s">
        <v>74</v>
      </c>
      <c r="P2419" t="s">
        <v>67</v>
      </c>
      <c r="Q2419" t="s">
        <v>76</v>
      </c>
      <c r="R2419" t="s">
        <v>77</v>
      </c>
      <c r="S2419" t="s">
        <v>4707</v>
      </c>
      <c r="T2419" t="s">
        <v>3398</v>
      </c>
      <c r="U2419" t="s">
        <v>67</v>
      </c>
      <c r="V2419" t="s">
        <v>67</v>
      </c>
      <c r="W2419" t="s">
        <v>80</v>
      </c>
      <c r="X2419" t="s">
        <v>67</v>
      </c>
      <c r="Y2419" t="s">
        <v>67</v>
      </c>
      <c r="Z2419" t="s">
        <v>67</v>
      </c>
      <c r="AA2419">
        <v>8</v>
      </c>
      <c r="AB2419">
        <v>8</v>
      </c>
      <c r="AC2419" t="s">
        <v>67</v>
      </c>
      <c r="AD2419">
        <v>338.1</v>
      </c>
      <c r="AE2419">
        <v>20</v>
      </c>
      <c r="AF2419">
        <v>757.2</v>
      </c>
      <c r="AG2419">
        <v>20</v>
      </c>
      <c r="AH2419">
        <f t="shared" si="74"/>
        <v>419.1</v>
      </c>
      <c r="AI2419">
        <f t="shared" si="75"/>
        <v>0</v>
      </c>
      <c r="AJ2419" t="s">
        <v>67</v>
      </c>
      <c r="AK2419" t="s">
        <v>67</v>
      </c>
      <c r="AL2419" t="s">
        <v>67</v>
      </c>
      <c r="AM2419" t="s">
        <v>67</v>
      </c>
      <c r="AN2419" t="s">
        <v>67</v>
      </c>
      <c r="AO2419" t="s">
        <v>67</v>
      </c>
      <c r="AP2419" t="s">
        <v>4745</v>
      </c>
      <c r="AQ2419" t="s">
        <v>160</v>
      </c>
      <c r="AR2419" t="s">
        <v>67</v>
      </c>
      <c r="AS2419" t="s">
        <v>67</v>
      </c>
      <c r="AT2419" t="s">
        <v>67</v>
      </c>
      <c r="AU2419">
        <v>97</v>
      </c>
      <c r="AV2419">
        <v>1.414213562</v>
      </c>
      <c r="AW2419">
        <v>92</v>
      </c>
      <c r="AX2419">
        <v>4.2426406869999997</v>
      </c>
      <c r="AY2419" t="s">
        <v>67</v>
      </c>
      <c r="AZ2419" t="s">
        <v>67</v>
      </c>
      <c r="BA2419" t="s">
        <v>67</v>
      </c>
      <c r="BB2419">
        <v>-5.2922401000000001E-2</v>
      </c>
      <c r="BC2419">
        <v>2.9240199999999998E-4</v>
      </c>
      <c r="BD2419" t="s">
        <v>67</v>
      </c>
      <c r="BE2419" t="s">
        <v>67</v>
      </c>
      <c r="BF2419">
        <v>-1.58113883</v>
      </c>
      <c r="BG2419">
        <v>0.94545454500000004</v>
      </c>
      <c r="BH2419">
        <v>-1.494894894</v>
      </c>
      <c r="BI2419" t="s">
        <v>164</v>
      </c>
      <c r="BJ2419" t="s">
        <v>164</v>
      </c>
      <c r="BK2419" t="s">
        <v>4641</v>
      </c>
    </row>
    <row r="2420" spans="1:63" hidden="1" x14ac:dyDescent="0.35">
      <c r="A2420" t="s">
        <v>4625</v>
      </c>
      <c r="B2420" t="s">
        <v>67</v>
      </c>
      <c r="C2420" t="s">
        <v>67</v>
      </c>
      <c r="D2420" t="s">
        <v>67</v>
      </c>
      <c r="E2420" t="s">
        <v>67</v>
      </c>
      <c r="F2420" t="s">
        <v>66</v>
      </c>
      <c r="G2420" t="s">
        <v>67</v>
      </c>
      <c r="H2420" t="s">
        <v>4743</v>
      </c>
      <c r="I2420" t="s">
        <v>67</v>
      </c>
      <c r="J2420" t="s">
        <v>67</v>
      </c>
      <c r="K2420" t="s">
        <v>67</v>
      </c>
      <c r="L2420" t="s">
        <v>67</v>
      </c>
      <c r="M2420" t="s">
        <v>67</v>
      </c>
      <c r="N2420" t="s">
        <v>67</v>
      </c>
      <c r="O2420" t="s">
        <v>74</v>
      </c>
      <c r="P2420" t="s">
        <v>67</v>
      </c>
      <c r="Q2420" t="s">
        <v>76</v>
      </c>
      <c r="R2420" t="s">
        <v>77</v>
      </c>
      <c r="S2420" t="s">
        <v>4707</v>
      </c>
      <c r="T2420" t="s">
        <v>3398</v>
      </c>
      <c r="U2420" t="s">
        <v>67</v>
      </c>
      <c r="V2420" t="s">
        <v>67</v>
      </c>
      <c r="W2420" t="s">
        <v>80</v>
      </c>
      <c r="X2420" t="s">
        <v>67</v>
      </c>
      <c r="Y2420" t="s">
        <v>67</v>
      </c>
      <c r="Z2420" t="s">
        <v>67</v>
      </c>
      <c r="AA2420">
        <v>8</v>
      </c>
      <c r="AB2420">
        <v>8</v>
      </c>
      <c r="AC2420" t="s">
        <v>67</v>
      </c>
      <c r="AD2420">
        <v>338.1</v>
      </c>
      <c r="AE2420">
        <v>20</v>
      </c>
      <c r="AF2420">
        <v>757.2</v>
      </c>
      <c r="AG2420">
        <v>20</v>
      </c>
      <c r="AH2420">
        <f t="shared" si="74"/>
        <v>419.1</v>
      </c>
      <c r="AI2420">
        <f t="shared" si="75"/>
        <v>0</v>
      </c>
      <c r="AJ2420" t="s">
        <v>67</v>
      </c>
      <c r="AK2420" t="s">
        <v>67</v>
      </c>
      <c r="AL2420" t="s">
        <v>67</v>
      </c>
      <c r="AM2420" t="s">
        <v>67</v>
      </c>
      <c r="AN2420" t="s">
        <v>67</v>
      </c>
      <c r="AO2420" t="s">
        <v>67</v>
      </c>
      <c r="AP2420" t="s">
        <v>4746</v>
      </c>
      <c r="AQ2420" t="s">
        <v>160</v>
      </c>
      <c r="AR2420" t="s">
        <v>67</v>
      </c>
      <c r="AS2420" t="s">
        <v>67</v>
      </c>
      <c r="AT2420" t="s">
        <v>67</v>
      </c>
      <c r="AU2420">
        <v>13</v>
      </c>
      <c r="AV2420">
        <v>2.8284271250000002</v>
      </c>
      <c r="AW2420">
        <v>16.5</v>
      </c>
      <c r="AX2420">
        <v>4.2426406869999997</v>
      </c>
      <c r="AY2420" t="s">
        <v>67</v>
      </c>
      <c r="AZ2420" t="s">
        <v>67</v>
      </c>
      <c r="BA2420" t="s">
        <v>67</v>
      </c>
      <c r="BB2420">
        <v>0.238411023</v>
      </c>
      <c r="BC2420">
        <v>1.4181623000000001E-2</v>
      </c>
      <c r="BD2420" t="s">
        <v>67</v>
      </c>
      <c r="BE2420" t="s">
        <v>67</v>
      </c>
      <c r="BF2420">
        <v>0.97072534300000002</v>
      </c>
      <c r="BG2420">
        <v>0.94545454500000004</v>
      </c>
      <c r="BH2420">
        <v>0.91777668800000001</v>
      </c>
      <c r="BI2420" t="s">
        <v>164</v>
      </c>
      <c r="BJ2420" t="s">
        <v>164</v>
      </c>
      <c r="BK2420" t="s">
        <v>4641</v>
      </c>
    </row>
    <row r="2421" spans="1:63" hidden="1" x14ac:dyDescent="0.35">
      <c r="A2421" t="s">
        <v>4625</v>
      </c>
      <c r="B2421" t="s">
        <v>67</v>
      </c>
      <c r="C2421" t="s">
        <v>67</v>
      </c>
      <c r="D2421" t="s">
        <v>67</v>
      </c>
      <c r="E2421" t="s">
        <v>67</v>
      </c>
      <c r="F2421" t="s">
        <v>66</v>
      </c>
      <c r="G2421" t="s">
        <v>67</v>
      </c>
      <c r="H2421" t="s">
        <v>4743</v>
      </c>
      <c r="I2421" t="s">
        <v>67</v>
      </c>
      <c r="J2421" t="s">
        <v>67</v>
      </c>
      <c r="K2421" t="s">
        <v>67</v>
      </c>
      <c r="L2421" t="s">
        <v>67</v>
      </c>
      <c r="M2421" t="s">
        <v>67</v>
      </c>
      <c r="N2421" t="s">
        <v>67</v>
      </c>
      <c r="O2421" t="s">
        <v>74</v>
      </c>
      <c r="P2421" t="s">
        <v>67</v>
      </c>
      <c r="Q2421" t="s">
        <v>76</v>
      </c>
      <c r="R2421" t="s">
        <v>77</v>
      </c>
      <c r="S2421" t="s">
        <v>4707</v>
      </c>
      <c r="T2421" t="s">
        <v>3398</v>
      </c>
      <c r="U2421" t="s">
        <v>67</v>
      </c>
      <c r="V2421" t="s">
        <v>67</v>
      </c>
      <c r="W2421" t="s">
        <v>80</v>
      </c>
      <c r="X2421" t="s">
        <v>67</v>
      </c>
      <c r="Y2421" t="s">
        <v>67</v>
      </c>
      <c r="Z2421" t="s">
        <v>67</v>
      </c>
      <c r="AA2421">
        <v>8</v>
      </c>
      <c r="AB2421">
        <v>8</v>
      </c>
      <c r="AC2421" t="s">
        <v>67</v>
      </c>
      <c r="AD2421">
        <v>338.1</v>
      </c>
      <c r="AE2421">
        <v>20</v>
      </c>
      <c r="AF2421">
        <v>2053.9</v>
      </c>
      <c r="AG2421">
        <v>20</v>
      </c>
      <c r="AH2421">
        <f t="shared" si="74"/>
        <v>1715.8000000000002</v>
      </c>
      <c r="AI2421">
        <f t="shared" si="75"/>
        <v>0</v>
      </c>
      <c r="AJ2421" t="s">
        <v>67</v>
      </c>
      <c r="AK2421" t="s">
        <v>67</v>
      </c>
      <c r="AL2421" t="s">
        <v>67</v>
      </c>
      <c r="AM2421" t="s">
        <v>67</v>
      </c>
      <c r="AN2421" t="s">
        <v>67</v>
      </c>
      <c r="AO2421" t="s">
        <v>67</v>
      </c>
      <c r="AP2421" t="s">
        <v>4746</v>
      </c>
      <c r="AQ2421" t="s">
        <v>160</v>
      </c>
      <c r="AR2421" t="s">
        <v>67</v>
      </c>
      <c r="AS2421" t="s">
        <v>67</v>
      </c>
      <c r="AT2421" t="s">
        <v>67</v>
      </c>
      <c r="AU2421">
        <v>13</v>
      </c>
      <c r="AV2421">
        <v>2.8284271250000002</v>
      </c>
      <c r="AW2421">
        <v>17.5</v>
      </c>
      <c r="AX2421">
        <v>4.2426406869999997</v>
      </c>
      <c r="AY2421" t="s">
        <v>67</v>
      </c>
      <c r="AZ2421" t="s">
        <v>67</v>
      </c>
      <c r="BA2421" t="s">
        <v>67</v>
      </c>
      <c r="BB2421">
        <v>0.29725152300000002</v>
      </c>
      <c r="BC2421">
        <v>1.3264099E-2</v>
      </c>
      <c r="BD2421" t="s">
        <v>67</v>
      </c>
      <c r="BE2421" t="s">
        <v>67</v>
      </c>
      <c r="BF2421">
        <v>1.248075442</v>
      </c>
      <c r="BG2421">
        <v>0.94545454500000004</v>
      </c>
      <c r="BH2421">
        <v>1.1799985989999999</v>
      </c>
      <c r="BI2421" t="s">
        <v>164</v>
      </c>
      <c r="BJ2421" t="s">
        <v>164</v>
      </c>
      <c r="BK2421" t="s">
        <v>4641</v>
      </c>
    </row>
    <row r="2422" spans="1:63" hidden="1" x14ac:dyDescent="0.35">
      <c r="A2422" t="s">
        <v>4625</v>
      </c>
      <c r="B2422" t="s">
        <v>67</v>
      </c>
      <c r="C2422" t="s">
        <v>67</v>
      </c>
      <c r="D2422" t="s">
        <v>67</v>
      </c>
      <c r="E2422" t="s">
        <v>67</v>
      </c>
      <c r="F2422" t="s">
        <v>66</v>
      </c>
      <c r="G2422" t="s">
        <v>67</v>
      </c>
      <c r="H2422" t="s">
        <v>4743</v>
      </c>
      <c r="I2422" t="s">
        <v>67</v>
      </c>
      <c r="J2422" t="s">
        <v>67</v>
      </c>
      <c r="K2422" t="s">
        <v>67</v>
      </c>
      <c r="L2422" t="s">
        <v>67</v>
      </c>
      <c r="M2422" t="s">
        <v>67</v>
      </c>
      <c r="N2422" t="s">
        <v>67</v>
      </c>
      <c r="O2422" t="s">
        <v>74</v>
      </c>
      <c r="P2422" t="s">
        <v>67</v>
      </c>
      <c r="Q2422" t="s">
        <v>76</v>
      </c>
      <c r="R2422" t="s">
        <v>77</v>
      </c>
      <c r="S2422" t="s">
        <v>4707</v>
      </c>
      <c r="T2422" t="s">
        <v>911</v>
      </c>
      <c r="U2422" t="s">
        <v>67</v>
      </c>
      <c r="V2422" t="s">
        <v>67</v>
      </c>
      <c r="W2422" t="s">
        <v>904</v>
      </c>
      <c r="X2422" t="s">
        <v>67</v>
      </c>
      <c r="Y2422" t="s">
        <v>67</v>
      </c>
      <c r="Z2422" t="s">
        <v>67</v>
      </c>
      <c r="AA2422">
        <v>8</v>
      </c>
      <c r="AB2422">
        <v>8</v>
      </c>
      <c r="AC2422" t="s">
        <v>67</v>
      </c>
      <c r="AD2422">
        <v>338.1</v>
      </c>
      <c r="AE2422">
        <v>20</v>
      </c>
      <c r="AF2422">
        <v>334.5</v>
      </c>
      <c r="AG2422">
        <v>24</v>
      </c>
      <c r="AH2422">
        <f t="shared" si="74"/>
        <v>-3.6000000000000227</v>
      </c>
      <c r="AI2422">
        <f t="shared" si="75"/>
        <v>4</v>
      </c>
      <c r="AJ2422" t="s">
        <v>67</v>
      </c>
      <c r="AK2422" t="s">
        <v>67</v>
      </c>
      <c r="AL2422" t="s">
        <v>67</v>
      </c>
      <c r="AM2422" t="s">
        <v>67</v>
      </c>
      <c r="AN2422" t="s">
        <v>67</v>
      </c>
      <c r="AO2422" t="s">
        <v>67</v>
      </c>
      <c r="AP2422" t="s">
        <v>4741</v>
      </c>
      <c r="AQ2422" t="s">
        <v>160</v>
      </c>
      <c r="AR2422" t="s">
        <v>67</v>
      </c>
      <c r="AS2422" t="s">
        <v>67</v>
      </c>
      <c r="AT2422" t="s">
        <v>67</v>
      </c>
      <c r="AU2422">
        <v>97</v>
      </c>
      <c r="AV2422">
        <v>1.8833539420000001</v>
      </c>
      <c r="AW2422">
        <v>88</v>
      </c>
      <c r="AX2422">
        <v>4.9708194199999998</v>
      </c>
      <c r="AY2422" t="s">
        <v>67</v>
      </c>
      <c r="AZ2422" t="s">
        <v>67</v>
      </c>
      <c r="BA2422" t="s">
        <v>67</v>
      </c>
      <c r="BB2422">
        <v>-9.7374163999999999E-2</v>
      </c>
      <c r="BC2422">
        <v>4.4596499999999999E-4</v>
      </c>
      <c r="BD2422" t="s">
        <v>67</v>
      </c>
      <c r="BE2422" t="s">
        <v>67</v>
      </c>
      <c r="BF2422">
        <v>-2.3944272450000001</v>
      </c>
      <c r="BG2422">
        <v>0.94545454500000004</v>
      </c>
      <c r="BH2422">
        <v>-2.2638221220000001</v>
      </c>
      <c r="BI2422" t="s">
        <v>164</v>
      </c>
      <c r="BJ2422" t="s">
        <v>164</v>
      </c>
      <c r="BK2422" t="s">
        <v>67</v>
      </c>
    </row>
    <row r="2423" spans="1:63" hidden="1" x14ac:dyDescent="0.35">
      <c r="A2423" t="s">
        <v>4625</v>
      </c>
      <c r="B2423" t="s">
        <v>67</v>
      </c>
      <c r="C2423" t="s">
        <v>67</v>
      </c>
      <c r="D2423" t="s">
        <v>67</v>
      </c>
      <c r="E2423" t="s">
        <v>67</v>
      </c>
      <c r="F2423" t="s">
        <v>66</v>
      </c>
      <c r="G2423" t="s">
        <v>67</v>
      </c>
      <c r="H2423" t="s">
        <v>4743</v>
      </c>
      <c r="I2423" t="s">
        <v>67</v>
      </c>
      <c r="J2423" t="s">
        <v>67</v>
      </c>
      <c r="K2423" t="s">
        <v>67</v>
      </c>
      <c r="L2423" t="s">
        <v>67</v>
      </c>
      <c r="M2423" t="s">
        <v>67</v>
      </c>
      <c r="N2423" t="s">
        <v>67</v>
      </c>
      <c r="O2423" t="s">
        <v>74</v>
      </c>
      <c r="P2423" t="s">
        <v>67</v>
      </c>
      <c r="Q2423" t="s">
        <v>76</v>
      </c>
      <c r="R2423" t="s">
        <v>77</v>
      </c>
      <c r="S2423" t="s">
        <v>4707</v>
      </c>
      <c r="T2423" t="s">
        <v>911</v>
      </c>
      <c r="U2423" t="s">
        <v>67</v>
      </c>
      <c r="V2423" t="s">
        <v>67</v>
      </c>
      <c r="W2423" t="s">
        <v>4689</v>
      </c>
      <c r="X2423" t="s">
        <v>67</v>
      </c>
      <c r="Y2423" t="s">
        <v>67</v>
      </c>
      <c r="Z2423" t="s">
        <v>67</v>
      </c>
      <c r="AA2423">
        <v>8</v>
      </c>
      <c r="AB2423">
        <v>8</v>
      </c>
      <c r="AC2423" t="s">
        <v>67</v>
      </c>
      <c r="AD2423">
        <v>338.1</v>
      </c>
      <c r="AE2423">
        <v>20</v>
      </c>
      <c r="AF2423">
        <v>761.8</v>
      </c>
      <c r="AG2423">
        <v>24</v>
      </c>
      <c r="AH2423">
        <f t="shared" si="74"/>
        <v>423.69999999999993</v>
      </c>
      <c r="AI2423">
        <f t="shared" si="75"/>
        <v>4</v>
      </c>
      <c r="AJ2423" t="s">
        <v>67</v>
      </c>
      <c r="AK2423" t="s">
        <v>67</v>
      </c>
      <c r="AL2423" t="s">
        <v>67</v>
      </c>
      <c r="AM2423" t="s">
        <v>67</v>
      </c>
      <c r="AN2423" t="s">
        <v>67</v>
      </c>
      <c r="AO2423" t="s">
        <v>67</v>
      </c>
      <c r="AP2423" t="s">
        <v>4741</v>
      </c>
      <c r="AQ2423" t="s">
        <v>160</v>
      </c>
      <c r="AR2423" t="s">
        <v>67</v>
      </c>
      <c r="AS2423" t="s">
        <v>67</v>
      </c>
      <c r="AT2423" t="s">
        <v>67</v>
      </c>
      <c r="AU2423">
        <v>95</v>
      </c>
      <c r="AV2423">
        <v>3.1926225910000001</v>
      </c>
      <c r="AW2423">
        <v>88</v>
      </c>
      <c r="AX2423">
        <v>6.119193299</v>
      </c>
      <c r="AY2423" t="s">
        <v>67</v>
      </c>
      <c r="AZ2423" t="s">
        <v>67</v>
      </c>
      <c r="BA2423" t="s">
        <v>67</v>
      </c>
      <c r="BB2423">
        <v>-7.6540076999999998E-2</v>
      </c>
      <c r="BC2423">
        <v>7.4558700000000003E-4</v>
      </c>
      <c r="BD2423" t="s">
        <v>67</v>
      </c>
      <c r="BE2423" t="s">
        <v>67</v>
      </c>
      <c r="BF2423">
        <v>-1.4342972620000001</v>
      </c>
      <c r="BG2423">
        <v>0.94545454500000004</v>
      </c>
      <c r="BH2423">
        <v>-1.356062866</v>
      </c>
      <c r="BI2423" t="s">
        <v>164</v>
      </c>
      <c r="BJ2423" t="s">
        <v>164</v>
      </c>
      <c r="BK2423" t="s">
        <v>67</v>
      </c>
    </row>
    <row r="2424" spans="1:63" hidden="1" x14ac:dyDescent="0.35">
      <c r="A2424" t="s">
        <v>4625</v>
      </c>
      <c r="B2424" t="s">
        <v>67</v>
      </c>
      <c r="C2424" t="s">
        <v>67</v>
      </c>
      <c r="D2424" t="s">
        <v>67</v>
      </c>
      <c r="E2424" t="s">
        <v>67</v>
      </c>
      <c r="F2424" t="s">
        <v>66</v>
      </c>
      <c r="G2424" t="s">
        <v>67</v>
      </c>
      <c r="H2424" t="s">
        <v>4743</v>
      </c>
      <c r="I2424" t="s">
        <v>67</v>
      </c>
      <c r="J2424" t="s">
        <v>67</v>
      </c>
      <c r="K2424" t="s">
        <v>67</v>
      </c>
      <c r="L2424" t="s">
        <v>67</v>
      </c>
      <c r="M2424" t="s">
        <v>67</v>
      </c>
      <c r="N2424" t="s">
        <v>67</v>
      </c>
      <c r="O2424" t="s">
        <v>74</v>
      </c>
      <c r="P2424" t="s">
        <v>67</v>
      </c>
      <c r="Q2424" t="s">
        <v>76</v>
      </c>
      <c r="R2424" t="s">
        <v>77</v>
      </c>
      <c r="S2424" t="s">
        <v>4707</v>
      </c>
      <c r="T2424" t="s">
        <v>3398</v>
      </c>
      <c r="U2424" t="s">
        <v>67</v>
      </c>
      <c r="V2424" t="s">
        <v>67</v>
      </c>
      <c r="W2424" t="s">
        <v>80</v>
      </c>
      <c r="X2424" t="s">
        <v>67</v>
      </c>
      <c r="Y2424" t="s">
        <v>67</v>
      </c>
      <c r="Z2424" t="s">
        <v>67</v>
      </c>
      <c r="AA2424">
        <v>8</v>
      </c>
      <c r="AB2424">
        <v>8</v>
      </c>
      <c r="AC2424" t="s">
        <v>67</v>
      </c>
      <c r="AD2424">
        <v>338.1</v>
      </c>
      <c r="AE2424">
        <v>20</v>
      </c>
      <c r="AF2424">
        <v>2053.9</v>
      </c>
      <c r="AG2424">
        <v>20</v>
      </c>
      <c r="AH2424">
        <f t="shared" si="74"/>
        <v>1715.8000000000002</v>
      </c>
      <c r="AI2424">
        <f t="shared" si="75"/>
        <v>0</v>
      </c>
      <c r="AJ2424" t="s">
        <v>67</v>
      </c>
      <c r="AK2424" t="s">
        <v>67</v>
      </c>
      <c r="AL2424" t="s">
        <v>67</v>
      </c>
      <c r="AM2424" t="s">
        <v>67</v>
      </c>
      <c r="AN2424" t="s">
        <v>67</v>
      </c>
      <c r="AO2424" t="s">
        <v>67</v>
      </c>
      <c r="AP2424" t="s">
        <v>4745</v>
      </c>
      <c r="AQ2424" t="s">
        <v>160</v>
      </c>
      <c r="AR2424" t="s">
        <v>67</v>
      </c>
      <c r="AS2424" t="s">
        <v>67</v>
      </c>
      <c r="AT2424" t="s">
        <v>67</v>
      </c>
      <c r="AU2424">
        <v>97</v>
      </c>
      <c r="AV2424">
        <v>1.414213562</v>
      </c>
      <c r="AW2424">
        <v>74</v>
      </c>
      <c r="AX2424">
        <v>7.0710678119999999</v>
      </c>
      <c r="AY2424" t="s">
        <v>67</v>
      </c>
      <c r="AZ2424" t="s">
        <v>67</v>
      </c>
      <c r="BA2424" t="s">
        <v>67</v>
      </c>
      <c r="BB2424">
        <v>-0.27064588499999997</v>
      </c>
      <c r="BC2424">
        <v>1.1679139999999999E-3</v>
      </c>
      <c r="BD2424" t="s">
        <v>67</v>
      </c>
      <c r="BE2424" t="s">
        <v>67</v>
      </c>
      <c r="BF2424">
        <v>-4.5106711080000004</v>
      </c>
      <c r="BG2424">
        <v>0.94545454500000004</v>
      </c>
      <c r="BH2424">
        <v>-4.2646345019999998</v>
      </c>
      <c r="BI2424" t="s">
        <v>164</v>
      </c>
      <c r="BJ2424" t="s">
        <v>164</v>
      </c>
      <c r="BK2424" t="s">
        <v>4641</v>
      </c>
    </row>
    <row r="2425" spans="1:63" hidden="1" x14ac:dyDescent="0.35">
      <c r="A2425" t="s">
        <v>4625</v>
      </c>
      <c r="B2425" t="s">
        <v>67</v>
      </c>
      <c r="C2425" t="s">
        <v>67</v>
      </c>
      <c r="D2425" t="s">
        <v>67</v>
      </c>
      <c r="E2425" t="s">
        <v>67</v>
      </c>
      <c r="F2425" t="s">
        <v>66</v>
      </c>
      <c r="G2425" t="s">
        <v>67</v>
      </c>
      <c r="H2425" t="s">
        <v>4743</v>
      </c>
      <c r="I2425" t="s">
        <v>67</v>
      </c>
      <c r="J2425" t="s">
        <v>67</v>
      </c>
      <c r="K2425" t="s">
        <v>67</v>
      </c>
      <c r="L2425" t="s">
        <v>67</v>
      </c>
      <c r="M2425" t="s">
        <v>67</v>
      </c>
      <c r="N2425" t="s">
        <v>67</v>
      </c>
      <c r="O2425" t="s">
        <v>74</v>
      </c>
      <c r="P2425" t="s">
        <v>67</v>
      </c>
      <c r="Q2425" t="s">
        <v>76</v>
      </c>
      <c r="R2425" t="s">
        <v>77</v>
      </c>
      <c r="S2425" t="s">
        <v>4707</v>
      </c>
      <c r="T2425" t="s">
        <v>911</v>
      </c>
      <c r="U2425" t="s">
        <v>67</v>
      </c>
      <c r="V2425" t="s">
        <v>67</v>
      </c>
      <c r="W2425" t="s">
        <v>4690</v>
      </c>
      <c r="X2425" t="s">
        <v>67</v>
      </c>
      <c r="Y2425" t="s">
        <v>67</v>
      </c>
      <c r="Z2425" t="s">
        <v>67</v>
      </c>
      <c r="AA2425">
        <v>8</v>
      </c>
      <c r="AB2425">
        <v>8</v>
      </c>
      <c r="AC2425" t="s">
        <v>67</v>
      </c>
      <c r="AD2425">
        <v>338.1</v>
      </c>
      <c r="AE2425">
        <v>20</v>
      </c>
      <c r="AF2425">
        <v>1273.8</v>
      </c>
      <c r="AG2425">
        <v>24</v>
      </c>
      <c r="AH2425">
        <f t="shared" si="74"/>
        <v>935.69999999999993</v>
      </c>
      <c r="AI2425">
        <f t="shared" si="75"/>
        <v>4</v>
      </c>
      <c r="AJ2425" t="s">
        <v>67</v>
      </c>
      <c r="AK2425" t="s">
        <v>67</v>
      </c>
      <c r="AL2425" t="s">
        <v>67</v>
      </c>
      <c r="AM2425" t="s">
        <v>67</v>
      </c>
      <c r="AN2425" t="s">
        <v>67</v>
      </c>
      <c r="AO2425" t="s">
        <v>67</v>
      </c>
      <c r="AP2425" t="s">
        <v>4741</v>
      </c>
      <c r="AQ2425" t="s">
        <v>160</v>
      </c>
      <c r="AR2425" t="s">
        <v>67</v>
      </c>
      <c r="AS2425" t="s">
        <v>67</v>
      </c>
      <c r="AT2425" t="s">
        <v>67</v>
      </c>
      <c r="AU2425">
        <v>95</v>
      </c>
      <c r="AV2425">
        <v>3.1926225910000001</v>
      </c>
      <c r="AW2425">
        <v>73</v>
      </c>
      <c r="AX2425">
        <v>7.4790140320000003</v>
      </c>
      <c r="AY2425" t="s">
        <v>67</v>
      </c>
      <c r="AZ2425" t="s">
        <v>67</v>
      </c>
      <c r="BA2425" t="s">
        <v>67</v>
      </c>
      <c r="BB2425">
        <v>-0.26341745</v>
      </c>
      <c r="BC2425">
        <v>1.453233E-3</v>
      </c>
      <c r="BD2425" t="s">
        <v>67</v>
      </c>
      <c r="BE2425" t="s">
        <v>67</v>
      </c>
      <c r="BF2425">
        <v>-3.8259859949999999</v>
      </c>
      <c r="BG2425">
        <v>0.94545454500000004</v>
      </c>
      <c r="BH2425">
        <v>-3.6172958500000001</v>
      </c>
      <c r="BI2425" t="s">
        <v>164</v>
      </c>
      <c r="BJ2425" t="s">
        <v>164</v>
      </c>
      <c r="BK2425" t="s">
        <v>67</v>
      </c>
    </row>
    <row r="2426" spans="1:63" hidden="1" x14ac:dyDescent="0.35">
      <c r="A2426" t="s">
        <v>4625</v>
      </c>
      <c r="B2426" t="s">
        <v>67</v>
      </c>
      <c r="C2426" t="s">
        <v>67</v>
      </c>
      <c r="D2426" t="s">
        <v>67</v>
      </c>
      <c r="E2426" t="s">
        <v>67</v>
      </c>
      <c r="F2426" t="s">
        <v>66</v>
      </c>
      <c r="G2426" t="s">
        <v>67</v>
      </c>
      <c r="H2426" t="s">
        <v>4743</v>
      </c>
      <c r="I2426" t="s">
        <v>67</v>
      </c>
      <c r="J2426" t="s">
        <v>67</v>
      </c>
      <c r="K2426" t="s">
        <v>67</v>
      </c>
      <c r="L2426" t="s">
        <v>67</v>
      </c>
      <c r="M2426" t="s">
        <v>67</v>
      </c>
      <c r="N2426" t="s">
        <v>67</v>
      </c>
      <c r="O2426" t="s">
        <v>74</v>
      </c>
      <c r="P2426" t="s">
        <v>67</v>
      </c>
      <c r="Q2426" t="s">
        <v>76</v>
      </c>
      <c r="R2426" t="s">
        <v>77</v>
      </c>
      <c r="S2426" t="s">
        <v>4707</v>
      </c>
      <c r="T2426" t="s">
        <v>911</v>
      </c>
      <c r="U2426" t="s">
        <v>67</v>
      </c>
      <c r="V2426" t="s">
        <v>67</v>
      </c>
      <c r="W2426" t="s">
        <v>4690</v>
      </c>
      <c r="X2426" t="s">
        <v>67</v>
      </c>
      <c r="Y2426" t="s">
        <v>67</v>
      </c>
      <c r="Z2426" t="s">
        <v>67</v>
      </c>
      <c r="AA2426">
        <v>8</v>
      </c>
      <c r="AB2426">
        <v>8</v>
      </c>
      <c r="AC2426" t="s">
        <v>67</v>
      </c>
      <c r="AD2426">
        <v>338.1</v>
      </c>
      <c r="AE2426">
        <v>20</v>
      </c>
      <c r="AF2426">
        <v>1273.8</v>
      </c>
      <c r="AG2426">
        <v>24</v>
      </c>
      <c r="AH2426">
        <f t="shared" si="74"/>
        <v>935.69999999999993</v>
      </c>
      <c r="AI2426">
        <f t="shared" si="75"/>
        <v>4</v>
      </c>
      <c r="AJ2426" t="s">
        <v>67</v>
      </c>
      <c r="AK2426" t="s">
        <v>67</v>
      </c>
      <c r="AL2426" t="s">
        <v>67</v>
      </c>
      <c r="AM2426" t="s">
        <v>67</v>
      </c>
      <c r="AN2426" t="s">
        <v>67</v>
      </c>
      <c r="AO2426" t="s">
        <v>67</v>
      </c>
      <c r="AP2426" t="s">
        <v>4741</v>
      </c>
      <c r="AQ2426" t="s">
        <v>160</v>
      </c>
      <c r="AR2426" t="s">
        <v>67</v>
      </c>
      <c r="AS2426" t="s">
        <v>67</v>
      </c>
      <c r="AT2426" t="s">
        <v>67</v>
      </c>
      <c r="AU2426">
        <v>97</v>
      </c>
      <c r="AV2426">
        <v>1.8833539420000001</v>
      </c>
      <c r="AW2426">
        <v>65</v>
      </c>
      <c r="AX2426">
        <v>7.8421623150000004</v>
      </c>
      <c r="AY2426" t="s">
        <v>67</v>
      </c>
      <c r="AZ2426" t="s">
        <v>67</v>
      </c>
      <c r="BA2426" t="s">
        <v>67</v>
      </c>
      <c r="BB2426">
        <v>-0.40032370900000003</v>
      </c>
      <c r="BC2426">
        <v>1.866635E-3</v>
      </c>
      <c r="BD2426" t="s">
        <v>67</v>
      </c>
      <c r="BE2426" t="s">
        <v>67</v>
      </c>
      <c r="BF2426">
        <v>-5.6111632379999996</v>
      </c>
      <c r="BG2426">
        <v>0.94545454500000004</v>
      </c>
      <c r="BH2426">
        <v>-5.3050997889999998</v>
      </c>
      <c r="BI2426" t="s">
        <v>164</v>
      </c>
      <c r="BJ2426" t="s">
        <v>164</v>
      </c>
      <c r="BK2426" t="s">
        <v>67</v>
      </c>
    </row>
    <row r="2427" spans="1:63" hidden="1" x14ac:dyDescent="0.35">
      <c r="A2427" t="s">
        <v>4625</v>
      </c>
      <c r="B2427" t="s">
        <v>67</v>
      </c>
      <c r="C2427" t="s">
        <v>67</v>
      </c>
      <c r="D2427" t="s">
        <v>67</v>
      </c>
      <c r="E2427" t="s">
        <v>67</v>
      </c>
      <c r="F2427" t="s">
        <v>66</v>
      </c>
      <c r="G2427" t="s">
        <v>67</v>
      </c>
      <c r="H2427" t="s">
        <v>4743</v>
      </c>
      <c r="I2427" t="s">
        <v>67</v>
      </c>
      <c r="J2427" t="s">
        <v>67</v>
      </c>
      <c r="K2427" t="s">
        <v>67</v>
      </c>
      <c r="L2427" t="s">
        <v>67</v>
      </c>
      <c r="M2427" t="s">
        <v>67</v>
      </c>
      <c r="N2427" t="s">
        <v>67</v>
      </c>
      <c r="O2427" t="s">
        <v>74</v>
      </c>
      <c r="P2427" t="s">
        <v>67</v>
      </c>
      <c r="Q2427" t="s">
        <v>76</v>
      </c>
      <c r="R2427" t="s">
        <v>77</v>
      </c>
      <c r="S2427" t="s">
        <v>4707</v>
      </c>
      <c r="T2427" t="s">
        <v>911</v>
      </c>
      <c r="U2427" t="s">
        <v>67</v>
      </c>
      <c r="V2427" t="s">
        <v>67</v>
      </c>
      <c r="W2427" t="s">
        <v>4689</v>
      </c>
      <c r="X2427" t="s">
        <v>67</v>
      </c>
      <c r="Y2427" t="s">
        <v>67</v>
      </c>
      <c r="Z2427" t="s">
        <v>67</v>
      </c>
      <c r="AA2427">
        <v>8</v>
      </c>
      <c r="AB2427">
        <v>8</v>
      </c>
      <c r="AC2427" t="s">
        <v>67</v>
      </c>
      <c r="AD2427">
        <v>338.1</v>
      </c>
      <c r="AE2427">
        <v>20</v>
      </c>
      <c r="AF2427">
        <v>761.8</v>
      </c>
      <c r="AG2427">
        <v>24</v>
      </c>
      <c r="AH2427">
        <f t="shared" si="74"/>
        <v>423.69999999999993</v>
      </c>
      <c r="AI2427">
        <f t="shared" si="75"/>
        <v>4</v>
      </c>
      <c r="AJ2427" t="s">
        <v>67</v>
      </c>
      <c r="AK2427" t="s">
        <v>67</v>
      </c>
      <c r="AL2427" t="s">
        <v>67</v>
      </c>
      <c r="AM2427" t="s">
        <v>67</v>
      </c>
      <c r="AN2427" t="s">
        <v>67</v>
      </c>
      <c r="AO2427" t="s">
        <v>67</v>
      </c>
      <c r="AP2427" t="s">
        <v>4741</v>
      </c>
      <c r="AQ2427" t="s">
        <v>160</v>
      </c>
      <c r="AR2427" t="s">
        <v>67</v>
      </c>
      <c r="AS2427" t="s">
        <v>67</v>
      </c>
      <c r="AT2427" t="s">
        <v>67</v>
      </c>
      <c r="AU2427">
        <v>97</v>
      </c>
      <c r="AV2427">
        <v>1.8833539420000001</v>
      </c>
      <c r="AW2427">
        <v>83</v>
      </c>
      <c r="AX2427">
        <v>8.5522793749999995</v>
      </c>
      <c r="AY2427" t="s">
        <v>67</v>
      </c>
      <c r="AZ2427" t="s">
        <v>67</v>
      </c>
      <c r="BA2427" t="s">
        <v>67</v>
      </c>
      <c r="BB2427">
        <v>-0.15587037100000001</v>
      </c>
      <c r="BC2427">
        <v>1.3742649999999999E-3</v>
      </c>
      <c r="BD2427" t="s">
        <v>67</v>
      </c>
      <c r="BE2427" t="s">
        <v>67</v>
      </c>
      <c r="BF2427">
        <v>-2.2608820139999999</v>
      </c>
      <c r="BG2427">
        <v>0.94545454500000004</v>
      </c>
      <c r="BH2427">
        <v>-2.1375611769999998</v>
      </c>
      <c r="BI2427" t="s">
        <v>164</v>
      </c>
      <c r="BJ2427" t="s">
        <v>164</v>
      </c>
      <c r="BK2427" t="s">
        <v>67</v>
      </c>
    </row>
    <row r="2428" spans="1:63" hidden="1" x14ac:dyDescent="0.35">
      <c r="A2428" t="s">
        <v>4625</v>
      </c>
      <c r="B2428" t="s">
        <v>67</v>
      </c>
      <c r="C2428" t="s">
        <v>67</v>
      </c>
      <c r="D2428" t="s">
        <v>67</v>
      </c>
      <c r="E2428" t="s">
        <v>67</v>
      </c>
      <c r="F2428" t="s">
        <v>66</v>
      </c>
      <c r="G2428" t="s">
        <v>67</v>
      </c>
      <c r="H2428" t="s">
        <v>4743</v>
      </c>
      <c r="I2428" t="s">
        <v>67</v>
      </c>
      <c r="J2428" t="s">
        <v>67</v>
      </c>
      <c r="K2428" t="s">
        <v>67</v>
      </c>
      <c r="L2428" t="s">
        <v>67</v>
      </c>
      <c r="M2428" t="s">
        <v>67</v>
      </c>
      <c r="N2428" t="s">
        <v>67</v>
      </c>
      <c r="O2428" t="s">
        <v>74</v>
      </c>
      <c r="P2428" t="s">
        <v>67</v>
      </c>
      <c r="Q2428" t="s">
        <v>76</v>
      </c>
      <c r="R2428" t="s">
        <v>77</v>
      </c>
      <c r="S2428" t="s">
        <v>4707</v>
      </c>
      <c r="T2428" t="s">
        <v>911</v>
      </c>
      <c r="U2428" t="s">
        <v>67</v>
      </c>
      <c r="V2428" t="s">
        <v>67</v>
      </c>
      <c r="W2428" t="s">
        <v>904</v>
      </c>
      <c r="X2428" t="s">
        <v>67</v>
      </c>
      <c r="Y2428" t="s">
        <v>67</v>
      </c>
      <c r="Z2428" t="s">
        <v>67</v>
      </c>
      <c r="AA2428">
        <v>8</v>
      </c>
      <c r="AB2428">
        <v>8</v>
      </c>
      <c r="AC2428" t="s">
        <v>67</v>
      </c>
      <c r="AD2428">
        <v>338.1</v>
      </c>
      <c r="AE2428">
        <v>20</v>
      </c>
      <c r="AF2428">
        <v>334.5</v>
      </c>
      <c r="AG2428">
        <v>24</v>
      </c>
      <c r="AH2428">
        <f t="shared" si="74"/>
        <v>-3.6000000000000227</v>
      </c>
      <c r="AI2428">
        <f t="shared" si="75"/>
        <v>4</v>
      </c>
      <c r="AJ2428" t="s">
        <v>67</v>
      </c>
      <c r="AK2428" t="s">
        <v>67</v>
      </c>
      <c r="AL2428" t="s">
        <v>67</v>
      </c>
      <c r="AM2428" t="s">
        <v>67</v>
      </c>
      <c r="AN2428" t="s">
        <v>67</v>
      </c>
      <c r="AO2428" t="s">
        <v>67</v>
      </c>
      <c r="AP2428" t="s">
        <v>4741</v>
      </c>
      <c r="AQ2428" t="s">
        <v>160</v>
      </c>
      <c r="AR2428" t="s">
        <v>67</v>
      </c>
      <c r="AS2428" t="s">
        <v>67</v>
      </c>
      <c r="AT2428" t="s">
        <v>67</v>
      </c>
      <c r="AU2428">
        <v>95</v>
      </c>
      <c r="AV2428">
        <v>3.1926225910000001</v>
      </c>
      <c r="AW2428">
        <v>87</v>
      </c>
      <c r="AX2428">
        <v>10.46470738</v>
      </c>
      <c r="AY2428" t="s">
        <v>67</v>
      </c>
      <c r="AZ2428" t="s">
        <v>67</v>
      </c>
      <c r="BA2428" t="s">
        <v>67</v>
      </c>
      <c r="BB2428">
        <v>-8.7968773E-2</v>
      </c>
      <c r="BC2428">
        <v>1.9497049999999999E-3</v>
      </c>
      <c r="BD2428" t="s">
        <v>67</v>
      </c>
      <c r="BE2428" t="s">
        <v>67</v>
      </c>
      <c r="BF2428">
        <v>-1.034076282</v>
      </c>
      <c r="BG2428">
        <v>0.94545454500000004</v>
      </c>
      <c r="BH2428">
        <v>-0.97767212100000001</v>
      </c>
      <c r="BI2428" t="s">
        <v>164</v>
      </c>
      <c r="BJ2428" t="s">
        <v>164</v>
      </c>
      <c r="BK2428" t="s">
        <v>67</v>
      </c>
    </row>
    <row r="2429" spans="1:63" hidden="1" x14ac:dyDescent="0.35">
      <c r="A2429" t="s">
        <v>4625</v>
      </c>
      <c r="B2429" t="s">
        <v>67</v>
      </c>
      <c r="C2429" t="s">
        <v>67</v>
      </c>
      <c r="D2429" t="s">
        <v>67</v>
      </c>
      <c r="E2429" t="s">
        <v>67</v>
      </c>
      <c r="F2429" t="s">
        <v>66</v>
      </c>
      <c r="G2429" t="s">
        <v>67</v>
      </c>
      <c r="H2429" t="s">
        <v>4743</v>
      </c>
      <c r="I2429" t="s">
        <v>67</v>
      </c>
      <c r="J2429" t="s">
        <v>67</v>
      </c>
      <c r="K2429" t="s">
        <v>67</v>
      </c>
      <c r="L2429" t="s">
        <v>67</v>
      </c>
      <c r="M2429" t="s">
        <v>67</v>
      </c>
      <c r="N2429" t="s">
        <v>67</v>
      </c>
      <c r="O2429" t="s">
        <v>74</v>
      </c>
      <c r="P2429" t="s">
        <v>67</v>
      </c>
      <c r="Q2429" t="s">
        <v>76</v>
      </c>
      <c r="R2429" t="s">
        <v>77</v>
      </c>
      <c r="S2429" t="s">
        <v>4707</v>
      </c>
      <c r="T2429" t="s">
        <v>911</v>
      </c>
      <c r="U2429" t="s">
        <v>67</v>
      </c>
      <c r="V2429" t="s">
        <v>67</v>
      </c>
      <c r="W2429" t="s">
        <v>904</v>
      </c>
      <c r="X2429" t="s">
        <v>67</v>
      </c>
      <c r="Y2429" t="s">
        <v>67</v>
      </c>
      <c r="Z2429" t="s">
        <v>67</v>
      </c>
      <c r="AA2429">
        <v>8</v>
      </c>
      <c r="AB2429">
        <v>8</v>
      </c>
      <c r="AC2429" t="s">
        <v>67</v>
      </c>
      <c r="AD2429">
        <v>338.1</v>
      </c>
      <c r="AE2429">
        <v>20</v>
      </c>
      <c r="AF2429">
        <v>334.5</v>
      </c>
      <c r="AG2429">
        <v>24</v>
      </c>
      <c r="AH2429">
        <f t="shared" si="74"/>
        <v>-3.6000000000000227</v>
      </c>
      <c r="AI2429">
        <f t="shared" si="75"/>
        <v>4</v>
      </c>
      <c r="AJ2429" t="s">
        <v>67</v>
      </c>
      <c r="AK2429" t="s">
        <v>67</v>
      </c>
      <c r="AL2429" t="s">
        <v>67</v>
      </c>
      <c r="AM2429" t="s">
        <v>67</v>
      </c>
      <c r="AN2429" t="s">
        <v>67</v>
      </c>
      <c r="AO2429" t="s">
        <v>67</v>
      </c>
      <c r="AP2429" t="s">
        <v>4744</v>
      </c>
      <c r="AQ2429" t="s">
        <v>139</v>
      </c>
      <c r="AR2429" t="s">
        <v>67</v>
      </c>
      <c r="AS2429" t="s">
        <v>67</v>
      </c>
      <c r="AT2429" t="s">
        <v>67</v>
      </c>
      <c r="AU2429">
        <v>370</v>
      </c>
      <c r="AV2429">
        <v>42.215330219999998</v>
      </c>
      <c r="AW2429">
        <v>470</v>
      </c>
      <c r="AX2429">
        <v>16.366088170000001</v>
      </c>
      <c r="AY2429" t="s">
        <v>67</v>
      </c>
      <c r="AZ2429" t="s">
        <v>67</v>
      </c>
      <c r="BA2429" t="s">
        <v>67</v>
      </c>
      <c r="BB2429">
        <v>0.239229689</v>
      </c>
      <c r="BC2429">
        <v>1.778789E-3</v>
      </c>
      <c r="BD2429" t="s">
        <v>67</v>
      </c>
      <c r="BE2429" t="s">
        <v>67</v>
      </c>
      <c r="BF2429">
        <v>3.1234882289999999</v>
      </c>
      <c r="BG2429">
        <v>0.94545454500000004</v>
      </c>
      <c r="BH2429">
        <v>2.953116144</v>
      </c>
      <c r="BI2429" t="s">
        <v>164</v>
      </c>
      <c r="BJ2429" t="s">
        <v>164</v>
      </c>
      <c r="BK2429" t="s">
        <v>67</v>
      </c>
    </row>
    <row r="2430" spans="1:63" hidden="1" x14ac:dyDescent="0.35">
      <c r="A2430" t="s">
        <v>4625</v>
      </c>
      <c r="B2430" t="s">
        <v>67</v>
      </c>
      <c r="C2430" t="s">
        <v>67</v>
      </c>
      <c r="D2430" t="s">
        <v>67</v>
      </c>
      <c r="E2430" t="s">
        <v>67</v>
      </c>
      <c r="F2430" t="s">
        <v>66</v>
      </c>
      <c r="G2430" t="s">
        <v>67</v>
      </c>
      <c r="H2430" t="s">
        <v>4743</v>
      </c>
      <c r="I2430" t="s">
        <v>67</v>
      </c>
      <c r="J2430" t="s">
        <v>67</v>
      </c>
      <c r="K2430" t="s">
        <v>67</v>
      </c>
      <c r="L2430" t="s">
        <v>67</v>
      </c>
      <c r="M2430" t="s">
        <v>67</v>
      </c>
      <c r="N2430" t="s">
        <v>67</v>
      </c>
      <c r="O2430" t="s">
        <v>74</v>
      </c>
      <c r="P2430" t="s">
        <v>67</v>
      </c>
      <c r="Q2430" t="s">
        <v>76</v>
      </c>
      <c r="R2430" t="s">
        <v>77</v>
      </c>
      <c r="S2430" t="s">
        <v>4707</v>
      </c>
      <c r="T2430" t="s">
        <v>3398</v>
      </c>
      <c r="U2430" t="s">
        <v>67</v>
      </c>
      <c r="V2430" t="s">
        <v>67</v>
      </c>
      <c r="W2430" t="s">
        <v>80</v>
      </c>
      <c r="X2430" t="s">
        <v>67</v>
      </c>
      <c r="Y2430" t="s">
        <v>67</v>
      </c>
      <c r="Z2430" t="s">
        <v>67</v>
      </c>
      <c r="AA2430">
        <v>8</v>
      </c>
      <c r="AB2430">
        <v>8</v>
      </c>
      <c r="AC2430" t="s">
        <v>67</v>
      </c>
      <c r="AD2430">
        <v>338.1</v>
      </c>
      <c r="AE2430">
        <v>20</v>
      </c>
      <c r="AF2430">
        <v>757.2</v>
      </c>
      <c r="AG2430">
        <v>20</v>
      </c>
      <c r="AH2430">
        <f t="shared" si="74"/>
        <v>419.1</v>
      </c>
      <c r="AI2430">
        <f t="shared" si="75"/>
        <v>0</v>
      </c>
      <c r="AJ2430" t="s">
        <v>67</v>
      </c>
      <c r="AK2430" t="s">
        <v>67</v>
      </c>
      <c r="AL2430" t="s">
        <v>67</v>
      </c>
      <c r="AM2430" t="s">
        <v>67</v>
      </c>
      <c r="AN2430" t="s">
        <v>67</v>
      </c>
      <c r="AO2430" t="s">
        <v>67</v>
      </c>
      <c r="AP2430" t="s">
        <v>4744</v>
      </c>
      <c r="AQ2430" t="s">
        <v>139</v>
      </c>
      <c r="AR2430" t="s">
        <v>67</v>
      </c>
      <c r="AS2430" t="s">
        <v>67</v>
      </c>
      <c r="AT2430" t="s">
        <v>67</v>
      </c>
      <c r="AU2430">
        <v>375</v>
      </c>
      <c r="AV2430">
        <v>56.568542489999999</v>
      </c>
      <c r="AW2430">
        <v>350</v>
      </c>
      <c r="AX2430">
        <v>22.627417000000001</v>
      </c>
      <c r="AY2430" t="s">
        <v>67</v>
      </c>
      <c r="AZ2430" t="s">
        <v>67</v>
      </c>
      <c r="BA2430" t="s">
        <v>67</v>
      </c>
      <c r="BB2430">
        <v>-6.8992870999999997E-2</v>
      </c>
      <c r="BC2430">
        <v>3.3668930000000001E-3</v>
      </c>
      <c r="BD2430" t="s">
        <v>67</v>
      </c>
      <c r="BE2430" t="s">
        <v>67</v>
      </c>
      <c r="BF2430">
        <v>-0.58029793200000002</v>
      </c>
      <c r="BG2430">
        <v>0.94545454500000004</v>
      </c>
      <c r="BH2430">
        <v>-0.54864531699999997</v>
      </c>
      <c r="BI2430" t="s">
        <v>164</v>
      </c>
      <c r="BJ2430" t="s">
        <v>164</v>
      </c>
      <c r="BK2430" t="s">
        <v>4641</v>
      </c>
    </row>
    <row r="2431" spans="1:63" hidden="1" x14ac:dyDescent="0.35">
      <c r="A2431" t="s">
        <v>4625</v>
      </c>
      <c r="B2431" t="s">
        <v>67</v>
      </c>
      <c r="C2431" t="s">
        <v>67</v>
      </c>
      <c r="D2431" t="s">
        <v>67</v>
      </c>
      <c r="E2431" t="s">
        <v>67</v>
      </c>
      <c r="F2431" t="s">
        <v>66</v>
      </c>
      <c r="G2431" t="s">
        <v>67</v>
      </c>
      <c r="H2431" t="s">
        <v>4743</v>
      </c>
      <c r="I2431" t="s">
        <v>67</v>
      </c>
      <c r="J2431" t="s">
        <v>67</v>
      </c>
      <c r="K2431" t="s">
        <v>67</v>
      </c>
      <c r="L2431" t="s">
        <v>67</v>
      </c>
      <c r="M2431" t="s">
        <v>67</v>
      </c>
      <c r="N2431" t="s">
        <v>67</v>
      </c>
      <c r="O2431" t="s">
        <v>74</v>
      </c>
      <c r="P2431" t="s">
        <v>67</v>
      </c>
      <c r="Q2431" t="s">
        <v>76</v>
      </c>
      <c r="R2431" t="s">
        <v>77</v>
      </c>
      <c r="S2431" t="s">
        <v>4707</v>
      </c>
      <c r="T2431" t="s">
        <v>911</v>
      </c>
      <c r="U2431" t="s">
        <v>67</v>
      </c>
      <c r="V2431" t="s">
        <v>67</v>
      </c>
      <c r="W2431" t="s">
        <v>4689</v>
      </c>
      <c r="X2431" t="s">
        <v>67</v>
      </c>
      <c r="Y2431" t="s">
        <v>67</v>
      </c>
      <c r="Z2431" t="s">
        <v>67</v>
      </c>
      <c r="AA2431">
        <v>8</v>
      </c>
      <c r="AB2431">
        <v>8</v>
      </c>
      <c r="AC2431" t="s">
        <v>67</v>
      </c>
      <c r="AD2431">
        <v>338.1</v>
      </c>
      <c r="AE2431">
        <v>20</v>
      </c>
      <c r="AF2431">
        <v>761.8</v>
      </c>
      <c r="AG2431">
        <v>24</v>
      </c>
      <c r="AH2431">
        <f t="shared" si="74"/>
        <v>423.69999999999993</v>
      </c>
      <c r="AI2431">
        <f t="shared" si="75"/>
        <v>4</v>
      </c>
      <c r="AJ2431" t="s">
        <v>67</v>
      </c>
      <c r="AK2431" t="s">
        <v>67</v>
      </c>
      <c r="AL2431" t="s">
        <v>67</v>
      </c>
      <c r="AM2431" t="s">
        <v>67</v>
      </c>
      <c r="AN2431" t="s">
        <v>67</v>
      </c>
      <c r="AO2431" t="s">
        <v>67</v>
      </c>
      <c r="AP2431" t="s">
        <v>4744</v>
      </c>
      <c r="AQ2431" t="s">
        <v>139</v>
      </c>
      <c r="AR2431" t="s">
        <v>67</v>
      </c>
      <c r="AS2431" t="s">
        <v>67</v>
      </c>
      <c r="AT2431" t="s">
        <v>67</v>
      </c>
      <c r="AU2431">
        <v>370</v>
      </c>
      <c r="AV2431">
        <v>42.215330219999998</v>
      </c>
      <c r="AW2431">
        <v>450</v>
      </c>
      <c r="AX2431">
        <v>38.697386039999998</v>
      </c>
      <c r="AY2431" t="s">
        <v>67</v>
      </c>
      <c r="AZ2431" t="s">
        <v>67</v>
      </c>
      <c r="BA2431" t="s">
        <v>67</v>
      </c>
      <c r="BB2431">
        <v>0.195744577</v>
      </c>
      <c r="BC2431">
        <v>2.551598E-3</v>
      </c>
      <c r="BD2431" t="s">
        <v>67</v>
      </c>
      <c r="BE2431" t="s">
        <v>67</v>
      </c>
      <c r="BF2431">
        <v>1.975573096</v>
      </c>
      <c r="BG2431">
        <v>0.94545454500000004</v>
      </c>
      <c r="BH2431">
        <v>1.867814563</v>
      </c>
      <c r="BI2431" t="s">
        <v>164</v>
      </c>
      <c r="BJ2431" t="s">
        <v>164</v>
      </c>
      <c r="BK2431" t="s">
        <v>67</v>
      </c>
    </row>
    <row r="2432" spans="1:63" hidden="1" x14ac:dyDescent="0.35">
      <c r="A2432" t="s">
        <v>4625</v>
      </c>
      <c r="B2432" t="s">
        <v>67</v>
      </c>
      <c r="C2432" t="s">
        <v>67</v>
      </c>
      <c r="D2432" t="s">
        <v>67</v>
      </c>
      <c r="E2432" t="s">
        <v>67</v>
      </c>
      <c r="F2432" t="s">
        <v>66</v>
      </c>
      <c r="G2432" t="s">
        <v>67</v>
      </c>
      <c r="H2432" t="s">
        <v>4743</v>
      </c>
      <c r="I2432" t="s">
        <v>67</v>
      </c>
      <c r="J2432" t="s">
        <v>67</v>
      </c>
      <c r="K2432" t="s">
        <v>67</v>
      </c>
      <c r="L2432" t="s">
        <v>67</v>
      </c>
      <c r="M2432" t="s">
        <v>67</v>
      </c>
      <c r="N2432" t="s">
        <v>67</v>
      </c>
      <c r="O2432" t="s">
        <v>74</v>
      </c>
      <c r="P2432" t="s">
        <v>67</v>
      </c>
      <c r="Q2432" t="s">
        <v>76</v>
      </c>
      <c r="R2432" t="s">
        <v>77</v>
      </c>
      <c r="S2432" t="s">
        <v>4707</v>
      </c>
      <c r="T2432" t="s">
        <v>3398</v>
      </c>
      <c r="U2432" t="s">
        <v>67</v>
      </c>
      <c r="V2432" t="s">
        <v>67</v>
      </c>
      <c r="W2432" t="s">
        <v>80</v>
      </c>
      <c r="X2432" t="s">
        <v>67</v>
      </c>
      <c r="Y2432" t="s">
        <v>67</v>
      </c>
      <c r="Z2432" t="s">
        <v>67</v>
      </c>
      <c r="AA2432">
        <v>8</v>
      </c>
      <c r="AB2432">
        <v>8</v>
      </c>
      <c r="AC2432" t="s">
        <v>67</v>
      </c>
      <c r="AD2432">
        <v>338.1</v>
      </c>
      <c r="AE2432">
        <v>20</v>
      </c>
      <c r="AF2432">
        <v>2053.9</v>
      </c>
      <c r="AG2432">
        <v>20</v>
      </c>
      <c r="AH2432">
        <f t="shared" si="74"/>
        <v>1715.8000000000002</v>
      </c>
      <c r="AI2432">
        <f t="shared" si="75"/>
        <v>0</v>
      </c>
      <c r="AJ2432" t="s">
        <v>67</v>
      </c>
      <c r="AK2432" t="s">
        <v>67</v>
      </c>
      <c r="AL2432" t="s">
        <v>67</v>
      </c>
      <c r="AM2432" t="s">
        <v>67</v>
      </c>
      <c r="AN2432" t="s">
        <v>67</v>
      </c>
      <c r="AO2432" t="s">
        <v>67</v>
      </c>
      <c r="AP2432" t="s">
        <v>4744</v>
      </c>
      <c r="AQ2432" t="s">
        <v>139</v>
      </c>
      <c r="AR2432" t="s">
        <v>67</v>
      </c>
      <c r="AS2432" t="s">
        <v>67</v>
      </c>
      <c r="AT2432" t="s">
        <v>67</v>
      </c>
      <c r="AU2432">
        <v>375</v>
      </c>
      <c r="AV2432">
        <v>56.568542489999999</v>
      </c>
      <c r="AW2432">
        <v>285</v>
      </c>
      <c r="AX2432">
        <v>42.426406870000001</v>
      </c>
      <c r="AY2432" t="s">
        <v>67</v>
      </c>
      <c r="AZ2432" t="s">
        <v>67</v>
      </c>
      <c r="BA2432" t="s">
        <v>67</v>
      </c>
      <c r="BB2432">
        <v>-0.27443684600000001</v>
      </c>
      <c r="BC2432">
        <v>5.6145279999999997E-3</v>
      </c>
      <c r="BD2432" t="s">
        <v>67</v>
      </c>
      <c r="BE2432" t="s">
        <v>67</v>
      </c>
      <c r="BF2432">
        <v>-1.8</v>
      </c>
      <c r="BG2432">
        <v>0.94545454500000004</v>
      </c>
      <c r="BH2432">
        <v>-1.701818182</v>
      </c>
      <c r="BI2432" t="s">
        <v>164</v>
      </c>
      <c r="BJ2432" t="s">
        <v>164</v>
      </c>
      <c r="BK2432" t="s">
        <v>4641</v>
      </c>
    </row>
    <row r="2433" spans="1:63" hidden="1" x14ac:dyDescent="0.35">
      <c r="A2433" t="s">
        <v>4625</v>
      </c>
      <c r="B2433" t="s">
        <v>67</v>
      </c>
      <c r="C2433" t="s">
        <v>67</v>
      </c>
      <c r="D2433" t="s">
        <v>67</v>
      </c>
      <c r="E2433" t="s">
        <v>67</v>
      </c>
      <c r="F2433" t="s">
        <v>66</v>
      </c>
      <c r="G2433" t="s">
        <v>67</v>
      </c>
      <c r="H2433" t="s">
        <v>4743</v>
      </c>
      <c r="I2433" t="s">
        <v>67</v>
      </c>
      <c r="J2433" t="s">
        <v>67</v>
      </c>
      <c r="K2433" t="s">
        <v>67</v>
      </c>
      <c r="L2433" t="s">
        <v>67</v>
      </c>
      <c r="M2433" t="s">
        <v>67</v>
      </c>
      <c r="N2433" t="s">
        <v>67</v>
      </c>
      <c r="O2433" t="s">
        <v>74</v>
      </c>
      <c r="P2433" t="s">
        <v>67</v>
      </c>
      <c r="Q2433" t="s">
        <v>76</v>
      </c>
      <c r="R2433" t="s">
        <v>77</v>
      </c>
      <c r="S2433" t="s">
        <v>4707</v>
      </c>
      <c r="T2433" t="s">
        <v>911</v>
      </c>
      <c r="U2433" t="s">
        <v>67</v>
      </c>
      <c r="V2433" t="s">
        <v>67</v>
      </c>
      <c r="W2433" t="s">
        <v>4690</v>
      </c>
      <c r="X2433" t="s">
        <v>67</v>
      </c>
      <c r="Y2433" t="s">
        <v>67</v>
      </c>
      <c r="Z2433" t="s">
        <v>67</v>
      </c>
      <c r="AA2433">
        <v>8</v>
      </c>
      <c r="AB2433">
        <v>8</v>
      </c>
      <c r="AC2433" t="s">
        <v>67</v>
      </c>
      <c r="AD2433">
        <v>338.1</v>
      </c>
      <c r="AE2433">
        <v>20</v>
      </c>
      <c r="AF2433">
        <v>1273.8</v>
      </c>
      <c r="AG2433">
        <v>24</v>
      </c>
      <c r="AH2433">
        <f t="shared" si="74"/>
        <v>935.69999999999993</v>
      </c>
      <c r="AI2433">
        <f t="shared" si="75"/>
        <v>4</v>
      </c>
      <c r="AJ2433" t="s">
        <v>67</v>
      </c>
      <c r="AK2433" t="s">
        <v>67</v>
      </c>
      <c r="AL2433" t="s">
        <v>67</v>
      </c>
      <c r="AM2433" t="s">
        <v>67</v>
      </c>
      <c r="AN2433" t="s">
        <v>67</v>
      </c>
      <c r="AO2433" t="s">
        <v>67</v>
      </c>
      <c r="AP2433" t="s">
        <v>4744</v>
      </c>
      <c r="AQ2433" t="s">
        <v>139</v>
      </c>
      <c r="AR2433" t="s">
        <v>67</v>
      </c>
      <c r="AS2433" t="s">
        <v>67</v>
      </c>
      <c r="AT2433" t="s">
        <v>67</v>
      </c>
      <c r="AU2433">
        <v>370</v>
      </c>
      <c r="AV2433">
        <v>42.215330219999998</v>
      </c>
      <c r="AW2433">
        <v>430</v>
      </c>
      <c r="AX2433">
        <v>48.180539930000002</v>
      </c>
      <c r="AY2433" t="s">
        <v>67</v>
      </c>
      <c r="AZ2433" t="s">
        <v>67</v>
      </c>
      <c r="BA2433" t="s">
        <v>67</v>
      </c>
      <c r="BB2433">
        <v>0.150282203</v>
      </c>
      <c r="BC2433">
        <v>3.1965600000000002E-3</v>
      </c>
      <c r="BD2433" t="s">
        <v>67</v>
      </c>
      <c r="BE2433" t="s">
        <v>67</v>
      </c>
      <c r="BF2433">
        <v>1.324613287</v>
      </c>
      <c r="BG2433">
        <v>0.94545454500000004</v>
      </c>
      <c r="BH2433">
        <v>1.2523616529999999</v>
      </c>
      <c r="BI2433" t="s">
        <v>164</v>
      </c>
      <c r="BJ2433" t="s">
        <v>164</v>
      </c>
      <c r="BK2433" t="s">
        <v>67</v>
      </c>
    </row>
    <row r="2434" spans="1:63" hidden="1" x14ac:dyDescent="0.35">
      <c r="A2434" t="s">
        <v>4625</v>
      </c>
      <c r="B2434" t="s">
        <v>67</v>
      </c>
      <c r="C2434" t="s">
        <v>67</v>
      </c>
      <c r="D2434" t="s">
        <v>67</v>
      </c>
      <c r="E2434" t="s">
        <v>67</v>
      </c>
      <c r="F2434" t="s">
        <v>66</v>
      </c>
      <c r="G2434" t="s">
        <v>67</v>
      </c>
      <c r="H2434" t="s">
        <v>4749</v>
      </c>
      <c r="I2434" t="s">
        <v>67</v>
      </c>
      <c r="J2434" t="s">
        <v>67</v>
      </c>
      <c r="K2434" t="s">
        <v>67</v>
      </c>
      <c r="L2434" t="s">
        <v>67</v>
      </c>
      <c r="M2434" t="s">
        <v>67</v>
      </c>
      <c r="N2434" t="s">
        <v>67</v>
      </c>
      <c r="O2434" t="s">
        <v>74</v>
      </c>
      <c r="P2434" t="s">
        <v>67</v>
      </c>
      <c r="Q2434" t="s">
        <v>76</v>
      </c>
      <c r="R2434" t="s">
        <v>77</v>
      </c>
      <c r="S2434" t="s">
        <v>4682</v>
      </c>
      <c r="T2434" t="s">
        <v>3658</v>
      </c>
      <c r="U2434" t="s">
        <v>67</v>
      </c>
      <c r="V2434" t="s">
        <v>67</v>
      </c>
      <c r="W2434" t="s">
        <v>80</v>
      </c>
      <c r="X2434" t="s">
        <v>67</v>
      </c>
      <c r="Y2434" t="s">
        <v>67</v>
      </c>
      <c r="Z2434" t="s">
        <v>67</v>
      </c>
      <c r="AA2434">
        <v>6</v>
      </c>
      <c r="AB2434">
        <v>6</v>
      </c>
      <c r="AC2434" t="s">
        <v>67</v>
      </c>
      <c r="AD2434">
        <v>427.36</v>
      </c>
      <c r="AE2434">
        <v>27.86</v>
      </c>
      <c r="AF2434">
        <v>2165.79</v>
      </c>
      <c r="AG2434">
        <v>27.88</v>
      </c>
      <c r="AH2434">
        <f t="shared" si="74"/>
        <v>1738.4299999999998</v>
      </c>
      <c r="AI2434">
        <f t="shared" si="75"/>
        <v>1.9999999999999574E-2</v>
      </c>
      <c r="AJ2434" t="s">
        <v>67</v>
      </c>
      <c r="AK2434" t="s">
        <v>67</v>
      </c>
      <c r="AL2434" t="s">
        <v>67</v>
      </c>
      <c r="AM2434" t="s">
        <v>67</v>
      </c>
      <c r="AN2434" t="s">
        <v>67</v>
      </c>
      <c r="AO2434" t="s">
        <v>67</v>
      </c>
      <c r="AP2434" t="s">
        <v>4750</v>
      </c>
      <c r="AQ2434" t="s">
        <v>157</v>
      </c>
      <c r="AR2434" t="s">
        <v>67</v>
      </c>
      <c r="AS2434" t="s">
        <v>67</v>
      </c>
      <c r="AT2434" t="s">
        <v>67</v>
      </c>
      <c r="AU2434">
        <v>54</v>
      </c>
      <c r="AV2434">
        <v>19.59591794</v>
      </c>
      <c r="AW2434">
        <v>59</v>
      </c>
      <c r="AX2434">
        <v>4.898979486</v>
      </c>
      <c r="AY2434" t="s">
        <v>67</v>
      </c>
      <c r="AZ2434" t="s">
        <v>67</v>
      </c>
      <c r="BA2434" t="s">
        <v>67</v>
      </c>
      <c r="BB2434">
        <v>8.8553397000000006E-2</v>
      </c>
      <c r="BC2434">
        <v>2.3096968999999998E-2</v>
      </c>
      <c r="BD2434" t="s">
        <v>67</v>
      </c>
      <c r="BE2434" t="s">
        <v>67</v>
      </c>
      <c r="BF2434">
        <v>0.35007002100000001</v>
      </c>
      <c r="BG2434">
        <v>0.92307692299999999</v>
      </c>
      <c r="BH2434">
        <v>0.323141558</v>
      </c>
      <c r="BI2434" t="s">
        <v>164</v>
      </c>
      <c r="BJ2434" t="s">
        <v>164</v>
      </c>
      <c r="BK2434" t="s">
        <v>67</v>
      </c>
    </row>
    <row r="2435" spans="1:63" hidden="1" x14ac:dyDescent="0.35">
      <c r="A2435" t="s">
        <v>4625</v>
      </c>
      <c r="B2435" t="s">
        <v>67</v>
      </c>
      <c r="C2435" t="s">
        <v>67</v>
      </c>
      <c r="D2435" t="s">
        <v>67</v>
      </c>
      <c r="E2435" t="s">
        <v>67</v>
      </c>
      <c r="F2435" t="s">
        <v>66</v>
      </c>
      <c r="G2435" t="s">
        <v>67</v>
      </c>
      <c r="H2435" t="s">
        <v>4751</v>
      </c>
      <c r="I2435" t="s">
        <v>67</v>
      </c>
      <c r="J2435" t="s">
        <v>67</v>
      </c>
      <c r="K2435" t="s">
        <v>67</v>
      </c>
      <c r="L2435" t="s">
        <v>67</v>
      </c>
      <c r="M2435" t="s">
        <v>67</v>
      </c>
      <c r="N2435" t="s">
        <v>67</v>
      </c>
      <c r="O2435" t="s">
        <v>74</v>
      </c>
      <c r="P2435" t="s">
        <v>67</v>
      </c>
      <c r="Q2435" t="s">
        <v>76</v>
      </c>
      <c r="R2435" t="s">
        <v>77</v>
      </c>
      <c r="S2435" t="s">
        <v>4639</v>
      </c>
      <c r="T2435" t="s">
        <v>4755</v>
      </c>
      <c r="U2435" t="s">
        <v>67</v>
      </c>
      <c r="V2435" t="s">
        <v>67</v>
      </c>
      <c r="W2435" t="s">
        <v>80</v>
      </c>
      <c r="X2435" t="s">
        <v>67</v>
      </c>
      <c r="Y2435" t="s">
        <v>67</v>
      </c>
      <c r="Z2435" t="s">
        <v>67</v>
      </c>
      <c r="AA2435">
        <v>4</v>
      </c>
      <c r="AB2435">
        <v>4</v>
      </c>
      <c r="AC2435" t="s">
        <v>67</v>
      </c>
      <c r="AD2435">
        <v>436.81</v>
      </c>
      <c r="AE2435">
        <v>27.85</v>
      </c>
      <c r="AF2435">
        <v>1148.45</v>
      </c>
      <c r="AG2435">
        <v>27.82</v>
      </c>
      <c r="AH2435">
        <f t="shared" ref="AH2435:AH2498" si="76">AF2435-AD2435</f>
        <v>711.6400000000001</v>
      </c>
      <c r="AI2435">
        <f t="shared" ref="AI2435:AI2498" si="77">AG2435-AE2435</f>
        <v>-3.0000000000001137E-2</v>
      </c>
      <c r="AJ2435" t="s">
        <v>67</v>
      </c>
      <c r="AK2435" t="s">
        <v>67</v>
      </c>
      <c r="AL2435" t="s">
        <v>67</v>
      </c>
      <c r="AM2435" t="s">
        <v>67</v>
      </c>
      <c r="AN2435" t="s">
        <v>67</v>
      </c>
      <c r="AO2435" t="s">
        <v>67</v>
      </c>
      <c r="AP2435" t="s">
        <v>4756</v>
      </c>
      <c r="AQ2435" t="s">
        <v>115</v>
      </c>
      <c r="AR2435" t="s">
        <v>67</v>
      </c>
      <c r="AS2435" t="s">
        <v>67</v>
      </c>
      <c r="AT2435" t="s">
        <v>67</v>
      </c>
      <c r="AU2435">
        <v>1.2999999999999999E-2</v>
      </c>
      <c r="AV2435">
        <v>7.0000000000000001E-3</v>
      </c>
      <c r="AW2435">
        <v>1.2800000000000001E-2</v>
      </c>
      <c r="AX2435">
        <v>7.1999999999999998E-3</v>
      </c>
      <c r="AY2435" t="s">
        <v>67</v>
      </c>
      <c r="AZ2435" t="s">
        <v>67</v>
      </c>
      <c r="BA2435" t="s">
        <v>67</v>
      </c>
      <c r="BB2435">
        <v>-1.5504186999999999E-2</v>
      </c>
      <c r="BC2435">
        <v>0.15158677000000001</v>
      </c>
      <c r="BD2435" t="s">
        <v>67</v>
      </c>
      <c r="BE2435" t="s">
        <v>67</v>
      </c>
      <c r="BF2435">
        <v>-2.8166221000000002E-2</v>
      </c>
      <c r="BG2435">
        <v>0.869565217</v>
      </c>
      <c r="BH2435">
        <v>-2.4492366000000002E-2</v>
      </c>
      <c r="BI2435" t="s">
        <v>164</v>
      </c>
      <c r="BJ2435" t="s">
        <v>164</v>
      </c>
      <c r="BK2435" t="s">
        <v>67</v>
      </c>
    </row>
    <row r="2436" spans="1:63" hidden="1" x14ac:dyDescent="0.35">
      <c r="A2436" t="s">
        <v>4625</v>
      </c>
      <c r="B2436" t="s">
        <v>67</v>
      </c>
      <c r="C2436" t="s">
        <v>67</v>
      </c>
      <c r="D2436" t="s">
        <v>67</v>
      </c>
      <c r="E2436" t="s">
        <v>67</v>
      </c>
      <c r="F2436" t="s">
        <v>66</v>
      </c>
      <c r="G2436" t="s">
        <v>67</v>
      </c>
      <c r="H2436" t="s">
        <v>4751</v>
      </c>
      <c r="I2436" t="s">
        <v>67</v>
      </c>
      <c r="J2436" t="s">
        <v>67</v>
      </c>
      <c r="K2436" t="s">
        <v>67</v>
      </c>
      <c r="L2436" t="s">
        <v>67</v>
      </c>
      <c r="M2436" t="s">
        <v>67</v>
      </c>
      <c r="N2436" t="s">
        <v>67</v>
      </c>
      <c r="O2436" t="s">
        <v>74</v>
      </c>
      <c r="P2436" t="s">
        <v>67</v>
      </c>
      <c r="Q2436" t="s">
        <v>76</v>
      </c>
      <c r="R2436" t="s">
        <v>77</v>
      </c>
      <c r="S2436" t="s">
        <v>4639</v>
      </c>
      <c r="T2436" t="s">
        <v>4755</v>
      </c>
      <c r="U2436" t="s">
        <v>67</v>
      </c>
      <c r="V2436" t="s">
        <v>67</v>
      </c>
      <c r="W2436" t="s">
        <v>80</v>
      </c>
      <c r="X2436" t="s">
        <v>67</v>
      </c>
      <c r="Y2436" t="s">
        <v>67</v>
      </c>
      <c r="Z2436" t="s">
        <v>67</v>
      </c>
      <c r="AA2436">
        <v>4</v>
      </c>
      <c r="AB2436">
        <v>4</v>
      </c>
      <c r="AC2436" t="s">
        <v>67</v>
      </c>
      <c r="AD2436">
        <v>436.81</v>
      </c>
      <c r="AE2436">
        <v>27.85</v>
      </c>
      <c r="AF2436">
        <v>1843.3</v>
      </c>
      <c r="AG2436">
        <v>28.36</v>
      </c>
      <c r="AH2436">
        <f t="shared" si="76"/>
        <v>1406.49</v>
      </c>
      <c r="AI2436">
        <f t="shared" si="77"/>
        <v>0.50999999999999801</v>
      </c>
      <c r="AJ2436" t="s">
        <v>67</v>
      </c>
      <c r="AK2436" t="s">
        <v>67</v>
      </c>
      <c r="AL2436" t="s">
        <v>67</v>
      </c>
      <c r="AM2436" t="s">
        <v>67</v>
      </c>
      <c r="AN2436" t="s">
        <v>67</v>
      </c>
      <c r="AO2436" t="s">
        <v>67</v>
      </c>
      <c r="AP2436" t="s">
        <v>4756</v>
      </c>
      <c r="AQ2436" t="s">
        <v>115</v>
      </c>
      <c r="AR2436" t="s">
        <v>67</v>
      </c>
      <c r="AS2436" t="s">
        <v>67</v>
      </c>
      <c r="AT2436" t="s">
        <v>67</v>
      </c>
      <c r="AU2436">
        <v>1.2999999999999999E-2</v>
      </c>
      <c r="AV2436">
        <v>7.0000000000000001E-3</v>
      </c>
      <c r="AW2436">
        <v>0.02</v>
      </c>
      <c r="AX2436">
        <v>1.0999999999999999E-2</v>
      </c>
      <c r="AY2436" t="s">
        <v>67</v>
      </c>
      <c r="AZ2436" t="s">
        <v>67</v>
      </c>
      <c r="BA2436" t="s">
        <v>67</v>
      </c>
      <c r="BB2436">
        <v>0.43078291600000002</v>
      </c>
      <c r="BC2436">
        <v>0.14811020699999999</v>
      </c>
      <c r="BD2436" t="s">
        <v>67</v>
      </c>
      <c r="BE2436" t="s">
        <v>67</v>
      </c>
      <c r="BF2436">
        <v>0.759256602</v>
      </c>
      <c r="BG2436">
        <v>0.869565217</v>
      </c>
      <c r="BH2436">
        <v>0.66022313200000005</v>
      </c>
      <c r="BI2436" t="s">
        <v>164</v>
      </c>
      <c r="BJ2436" t="s">
        <v>164</v>
      </c>
      <c r="BK2436" t="s">
        <v>67</v>
      </c>
    </row>
    <row r="2437" spans="1:63" hidden="1" x14ac:dyDescent="0.35">
      <c r="A2437" t="s">
        <v>4625</v>
      </c>
      <c r="B2437" t="s">
        <v>67</v>
      </c>
      <c r="C2437" t="s">
        <v>67</v>
      </c>
      <c r="D2437" t="s">
        <v>67</v>
      </c>
      <c r="E2437" t="s">
        <v>67</v>
      </c>
      <c r="F2437" t="s">
        <v>66</v>
      </c>
      <c r="G2437" t="s">
        <v>67</v>
      </c>
      <c r="H2437" t="s">
        <v>4751</v>
      </c>
      <c r="I2437" t="s">
        <v>67</v>
      </c>
      <c r="J2437" t="s">
        <v>67</v>
      </c>
      <c r="K2437" t="s">
        <v>67</v>
      </c>
      <c r="L2437" t="s">
        <v>67</v>
      </c>
      <c r="M2437" t="s">
        <v>67</v>
      </c>
      <c r="N2437" t="s">
        <v>67</v>
      </c>
      <c r="O2437" t="s">
        <v>74</v>
      </c>
      <c r="P2437" t="s">
        <v>67</v>
      </c>
      <c r="Q2437" t="s">
        <v>76</v>
      </c>
      <c r="R2437" t="s">
        <v>77</v>
      </c>
      <c r="S2437" t="s">
        <v>4650</v>
      </c>
      <c r="T2437" t="s">
        <v>4752</v>
      </c>
      <c r="U2437" t="s">
        <v>67</v>
      </c>
      <c r="V2437" t="s">
        <v>67</v>
      </c>
      <c r="W2437" t="s">
        <v>80</v>
      </c>
      <c r="X2437" t="s">
        <v>67</v>
      </c>
      <c r="Y2437" t="s">
        <v>67</v>
      </c>
      <c r="Z2437" t="s">
        <v>67</v>
      </c>
      <c r="AA2437">
        <v>4</v>
      </c>
      <c r="AB2437">
        <v>4</v>
      </c>
      <c r="AC2437" t="s">
        <v>67</v>
      </c>
      <c r="AD2437">
        <v>404.35</v>
      </c>
      <c r="AE2437">
        <v>28.42</v>
      </c>
      <c r="AF2437">
        <v>1148.45</v>
      </c>
      <c r="AG2437">
        <v>28.35</v>
      </c>
      <c r="AH2437">
        <f t="shared" si="76"/>
        <v>744.1</v>
      </c>
      <c r="AI2437">
        <f t="shared" si="77"/>
        <v>-7.0000000000000284E-2</v>
      </c>
      <c r="AJ2437" t="s">
        <v>67</v>
      </c>
      <c r="AK2437" t="s">
        <v>67</v>
      </c>
      <c r="AL2437" t="s">
        <v>67</v>
      </c>
      <c r="AM2437" t="s">
        <v>67</v>
      </c>
      <c r="AN2437" t="s">
        <v>67</v>
      </c>
      <c r="AO2437" t="s">
        <v>67</v>
      </c>
      <c r="AP2437" t="s">
        <v>4753</v>
      </c>
      <c r="AQ2437" t="s">
        <v>139</v>
      </c>
      <c r="AR2437" t="s">
        <v>67</v>
      </c>
      <c r="AS2437" t="s">
        <v>67</v>
      </c>
      <c r="AT2437" t="s">
        <v>67</v>
      </c>
      <c r="AU2437">
        <v>0.21</v>
      </c>
      <c r="AV2437">
        <v>0.03</v>
      </c>
      <c r="AW2437">
        <v>0.125</v>
      </c>
      <c r="AX2437">
        <v>2.2499999999999999E-2</v>
      </c>
      <c r="AY2437" t="s">
        <v>67</v>
      </c>
      <c r="AZ2437" t="s">
        <v>67</v>
      </c>
      <c r="BA2437" t="s">
        <v>67</v>
      </c>
      <c r="BB2437">
        <v>-0.51879379299999995</v>
      </c>
      <c r="BC2437">
        <v>1.3202040999999999E-2</v>
      </c>
      <c r="BD2437" t="s">
        <v>67</v>
      </c>
      <c r="BE2437" t="s">
        <v>67</v>
      </c>
      <c r="BF2437">
        <v>-3.2055507410000001</v>
      </c>
      <c r="BG2437">
        <v>0.869565217</v>
      </c>
      <c r="BH2437">
        <v>-2.7874354270000001</v>
      </c>
      <c r="BI2437" t="s">
        <v>164</v>
      </c>
      <c r="BJ2437" t="s">
        <v>164</v>
      </c>
      <c r="BK2437" t="s">
        <v>67</v>
      </c>
    </row>
    <row r="2438" spans="1:63" hidden="1" x14ac:dyDescent="0.35">
      <c r="A2438" t="s">
        <v>4625</v>
      </c>
      <c r="B2438" t="s">
        <v>67</v>
      </c>
      <c r="C2438" t="s">
        <v>67</v>
      </c>
      <c r="D2438" t="s">
        <v>67</v>
      </c>
      <c r="E2438" t="s">
        <v>67</v>
      </c>
      <c r="F2438" t="s">
        <v>66</v>
      </c>
      <c r="G2438" t="s">
        <v>67</v>
      </c>
      <c r="H2438" t="s">
        <v>4751</v>
      </c>
      <c r="I2438" t="s">
        <v>67</v>
      </c>
      <c r="J2438" t="s">
        <v>67</v>
      </c>
      <c r="K2438" t="s">
        <v>67</v>
      </c>
      <c r="L2438" t="s">
        <v>67</v>
      </c>
      <c r="M2438" t="s">
        <v>67</v>
      </c>
      <c r="N2438" t="s">
        <v>67</v>
      </c>
      <c r="O2438" t="s">
        <v>74</v>
      </c>
      <c r="P2438" t="s">
        <v>67</v>
      </c>
      <c r="Q2438" t="s">
        <v>76</v>
      </c>
      <c r="R2438" t="s">
        <v>77</v>
      </c>
      <c r="S2438" t="s">
        <v>4650</v>
      </c>
      <c r="T2438" t="s">
        <v>4752</v>
      </c>
      <c r="U2438" t="s">
        <v>67</v>
      </c>
      <c r="V2438" t="s">
        <v>67</v>
      </c>
      <c r="W2438" t="s">
        <v>80</v>
      </c>
      <c r="X2438" t="s">
        <v>67</v>
      </c>
      <c r="Y2438" t="s">
        <v>67</v>
      </c>
      <c r="Z2438" t="s">
        <v>67</v>
      </c>
      <c r="AA2438">
        <v>4</v>
      </c>
      <c r="AB2438">
        <v>4</v>
      </c>
      <c r="AC2438" t="s">
        <v>67</v>
      </c>
      <c r="AD2438">
        <v>404.35</v>
      </c>
      <c r="AE2438">
        <v>28.42</v>
      </c>
      <c r="AF2438">
        <v>1843.6</v>
      </c>
      <c r="AG2438">
        <v>28.36</v>
      </c>
      <c r="AH2438">
        <f t="shared" si="76"/>
        <v>1439.25</v>
      </c>
      <c r="AI2438">
        <f t="shared" si="77"/>
        <v>-6.0000000000002274E-2</v>
      </c>
      <c r="AJ2438" t="s">
        <v>67</v>
      </c>
      <c r="AK2438" t="s">
        <v>67</v>
      </c>
      <c r="AL2438" t="s">
        <v>67</v>
      </c>
      <c r="AM2438" t="s">
        <v>67</v>
      </c>
      <c r="AN2438" t="s">
        <v>67</v>
      </c>
      <c r="AO2438" t="s">
        <v>67</v>
      </c>
      <c r="AP2438" t="s">
        <v>4753</v>
      </c>
      <c r="AQ2438" t="s">
        <v>139</v>
      </c>
      <c r="AR2438" t="s">
        <v>67</v>
      </c>
      <c r="AS2438" t="s">
        <v>67</v>
      </c>
      <c r="AT2438" t="s">
        <v>67</v>
      </c>
      <c r="AU2438">
        <v>0.21</v>
      </c>
      <c r="AV2438">
        <v>0.03</v>
      </c>
      <c r="AW2438">
        <v>0.125</v>
      </c>
      <c r="AX2438">
        <v>2.6249999999999999E-2</v>
      </c>
      <c r="AY2438" t="s">
        <v>67</v>
      </c>
      <c r="AZ2438" t="s">
        <v>67</v>
      </c>
      <c r="BA2438" t="s">
        <v>67</v>
      </c>
      <c r="BB2438">
        <v>-0.51879379299999995</v>
      </c>
      <c r="BC2438">
        <v>1.6127041000000002E-2</v>
      </c>
      <c r="BD2438" t="s">
        <v>67</v>
      </c>
      <c r="BE2438" t="s">
        <v>67</v>
      </c>
      <c r="BF2438">
        <v>-3.0155284770000002</v>
      </c>
      <c r="BG2438">
        <v>0.869565217</v>
      </c>
      <c r="BH2438">
        <v>-2.622198676</v>
      </c>
      <c r="BI2438" t="s">
        <v>164</v>
      </c>
      <c r="BJ2438" t="s">
        <v>164</v>
      </c>
      <c r="BK2438" t="s">
        <v>67</v>
      </c>
    </row>
    <row r="2439" spans="1:63" hidden="1" x14ac:dyDescent="0.35">
      <c r="A2439" t="s">
        <v>4625</v>
      </c>
      <c r="B2439" t="s">
        <v>67</v>
      </c>
      <c r="C2439" t="s">
        <v>67</v>
      </c>
      <c r="D2439" t="s">
        <v>67</v>
      </c>
      <c r="E2439" t="s">
        <v>67</v>
      </c>
      <c r="F2439" t="s">
        <v>66</v>
      </c>
      <c r="G2439" t="s">
        <v>67</v>
      </c>
      <c r="H2439" t="s">
        <v>4751</v>
      </c>
      <c r="I2439" t="s">
        <v>67</v>
      </c>
      <c r="J2439" t="s">
        <v>67</v>
      </c>
      <c r="K2439" t="s">
        <v>67</v>
      </c>
      <c r="L2439" t="s">
        <v>67</v>
      </c>
      <c r="M2439" t="s">
        <v>67</v>
      </c>
      <c r="N2439" t="s">
        <v>67</v>
      </c>
      <c r="O2439" t="s">
        <v>74</v>
      </c>
      <c r="P2439" t="s">
        <v>67</v>
      </c>
      <c r="Q2439" t="s">
        <v>76</v>
      </c>
      <c r="R2439" t="s">
        <v>77</v>
      </c>
      <c r="S2439" t="s">
        <v>4639</v>
      </c>
      <c r="T2439" t="s">
        <v>4755</v>
      </c>
      <c r="U2439" t="s">
        <v>67</v>
      </c>
      <c r="V2439" t="s">
        <v>67</v>
      </c>
      <c r="W2439" t="s">
        <v>80</v>
      </c>
      <c r="X2439" t="s">
        <v>67</v>
      </c>
      <c r="Y2439" t="s">
        <v>67</v>
      </c>
      <c r="Z2439" t="s">
        <v>67</v>
      </c>
      <c r="AA2439">
        <v>4</v>
      </c>
      <c r="AB2439">
        <v>4</v>
      </c>
      <c r="AC2439" t="s">
        <v>67</v>
      </c>
      <c r="AD2439">
        <v>404.35</v>
      </c>
      <c r="AE2439">
        <v>28.42</v>
      </c>
      <c r="AF2439">
        <v>1843.6</v>
      </c>
      <c r="AG2439">
        <v>28.36</v>
      </c>
      <c r="AH2439">
        <f t="shared" si="76"/>
        <v>1439.25</v>
      </c>
      <c r="AI2439">
        <f t="shared" si="77"/>
        <v>-6.0000000000002274E-2</v>
      </c>
      <c r="AJ2439" t="s">
        <v>67</v>
      </c>
      <c r="AK2439" t="s">
        <v>67</v>
      </c>
      <c r="AL2439" t="s">
        <v>67</v>
      </c>
      <c r="AM2439" t="s">
        <v>67</v>
      </c>
      <c r="AN2439" t="s">
        <v>67</v>
      </c>
      <c r="AO2439" t="s">
        <v>67</v>
      </c>
      <c r="AP2439" t="s">
        <v>4753</v>
      </c>
      <c r="AQ2439" t="s">
        <v>139</v>
      </c>
      <c r="AR2439" t="s">
        <v>67</v>
      </c>
      <c r="AS2439" t="s">
        <v>67</v>
      </c>
      <c r="AT2439" t="s">
        <v>67</v>
      </c>
      <c r="AU2439">
        <v>6</v>
      </c>
      <c r="AV2439">
        <v>1.5</v>
      </c>
      <c r="AW2439">
        <v>5.2</v>
      </c>
      <c r="AX2439">
        <v>0.75</v>
      </c>
      <c r="AY2439" t="s">
        <v>67</v>
      </c>
      <c r="AZ2439" t="s">
        <v>67</v>
      </c>
      <c r="BA2439" t="s">
        <v>67</v>
      </c>
      <c r="BB2439">
        <v>-0.143100844</v>
      </c>
      <c r="BC2439">
        <v>2.0825628999999998E-2</v>
      </c>
      <c r="BD2439" t="s">
        <v>67</v>
      </c>
      <c r="BE2439" t="s">
        <v>67</v>
      </c>
      <c r="BF2439">
        <v>-0.67461923400000001</v>
      </c>
      <c r="BG2439">
        <v>0.869565217</v>
      </c>
      <c r="BH2439">
        <v>-0.58662542100000004</v>
      </c>
      <c r="BI2439" t="s">
        <v>164</v>
      </c>
      <c r="BJ2439" t="s">
        <v>164</v>
      </c>
      <c r="BK2439" t="s">
        <v>67</v>
      </c>
    </row>
    <row r="2440" spans="1:63" hidden="1" x14ac:dyDescent="0.35">
      <c r="A2440" t="s">
        <v>4625</v>
      </c>
      <c r="B2440" t="s">
        <v>67</v>
      </c>
      <c r="C2440" t="s">
        <v>67</v>
      </c>
      <c r="D2440" t="s">
        <v>67</v>
      </c>
      <c r="E2440" t="s">
        <v>67</v>
      </c>
      <c r="F2440" t="s">
        <v>66</v>
      </c>
      <c r="G2440" t="s">
        <v>67</v>
      </c>
      <c r="H2440" t="s">
        <v>4751</v>
      </c>
      <c r="I2440" t="s">
        <v>67</v>
      </c>
      <c r="J2440" t="s">
        <v>67</v>
      </c>
      <c r="K2440" t="s">
        <v>67</v>
      </c>
      <c r="L2440" t="s">
        <v>67</v>
      </c>
      <c r="M2440" t="s">
        <v>67</v>
      </c>
      <c r="N2440" t="s">
        <v>67</v>
      </c>
      <c r="O2440" t="s">
        <v>74</v>
      </c>
      <c r="P2440" t="s">
        <v>67</v>
      </c>
      <c r="Q2440" t="s">
        <v>76</v>
      </c>
      <c r="R2440" t="s">
        <v>77</v>
      </c>
      <c r="S2440" t="s">
        <v>4639</v>
      </c>
      <c r="T2440" t="s">
        <v>4755</v>
      </c>
      <c r="U2440" t="s">
        <v>67</v>
      </c>
      <c r="V2440" t="s">
        <v>67</v>
      </c>
      <c r="W2440" t="s">
        <v>80</v>
      </c>
      <c r="X2440" t="s">
        <v>67</v>
      </c>
      <c r="Y2440" t="s">
        <v>67</v>
      </c>
      <c r="Z2440" t="s">
        <v>67</v>
      </c>
      <c r="AA2440">
        <v>4</v>
      </c>
      <c r="AB2440">
        <v>4</v>
      </c>
      <c r="AC2440" t="s">
        <v>67</v>
      </c>
      <c r="AD2440">
        <v>404.35</v>
      </c>
      <c r="AE2440">
        <v>28.42</v>
      </c>
      <c r="AF2440">
        <v>1148.45</v>
      </c>
      <c r="AG2440">
        <v>28.35</v>
      </c>
      <c r="AH2440">
        <f t="shared" si="76"/>
        <v>744.1</v>
      </c>
      <c r="AI2440">
        <f t="shared" si="77"/>
        <v>-7.0000000000000284E-2</v>
      </c>
      <c r="AJ2440" t="s">
        <v>67</v>
      </c>
      <c r="AK2440" t="s">
        <v>67</v>
      </c>
      <c r="AL2440" t="s">
        <v>67</v>
      </c>
      <c r="AM2440" t="s">
        <v>67</v>
      </c>
      <c r="AN2440" t="s">
        <v>67</v>
      </c>
      <c r="AO2440" t="s">
        <v>67</v>
      </c>
      <c r="AP2440" t="s">
        <v>4753</v>
      </c>
      <c r="AQ2440" t="s">
        <v>139</v>
      </c>
      <c r="AR2440" t="s">
        <v>67</v>
      </c>
      <c r="AS2440" t="s">
        <v>67</v>
      </c>
      <c r="AT2440" t="s">
        <v>67</v>
      </c>
      <c r="AU2440">
        <v>6</v>
      </c>
      <c r="AV2440">
        <v>1.5</v>
      </c>
      <c r="AW2440">
        <v>5</v>
      </c>
      <c r="AX2440">
        <v>1.35</v>
      </c>
      <c r="AY2440" t="s">
        <v>67</v>
      </c>
      <c r="AZ2440" t="s">
        <v>67</v>
      </c>
      <c r="BA2440" t="s">
        <v>67</v>
      </c>
      <c r="BB2440">
        <v>-0.182321557</v>
      </c>
      <c r="BC2440">
        <v>3.3849999999999998E-2</v>
      </c>
      <c r="BD2440" t="s">
        <v>67</v>
      </c>
      <c r="BE2440" t="s">
        <v>67</v>
      </c>
      <c r="BF2440">
        <v>-0.70078444200000001</v>
      </c>
      <c r="BG2440">
        <v>0.869565217</v>
      </c>
      <c r="BH2440">
        <v>-0.60937777500000001</v>
      </c>
      <c r="BI2440" t="s">
        <v>164</v>
      </c>
      <c r="BJ2440" t="s">
        <v>164</v>
      </c>
      <c r="BK2440" t="s">
        <v>67</v>
      </c>
    </row>
    <row r="2441" spans="1:63" hidden="1" x14ac:dyDescent="0.35">
      <c r="A2441" t="s">
        <v>4625</v>
      </c>
      <c r="B2441" t="s">
        <v>67</v>
      </c>
      <c r="C2441" t="s">
        <v>67</v>
      </c>
      <c r="D2441" t="s">
        <v>67</v>
      </c>
      <c r="E2441" t="s">
        <v>67</v>
      </c>
      <c r="F2441" t="s">
        <v>66</v>
      </c>
      <c r="G2441" t="s">
        <v>67</v>
      </c>
      <c r="H2441" t="s">
        <v>4751</v>
      </c>
      <c r="I2441" t="s">
        <v>67</v>
      </c>
      <c r="J2441" t="s">
        <v>67</v>
      </c>
      <c r="K2441" t="s">
        <v>67</v>
      </c>
      <c r="L2441" t="s">
        <v>67</v>
      </c>
      <c r="M2441" t="s">
        <v>67</v>
      </c>
      <c r="N2441" t="s">
        <v>67</v>
      </c>
      <c r="O2441" t="s">
        <v>74</v>
      </c>
      <c r="P2441" t="s">
        <v>67</v>
      </c>
      <c r="Q2441" t="s">
        <v>76</v>
      </c>
      <c r="R2441" t="s">
        <v>77</v>
      </c>
      <c r="S2441" t="s">
        <v>4639</v>
      </c>
      <c r="T2441" t="s">
        <v>4755</v>
      </c>
      <c r="U2441" t="s">
        <v>67</v>
      </c>
      <c r="V2441" t="s">
        <v>67</v>
      </c>
      <c r="W2441" t="s">
        <v>80</v>
      </c>
      <c r="X2441" t="s">
        <v>67</v>
      </c>
      <c r="Y2441" t="s">
        <v>67</v>
      </c>
      <c r="Z2441" t="s">
        <v>67</v>
      </c>
      <c r="AA2441">
        <v>4</v>
      </c>
      <c r="AB2441">
        <v>4</v>
      </c>
      <c r="AC2441" t="s">
        <v>67</v>
      </c>
      <c r="AD2441">
        <v>436.81</v>
      </c>
      <c r="AE2441">
        <v>27.85</v>
      </c>
      <c r="AF2441">
        <v>1843.3</v>
      </c>
      <c r="AG2441">
        <v>28.36</v>
      </c>
      <c r="AH2441">
        <f t="shared" si="76"/>
        <v>1406.49</v>
      </c>
      <c r="AI2441">
        <f t="shared" si="77"/>
        <v>0.50999999999999801</v>
      </c>
      <c r="AJ2441" t="s">
        <v>67</v>
      </c>
      <c r="AK2441" t="s">
        <v>67</v>
      </c>
      <c r="AL2441" t="s">
        <v>67</v>
      </c>
      <c r="AM2441" t="s">
        <v>67</v>
      </c>
      <c r="AN2441" t="s">
        <v>67</v>
      </c>
      <c r="AO2441" t="s">
        <v>67</v>
      </c>
      <c r="AP2441" t="s">
        <v>4655</v>
      </c>
      <c r="AQ2441" t="s">
        <v>86</v>
      </c>
      <c r="AR2441" t="s">
        <v>67</v>
      </c>
      <c r="AS2441" t="s">
        <v>67</v>
      </c>
      <c r="AT2441" t="s">
        <v>67</v>
      </c>
      <c r="AU2441">
        <v>59</v>
      </c>
      <c r="AV2441">
        <v>6</v>
      </c>
      <c r="AW2441">
        <v>37</v>
      </c>
      <c r="AX2441">
        <v>3.75</v>
      </c>
      <c r="AY2441" t="s">
        <v>67</v>
      </c>
      <c r="AZ2441" t="s">
        <v>67</v>
      </c>
      <c r="BA2441" t="s">
        <v>67</v>
      </c>
      <c r="BB2441">
        <v>-0.46661953099999998</v>
      </c>
      <c r="BC2441">
        <v>5.1534880000000003E-3</v>
      </c>
      <c r="BD2441" t="s">
        <v>67</v>
      </c>
      <c r="BE2441" t="s">
        <v>67</v>
      </c>
      <c r="BF2441">
        <v>-4.3972525750000004</v>
      </c>
      <c r="BG2441">
        <v>0.869565217</v>
      </c>
      <c r="BH2441">
        <v>-3.8236978920000002</v>
      </c>
      <c r="BI2441" t="s">
        <v>164</v>
      </c>
      <c r="BJ2441" t="s">
        <v>164</v>
      </c>
      <c r="BK2441" t="s">
        <v>67</v>
      </c>
    </row>
    <row r="2442" spans="1:63" hidden="1" x14ac:dyDescent="0.35">
      <c r="A2442" t="s">
        <v>4625</v>
      </c>
      <c r="B2442" t="s">
        <v>67</v>
      </c>
      <c r="C2442" t="s">
        <v>67</v>
      </c>
      <c r="D2442" t="s">
        <v>67</v>
      </c>
      <c r="E2442" t="s">
        <v>67</v>
      </c>
      <c r="F2442" t="s">
        <v>66</v>
      </c>
      <c r="G2442" t="s">
        <v>67</v>
      </c>
      <c r="H2442" t="s">
        <v>4751</v>
      </c>
      <c r="I2442" t="s">
        <v>67</v>
      </c>
      <c r="J2442" t="s">
        <v>67</v>
      </c>
      <c r="K2442" t="s">
        <v>67</v>
      </c>
      <c r="L2442" t="s">
        <v>67</v>
      </c>
      <c r="M2442" t="s">
        <v>67</v>
      </c>
      <c r="N2442" t="s">
        <v>67</v>
      </c>
      <c r="O2442" t="s">
        <v>74</v>
      </c>
      <c r="P2442" t="s">
        <v>67</v>
      </c>
      <c r="Q2442" t="s">
        <v>76</v>
      </c>
      <c r="R2442" t="s">
        <v>77</v>
      </c>
      <c r="S2442" t="s">
        <v>4650</v>
      </c>
      <c r="T2442" t="s">
        <v>4752</v>
      </c>
      <c r="U2442" t="s">
        <v>67</v>
      </c>
      <c r="V2442" t="s">
        <v>67</v>
      </c>
      <c r="W2442" t="s">
        <v>80</v>
      </c>
      <c r="X2442" t="s">
        <v>67</v>
      </c>
      <c r="Y2442" t="s">
        <v>67</v>
      </c>
      <c r="Z2442" t="s">
        <v>67</v>
      </c>
      <c r="AA2442">
        <v>4</v>
      </c>
      <c r="AB2442">
        <v>4</v>
      </c>
      <c r="AC2442" t="s">
        <v>67</v>
      </c>
      <c r="AD2442">
        <v>404.35</v>
      </c>
      <c r="AE2442">
        <v>28.42</v>
      </c>
      <c r="AF2442">
        <v>1148.45</v>
      </c>
      <c r="AG2442">
        <v>28.35</v>
      </c>
      <c r="AH2442">
        <f t="shared" si="76"/>
        <v>744.1</v>
      </c>
      <c r="AI2442">
        <f t="shared" si="77"/>
        <v>-7.0000000000000284E-2</v>
      </c>
      <c r="AJ2442" t="s">
        <v>67</v>
      </c>
      <c r="AK2442" t="s">
        <v>67</v>
      </c>
      <c r="AL2442" t="s">
        <v>67</v>
      </c>
      <c r="AM2442" t="s">
        <v>67</v>
      </c>
      <c r="AN2442" t="s">
        <v>67</v>
      </c>
      <c r="AO2442" t="s">
        <v>67</v>
      </c>
      <c r="AP2442" t="s">
        <v>4754</v>
      </c>
      <c r="AQ2442" t="s">
        <v>86</v>
      </c>
      <c r="AR2442" t="s">
        <v>67</v>
      </c>
      <c r="AS2442" t="s">
        <v>67</v>
      </c>
      <c r="AT2442" t="s">
        <v>67</v>
      </c>
      <c r="AU2442">
        <v>32</v>
      </c>
      <c r="AV2442">
        <v>6</v>
      </c>
      <c r="AW2442">
        <v>32</v>
      </c>
      <c r="AX2442">
        <v>4</v>
      </c>
      <c r="AY2442" t="s">
        <v>67</v>
      </c>
      <c r="AZ2442" t="s">
        <v>67</v>
      </c>
      <c r="BA2442" t="s">
        <v>67</v>
      </c>
      <c r="BB2442">
        <v>0</v>
      </c>
      <c r="BC2442">
        <v>1.2695313E-2</v>
      </c>
      <c r="BD2442" t="s">
        <v>67</v>
      </c>
      <c r="BE2442" t="s">
        <v>67</v>
      </c>
      <c r="BF2442">
        <v>0</v>
      </c>
      <c r="BG2442">
        <v>0.869565217</v>
      </c>
      <c r="BH2442">
        <v>0</v>
      </c>
      <c r="BI2442" t="s">
        <v>164</v>
      </c>
      <c r="BJ2442" t="s">
        <v>164</v>
      </c>
      <c r="BK2442" t="s">
        <v>67</v>
      </c>
    </row>
    <row r="2443" spans="1:63" hidden="1" x14ac:dyDescent="0.35">
      <c r="A2443" t="s">
        <v>4625</v>
      </c>
      <c r="B2443" t="s">
        <v>67</v>
      </c>
      <c r="C2443" t="s">
        <v>67</v>
      </c>
      <c r="D2443" t="s">
        <v>67</v>
      </c>
      <c r="E2443" t="s">
        <v>67</v>
      </c>
      <c r="F2443" t="s">
        <v>66</v>
      </c>
      <c r="G2443" t="s">
        <v>67</v>
      </c>
      <c r="H2443" t="s">
        <v>4751</v>
      </c>
      <c r="I2443" t="s">
        <v>67</v>
      </c>
      <c r="J2443" t="s">
        <v>67</v>
      </c>
      <c r="K2443" t="s">
        <v>67</v>
      </c>
      <c r="L2443" t="s">
        <v>67</v>
      </c>
      <c r="M2443" t="s">
        <v>67</v>
      </c>
      <c r="N2443" t="s">
        <v>67</v>
      </c>
      <c r="O2443" t="s">
        <v>74</v>
      </c>
      <c r="P2443" t="s">
        <v>67</v>
      </c>
      <c r="Q2443" t="s">
        <v>76</v>
      </c>
      <c r="R2443" t="s">
        <v>77</v>
      </c>
      <c r="S2443" t="s">
        <v>4639</v>
      </c>
      <c r="T2443" t="s">
        <v>4755</v>
      </c>
      <c r="U2443" t="s">
        <v>67</v>
      </c>
      <c r="V2443" t="s">
        <v>67</v>
      </c>
      <c r="W2443" t="s">
        <v>80</v>
      </c>
      <c r="X2443" t="s">
        <v>67</v>
      </c>
      <c r="Y2443" t="s">
        <v>67</v>
      </c>
      <c r="Z2443" t="s">
        <v>67</v>
      </c>
      <c r="AA2443">
        <v>4</v>
      </c>
      <c r="AB2443">
        <v>4</v>
      </c>
      <c r="AC2443" t="s">
        <v>67</v>
      </c>
      <c r="AD2443">
        <v>436.81</v>
      </c>
      <c r="AE2443">
        <v>27.85</v>
      </c>
      <c r="AF2443">
        <v>1148.45</v>
      </c>
      <c r="AG2443">
        <v>27.82</v>
      </c>
      <c r="AH2443">
        <f t="shared" si="76"/>
        <v>711.6400000000001</v>
      </c>
      <c r="AI2443">
        <f t="shared" si="77"/>
        <v>-3.0000000000001137E-2</v>
      </c>
      <c r="AJ2443" t="s">
        <v>67</v>
      </c>
      <c r="AK2443" t="s">
        <v>67</v>
      </c>
      <c r="AL2443" t="s">
        <v>67</v>
      </c>
      <c r="AM2443" t="s">
        <v>67</v>
      </c>
      <c r="AN2443" t="s">
        <v>67</v>
      </c>
      <c r="AO2443" t="s">
        <v>67</v>
      </c>
      <c r="AP2443" t="s">
        <v>4655</v>
      </c>
      <c r="AQ2443" t="s">
        <v>86</v>
      </c>
      <c r="AR2443" t="s">
        <v>67</v>
      </c>
      <c r="AS2443" t="s">
        <v>67</v>
      </c>
      <c r="AT2443" t="s">
        <v>67</v>
      </c>
      <c r="AU2443">
        <v>59</v>
      </c>
      <c r="AV2443">
        <v>6</v>
      </c>
      <c r="AW2443">
        <v>62</v>
      </c>
      <c r="AX2443">
        <v>6.75</v>
      </c>
      <c r="AY2443" t="s">
        <v>67</v>
      </c>
      <c r="AZ2443" t="s">
        <v>67</v>
      </c>
      <c r="BA2443" t="s">
        <v>67</v>
      </c>
      <c r="BB2443">
        <v>4.9596940999999999E-2</v>
      </c>
      <c r="BC2443">
        <v>5.5486859999999997E-3</v>
      </c>
      <c r="BD2443" t="s">
        <v>67</v>
      </c>
      <c r="BE2443" t="s">
        <v>67</v>
      </c>
      <c r="BF2443">
        <v>0.46977617599999999</v>
      </c>
      <c r="BG2443">
        <v>0.869565217</v>
      </c>
      <c r="BH2443">
        <v>0.40850102199999999</v>
      </c>
      <c r="BI2443" t="s">
        <v>164</v>
      </c>
      <c r="BJ2443" t="s">
        <v>164</v>
      </c>
      <c r="BK2443" t="s">
        <v>67</v>
      </c>
    </row>
    <row r="2444" spans="1:63" hidden="1" x14ac:dyDescent="0.35">
      <c r="A2444" t="s">
        <v>4625</v>
      </c>
      <c r="B2444" t="s">
        <v>67</v>
      </c>
      <c r="C2444" t="s">
        <v>67</v>
      </c>
      <c r="D2444" t="s">
        <v>67</v>
      </c>
      <c r="E2444" t="s">
        <v>67</v>
      </c>
      <c r="F2444" t="s">
        <v>66</v>
      </c>
      <c r="G2444" t="s">
        <v>67</v>
      </c>
      <c r="H2444" t="s">
        <v>4751</v>
      </c>
      <c r="I2444" t="s">
        <v>67</v>
      </c>
      <c r="J2444" t="s">
        <v>67</v>
      </c>
      <c r="K2444" t="s">
        <v>67</v>
      </c>
      <c r="L2444" t="s">
        <v>67</v>
      </c>
      <c r="M2444" t="s">
        <v>67</v>
      </c>
      <c r="N2444" t="s">
        <v>67</v>
      </c>
      <c r="O2444" t="s">
        <v>74</v>
      </c>
      <c r="P2444" t="s">
        <v>67</v>
      </c>
      <c r="Q2444" t="s">
        <v>76</v>
      </c>
      <c r="R2444" t="s">
        <v>77</v>
      </c>
      <c r="S2444" t="s">
        <v>4650</v>
      </c>
      <c r="T2444" t="s">
        <v>4752</v>
      </c>
      <c r="U2444" t="s">
        <v>67</v>
      </c>
      <c r="V2444" t="s">
        <v>67</v>
      </c>
      <c r="W2444" t="s">
        <v>80</v>
      </c>
      <c r="X2444" t="s">
        <v>67</v>
      </c>
      <c r="Y2444" t="s">
        <v>67</v>
      </c>
      <c r="Z2444" t="s">
        <v>67</v>
      </c>
      <c r="AA2444">
        <v>4</v>
      </c>
      <c r="AB2444">
        <v>4</v>
      </c>
      <c r="AC2444" t="s">
        <v>67</v>
      </c>
      <c r="AD2444">
        <v>404.35</v>
      </c>
      <c r="AE2444">
        <v>28.42</v>
      </c>
      <c r="AF2444">
        <v>1843.6</v>
      </c>
      <c r="AG2444">
        <v>28.36</v>
      </c>
      <c r="AH2444">
        <f t="shared" si="76"/>
        <v>1439.25</v>
      </c>
      <c r="AI2444">
        <f t="shared" si="77"/>
        <v>-6.0000000000002274E-2</v>
      </c>
      <c r="AJ2444" t="s">
        <v>67</v>
      </c>
      <c r="AK2444" t="s">
        <v>67</v>
      </c>
      <c r="AL2444" t="s">
        <v>67</v>
      </c>
      <c r="AM2444" t="s">
        <v>67</v>
      </c>
      <c r="AN2444" t="s">
        <v>67</v>
      </c>
      <c r="AO2444" t="s">
        <v>67</v>
      </c>
      <c r="AP2444" t="s">
        <v>4754</v>
      </c>
      <c r="AQ2444" t="s">
        <v>86</v>
      </c>
      <c r="AR2444" t="s">
        <v>67</v>
      </c>
      <c r="AS2444" t="s">
        <v>67</v>
      </c>
      <c r="AT2444" t="s">
        <v>67</v>
      </c>
      <c r="AU2444">
        <v>32</v>
      </c>
      <c r="AV2444">
        <v>6</v>
      </c>
      <c r="AW2444">
        <v>23</v>
      </c>
      <c r="AX2444">
        <v>7</v>
      </c>
      <c r="AY2444" t="s">
        <v>67</v>
      </c>
      <c r="AZ2444" t="s">
        <v>67</v>
      </c>
      <c r="BA2444" t="s">
        <v>67</v>
      </c>
      <c r="BB2444">
        <v>-0.33024168700000001</v>
      </c>
      <c r="BC2444">
        <v>3.1945962000000001E-2</v>
      </c>
      <c r="BD2444" t="s">
        <v>67</v>
      </c>
      <c r="BE2444" t="s">
        <v>67</v>
      </c>
      <c r="BF2444">
        <v>-1.38053698</v>
      </c>
      <c r="BG2444">
        <v>0.869565217</v>
      </c>
      <c r="BH2444">
        <v>-1.200466939</v>
      </c>
      <c r="BI2444" t="s">
        <v>164</v>
      </c>
      <c r="BJ2444" t="s">
        <v>164</v>
      </c>
      <c r="BK2444" t="s">
        <v>67</v>
      </c>
    </row>
    <row r="2445" spans="1:63" hidden="1" x14ac:dyDescent="0.35">
      <c r="A2445" t="s">
        <v>4625</v>
      </c>
      <c r="B2445" t="s">
        <v>67</v>
      </c>
      <c r="C2445" t="s">
        <v>67</v>
      </c>
      <c r="D2445" t="s">
        <v>67</v>
      </c>
      <c r="E2445" t="s">
        <v>67</v>
      </c>
      <c r="F2445" t="s">
        <v>66</v>
      </c>
      <c r="G2445" t="s">
        <v>67</v>
      </c>
      <c r="H2445" t="s">
        <v>4757</v>
      </c>
      <c r="I2445" t="s">
        <v>67</v>
      </c>
      <c r="J2445" t="s">
        <v>67</v>
      </c>
      <c r="K2445" t="s">
        <v>67</v>
      </c>
      <c r="L2445" t="s">
        <v>67</v>
      </c>
      <c r="M2445" t="s">
        <v>67</v>
      </c>
      <c r="N2445" t="s">
        <v>67</v>
      </c>
      <c r="O2445" t="s">
        <v>74</v>
      </c>
      <c r="P2445" t="s">
        <v>67</v>
      </c>
      <c r="Q2445" t="s">
        <v>76</v>
      </c>
      <c r="R2445" t="s">
        <v>77</v>
      </c>
      <c r="S2445" t="s">
        <v>4627</v>
      </c>
      <c r="T2445" t="s">
        <v>4758</v>
      </c>
      <c r="U2445" t="s">
        <v>67</v>
      </c>
      <c r="V2445" t="s">
        <v>67</v>
      </c>
      <c r="W2445" t="s">
        <v>80</v>
      </c>
      <c r="X2445" t="s">
        <v>67</v>
      </c>
      <c r="Y2445" t="s">
        <v>67</v>
      </c>
      <c r="Z2445" t="s">
        <v>67</v>
      </c>
      <c r="AA2445">
        <v>50</v>
      </c>
      <c r="AB2445">
        <v>50</v>
      </c>
      <c r="AC2445" t="s">
        <v>67</v>
      </c>
      <c r="AD2445">
        <v>574</v>
      </c>
      <c r="AE2445">
        <v>13.1</v>
      </c>
      <c r="AF2445">
        <v>1361</v>
      </c>
      <c r="AG2445">
        <v>13.3</v>
      </c>
      <c r="AH2445">
        <f t="shared" si="76"/>
        <v>787</v>
      </c>
      <c r="AI2445">
        <f t="shared" si="77"/>
        <v>0.20000000000000107</v>
      </c>
      <c r="AJ2445" t="s">
        <v>67</v>
      </c>
      <c r="AK2445" t="s">
        <v>67</v>
      </c>
      <c r="AL2445" t="s">
        <v>67</v>
      </c>
      <c r="AM2445" t="s">
        <v>67</v>
      </c>
      <c r="AN2445" t="s">
        <v>67</v>
      </c>
      <c r="AO2445" t="s">
        <v>67</v>
      </c>
      <c r="AP2445" t="s">
        <v>4760</v>
      </c>
      <c r="AQ2445" t="s">
        <v>115</v>
      </c>
      <c r="AR2445" t="s">
        <v>67</v>
      </c>
      <c r="AS2445" t="s">
        <v>67</v>
      </c>
      <c r="AT2445" t="s">
        <v>67</v>
      </c>
      <c r="AU2445">
        <v>11.7</v>
      </c>
      <c r="AV2445">
        <v>5.2478567050000002</v>
      </c>
      <c r="AW2445">
        <v>12.3</v>
      </c>
      <c r="AX2445">
        <v>4.0816663259999997</v>
      </c>
      <c r="AY2445" t="s">
        <v>67</v>
      </c>
      <c r="AZ2445" t="s">
        <v>67</v>
      </c>
      <c r="BA2445" t="s">
        <v>67</v>
      </c>
      <c r="BB2445">
        <v>5.0010420999999999E-2</v>
      </c>
      <c r="BC2445">
        <v>6.2260609999999997E-3</v>
      </c>
      <c r="BD2445" t="s">
        <v>67</v>
      </c>
      <c r="BE2445" t="s">
        <v>67</v>
      </c>
      <c r="BF2445">
        <v>0.12763068899999999</v>
      </c>
      <c r="BG2445">
        <v>0.99232736600000004</v>
      </c>
      <c r="BH2445">
        <v>0.12665142500000001</v>
      </c>
      <c r="BI2445" t="s">
        <v>164</v>
      </c>
      <c r="BJ2445" t="s">
        <v>164</v>
      </c>
      <c r="BK2445" t="s">
        <v>67</v>
      </c>
    </row>
    <row r="2446" spans="1:63" hidden="1" x14ac:dyDescent="0.35">
      <c r="A2446" t="s">
        <v>4625</v>
      </c>
      <c r="B2446" t="s">
        <v>67</v>
      </c>
      <c r="C2446" t="s">
        <v>67</v>
      </c>
      <c r="D2446" t="s">
        <v>67</v>
      </c>
      <c r="E2446" t="s">
        <v>67</v>
      </c>
      <c r="F2446" t="s">
        <v>66</v>
      </c>
      <c r="G2446" t="s">
        <v>67</v>
      </c>
      <c r="H2446" t="s">
        <v>4757</v>
      </c>
      <c r="I2446" t="s">
        <v>67</v>
      </c>
      <c r="J2446" t="s">
        <v>67</v>
      </c>
      <c r="K2446" t="s">
        <v>67</v>
      </c>
      <c r="L2446" t="s">
        <v>67</v>
      </c>
      <c r="M2446" t="s">
        <v>67</v>
      </c>
      <c r="N2446" t="s">
        <v>67</v>
      </c>
      <c r="O2446" t="s">
        <v>74</v>
      </c>
      <c r="P2446" t="s">
        <v>67</v>
      </c>
      <c r="Q2446" t="s">
        <v>76</v>
      </c>
      <c r="R2446" t="s">
        <v>77</v>
      </c>
      <c r="S2446" t="s">
        <v>4627</v>
      </c>
      <c r="T2446" t="s">
        <v>4758</v>
      </c>
      <c r="U2446" t="s">
        <v>67</v>
      </c>
      <c r="V2446" t="s">
        <v>67</v>
      </c>
      <c r="W2446" t="s">
        <v>80</v>
      </c>
      <c r="X2446" t="s">
        <v>67</v>
      </c>
      <c r="Y2446" t="s">
        <v>67</v>
      </c>
      <c r="Z2446" t="s">
        <v>67</v>
      </c>
      <c r="AA2446">
        <v>17</v>
      </c>
      <c r="AB2446">
        <v>17</v>
      </c>
      <c r="AC2446" t="s">
        <v>67</v>
      </c>
      <c r="AD2446">
        <v>574</v>
      </c>
      <c r="AE2446">
        <v>13.1</v>
      </c>
      <c r="AF2446">
        <v>1361</v>
      </c>
      <c r="AG2446">
        <v>13.3</v>
      </c>
      <c r="AH2446">
        <f t="shared" si="76"/>
        <v>787</v>
      </c>
      <c r="AI2446">
        <f t="shared" si="77"/>
        <v>0.20000000000000107</v>
      </c>
      <c r="AJ2446" t="s">
        <v>67</v>
      </c>
      <c r="AK2446" t="s">
        <v>67</v>
      </c>
      <c r="AL2446" t="s">
        <v>67</v>
      </c>
      <c r="AM2446" t="s">
        <v>67</v>
      </c>
      <c r="AN2446" t="s">
        <v>67</v>
      </c>
      <c r="AO2446" t="s">
        <v>67</v>
      </c>
      <c r="AP2446" t="s">
        <v>4759</v>
      </c>
      <c r="AQ2446" t="s">
        <v>139</v>
      </c>
      <c r="AR2446" t="s">
        <v>67</v>
      </c>
      <c r="AS2446" t="s">
        <v>67</v>
      </c>
      <c r="AT2446" t="s">
        <v>67</v>
      </c>
      <c r="AU2446">
        <v>77.7</v>
      </c>
      <c r="AV2446">
        <v>20.991426820000001</v>
      </c>
      <c r="AW2446">
        <v>79.400000000000006</v>
      </c>
      <c r="AX2446">
        <v>16.909760500000001</v>
      </c>
      <c r="AY2446" t="s">
        <v>67</v>
      </c>
      <c r="AZ2446" t="s">
        <v>67</v>
      </c>
      <c r="BA2446" t="s">
        <v>67</v>
      </c>
      <c r="BB2446">
        <v>2.1643111E-2</v>
      </c>
      <c r="BC2446">
        <v>6.9613119999999999E-3</v>
      </c>
      <c r="BD2446" t="s">
        <v>67</v>
      </c>
      <c r="BE2446" t="s">
        <v>67</v>
      </c>
      <c r="BF2446">
        <v>8.9191240000000005E-2</v>
      </c>
      <c r="BG2446">
        <v>0.97637795299999997</v>
      </c>
      <c r="BH2446">
        <v>8.708436E-2</v>
      </c>
      <c r="BI2446" t="s">
        <v>164</v>
      </c>
      <c r="BJ2446" t="s">
        <v>164</v>
      </c>
      <c r="BK2446" t="s">
        <v>67</v>
      </c>
    </row>
    <row r="2447" spans="1:63" hidden="1" x14ac:dyDescent="0.35">
      <c r="A2447" t="s">
        <v>4625</v>
      </c>
      <c r="B2447" t="s">
        <v>67</v>
      </c>
      <c r="C2447" t="s">
        <v>67</v>
      </c>
      <c r="D2447" t="s">
        <v>67</v>
      </c>
      <c r="E2447" t="s">
        <v>67</v>
      </c>
      <c r="F2447" t="s">
        <v>66</v>
      </c>
      <c r="G2447" t="s">
        <v>67</v>
      </c>
      <c r="H2447" t="s">
        <v>4761</v>
      </c>
      <c r="I2447" t="s">
        <v>67</v>
      </c>
      <c r="J2447" t="s">
        <v>67</v>
      </c>
      <c r="K2447" t="s">
        <v>67</v>
      </c>
      <c r="L2447" t="s">
        <v>67</v>
      </c>
      <c r="M2447" t="s">
        <v>67</v>
      </c>
      <c r="N2447" t="s">
        <v>67</v>
      </c>
      <c r="O2447" t="s">
        <v>74</v>
      </c>
      <c r="P2447" t="s">
        <v>67</v>
      </c>
      <c r="Q2447" t="s">
        <v>76</v>
      </c>
      <c r="R2447" t="s">
        <v>77</v>
      </c>
      <c r="S2447" t="s">
        <v>4707</v>
      </c>
      <c r="T2447" t="s">
        <v>4762</v>
      </c>
      <c r="U2447" t="s">
        <v>67</v>
      </c>
      <c r="V2447" t="s">
        <v>67</v>
      </c>
      <c r="W2447" t="s">
        <v>80</v>
      </c>
      <c r="X2447" t="s">
        <v>67</v>
      </c>
      <c r="Y2447" t="s">
        <v>67</v>
      </c>
      <c r="Z2447" t="s">
        <v>67</v>
      </c>
      <c r="AA2447">
        <v>50</v>
      </c>
      <c r="AB2447">
        <v>75</v>
      </c>
      <c r="AC2447" t="s">
        <v>67</v>
      </c>
      <c r="AD2447">
        <v>722</v>
      </c>
      <c r="AE2447">
        <v>8.5</v>
      </c>
      <c r="AF2447">
        <v>2062</v>
      </c>
      <c r="AG2447">
        <v>8.5</v>
      </c>
      <c r="AH2447">
        <f t="shared" si="76"/>
        <v>1340</v>
      </c>
      <c r="AI2447">
        <f t="shared" si="77"/>
        <v>0</v>
      </c>
      <c r="AJ2447" t="s">
        <v>67</v>
      </c>
      <c r="AK2447" t="s">
        <v>67</v>
      </c>
      <c r="AL2447" t="s">
        <v>67</v>
      </c>
      <c r="AM2447" t="s">
        <v>67</v>
      </c>
      <c r="AN2447" t="s">
        <v>67</v>
      </c>
      <c r="AO2447" t="s">
        <v>67</v>
      </c>
      <c r="AP2447" t="s">
        <v>4744</v>
      </c>
      <c r="AQ2447" t="s">
        <v>139</v>
      </c>
      <c r="AR2447" t="s">
        <v>67</v>
      </c>
      <c r="AS2447" t="s">
        <v>67</v>
      </c>
      <c r="AT2447" t="s">
        <v>67</v>
      </c>
      <c r="AU2447">
        <v>0.11</v>
      </c>
      <c r="AV2447">
        <v>1.7000000000000001E-2</v>
      </c>
      <c r="AW2447">
        <v>6.7000000000000004E-2</v>
      </c>
      <c r="AX2447">
        <v>1.4999999999999999E-2</v>
      </c>
      <c r="AY2447" t="s">
        <v>67</v>
      </c>
      <c r="AZ2447" t="s">
        <v>67</v>
      </c>
      <c r="BA2447" t="s">
        <v>67</v>
      </c>
      <c r="BB2447">
        <v>-0.49578774599999997</v>
      </c>
      <c r="BC2447">
        <v>1.1459860000000001E-3</v>
      </c>
      <c r="BD2447" t="s">
        <v>67</v>
      </c>
      <c r="BE2447" t="s">
        <v>67</v>
      </c>
      <c r="BF2447">
        <v>-2.7168653460000001</v>
      </c>
      <c r="BG2447">
        <v>0.99389002000000004</v>
      </c>
      <c r="BH2447">
        <v>-2.7002653539999999</v>
      </c>
      <c r="BI2447" t="s">
        <v>164</v>
      </c>
      <c r="BJ2447" t="s">
        <v>164</v>
      </c>
      <c r="BK2447" t="s">
        <v>67</v>
      </c>
    </row>
    <row r="2448" spans="1:63" hidden="1" x14ac:dyDescent="0.35">
      <c r="A2448" t="s">
        <v>4625</v>
      </c>
      <c r="B2448" t="s">
        <v>67</v>
      </c>
      <c r="C2448" t="s">
        <v>67</v>
      </c>
      <c r="D2448" t="s">
        <v>67</v>
      </c>
      <c r="E2448" t="s">
        <v>67</v>
      </c>
      <c r="F2448" t="s">
        <v>66</v>
      </c>
      <c r="G2448" t="s">
        <v>67</v>
      </c>
      <c r="H2448" t="s">
        <v>4761</v>
      </c>
      <c r="I2448" t="s">
        <v>67</v>
      </c>
      <c r="J2448" t="s">
        <v>67</v>
      </c>
      <c r="K2448" t="s">
        <v>67</v>
      </c>
      <c r="L2448" t="s">
        <v>67</v>
      </c>
      <c r="M2448" t="s">
        <v>67</v>
      </c>
      <c r="N2448" t="s">
        <v>67</v>
      </c>
      <c r="O2448" t="s">
        <v>74</v>
      </c>
      <c r="P2448" t="s">
        <v>67</v>
      </c>
      <c r="Q2448" t="s">
        <v>76</v>
      </c>
      <c r="R2448" t="s">
        <v>77</v>
      </c>
      <c r="S2448" t="s">
        <v>4707</v>
      </c>
      <c r="T2448" t="s">
        <v>4762</v>
      </c>
      <c r="U2448" t="s">
        <v>67</v>
      </c>
      <c r="V2448" t="s">
        <v>67</v>
      </c>
      <c r="W2448" t="s">
        <v>80</v>
      </c>
      <c r="X2448" t="s">
        <v>67</v>
      </c>
      <c r="Y2448" t="s">
        <v>67</v>
      </c>
      <c r="Z2448" t="s">
        <v>67</v>
      </c>
      <c r="AA2448">
        <v>50</v>
      </c>
      <c r="AB2448">
        <v>75</v>
      </c>
      <c r="AC2448" t="s">
        <v>67</v>
      </c>
      <c r="AD2448">
        <v>722</v>
      </c>
      <c r="AE2448">
        <v>8.5</v>
      </c>
      <c r="AF2448">
        <v>1255</v>
      </c>
      <c r="AG2448">
        <v>8.5</v>
      </c>
      <c r="AH2448">
        <f t="shared" si="76"/>
        <v>533</v>
      </c>
      <c r="AI2448">
        <f t="shared" si="77"/>
        <v>0</v>
      </c>
      <c r="AJ2448" t="s">
        <v>67</v>
      </c>
      <c r="AK2448" t="s">
        <v>67</v>
      </c>
      <c r="AL2448" t="s">
        <v>67</v>
      </c>
      <c r="AM2448" t="s">
        <v>67</v>
      </c>
      <c r="AN2448" t="s">
        <v>67</v>
      </c>
      <c r="AO2448" t="s">
        <v>67</v>
      </c>
      <c r="AP2448" t="s">
        <v>4744</v>
      </c>
      <c r="AQ2448" t="s">
        <v>139</v>
      </c>
      <c r="AR2448" t="s">
        <v>67</v>
      </c>
      <c r="AS2448" t="s">
        <v>67</v>
      </c>
      <c r="AT2448" t="s">
        <v>67</v>
      </c>
      <c r="AU2448">
        <v>0.11</v>
      </c>
      <c r="AV2448">
        <v>1.7000000000000001E-2</v>
      </c>
      <c r="AW2448">
        <v>8.5999999999999993E-2</v>
      </c>
      <c r="AX2448">
        <v>2.5000000000000001E-2</v>
      </c>
      <c r="AY2448" t="s">
        <v>67</v>
      </c>
      <c r="AZ2448" t="s">
        <v>67</v>
      </c>
      <c r="BA2448" t="s">
        <v>67</v>
      </c>
      <c r="BB2448">
        <v>-0.24613307000000001</v>
      </c>
      <c r="BC2448">
        <v>1.604421E-3</v>
      </c>
      <c r="BD2448" t="s">
        <v>67</v>
      </c>
      <c r="BE2448" t="s">
        <v>67</v>
      </c>
      <c r="BF2448">
        <v>-1.082943465</v>
      </c>
      <c r="BG2448">
        <v>0.99389002000000004</v>
      </c>
      <c r="BH2448">
        <v>-1.0763267030000001</v>
      </c>
      <c r="BI2448" t="s">
        <v>164</v>
      </c>
      <c r="BJ2448" t="s">
        <v>164</v>
      </c>
      <c r="BK2448" t="s">
        <v>67</v>
      </c>
    </row>
    <row r="2449" spans="1:63" hidden="1" x14ac:dyDescent="0.35">
      <c r="A2449" t="s">
        <v>4625</v>
      </c>
      <c r="B2449" t="s">
        <v>67</v>
      </c>
      <c r="C2449" t="s">
        <v>67</v>
      </c>
      <c r="D2449" t="s">
        <v>67</v>
      </c>
      <c r="E2449" t="s">
        <v>67</v>
      </c>
      <c r="F2449" t="s">
        <v>66</v>
      </c>
      <c r="G2449" t="s">
        <v>67</v>
      </c>
      <c r="H2449" t="s">
        <v>4761</v>
      </c>
      <c r="I2449" t="s">
        <v>67</v>
      </c>
      <c r="J2449" t="s">
        <v>67</v>
      </c>
      <c r="K2449" t="s">
        <v>67</v>
      </c>
      <c r="L2449" t="s">
        <v>67</v>
      </c>
      <c r="M2449" t="s">
        <v>67</v>
      </c>
      <c r="N2449" t="s">
        <v>67</v>
      </c>
      <c r="O2449" t="s">
        <v>74</v>
      </c>
      <c r="P2449" t="s">
        <v>67</v>
      </c>
      <c r="Q2449" t="s">
        <v>76</v>
      </c>
      <c r="R2449" t="s">
        <v>77</v>
      </c>
      <c r="S2449" t="s">
        <v>4707</v>
      </c>
      <c r="T2449" t="s">
        <v>4762</v>
      </c>
      <c r="U2449" t="s">
        <v>67</v>
      </c>
      <c r="V2449" t="s">
        <v>67</v>
      </c>
      <c r="W2449" t="s">
        <v>80</v>
      </c>
      <c r="X2449" t="s">
        <v>67</v>
      </c>
      <c r="Y2449" t="s">
        <v>67</v>
      </c>
      <c r="Z2449" t="s">
        <v>67</v>
      </c>
      <c r="AA2449">
        <v>200</v>
      </c>
      <c r="AB2449">
        <v>300</v>
      </c>
      <c r="AC2449" t="s">
        <v>67</v>
      </c>
      <c r="AD2449">
        <v>722</v>
      </c>
      <c r="AE2449">
        <v>8.5</v>
      </c>
      <c r="AF2449">
        <v>1255</v>
      </c>
      <c r="AG2449">
        <v>8.5</v>
      </c>
      <c r="AH2449">
        <f t="shared" si="76"/>
        <v>533</v>
      </c>
      <c r="AI2449">
        <f t="shared" si="77"/>
        <v>0</v>
      </c>
      <c r="AJ2449" t="s">
        <v>67</v>
      </c>
      <c r="AK2449" t="s">
        <v>67</v>
      </c>
      <c r="AL2449" t="s">
        <v>67</v>
      </c>
      <c r="AM2449" t="s">
        <v>67</v>
      </c>
      <c r="AN2449" t="s">
        <v>67</v>
      </c>
      <c r="AO2449" t="s">
        <v>67</v>
      </c>
      <c r="AP2449" t="s">
        <v>4763</v>
      </c>
      <c r="AQ2449" t="s">
        <v>160</v>
      </c>
      <c r="AR2449" t="s">
        <v>67</v>
      </c>
      <c r="AS2449" t="s">
        <v>67</v>
      </c>
      <c r="AT2449" t="s">
        <v>67</v>
      </c>
      <c r="AU2449">
        <v>66</v>
      </c>
      <c r="AV2449">
        <v>3.5</v>
      </c>
      <c r="AW2449">
        <v>46</v>
      </c>
      <c r="AX2449">
        <v>3.5</v>
      </c>
      <c r="AY2449" t="s">
        <v>67</v>
      </c>
      <c r="AZ2449" t="s">
        <v>67</v>
      </c>
      <c r="BA2449" t="s">
        <v>67</v>
      </c>
      <c r="BB2449">
        <v>-0.36101334600000001</v>
      </c>
      <c r="BC2449" s="1">
        <v>3.3399999999999999E-5</v>
      </c>
      <c r="BD2449" t="s">
        <v>67</v>
      </c>
      <c r="BE2449" t="s">
        <v>67</v>
      </c>
      <c r="BF2449">
        <v>-5.7142857139999998</v>
      </c>
      <c r="BG2449">
        <v>0.99849321899999999</v>
      </c>
      <c r="BH2449">
        <v>-5.7056755399999997</v>
      </c>
      <c r="BI2449" t="s">
        <v>164</v>
      </c>
      <c r="BJ2449" t="s">
        <v>164</v>
      </c>
      <c r="BK2449" t="s">
        <v>67</v>
      </c>
    </row>
    <row r="2450" spans="1:63" hidden="1" x14ac:dyDescent="0.35">
      <c r="A2450" t="s">
        <v>4625</v>
      </c>
      <c r="B2450" t="s">
        <v>67</v>
      </c>
      <c r="C2450" t="s">
        <v>67</v>
      </c>
      <c r="D2450" t="s">
        <v>67</v>
      </c>
      <c r="E2450" t="s">
        <v>67</v>
      </c>
      <c r="F2450" t="s">
        <v>66</v>
      </c>
      <c r="G2450" t="s">
        <v>67</v>
      </c>
      <c r="H2450" t="s">
        <v>4761</v>
      </c>
      <c r="I2450" t="s">
        <v>67</v>
      </c>
      <c r="J2450" t="s">
        <v>67</v>
      </c>
      <c r="K2450" t="s">
        <v>67</v>
      </c>
      <c r="L2450" t="s">
        <v>67</v>
      </c>
      <c r="M2450" t="s">
        <v>67</v>
      </c>
      <c r="N2450" t="s">
        <v>67</v>
      </c>
      <c r="O2450" t="s">
        <v>74</v>
      </c>
      <c r="P2450" t="s">
        <v>67</v>
      </c>
      <c r="Q2450" t="s">
        <v>76</v>
      </c>
      <c r="R2450" t="s">
        <v>77</v>
      </c>
      <c r="S2450" t="s">
        <v>4707</v>
      </c>
      <c r="T2450" t="s">
        <v>4762</v>
      </c>
      <c r="U2450" t="s">
        <v>67</v>
      </c>
      <c r="V2450" t="s">
        <v>67</v>
      </c>
      <c r="W2450" t="s">
        <v>80</v>
      </c>
      <c r="X2450" t="s">
        <v>67</v>
      </c>
      <c r="Y2450" t="s">
        <v>67</v>
      </c>
      <c r="Z2450" t="s">
        <v>67</v>
      </c>
      <c r="AA2450">
        <v>200</v>
      </c>
      <c r="AB2450">
        <v>300</v>
      </c>
      <c r="AC2450" t="s">
        <v>67</v>
      </c>
      <c r="AD2450">
        <v>722</v>
      </c>
      <c r="AE2450">
        <v>8.5</v>
      </c>
      <c r="AF2450">
        <v>1255</v>
      </c>
      <c r="AG2450">
        <v>8.5</v>
      </c>
      <c r="AH2450">
        <f t="shared" si="76"/>
        <v>533</v>
      </c>
      <c r="AI2450">
        <f t="shared" si="77"/>
        <v>0</v>
      </c>
      <c r="AJ2450" t="s">
        <v>67</v>
      </c>
      <c r="AK2450" t="s">
        <v>67</v>
      </c>
      <c r="AL2450" t="s">
        <v>67</v>
      </c>
      <c r="AM2450" t="s">
        <v>67</v>
      </c>
      <c r="AN2450" t="s">
        <v>67</v>
      </c>
      <c r="AO2450" t="s">
        <v>67</v>
      </c>
      <c r="AP2450" t="s">
        <v>4420</v>
      </c>
      <c r="AQ2450" t="s">
        <v>160</v>
      </c>
      <c r="AR2450" t="s">
        <v>67</v>
      </c>
      <c r="AS2450" t="s">
        <v>67</v>
      </c>
      <c r="AT2450" t="s">
        <v>67</v>
      </c>
      <c r="AU2450">
        <v>26</v>
      </c>
      <c r="AV2450">
        <v>7.1</v>
      </c>
      <c r="AW2450">
        <v>29</v>
      </c>
      <c r="AX2450">
        <v>5.2</v>
      </c>
      <c r="AY2450" t="s">
        <v>67</v>
      </c>
      <c r="AZ2450" t="s">
        <v>67</v>
      </c>
      <c r="BA2450" t="s">
        <v>67</v>
      </c>
      <c r="BB2450">
        <v>0.109199292</v>
      </c>
      <c r="BC2450">
        <v>4.8002899999999998E-4</v>
      </c>
      <c r="BD2450" t="s">
        <v>67</v>
      </c>
      <c r="BE2450" t="s">
        <v>67</v>
      </c>
      <c r="BF2450">
        <v>0.49739129199999998</v>
      </c>
      <c r="BG2450">
        <v>0.99849321899999999</v>
      </c>
      <c r="BH2450">
        <v>0.49664183200000001</v>
      </c>
      <c r="BI2450" t="s">
        <v>164</v>
      </c>
      <c r="BJ2450" t="s">
        <v>164</v>
      </c>
      <c r="BK2450" t="s">
        <v>67</v>
      </c>
    </row>
    <row r="2451" spans="1:63" hidden="1" x14ac:dyDescent="0.35">
      <c r="A2451" t="s">
        <v>4625</v>
      </c>
      <c r="B2451" t="s">
        <v>67</v>
      </c>
      <c r="C2451" t="s">
        <v>67</v>
      </c>
      <c r="D2451" t="s">
        <v>67</v>
      </c>
      <c r="E2451" t="s">
        <v>67</v>
      </c>
      <c r="F2451" t="s">
        <v>66</v>
      </c>
      <c r="G2451" t="s">
        <v>67</v>
      </c>
      <c r="H2451" t="s">
        <v>4761</v>
      </c>
      <c r="I2451" t="s">
        <v>67</v>
      </c>
      <c r="J2451" t="s">
        <v>67</v>
      </c>
      <c r="K2451" t="s">
        <v>67</v>
      </c>
      <c r="L2451" t="s">
        <v>67</v>
      </c>
      <c r="M2451" t="s">
        <v>67</v>
      </c>
      <c r="N2451" t="s">
        <v>67</v>
      </c>
      <c r="O2451" t="s">
        <v>74</v>
      </c>
      <c r="P2451" t="s">
        <v>67</v>
      </c>
      <c r="Q2451" t="s">
        <v>76</v>
      </c>
      <c r="R2451" t="s">
        <v>77</v>
      </c>
      <c r="S2451" t="s">
        <v>4707</v>
      </c>
      <c r="T2451" t="s">
        <v>4762</v>
      </c>
      <c r="U2451" t="s">
        <v>67</v>
      </c>
      <c r="V2451" t="s">
        <v>67</v>
      </c>
      <c r="W2451" t="s">
        <v>80</v>
      </c>
      <c r="X2451" t="s">
        <v>67</v>
      </c>
      <c r="Y2451" t="s">
        <v>67</v>
      </c>
      <c r="Z2451" t="s">
        <v>67</v>
      </c>
      <c r="AA2451">
        <v>200</v>
      </c>
      <c r="AB2451">
        <v>300</v>
      </c>
      <c r="AC2451" t="s">
        <v>67</v>
      </c>
      <c r="AD2451">
        <v>722</v>
      </c>
      <c r="AE2451">
        <v>8.5</v>
      </c>
      <c r="AF2451">
        <v>2062</v>
      </c>
      <c r="AG2451">
        <v>8.5</v>
      </c>
      <c r="AH2451">
        <f t="shared" si="76"/>
        <v>1340</v>
      </c>
      <c r="AI2451">
        <f t="shared" si="77"/>
        <v>0</v>
      </c>
      <c r="AJ2451" t="s">
        <v>67</v>
      </c>
      <c r="AK2451" t="s">
        <v>67</v>
      </c>
      <c r="AL2451" t="s">
        <v>67</v>
      </c>
      <c r="AM2451" t="s">
        <v>67</v>
      </c>
      <c r="AN2451" t="s">
        <v>67</v>
      </c>
      <c r="AO2451" t="s">
        <v>67</v>
      </c>
      <c r="AP2451" t="s">
        <v>4763</v>
      </c>
      <c r="AQ2451" t="s">
        <v>160</v>
      </c>
      <c r="AR2451" t="s">
        <v>67</v>
      </c>
      <c r="AS2451" t="s">
        <v>67</v>
      </c>
      <c r="AT2451" t="s">
        <v>67</v>
      </c>
      <c r="AU2451">
        <v>66</v>
      </c>
      <c r="AV2451">
        <v>3.5</v>
      </c>
      <c r="AW2451">
        <v>44</v>
      </c>
      <c r="AX2451">
        <v>12.7</v>
      </c>
      <c r="AY2451" t="s">
        <v>67</v>
      </c>
      <c r="AZ2451" t="s">
        <v>67</v>
      </c>
      <c r="BA2451" t="s">
        <v>67</v>
      </c>
      <c r="BB2451">
        <v>-0.40546510800000002</v>
      </c>
      <c r="BC2451">
        <v>2.9176400000000002E-4</v>
      </c>
      <c r="BD2451" t="s">
        <v>67</v>
      </c>
      <c r="BE2451" t="s">
        <v>67</v>
      </c>
      <c r="BF2451">
        <v>-2.1811720760000002</v>
      </c>
      <c r="BG2451">
        <v>0.99849321899999999</v>
      </c>
      <c r="BH2451">
        <v>-2.1778855290000001</v>
      </c>
      <c r="BI2451" t="s">
        <v>164</v>
      </c>
      <c r="BJ2451" t="s">
        <v>164</v>
      </c>
      <c r="BK2451" t="s">
        <v>67</v>
      </c>
    </row>
    <row r="2452" spans="1:63" hidden="1" x14ac:dyDescent="0.35">
      <c r="A2452" t="s">
        <v>4625</v>
      </c>
      <c r="B2452" t="s">
        <v>67</v>
      </c>
      <c r="C2452" t="s">
        <v>67</v>
      </c>
      <c r="D2452" t="s">
        <v>67</v>
      </c>
      <c r="E2452" t="s">
        <v>67</v>
      </c>
      <c r="F2452" t="s">
        <v>66</v>
      </c>
      <c r="G2452" t="s">
        <v>67</v>
      </c>
      <c r="H2452" t="s">
        <v>4761</v>
      </c>
      <c r="I2452" t="s">
        <v>67</v>
      </c>
      <c r="J2452" t="s">
        <v>67</v>
      </c>
      <c r="K2452" t="s">
        <v>67</v>
      </c>
      <c r="L2452" t="s">
        <v>67</v>
      </c>
      <c r="M2452" t="s">
        <v>67</v>
      </c>
      <c r="N2452" t="s">
        <v>67</v>
      </c>
      <c r="O2452" t="s">
        <v>74</v>
      </c>
      <c r="P2452" t="s">
        <v>67</v>
      </c>
      <c r="Q2452" t="s">
        <v>76</v>
      </c>
      <c r="R2452" t="s">
        <v>77</v>
      </c>
      <c r="S2452" t="s">
        <v>4707</v>
      </c>
      <c r="T2452" t="s">
        <v>4762</v>
      </c>
      <c r="U2452" t="s">
        <v>67</v>
      </c>
      <c r="V2452" t="s">
        <v>67</v>
      </c>
      <c r="W2452" t="s">
        <v>80</v>
      </c>
      <c r="X2452" t="s">
        <v>67</v>
      </c>
      <c r="Y2452" t="s">
        <v>67</v>
      </c>
      <c r="Z2452" t="s">
        <v>67</v>
      </c>
      <c r="AA2452">
        <v>200</v>
      </c>
      <c r="AB2452">
        <v>300</v>
      </c>
      <c r="AC2452" t="s">
        <v>67</v>
      </c>
      <c r="AD2452">
        <v>722</v>
      </c>
      <c r="AE2452">
        <v>8.5</v>
      </c>
      <c r="AF2452">
        <v>2062</v>
      </c>
      <c r="AG2452">
        <v>8.5</v>
      </c>
      <c r="AH2452">
        <f t="shared" si="76"/>
        <v>1340</v>
      </c>
      <c r="AI2452">
        <f t="shared" si="77"/>
        <v>0</v>
      </c>
      <c r="AJ2452" t="s">
        <v>67</v>
      </c>
      <c r="AK2452" t="s">
        <v>67</v>
      </c>
      <c r="AL2452" t="s">
        <v>67</v>
      </c>
      <c r="AM2452" t="s">
        <v>67</v>
      </c>
      <c r="AN2452" t="s">
        <v>67</v>
      </c>
      <c r="AO2452" t="s">
        <v>67</v>
      </c>
      <c r="AP2452" t="s">
        <v>4420</v>
      </c>
      <c r="AQ2452" t="s">
        <v>160</v>
      </c>
      <c r="AR2452" t="s">
        <v>67</v>
      </c>
      <c r="AS2452" t="s">
        <v>67</v>
      </c>
      <c r="AT2452" t="s">
        <v>67</v>
      </c>
      <c r="AU2452">
        <v>26</v>
      </c>
      <c r="AV2452">
        <v>7.1</v>
      </c>
      <c r="AW2452">
        <v>35</v>
      </c>
      <c r="AX2452">
        <v>16</v>
      </c>
      <c r="AY2452" t="s">
        <v>67</v>
      </c>
      <c r="AZ2452" t="s">
        <v>67</v>
      </c>
      <c r="BA2452" t="s">
        <v>67</v>
      </c>
      <c r="BB2452">
        <v>0.29725152300000002</v>
      </c>
      <c r="BC2452">
        <v>1.0694540000000001E-3</v>
      </c>
      <c r="BD2452" t="s">
        <v>67</v>
      </c>
      <c r="BE2452" t="s">
        <v>67</v>
      </c>
      <c r="BF2452">
        <v>0.68258925999999998</v>
      </c>
      <c r="BG2452">
        <v>0.99849321899999999</v>
      </c>
      <c r="BH2452">
        <v>0.68156074799999999</v>
      </c>
      <c r="BI2452" t="s">
        <v>164</v>
      </c>
      <c r="BJ2452" t="s">
        <v>164</v>
      </c>
      <c r="BK2452" t="s">
        <v>67</v>
      </c>
    </row>
    <row r="2453" spans="1:63" hidden="1" x14ac:dyDescent="0.35">
      <c r="A2453" t="s">
        <v>4625</v>
      </c>
      <c r="B2453" t="s">
        <v>67</v>
      </c>
      <c r="C2453" t="s">
        <v>67</v>
      </c>
      <c r="D2453" t="s">
        <v>67</v>
      </c>
      <c r="E2453" t="s">
        <v>67</v>
      </c>
      <c r="F2453" t="s">
        <v>66</v>
      </c>
      <c r="G2453" t="s">
        <v>67</v>
      </c>
      <c r="H2453" t="s">
        <v>4764</v>
      </c>
      <c r="I2453" t="s">
        <v>67</v>
      </c>
      <c r="J2453" t="s">
        <v>67</v>
      </c>
      <c r="K2453" t="s">
        <v>67</v>
      </c>
      <c r="L2453" t="s">
        <v>67</v>
      </c>
      <c r="M2453" t="s">
        <v>67</v>
      </c>
      <c r="N2453" t="s">
        <v>67</v>
      </c>
      <c r="O2453" t="s">
        <v>74</v>
      </c>
      <c r="P2453" t="s">
        <v>67</v>
      </c>
      <c r="Q2453" t="s">
        <v>76</v>
      </c>
      <c r="R2453" t="s">
        <v>77</v>
      </c>
      <c r="S2453" t="s">
        <v>4627</v>
      </c>
      <c r="T2453" t="s">
        <v>4758</v>
      </c>
      <c r="U2453" t="s">
        <v>67</v>
      </c>
      <c r="V2453" t="s">
        <v>67</v>
      </c>
      <c r="W2453" t="s">
        <v>80</v>
      </c>
      <c r="X2453" t="s">
        <v>67</v>
      </c>
      <c r="Y2453" t="s">
        <v>67</v>
      </c>
      <c r="Z2453" t="s">
        <v>67</v>
      </c>
      <c r="AA2453">
        <v>30</v>
      </c>
      <c r="AB2453">
        <v>29</v>
      </c>
      <c r="AC2453" t="s">
        <v>67</v>
      </c>
      <c r="AD2453">
        <v>574</v>
      </c>
      <c r="AE2453">
        <v>13</v>
      </c>
      <c r="AF2453">
        <v>1361</v>
      </c>
      <c r="AG2453">
        <v>13</v>
      </c>
      <c r="AH2453">
        <f t="shared" si="76"/>
        <v>787</v>
      </c>
      <c r="AI2453">
        <f t="shared" si="77"/>
        <v>0</v>
      </c>
      <c r="AJ2453" t="s">
        <v>67</v>
      </c>
      <c r="AK2453" t="s">
        <v>67</v>
      </c>
      <c r="AL2453" t="s">
        <v>67</v>
      </c>
      <c r="AM2453" t="s">
        <v>67</v>
      </c>
      <c r="AN2453" t="s">
        <v>67</v>
      </c>
      <c r="AO2453" t="s">
        <v>67</v>
      </c>
      <c r="AP2453" t="s">
        <v>4765</v>
      </c>
      <c r="AQ2453" t="s">
        <v>139</v>
      </c>
      <c r="AR2453" t="s">
        <v>67</v>
      </c>
      <c r="AS2453" t="s">
        <v>67</v>
      </c>
      <c r="AT2453" t="s">
        <v>67</v>
      </c>
      <c r="AU2453">
        <v>1.62</v>
      </c>
      <c r="AV2453">
        <v>0.04</v>
      </c>
      <c r="AW2453">
        <v>1.64</v>
      </c>
      <c r="AX2453">
        <v>0.06</v>
      </c>
      <c r="AY2453" t="s">
        <v>67</v>
      </c>
      <c r="AZ2453" t="s">
        <v>67</v>
      </c>
      <c r="BA2453" t="s">
        <v>67</v>
      </c>
      <c r="BB2453">
        <v>1.2270092999999999E-2</v>
      </c>
      <c r="BC2453" s="1">
        <v>6.6500000000000004E-5</v>
      </c>
      <c r="BD2453" t="s">
        <v>67</v>
      </c>
      <c r="BE2453" t="s">
        <v>67</v>
      </c>
      <c r="BF2453">
        <v>0.39356232600000002</v>
      </c>
      <c r="BG2453">
        <v>0.986784141</v>
      </c>
      <c r="BH2453">
        <v>0.38836106199999998</v>
      </c>
      <c r="BI2453" t="s">
        <v>164</v>
      </c>
      <c r="BJ2453" t="s">
        <v>164</v>
      </c>
      <c r="BK2453" t="s">
        <v>67</v>
      </c>
    </row>
    <row r="2454" spans="1:63" hidden="1" x14ac:dyDescent="0.35">
      <c r="A2454" t="s">
        <v>4625</v>
      </c>
      <c r="B2454" t="s">
        <v>67</v>
      </c>
      <c r="C2454" t="s">
        <v>67</v>
      </c>
      <c r="D2454" t="s">
        <v>67</v>
      </c>
      <c r="E2454" t="s">
        <v>67</v>
      </c>
      <c r="F2454" t="s">
        <v>66</v>
      </c>
      <c r="G2454" t="s">
        <v>67</v>
      </c>
      <c r="H2454" t="s">
        <v>4764</v>
      </c>
      <c r="I2454" t="s">
        <v>67</v>
      </c>
      <c r="J2454" t="s">
        <v>67</v>
      </c>
      <c r="K2454" t="s">
        <v>67</v>
      </c>
      <c r="L2454" t="s">
        <v>67</v>
      </c>
      <c r="M2454" t="s">
        <v>67</v>
      </c>
      <c r="N2454" t="s">
        <v>67</v>
      </c>
      <c r="O2454" t="s">
        <v>74</v>
      </c>
      <c r="P2454" t="s">
        <v>67</v>
      </c>
      <c r="Q2454" t="s">
        <v>76</v>
      </c>
      <c r="R2454" t="s">
        <v>77</v>
      </c>
      <c r="S2454" t="s">
        <v>4627</v>
      </c>
      <c r="T2454" t="s">
        <v>4758</v>
      </c>
      <c r="U2454" t="s">
        <v>67</v>
      </c>
      <c r="V2454" t="s">
        <v>67</v>
      </c>
      <c r="W2454" t="s">
        <v>80</v>
      </c>
      <c r="X2454" t="s">
        <v>67</v>
      </c>
      <c r="Y2454" t="s">
        <v>67</v>
      </c>
      <c r="Z2454" t="s">
        <v>67</v>
      </c>
      <c r="AA2454">
        <v>10</v>
      </c>
      <c r="AB2454">
        <v>10</v>
      </c>
      <c r="AC2454" t="s">
        <v>67</v>
      </c>
      <c r="AD2454">
        <v>574</v>
      </c>
      <c r="AE2454">
        <v>13</v>
      </c>
      <c r="AF2454">
        <v>1361</v>
      </c>
      <c r="AG2454">
        <v>13</v>
      </c>
      <c r="AH2454">
        <f t="shared" si="76"/>
        <v>787</v>
      </c>
      <c r="AI2454">
        <f t="shared" si="77"/>
        <v>0</v>
      </c>
      <c r="AJ2454" t="s">
        <v>67</v>
      </c>
      <c r="AK2454" t="s">
        <v>67</v>
      </c>
      <c r="AL2454" t="s">
        <v>67</v>
      </c>
      <c r="AM2454" t="s">
        <v>67</v>
      </c>
      <c r="AN2454" t="s">
        <v>67</v>
      </c>
      <c r="AO2454" t="s">
        <v>67</v>
      </c>
      <c r="AP2454" t="s">
        <v>4655</v>
      </c>
      <c r="AQ2454" t="s">
        <v>86</v>
      </c>
      <c r="AR2454" t="s">
        <v>67</v>
      </c>
      <c r="AS2454" t="s">
        <v>67</v>
      </c>
      <c r="AT2454" t="s">
        <v>67</v>
      </c>
      <c r="AU2454">
        <v>0.48</v>
      </c>
      <c r="AV2454">
        <v>4.8402209000000002E-2</v>
      </c>
      <c r="AW2454">
        <v>0.44</v>
      </c>
      <c r="AX2454">
        <v>6.4536279000000002E-2</v>
      </c>
      <c r="AY2454" t="s">
        <v>67</v>
      </c>
      <c r="AZ2454" t="s">
        <v>67</v>
      </c>
      <c r="BA2454" t="s">
        <v>67</v>
      </c>
      <c r="BB2454">
        <v>-8.7011377000000001E-2</v>
      </c>
      <c r="BC2454">
        <v>3.1681360000000002E-3</v>
      </c>
      <c r="BD2454" t="s">
        <v>67</v>
      </c>
      <c r="BE2454" t="s">
        <v>67</v>
      </c>
      <c r="BF2454">
        <v>-0.70123091800000004</v>
      </c>
      <c r="BG2454">
        <v>0.95774647899999998</v>
      </c>
      <c r="BH2454">
        <v>-0.67160144200000005</v>
      </c>
      <c r="BI2454" t="s">
        <v>164</v>
      </c>
      <c r="BJ2454" t="s">
        <v>164</v>
      </c>
      <c r="BK2454" t="s">
        <v>67</v>
      </c>
    </row>
    <row r="2455" spans="1:63" hidden="1" x14ac:dyDescent="0.35">
      <c r="A2455" t="s">
        <v>4625</v>
      </c>
      <c r="B2455" t="s">
        <v>67</v>
      </c>
      <c r="C2455" t="s">
        <v>67</v>
      </c>
      <c r="D2455" t="s">
        <v>67</v>
      </c>
      <c r="E2455" t="s">
        <v>67</v>
      </c>
      <c r="F2455" t="s">
        <v>66</v>
      </c>
      <c r="G2455" t="s">
        <v>67</v>
      </c>
      <c r="H2455" t="s">
        <v>4764</v>
      </c>
      <c r="I2455" t="s">
        <v>67</v>
      </c>
      <c r="J2455" t="s">
        <v>67</v>
      </c>
      <c r="K2455" t="s">
        <v>67</v>
      </c>
      <c r="L2455" t="s">
        <v>67</v>
      </c>
      <c r="M2455" t="s">
        <v>67</v>
      </c>
      <c r="N2455" t="s">
        <v>67</v>
      </c>
      <c r="O2455" t="s">
        <v>74</v>
      </c>
      <c r="P2455" t="s">
        <v>67</v>
      </c>
      <c r="Q2455" t="s">
        <v>76</v>
      </c>
      <c r="R2455" t="s">
        <v>77</v>
      </c>
      <c r="S2455" t="s">
        <v>4627</v>
      </c>
      <c r="T2455" t="s">
        <v>4758</v>
      </c>
      <c r="U2455" t="s">
        <v>67</v>
      </c>
      <c r="V2455" t="s">
        <v>67</v>
      </c>
      <c r="W2455" t="s">
        <v>80</v>
      </c>
      <c r="X2455" t="s">
        <v>67</v>
      </c>
      <c r="Y2455" t="s">
        <v>67</v>
      </c>
      <c r="Z2455" t="s">
        <v>67</v>
      </c>
      <c r="AA2455">
        <v>6</v>
      </c>
      <c r="AB2455">
        <v>6</v>
      </c>
      <c r="AC2455" t="s">
        <v>67</v>
      </c>
      <c r="AD2455">
        <v>574</v>
      </c>
      <c r="AE2455">
        <v>13</v>
      </c>
      <c r="AF2455">
        <v>1361</v>
      </c>
      <c r="AG2455">
        <v>13</v>
      </c>
      <c r="AH2455">
        <f t="shared" si="76"/>
        <v>787</v>
      </c>
      <c r="AI2455">
        <f t="shared" si="77"/>
        <v>0</v>
      </c>
      <c r="AJ2455" t="s">
        <v>67</v>
      </c>
      <c r="AK2455" t="s">
        <v>67</v>
      </c>
      <c r="AL2455" t="s">
        <v>67</v>
      </c>
      <c r="AM2455" t="s">
        <v>67</v>
      </c>
      <c r="AN2455" t="s">
        <v>67</v>
      </c>
      <c r="AO2455" t="s">
        <v>67</v>
      </c>
      <c r="AP2455" t="s">
        <v>385</v>
      </c>
      <c r="AQ2455" t="s">
        <v>157</v>
      </c>
      <c r="AR2455" t="s">
        <v>67</v>
      </c>
      <c r="AS2455" t="s">
        <v>67</v>
      </c>
      <c r="AT2455" t="s">
        <v>67</v>
      </c>
      <c r="AU2455">
        <v>61.3</v>
      </c>
      <c r="AV2455">
        <v>26.703308159999999</v>
      </c>
      <c r="AW2455">
        <v>60.3</v>
      </c>
      <c r="AX2455">
        <v>26.23737792</v>
      </c>
      <c r="AY2455" t="s">
        <v>67</v>
      </c>
      <c r="AZ2455" t="s">
        <v>67</v>
      </c>
      <c r="BA2455" t="s">
        <v>67</v>
      </c>
      <c r="BB2455">
        <v>-1.6447738999999999E-2</v>
      </c>
      <c r="BC2455">
        <v>6.3181036999999995E-2</v>
      </c>
      <c r="BD2455" t="s">
        <v>67</v>
      </c>
      <c r="BE2455" t="s">
        <v>67</v>
      </c>
      <c r="BF2455">
        <v>-3.7776665000000001E-2</v>
      </c>
      <c r="BG2455">
        <v>0.92307692299999999</v>
      </c>
      <c r="BH2455">
        <v>-3.4870766999999997E-2</v>
      </c>
      <c r="BI2455" t="s">
        <v>164</v>
      </c>
      <c r="BJ2455" t="s">
        <v>164</v>
      </c>
      <c r="BK2455" t="s">
        <v>67</v>
      </c>
    </row>
    <row r="2456" spans="1:63" hidden="1" x14ac:dyDescent="0.35">
      <c r="A2456" t="s">
        <v>4625</v>
      </c>
      <c r="B2456" t="s">
        <v>67</v>
      </c>
      <c r="C2456" t="s">
        <v>67</v>
      </c>
      <c r="D2456" t="s">
        <v>67</v>
      </c>
      <c r="E2456" t="s">
        <v>67</v>
      </c>
      <c r="F2456" t="s">
        <v>66</v>
      </c>
      <c r="G2456" t="s">
        <v>67</v>
      </c>
      <c r="H2456" t="s">
        <v>4764</v>
      </c>
      <c r="I2456" t="s">
        <v>67</v>
      </c>
      <c r="J2456" t="s">
        <v>67</v>
      </c>
      <c r="K2456" t="s">
        <v>67</v>
      </c>
      <c r="L2456" t="s">
        <v>67</v>
      </c>
      <c r="M2456" t="s">
        <v>67</v>
      </c>
      <c r="N2456" t="s">
        <v>67</v>
      </c>
      <c r="O2456" t="s">
        <v>74</v>
      </c>
      <c r="P2456" t="s">
        <v>67</v>
      </c>
      <c r="Q2456" t="s">
        <v>76</v>
      </c>
      <c r="R2456" t="s">
        <v>77</v>
      </c>
      <c r="S2456" t="s">
        <v>4627</v>
      </c>
      <c r="T2456" t="s">
        <v>4758</v>
      </c>
      <c r="U2456" t="s">
        <v>67</v>
      </c>
      <c r="V2456" t="s">
        <v>67</v>
      </c>
      <c r="W2456" t="s">
        <v>80</v>
      </c>
      <c r="X2456" t="s">
        <v>67</v>
      </c>
      <c r="Y2456" t="s">
        <v>67</v>
      </c>
      <c r="Z2456" t="s">
        <v>67</v>
      </c>
      <c r="AA2456">
        <v>8</v>
      </c>
      <c r="AB2456">
        <v>8</v>
      </c>
      <c r="AC2456" t="s">
        <v>67</v>
      </c>
      <c r="AD2456">
        <v>574</v>
      </c>
      <c r="AE2456">
        <v>13</v>
      </c>
      <c r="AF2456">
        <v>1361</v>
      </c>
      <c r="AG2456">
        <v>13</v>
      </c>
      <c r="AH2456">
        <f t="shared" si="76"/>
        <v>787</v>
      </c>
      <c r="AI2456">
        <f t="shared" si="77"/>
        <v>0</v>
      </c>
      <c r="AJ2456" t="s">
        <v>67</v>
      </c>
      <c r="AK2456" t="s">
        <v>67</v>
      </c>
      <c r="AL2456" t="s">
        <v>67</v>
      </c>
      <c r="AM2456" t="s">
        <v>67</v>
      </c>
      <c r="AN2456" t="s">
        <v>67</v>
      </c>
      <c r="AO2456" t="s">
        <v>67</v>
      </c>
      <c r="AP2456" t="s">
        <v>4766</v>
      </c>
      <c r="AQ2456" t="s">
        <v>115</v>
      </c>
      <c r="AR2456" t="s">
        <v>67</v>
      </c>
      <c r="AS2456" t="s">
        <v>67</v>
      </c>
      <c r="AT2456" t="s">
        <v>67</v>
      </c>
      <c r="AU2456">
        <v>185.9</v>
      </c>
      <c r="AV2456">
        <v>115.68</v>
      </c>
      <c r="AW2456">
        <v>159.05000000000001</v>
      </c>
      <c r="AX2456">
        <v>94.26</v>
      </c>
      <c r="AY2456" t="s">
        <v>67</v>
      </c>
      <c r="AZ2456" t="s">
        <v>67</v>
      </c>
      <c r="BA2456" t="s">
        <v>67</v>
      </c>
      <c r="BB2456">
        <v>-0.15599027700000001</v>
      </c>
      <c r="BC2456">
        <v>9.2305838000000001E-2</v>
      </c>
      <c r="BD2456" t="s">
        <v>67</v>
      </c>
      <c r="BE2456" t="s">
        <v>67</v>
      </c>
      <c r="BF2456">
        <v>-0.25446630599999998</v>
      </c>
      <c r="BG2456">
        <v>0.94545454500000004</v>
      </c>
      <c r="BH2456">
        <v>-0.24058632599999999</v>
      </c>
      <c r="BI2456" t="s">
        <v>164</v>
      </c>
      <c r="BJ2456" t="s">
        <v>164</v>
      </c>
      <c r="BK2456" t="s">
        <v>67</v>
      </c>
    </row>
    <row r="2457" spans="1:63" hidden="1" x14ac:dyDescent="0.35">
      <c r="A2457" t="s">
        <v>4625</v>
      </c>
      <c r="B2457" t="s">
        <v>67</v>
      </c>
      <c r="C2457" t="s">
        <v>67</v>
      </c>
      <c r="D2457" t="s">
        <v>67</v>
      </c>
      <c r="E2457" t="s">
        <v>67</v>
      </c>
      <c r="F2457" t="s">
        <v>66</v>
      </c>
      <c r="G2457" t="s">
        <v>67</v>
      </c>
      <c r="H2457" t="s">
        <v>4767</v>
      </c>
      <c r="I2457" t="s">
        <v>67</v>
      </c>
      <c r="J2457" t="s">
        <v>67</v>
      </c>
      <c r="K2457" t="s">
        <v>67</v>
      </c>
      <c r="L2457" t="s">
        <v>67</v>
      </c>
      <c r="M2457" t="s">
        <v>67</v>
      </c>
      <c r="N2457" t="s">
        <v>67</v>
      </c>
      <c r="O2457" t="s">
        <v>74</v>
      </c>
      <c r="P2457" t="s">
        <v>67</v>
      </c>
      <c r="Q2457" t="s">
        <v>76</v>
      </c>
      <c r="R2457" t="s">
        <v>77</v>
      </c>
      <c r="S2457" t="s">
        <v>4707</v>
      </c>
      <c r="T2457" t="s">
        <v>4768</v>
      </c>
      <c r="U2457" t="s">
        <v>67</v>
      </c>
      <c r="V2457" t="s">
        <v>67</v>
      </c>
      <c r="W2457" t="s">
        <v>80</v>
      </c>
      <c r="X2457" t="s">
        <v>67</v>
      </c>
      <c r="Y2457" t="s">
        <v>67</v>
      </c>
      <c r="Z2457" t="s">
        <v>67</v>
      </c>
      <c r="AA2457">
        <v>5</v>
      </c>
      <c r="AB2457">
        <v>5</v>
      </c>
      <c r="AC2457" t="s">
        <v>67</v>
      </c>
      <c r="AD2457">
        <v>413.6</v>
      </c>
      <c r="AE2457">
        <v>22</v>
      </c>
      <c r="AF2457">
        <v>1795.11</v>
      </c>
      <c r="AG2457">
        <v>22.12</v>
      </c>
      <c r="AH2457">
        <f t="shared" si="76"/>
        <v>1381.5099999999998</v>
      </c>
      <c r="AI2457">
        <f t="shared" si="77"/>
        <v>0.12000000000000099</v>
      </c>
      <c r="AJ2457" t="s">
        <v>67</v>
      </c>
      <c r="AK2457" t="s">
        <v>67</v>
      </c>
      <c r="AL2457" t="s">
        <v>67</v>
      </c>
      <c r="AM2457" t="s">
        <v>67</v>
      </c>
      <c r="AN2457" t="s">
        <v>67</v>
      </c>
      <c r="AO2457" t="s">
        <v>67</v>
      </c>
      <c r="AP2457" t="s">
        <v>4769</v>
      </c>
      <c r="AQ2457" t="s">
        <v>139</v>
      </c>
      <c r="AR2457" t="s">
        <v>67</v>
      </c>
      <c r="AS2457" t="s">
        <v>67</v>
      </c>
      <c r="AT2457" t="s">
        <v>67</v>
      </c>
      <c r="AU2457">
        <v>0.57499999999999996</v>
      </c>
      <c r="AV2457">
        <v>4.4721360000000002E-2</v>
      </c>
      <c r="AW2457">
        <v>0.52</v>
      </c>
      <c r="AX2457">
        <v>4.4721360000000002E-2</v>
      </c>
      <c r="AY2457" t="s">
        <v>67</v>
      </c>
      <c r="AZ2457" t="s">
        <v>67</v>
      </c>
      <c r="BA2457" t="s">
        <v>67</v>
      </c>
      <c r="BB2457">
        <v>-0.100541229</v>
      </c>
      <c r="BC2457">
        <v>2.6891200000000001E-3</v>
      </c>
      <c r="BD2457" t="s">
        <v>67</v>
      </c>
      <c r="BE2457" t="s">
        <v>67</v>
      </c>
      <c r="BF2457">
        <v>-1.229837388</v>
      </c>
      <c r="BG2457">
        <v>0.90322580600000002</v>
      </c>
      <c r="BH2457">
        <v>-1.1108208660000001</v>
      </c>
      <c r="BI2457" t="s">
        <v>164</v>
      </c>
      <c r="BJ2457" t="s">
        <v>164</v>
      </c>
      <c r="BK2457" t="s">
        <v>67</v>
      </c>
    </row>
    <row r="2458" spans="1:63" hidden="1" x14ac:dyDescent="0.35">
      <c r="A2458" t="s">
        <v>4625</v>
      </c>
      <c r="B2458" t="s">
        <v>67</v>
      </c>
      <c r="C2458" t="s">
        <v>67</v>
      </c>
      <c r="D2458" t="s">
        <v>67</v>
      </c>
      <c r="E2458" t="s">
        <v>67</v>
      </c>
      <c r="F2458" t="s">
        <v>66</v>
      </c>
      <c r="G2458" t="s">
        <v>67</v>
      </c>
      <c r="H2458" t="s">
        <v>4767</v>
      </c>
      <c r="I2458" t="s">
        <v>67</v>
      </c>
      <c r="J2458" t="s">
        <v>67</v>
      </c>
      <c r="K2458" t="s">
        <v>67</v>
      </c>
      <c r="L2458" t="s">
        <v>67</v>
      </c>
      <c r="M2458" t="s">
        <v>67</v>
      </c>
      <c r="N2458" t="s">
        <v>67</v>
      </c>
      <c r="O2458" t="s">
        <v>74</v>
      </c>
      <c r="P2458" t="s">
        <v>67</v>
      </c>
      <c r="Q2458" t="s">
        <v>76</v>
      </c>
      <c r="R2458" t="s">
        <v>77</v>
      </c>
      <c r="S2458" t="s">
        <v>4707</v>
      </c>
      <c r="T2458" t="s">
        <v>4768</v>
      </c>
      <c r="U2458" t="s">
        <v>67</v>
      </c>
      <c r="V2458" t="s">
        <v>67</v>
      </c>
      <c r="W2458" t="s">
        <v>80</v>
      </c>
      <c r="X2458" t="s">
        <v>67</v>
      </c>
      <c r="Y2458" t="s">
        <v>67</v>
      </c>
      <c r="Z2458" t="s">
        <v>67</v>
      </c>
      <c r="AA2458">
        <v>5</v>
      </c>
      <c r="AB2458">
        <v>5</v>
      </c>
      <c r="AC2458" t="s">
        <v>67</v>
      </c>
      <c r="AD2458">
        <v>413.6</v>
      </c>
      <c r="AE2458">
        <v>22</v>
      </c>
      <c r="AF2458">
        <v>4289.88</v>
      </c>
      <c r="AG2458">
        <v>22.08</v>
      </c>
      <c r="AH2458">
        <f t="shared" si="76"/>
        <v>3876.28</v>
      </c>
      <c r="AI2458">
        <f t="shared" si="77"/>
        <v>7.9999999999998295E-2</v>
      </c>
      <c r="AJ2458" t="s">
        <v>67</v>
      </c>
      <c r="AK2458" t="s">
        <v>67</v>
      </c>
      <c r="AL2458" t="s">
        <v>67</v>
      </c>
      <c r="AM2458" t="s">
        <v>67</v>
      </c>
      <c r="AN2458" t="s">
        <v>67</v>
      </c>
      <c r="AO2458" t="s">
        <v>67</v>
      </c>
      <c r="AP2458" t="s">
        <v>4769</v>
      </c>
      <c r="AQ2458" t="s">
        <v>139</v>
      </c>
      <c r="AR2458" t="s">
        <v>67</v>
      </c>
      <c r="AS2458" t="s">
        <v>67</v>
      </c>
      <c r="AT2458" t="s">
        <v>67</v>
      </c>
      <c r="AU2458">
        <v>0.57499999999999996</v>
      </c>
      <c r="AV2458">
        <v>4.4721360000000002E-2</v>
      </c>
      <c r="AW2458">
        <v>0.48</v>
      </c>
      <c r="AX2458">
        <v>4.4721360000000002E-2</v>
      </c>
      <c r="AY2458" t="s">
        <v>67</v>
      </c>
      <c r="AZ2458" t="s">
        <v>67</v>
      </c>
      <c r="BA2458" t="s">
        <v>67</v>
      </c>
      <c r="BB2458">
        <v>-0.180583937</v>
      </c>
      <c r="BC2458">
        <v>2.9459410000000001E-3</v>
      </c>
      <c r="BD2458" t="s">
        <v>67</v>
      </c>
      <c r="BE2458" t="s">
        <v>67</v>
      </c>
      <c r="BF2458">
        <v>-2.1242645790000001</v>
      </c>
      <c r="BG2458">
        <v>0.90322580600000002</v>
      </c>
      <c r="BH2458">
        <v>-1.9186905869999999</v>
      </c>
      <c r="BI2458" t="s">
        <v>164</v>
      </c>
      <c r="BJ2458" t="s">
        <v>164</v>
      </c>
      <c r="BK2458" t="s">
        <v>67</v>
      </c>
    </row>
    <row r="2459" spans="1:63" hidden="1" x14ac:dyDescent="0.35">
      <c r="A2459" t="s">
        <v>4625</v>
      </c>
      <c r="B2459" t="s">
        <v>67</v>
      </c>
      <c r="C2459" t="s">
        <v>67</v>
      </c>
      <c r="D2459" t="s">
        <v>67</v>
      </c>
      <c r="E2459" t="s">
        <v>67</v>
      </c>
      <c r="F2459" t="s">
        <v>66</v>
      </c>
      <c r="G2459" t="s">
        <v>67</v>
      </c>
      <c r="H2459" t="s">
        <v>4767</v>
      </c>
      <c r="I2459" t="s">
        <v>67</v>
      </c>
      <c r="J2459" t="s">
        <v>67</v>
      </c>
      <c r="K2459" t="s">
        <v>67</v>
      </c>
      <c r="L2459" t="s">
        <v>67</v>
      </c>
      <c r="M2459" t="s">
        <v>67</v>
      </c>
      <c r="N2459" t="s">
        <v>67</v>
      </c>
      <c r="O2459" t="s">
        <v>74</v>
      </c>
      <c r="P2459" t="s">
        <v>67</v>
      </c>
      <c r="Q2459" t="s">
        <v>76</v>
      </c>
      <c r="R2459" t="s">
        <v>77</v>
      </c>
      <c r="S2459" t="s">
        <v>4707</v>
      </c>
      <c r="T2459" t="s">
        <v>4768</v>
      </c>
      <c r="U2459" t="s">
        <v>67</v>
      </c>
      <c r="V2459" t="s">
        <v>67</v>
      </c>
      <c r="W2459" t="s">
        <v>80</v>
      </c>
      <c r="X2459" t="s">
        <v>67</v>
      </c>
      <c r="Y2459" t="s">
        <v>67</v>
      </c>
      <c r="Z2459" t="s">
        <v>67</v>
      </c>
      <c r="AA2459">
        <v>5</v>
      </c>
      <c r="AB2459">
        <v>5</v>
      </c>
      <c r="AC2459" t="s">
        <v>67</v>
      </c>
      <c r="AD2459">
        <v>413.6</v>
      </c>
      <c r="AE2459">
        <v>22</v>
      </c>
      <c r="AF2459">
        <v>1795.11</v>
      </c>
      <c r="AG2459">
        <v>22.12</v>
      </c>
      <c r="AH2459">
        <f t="shared" si="76"/>
        <v>1381.5099999999998</v>
      </c>
      <c r="AI2459">
        <f t="shared" si="77"/>
        <v>0.12000000000000099</v>
      </c>
      <c r="AJ2459" t="s">
        <v>67</v>
      </c>
      <c r="AK2459" t="s">
        <v>67</v>
      </c>
      <c r="AL2459" t="s">
        <v>67</v>
      </c>
      <c r="AM2459" t="s">
        <v>67</v>
      </c>
      <c r="AN2459" t="s">
        <v>67</v>
      </c>
      <c r="AO2459" t="s">
        <v>67</v>
      </c>
      <c r="AP2459" t="s">
        <v>4744</v>
      </c>
      <c r="AQ2459" t="s">
        <v>139</v>
      </c>
      <c r="AR2459" t="s">
        <v>67</v>
      </c>
      <c r="AS2459" t="s">
        <v>67</v>
      </c>
      <c r="AT2459" t="s">
        <v>67</v>
      </c>
      <c r="AU2459">
        <v>0.43</v>
      </c>
      <c r="AV2459">
        <v>0.111803399</v>
      </c>
      <c r="AW2459">
        <v>0.375</v>
      </c>
      <c r="AX2459">
        <v>0.111803399</v>
      </c>
      <c r="AY2459" t="s">
        <v>67</v>
      </c>
      <c r="AZ2459" t="s">
        <v>67</v>
      </c>
      <c r="BA2459" t="s">
        <v>67</v>
      </c>
      <c r="BB2459">
        <v>-0.136859183</v>
      </c>
      <c r="BC2459">
        <v>3.1298600000000003E-2</v>
      </c>
      <c r="BD2459" t="s">
        <v>67</v>
      </c>
      <c r="BE2459" t="s">
        <v>67</v>
      </c>
      <c r="BF2459">
        <v>-0.49193495500000001</v>
      </c>
      <c r="BG2459">
        <v>0.90322580600000002</v>
      </c>
      <c r="BH2459">
        <v>-0.44432834599999999</v>
      </c>
      <c r="BI2459" t="s">
        <v>164</v>
      </c>
      <c r="BJ2459" t="s">
        <v>164</v>
      </c>
      <c r="BK2459" t="s">
        <v>67</v>
      </c>
    </row>
    <row r="2460" spans="1:63" hidden="1" x14ac:dyDescent="0.35">
      <c r="A2460" t="s">
        <v>4625</v>
      </c>
      <c r="B2460" t="s">
        <v>67</v>
      </c>
      <c r="C2460" t="s">
        <v>67</v>
      </c>
      <c r="D2460" t="s">
        <v>67</v>
      </c>
      <c r="E2460" t="s">
        <v>67</v>
      </c>
      <c r="F2460" t="s">
        <v>66</v>
      </c>
      <c r="G2460" t="s">
        <v>67</v>
      </c>
      <c r="H2460" t="s">
        <v>4767</v>
      </c>
      <c r="I2460" t="s">
        <v>67</v>
      </c>
      <c r="J2460" t="s">
        <v>67</v>
      </c>
      <c r="K2460" t="s">
        <v>67</v>
      </c>
      <c r="L2460" t="s">
        <v>67</v>
      </c>
      <c r="M2460" t="s">
        <v>67</v>
      </c>
      <c r="N2460" t="s">
        <v>67</v>
      </c>
      <c r="O2460" t="s">
        <v>74</v>
      </c>
      <c r="P2460" t="s">
        <v>67</v>
      </c>
      <c r="Q2460" t="s">
        <v>76</v>
      </c>
      <c r="R2460" t="s">
        <v>77</v>
      </c>
      <c r="S2460" t="s">
        <v>4707</v>
      </c>
      <c r="T2460" t="s">
        <v>4768</v>
      </c>
      <c r="U2460" t="s">
        <v>67</v>
      </c>
      <c r="V2460" t="s">
        <v>67</v>
      </c>
      <c r="W2460" t="s">
        <v>80</v>
      </c>
      <c r="X2460" t="s">
        <v>67</v>
      </c>
      <c r="Y2460" t="s">
        <v>67</v>
      </c>
      <c r="Z2460" t="s">
        <v>67</v>
      </c>
      <c r="AA2460">
        <v>5</v>
      </c>
      <c r="AB2460">
        <v>5</v>
      </c>
      <c r="AC2460" t="s">
        <v>67</v>
      </c>
      <c r="AD2460">
        <v>413.6</v>
      </c>
      <c r="AE2460">
        <v>22</v>
      </c>
      <c r="AF2460">
        <v>4289.88</v>
      </c>
      <c r="AG2460">
        <v>22.08</v>
      </c>
      <c r="AH2460">
        <f t="shared" si="76"/>
        <v>3876.28</v>
      </c>
      <c r="AI2460">
        <f t="shared" si="77"/>
        <v>7.9999999999998295E-2</v>
      </c>
      <c r="AJ2460" t="s">
        <v>67</v>
      </c>
      <c r="AK2460" t="s">
        <v>67</v>
      </c>
      <c r="AL2460" t="s">
        <v>67</v>
      </c>
      <c r="AM2460" t="s">
        <v>67</v>
      </c>
      <c r="AN2460" t="s">
        <v>67</v>
      </c>
      <c r="AO2460" t="s">
        <v>67</v>
      </c>
      <c r="AP2460" t="s">
        <v>4744</v>
      </c>
      <c r="AQ2460" t="s">
        <v>139</v>
      </c>
      <c r="AR2460" t="s">
        <v>67</v>
      </c>
      <c r="AS2460" t="s">
        <v>67</v>
      </c>
      <c r="AT2460" t="s">
        <v>67</v>
      </c>
      <c r="AU2460">
        <v>0.43</v>
      </c>
      <c r="AV2460">
        <v>0.111803399</v>
      </c>
      <c r="AW2460">
        <v>0.36</v>
      </c>
      <c r="AX2460">
        <v>0.111803399</v>
      </c>
      <c r="AY2460" t="s">
        <v>67</v>
      </c>
      <c r="AZ2460" t="s">
        <v>67</v>
      </c>
      <c r="BA2460" t="s">
        <v>67</v>
      </c>
      <c r="BB2460">
        <v>-0.177681177</v>
      </c>
      <c r="BC2460">
        <v>3.2810946000000001E-2</v>
      </c>
      <c r="BD2460" t="s">
        <v>67</v>
      </c>
      <c r="BE2460" t="s">
        <v>67</v>
      </c>
      <c r="BF2460">
        <v>-0.626099034</v>
      </c>
      <c r="BG2460">
        <v>0.90322580600000002</v>
      </c>
      <c r="BH2460">
        <v>-0.565508805</v>
      </c>
      <c r="BI2460" t="s">
        <v>164</v>
      </c>
      <c r="BJ2460" t="s">
        <v>164</v>
      </c>
      <c r="BK2460" t="s">
        <v>67</v>
      </c>
    </row>
    <row r="2461" spans="1:63" hidden="1" x14ac:dyDescent="0.35">
      <c r="A2461" t="s">
        <v>4625</v>
      </c>
      <c r="B2461" t="s">
        <v>67</v>
      </c>
      <c r="C2461" t="s">
        <v>67</v>
      </c>
      <c r="D2461" t="s">
        <v>67</v>
      </c>
      <c r="E2461" t="s">
        <v>67</v>
      </c>
      <c r="F2461" t="s">
        <v>66</v>
      </c>
      <c r="G2461" t="s">
        <v>67</v>
      </c>
      <c r="H2461" t="s">
        <v>4767</v>
      </c>
      <c r="I2461" t="s">
        <v>67</v>
      </c>
      <c r="J2461" t="s">
        <v>67</v>
      </c>
      <c r="K2461" t="s">
        <v>67</v>
      </c>
      <c r="L2461" t="s">
        <v>67</v>
      </c>
      <c r="M2461" t="s">
        <v>67</v>
      </c>
      <c r="N2461" t="s">
        <v>67</v>
      </c>
      <c r="O2461" t="s">
        <v>74</v>
      </c>
      <c r="P2461" t="s">
        <v>67</v>
      </c>
      <c r="Q2461" t="s">
        <v>76</v>
      </c>
      <c r="R2461" t="s">
        <v>77</v>
      </c>
      <c r="S2461" t="s">
        <v>4707</v>
      </c>
      <c r="T2461" t="s">
        <v>4768</v>
      </c>
      <c r="U2461" t="s">
        <v>67</v>
      </c>
      <c r="V2461" t="s">
        <v>67</v>
      </c>
      <c r="W2461" t="s">
        <v>80</v>
      </c>
      <c r="X2461" t="s">
        <v>67</v>
      </c>
      <c r="Y2461" t="s">
        <v>67</v>
      </c>
      <c r="Z2461" t="s">
        <v>67</v>
      </c>
      <c r="AA2461">
        <v>5</v>
      </c>
      <c r="AB2461">
        <v>5</v>
      </c>
      <c r="AC2461" t="s">
        <v>67</v>
      </c>
      <c r="AD2461">
        <v>413.6</v>
      </c>
      <c r="AE2461">
        <v>22</v>
      </c>
      <c r="AF2461">
        <v>1795.11</v>
      </c>
      <c r="AG2461">
        <v>22.12</v>
      </c>
      <c r="AH2461">
        <f t="shared" si="76"/>
        <v>1381.5099999999998</v>
      </c>
      <c r="AI2461">
        <f t="shared" si="77"/>
        <v>0.12000000000000099</v>
      </c>
      <c r="AJ2461" t="s">
        <v>67</v>
      </c>
      <c r="AK2461" t="s">
        <v>67</v>
      </c>
      <c r="AL2461" t="s">
        <v>67</v>
      </c>
      <c r="AM2461" t="s">
        <v>67</v>
      </c>
      <c r="AN2461" t="s">
        <v>67</v>
      </c>
      <c r="AO2461" t="s">
        <v>67</v>
      </c>
      <c r="AP2461" t="s">
        <v>4771</v>
      </c>
      <c r="AQ2461" t="s">
        <v>160</v>
      </c>
      <c r="AR2461" t="s">
        <v>67</v>
      </c>
      <c r="AS2461" t="s">
        <v>67</v>
      </c>
      <c r="AT2461" t="s">
        <v>67</v>
      </c>
      <c r="AU2461">
        <v>0.5</v>
      </c>
      <c r="AV2461">
        <v>0.111803399</v>
      </c>
      <c r="AW2461">
        <v>0.5</v>
      </c>
      <c r="AX2461">
        <v>0.111803399</v>
      </c>
      <c r="AY2461" t="s">
        <v>67</v>
      </c>
      <c r="AZ2461" t="s">
        <v>67</v>
      </c>
      <c r="BA2461" t="s">
        <v>67</v>
      </c>
      <c r="BB2461">
        <v>0</v>
      </c>
      <c r="BC2461">
        <v>0.02</v>
      </c>
      <c r="BD2461" t="s">
        <v>67</v>
      </c>
      <c r="BE2461" t="s">
        <v>67</v>
      </c>
      <c r="BF2461">
        <v>0</v>
      </c>
      <c r="BG2461">
        <v>0.90322580600000002</v>
      </c>
      <c r="BH2461">
        <v>0</v>
      </c>
      <c r="BI2461" t="s">
        <v>164</v>
      </c>
      <c r="BJ2461" t="s">
        <v>164</v>
      </c>
      <c r="BK2461" t="s">
        <v>67</v>
      </c>
    </row>
    <row r="2462" spans="1:63" hidden="1" x14ac:dyDescent="0.35">
      <c r="A2462" t="s">
        <v>4625</v>
      </c>
      <c r="B2462" t="s">
        <v>67</v>
      </c>
      <c r="C2462" t="s">
        <v>67</v>
      </c>
      <c r="D2462" t="s">
        <v>67</v>
      </c>
      <c r="E2462" t="s">
        <v>67</v>
      </c>
      <c r="F2462" t="s">
        <v>66</v>
      </c>
      <c r="G2462" t="s">
        <v>67</v>
      </c>
      <c r="H2462" t="s">
        <v>4767</v>
      </c>
      <c r="I2462" t="s">
        <v>67</v>
      </c>
      <c r="J2462" t="s">
        <v>67</v>
      </c>
      <c r="K2462" t="s">
        <v>67</v>
      </c>
      <c r="L2462" t="s">
        <v>67</v>
      </c>
      <c r="M2462" t="s">
        <v>67</v>
      </c>
      <c r="N2462" t="s">
        <v>67</v>
      </c>
      <c r="O2462" t="s">
        <v>74</v>
      </c>
      <c r="P2462" t="s">
        <v>67</v>
      </c>
      <c r="Q2462" t="s">
        <v>76</v>
      </c>
      <c r="R2462" t="s">
        <v>77</v>
      </c>
      <c r="S2462" t="s">
        <v>4707</v>
      </c>
      <c r="T2462" t="s">
        <v>4768</v>
      </c>
      <c r="U2462" t="s">
        <v>67</v>
      </c>
      <c r="V2462" t="s">
        <v>67</v>
      </c>
      <c r="W2462" t="s">
        <v>80</v>
      </c>
      <c r="X2462" t="s">
        <v>67</v>
      </c>
      <c r="Y2462" t="s">
        <v>67</v>
      </c>
      <c r="Z2462" t="s">
        <v>67</v>
      </c>
      <c r="AA2462">
        <v>5</v>
      </c>
      <c r="AB2462">
        <v>5</v>
      </c>
      <c r="AC2462" t="s">
        <v>67</v>
      </c>
      <c r="AD2462">
        <v>413.6</v>
      </c>
      <c r="AE2462">
        <v>22</v>
      </c>
      <c r="AF2462">
        <v>4289.88</v>
      </c>
      <c r="AG2462">
        <v>22.08</v>
      </c>
      <c r="AH2462">
        <f t="shared" si="76"/>
        <v>3876.28</v>
      </c>
      <c r="AI2462">
        <f t="shared" si="77"/>
        <v>7.9999999999998295E-2</v>
      </c>
      <c r="AJ2462" t="s">
        <v>67</v>
      </c>
      <c r="AK2462" t="s">
        <v>67</v>
      </c>
      <c r="AL2462" t="s">
        <v>67</v>
      </c>
      <c r="AM2462" t="s">
        <v>67</v>
      </c>
      <c r="AN2462" t="s">
        <v>67</v>
      </c>
      <c r="AO2462" t="s">
        <v>67</v>
      </c>
      <c r="AP2462" t="s">
        <v>4771</v>
      </c>
      <c r="AQ2462" t="s">
        <v>160</v>
      </c>
      <c r="AR2462" t="s">
        <v>67</v>
      </c>
      <c r="AS2462" t="s">
        <v>67</v>
      </c>
      <c r="AT2462" t="s">
        <v>67</v>
      </c>
      <c r="AU2462">
        <v>0.5</v>
      </c>
      <c r="AV2462">
        <v>0.111803399</v>
      </c>
      <c r="AW2462">
        <v>2.5</v>
      </c>
      <c r="AX2462">
        <v>0.67082039299999996</v>
      </c>
      <c r="AY2462" t="s">
        <v>67</v>
      </c>
      <c r="AZ2462" t="s">
        <v>67</v>
      </c>
      <c r="BA2462" t="s">
        <v>67</v>
      </c>
      <c r="BB2462">
        <v>1.609437912</v>
      </c>
      <c r="BC2462">
        <v>2.4400000000000002E-2</v>
      </c>
      <c r="BD2462" t="s">
        <v>67</v>
      </c>
      <c r="BE2462" t="s">
        <v>67</v>
      </c>
      <c r="BF2462">
        <v>4.1590019590000002</v>
      </c>
      <c r="BG2462">
        <v>0.90322580600000002</v>
      </c>
      <c r="BH2462">
        <v>3.7565178989999999</v>
      </c>
      <c r="BI2462" t="s">
        <v>164</v>
      </c>
      <c r="BJ2462" t="s">
        <v>164</v>
      </c>
      <c r="BK2462" t="s">
        <v>67</v>
      </c>
    </row>
    <row r="2463" spans="1:63" hidden="1" x14ac:dyDescent="0.35">
      <c r="A2463" t="s">
        <v>4625</v>
      </c>
      <c r="B2463" t="s">
        <v>67</v>
      </c>
      <c r="C2463" t="s">
        <v>67</v>
      </c>
      <c r="D2463" t="s">
        <v>67</v>
      </c>
      <c r="E2463" t="s">
        <v>67</v>
      </c>
      <c r="F2463" t="s">
        <v>66</v>
      </c>
      <c r="G2463" t="s">
        <v>67</v>
      </c>
      <c r="H2463" t="s">
        <v>4767</v>
      </c>
      <c r="I2463" t="s">
        <v>67</v>
      </c>
      <c r="J2463" t="s">
        <v>67</v>
      </c>
      <c r="K2463" t="s">
        <v>67</v>
      </c>
      <c r="L2463" t="s">
        <v>67</v>
      </c>
      <c r="M2463" t="s">
        <v>67</v>
      </c>
      <c r="N2463" t="s">
        <v>67</v>
      </c>
      <c r="O2463" t="s">
        <v>74</v>
      </c>
      <c r="P2463" t="s">
        <v>67</v>
      </c>
      <c r="Q2463" t="s">
        <v>76</v>
      </c>
      <c r="R2463" t="s">
        <v>77</v>
      </c>
      <c r="S2463" t="s">
        <v>4707</v>
      </c>
      <c r="T2463" t="s">
        <v>4768</v>
      </c>
      <c r="U2463" t="s">
        <v>67</v>
      </c>
      <c r="V2463" t="s">
        <v>67</v>
      </c>
      <c r="W2463" t="s">
        <v>80</v>
      </c>
      <c r="X2463" t="s">
        <v>67</v>
      </c>
      <c r="Y2463" t="s">
        <v>67</v>
      </c>
      <c r="Z2463" t="s">
        <v>67</v>
      </c>
      <c r="AA2463">
        <v>5</v>
      </c>
      <c r="AB2463">
        <v>5</v>
      </c>
      <c r="AC2463" t="s">
        <v>67</v>
      </c>
      <c r="AD2463">
        <v>413.6</v>
      </c>
      <c r="AE2463">
        <v>22</v>
      </c>
      <c r="AF2463">
        <v>1795.11</v>
      </c>
      <c r="AG2463">
        <v>22.12</v>
      </c>
      <c r="AH2463">
        <f t="shared" si="76"/>
        <v>1381.5099999999998</v>
      </c>
      <c r="AI2463">
        <f t="shared" si="77"/>
        <v>0.12000000000000099</v>
      </c>
      <c r="AJ2463" t="s">
        <v>67</v>
      </c>
      <c r="AK2463" t="s">
        <v>67</v>
      </c>
      <c r="AL2463" t="s">
        <v>67</v>
      </c>
      <c r="AM2463" t="s">
        <v>67</v>
      </c>
      <c r="AN2463" t="s">
        <v>67</v>
      </c>
      <c r="AO2463" t="s">
        <v>67</v>
      </c>
      <c r="AP2463" t="s">
        <v>4420</v>
      </c>
      <c r="AQ2463" t="s">
        <v>160</v>
      </c>
      <c r="AR2463" t="s">
        <v>67</v>
      </c>
      <c r="AS2463" t="s">
        <v>67</v>
      </c>
      <c r="AT2463" t="s">
        <v>67</v>
      </c>
      <c r="AU2463">
        <v>0.5</v>
      </c>
      <c r="AV2463">
        <v>2.2360680000000001E-2</v>
      </c>
      <c r="AW2463">
        <v>2</v>
      </c>
      <c r="AX2463">
        <v>1.565247584</v>
      </c>
      <c r="AY2463" t="s">
        <v>67</v>
      </c>
      <c r="AZ2463" t="s">
        <v>67</v>
      </c>
      <c r="BA2463" t="s">
        <v>67</v>
      </c>
      <c r="BB2463">
        <v>1.386294361</v>
      </c>
      <c r="BC2463">
        <v>0.1229</v>
      </c>
      <c r="BD2463" t="s">
        <v>67</v>
      </c>
      <c r="BE2463" t="s">
        <v>67</v>
      </c>
      <c r="BF2463">
        <v>1.3551235829999999</v>
      </c>
      <c r="BG2463">
        <v>0.90322580600000002</v>
      </c>
      <c r="BH2463">
        <v>1.223982592</v>
      </c>
      <c r="BI2463" t="s">
        <v>164</v>
      </c>
      <c r="BJ2463" t="s">
        <v>164</v>
      </c>
      <c r="BK2463" t="s">
        <v>67</v>
      </c>
    </row>
    <row r="2464" spans="1:63" hidden="1" x14ac:dyDescent="0.35">
      <c r="A2464" t="s">
        <v>4625</v>
      </c>
      <c r="B2464" t="s">
        <v>67</v>
      </c>
      <c r="C2464" t="s">
        <v>67</v>
      </c>
      <c r="D2464" t="s">
        <v>67</v>
      </c>
      <c r="E2464" t="s">
        <v>67</v>
      </c>
      <c r="F2464" t="s">
        <v>66</v>
      </c>
      <c r="G2464" t="s">
        <v>67</v>
      </c>
      <c r="H2464" t="s">
        <v>4767</v>
      </c>
      <c r="I2464" t="s">
        <v>67</v>
      </c>
      <c r="J2464" t="s">
        <v>67</v>
      </c>
      <c r="K2464" t="s">
        <v>67</v>
      </c>
      <c r="L2464" t="s">
        <v>67</v>
      </c>
      <c r="M2464" t="s">
        <v>67</v>
      </c>
      <c r="N2464" t="s">
        <v>67</v>
      </c>
      <c r="O2464" t="s">
        <v>74</v>
      </c>
      <c r="P2464" t="s">
        <v>67</v>
      </c>
      <c r="Q2464" t="s">
        <v>76</v>
      </c>
      <c r="R2464" t="s">
        <v>77</v>
      </c>
      <c r="S2464" t="s">
        <v>4707</v>
      </c>
      <c r="T2464" t="s">
        <v>4768</v>
      </c>
      <c r="U2464" t="s">
        <v>67</v>
      </c>
      <c r="V2464" t="s">
        <v>67</v>
      </c>
      <c r="W2464" t="s">
        <v>80</v>
      </c>
      <c r="X2464" t="s">
        <v>67</v>
      </c>
      <c r="Y2464" t="s">
        <v>67</v>
      </c>
      <c r="Z2464" t="s">
        <v>67</v>
      </c>
      <c r="AA2464">
        <v>5</v>
      </c>
      <c r="AB2464">
        <v>5</v>
      </c>
      <c r="AC2464" t="s">
        <v>67</v>
      </c>
      <c r="AD2464">
        <v>413.6</v>
      </c>
      <c r="AE2464">
        <v>22</v>
      </c>
      <c r="AF2464">
        <v>4289.88</v>
      </c>
      <c r="AG2464">
        <v>22.08</v>
      </c>
      <c r="AH2464">
        <f t="shared" si="76"/>
        <v>3876.28</v>
      </c>
      <c r="AI2464">
        <f t="shared" si="77"/>
        <v>7.9999999999998295E-2</v>
      </c>
      <c r="AJ2464" t="s">
        <v>67</v>
      </c>
      <c r="AK2464" t="s">
        <v>67</v>
      </c>
      <c r="AL2464" t="s">
        <v>67</v>
      </c>
      <c r="AM2464" t="s">
        <v>67</v>
      </c>
      <c r="AN2464" t="s">
        <v>67</v>
      </c>
      <c r="AO2464" t="s">
        <v>67</v>
      </c>
      <c r="AP2464" t="s">
        <v>4770</v>
      </c>
      <c r="AQ2464" t="s">
        <v>160</v>
      </c>
      <c r="AR2464" t="s">
        <v>67</v>
      </c>
      <c r="AS2464" t="s">
        <v>67</v>
      </c>
      <c r="AT2464" t="s">
        <v>67</v>
      </c>
      <c r="AU2464">
        <v>20</v>
      </c>
      <c r="AV2464">
        <v>11.180339890000001</v>
      </c>
      <c r="AW2464">
        <v>2</v>
      </c>
      <c r="AX2464">
        <v>2.2360679769999998</v>
      </c>
      <c r="AY2464" t="s">
        <v>67</v>
      </c>
      <c r="AZ2464" t="s">
        <v>67</v>
      </c>
      <c r="BA2464" t="s">
        <v>67</v>
      </c>
      <c r="BB2464">
        <v>-2.3025850929999998</v>
      </c>
      <c r="BC2464">
        <v>0.3125</v>
      </c>
      <c r="BD2464" t="s">
        <v>67</v>
      </c>
      <c r="BE2464" t="s">
        <v>67</v>
      </c>
      <c r="BF2464">
        <v>-2.2326252229999999</v>
      </c>
      <c r="BG2464">
        <v>0.90322580600000002</v>
      </c>
      <c r="BH2464">
        <v>-2.0165647170000001</v>
      </c>
      <c r="BI2464" t="s">
        <v>164</v>
      </c>
      <c r="BJ2464" t="s">
        <v>164</v>
      </c>
      <c r="BK2464" t="s">
        <v>67</v>
      </c>
    </row>
    <row r="2465" spans="1:63" hidden="1" x14ac:dyDescent="0.35">
      <c r="A2465" t="s">
        <v>4625</v>
      </c>
      <c r="B2465" t="s">
        <v>67</v>
      </c>
      <c r="C2465" t="s">
        <v>67</v>
      </c>
      <c r="D2465" t="s">
        <v>67</v>
      </c>
      <c r="E2465" t="s">
        <v>67</v>
      </c>
      <c r="F2465" t="s">
        <v>66</v>
      </c>
      <c r="G2465" t="s">
        <v>67</v>
      </c>
      <c r="H2465" t="s">
        <v>4767</v>
      </c>
      <c r="I2465" t="s">
        <v>67</v>
      </c>
      <c r="J2465" t="s">
        <v>67</v>
      </c>
      <c r="K2465" t="s">
        <v>67</v>
      </c>
      <c r="L2465" t="s">
        <v>67</v>
      </c>
      <c r="M2465" t="s">
        <v>67</v>
      </c>
      <c r="N2465" t="s">
        <v>67</v>
      </c>
      <c r="O2465" t="s">
        <v>74</v>
      </c>
      <c r="P2465" t="s">
        <v>67</v>
      </c>
      <c r="Q2465" t="s">
        <v>76</v>
      </c>
      <c r="R2465" t="s">
        <v>77</v>
      </c>
      <c r="S2465" t="s">
        <v>4707</v>
      </c>
      <c r="T2465" t="s">
        <v>4768</v>
      </c>
      <c r="U2465" t="s">
        <v>67</v>
      </c>
      <c r="V2465" t="s">
        <v>67</v>
      </c>
      <c r="W2465" t="s">
        <v>80</v>
      </c>
      <c r="X2465" t="s">
        <v>67</v>
      </c>
      <c r="Y2465" t="s">
        <v>67</v>
      </c>
      <c r="Z2465" t="s">
        <v>67</v>
      </c>
      <c r="AA2465">
        <v>5</v>
      </c>
      <c r="AB2465">
        <v>5</v>
      </c>
      <c r="AC2465" t="s">
        <v>67</v>
      </c>
      <c r="AD2465">
        <v>413.6</v>
      </c>
      <c r="AE2465">
        <v>22</v>
      </c>
      <c r="AF2465">
        <v>1795.11</v>
      </c>
      <c r="AG2465">
        <v>22.12</v>
      </c>
      <c r="AH2465">
        <f t="shared" si="76"/>
        <v>1381.5099999999998</v>
      </c>
      <c r="AI2465">
        <f t="shared" si="77"/>
        <v>0.12000000000000099</v>
      </c>
      <c r="AJ2465" t="s">
        <v>67</v>
      </c>
      <c r="AK2465" t="s">
        <v>67</v>
      </c>
      <c r="AL2465" t="s">
        <v>67</v>
      </c>
      <c r="AM2465" t="s">
        <v>67</v>
      </c>
      <c r="AN2465" t="s">
        <v>67</v>
      </c>
      <c r="AO2465" t="s">
        <v>67</v>
      </c>
      <c r="AP2465" t="s">
        <v>4772</v>
      </c>
      <c r="AQ2465" t="s">
        <v>160</v>
      </c>
      <c r="AR2465" t="s">
        <v>67</v>
      </c>
      <c r="AS2465" t="s">
        <v>67</v>
      </c>
      <c r="AT2465" t="s">
        <v>67</v>
      </c>
      <c r="AU2465">
        <v>49.5</v>
      </c>
      <c r="AV2465">
        <v>1.118033989</v>
      </c>
      <c r="AW2465">
        <v>47</v>
      </c>
      <c r="AX2465">
        <v>2.2360679769999998</v>
      </c>
      <c r="AY2465" t="s">
        <v>67</v>
      </c>
      <c r="AZ2465" t="s">
        <v>67</v>
      </c>
      <c r="BA2465" t="s">
        <v>67</v>
      </c>
      <c r="BB2465">
        <v>-5.1825068000000002E-2</v>
      </c>
      <c r="BC2465">
        <v>5.5472400000000004E-4</v>
      </c>
      <c r="BD2465" t="s">
        <v>67</v>
      </c>
      <c r="BE2465" t="s">
        <v>67</v>
      </c>
      <c r="BF2465">
        <v>-1.414213562</v>
      </c>
      <c r="BG2465">
        <v>0.90322580600000002</v>
      </c>
      <c r="BH2465">
        <v>-1.2773541850000001</v>
      </c>
      <c r="BI2465" t="s">
        <v>164</v>
      </c>
      <c r="BJ2465" t="s">
        <v>164</v>
      </c>
      <c r="BK2465" t="s">
        <v>67</v>
      </c>
    </row>
    <row r="2466" spans="1:63" hidden="1" x14ac:dyDescent="0.35">
      <c r="A2466" t="s">
        <v>4625</v>
      </c>
      <c r="B2466" t="s">
        <v>67</v>
      </c>
      <c r="C2466" t="s">
        <v>67</v>
      </c>
      <c r="D2466" t="s">
        <v>67</v>
      </c>
      <c r="E2466" t="s">
        <v>67</v>
      </c>
      <c r="F2466" t="s">
        <v>66</v>
      </c>
      <c r="G2466" t="s">
        <v>67</v>
      </c>
      <c r="H2466" t="s">
        <v>4767</v>
      </c>
      <c r="I2466" t="s">
        <v>67</v>
      </c>
      <c r="J2466" t="s">
        <v>67</v>
      </c>
      <c r="K2466" t="s">
        <v>67</v>
      </c>
      <c r="L2466" t="s">
        <v>67</v>
      </c>
      <c r="M2466" t="s">
        <v>67</v>
      </c>
      <c r="N2466" t="s">
        <v>67</v>
      </c>
      <c r="O2466" t="s">
        <v>74</v>
      </c>
      <c r="P2466" t="s">
        <v>67</v>
      </c>
      <c r="Q2466" t="s">
        <v>76</v>
      </c>
      <c r="R2466" t="s">
        <v>77</v>
      </c>
      <c r="S2466" t="s">
        <v>4707</v>
      </c>
      <c r="T2466" t="s">
        <v>4768</v>
      </c>
      <c r="U2466" t="s">
        <v>67</v>
      </c>
      <c r="V2466" t="s">
        <v>67</v>
      </c>
      <c r="W2466" t="s">
        <v>80</v>
      </c>
      <c r="X2466" t="s">
        <v>67</v>
      </c>
      <c r="Y2466" t="s">
        <v>67</v>
      </c>
      <c r="Z2466" t="s">
        <v>67</v>
      </c>
      <c r="AA2466">
        <v>5</v>
      </c>
      <c r="AB2466">
        <v>5</v>
      </c>
      <c r="AC2466" t="s">
        <v>67</v>
      </c>
      <c r="AD2466">
        <v>413.6</v>
      </c>
      <c r="AE2466">
        <v>22</v>
      </c>
      <c r="AF2466">
        <v>4289.88</v>
      </c>
      <c r="AG2466">
        <v>22.08</v>
      </c>
      <c r="AH2466">
        <f t="shared" si="76"/>
        <v>3876.28</v>
      </c>
      <c r="AI2466">
        <f t="shared" si="77"/>
        <v>7.9999999999998295E-2</v>
      </c>
      <c r="AJ2466" t="s">
        <v>67</v>
      </c>
      <c r="AK2466" t="s">
        <v>67</v>
      </c>
      <c r="AL2466" t="s">
        <v>67</v>
      </c>
      <c r="AM2466" t="s">
        <v>67</v>
      </c>
      <c r="AN2466" t="s">
        <v>67</v>
      </c>
      <c r="AO2466" t="s">
        <v>67</v>
      </c>
      <c r="AP2466" t="s">
        <v>4420</v>
      </c>
      <c r="AQ2466" t="s">
        <v>160</v>
      </c>
      <c r="AR2466" t="s">
        <v>67</v>
      </c>
      <c r="AS2466" t="s">
        <v>67</v>
      </c>
      <c r="AT2466" t="s">
        <v>67</v>
      </c>
      <c r="AU2466">
        <v>0.5</v>
      </c>
      <c r="AV2466">
        <v>2.2360680000000001E-2</v>
      </c>
      <c r="AW2466">
        <v>6</v>
      </c>
      <c r="AX2466">
        <v>3.354101966</v>
      </c>
      <c r="AY2466" t="s">
        <v>67</v>
      </c>
      <c r="AZ2466" t="s">
        <v>67</v>
      </c>
      <c r="BA2466" t="s">
        <v>67</v>
      </c>
      <c r="BB2466">
        <v>2.4849066500000001</v>
      </c>
      <c r="BC2466">
        <v>6.2899999999999998E-2</v>
      </c>
      <c r="BD2466" t="s">
        <v>67</v>
      </c>
      <c r="BE2466" t="s">
        <v>67</v>
      </c>
      <c r="BF2466">
        <v>2.3189520859999999</v>
      </c>
      <c r="BG2466">
        <v>0.90322580600000002</v>
      </c>
      <c r="BH2466">
        <v>2.0945373680000001</v>
      </c>
      <c r="BI2466" t="s">
        <v>164</v>
      </c>
      <c r="BJ2466" t="s">
        <v>164</v>
      </c>
      <c r="BK2466" t="s">
        <v>67</v>
      </c>
    </row>
    <row r="2467" spans="1:63" hidden="1" x14ac:dyDescent="0.35">
      <c r="A2467" t="s">
        <v>4625</v>
      </c>
      <c r="B2467" t="s">
        <v>67</v>
      </c>
      <c r="C2467" t="s">
        <v>67</v>
      </c>
      <c r="D2467" t="s">
        <v>67</v>
      </c>
      <c r="E2467" t="s">
        <v>67</v>
      </c>
      <c r="F2467" t="s">
        <v>66</v>
      </c>
      <c r="G2467" t="s">
        <v>67</v>
      </c>
      <c r="H2467" t="s">
        <v>4767</v>
      </c>
      <c r="I2467" t="s">
        <v>67</v>
      </c>
      <c r="J2467" t="s">
        <v>67</v>
      </c>
      <c r="K2467" t="s">
        <v>67</v>
      </c>
      <c r="L2467" t="s">
        <v>67</v>
      </c>
      <c r="M2467" t="s">
        <v>67</v>
      </c>
      <c r="N2467" t="s">
        <v>67</v>
      </c>
      <c r="O2467" t="s">
        <v>74</v>
      </c>
      <c r="P2467" t="s">
        <v>67</v>
      </c>
      <c r="Q2467" t="s">
        <v>76</v>
      </c>
      <c r="R2467" t="s">
        <v>77</v>
      </c>
      <c r="S2467" t="s">
        <v>4707</v>
      </c>
      <c r="T2467" t="s">
        <v>4768</v>
      </c>
      <c r="U2467" t="s">
        <v>67</v>
      </c>
      <c r="V2467" t="s">
        <v>67</v>
      </c>
      <c r="W2467" t="s">
        <v>80</v>
      </c>
      <c r="X2467" t="s">
        <v>67</v>
      </c>
      <c r="Y2467" t="s">
        <v>67</v>
      </c>
      <c r="Z2467" t="s">
        <v>67</v>
      </c>
      <c r="AA2467">
        <v>5</v>
      </c>
      <c r="AB2467">
        <v>5</v>
      </c>
      <c r="AC2467" t="s">
        <v>67</v>
      </c>
      <c r="AD2467">
        <v>413.6</v>
      </c>
      <c r="AE2467">
        <v>22</v>
      </c>
      <c r="AF2467">
        <v>1795.11</v>
      </c>
      <c r="AG2467">
        <v>22.12</v>
      </c>
      <c r="AH2467">
        <f t="shared" si="76"/>
        <v>1381.5099999999998</v>
      </c>
      <c r="AI2467">
        <f t="shared" si="77"/>
        <v>0.12000000000000099</v>
      </c>
      <c r="AJ2467" t="s">
        <v>67</v>
      </c>
      <c r="AK2467" t="s">
        <v>67</v>
      </c>
      <c r="AL2467" t="s">
        <v>67</v>
      </c>
      <c r="AM2467" t="s">
        <v>67</v>
      </c>
      <c r="AN2467" t="s">
        <v>67</v>
      </c>
      <c r="AO2467" t="s">
        <v>67</v>
      </c>
      <c r="AP2467" t="s">
        <v>4770</v>
      </c>
      <c r="AQ2467" t="s">
        <v>160</v>
      </c>
      <c r="AR2467" t="s">
        <v>67</v>
      </c>
      <c r="AS2467" t="s">
        <v>67</v>
      </c>
      <c r="AT2467" t="s">
        <v>67</v>
      </c>
      <c r="AU2467">
        <v>20</v>
      </c>
      <c r="AV2467">
        <v>11.180339890000001</v>
      </c>
      <c r="AW2467">
        <v>21</v>
      </c>
      <c r="AX2467">
        <v>6.708203932</v>
      </c>
      <c r="AY2467" t="s">
        <v>67</v>
      </c>
      <c r="AZ2467" t="s">
        <v>67</v>
      </c>
      <c r="BA2467" t="s">
        <v>67</v>
      </c>
      <c r="BB2467">
        <v>4.8790163999999997E-2</v>
      </c>
      <c r="BC2467">
        <v>8.2908163000000007E-2</v>
      </c>
      <c r="BD2467" t="s">
        <v>67</v>
      </c>
      <c r="BE2467" t="s">
        <v>67</v>
      </c>
      <c r="BF2467">
        <v>0.108465229</v>
      </c>
      <c r="BG2467">
        <v>0.90322580600000002</v>
      </c>
      <c r="BH2467">
        <v>9.7968594000000006E-2</v>
      </c>
      <c r="BI2467" t="s">
        <v>164</v>
      </c>
      <c r="BJ2467" t="s">
        <v>164</v>
      </c>
      <c r="BK2467" t="s">
        <v>67</v>
      </c>
    </row>
    <row r="2468" spans="1:63" hidden="1" x14ac:dyDescent="0.35">
      <c r="A2468" t="s">
        <v>4625</v>
      </c>
      <c r="B2468" t="s">
        <v>67</v>
      </c>
      <c r="C2468" t="s">
        <v>67</v>
      </c>
      <c r="D2468" t="s">
        <v>67</v>
      </c>
      <c r="E2468" t="s">
        <v>67</v>
      </c>
      <c r="F2468" t="s">
        <v>66</v>
      </c>
      <c r="G2468" t="s">
        <v>67</v>
      </c>
      <c r="H2468" t="s">
        <v>4767</v>
      </c>
      <c r="I2468" t="s">
        <v>67</v>
      </c>
      <c r="J2468" t="s">
        <v>67</v>
      </c>
      <c r="K2468" t="s">
        <v>67</v>
      </c>
      <c r="L2468" t="s">
        <v>67</v>
      </c>
      <c r="M2468" t="s">
        <v>67</v>
      </c>
      <c r="N2468" t="s">
        <v>67</v>
      </c>
      <c r="O2468" t="s">
        <v>74</v>
      </c>
      <c r="P2468" t="s">
        <v>67</v>
      </c>
      <c r="Q2468" t="s">
        <v>76</v>
      </c>
      <c r="R2468" t="s">
        <v>77</v>
      </c>
      <c r="S2468" t="s">
        <v>4707</v>
      </c>
      <c r="T2468" t="s">
        <v>4768</v>
      </c>
      <c r="U2468" t="s">
        <v>67</v>
      </c>
      <c r="V2468" t="s">
        <v>67</v>
      </c>
      <c r="W2468" t="s">
        <v>80</v>
      </c>
      <c r="X2468" t="s">
        <v>67</v>
      </c>
      <c r="Y2468" t="s">
        <v>67</v>
      </c>
      <c r="Z2468" t="s">
        <v>67</v>
      </c>
      <c r="AA2468">
        <v>5</v>
      </c>
      <c r="AB2468">
        <v>5</v>
      </c>
      <c r="AC2468" t="s">
        <v>67</v>
      </c>
      <c r="AD2468">
        <v>413.6</v>
      </c>
      <c r="AE2468">
        <v>22</v>
      </c>
      <c r="AF2468">
        <v>4289.88</v>
      </c>
      <c r="AG2468">
        <v>22.08</v>
      </c>
      <c r="AH2468">
        <f t="shared" si="76"/>
        <v>3876.28</v>
      </c>
      <c r="AI2468">
        <f t="shared" si="77"/>
        <v>7.9999999999998295E-2</v>
      </c>
      <c r="AJ2468" t="s">
        <v>67</v>
      </c>
      <c r="AK2468" t="s">
        <v>67</v>
      </c>
      <c r="AL2468" t="s">
        <v>67</v>
      </c>
      <c r="AM2468" t="s">
        <v>67</v>
      </c>
      <c r="AN2468" t="s">
        <v>67</v>
      </c>
      <c r="AO2468" t="s">
        <v>67</v>
      </c>
      <c r="AP2468" t="s">
        <v>4772</v>
      </c>
      <c r="AQ2468" t="s">
        <v>160</v>
      </c>
      <c r="AR2468" t="s">
        <v>67</v>
      </c>
      <c r="AS2468" t="s">
        <v>67</v>
      </c>
      <c r="AT2468" t="s">
        <v>67</v>
      </c>
      <c r="AU2468">
        <v>49.5</v>
      </c>
      <c r="AV2468">
        <v>1.118033989</v>
      </c>
      <c r="AW2468">
        <v>35</v>
      </c>
      <c r="AX2468">
        <v>6.708203932</v>
      </c>
      <c r="AY2468" t="s">
        <v>67</v>
      </c>
      <c r="AZ2468" t="s">
        <v>67</v>
      </c>
      <c r="BA2468" t="s">
        <v>67</v>
      </c>
      <c r="BB2468">
        <v>-0.346624608</v>
      </c>
      <c r="BC2468">
        <v>7.4489689999999997E-3</v>
      </c>
      <c r="BD2468" t="s">
        <v>67</v>
      </c>
      <c r="BE2468" t="s">
        <v>67</v>
      </c>
      <c r="BF2468">
        <v>-3.0152764200000002</v>
      </c>
      <c r="BG2468">
        <v>0.90322580600000002</v>
      </c>
      <c r="BH2468">
        <v>-2.723475477</v>
      </c>
      <c r="BI2468" t="s">
        <v>164</v>
      </c>
      <c r="BJ2468" t="s">
        <v>164</v>
      </c>
      <c r="BK2468" t="s">
        <v>67</v>
      </c>
    </row>
    <row r="2469" spans="1:63" hidden="1" x14ac:dyDescent="0.35">
      <c r="A2469" t="s">
        <v>4625</v>
      </c>
      <c r="B2469" t="s">
        <v>67</v>
      </c>
      <c r="C2469" t="s">
        <v>67</v>
      </c>
      <c r="D2469" t="s">
        <v>67</v>
      </c>
      <c r="E2469" t="s">
        <v>67</v>
      </c>
      <c r="F2469" t="s">
        <v>66</v>
      </c>
      <c r="G2469" t="s">
        <v>67</v>
      </c>
      <c r="H2469" t="s">
        <v>4773</v>
      </c>
      <c r="I2469" t="s">
        <v>67</v>
      </c>
      <c r="J2469" t="s">
        <v>67</v>
      </c>
      <c r="K2469" t="s">
        <v>67</v>
      </c>
      <c r="L2469" t="s">
        <v>67</v>
      </c>
      <c r="M2469" t="s">
        <v>67</v>
      </c>
      <c r="N2469" t="s">
        <v>67</v>
      </c>
      <c r="O2469" t="s">
        <v>74</v>
      </c>
      <c r="P2469" t="s">
        <v>67</v>
      </c>
      <c r="Q2469" t="s">
        <v>76</v>
      </c>
      <c r="R2469" t="s">
        <v>77</v>
      </c>
      <c r="S2469" t="s">
        <v>4707</v>
      </c>
      <c r="T2469" t="s">
        <v>4774</v>
      </c>
      <c r="U2469" t="s">
        <v>67</v>
      </c>
      <c r="V2469" t="s">
        <v>67</v>
      </c>
      <c r="W2469" t="s">
        <v>80</v>
      </c>
      <c r="X2469" t="s">
        <v>67</v>
      </c>
      <c r="Y2469" t="s">
        <v>67</v>
      </c>
      <c r="Z2469" t="s">
        <v>67</v>
      </c>
      <c r="AA2469">
        <v>3</v>
      </c>
      <c r="AB2469">
        <v>3</v>
      </c>
      <c r="AC2469" t="s">
        <v>67</v>
      </c>
      <c r="AD2469">
        <v>415.2</v>
      </c>
      <c r="AE2469">
        <v>23.9</v>
      </c>
      <c r="AF2469">
        <v>2407.1</v>
      </c>
      <c r="AG2469">
        <v>24.1</v>
      </c>
      <c r="AH2469">
        <f t="shared" si="76"/>
        <v>1991.8999999999999</v>
      </c>
      <c r="AI2469">
        <f t="shared" si="77"/>
        <v>0.20000000000000284</v>
      </c>
      <c r="AJ2469" t="s">
        <v>67</v>
      </c>
      <c r="AK2469" t="s">
        <v>67</v>
      </c>
      <c r="AL2469" t="s">
        <v>67</v>
      </c>
      <c r="AM2469" t="s">
        <v>67</v>
      </c>
      <c r="AN2469" t="s">
        <v>67</v>
      </c>
      <c r="AO2469" t="s">
        <v>67</v>
      </c>
      <c r="AP2469" t="s">
        <v>1580</v>
      </c>
      <c r="AQ2469" t="s">
        <v>139</v>
      </c>
      <c r="AR2469" t="s">
        <v>67</v>
      </c>
      <c r="AS2469" t="s">
        <v>67</v>
      </c>
      <c r="AT2469" t="s">
        <v>67</v>
      </c>
      <c r="AU2469">
        <v>60.5</v>
      </c>
      <c r="AV2469">
        <v>6.0621778260000001</v>
      </c>
      <c r="AW2469">
        <v>59</v>
      </c>
      <c r="AX2469">
        <v>1.3856406459999999</v>
      </c>
      <c r="AY2469" t="s">
        <v>67</v>
      </c>
      <c r="AZ2469" t="s">
        <v>67</v>
      </c>
      <c r="BA2469" t="s">
        <v>67</v>
      </c>
      <c r="BB2469">
        <v>-2.5105921E-2</v>
      </c>
      <c r="BC2469">
        <v>3.5306209999999998E-3</v>
      </c>
      <c r="BD2469" t="s">
        <v>67</v>
      </c>
      <c r="BE2469" t="s">
        <v>67</v>
      </c>
      <c r="BF2469">
        <v>-0.34112941600000002</v>
      </c>
      <c r="BG2469">
        <v>0.8</v>
      </c>
      <c r="BH2469">
        <v>-0.27290353299999998</v>
      </c>
      <c r="BI2469" t="s">
        <v>164</v>
      </c>
      <c r="BJ2469" t="s">
        <v>164</v>
      </c>
      <c r="BK2469" t="s">
        <v>67</v>
      </c>
    </row>
    <row r="2470" spans="1:63" hidden="1" x14ac:dyDescent="0.35">
      <c r="A2470" t="s">
        <v>4625</v>
      </c>
      <c r="B2470" t="s">
        <v>67</v>
      </c>
      <c r="C2470" t="s">
        <v>67</v>
      </c>
      <c r="D2470" t="s">
        <v>67</v>
      </c>
      <c r="E2470" t="s">
        <v>67</v>
      </c>
      <c r="F2470" t="s">
        <v>66</v>
      </c>
      <c r="G2470" t="s">
        <v>67</v>
      </c>
      <c r="H2470" t="s">
        <v>4773</v>
      </c>
      <c r="I2470" t="s">
        <v>67</v>
      </c>
      <c r="J2470" t="s">
        <v>67</v>
      </c>
      <c r="K2470" t="s">
        <v>67</v>
      </c>
      <c r="L2470" t="s">
        <v>67</v>
      </c>
      <c r="M2470" t="s">
        <v>67</v>
      </c>
      <c r="N2470" t="s">
        <v>67</v>
      </c>
      <c r="O2470" t="s">
        <v>74</v>
      </c>
      <c r="P2470" t="s">
        <v>67</v>
      </c>
      <c r="Q2470" t="s">
        <v>76</v>
      </c>
      <c r="R2470" t="s">
        <v>77</v>
      </c>
      <c r="S2470" t="s">
        <v>4707</v>
      </c>
      <c r="T2470" t="s">
        <v>4774</v>
      </c>
      <c r="U2470" t="s">
        <v>67</v>
      </c>
      <c r="V2470" t="s">
        <v>67</v>
      </c>
      <c r="W2470" t="s">
        <v>80</v>
      </c>
      <c r="X2470" t="s">
        <v>67</v>
      </c>
      <c r="Y2470" t="s">
        <v>67</v>
      </c>
      <c r="Z2470" t="s">
        <v>67</v>
      </c>
      <c r="AA2470">
        <v>3</v>
      </c>
      <c r="AB2470">
        <v>3</v>
      </c>
      <c r="AC2470" t="s">
        <v>67</v>
      </c>
      <c r="AD2470">
        <v>415.2</v>
      </c>
      <c r="AE2470">
        <v>23.9</v>
      </c>
      <c r="AF2470">
        <v>2407.1</v>
      </c>
      <c r="AG2470">
        <v>24.1</v>
      </c>
      <c r="AH2470">
        <f t="shared" si="76"/>
        <v>1991.8999999999999</v>
      </c>
      <c r="AI2470">
        <f t="shared" si="77"/>
        <v>0.20000000000000284</v>
      </c>
      <c r="AJ2470" t="s">
        <v>67</v>
      </c>
      <c r="AK2470" t="s">
        <v>67</v>
      </c>
      <c r="AL2470" t="s">
        <v>67</v>
      </c>
      <c r="AM2470" t="s">
        <v>67</v>
      </c>
      <c r="AN2470" t="s">
        <v>67</v>
      </c>
      <c r="AO2470" t="s">
        <v>67</v>
      </c>
      <c r="AP2470" t="s">
        <v>4655</v>
      </c>
      <c r="AQ2470" t="s">
        <v>86</v>
      </c>
      <c r="AR2470" t="s">
        <v>67</v>
      </c>
      <c r="AS2470" t="s">
        <v>67</v>
      </c>
      <c r="AT2470" t="s">
        <v>67</v>
      </c>
      <c r="AU2470">
        <v>52</v>
      </c>
      <c r="AV2470">
        <v>4</v>
      </c>
      <c r="AW2470">
        <v>50</v>
      </c>
      <c r="AX2470">
        <v>3</v>
      </c>
      <c r="AY2470" t="s">
        <v>67</v>
      </c>
      <c r="AZ2470" t="s">
        <v>67</v>
      </c>
      <c r="BA2470" t="s">
        <v>67</v>
      </c>
      <c r="BB2470">
        <v>-3.9220712999999997E-2</v>
      </c>
      <c r="BC2470">
        <v>3.172387E-3</v>
      </c>
      <c r="BD2470" t="s">
        <v>67</v>
      </c>
      <c r="BE2470" t="s">
        <v>67</v>
      </c>
      <c r="BF2470">
        <v>-0.56568542499999996</v>
      </c>
      <c r="BG2470">
        <v>0.8</v>
      </c>
      <c r="BH2470">
        <v>-0.45254833999999999</v>
      </c>
      <c r="BI2470" t="s">
        <v>164</v>
      </c>
      <c r="BJ2470" t="s">
        <v>164</v>
      </c>
      <c r="BK2470" t="s">
        <v>67</v>
      </c>
    </row>
    <row r="2471" spans="1:63" hidden="1" x14ac:dyDescent="0.35">
      <c r="A2471" t="s">
        <v>4625</v>
      </c>
      <c r="B2471" t="s">
        <v>67</v>
      </c>
      <c r="C2471" t="s">
        <v>67</v>
      </c>
      <c r="D2471" t="s">
        <v>67</v>
      </c>
      <c r="E2471" t="s">
        <v>67</v>
      </c>
      <c r="F2471" t="s">
        <v>66</v>
      </c>
      <c r="G2471" t="s">
        <v>67</v>
      </c>
      <c r="H2471" t="s">
        <v>4773</v>
      </c>
      <c r="I2471" t="s">
        <v>67</v>
      </c>
      <c r="J2471" t="s">
        <v>67</v>
      </c>
      <c r="K2471" t="s">
        <v>67</v>
      </c>
      <c r="L2471" t="s">
        <v>67</v>
      </c>
      <c r="M2471" t="s">
        <v>67</v>
      </c>
      <c r="N2471" t="s">
        <v>67</v>
      </c>
      <c r="O2471" t="s">
        <v>74</v>
      </c>
      <c r="P2471" t="s">
        <v>67</v>
      </c>
      <c r="Q2471" t="s">
        <v>76</v>
      </c>
      <c r="R2471" t="s">
        <v>77</v>
      </c>
      <c r="S2471" t="s">
        <v>4707</v>
      </c>
      <c r="T2471" t="s">
        <v>4774</v>
      </c>
      <c r="U2471" t="s">
        <v>67</v>
      </c>
      <c r="V2471" t="s">
        <v>67</v>
      </c>
      <c r="W2471" t="s">
        <v>80</v>
      </c>
      <c r="X2471" t="s">
        <v>67</v>
      </c>
      <c r="Y2471" t="s">
        <v>67</v>
      </c>
      <c r="Z2471" t="s">
        <v>67</v>
      </c>
      <c r="AA2471">
        <v>3</v>
      </c>
      <c r="AB2471">
        <v>3</v>
      </c>
      <c r="AC2471" t="s">
        <v>67</v>
      </c>
      <c r="AD2471">
        <v>415.2</v>
      </c>
      <c r="AE2471">
        <v>23.9</v>
      </c>
      <c r="AF2471">
        <v>2407.1</v>
      </c>
      <c r="AG2471">
        <v>24.1</v>
      </c>
      <c r="AH2471">
        <f t="shared" si="76"/>
        <v>1991.8999999999999</v>
      </c>
      <c r="AI2471">
        <f t="shared" si="77"/>
        <v>0.20000000000000284</v>
      </c>
      <c r="AJ2471" t="s">
        <v>67</v>
      </c>
      <c r="AK2471" t="s">
        <v>67</v>
      </c>
      <c r="AL2471" t="s">
        <v>67</v>
      </c>
      <c r="AM2471" t="s">
        <v>67</v>
      </c>
      <c r="AN2471" t="s">
        <v>67</v>
      </c>
      <c r="AO2471" t="s">
        <v>67</v>
      </c>
      <c r="AP2471" t="s">
        <v>4744</v>
      </c>
      <c r="AQ2471" t="s">
        <v>139</v>
      </c>
      <c r="AR2471" t="s">
        <v>67</v>
      </c>
      <c r="AS2471" t="s">
        <v>67</v>
      </c>
      <c r="AT2471" t="s">
        <v>67</v>
      </c>
      <c r="AU2471">
        <v>135.5</v>
      </c>
      <c r="AV2471">
        <v>8.6602540379999997</v>
      </c>
      <c r="AW2471">
        <v>109</v>
      </c>
      <c r="AX2471">
        <v>3.4641016150000001</v>
      </c>
      <c r="AY2471" t="s">
        <v>67</v>
      </c>
      <c r="AZ2471" t="s">
        <v>67</v>
      </c>
      <c r="BA2471" t="s">
        <v>67</v>
      </c>
      <c r="BB2471">
        <v>-0.217623758</v>
      </c>
      <c r="BC2471">
        <v>1.6983090000000001E-3</v>
      </c>
      <c r="BD2471" t="s">
        <v>67</v>
      </c>
      <c r="BE2471" t="s">
        <v>67</v>
      </c>
      <c r="BF2471">
        <v>-4.0179196309999998</v>
      </c>
      <c r="BG2471">
        <v>0.8</v>
      </c>
      <c r="BH2471">
        <v>-3.2143357049999999</v>
      </c>
      <c r="BI2471" t="s">
        <v>164</v>
      </c>
      <c r="BJ2471" t="s">
        <v>164</v>
      </c>
      <c r="BK2471" t="s">
        <v>67</v>
      </c>
    </row>
    <row r="2472" spans="1:63" hidden="1" x14ac:dyDescent="0.35">
      <c r="A2472" t="s">
        <v>4625</v>
      </c>
      <c r="B2472" t="s">
        <v>67</v>
      </c>
      <c r="C2472" t="s">
        <v>67</v>
      </c>
      <c r="D2472" t="s">
        <v>67</v>
      </c>
      <c r="E2472" t="s">
        <v>67</v>
      </c>
      <c r="F2472" t="s">
        <v>66</v>
      </c>
      <c r="G2472" t="s">
        <v>67</v>
      </c>
      <c r="H2472" t="s">
        <v>4775</v>
      </c>
      <c r="I2472" t="s">
        <v>67</v>
      </c>
      <c r="J2472" t="s">
        <v>67</v>
      </c>
      <c r="K2472" t="s">
        <v>67</v>
      </c>
      <c r="L2472" t="s">
        <v>67</v>
      </c>
      <c r="M2472" t="s">
        <v>67</v>
      </c>
      <c r="N2472" t="s">
        <v>67</v>
      </c>
      <c r="O2472" t="s">
        <v>74</v>
      </c>
      <c r="P2472" t="s">
        <v>67</v>
      </c>
      <c r="Q2472" t="s">
        <v>76</v>
      </c>
      <c r="R2472" t="s">
        <v>77</v>
      </c>
      <c r="S2472" t="s">
        <v>4707</v>
      </c>
      <c r="T2472" t="s">
        <v>1028</v>
      </c>
      <c r="U2472" t="s">
        <v>67</v>
      </c>
      <c r="V2472" t="s">
        <v>67</v>
      </c>
      <c r="W2472" t="s">
        <v>80</v>
      </c>
      <c r="X2472" t="s">
        <v>67</v>
      </c>
      <c r="Y2472" t="s">
        <v>67</v>
      </c>
      <c r="Z2472" t="s">
        <v>67</v>
      </c>
      <c r="AA2472">
        <v>3</v>
      </c>
      <c r="AB2472">
        <v>3</v>
      </c>
      <c r="AC2472" t="s">
        <v>67</v>
      </c>
      <c r="AD2472">
        <v>380</v>
      </c>
      <c r="AE2472">
        <v>20</v>
      </c>
      <c r="AF2472">
        <v>1000</v>
      </c>
      <c r="AG2472">
        <v>20</v>
      </c>
      <c r="AH2472">
        <f t="shared" si="76"/>
        <v>620</v>
      </c>
      <c r="AI2472">
        <f t="shared" si="77"/>
        <v>0</v>
      </c>
      <c r="AJ2472" t="s">
        <v>67</v>
      </c>
      <c r="AK2472" t="s">
        <v>67</v>
      </c>
      <c r="AL2472" t="s">
        <v>67</v>
      </c>
      <c r="AM2472" t="s">
        <v>67</v>
      </c>
      <c r="AN2472" t="s">
        <v>67</v>
      </c>
      <c r="AO2472" t="s">
        <v>67</v>
      </c>
      <c r="AP2472" t="s">
        <v>4776</v>
      </c>
      <c r="AQ2472" t="s">
        <v>139</v>
      </c>
      <c r="AR2472" t="s">
        <v>67</v>
      </c>
      <c r="AS2472" t="s">
        <v>67</v>
      </c>
      <c r="AT2472" t="s">
        <v>67</v>
      </c>
      <c r="AU2472">
        <v>228.3</v>
      </c>
      <c r="AV2472">
        <v>11.77794549</v>
      </c>
      <c r="AW2472">
        <v>210</v>
      </c>
      <c r="AX2472">
        <v>4.3301270189999999</v>
      </c>
      <c r="AY2472" t="s">
        <v>67</v>
      </c>
      <c r="AZ2472" t="s">
        <v>67</v>
      </c>
      <c r="BA2472" t="s">
        <v>67</v>
      </c>
      <c r="BB2472">
        <v>-8.3553023000000004E-2</v>
      </c>
      <c r="BC2472">
        <v>1.028892E-3</v>
      </c>
      <c r="BD2472" t="s">
        <v>67</v>
      </c>
      <c r="BE2472" t="s">
        <v>67</v>
      </c>
      <c r="BF2472">
        <v>-2.062372807</v>
      </c>
      <c r="BG2472">
        <v>0.8</v>
      </c>
      <c r="BH2472">
        <v>-1.649898246</v>
      </c>
      <c r="BI2472" t="s">
        <v>164</v>
      </c>
      <c r="BJ2472" t="s">
        <v>164</v>
      </c>
      <c r="BK2472" t="s">
        <v>67</v>
      </c>
    </row>
    <row r="2473" spans="1:63" hidden="1" x14ac:dyDescent="0.35">
      <c r="A2473" t="s">
        <v>4625</v>
      </c>
      <c r="B2473" t="s">
        <v>67</v>
      </c>
      <c r="C2473" t="s">
        <v>67</v>
      </c>
      <c r="D2473" t="s">
        <v>67</v>
      </c>
      <c r="E2473" t="s">
        <v>67</v>
      </c>
      <c r="F2473" t="s">
        <v>66</v>
      </c>
      <c r="G2473" t="s">
        <v>67</v>
      </c>
      <c r="H2473" t="s">
        <v>4777</v>
      </c>
      <c r="I2473" t="s">
        <v>67</v>
      </c>
      <c r="J2473" t="s">
        <v>67</v>
      </c>
      <c r="K2473" t="s">
        <v>67</v>
      </c>
      <c r="L2473" t="s">
        <v>67</v>
      </c>
      <c r="M2473" t="s">
        <v>67</v>
      </c>
      <c r="N2473" t="s">
        <v>67</v>
      </c>
      <c r="O2473" t="s">
        <v>74</v>
      </c>
      <c r="P2473" t="s">
        <v>67</v>
      </c>
      <c r="Q2473" t="s">
        <v>76</v>
      </c>
      <c r="R2473" t="s">
        <v>77</v>
      </c>
      <c r="S2473" t="s">
        <v>4707</v>
      </c>
      <c r="T2473" t="s">
        <v>4778</v>
      </c>
      <c r="U2473" t="s">
        <v>67</v>
      </c>
      <c r="V2473" t="s">
        <v>67</v>
      </c>
      <c r="W2473" t="s">
        <v>80</v>
      </c>
      <c r="X2473" t="s">
        <v>67</v>
      </c>
      <c r="Y2473" t="s">
        <v>67</v>
      </c>
      <c r="Z2473" t="s">
        <v>67</v>
      </c>
      <c r="AA2473">
        <v>3</v>
      </c>
      <c r="AB2473">
        <v>3</v>
      </c>
      <c r="AC2473" t="s">
        <v>67</v>
      </c>
      <c r="AD2473">
        <v>398.4</v>
      </c>
      <c r="AE2473">
        <v>9</v>
      </c>
      <c r="AF2473">
        <v>1021.9</v>
      </c>
      <c r="AG2473">
        <v>9</v>
      </c>
      <c r="AH2473">
        <f t="shared" si="76"/>
        <v>623.5</v>
      </c>
      <c r="AI2473">
        <f t="shared" si="77"/>
        <v>0</v>
      </c>
      <c r="AJ2473" t="s">
        <v>67</v>
      </c>
      <c r="AK2473" t="s">
        <v>67</v>
      </c>
      <c r="AL2473" t="s">
        <v>67</v>
      </c>
      <c r="AM2473" t="s">
        <v>67</v>
      </c>
      <c r="AN2473" t="s">
        <v>67</v>
      </c>
      <c r="AO2473" t="s">
        <v>67</v>
      </c>
      <c r="AP2473" t="s">
        <v>1580</v>
      </c>
      <c r="AQ2473" t="s">
        <v>139</v>
      </c>
      <c r="AR2473" t="s">
        <v>67</v>
      </c>
      <c r="AS2473" t="s">
        <v>67</v>
      </c>
      <c r="AT2473" t="s">
        <v>67</v>
      </c>
      <c r="AU2473">
        <v>0.105</v>
      </c>
      <c r="AV2473">
        <v>3.5000000000000001E-3</v>
      </c>
      <c r="AW2473">
        <v>0.10299999999999999</v>
      </c>
      <c r="AX2473">
        <v>1.6999999999999999E-3</v>
      </c>
      <c r="AY2473" t="s">
        <v>67</v>
      </c>
      <c r="AZ2473" t="s">
        <v>67</v>
      </c>
      <c r="BA2473" t="s">
        <v>67</v>
      </c>
      <c r="BB2473">
        <v>-1.9231361999999998E-2</v>
      </c>
      <c r="BC2473">
        <v>4.6117400000000001E-4</v>
      </c>
      <c r="BD2473" t="s">
        <v>67</v>
      </c>
      <c r="BE2473" t="s">
        <v>67</v>
      </c>
      <c r="BF2473">
        <v>-0.72691236400000003</v>
      </c>
      <c r="BG2473">
        <v>0.8</v>
      </c>
      <c r="BH2473">
        <v>-0.58152989099999997</v>
      </c>
      <c r="BI2473" t="s">
        <v>164</v>
      </c>
      <c r="BJ2473" t="s">
        <v>164</v>
      </c>
      <c r="BK2473" t="s">
        <v>67</v>
      </c>
    </row>
    <row r="2474" spans="1:63" hidden="1" x14ac:dyDescent="0.35">
      <c r="A2474" t="s">
        <v>4625</v>
      </c>
      <c r="B2474" t="s">
        <v>67</v>
      </c>
      <c r="C2474" t="s">
        <v>67</v>
      </c>
      <c r="D2474" t="s">
        <v>67</v>
      </c>
      <c r="E2474" t="s">
        <v>67</v>
      </c>
      <c r="F2474" t="s">
        <v>66</v>
      </c>
      <c r="G2474" t="s">
        <v>67</v>
      </c>
      <c r="H2474" t="s">
        <v>4777</v>
      </c>
      <c r="I2474" t="s">
        <v>67</v>
      </c>
      <c r="J2474" t="s">
        <v>67</v>
      </c>
      <c r="K2474" t="s">
        <v>67</v>
      </c>
      <c r="L2474" t="s">
        <v>67</v>
      </c>
      <c r="M2474" t="s">
        <v>67</v>
      </c>
      <c r="N2474" t="s">
        <v>67</v>
      </c>
      <c r="O2474" t="s">
        <v>74</v>
      </c>
      <c r="P2474" t="s">
        <v>67</v>
      </c>
      <c r="Q2474" t="s">
        <v>76</v>
      </c>
      <c r="R2474" t="s">
        <v>77</v>
      </c>
      <c r="S2474" t="s">
        <v>4707</v>
      </c>
      <c r="T2474" t="s">
        <v>4778</v>
      </c>
      <c r="U2474" t="s">
        <v>67</v>
      </c>
      <c r="V2474" t="s">
        <v>67</v>
      </c>
      <c r="W2474" t="s">
        <v>80</v>
      </c>
      <c r="X2474" t="s">
        <v>67</v>
      </c>
      <c r="Y2474" t="s">
        <v>67</v>
      </c>
      <c r="Z2474" t="s">
        <v>67</v>
      </c>
      <c r="AA2474">
        <v>3</v>
      </c>
      <c r="AB2474">
        <v>3</v>
      </c>
      <c r="AC2474" t="s">
        <v>67</v>
      </c>
      <c r="AD2474">
        <v>398.4</v>
      </c>
      <c r="AE2474">
        <v>9</v>
      </c>
      <c r="AF2474">
        <v>1021.9</v>
      </c>
      <c r="AG2474">
        <v>9</v>
      </c>
      <c r="AH2474">
        <f t="shared" si="76"/>
        <v>623.5</v>
      </c>
      <c r="AI2474">
        <f t="shared" si="77"/>
        <v>0</v>
      </c>
      <c r="AJ2474" t="s">
        <v>67</v>
      </c>
      <c r="AK2474" t="s">
        <v>67</v>
      </c>
      <c r="AL2474" t="s">
        <v>67</v>
      </c>
      <c r="AM2474" t="s">
        <v>67</v>
      </c>
      <c r="AN2474" t="s">
        <v>67</v>
      </c>
      <c r="AO2474" t="s">
        <v>67</v>
      </c>
      <c r="AP2474" t="s">
        <v>4655</v>
      </c>
      <c r="AQ2474" t="s">
        <v>86</v>
      </c>
      <c r="AR2474" t="s">
        <v>67</v>
      </c>
      <c r="AS2474" t="s">
        <v>67</v>
      </c>
      <c r="AT2474" t="s">
        <v>67</v>
      </c>
      <c r="AU2474">
        <v>0.96399999999999997</v>
      </c>
      <c r="AV2474">
        <v>4.4999999999999997E-3</v>
      </c>
      <c r="AW2474">
        <v>0.96099999999999997</v>
      </c>
      <c r="AX2474">
        <v>4.3E-3</v>
      </c>
      <c r="AY2474" t="s">
        <v>67</v>
      </c>
      <c r="AZ2474" t="s">
        <v>67</v>
      </c>
      <c r="BA2474" t="s">
        <v>67</v>
      </c>
      <c r="BB2474">
        <v>-3.1168860000000001E-3</v>
      </c>
      <c r="BC2474" s="1">
        <v>1.3900000000000001E-5</v>
      </c>
      <c r="BD2474" t="s">
        <v>67</v>
      </c>
      <c r="BE2474" t="s">
        <v>67</v>
      </c>
      <c r="BF2474">
        <v>-0.68164216099999997</v>
      </c>
      <c r="BG2474">
        <v>0.8</v>
      </c>
      <c r="BH2474">
        <v>-0.545313728</v>
      </c>
      <c r="BI2474" t="s">
        <v>164</v>
      </c>
      <c r="BJ2474" t="s">
        <v>164</v>
      </c>
      <c r="BK2474" t="s">
        <v>67</v>
      </c>
    </row>
    <row r="2475" spans="1:63" hidden="1" x14ac:dyDescent="0.35">
      <c r="A2475" t="s">
        <v>4625</v>
      </c>
      <c r="B2475" t="s">
        <v>67</v>
      </c>
      <c r="C2475" t="s">
        <v>67</v>
      </c>
      <c r="D2475" t="s">
        <v>67</v>
      </c>
      <c r="E2475" t="s">
        <v>67</v>
      </c>
      <c r="F2475" t="s">
        <v>66</v>
      </c>
      <c r="G2475" t="s">
        <v>67</v>
      </c>
      <c r="H2475" t="s">
        <v>4777</v>
      </c>
      <c r="I2475" t="s">
        <v>67</v>
      </c>
      <c r="J2475" t="s">
        <v>67</v>
      </c>
      <c r="K2475" t="s">
        <v>67</v>
      </c>
      <c r="L2475" t="s">
        <v>67</v>
      </c>
      <c r="M2475" t="s">
        <v>67</v>
      </c>
      <c r="N2475" t="s">
        <v>67</v>
      </c>
      <c r="O2475" t="s">
        <v>74</v>
      </c>
      <c r="P2475" t="s">
        <v>67</v>
      </c>
      <c r="Q2475" t="s">
        <v>76</v>
      </c>
      <c r="R2475" t="s">
        <v>77</v>
      </c>
      <c r="S2475" t="s">
        <v>4707</v>
      </c>
      <c r="T2475" t="s">
        <v>4778</v>
      </c>
      <c r="U2475" t="s">
        <v>67</v>
      </c>
      <c r="V2475" t="s">
        <v>67</v>
      </c>
      <c r="W2475" t="s">
        <v>80</v>
      </c>
      <c r="X2475" t="s">
        <v>67</v>
      </c>
      <c r="Y2475" t="s">
        <v>67</v>
      </c>
      <c r="Z2475" t="s">
        <v>67</v>
      </c>
      <c r="AA2475">
        <v>3</v>
      </c>
      <c r="AB2475">
        <v>3</v>
      </c>
      <c r="AC2475" t="s">
        <v>67</v>
      </c>
      <c r="AD2475">
        <v>398.4</v>
      </c>
      <c r="AE2475">
        <v>9</v>
      </c>
      <c r="AF2475">
        <v>3200.8</v>
      </c>
      <c r="AG2475">
        <v>9</v>
      </c>
      <c r="AH2475">
        <f t="shared" si="76"/>
        <v>2802.4</v>
      </c>
      <c r="AI2475">
        <f t="shared" si="77"/>
        <v>0</v>
      </c>
      <c r="AJ2475" t="s">
        <v>67</v>
      </c>
      <c r="AK2475" t="s">
        <v>67</v>
      </c>
      <c r="AL2475" t="s">
        <v>67</v>
      </c>
      <c r="AM2475" t="s">
        <v>67</v>
      </c>
      <c r="AN2475" t="s">
        <v>67</v>
      </c>
      <c r="AO2475" t="s">
        <v>67</v>
      </c>
      <c r="AP2475" t="s">
        <v>1580</v>
      </c>
      <c r="AQ2475" t="s">
        <v>139</v>
      </c>
      <c r="AR2475" t="s">
        <v>67</v>
      </c>
      <c r="AS2475" t="s">
        <v>67</v>
      </c>
      <c r="AT2475" t="s">
        <v>67</v>
      </c>
      <c r="AU2475">
        <v>0.105</v>
      </c>
      <c r="AV2475">
        <v>3.5000000000000001E-3</v>
      </c>
      <c r="AW2475">
        <v>7.9000000000000001E-2</v>
      </c>
      <c r="AX2475">
        <v>4.5999999999999999E-3</v>
      </c>
      <c r="AY2475" t="s">
        <v>67</v>
      </c>
      <c r="AZ2475" t="s">
        <v>67</v>
      </c>
      <c r="BA2475" t="s">
        <v>67</v>
      </c>
      <c r="BB2475">
        <v>-0.284512498</v>
      </c>
      <c r="BC2475">
        <v>1.500531E-3</v>
      </c>
      <c r="BD2475" t="s">
        <v>67</v>
      </c>
      <c r="BE2475" t="s">
        <v>67</v>
      </c>
      <c r="BF2475">
        <v>-6.3613619669999997</v>
      </c>
      <c r="BG2475">
        <v>0.8</v>
      </c>
      <c r="BH2475">
        <v>-5.0890895729999999</v>
      </c>
      <c r="BI2475" t="s">
        <v>164</v>
      </c>
      <c r="BJ2475" t="s">
        <v>164</v>
      </c>
      <c r="BK2475" t="s">
        <v>67</v>
      </c>
    </row>
    <row r="2476" spans="1:63" hidden="1" x14ac:dyDescent="0.35">
      <c r="A2476" t="s">
        <v>4625</v>
      </c>
      <c r="B2476" t="s">
        <v>67</v>
      </c>
      <c r="C2476" t="s">
        <v>67</v>
      </c>
      <c r="D2476" t="s">
        <v>67</v>
      </c>
      <c r="E2476" t="s">
        <v>67</v>
      </c>
      <c r="F2476" t="s">
        <v>66</v>
      </c>
      <c r="G2476" t="s">
        <v>67</v>
      </c>
      <c r="H2476" t="s">
        <v>4777</v>
      </c>
      <c r="I2476" t="s">
        <v>67</v>
      </c>
      <c r="J2476" t="s">
        <v>67</v>
      </c>
      <c r="K2476" t="s">
        <v>67</v>
      </c>
      <c r="L2476" t="s">
        <v>67</v>
      </c>
      <c r="M2476" t="s">
        <v>67</v>
      </c>
      <c r="N2476" t="s">
        <v>67</v>
      </c>
      <c r="O2476" t="s">
        <v>74</v>
      </c>
      <c r="P2476" t="s">
        <v>67</v>
      </c>
      <c r="Q2476" t="s">
        <v>76</v>
      </c>
      <c r="R2476" t="s">
        <v>77</v>
      </c>
      <c r="S2476" t="s">
        <v>4707</v>
      </c>
      <c r="T2476" t="s">
        <v>4778</v>
      </c>
      <c r="U2476" t="s">
        <v>67</v>
      </c>
      <c r="V2476" t="s">
        <v>67</v>
      </c>
      <c r="W2476" t="s">
        <v>80</v>
      </c>
      <c r="X2476" t="s">
        <v>67</v>
      </c>
      <c r="Y2476" t="s">
        <v>67</v>
      </c>
      <c r="Z2476" t="s">
        <v>67</v>
      </c>
      <c r="AA2476">
        <v>3</v>
      </c>
      <c r="AB2476">
        <v>3</v>
      </c>
      <c r="AC2476" t="s">
        <v>67</v>
      </c>
      <c r="AD2476">
        <v>398.4</v>
      </c>
      <c r="AE2476">
        <v>9</v>
      </c>
      <c r="AF2476">
        <v>3200.8</v>
      </c>
      <c r="AG2476">
        <v>9</v>
      </c>
      <c r="AH2476">
        <f t="shared" si="76"/>
        <v>2802.4</v>
      </c>
      <c r="AI2476">
        <f t="shared" si="77"/>
        <v>0</v>
      </c>
      <c r="AJ2476" t="s">
        <v>67</v>
      </c>
      <c r="AK2476" t="s">
        <v>67</v>
      </c>
      <c r="AL2476" t="s">
        <v>67</v>
      </c>
      <c r="AM2476" t="s">
        <v>67</v>
      </c>
      <c r="AN2476" t="s">
        <v>67</v>
      </c>
      <c r="AO2476" t="s">
        <v>67</v>
      </c>
      <c r="AP2476" t="s">
        <v>4655</v>
      </c>
      <c r="AQ2476" t="s">
        <v>86</v>
      </c>
      <c r="AR2476" t="s">
        <v>67</v>
      </c>
      <c r="AS2476" t="s">
        <v>67</v>
      </c>
      <c r="AT2476" t="s">
        <v>67</v>
      </c>
      <c r="AU2476">
        <v>0.96399999999999997</v>
      </c>
      <c r="AV2476">
        <v>4.4999999999999997E-3</v>
      </c>
      <c r="AW2476">
        <v>0.97299999999999998</v>
      </c>
      <c r="AX2476">
        <v>9.7000000000000003E-3</v>
      </c>
      <c r="AY2476" t="s">
        <v>67</v>
      </c>
      <c r="AZ2476" t="s">
        <v>67</v>
      </c>
      <c r="BA2476" t="s">
        <v>67</v>
      </c>
      <c r="BB2476">
        <v>9.2927879999999997E-3</v>
      </c>
      <c r="BC2476" s="1">
        <v>4.0399999999999999E-5</v>
      </c>
      <c r="BD2476" t="s">
        <v>67</v>
      </c>
      <c r="BE2476" t="s">
        <v>67</v>
      </c>
      <c r="BF2476">
        <v>1.1903054260000001</v>
      </c>
      <c r="BG2476">
        <v>0.8</v>
      </c>
      <c r="BH2476">
        <v>0.95224434099999999</v>
      </c>
      <c r="BI2476" t="s">
        <v>164</v>
      </c>
      <c r="BJ2476" t="s">
        <v>164</v>
      </c>
      <c r="BK2476" t="s">
        <v>67</v>
      </c>
    </row>
    <row r="2477" spans="1:63" hidden="1" x14ac:dyDescent="0.35">
      <c r="A2477" t="s">
        <v>4625</v>
      </c>
      <c r="B2477" t="s">
        <v>67</v>
      </c>
      <c r="C2477" t="s">
        <v>67</v>
      </c>
      <c r="D2477" t="s">
        <v>67</v>
      </c>
      <c r="E2477" t="s">
        <v>67</v>
      </c>
      <c r="F2477" t="s">
        <v>66</v>
      </c>
      <c r="G2477" t="s">
        <v>67</v>
      </c>
      <c r="H2477" t="s">
        <v>4779</v>
      </c>
      <c r="I2477" t="s">
        <v>67</v>
      </c>
      <c r="J2477" t="s">
        <v>67</v>
      </c>
      <c r="K2477" t="s">
        <v>67</v>
      </c>
      <c r="L2477" t="s">
        <v>67</v>
      </c>
      <c r="M2477" t="s">
        <v>67</v>
      </c>
      <c r="N2477" t="s">
        <v>67</v>
      </c>
      <c r="O2477" t="s">
        <v>74</v>
      </c>
      <c r="P2477" t="s">
        <v>67</v>
      </c>
      <c r="Q2477" t="s">
        <v>76</v>
      </c>
      <c r="R2477" t="s">
        <v>77</v>
      </c>
      <c r="S2477" t="s">
        <v>4733</v>
      </c>
      <c r="T2477" t="s">
        <v>4780</v>
      </c>
      <c r="U2477" t="s">
        <v>67</v>
      </c>
      <c r="V2477" t="s">
        <v>67</v>
      </c>
      <c r="W2477" t="s">
        <v>80</v>
      </c>
      <c r="X2477" t="s">
        <v>67</v>
      </c>
      <c r="Y2477" t="s">
        <v>67</v>
      </c>
      <c r="Z2477" t="s">
        <v>67</v>
      </c>
      <c r="AA2477">
        <v>3</v>
      </c>
      <c r="AB2477">
        <v>2</v>
      </c>
      <c r="AC2477" t="s">
        <v>67</v>
      </c>
      <c r="AD2477">
        <v>425</v>
      </c>
      <c r="AE2477">
        <v>11.19</v>
      </c>
      <c r="AF2477">
        <v>1126</v>
      </c>
      <c r="AG2477">
        <v>11.14</v>
      </c>
      <c r="AH2477">
        <f t="shared" si="76"/>
        <v>701</v>
      </c>
      <c r="AI2477">
        <f t="shared" si="77"/>
        <v>-4.9999999999998934E-2</v>
      </c>
      <c r="AJ2477" t="s">
        <v>67</v>
      </c>
      <c r="AK2477" t="s">
        <v>67</v>
      </c>
      <c r="AL2477" t="s">
        <v>67</v>
      </c>
      <c r="AM2477" t="s">
        <v>67</v>
      </c>
      <c r="AN2477" t="s">
        <v>67</v>
      </c>
      <c r="AO2477" t="s">
        <v>67</v>
      </c>
      <c r="AP2477" t="s">
        <v>4781</v>
      </c>
      <c r="AQ2477" t="s">
        <v>139</v>
      </c>
      <c r="AR2477" t="s">
        <v>67</v>
      </c>
      <c r="AS2477" t="s">
        <v>67</v>
      </c>
      <c r="AT2477" t="s">
        <v>67</v>
      </c>
      <c r="AU2477">
        <v>237.33333329999999</v>
      </c>
      <c r="AV2477">
        <v>20.40424792</v>
      </c>
      <c r="AW2477">
        <v>191</v>
      </c>
      <c r="AX2477">
        <v>8.4852813739999995</v>
      </c>
      <c r="AY2477" t="s">
        <v>67</v>
      </c>
      <c r="AZ2477" t="s">
        <v>67</v>
      </c>
      <c r="BA2477" t="s">
        <v>67</v>
      </c>
      <c r="BB2477">
        <v>-0.217192195</v>
      </c>
      <c r="BC2477">
        <v>3.450598E-3</v>
      </c>
      <c r="BD2477" t="s">
        <v>67</v>
      </c>
      <c r="BE2477" t="s">
        <v>67</v>
      </c>
      <c r="BF2477">
        <v>-2.6681477710000001</v>
      </c>
      <c r="BG2477">
        <v>0.72727272700000001</v>
      </c>
      <c r="BH2477">
        <v>-1.9404711059999999</v>
      </c>
      <c r="BI2477" t="s">
        <v>164</v>
      </c>
      <c r="BJ2477" t="s">
        <v>164</v>
      </c>
      <c r="BK2477" t="s">
        <v>67</v>
      </c>
    </row>
    <row r="2478" spans="1:63" hidden="1" x14ac:dyDescent="0.35">
      <c r="A2478" t="s">
        <v>4625</v>
      </c>
      <c r="B2478" t="s">
        <v>67</v>
      </c>
      <c r="C2478" t="s">
        <v>67</v>
      </c>
      <c r="D2478" t="s">
        <v>67</v>
      </c>
      <c r="E2478" t="s">
        <v>67</v>
      </c>
      <c r="F2478" t="s">
        <v>66</v>
      </c>
      <c r="G2478" t="s">
        <v>67</v>
      </c>
      <c r="H2478" t="s">
        <v>4782</v>
      </c>
      <c r="I2478" t="s">
        <v>67</v>
      </c>
      <c r="J2478" t="s">
        <v>67</v>
      </c>
      <c r="K2478" t="s">
        <v>67</v>
      </c>
      <c r="L2478" t="s">
        <v>67</v>
      </c>
      <c r="M2478" t="s">
        <v>67</v>
      </c>
      <c r="N2478" t="s">
        <v>67</v>
      </c>
      <c r="O2478" t="s">
        <v>74</v>
      </c>
      <c r="P2478" t="s">
        <v>67</v>
      </c>
      <c r="Q2478" t="s">
        <v>76</v>
      </c>
      <c r="R2478" t="s">
        <v>77</v>
      </c>
      <c r="S2478" t="s">
        <v>4631</v>
      </c>
      <c r="T2478" t="s">
        <v>3879</v>
      </c>
      <c r="U2478" t="s">
        <v>67</v>
      </c>
      <c r="V2478" t="s">
        <v>67</v>
      </c>
      <c r="W2478" t="s">
        <v>80</v>
      </c>
      <c r="X2478" t="s">
        <v>67</v>
      </c>
      <c r="Y2478" t="s">
        <v>67</v>
      </c>
      <c r="Z2478" t="s">
        <v>67</v>
      </c>
      <c r="AA2478">
        <v>3</v>
      </c>
      <c r="AB2478">
        <v>3</v>
      </c>
      <c r="AC2478" t="s">
        <v>67</v>
      </c>
      <c r="AD2478">
        <v>414.2</v>
      </c>
      <c r="AE2478">
        <v>27.5</v>
      </c>
      <c r="AF2478">
        <v>916.9</v>
      </c>
      <c r="AG2478">
        <v>27.8</v>
      </c>
      <c r="AH2478">
        <f t="shared" si="76"/>
        <v>502.7</v>
      </c>
      <c r="AI2478">
        <f t="shared" si="77"/>
        <v>0.30000000000000071</v>
      </c>
      <c r="AJ2478" t="s">
        <v>67</v>
      </c>
      <c r="AK2478" t="s">
        <v>67</v>
      </c>
      <c r="AL2478" t="s">
        <v>67</v>
      </c>
      <c r="AM2478" t="s">
        <v>67</v>
      </c>
      <c r="AN2478" t="s">
        <v>67</v>
      </c>
      <c r="AO2478" t="s">
        <v>67</v>
      </c>
      <c r="AP2478" t="s">
        <v>1830</v>
      </c>
      <c r="AQ2478" t="s">
        <v>157</v>
      </c>
      <c r="AR2478" t="s">
        <v>67</v>
      </c>
      <c r="AS2478" t="s">
        <v>67</v>
      </c>
      <c r="AT2478" t="s">
        <v>67</v>
      </c>
      <c r="AU2478">
        <v>2.2000000000000002</v>
      </c>
      <c r="AV2478">
        <v>1.039230485</v>
      </c>
      <c r="AW2478">
        <v>1.3</v>
      </c>
      <c r="AX2478">
        <v>0.86602540400000005</v>
      </c>
      <c r="AY2478" t="s">
        <v>67</v>
      </c>
      <c r="AZ2478" t="s">
        <v>67</v>
      </c>
      <c r="BA2478" t="s">
        <v>67</v>
      </c>
      <c r="BB2478">
        <v>-0.52609309599999998</v>
      </c>
      <c r="BC2478">
        <v>0.22230915900000001</v>
      </c>
      <c r="BD2478" t="s">
        <v>67</v>
      </c>
      <c r="BE2478" t="s">
        <v>67</v>
      </c>
      <c r="BF2478">
        <v>-0.94087507199999998</v>
      </c>
      <c r="BG2478">
        <v>0.8</v>
      </c>
      <c r="BH2478">
        <v>-0.75270005799999995</v>
      </c>
      <c r="BI2478" t="s">
        <v>164</v>
      </c>
      <c r="BJ2478" t="s">
        <v>164</v>
      </c>
      <c r="BK2478" t="s">
        <v>67</v>
      </c>
    </row>
    <row r="2479" spans="1:63" hidden="1" x14ac:dyDescent="0.35">
      <c r="A2479" t="s">
        <v>4625</v>
      </c>
      <c r="B2479" t="s">
        <v>67</v>
      </c>
      <c r="C2479" t="s">
        <v>67</v>
      </c>
      <c r="D2479" t="s">
        <v>67</v>
      </c>
      <c r="E2479" t="s">
        <v>67</v>
      </c>
      <c r="F2479" t="s">
        <v>66</v>
      </c>
      <c r="G2479" t="s">
        <v>67</v>
      </c>
      <c r="H2479" t="s">
        <v>4782</v>
      </c>
      <c r="I2479" t="s">
        <v>67</v>
      </c>
      <c r="J2479" t="s">
        <v>67</v>
      </c>
      <c r="K2479" t="s">
        <v>67</v>
      </c>
      <c r="L2479" t="s">
        <v>67</v>
      </c>
      <c r="M2479" t="s">
        <v>67</v>
      </c>
      <c r="N2479" t="s">
        <v>67</v>
      </c>
      <c r="O2479" t="s">
        <v>74</v>
      </c>
      <c r="P2479" t="s">
        <v>67</v>
      </c>
      <c r="Q2479" t="s">
        <v>76</v>
      </c>
      <c r="R2479" t="s">
        <v>77</v>
      </c>
      <c r="S2479" t="s">
        <v>4631</v>
      </c>
      <c r="T2479" t="s">
        <v>3592</v>
      </c>
      <c r="U2479" t="s">
        <v>67</v>
      </c>
      <c r="V2479" t="s">
        <v>67</v>
      </c>
      <c r="W2479" t="s">
        <v>80</v>
      </c>
      <c r="X2479" t="s">
        <v>67</v>
      </c>
      <c r="Y2479" t="s">
        <v>67</v>
      </c>
      <c r="Z2479" t="s">
        <v>67</v>
      </c>
      <c r="AA2479">
        <v>3</v>
      </c>
      <c r="AB2479">
        <v>3</v>
      </c>
      <c r="AC2479" t="s">
        <v>67</v>
      </c>
      <c r="AD2479">
        <v>414.2</v>
      </c>
      <c r="AE2479">
        <v>27.5</v>
      </c>
      <c r="AF2479">
        <v>916.9</v>
      </c>
      <c r="AG2479">
        <v>27.8</v>
      </c>
      <c r="AH2479">
        <f t="shared" si="76"/>
        <v>502.7</v>
      </c>
      <c r="AI2479">
        <f t="shared" si="77"/>
        <v>0.30000000000000071</v>
      </c>
      <c r="AJ2479" t="s">
        <v>67</v>
      </c>
      <c r="AK2479" t="s">
        <v>67</v>
      </c>
      <c r="AL2479" t="s">
        <v>67</v>
      </c>
      <c r="AM2479" t="s">
        <v>67</v>
      </c>
      <c r="AN2479" t="s">
        <v>67</v>
      </c>
      <c r="AO2479" t="s">
        <v>67</v>
      </c>
      <c r="AP2479" t="s">
        <v>1830</v>
      </c>
      <c r="AQ2479" t="s">
        <v>157</v>
      </c>
      <c r="AR2479" t="s">
        <v>67</v>
      </c>
      <c r="AS2479" t="s">
        <v>67</v>
      </c>
      <c r="AT2479" t="s">
        <v>67</v>
      </c>
      <c r="AU2479">
        <v>6</v>
      </c>
      <c r="AV2479">
        <v>1.3856406459999999</v>
      </c>
      <c r="AW2479">
        <v>9.8000000000000007</v>
      </c>
      <c r="AX2479">
        <v>1.558845727</v>
      </c>
      <c r="AY2479" t="s">
        <v>67</v>
      </c>
      <c r="AZ2479" t="s">
        <v>67</v>
      </c>
      <c r="BA2479" t="s">
        <v>67</v>
      </c>
      <c r="BB2479">
        <v>0.49062291600000002</v>
      </c>
      <c r="BC2479">
        <v>2.6211763999999999E-2</v>
      </c>
      <c r="BD2479" t="s">
        <v>67</v>
      </c>
      <c r="BE2479" t="s">
        <v>67</v>
      </c>
      <c r="BF2479">
        <v>2.5766413140000002</v>
      </c>
      <c r="BG2479">
        <v>0.8</v>
      </c>
      <c r="BH2479">
        <v>2.061313051</v>
      </c>
      <c r="BI2479" t="s">
        <v>164</v>
      </c>
      <c r="BJ2479" t="s">
        <v>164</v>
      </c>
      <c r="BK2479" t="s">
        <v>4641</v>
      </c>
    </row>
    <row r="2480" spans="1:63" hidden="1" x14ac:dyDescent="0.35">
      <c r="A2480" t="s">
        <v>4625</v>
      </c>
      <c r="B2480" t="s">
        <v>67</v>
      </c>
      <c r="C2480" t="s">
        <v>67</v>
      </c>
      <c r="D2480" t="s">
        <v>67</v>
      </c>
      <c r="E2480" t="s">
        <v>67</v>
      </c>
      <c r="F2480" t="s">
        <v>66</v>
      </c>
      <c r="G2480" t="s">
        <v>67</v>
      </c>
      <c r="H2480" t="s">
        <v>4782</v>
      </c>
      <c r="I2480" t="s">
        <v>67</v>
      </c>
      <c r="J2480" t="s">
        <v>67</v>
      </c>
      <c r="K2480" t="s">
        <v>67</v>
      </c>
      <c r="L2480" t="s">
        <v>67</v>
      </c>
      <c r="M2480" t="s">
        <v>67</v>
      </c>
      <c r="N2480" t="s">
        <v>67</v>
      </c>
      <c r="O2480" t="s">
        <v>74</v>
      </c>
      <c r="P2480" t="s">
        <v>67</v>
      </c>
      <c r="Q2480" t="s">
        <v>76</v>
      </c>
      <c r="R2480" t="s">
        <v>77</v>
      </c>
      <c r="S2480" t="s">
        <v>4631</v>
      </c>
      <c r="T2480" t="s">
        <v>3592</v>
      </c>
      <c r="U2480" t="s">
        <v>67</v>
      </c>
      <c r="V2480" t="s">
        <v>67</v>
      </c>
      <c r="W2480" t="s">
        <v>80</v>
      </c>
      <c r="X2480" t="s">
        <v>67</v>
      </c>
      <c r="Y2480" t="s">
        <v>67</v>
      </c>
      <c r="Z2480" t="s">
        <v>67</v>
      </c>
      <c r="AA2480">
        <v>3</v>
      </c>
      <c r="AB2480">
        <v>3</v>
      </c>
      <c r="AC2480" t="s">
        <v>67</v>
      </c>
      <c r="AD2480">
        <v>414.2</v>
      </c>
      <c r="AE2480">
        <v>27.5</v>
      </c>
      <c r="AF2480">
        <v>916.9</v>
      </c>
      <c r="AG2480">
        <v>27.8</v>
      </c>
      <c r="AH2480">
        <f t="shared" si="76"/>
        <v>502.7</v>
      </c>
      <c r="AI2480">
        <f t="shared" si="77"/>
        <v>0.30000000000000071</v>
      </c>
      <c r="AJ2480" t="s">
        <v>67</v>
      </c>
      <c r="AK2480" t="s">
        <v>67</v>
      </c>
      <c r="AL2480" t="s">
        <v>67</v>
      </c>
      <c r="AM2480" t="s">
        <v>67</v>
      </c>
      <c r="AN2480" t="s">
        <v>67</v>
      </c>
      <c r="AO2480" t="s">
        <v>67</v>
      </c>
      <c r="AP2480" t="s">
        <v>1830</v>
      </c>
      <c r="AQ2480" t="s">
        <v>157</v>
      </c>
      <c r="AR2480" t="s">
        <v>67</v>
      </c>
      <c r="AS2480" t="s">
        <v>67</v>
      </c>
      <c r="AT2480" t="s">
        <v>67</v>
      </c>
      <c r="AU2480">
        <v>4.5999999999999996</v>
      </c>
      <c r="AV2480">
        <v>2.4248711310000002</v>
      </c>
      <c r="AW2480">
        <v>4.5</v>
      </c>
      <c r="AX2480">
        <v>2.2516660499999999</v>
      </c>
      <c r="AY2480" t="s">
        <v>67</v>
      </c>
      <c r="AZ2480" t="s">
        <v>67</v>
      </c>
      <c r="BA2480" t="s">
        <v>67</v>
      </c>
      <c r="BB2480">
        <v>-2.1978906999999999E-2</v>
      </c>
      <c r="BC2480">
        <v>0.17608438900000001</v>
      </c>
      <c r="BD2480" t="s">
        <v>67</v>
      </c>
      <c r="BE2480" t="s">
        <v>67</v>
      </c>
      <c r="BF2480">
        <v>-4.2737384000000003E-2</v>
      </c>
      <c r="BG2480">
        <v>0.8</v>
      </c>
      <c r="BH2480">
        <v>-3.4189906999999999E-2</v>
      </c>
      <c r="BI2480" t="s">
        <v>164</v>
      </c>
      <c r="BJ2480" t="s">
        <v>164</v>
      </c>
      <c r="BK2480" t="s">
        <v>4641</v>
      </c>
    </row>
    <row r="2481" spans="1:63" hidden="1" x14ac:dyDescent="0.35">
      <c r="A2481" t="s">
        <v>4625</v>
      </c>
      <c r="B2481" t="s">
        <v>67</v>
      </c>
      <c r="C2481" t="s">
        <v>67</v>
      </c>
      <c r="D2481" t="s">
        <v>67</v>
      </c>
      <c r="E2481" t="s">
        <v>67</v>
      </c>
      <c r="F2481" t="s">
        <v>66</v>
      </c>
      <c r="G2481" t="s">
        <v>67</v>
      </c>
      <c r="H2481" t="s">
        <v>4782</v>
      </c>
      <c r="I2481" t="s">
        <v>67</v>
      </c>
      <c r="J2481" t="s">
        <v>67</v>
      </c>
      <c r="K2481" t="s">
        <v>67</v>
      </c>
      <c r="L2481" t="s">
        <v>67</v>
      </c>
      <c r="M2481" t="s">
        <v>67</v>
      </c>
      <c r="N2481" t="s">
        <v>67</v>
      </c>
      <c r="O2481" t="s">
        <v>74</v>
      </c>
      <c r="P2481" t="s">
        <v>67</v>
      </c>
      <c r="Q2481" t="s">
        <v>76</v>
      </c>
      <c r="R2481" t="s">
        <v>77</v>
      </c>
      <c r="S2481" t="s">
        <v>4631</v>
      </c>
      <c r="T2481" t="s">
        <v>3592</v>
      </c>
      <c r="U2481" t="s">
        <v>67</v>
      </c>
      <c r="V2481" t="s">
        <v>67</v>
      </c>
      <c r="W2481" t="s">
        <v>80</v>
      </c>
      <c r="X2481" t="s">
        <v>67</v>
      </c>
      <c r="Y2481" t="s">
        <v>67</v>
      </c>
      <c r="Z2481" t="s">
        <v>67</v>
      </c>
      <c r="AA2481">
        <v>3</v>
      </c>
      <c r="AB2481">
        <v>3</v>
      </c>
      <c r="AC2481" t="s">
        <v>67</v>
      </c>
      <c r="AD2481">
        <v>414.2</v>
      </c>
      <c r="AE2481">
        <v>27.5</v>
      </c>
      <c r="AF2481">
        <v>916.9</v>
      </c>
      <c r="AG2481">
        <v>27.8</v>
      </c>
      <c r="AH2481">
        <f t="shared" si="76"/>
        <v>502.7</v>
      </c>
      <c r="AI2481">
        <f t="shared" si="77"/>
        <v>0.30000000000000071</v>
      </c>
      <c r="AJ2481" t="s">
        <v>67</v>
      </c>
      <c r="AK2481" t="s">
        <v>67</v>
      </c>
      <c r="AL2481" t="s">
        <v>67</v>
      </c>
      <c r="AM2481" t="s">
        <v>67</v>
      </c>
      <c r="AN2481" t="s">
        <v>67</v>
      </c>
      <c r="AO2481" t="s">
        <v>67</v>
      </c>
      <c r="AP2481" t="s">
        <v>86</v>
      </c>
      <c r="AQ2481" t="s">
        <v>86</v>
      </c>
      <c r="AR2481" t="s">
        <v>67</v>
      </c>
      <c r="AS2481" t="s">
        <v>67</v>
      </c>
      <c r="AT2481" t="s">
        <v>67</v>
      </c>
      <c r="AU2481">
        <v>47</v>
      </c>
      <c r="AV2481">
        <v>21.2087854</v>
      </c>
      <c r="AW2481">
        <v>23</v>
      </c>
      <c r="AX2481">
        <v>17.673987830000002</v>
      </c>
      <c r="AY2481" t="s">
        <v>67</v>
      </c>
      <c r="AZ2481" t="s">
        <v>67</v>
      </c>
      <c r="BA2481" t="s">
        <v>67</v>
      </c>
      <c r="BB2481">
        <v>-0.71465338599999995</v>
      </c>
      <c r="BC2481">
        <v>0.26470614799999997</v>
      </c>
      <c r="BD2481" t="s">
        <v>67</v>
      </c>
      <c r="BE2481" t="s">
        <v>67</v>
      </c>
      <c r="BF2481">
        <v>-1.2294100939999999</v>
      </c>
      <c r="BG2481">
        <v>0.8</v>
      </c>
      <c r="BH2481">
        <v>-0.98352807600000003</v>
      </c>
      <c r="BI2481" t="s">
        <v>164</v>
      </c>
      <c r="BJ2481" t="s">
        <v>164</v>
      </c>
      <c r="BK2481" t="s">
        <v>4641</v>
      </c>
    </row>
    <row r="2482" spans="1:63" hidden="1" x14ac:dyDescent="0.35">
      <c r="A2482" t="s">
        <v>4625</v>
      </c>
      <c r="B2482" t="s">
        <v>67</v>
      </c>
      <c r="C2482" t="s">
        <v>67</v>
      </c>
      <c r="D2482" t="s">
        <v>67</v>
      </c>
      <c r="E2482" t="s">
        <v>67</v>
      </c>
      <c r="F2482" t="s">
        <v>66</v>
      </c>
      <c r="G2482" t="s">
        <v>67</v>
      </c>
      <c r="H2482" t="s">
        <v>4782</v>
      </c>
      <c r="I2482" t="s">
        <v>67</v>
      </c>
      <c r="J2482" t="s">
        <v>67</v>
      </c>
      <c r="K2482" t="s">
        <v>67</v>
      </c>
      <c r="L2482" t="s">
        <v>67</v>
      </c>
      <c r="M2482" t="s">
        <v>67</v>
      </c>
      <c r="N2482" t="s">
        <v>67</v>
      </c>
      <c r="O2482" t="s">
        <v>74</v>
      </c>
      <c r="P2482" t="s">
        <v>67</v>
      </c>
      <c r="Q2482" t="s">
        <v>76</v>
      </c>
      <c r="R2482" t="s">
        <v>77</v>
      </c>
      <c r="S2482" t="s">
        <v>4631</v>
      </c>
      <c r="T2482" t="s">
        <v>3597</v>
      </c>
      <c r="U2482" t="s">
        <v>67</v>
      </c>
      <c r="V2482" t="s">
        <v>67</v>
      </c>
      <c r="W2482" t="s">
        <v>80</v>
      </c>
      <c r="X2482" t="s">
        <v>67</v>
      </c>
      <c r="Y2482" t="s">
        <v>67</v>
      </c>
      <c r="Z2482" t="s">
        <v>67</v>
      </c>
      <c r="AA2482">
        <v>3</v>
      </c>
      <c r="AB2482">
        <v>3</v>
      </c>
      <c r="AC2482" t="s">
        <v>67</v>
      </c>
      <c r="AD2482">
        <v>414.2</v>
      </c>
      <c r="AE2482">
        <v>27.5</v>
      </c>
      <c r="AF2482">
        <v>916.9</v>
      </c>
      <c r="AG2482">
        <v>27.8</v>
      </c>
      <c r="AH2482">
        <f t="shared" si="76"/>
        <v>502.7</v>
      </c>
      <c r="AI2482">
        <f t="shared" si="77"/>
        <v>0.30000000000000071</v>
      </c>
      <c r="AJ2482" t="s">
        <v>67</v>
      </c>
      <c r="AK2482" t="s">
        <v>67</v>
      </c>
      <c r="AL2482" t="s">
        <v>67</v>
      </c>
      <c r="AM2482" t="s">
        <v>67</v>
      </c>
      <c r="AN2482" t="s">
        <v>67</v>
      </c>
      <c r="AO2482" t="s">
        <v>67</v>
      </c>
      <c r="AP2482" t="s">
        <v>86</v>
      </c>
      <c r="AQ2482" t="s">
        <v>86</v>
      </c>
      <c r="AR2482" t="s">
        <v>67</v>
      </c>
      <c r="AS2482" t="s">
        <v>67</v>
      </c>
      <c r="AT2482" t="s">
        <v>67</v>
      </c>
      <c r="AU2482">
        <v>72</v>
      </c>
      <c r="AV2482">
        <v>44.184969580000001</v>
      </c>
      <c r="AW2482">
        <v>80</v>
      </c>
      <c r="AX2482">
        <v>26.510981749999999</v>
      </c>
      <c r="AY2482" t="s">
        <v>67</v>
      </c>
      <c r="AZ2482" t="s">
        <v>67</v>
      </c>
      <c r="BA2482" t="s">
        <v>67</v>
      </c>
      <c r="BB2482">
        <v>0.105360516</v>
      </c>
      <c r="BC2482">
        <v>0.162140277</v>
      </c>
      <c r="BD2482" t="s">
        <v>67</v>
      </c>
      <c r="BE2482" t="s">
        <v>67</v>
      </c>
      <c r="BF2482">
        <v>0.219563917</v>
      </c>
      <c r="BG2482">
        <v>0.8</v>
      </c>
      <c r="BH2482">
        <v>0.17565113399999999</v>
      </c>
      <c r="BI2482" t="s">
        <v>164</v>
      </c>
      <c r="BJ2482" t="s">
        <v>164</v>
      </c>
      <c r="BK2482" t="s">
        <v>67</v>
      </c>
    </row>
    <row r="2483" spans="1:63" hidden="1" x14ac:dyDescent="0.35">
      <c r="A2483" t="s">
        <v>4625</v>
      </c>
      <c r="B2483" t="s">
        <v>67</v>
      </c>
      <c r="C2483" t="s">
        <v>67</v>
      </c>
      <c r="D2483" t="s">
        <v>67</v>
      </c>
      <c r="E2483" t="s">
        <v>67</v>
      </c>
      <c r="F2483" t="s">
        <v>66</v>
      </c>
      <c r="G2483" t="s">
        <v>67</v>
      </c>
      <c r="H2483" t="s">
        <v>4783</v>
      </c>
      <c r="I2483" t="s">
        <v>67</v>
      </c>
      <c r="J2483" t="s">
        <v>67</v>
      </c>
      <c r="K2483" t="s">
        <v>67</v>
      </c>
      <c r="L2483" t="s">
        <v>67</v>
      </c>
      <c r="M2483" t="s">
        <v>67</v>
      </c>
      <c r="N2483" t="s">
        <v>67</v>
      </c>
      <c r="O2483" t="s">
        <v>74</v>
      </c>
      <c r="P2483" t="s">
        <v>67</v>
      </c>
      <c r="Q2483" t="s">
        <v>76</v>
      </c>
      <c r="R2483" t="s">
        <v>77</v>
      </c>
      <c r="S2483" t="s">
        <v>4650</v>
      </c>
      <c r="T2483" t="s">
        <v>1317</v>
      </c>
      <c r="U2483" t="s">
        <v>67</v>
      </c>
      <c r="V2483" t="s">
        <v>67</v>
      </c>
      <c r="W2483" t="s">
        <v>80</v>
      </c>
      <c r="X2483" t="s">
        <v>67</v>
      </c>
      <c r="Y2483" t="s">
        <v>67</v>
      </c>
      <c r="Z2483" t="s">
        <v>67</v>
      </c>
      <c r="AA2483">
        <v>4</v>
      </c>
      <c r="AB2483">
        <v>4</v>
      </c>
      <c r="AC2483" t="s">
        <v>67</v>
      </c>
      <c r="AD2483">
        <v>516</v>
      </c>
      <c r="AE2483">
        <v>23.1</v>
      </c>
      <c r="AF2483">
        <v>3480</v>
      </c>
      <c r="AG2483">
        <v>23.1</v>
      </c>
      <c r="AH2483">
        <f t="shared" si="76"/>
        <v>2964</v>
      </c>
      <c r="AI2483">
        <f t="shared" si="77"/>
        <v>0</v>
      </c>
      <c r="AJ2483" t="s">
        <v>67</v>
      </c>
      <c r="AK2483" t="s">
        <v>67</v>
      </c>
      <c r="AL2483" t="s">
        <v>67</v>
      </c>
      <c r="AM2483" t="s">
        <v>67</v>
      </c>
      <c r="AN2483" t="s">
        <v>67</v>
      </c>
      <c r="AO2483" t="s">
        <v>67</v>
      </c>
      <c r="AP2483" t="s">
        <v>4784</v>
      </c>
      <c r="AQ2483" t="s">
        <v>139</v>
      </c>
      <c r="AR2483" t="s">
        <v>67</v>
      </c>
      <c r="AS2483" t="s">
        <v>67</v>
      </c>
      <c r="AT2483" t="s">
        <v>67</v>
      </c>
      <c r="AU2483">
        <v>1.38</v>
      </c>
      <c r="AV2483">
        <v>0.06</v>
      </c>
      <c r="AW2483">
        <v>0.65</v>
      </c>
      <c r="AX2483">
        <v>0.06</v>
      </c>
      <c r="AY2483" t="s">
        <v>67</v>
      </c>
      <c r="AZ2483" t="s">
        <v>67</v>
      </c>
      <c r="BA2483" t="s">
        <v>67</v>
      </c>
      <c r="BB2483">
        <v>-0.75286641499999996</v>
      </c>
      <c r="BC2483">
        <v>2.6027670000000002E-3</v>
      </c>
      <c r="BD2483" t="s">
        <v>67</v>
      </c>
      <c r="BE2483" t="s">
        <v>67</v>
      </c>
      <c r="BF2483">
        <v>-12.16666667</v>
      </c>
      <c r="BG2483">
        <v>0.869565217</v>
      </c>
      <c r="BH2483">
        <v>-10.57971014</v>
      </c>
      <c r="BI2483" t="s">
        <v>164</v>
      </c>
      <c r="BJ2483" t="s">
        <v>66</v>
      </c>
      <c r="BK2483" t="s">
        <v>67</v>
      </c>
    </row>
    <row r="2484" spans="1:63" hidden="1" x14ac:dyDescent="0.35">
      <c r="A2484" t="s">
        <v>4625</v>
      </c>
      <c r="B2484" t="s">
        <v>67</v>
      </c>
      <c r="C2484" t="s">
        <v>67</v>
      </c>
      <c r="D2484" t="s">
        <v>67</v>
      </c>
      <c r="E2484" t="s">
        <v>67</v>
      </c>
      <c r="F2484" t="s">
        <v>66</v>
      </c>
      <c r="G2484" t="s">
        <v>67</v>
      </c>
      <c r="H2484" t="s">
        <v>4783</v>
      </c>
      <c r="I2484" t="s">
        <v>67</v>
      </c>
      <c r="J2484" t="s">
        <v>67</v>
      </c>
      <c r="K2484" t="s">
        <v>67</v>
      </c>
      <c r="L2484" t="s">
        <v>67</v>
      </c>
      <c r="M2484" t="s">
        <v>67</v>
      </c>
      <c r="N2484" t="s">
        <v>67</v>
      </c>
      <c r="O2484" t="s">
        <v>74</v>
      </c>
      <c r="P2484" t="s">
        <v>67</v>
      </c>
      <c r="Q2484" t="s">
        <v>76</v>
      </c>
      <c r="R2484" t="s">
        <v>77</v>
      </c>
      <c r="S2484" t="s">
        <v>4650</v>
      </c>
      <c r="T2484" t="s">
        <v>1328</v>
      </c>
      <c r="U2484" t="s">
        <v>67</v>
      </c>
      <c r="V2484" t="s">
        <v>67</v>
      </c>
      <c r="W2484" t="s">
        <v>80</v>
      </c>
      <c r="X2484" t="s">
        <v>67</v>
      </c>
      <c r="Y2484" t="s">
        <v>67</v>
      </c>
      <c r="Z2484" t="s">
        <v>67</v>
      </c>
      <c r="AA2484">
        <v>4</v>
      </c>
      <c r="AB2484">
        <v>4</v>
      </c>
      <c r="AC2484" t="s">
        <v>67</v>
      </c>
      <c r="AD2484">
        <v>516</v>
      </c>
      <c r="AE2484">
        <v>23.1</v>
      </c>
      <c r="AF2484">
        <v>3480</v>
      </c>
      <c r="AG2484">
        <v>23.1</v>
      </c>
      <c r="AH2484">
        <f t="shared" si="76"/>
        <v>2964</v>
      </c>
      <c r="AI2484">
        <f t="shared" si="77"/>
        <v>0</v>
      </c>
      <c r="AJ2484" t="s">
        <v>67</v>
      </c>
      <c r="AK2484" t="s">
        <v>67</v>
      </c>
      <c r="AL2484" t="s">
        <v>67</v>
      </c>
      <c r="AM2484" t="s">
        <v>67</v>
      </c>
      <c r="AN2484" t="s">
        <v>67</v>
      </c>
      <c r="AO2484" t="s">
        <v>67</v>
      </c>
      <c r="AP2484" t="s">
        <v>4784</v>
      </c>
      <c r="AQ2484" t="s">
        <v>139</v>
      </c>
      <c r="AR2484" t="s">
        <v>67</v>
      </c>
      <c r="AS2484" t="s">
        <v>67</v>
      </c>
      <c r="AT2484" t="s">
        <v>67</v>
      </c>
      <c r="AU2484">
        <v>12.8</v>
      </c>
      <c r="AV2484">
        <v>1.2</v>
      </c>
      <c r="AW2484">
        <v>7.3</v>
      </c>
      <c r="AX2484">
        <v>0.7</v>
      </c>
      <c r="AY2484" t="s">
        <v>67</v>
      </c>
      <c r="AZ2484" t="s">
        <v>67</v>
      </c>
      <c r="BA2484" t="s">
        <v>67</v>
      </c>
      <c r="BB2484">
        <v>-0.56157082300000005</v>
      </c>
      <c r="BC2484">
        <v>4.4960080000000001E-3</v>
      </c>
      <c r="BD2484" t="s">
        <v>67</v>
      </c>
      <c r="BE2484" t="s">
        <v>67</v>
      </c>
      <c r="BF2484">
        <v>-5.5988525840000003</v>
      </c>
      <c r="BG2484">
        <v>0.869565217</v>
      </c>
      <c r="BH2484">
        <v>-4.8685674639999998</v>
      </c>
      <c r="BI2484" t="s">
        <v>164</v>
      </c>
      <c r="BJ2484" t="s">
        <v>164</v>
      </c>
      <c r="BK2484" t="s">
        <v>67</v>
      </c>
    </row>
    <row r="2485" spans="1:63" hidden="1" x14ac:dyDescent="0.35">
      <c r="A2485" t="s">
        <v>4625</v>
      </c>
      <c r="B2485" t="s">
        <v>67</v>
      </c>
      <c r="C2485" t="s">
        <v>67</v>
      </c>
      <c r="D2485" t="s">
        <v>67</v>
      </c>
      <c r="E2485" t="s">
        <v>67</v>
      </c>
      <c r="F2485" t="s">
        <v>66</v>
      </c>
      <c r="G2485" t="s">
        <v>67</v>
      </c>
      <c r="H2485" t="s">
        <v>4783</v>
      </c>
      <c r="I2485" t="s">
        <v>67</v>
      </c>
      <c r="J2485" t="s">
        <v>67</v>
      </c>
      <c r="K2485" t="s">
        <v>67</v>
      </c>
      <c r="L2485" t="s">
        <v>67</v>
      </c>
      <c r="M2485" t="s">
        <v>67</v>
      </c>
      <c r="N2485" t="s">
        <v>67</v>
      </c>
      <c r="O2485" t="s">
        <v>74</v>
      </c>
      <c r="P2485" t="s">
        <v>67</v>
      </c>
      <c r="Q2485" t="s">
        <v>76</v>
      </c>
      <c r="R2485" t="s">
        <v>77</v>
      </c>
      <c r="S2485" t="s">
        <v>4650</v>
      </c>
      <c r="T2485" t="s">
        <v>1331</v>
      </c>
      <c r="U2485" t="s">
        <v>67</v>
      </c>
      <c r="V2485" t="s">
        <v>67</v>
      </c>
      <c r="W2485" t="s">
        <v>80</v>
      </c>
      <c r="X2485" t="s">
        <v>67</v>
      </c>
      <c r="Y2485" t="s">
        <v>67</v>
      </c>
      <c r="Z2485" t="s">
        <v>67</v>
      </c>
      <c r="AA2485">
        <v>4</v>
      </c>
      <c r="AB2485">
        <v>4</v>
      </c>
      <c r="AC2485" t="s">
        <v>67</v>
      </c>
      <c r="AD2485">
        <v>516</v>
      </c>
      <c r="AE2485">
        <v>23.1</v>
      </c>
      <c r="AF2485">
        <v>3480</v>
      </c>
      <c r="AG2485">
        <v>23.1</v>
      </c>
      <c r="AH2485">
        <f t="shared" si="76"/>
        <v>2964</v>
      </c>
      <c r="AI2485">
        <f t="shared" si="77"/>
        <v>0</v>
      </c>
      <c r="AJ2485" t="s">
        <v>67</v>
      </c>
      <c r="AK2485" t="s">
        <v>67</v>
      </c>
      <c r="AL2485" t="s">
        <v>67</v>
      </c>
      <c r="AM2485" t="s">
        <v>67</v>
      </c>
      <c r="AN2485" t="s">
        <v>67</v>
      </c>
      <c r="AO2485" t="s">
        <v>67</v>
      </c>
      <c r="AP2485" t="s">
        <v>4784</v>
      </c>
      <c r="AQ2485" t="s">
        <v>139</v>
      </c>
      <c r="AR2485" t="s">
        <v>67</v>
      </c>
      <c r="AS2485" t="s">
        <v>67</v>
      </c>
      <c r="AT2485" t="s">
        <v>67</v>
      </c>
      <c r="AU2485">
        <v>8.5</v>
      </c>
      <c r="AV2485">
        <v>0.5</v>
      </c>
      <c r="AW2485">
        <v>8.6</v>
      </c>
      <c r="AX2485">
        <v>0.7</v>
      </c>
      <c r="AY2485" t="s">
        <v>67</v>
      </c>
      <c r="AZ2485" t="s">
        <v>67</v>
      </c>
      <c r="BA2485" t="s">
        <v>67</v>
      </c>
      <c r="BB2485">
        <v>1.169604E-2</v>
      </c>
      <c r="BC2485">
        <v>2.521353E-3</v>
      </c>
      <c r="BD2485" t="s">
        <v>67</v>
      </c>
      <c r="BE2485" t="s">
        <v>67</v>
      </c>
      <c r="BF2485">
        <v>0.164398987</v>
      </c>
      <c r="BG2485">
        <v>0.869565217</v>
      </c>
      <c r="BH2485">
        <v>0.14295564099999999</v>
      </c>
      <c r="BI2485" t="s">
        <v>164</v>
      </c>
      <c r="BJ2485" t="s">
        <v>164</v>
      </c>
      <c r="BK2485" t="s">
        <v>67</v>
      </c>
    </row>
    <row r="2486" spans="1:63" hidden="1" x14ac:dyDescent="0.35">
      <c r="A2486" t="s">
        <v>4625</v>
      </c>
      <c r="B2486" t="s">
        <v>67</v>
      </c>
      <c r="C2486" t="s">
        <v>67</v>
      </c>
      <c r="D2486" t="s">
        <v>67</v>
      </c>
      <c r="E2486" t="s">
        <v>67</v>
      </c>
      <c r="F2486" t="s">
        <v>66</v>
      </c>
      <c r="G2486" t="s">
        <v>67</v>
      </c>
      <c r="H2486" t="s">
        <v>4785</v>
      </c>
      <c r="I2486" t="s">
        <v>67</v>
      </c>
      <c r="J2486" t="s">
        <v>67</v>
      </c>
      <c r="K2486" t="s">
        <v>67</v>
      </c>
      <c r="L2486" t="s">
        <v>67</v>
      </c>
      <c r="M2486" t="s">
        <v>67</v>
      </c>
      <c r="N2486" t="s">
        <v>67</v>
      </c>
      <c r="O2486" t="s">
        <v>74</v>
      </c>
      <c r="P2486" t="s">
        <v>67</v>
      </c>
      <c r="Q2486" t="s">
        <v>76</v>
      </c>
      <c r="R2486" t="s">
        <v>77</v>
      </c>
      <c r="S2486" t="s">
        <v>4707</v>
      </c>
      <c r="T2486" t="s">
        <v>4786</v>
      </c>
      <c r="U2486" t="s">
        <v>67</v>
      </c>
      <c r="V2486" t="s">
        <v>67</v>
      </c>
      <c r="W2486" t="s">
        <v>80</v>
      </c>
      <c r="X2486" t="s">
        <v>67</v>
      </c>
      <c r="Y2486" t="s">
        <v>67</v>
      </c>
      <c r="Z2486" t="s">
        <v>67</v>
      </c>
      <c r="AA2486">
        <v>4</v>
      </c>
      <c r="AB2486">
        <v>4</v>
      </c>
      <c r="AC2486" t="s">
        <v>67</v>
      </c>
      <c r="AD2486">
        <v>438</v>
      </c>
      <c r="AE2486">
        <v>15</v>
      </c>
      <c r="AF2486">
        <v>1320</v>
      </c>
      <c r="AG2486">
        <v>15</v>
      </c>
      <c r="AH2486">
        <f t="shared" si="76"/>
        <v>882</v>
      </c>
      <c r="AI2486">
        <f t="shared" si="77"/>
        <v>0</v>
      </c>
      <c r="AJ2486" t="s">
        <v>67</v>
      </c>
      <c r="AK2486" t="s">
        <v>67</v>
      </c>
      <c r="AL2486" t="s">
        <v>67</v>
      </c>
      <c r="AM2486" t="s">
        <v>67</v>
      </c>
      <c r="AN2486" t="s">
        <v>67</v>
      </c>
      <c r="AO2486" t="s">
        <v>67</v>
      </c>
      <c r="AP2486" t="s">
        <v>4655</v>
      </c>
      <c r="AQ2486" t="s">
        <v>86</v>
      </c>
      <c r="AR2486" t="s">
        <v>67</v>
      </c>
      <c r="AS2486" t="s">
        <v>67</v>
      </c>
      <c r="AT2486" t="s">
        <v>67</v>
      </c>
      <c r="AU2486">
        <v>0.71</v>
      </c>
      <c r="AV2486">
        <v>3.5999999999999997E-2</v>
      </c>
      <c r="AW2486">
        <v>0.87</v>
      </c>
      <c r="AX2486">
        <v>0.03</v>
      </c>
      <c r="AY2486" t="s">
        <v>67</v>
      </c>
      <c r="AZ2486" t="s">
        <v>67</v>
      </c>
      <c r="BA2486" t="s">
        <v>67</v>
      </c>
      <c r="BB2486">
        <v>0.203228242</v>
      </c>
      <c r="BC2486">
        <v>9.39995E-4</v>
      </c>
      <c r="BD2486" t="s">
        <v>67</v>
      </c>
      <c r="BE2486" t="s">
        <v>67</v>
      </c>
      <c r="BF2486">
        <v>4.8285731219999999</v>
      </c>
      <c r="BG2486">
        <v>0.869565217</v>
      </c>
      <c r="BH2486">
        <v>4.198759237</v>
      </c>
      <c r="BI2486" t="s">
        <v>164</v>
      </c>
      <c r="BJ2486" t="s">
        <v>164</v>
      </c>
      <c r="BK2486" t="s">
        <v>67</v>
      </c>
    </row>
    <row r="2487" spans="1:63" hidden="1" x14ac:dyDescent="0.35">
      <c r="A2487" t="s">
        <v>4625</v>
      </c>
      <c r="B2487" t="s">
        <v>67</v>
      </c>
      <c r="C2487" t="s">
        <v>67</v>
      </c>
      <c r="D2487" t="s">
        <v>67</v>
      </c>
      <c r="E2487" t="s">
        <v>67</v>
      </c>
      <c r="F2487" t="s">
        <v>66</v>
      </c>
      <c r="G2487" t="s">
        <v>67</v>
      </c>
      <c r="H2487" t="s">
        <v>4785</v>
      </c>
      <c r="I2487" t="s">
        <v>67</v>
      </c>
      <c r="J2487" t="s">
        <v>67</v>
      </c>
      <c r="K2487" t="s">
        <v>67</v>
      </c>
      <c r="L2487" t="s">
        <v>67</v>
      </c>
      <c r="M2487" t="s">
        <v>67</v>
      </c>
      <c r="N2487" t="s">
        <v>67</v>
      </c>
      <c r="O2487" t="s">
        <v>74</v>
      </c>
      <c r="P2487" t="s">
        <v>67</v>
      </c>
      <c r="Q2487" t="s">
        <v>76</v>
      </c>
      <c r="R2487" t="s">
        <v>77</v>
      </c>
      <c r="S2487" t="s">
        <v>4707</v>
      </c>
      <c r="T2487" t="s">
        <v>937</v>
      </c>
      <c r="U2487" t="s">
        <v>67</v>
      </c>
      <c r="V2487" t="s">
        <v>67</v>
      </c>
      <c r="W2487" t="s">
        <v>80</v>
      </c>
      <c r="X2487" t="s">
        <v>67</v>
      </c>
      <c r="Y2487" t="s">
        <v>67</v>
      </c>
      <c r="Z2487" t="s">
        <v>67</v>
      </c>
      <c r="AA2487">
        <v>4</v>
      </c>
      <c r="AB2487">
        <v>4</v>
      </c>
      <c r="AC2487" t="s">
        <v>67</v>
      </c>
      <c r="AD2487">
        <v>395</v>
      </c>
      <c r="AE2487">
        <v>26</v>
      </c>
      <c r="AF2487">
        <v>1119</v>
      </c>
      <c r="AG2487">
        <v>26</v>
      </c>
      <c r="AH2487">
        <f t="shared" si="76"/>
        <v>724</v>
      </c>
      <c r="AI2487">
        <f t="shared" si="77"/>
        <v>0</v>
      </c>
      <c r="AJ2487" t="s">
        <v>67</v>
      </c>
      <c r="AK2487" t="s">
        <v>67</v>
      </c>
      <c r="AL2487" t="s">
        <v>67</v>
      </c>
      <c r="AM2487" t="s">
        <v>67</v>
      </c>
      <c r="AN2487" t="s">
        <v>67</v>
      </c>
      <c r="AO2487" t="s">
        <v>67</v>
      </c>
      <c r="AP2487" t="s">
        <v>4655</v>
      </c>
      <c r="AQ2487" t="s">
        <v>86</v>
      </c>
      <c r="AR2487" t="s">
        <v>67</v>
      </c>
      <c r="AS2487" t="s">
        <v>67</v>
      </c>
      <c r="AT2487" t="s">
        <v>67</v>
      </c>
      <c r="AU2487">
        <v>0.63</v>
      </c>
      <c r="AV2487">
        <v>6.8000000000000005E-2</v>
      </c>
      <c r="AW2487">
        <v>0.77</v>
      </c>
      <c r="AX2487">
        <v>3.4000000000000002E-2</v>
      </c>
      <c r="AY2487" t="s">
        <v>67</v>
      </c>
      <c r="AZ2487" t="s">
        <v>67</v>
      </c>
      <c r="BA2487" t="s">
        <v>67</v>
      </c>
      <c r="BB2487">
        <v>0.20067069500000001</v>
      </c>
      <c r="BC2487">
        <v>3.400007E-3</v>
      </c>
      <c r="BD2487" t="s">
        <v>67</v>
      </c>
      <c r="BE2487" t="s">
        <v>67</v>
      </c>
      <c r="BF2487">
        <v>2.6042286610000001</v>
      </c>
      <c r="BG2487">
        <v>0.869565217</v>
      </c>
      <c r="BH2487">
        <v>2.2645466619999999</v>
      </c>
      <c r="BI2487" t="s">
        <v>164</v>
      </c>
      <c r="BJ2487" t="s">
        <v>164</v>
      </c>
      <c r="BK2487" t="s">
        <v>67</v>
      </c>
    </row>
    <row r="2488" spans="1:63" hidden="1" x14ac:dyDescent="0.35">
      <c r="A2488" t="s">
        <v>4625</v>
      </c>
      <c r="B2488" t="s">
        <v>67</v>
      </c>
      <c r="C2488" t="s">
        <v>67</v>
      </c>
      <c r="D2488" t="s">
        <v>67</v>
      </c>
      <c r="E2488" t="s">
        <v>67</v>
      </c>
      <c r="F2488" t="s">
        <v>66</v>
      </c>
      <c r="G2488" t="s">
        <v>67</v>
      </c>
      <c r="H2488" t="s">
        <v>4785</v>
      </c>
      <c r="I2488" t="s">
        <v>67</v>
      </c>
      <c r="J2488" t="s">
        <v>67</v>
      </c>
      <c r="K2488" t="s">
        <v>67</v>
      </c>
      <c r="L2488" t="s">
        <v>67</v>
      </c>
      <c r="M2488" t="s">
        <v>67</v>
      </c>
      <c r="N2488" t="s">
        <v>67</v>
      </c>
      <c r="O2488" t="s">
        <v>74</v>
      </c>
      <c r="P2488" t="s">
        <v>67</v>
      </c>
      <c r="Q2488" t="s">
        <v>76</v>
      </c>
      <c r="R2488" t="s">
        <v>77</v>
      </c>
      <c r="S2488" t="s">
        <v>4707</v>
      </c>
      <c r="T2488" t="s">
        <v>911</v>
      </c>
      <c r="U2488" t="s">
        <v>67</v>
      </c>
      <c r="V2488" t="s">
        <v>67</v>
      </c>
      <c r="W2488" t="s">
        <v>80</v>
      </c>
      <c r="X2488" t="s">
        <v>67</v>
      </c>
      <c r="Y2488" t="s">
        <v>67</v>
      </c>
      <c r="Z2488" t="s">
        <v>67</v>
      </c>
      <c r="AA2488">
        <v>3</v>
      </c>
      <c r="AB2488">
        <v>3</v>
      </c>
      <c r="AC2488" t="s">
        <v>67</v>
      </c>
      <c r="AD2488">
        <v>521</v>
      </c>
      <c r="AE2488">
        <v>-1.9</v>
      </c>
      <c r="AF2488">
        <v>1380</v>
      </c>
      <c r="AG2488">
        <v>-1.9</v>
      </c>
      <c r="AH2488">
        <f t="shared" si="76"/>
        <v>859</v>
      </c>
      <c r="AI2488">
        <f t="shared" si="77"/>
        <v>0</v>
      </c>
      <c r="AJ2488" t="s">
        <v>67</v>
      </c>
      <c r="AK2488" t="s">
        <v>67</v>
      </c>
      <c r="AL2488" t="s">
        <v>67</v>
      </c>
      <c r="AM2488" t="s">
        <v>67</v>
      </c>
      <c r="AN2488" t="s">
        <v>67</v>
      </c>
      <c r="AO2488" t="s">
        <v>67</v>
      </c>
      <c r="AP2488" t="s">
        <v>4655</v>
      </c>
      <c r="AQ2488" t="s">
        <v>86</v>
      </c>
      <c r="AR2488" t="s">
        <v>67</v>
      </c>
      <c r="AS2488" t="s">
        <v>67</v>
      </c>
      <c r="AT2488" t="s">
        <v>67</v>
      </c>
      <c r="AU2488">
        <v>1.1000000000000001</v>
      </c>
      <c r="AV2488">
        <v>0.109119201</v>
      </c>
      <c r="AW2488">
        <v>0.86</v>
      </c>
      <c r="AX2488">
        <v>3.6373067000000002E-2</v>
      </c>
      <c r="AY2488" t="s">
        <v>67</v>
      </c>
      <c r="AZ2488" t="s">
        <v>67</v>
      </c>
      <c r="BA2488" t="s">
        <v>67</v>
      </c>
      <c r="BB2488">
        <v>-0.24613307000000001</v>
      </c>
      <c r="BC2488">
        <v>3.8764340000000002E-3</v>
      </c>
      <c r="BD2488" t="s">
        <v>67</v>
      </c>
      <c r="BE2488" t="s">
        <v>67</v>
      </c>
      <c r="BF2488">
        <v>-2.9508444539999998</v>
      </c>
      <c r="BG2488">
        <v>0.8</v>
      </c>
      <c r="BH2488">
        <v>-2.360675563</v>
      </c>
      <c r="BI2488" t="s">
        <v>164</v>
      </c>
      <c r="BJ2488" t="s">
        <v>164</v>
      </c>
      <c r="BK2488" t="s">
        <v>67</v>
      </c>
    </row>
    <row r="2489" spans="1:63" hidden="1" x14ac:dyDescent="0.35">
      <c r="A2489" t="s">
        <v>4625</v>
      </c>
      <c r="B2489" t="s">
        <v>67</v>
      </c>
      <c r="C2489" t="s">
        <v>67</v>
      </c>
      <c r="D2489" t="s">
        <v>67</v>
      </c>
      <c r="E2489" t="s">
        <v>67</v>
      </c>
      <c r="F2489" t="s">
        <v>66</v>
      </c>
      <c r="G2489" t="s">
        <v>67</v>
      </c>
      <c r="H2489" t="s">
        <v>4785</v>
      </c>
      <c r="I2489" t="s">
        <v>67</v>
      </c>
      <c r="J2489" t="s">
        <v>67</v>
      </c>
      <c r="K2489" t="s">
        <v>67</v>
      </c>
      <c r="L2489" t="s">
        <v>67</v>
      </c>
      <c r="M2489" t="s">
        <v>67</v>
      </c>
      <c r="N2489" t="s">
        <v>67</v>
      </c>
      <c r="O2489" t="s">
        <v>74</v>
      </c>
      <c r="P2489" t="s">
        <v>67</v>
      </c>
      <c r="Q2489" t="s">
        <v>76</v>
      </c>
      <c r="R2489" t="s">
        <v>77</v>
      </c>
      <c r="S2489" t="s">
        <v>4707</v>
      </c>
      <c r="T2489" t="s">
        <v>4786</v>
      </c>
      <c r="U2489" t="s">
        <v>67</v>
      </c>
      <c r="V2489" t="s">
        <v>67</v>
      </c>
      <c r="W2489" t="s">
        <v>80</v>
      </c>
      <c r="X2489" t="s">
        <v>67</v>
      </c>
      <c r="Y2489" t="s">
        <v>67</v>
      </c>
      <c r="Z2489" t="s">
        <v>67</v>
      </c>
      <c r="AA2489">
        <v>4</v>
      </c>
      <c r="AB2489">
        <v>4</v>
      </c>
      <c r="AC2489" t="s">
        <v>67</v>
      </c>
      <c r="AD2489">
        <v>438</v>
      </c>
      <c r="AE2489">
        <v>15</v>
      </c>
      <c r="AF2489">
        <v>1320</v>
      </c>
      <c r="AG2489">
        <v>15</v>
      </c>
      <c r="AH2489">
        <f t="shared" si="76"/>
        <v>882</v>
      </c>
      <c r="AI2489">
        <f t="shared" si="77"/>
        <v>0</v>
      </c>
      <c r="AJ2489" t="s">
        <v>67</v>
      </c>
      <c r="AK2489" t="s">
        <v>67</v>
      </c>
      <c r="AL2489" t="s">
        <v>67</v>
      </c>
      <c r="AM2489" t="s">
        <v>67</v>
      </c>
      <c r="AN2489" t="s">
        <v>67</v>
      </c>
      <c r="AO2489" t="s">
        <v>67</v>
      </c>
      <c r="AP2489" t="s">
        <v>4655</v>
      </c>
      <c r="AQ2489" t="s">
        <v>86</v>
      </c>
      <c r="AR2489" t="s">
        <v>67</v>
      </c>
      <c r="AS2489" t="s">
        <v>67</v>
      </c>
      <c r="AT2489" t="s">
        <v>67</v>
      </c>
      <c r="AU2489">
        <v>0.71</v>
      </c>
      <c r="AV2489">
        <v>3.5999999999999997E-2</v>
      </c>
      <c r="AW2489">
        <v>0.89</v>
      </c>
      <c r="AX2489">
        <v>4.2000000000000003E-2</v>
      </c>
      <c r="AY2489" t="s">
        <v>67</v>
      </c>
      <c r="AZ2489" t="s">
        <v>67</v>
      </c>
      <c r="BA2489" t="s">
        <v>67</v>
      </c>
      <c r="BB2489">
        <v>0.22595649300000001</v>
      </c>
      <c r="BC2489">
        <v>1.1994779999999999E-3</v>
      </c>
      <c r="BD2489" t="s">
        <v>67</v>
      </c>
      <c r="BE2489" t="s">
        <v>67</v>
      </c>
      <c r="BF2489">
        <v>4.6017899330000001</v>
      </c>
      <c r="BG2489">
        <v>0.869565217</v>
      </c>
      <c r="BH2489">
        <v>4.0015564640000001</v>
      </c>
      <c r="BI2489" t="s">
        <v>164</v>
      </c>
      <c r="BJ2489" t="s">
        <v>164</v>
      </c>
      <c r="BK2489" t="s">
        <v>67</v>
      </c>
    </row>
    <row r="2490" spans="1:63" hidden="1" x14ac:dyDescent="0.35">
      <c r="A2490" t="s">
        <v>4625</v>
      </c>
      <c r="B2490" t="s">
        <v>67</v>
      </c>
      <c r="C2490" t="s">
        <v>67</v>
      </c>
      <c r="D2490" t="s">
        <v>67</v>
      </c>
      <c r="E2490" t="s">
        <v>67</v>
      </c>
      <c r="F2490" t="s">
        <v>66</v>
      </c>
      <c r="G2490" t="s">
        <v>67</v>
      </c>
      <c r="H2490" t="s">
        <v>4785</v>
      </c>
      <c r="I2490" t="s">
        <v>67</v>
      </c>
      <c r="J2490" t="s">
        <v>67</v>
      </c>
      <c r="K2490" t="s">
        <v>67</v>
      </c>
      <c r="L2490" t="s">
        <v>67</v>
      </c>
      <c r="M2490" t="s">
        <v>67</v>
      </c>
      <c r="N2490" t="s">
        <v>67</v>
      </c>
      <c r="O2490" t="s">
        <v>74</v>
      </c>
      <c r="P2490" t="s">
        <v>67</v>
      </c>
      <c r="Q2490" t="s">
        <v>76</v>
      </c>
      <c r="R2490" t="s">
        <v>77</v>
      </c>
      <c r="S2490" t="s">
        <v>4707</v>
      </c>
      <c r="T2490" t="s">
        <v>937</v>
      </c>
      <c r="U2490" t="s">
        <v>67</v>
      </c>
      <c r="V2490" t="s">
        <v>67</v>
      </c>
      <c r="W2490" t="s">
        <v>80</v>
      </c>
      <c r="X2490" t="s">
        <v>67</v>
      </c>
      <c r="Y2490" t="s">
        <v>67</v>
      </c>
      <c r="Z2490" t="s">
        <v>67</v>
      </c>
      <c r="AA2490">
        <v>4</v>
      </c>
      <c r="AB2490">
        <v>4</v>
      </c>
      <c r="AC2490" t="s">
        <v>67</v>
      </c>
      <c r="AD2490">
        <v>395</v>
      </c>
      <c r="AE2490">
        <v>26</v>
      </c>
      <c r="AF2490">
        <v>1119</v>
      </c>
      <c r="AG2490">
        <v>26</v>
      </c>
      <c r="AH2490">
        <f t="shared" si="76"/>
        <v>724</v>
      </c>
      <c r="AI2490">
        <f t="shared" si="77"/>
        <v>0</v>
      </c>
      <c r="AJ2490" t="s">
        <v>67</v>
      </c>
      <c r="AK2490" t="s">
        <v>67</v>
      </c>
      <c r="AL2490" t="s">
        <v>67</v>
      </c>
      <c r="AM2490" t="s">
        <v>67</v>
      </c>
      <c r="AN2490" t="s">
        <v>67</v>
      </c>
      <c r="AO2490" t="s">
        <v>67</v>
      </c>
      <c r="AP2490" t="s">
        <v>4655</v>
      </c>
      <c r="AQ2490" t="s">
        <v>86</v>
      </c>
      <c r="AR2490" t="s">
        <v>67</v>
      </c>
      <c r="AS2490" t="s">
        <v>67</v>
      </c>
      <c r="AT2490" t="s">
        <v>67</v>
      </c>
      <c r="AU2490">
        <v>0.63</v>
      </c>
      <c r="AV2490">
        <v>6.8000000000000005E-2</v>
      </c>
      <c r="AW2490">
        <v>0.78</v>
      </c>
      <c r="AX2490">
        <v>8.7999999999999995E-2</v>
      </c>
      <c r="AY2490" t="s">
        <v>67</v>
      </c>
      <c r="AZ2490" t="s">
        <v>67</v>
      </c>
      <c r="BA2490" t="s">
        <v>67</v>
      </c>
      <c r="BB2490">
        <v>0.21357409999999999</v>
      </c>
      <c r="BC2490">
        <v>6.0946890000000004E-3</v>
      </c>
      <c r="BD2490" t="s">
        <v>67</v>
      </c>
      <c r="BE2490" t="s">
        <v>67</v>
      </c>
      <c r="BF2490">
        <v>1.90746474</v>
      </c>
      <c r="BG2490">
        <v>0.869565217</v>
      </c>
      <c r="BH2490">
        <v>1.658664991</v>
      </c>
      <c r="BI2490" t="s">
        <v>164</v>
      </c>
      <c r="BJ2490" t="s">
        <v>164</v>
      </c>
      <c r="BK2490" t="s">
        <v>67</v>
      </c>
    </row>
    <row r="2491" spans="1:63" hidden="1" x14ac:dyDescent="0.35">
      <c r="A2491" t="s">
        <v>4625</v>
      </c>
      <c r="B2491" t="s">
        <v>67</v>
      </c>
      <c r="C2491" t="s">
        <v>67</v>
      </c>
      <c r="D2491" t="s">
        <v>67</v>
      </c>
      <c r="E2491" t="s">
        <v>67</v>
      </c>
      <c r="F2491" t="s">
        <v>66</v>
      </c>
      <c r="G2491" t="s">
        <v>67</v>
      </c>
      <c r="H2491" t="s">
        <v>4785</v>
      </c>
      <c r="I2491" t="s">
        <v>67</v>
      </c>
      <c r="J2491" t="s">
        <v>67</v>
      </c>
      <c r="K2491" t="s">
        <v>67</v>
      </c>
      <c r="L2491" t="s">
        <v>67</v>
      </c>
      <c r="M2491" t="s">
        <v>67</v>
      </c>
      <c r="N2491" t="s">
        <v>67</v>
      </c>
      <c r="O2491" t="s">
        <v>74</v>
      </c>
      <c r="P2491" t="s">
        <v>67</v>
      </c>
      <c r="Q2491" t="s">
        <v>76</v>
      </c>
      <c r="R2491" t="s">
        <v>77</v>
      </c>
      <c r="S2491" t="s">
        <v>4707</v>
      </c>
      <c r="T2491" t="s">
        <v>4787</v>
      </c>
      <c r="U2491" t="s">
        <v>67</v>
      </c>
      <c r="V2491" t="s">
        <v>67</v>
      </c>
      <c r="W2491" t="s">
        <v>80</v>
      </c>
      <c r="X2491" t="s">
        <v>67</v>
      </c>
      <c r="Y2491" t="s">
        <v>67</v>
      </c>
      <c r="Z2491" t="s">
        <v>67</v>
      </c>
      <c r="AA2491">
        <v>4</v>
      </c>
      <c r="AB2491">
        <v>4</v>
      </c>
      <c r="AC2491" t="s">
        <v>67</v>
      </c>
      <c r="AD2491">
        <v>429</v>
      </c>
      <c r="AE2491">
        <v>12</v>
      </c>
      <c r="AF2491">
        <v>1282</v>
      </c>
      <c r="AG2491">
        <v>12</v>
      </c>
      <c r="AH2491">
        <f t="shared" si="76"/>
        <v>853</v>
      </c>
      <c r="AI2491">
        <f t="shared" si="77"/>
        <v>0</v>
      </c>
      <c r="AJ2491" t="s">
        <v>67</v>
      </c>
      <c r="AK2491" t="s">
        <v>67</v>
      </c>
      <c r="AL2491" t="s">
        <v>67</v>
      </c>
      <c r="AM2491" t="s">
        <v>67</v>
      </c>
      <c r="AN2491" t="s">
        <v>67</v>
      </c>
      <c r="AO2491" t="s">
        <v>67</v>
      </c>
      <c r="AP2491" t="s">
        <v>4655</v>
      </c>
      <c r="AQ2491" t="s">
        <v>86</v>
      </c>
      <c r="AR2491" t="s">
        <v>67</v>
      </c>
      <c r="AS2491" t="s">
        <v>67</v>
      </c>
      <c r="AT2491" t="s">
        <v>67</v>
      </c>
      <c r="AU2491">
        <v>1.04</v>
      </c>
      <c r="AV2491">
        <v>0.26200000000000001</v>
      </c>
      <c r="AW2491">
        <v>1.02</v>
      </c>
      <c r="AX2491">
        <v>0.11799999999999999</v>
      </c>
      <c r="AY2491" t="s">
        <v>67</v>
      </c>
      <c r="AZ2491" t="s">
        <v>67</v>
      </c>
      <c r="BA2491" t="s">
        <v>67</v>
      </c>
      <c r="BB2491">
        <v>-1.9418086000000001E-2</v>
      </c>
      <c r="BC2491">
        <v>1.9212138E-2</v>
      </c>
      <c r="BD2491" t="s">
        <v>67</v>
      </c>
      <c r="BE2491" t="s">
        <v>67</v>
      </c>
      <c r="BF2491">
        <v>-9.8432635000000004E-2</v>
      </c>
      <c r="BG2491">
        <v>0.869565217</v>
      </c>
      <c r="BH2491">
        <v>-8.5593595999999994E-2</v>
      </c>
      <c r="BI2491" t="s">
        <v>164</v>
      </c>
      <c r="BJ2491" t="s">
        <v>164</v>
      </c>
      <c r="BK2491" t="s">
        <v>67</v>
      </c>
    </row>
    <row r="2492" spans="1:63" hidden="1" x14ac:dyDescent="0.35">
      <c r="A2492" t="s">
        <v>4625</v>
      </c>
      <c r="B2492" t="s">
        <v>67</v>
      </c>
      <c r="C2492" t="s">
        <v>67</v>
      </c>
      <c r="D2492" t="s">
        <v>67</v>
      </c>
      <c r="E2492" t="s">
        <v>67</v>
      </c>
      <c r="F2492" t="s">
        <v>66</v>
      </c>
      <c r="G2492" t="s">
        <v>67</v>
      </c>
      <c r="H2492" t="s">
        <v>4785</v>
      </c>
      <c r="I2492" t="s">
        <v>67</v>
      </c>
      <c r="J2492" t="s">
        <v>67</v>
      </c>
      <c r="K2492" t="s">
        <v>67</v>
      </c>
      <c r="L2492" t="s">
        <v>67</v>
      </c>
      <c r="M2492" t="s">
        <v>67</v>
      </c>
      <c r="N2492" t="s">
        <v>67</v>
      </c>
      <c r="O2492" t="s">
        <v>74</v>
      </c>
      <c r="P2492" t="s">
        <v>67</v>
      </c>
      <c r="Q2492" t="s">
        <v>76</v>
      </c>
      <c r="R2492" t="s">
        <v>77</v>
      </c>
      <c r="S2492" t="s">
        <v>4707</v>
      </c>
      <c r="T2492" t="s">
        <v>911</v>
      </c>
      <c r="U2492" t="s">
        <v>67</v>
      </c>
      <c r="V2492" t="s">
        <v>67</v>
      </c>
      <c r="W2492" t="s">
        <v>80</v>
      </c>
      <c r="X2492" t="s">
        <v>67</v>
      </c>
      <c r="Y2492" t="s">
        <v>67</v>
      </c>
      <c r="Z2492" t="s">
        <v>67</v>
      </c>
      <c r="AA2492">
        <v>3</v>
      </c>
      <c r="AB2492">
        <v>3</v>
      </c>
      <c r="AC2492" t="s">
        <v>67</v>
      </c>
      <c r="AD2492">
        <v>521</v>
      </c>
      <c r="AE2492">
        <v>-1.9</v>
      </c>
      <c r="AF2492">
        <v>1380</v>
      </c>
      <c r="AG2492">
        <v>-1.9</v>
      </c>
      <c r="AH2492">
        <f t="shared" si="76"/>
        <v>859</v>
      </c>
      <c r="AI2492">
        <f t="shared" si="77"/>
        <v>0</v>
      </c>
      <c r="AJ2492" t="s">
        <v>67</v>
      </c>
      <c r="AK2492" t="s">
        <v>67</v>
      </c>
      <c r="AL2492" t="s">
        <v>67</v>
      </c>
      <c r="AM2492" t="s">
        <v>67</v>
      </c>
      <c r="AN2492" t="s">
        <v>67</v>
      </c>
      <c r="AO2492" t="s">
        <v>67</v>
      </c>
      <c r="AP2492" t="s">
        <v>4655</v>
      </c>
      <c r="AQ2492" t="s">
        <v>86</v>
      </c>
      <c r="AR2492" t="s">
        <v>67</v>
      </c>
      <c r="AS2492" t="s">
        <v>67</v>
      </c>
      <c r="AT2492" t="s">
        <v>67</v>
      </c>
      <c r="AU2492">
        <v>1.1000000000000001</v>
      </c>
      <c r="AV2492">
        <v>0.109119201</v>
      </c>
      <c r="AW2492">
        <v>1.07</v>
      </c>
      <c r="AX2492">
        <v>0.14202816600000001</v>
      </c>
      <c r="AY2492" t="s">
        <v>67</v>
      </c>
      <c r="AZ2492" t="s">
        <v>67</v>
      </c>
      <c r="BA2492" t="s">
        <v>67</v>
      </c>
      <c r="BB2492">
        <v>-2.7651531E-2</v>
      </c>
      <c r="BC2492">
        <v>9.1531670000000002E-3</v>
      </c>
      <c r="BD2492" t="s">
        <v>67</v>
      </c>
      <c r="BE2492" t="s">
        <v>67</v>
      </c>
      <c r="BF2492">
        <v>-0.23687860799999999</v>
      </c>
      <c r="BG2492">
        <v>0.8</v>
      </c>
      <c r="BH2492">
        <v>-0.18950288600000001</v>
      </c>
      <c r="BI2492" t="s">
        <v>164</v>
      </c>
      <c r="BJ2492" t="s">
        <v>164</v>
      </c>
      <c r="BK2492" t="s">
        <v>67</v>
      </c>
    </row>
    <row r="2493" spans="1:63" hidden="1" x14ac:dyDescent="0.35">
      <c r="A2493" t="s">
        <v>4625</v>
      </c>
      <c r="B2493" t="s">
        <v>67</v>
      </c>
      <c r="C2493" t="s">
        <v>67</v>
      </c>
      <c r="D2493" t="s">
        <v>67</v>
      </c>
      <c r="E2493" t="s">
        <v>67</v>
      </c>
      <c r="F2493" t="s">
        <v>66</v>
      </c>
      <c r="G2493" t="s">
        <v>67</v>
      </c>
      <c r="H2493" t="s">
        <v>4785</v>
      </c>
      <c r="I2493" t="s">
        <v>67</v>
      </c>
      <c r="J2493" t="s">
        <v>67</v>
      </c>
      <c r="K2493" t="s">
        <v>67</v>
      </c>
      <c r="L2493" t="s">
        <v>67</v>
      </c>
      <c r="M2493" t="s">
        <v>67</v>
      </c>
      <c r="N2493" t="s">
        <v>67</v>
      </c>
      <c r="O2493" t="s">
        <v>74</v>
      </c>
      <c r="P2493" t="s">
        <v>67</v>
      </c>
      <c r="Q2493" t="s">
        <v>76</v>
      </c>
      <c r="R2493" t="s">
        <v>77</v>
      </c>
      <c r="S2493" t="s">
        <v>4707</v>
      </c>
      <c r="T2493" t="s">
        <v>937</v>
      </c>
      <c r="U2493" t="s">
        <v>67</v>
      </c>
      <c r="V2493" t="s">
        <v>67</v>
      </c>
      <c r="W2493" t="s">
        <v>80</v>
      </c>
      <c r="X2493" t="s">
        <v>67</v>
      </c>
      <c r="Y2493" t="s">
        <v>67</v>
      </c>
      <c r="Z2493" t="s">
        <v>67</v>
      </c>
      <c r="AA2493">
        <v>4</v>
      </c>
      <c r="AB2493">
        <v>4</v>
      </c>
      <c r="AC2493" t="s">
        <v>67</v>
      </c>
      <c r="AD2493">
        <v>395</v>
      </c>
      <c r="AE2493">
        <v>26</v>
      </c>
      <c r="AF2493">
        <v>1119</v>
      </c>
      <c r="AG2493">
        <v>26</v>
      </c>
      <c r="AH2493">
        <f t="shared" si="76"/>
        <v>724</v>
      </c>
      <c r="AI2493">
        <f t="shared" si="77"/>
        <v>0</v>
      </c>
      <c r="AJ2493" t="s">
        <v>67</v>
      </c>
      <c r="AK2493" t="s">
        <v>67</v>
      </c>
      <c r="AL2493" t="s">
        <v>67</v>
      </c>
      <c r="AM2493" t="s">
        <v>67</v>
      </c>
      <c r="AN2493" t="s">
        <v>67</v>
      </c>
      <c r="AO2493" t="s">
        <v>67</v>
      </c>
      <c r="AP2493" t="s">
        <v>4655</v>
      </c>
      <c r="AQ2493" t="s">
        <v>86</v>
      </c>
      <c r="AR2493" t="s">
        <v>67</v>
      </c>
      <c r="AS2493" t="s">
        <v>67</v>
      </c>
      <c r="AT2493" t="s">
        <v>67</v>
      </c>
      <c r="AU2493">
        <v>0.63</v>
      </c>
      <c r="AV2493">
        <v>6.8000000000000005E-2</v>
      </c>
      <c r="AW2493">
        <v>0.52</v>
      </c>
      <c r="AX2493">
        <v>0.2</v>
      </c>
      <c r="AY2493" t="s">
        <v>67</v>
      </c>
      <c r="AZ2493" t="s">
        <v>67</v>
      </c>
      <c r="BA2493" t="s">
        <v>67</v>
      </c>
      <c r="BB2493">
        <v>-0.191891008</v>
      </c>
      <c r="BC2493">
        <v>3.9894820999999997E-2</v>
      </c>
      <c r="BD2493" t="s">
        <v>67</v>
      </c>
      <c r="BE2493" t="s">
        <v>67</v>
      </c>
      <c r="BF2493">
        <v>-0.73641637100000001</v>
      </c>
      <c r="BG2493">
        <v>0.869565217</v>
      </c>
      <c r="BH2493">
        <v>-0.64036206200000001</v>
      </c>
      <c r="BI2493" t="s">
        <v>164</v>
      </c>
      <c r="BJ2493" t="s">
        <v>164</v>
      </c>
      <c r="BK2493" t="s">
        <v>67</v>
      </c>
    </row>
    <row r="2494" spans="1:63" hidden="1" x14ac:dyDescent="0.35">
      <c r="A2494" t="s">
        <v>4625</v>
      </c>
      <c r="B2494" t="s">
        <v>67</v>
      </c>
      <c r="C2494" t="s">
        <v>67</v>
      </c>
      <c r="D2494" t="s">
        <v>67</v>
      </c>
      <c r="E2494" t="s">
        <v>67</v>
      </c>
      <c r="F2494" t="s">
        <v>66</v>
      </c>
      <c r="G2494" t="s">
        <v>67</v>
      </c>
      <c r="H2494" t="s">
        <v>4785</v>
      </c>
      <c r="I2494" t="s">
        <v>67</v>
      </c>
      <c r="J2494" t="s">
        <v>67</v>
      </c>
      <c r="K2494" t="s">
        <v>67</v>
      </c>
      <c r="L2494" t="s">
        <v>67</v>
      </c>
      <c r="M2494" t="s">
        <v>67</v>
      </c>
      <c r="N2494" t="s">
        <v>67</v>
      </c>
      <c r="O2494" t="s">
        <v>74</v>
      </c>
      <c r="P2494" t="s">
        <v>67</v>
      </c>
      <c r="Q2494" t="s">
        <v>76</v>
      </c>
      <c r="R2494" t="s">
        <v>77</v>
      </c>
      <c r="S2494" t="s">
        <v>4707</v>
      </c>
      <c r="T2494" t="s">
        <v>4787</v>
      </c>
      <c r="U2494" t="s">
        <v>67</v>
      </c>
      <c r="V2494" t="s">
        <v>67</v>
      </c>
      <c r="W2494" t="s">
        <v>80</v>
      </c>
      <c r="X2494" t="s">
        <v>67</v>
      </c>
      <c r="Y2494" t="s">
        <v>67</v>
      </c>
      <c r="Z2494" t="s">
        <v>67</v>
      </c>
      <c r="AA2494">
        <v>4</v>
      </c>
      <c r="AB2494">
        <v>4</v>
      </c>
      <c r="AC2494" t="s">
        <v>67</v>
      </c>
      <c r="AD2494">
        <v>429</v>
      </c>
      <c r="AE2494">
        <v>12</v>
      </c>
      <c r="AF2494">
        <v>1282</v>
      </c>
      <c r="AG2494">
        <v>12</v>
      </c>
      <c r="AH2494">
        <f t="shared" si="76"/>
        <v>853</v>
      </c>
      <c r="AI2494">
        <f t="shared" si="77"/>
        <v>0</v>
      </c>
      <c r="AJ2494" t="s">
        <v>67</v>
      </c>
      <c r="AK2494" t="s">
        <v>67</v>
      </c>
      <c r="AL2494" t="s">
        <v>67</v>
      </c>
      <c r="AM2494" t="s">
        <v>67</v>
      </c>
      <c r="AN2494" t="s">
        <v>67</v>
      </c>
      <c r="AO2494" t="s">
        <v>67</v>
      </c>
      <c r="AP2494" t="s">
        <v>4655</v>
      </c>
      <c r="AQ2494" t="s">
        <v>86</v>
      </c>
      <c r="AR2494" t="s">
        <v>67</v>
      </c>
      <c r="AS2494" t="s">
        <v>67</v>
      </c>
      <c r="AT2494" t="s">
        <v>67</v>
      </c>
      <c r="AU2494">
        <v>1.04</v>
      </c>
      <c r="AV2494">
        <v>0.26200000000000001</v>
      </c>
      <c r="AW2494">
        <v>0.95</v>
      </c>
      <c r="AX2494">
        <v>0.26200000000000001</v>
      </c>
      <c r="AY2494" t="s">
        <v>67</v>
      </c>
      <c r="AZ2494" t="s">
        <v>67</v>
      </c>
      <c r="BA2494" t="s">
        <v>67</v>
      </c>
      <c r="BB2494">
        <v>-9.0514008000000007E-2</v>
      </c>
      <c r="BC2494">
        <v>3.4881268E-2</v>
      </c>
      <c r="BD2494" t="s">
        <v>67</v>
      </c>
      <c r="BE2494" t="s">
        <v>67</v>
      </c>
      <c r="BF2494">
        <v>-0.34351145</v>
      </c>
      <c r="BG2494">
        <v>0.869565217</v>
      </c>
      <c r="BH2494">
        <v>-0.29870560899999998</v>
      </c>
      <c r="BI2494" t="s">
        <v>164</v>
      </c>
      <c r="BJ2494" t="s">
        <v>164</v>
      </c>
      <c r="BK2494" t="s">
        <v>67</v>
      </c>
    </row>
    <row r="2495" spans="1:63" hidden="1" x14ac:dyDescent="0.35">
      <c r="A2495" t="s">
        <v>4625</v>
      </c>
      <c r="B2495" t="s">
        <v>67</v>
      </c>
      <c r="C2495" t="s">
        <v>67</v>
      </c>
      <c r="D2495" t="s">
        <v>67</v>
      </c>
      <c r="E2495" t="s">
        <v>67</v>
      </c>
      <c r="F2495" t="s">
        <v>66</v>
      </c>
      <c r="G2495" t="s">
        <v>67</v>
      </c>
      <c r="H2495" t="s">
        <v>4785</v>
      </c>
      <c r="I2495" t="s">
        <v>67</v>
      </c>
      <c r="J2495" t="s">
        <v>67</v>
      </c>
      <c r="K2495" t="s">
        <v>67</v>
      </c>
      <c r="L2495" t="s">
        <v>67</v>
      </c>
      <c r="M2495" t="s">
        <v>67</v>
      </c>
      <c r="N2495" t="s">
        <v>67</v>
      </c>
      <c r="O2495" t="s">
        <v>74</v>
      </c>
      <c r="P2495" t="s">
        <v>67</v>
      </c>
      <c r="Q2495" t="s">
        <v>76</v>
      </c>
      <c r="R2495" t="s">
        <v>77</v>
      </c>
      <c r="S2495" t="s">
        <v>4707</v>
      </c>
      <c r="T2495" t="s">
        <v>937</v>
      </c>
      <c r="U2495" t="s">
        <v>67</v>
      </c>
      <c r="V2495" t="s">
        <v>67</v>
      </c>
      <c r="W2495" t="s">
        <v>80</v>
      </c>
      <c r="X2495" t="s">
        <v>67</v>
      </c>
      <c r="Y2495" t="s">
        <v>67</v>
      </c>
      <c r="Z2495" t="s">
        <v>67</v>
      </c>
      <c r="AA2495">
        <v>10</v>
      </c>
      <c r="AB2495">
        <v>10</v>
      </c>
      <c r="AC2495" t="s">
        <v>67</v>
      </c>
      <c r="AD2495">
        <v>395</v>
      </c>
      <c r="AE2495">
        <v>26</v>
      </c>
      <c r="AF2495">
        <v>1119</v>
      </c>
      <c r="AG2495">
        <v>26</v>
      </c>
      <c r="AH2495">
        <f t="shared" si="76"/>
        <v>724</v>
      </c>
      <c r="AI2495">
        <f t="shared" si="77"/>
        <v>0</v>
      </c>
      <c r="AJ2495" t="s">
        <v>67</v>
      </c>
      <c r="AK2495" t="s">
        <v>67</v>
      </c>
      <c r="AL2495" t="s">
        <v>67</v>
      </c>
      <c r="AM2495" t="s">
        <v>67</v>
      </c>
      <c r="AN2495" t="s">
        <v>67</v>
      </c>
      <c r="AO2495" t="s">
        <v>67</v>
      </c>
      <c r="AP2495" t="s">
        <v>4788</v>
      </c>
      <c r="AQ2495" t="s">
        <v>115</v>
      </c>
      <c r="AR2495" t="s">
        <v>67</v>
      </c>
      <c r="AS2495" t="s">
        <v>67</v>
      </c>
      <c r="AT2495" t="s">
        <v>67</v>
      </c>
      <c r="AU2495">
        <v>45.68</v>
      </c>
      <c r="AV2495">
        <v>1.58113883</v>
      </c>
      <c r="AW2495">
        <v>39.35</v>
      </c>
      <c r="AX2495">
        <v>1.58113883</v>
      </c>
      <c r="AY2495" t="s">
        <v>67</v>
      </c>
      <c r="AZ2495" t="s">
        <v>67</v>
      </c>
      <c r="BA2495" t="s">
        <v>67</v>
      </c>
      <c r="BB2495">
        <v>-0.14916459000000001</v>
      </c>
      <c r="BC2495">
        <v>2.8126300000000002E-4</v>
      </c>
      <c r="BD2495" t="s">
        <v>67</v>
      </c>
      <c r="BE2495" t="s">
        <v>67</v>
      </c>
      <c r="BF2495">
        <v>-4.0034435180000001</v>
      </c>
      <c r="BG2495">
        <v>0.95774647899999998</v>
      </c>
      <c r="BH2495">
        <v>-3.834283933</v>
      </c>
      <c r="BI2495" t="s">
        <v>164</v>
      </c>
      <c r="BJ2495" t="s">
        <v>164</v>
      </c>
      <c r="BK2495" t="s">
        <v>67</v>
      </c>
    </row>
    <row r="2496" spans="1:63" hidden="1" x14ac:dyDescent="0.35">
      <c r="A2496" t="s">
        <v>4625</v>
      </c>
      <c r="B2496" t="s">
        <v>67</v>
      </c>
      <c r="C2496" t="s">
        <v>67</v>
      </c>
      <c r="D2496" t="s">
        <v>67</v>
      </c>
      <c r="E2496" t="s">
        <v>67</v>
      </c>
      <c r="F2496" t="s">
        <v>66</v>
      </c>
      <c r="G2496" t="s">
        <v>67</v>
      </c>
      <c r="H2496" t="s">
        <v>4785</v>
      </c>
      <c r="I2496" t="s">
        <v>67</v>
      </c>
      <c r="J2496" t="s">
        <v>67</v>
      </c>
      <c r="K2496" t="s">
        <v>67</v>
      </c>
      <c r="L2496" t="s">
        <v>67</v>
      </c>
      <c r="M2496" t="s">
        <v>67</v>
      </c>
      <c r="N2496" t="s">
        <v>67</v>
      </c>
      <c r="O2496" t="s">
        <v>74</v>
      </c>
      <c r="P2496" t="s">
        <v>67</v>
      </c>
      <c r="Q2496" t="s">
        <v>76</v>
      </c>
      <c r="R2496" t="s">
        <v>77</v>
      </c>
      <c r="S2496" t="s">
        <v>4707</v>
      </c>
      <c r="T2496" t="s">
        <v>911</v>
      </c>
      <c r="U2496" t="s">
        <v>67</v>
      </c>
      <c r="V2496" t="s">
        <v>67</v>
      </c>
      <c r="W2496" t="s">
        <v>80</v>
      </c>
      <c r="X2496" t="s">
        <v>67</v>
      </c>
      <c r="Y2496" t="s">
        <v>67</v>
      </c>
      <c r="Z2496" t="s">
        <v>67</v>
      </c>
      <c r="AA2496">
        <v>10</v>
      </c>
      <c r="AB2496">
        <v>10</v>
      </c>
      <c r="AC2496" t="s">
        <v>67</v>
      </c>
      <c r="AD2496">
        <v>521</v>
      </c>
      <c r="AE2496">
        <v>-1.9</v>
      </c>
      <c r="AF2496">
        <v>1380</v>
      </c>
      <c r="AG2496">
        <v>-1.9</v>
      </c>
      <c r="AH2496">
        <f t="shared" si="76"/>
        <v>859</v>
      </c>
      <c r="AI2496">
        <f t="shared" si="77"/>
        <v>0</v>
      </c>
      <c r="AJ2496" t="s">
        <v>67</v>
      </c>
      <c r="AK2496" t="s">
        <v>67</v>
      </c>
      <c r="AL2496" t="s">
        <v>67</v>
      </c>
      <c r="AM2496" t="s">
        <v>67</v>
      </c>
      <c r="AN2496" t="s">
        <v>67</v>
      </c>
      <c r="AO2496" t="s">
        <v>67</v>
      </c>
      <c r="AP2496" t="s">
        <v>4788</v>
      </c>
      <c r="AQ2496" t="s">
        <v>115</v>
      </c>
      <c r="AR2496" t="s">
        <v>67</v>
      </c>
      <c r="AS2496" t="s">
        <v>67</v>
      </c>
      <c r="AT2496" t="s">
        <v>67</v>
      </c>
      <c r="AU2496">
        <v>17.05</v>
      </c>
      <c r="AV2496">
        <v>2.8460498940000001</v>
      </c>
      <c r="AW2496">
        <v>16.39</v>
      </c>
      <c r="AX2496">
        <v>6.2296869910000003</v>
      </c>
      <c r="AY2496" t="s">
        <v>67</v>
      </c>
      <c r="AZ2496" t="s">
        <v>67</v>
      </c>
      <c r="BA2496" t="s">
        <v>67</v>
      </c>
      <c r="BB2496">
        <v>-3.9478811000000003E-2</v>
      </c>
      <c r="BC2496">
        <v>1.7233249999999999E-2</v>
      </c>
      <c r="BD2496" t="s">
        <v>67</v>
      </c>
      <c r="BE2496" t="s">
        <v>67</v>
      </c>
      <c r="BF2496">
        <v>-0.136279599</v>
      </c>
      <c r="BG2496">
        <v>0.95774647899999998</v>
      </c>
      <c r="BH2496">
        <v>-0.130521306</v>
      </c>
      <c r="BI2496" t="s">
        <v>164</v>
      </c>
      <c r="BJ2496" t="s">
        <v>164</v>
      </c>
      <c r="BK2496" t="s">
        <v>67</v>
      </c>
    </row>
    <row r="2497" spans="1:63" hidden="1" x14ac:dyDescent="0.35">
      <c r="A2497" t="s">
        <v>4625</v>
      </c>
      <c r="B2497" t="s">
        <v>67</v>
      </c>
      <c r="C2497" t="s">
        <v>67</v>
      </c>
      <c r="D2497" t="s">
        <v>67</v>
      </c>
      <c r="E2497" t="s">
        <v>67</v>
      </c>
      <c r="F2497" t="s">
        <v>66</v>
      </c>
      <c r="G2497" t="s">
        <v>67</v>
      </c>
      <c r="H2497" t="s">
        <v>4785</v>
      </c>
      <c r="I2497" t="s">
        <v>67</v>
      </c>
      <c r="J2497" t="s">
        <v>67</v>
      </c>
      <c r="K2497" t="s">
        <v>67</v>
      </c>
      <c r="L2497" t="s">
        <v>67</v>
      </c>
      <c r="M2497" t="s">
        <v>67</v>
      </c>
      <c r="N2497" t="s">
        <v>67</v>
      </c>
      <c r="O2497" t="s">
        <v>74</v>
      </c>
      <c r="P2497" t="s">
        <v>67</v>
      </c>
      <c r="Q2497" t="s">
        <v>76</v>
      </c>
      <c r="R2497" t="s">
        <v>77</v>
      </c>
      <c r="S2497" t="s">
        <v>4707</v>
      </c>
      <c r="T2497" t="s">
        <v>4787</v>
      </c>
      <c r="U2497" t="s">
        <v>67</v>
      </c>
      <c r="V2497" t="s">
        <v>67</v>
      </c>
      <c r="W2497" t="s">
        <v>80</v>
      </c>
      <c r="X2497" t="s">
        <v>67</v>
      </c>
      <c r="Y2497" t="s">
        <v>67</v>
      </c>
      <c r="Z2497" t="s">
        <v>67</v>
      </c>
      <c r="AA2497">
        <v>10</v>
      </c>
      <c r="AB2497">
        <v>10</v>
      </c>
      <c r="AC2497" t="s">
        <v>67</v>
      </c>
      <c r="AD2497">
        <v>429</v>
      </c>
      <c r="AE2497">
        <v>12</v>
      </c>
      <c r="AF2497">
        <v>1282</v>
      </c>
      <c r="AG2497">
        <v>12</v>
      </c>
      <c r="AH2497">
        <f t="shared" si="76"/>
        <v>853</v>
      </c>
      <c r="AI2497">
        <f t="shared" si="77"/>
        <v>0</v>
      </c>
      <c r="AJ2497" t="s">
        <v>67</v>
      </c>
      <c r="AK2497" t="s">
        <v>67</v>
      </c>
      <c r="AL2497" t="s">
        <v>67</v>
      </c>
      <c r="AM2497" t="s">
        <v>67</v>
      </c>
      <c r="AN2497" t="s">
        <v>67</v>
      </c>
      <c r="AO2497" t="s">
        <v>67</v>
      </c>
      <c r="AP2497" t="s">
        <v>4788</v>
      </c>
      <c r="AQ2497" t="s">
        <v>115</v>
      </c>
      <c r="AR2497" t="s">
        <v>67</v>
      </c>
      <c r="AS2497" t="s">
        <v>67</v>
      </c>
      <c r="AT2497" t="s">
        <v>67</v>
      </c>
      <c r="AU2497">
        <v>54.91</v>
      </c>
      <c r="AV2497">
        <v>5.7237225650000001</v>
      </c>
      <c r="AW2497">
        <v>34.6</v>
      </c>
      <c r="AX2497">
        <v>9.8663062999999998</v>
      </c>
      <c r="AY2497" t="s">
        <v>67</v>
      </c>
      <c r="AZ2497" t="s">
        <v>67</v>
      </c>
      <c r="BA2497" t="s">
        <v>67</v>
      </c>
      <c r="BB2497">
        <v>-0.461841799</v>
      </c>
      <c r="BC2497">
        <v>9.2178050000000008E-3</v>
      </c>
      <c r="BD2497" t="s">
        <v>67</v>
      </c>
      <c r="BE2497" t="s">
        <v>67</v>
      </c>
      <c r="BF2497">
        <v>-2.5181287280000002</v>
      </c>
      <c r="BG2497">
        <v>0.95774647899999998</v>
      </c>
      <c r="BH2497">
        <v>-2.4117289230000001</v>
      </c>
      <c r="BI2497" t="s">
        <v>164</v>
      </c>
      <c r="BJ2497" t="s">
        <v>164</v>
      </c>
      <c r="BK2497" t="s">
        <v>67</v>
      </c>
    </row>
    <row r="2498" spans="1:63" hidden="1" x14ac:dyDescent="0.35">
      <c r="A2498" t="s">
        <v>4625</v>
      </c>
      <c r="B2498" t="s">
        <v>67</v>
      </c>
      <c r="C2498" t="s">
        <v>67</v>
      </c>
      <c r="D2498" t="s">
        <v>67</v>
      </c>
      <c r="E2498" t="s">
        <v>67</v>
      </c>
      <c r="F2498" t="s">
        <v>66</v>
      </c>
      <c r="G2498" t="s">
        <v>67</v>
      </c>
      <c r="H2498" t="s">
        <v>4785</v>
      </c>
      <c r="I2498" t="s">
        <v>67</v>
      </c>
      <c r="J2498" t="s">
        <v>67</v>
      </c>
      <c r="K2498" t="s">
        <v>67</v>
      </c>
      <c r="L2498" t="s">
        <v>67</v>
      </c>
      <c r="M2498" t="s">
        <v>67</v>
      </c>
      <c r="N2498" t="s">
        <v>67</v>
      </c>
      <c r="O2498" t="s">
        <v>74</v>
      </c>
      <c r="P2498" t="s">
        <v>67</v>
      </c>
      <c r="Q2498" t="s">
        <v>76</v>
      </c>
      <c r="R2498" t="s">
        <v>77</v>
      </c>
      <c r="S2498" t="s">
        <v>4707</v>
      </c>
      <c r="T2498" t="s">
        <v>4786</v>
      </c>
      <c r="U2498" t="s">
        <v>67</v>
      </c>
      <c r="V2498" t="s">
        <v>67</v>
      </c>
      <c r="W2498" t="s">
        <v>80</v>
      </c>
      <c r="X2498" t="s">
        <v>67</v>
      </c>
      <c r="Y2498" t="s">
        <v>67</v>
      </c>
      <c r="Z2498" t="s">
        <v>67</v>
      </c>
      <c r="AA2498">
        <v>10</v>
      </c>
      <c r="AB2498">
        <v>10</v>
      </c>
      <c r="AC2498" t="s">
        <v>67</v>
      </c>
      <c r="AD2498">
        <v>438</v>
      </c>
      <c r="AE2498">
        <v>15</v>
      </c>
      <c r="AF2498">
        <v>1320</v>
      </c>
      <c r="AG2498">
        <v>15</v>
      </c>
      <c r="AH2498">
        <f t="shared" si="76"/>
        <v>882</v>
      </c>
      <c r="AI2498">
        <f t="shared" si="77"/>
        <v>0</v>
      </c>
      <c r="AJ2498" t="s">
        <v>67</v>
      </c>
      <c r="AK2498" t="s">
        <v>67</v>
      </c>
      <c r="AL2498" t="s">
        <v>67</v>
      </c>
      <c r="AM2498" t="s">
        <v>67</v>
      </c>
      <c r="AN2498" t="s">
        <v>67</v>
      </c>
      <c r="AO2498" t="s">
        <v>67</v>
      </c>
      <c r="AP2498" t="s">
        <v>4788</v>
      </c>
      <c r="AQ2498" t="s">
        <v>115</v>
      </c>
      <c r="AR2498" t="s">
        <v>67</v>
      </c>
      <c r="AS2498" t="s">
        <v>67</v>
      </c>
      <c r="AT2498" t="s">
        <v>67</v>
      </c>
      <c r="AU2498">
        <v>67.42</v>
      </c>
      <c r="AV2498">
        <v>8.0005624799999993</v>
      </c>
      <c r="AW2498">
        <v>42.82</v>
      </c>
      <c r="AX2498">
        <v>15.14730999</v>
      </c>
      <c r="AY2498" t="s">
        <v>67</v>
      </c>
      <c r="AZ2498" t="s">
        <v>67</v>
      </c>
      <c r="BA2498" t="s">
        <v>67</v>
      </c>
      <c r="BB2498">
        <v>-0.45393642699999998</v>
      </c>
      <c r="BC2498">
        <v>1.3921665999999999E-2</v>
      </c>
      <c r="BD2498" t="s">
        <v>67</v>
      </c>
      <c r="BE2498" t="s">
        <v>67</v>
      </c>
      <c r="BF2498">
        <v>-2.0308743200000001</v>
      </c>
      <c r="BG2498">
        <v>0.95774647899999998</v>
      </c>
      <c r="BH2498">
        <v>-1.945062729</v>
      </c>
      <c r="BI2498" t="s">
        <v>164</v>
      </c>
      <c r="BJ2498" t="s">
        <v>164</v>
      </c>
      <c r="BK2498" t="s">
        <v>67</v>
      </c>
    </row>
    <row r="2499" spans="1:63" hidden="1" x14ac:dyDescent="0.35">
      <c r="A2499" t="s">
        <v>4625</v>
      </c>
      <c r="B2499" t="s">
        <v>67</v>
      </c>
      <c r="C2499" t="s">
        <v>67</v>
      </c>
      <c r="D2499" t="s">
        <v>67</v>
      </c>
      <c r="E2499" t="s">
        <v>67</v>
      </c>
      <c r="F2499" t="s">
        <v>66</v>
      </c>
      <c r="G2499" t="s">
        <v>67</v>
      </c>
      <c r="H2499" t="s">
        <v>4785</v>
      </c>
      <c r="I2499" t="s">
        <v>67</v>
      </c>
      <c r="J2499" t="s">
        <v>67</v>
      </c>
      <c r="K2499" t="s">
        <v>67</v>
      </c>
      <c r="L2499" t="s">
        <v>67</v>
      </c>
      <c r="M2499" t="s">
        <v>67</v>
      </c>
      <c r="N2499" t="s">
        <v>67</v>
      </c>
      <c r="O2499" t="s">
        <v>74</v>
      </c>
      <c r="P2499" t="s">
        <v>67</v>
      </c>
      <c r="Q2499" t="s">
        <v>76</v>
      </c>
      <c r="R2499" t="s">
        <v>77</v>
      </c>
      <c r="S2499" t="s">
        <v>4707</v>
      </c>
      <c r="T2499" t="s">
        <v>911</v>
      </c>
      <c r="U2499" t="s">
        <v>67</v>
      </c>
      <c r="V2499" t="s">
        <v>67</v>
      </c>
      <c r="W2499" t="s">
        <v>80</v>
      </c>
      <c r="X2499" t="s">
        <v>67</v>
      </c>
      <c r="Y2499" t="s">
        <v>67</v>
      </c>
      <c r="Z2499" t="s">
        <v>67</v>
      </c>
      <c r="AA2499">
        <v>30</v>
      </c>
      <c r="AB2499">
        <v>30</v>
      </c>
      <c r="AC2499" t="s">
        <v>67</v>
      </c>
      <c r="AD2499">
        <v>521</v>
      </c>
      <c r="AE2499">
        <v>-1.9</v>
      </c>
      <c r="AF2499">
        <v>1380</v>
      </c>
      <c r="AG2499">
        <v>-1.9</v>
      </c>
      <c r="AH2499">
        <f t="shared" ref="AH2499:AH2562" si="78">AF2499-AD2499</f>
        <v>859</v>
      </c>
      <c r="AI2499">
        <f t="shared" ref="AI2499:AI2562" si="79">AG2499-AE2499</f>
        <v>0</v>
      </c>
      <c r="AJ2499" t="s">
        <v>67</v>
      </c>
      <c r="AK2499" t="s">
        <v>67</v>
      </c>
      <c r="AL2499" t="s">
        <v>67</v>
      </c>
      <c r="AM2499" t="s">
        <v>67</v>
      </c>
      <c r="AN2499" t="s">
        <v>67</v>
      </c>
      <c r="AO2499" t="s">
        <v>67</v>
      </c>
      <c r="AP2499" t="s">
        <v>4694</v>
      </c>
      <c r="AQ2499" t="s">
        <v>139</v>
      </c>
      <c r="AR2499" t="s">
        <v>67</v>
      </c>
      <c r="AS2499" t="s">
        <v>67</v>
      </c>
      <c r="AT2499" t="s">
        <v>67</v>
      </c>
      <c r="AU2499">
        <v>148</v>
      </c>
      <c r="AV2499">
        <v>16.43167673</v>
      </c>
      <c r="AW2499">
        <v>145</v>
      </c>
      <c r="AX2499">
        <v>27.38612788</v>
      </c>
      <c r="AY2499" t="s">
        <v>67</v>
      </c>
      <c r="AZ2499" t="s">
        <v>67</v>
      </c>
      <c r="BA2499" t="s">
        <v>67</v>
      </c>
      <c r="BB2499">
        <v>-2.0478531000000001E-2</v>
      </c>
      <c r="BC2499">
        <v>1.5999440000000001E-3</v>
      </c>
      <c r="BD2499" t="s">
        <v>67</v>
      </c>
      <c r="BE2499" t="s">
        <v>67</v>
      </c>
      <c r="BF2499">
        <v>-0.132842233</v>
      </c>
      <c r="BG2499">
        <v>0.98701298699999995</v>
      </c>
      <c r="BH2499">
        <v>-0.13111700900000001</v>
      </c>
      <c r="BI2499" t="s">
        <v>164</v>
      </c>
      <c r="BJ2499" t="s">
        <v>164</v>
      </c>
      <c r="BK2499" t="s">
        <v>67</v>
      </c>
    </row>
    <row r="2500" spans="1:63" hidden="1" x14ac:dyDescent="0.35">
      <c r="A2500" t="s">
        <v>4625</v>
      </c>
      <c r="B2500" t="s">
        <v>67</v>
      </c>
      <c r="C2500" t="s">
        <v>67</v>
      </c>
      <c r="D2500" t="s">
        <v>67</v>
      </c>
      <c r="E2500" t="s">
        <v>67</v>
      </c>
      <c r="F2500" t="s">
        <v>66</v>
      </c>
      <c r="G2500" t="s">
        <v>67</v>
      </c>
      <c r="H2500" t="s">
        <v>4785</v>
      </c>
      <c r="I2500" t="s">
        <v>67</v>
      </c>
      <c r="J2500" t="s">
        <v>67</v>
      </c>
      <c r="K2500" t="s">
        <v>67</v>
      </c>
      <c r="L2500" t="s">
        <v>67</v>
      </c>
      <c r="M2500" t="s">
        <v>67</v>
      </c>
      <c r="N2500" t="s">
        <v>67</v>
      </c>
      <c r="O2500" t="s">
        <v>74</v>
      </c>
      <c r="P2500" t="s">
        <v>67</v>
      </c>
      <c r="Q2500" t="s">
        <v>76</v>
      </c>
      <c r="R2500" t="s">
        <v>77</v>
      </c>
      <c r="S2500" t="s">
        <v>4707</v>
      </c>
      <c r="T2500" t="s">
        <v>4786</v>
      </c>
      <c r="U2500" t="s">
        <v>67</v>
      </c>
      <c r="V2500" t="s">
        <v>67</v>
      </c>
      <c r="W2500" t="s">
        <v>80</v>
      </c>
      <c r="X2500" t="s">
        <v>67</v>
      </c>
      <c r="Y2500" t="s">
        <v>67</v>
      </c>
      <c r="Z2500" t="s">
        <v>67</v>
      </c>
      <c r="AA2500">
        <v>40</v>
      </c>
      <c r="AB2500">
        <v>40</v>
      </c>
      <c r="AC2500" t="s">
        <v>67</v>
      </c>
      <c r="AD2500">
        <v>438</v>
      </c>
      <c r="AE2500">
        <v>15</v>
      </c>
      <c r="AF2500">
        <v>1320</v>
      </c>
      <c r="AG2500">
        <v>15</v>
      </c>
      <c r="AH2500">
        <f t="shared" si="78"/>
        <v>882</v>
      </c>
      <c r="AI2500">
        <f t="shared" si="79"/>
        <v>0</v>
      </c>
      <c r="AJ2500" t="s">
        <v>67</v>
      </c>
      <c r="AK2500" t="s">
        <v>67</v>
      </c>
      <c r="AL2500" t="s">
        <v>67</v>
      </c>
      <c r="AM2500" t="s">
        <v>67</v>
      </c>
      <c r="AN2500" t="s">
        <v>67</v>
      </c>
      <c r="AO2500" t="s">
        <v>67</v>
      </c>
      <c r="AP2500" t="s">
        <v>4694</v>
      </c>
      <c r="AQ2500" t="s">
        <v>139</v>
      </c>
      <c r="AR2500" t="s">
        <v>67</v>
      </c>
      <c r="AS2500" t="s">
        <v>67</v>
      </c>
      <c r="AT2500" t="s">
        <v>67</v>
      </c>
      <c r="AU2500">
        <v>290</v>
      </c>
      <c r="AV2500">
        <v>56.920997880000002</v>
      </c>
      <c r="AW2500">
        <v>280</v>
      </c>
      <c r="AX2500">
        <v>56.920997880000002</v>
      </c>
      <c r="AY2500" t="s">
        <v>67</v>
      </c>
      <c r="AZ2500" t="s">
        <v>67</v>
      </c>
      <c r="BA2500" t="s">
        <v>67</v>
      </c>
      <c r="BB2500">
        <v>-3.5091320000000002E-2</v>
      </c>
      <c r="BC2500">
        <v>1.9963020000000001E-3</v>
      </c>
      <c r="BD2500" t="s">
        <v>67</v>
      </c>
      <c r="BE2500" t="s">
        <v>67</v>
      </c>
      <c r="BF2500">
        <v>-0.17568209200000001</v>
      </c>
      <c r="BG2500">
        <v>0.99035369799999995</v>
      </c>
      <c r="BH2500">
        <v>-0.17398741000000001</v>
      </c>
      <c r="BI2500" t="s">
        <v>164</v>
      </c>
      <c r="BJ2500" t="s">
        <v>164</v>
      </c>
      <c r="BK2500" t="s">
        <v>67</v>
      </c>
    </row>
    <row r="2501" spans="1:63" hidden="1" x14ac:dyDescent="0.35">
      <c r="A2501" t="s">
        <v>4625</v>
      </c>
      <c r="B2501" t="s">
        <v>67</v>
      </c>
      <c r="C2501" t="s">
        <v>67</v>
      </c>
      <c r="D2501" t="s">
        <v>67</v>
      </c>
      <c r="E2501" t="s">
        <v>67</v>
      </c>
      <c r="F2501" t="s">
        <v>66</v>
      </c>
      <c r="G2501" t="s">
        <v>67</v>
      </c>
      <c r="H2501" t="s">
        <v>4785</v>
      </c>
      <c r="I2501" t="s">
        <v>67</v>
      </c>
      <c r="J2501" t="s">
        <v>67</v>
      </c>
      <c r="K2501" t="s">
        <v>67</v>
      </c>
      <c r="L2501" t="s">
        <v>67</v>
      </c>
      <c r="M2501" t="s">
        <v>67</v>
      </c>
      <c r="N2501" t="s">
        <v>67</v>
      </c>
      <c r="O2501" t="s">
        <v>74</v>
      </c>
      <c r="P2501" t="s">
        <v>67</v>
      </c>
      <c r="Q2501" t="s">
        <v>76</v>
      </c>
      <c r="R2501" t="s">
        <v>77</v>
      </c>
      <c r="S2501" t="s">
        <v>4707</v>
      </c>
      <c r="T2501" t="s">
        <v>937</v>
      </c>
      <c r="U2501" t="s">
        <v>67</v>
      </c>
      <c r="V2501" t="s">
        <v>67</v>
      </c>
      <c r="W2501" t="s">
        <v>80</v>
      </c>
      <c r="X2501" t="s">
        <v>67</v>
      </c>
      <c r="Y2501" t="s">
        <v>67</v>
      </c>
      <c r="Z2501" t="s">
        <v>67</v>
      </c>
      <c r="AA2501">
        <v>40</v>
      </c>
      <c r="AB2501">
        <v>40</v>
      </c>
      <c r="AC2501" t="s">
        <v>67</v>
      </c>
      <c r="AD2501">
        <v>395</v>
      </c>
      <c r="AE2501">
        <v>26</v>
      </c>
      <c r="AF2501">
        <v>1119</v>
      </c>
      <c r="AG2501">
        <v>26</v>
      </c>
      <c r="AH2501">
        <f t="shared" si="78"/>
        <v>724</v>
      </c>
      <c r="AI2501">
        <f t="shared" si="79"/>
        <v>0</v>
      </c>
      <c r="AJ2501" t="s">
        <v>67</v>
      </c>
      <c r="AK2501" t="s">
        <v>67</v>
      </c>
      <c r="AL2501" t="s">
        <v>67</v>
      </c>
      <c r="AM2501" t="s">
        <v>67</v>
      </c>
      <c r="AN2501" t="s">
        <v>67</v>
      </c>
      <c r="AO2501" t="s">
        <v>67</v>
      </c>
      <c r="AP2501" t="s">
        <v>4694</v>
      </c>
      <c r="AQ2501" t="s">
        <v>139</v>
      </c>
      <c r="AR2501" t="s">
        <v>67</v>
      </c>
      <c r="AS2501" t="s">
        <v>67</v>
      </c>
      <c r="AT2501" t="s">
        <v>67</v>
      </c>
      <c r="AU2501">
        <v>330</v>
      </c>
      <c r="AV2501">
        <v>50.59644256</v>
      </c>
      <c r="AW2501">
        <v>320</v>
      </c>
      <c r="AX2501">
        <v>94.868329810000006</v>
      </c>
      <c r="AY2501" t="s">
        <v>67</v>
      </c>
      <c r="AZ2501" t="s">
        <v>67</v>
      </c>
      <c r="BA2501" t="s">
        <v>67</v>
      </c>
      <c r="BB2501">
        <v>-3.0771659E-2</v>
      </c>
      <c r="BC2501">
        <v>2.7849609999999999E-3</v>
      </c>
      <c r="BD2501" t="s">
        <v>67</v>
      </c>
      <c r="BE2501" t="s">
        <v>67</v>
      </c>
      <c r="BF2501">
        <v>-0.13153340999999999</v>
      </c>
      <c r="BG2501">
        <v>0.99035369799999995</v>
      </c>
      <c r="BH2501">
        <v>-0.13026459900000001</v>
      </c>
      <c r="BI2501" t="s">
        <v>164</v>
      </c>
      <c r="BJ2501" t="s">
        <v>164</v>
      </c>
      <c r="BK2501" t="s">
        <v>67</v>
      </c>
    </row>
    <row r="2502" spans="1:63" hidden="1" x14ac:dyDescent="0.35">
      <c r="A2502" t="s">
        <v>4625</v>
      </c>
      <c r="B2502" t="s">
        <v>67</v>
      </c>
      <c r="C2502" t="s">
        <v>67</v>
      </c>
      <c r="D2502" t="s">
        <v>67</v>
      </c>
      <c r="E2502" t="s">
        <v>67</v>
      </c>
      <c r="F2502" t="s">
        <v>66</v>
      </c>
      <c r="G2502" t="s">
        <v>67</v>
      </c>
      <c r="H2502" t="s">
        <v>4785</v>
      </c>
      <c r="I2502" t="s">
        <v>67</v>
      </c>
      <c r="J2502" t="s">
        <v>67</v>
      </c>
      <c r="K2502" t="s">
        <v>67</v>
      </c>
      <c r="L2502" t="s">
        <v>67</v>
      </c>
      <c r="M2502" t="s">
        <v>67</v>
      </c>
      <c r="N2502" t="s">
        <v>67</v>
      </c>
      <c r="O2502" t="s">
        <v>74</v>
      </c>
      <c r="P2502" t="s">
        <v>67</v>
      </c>
      <c r="Q2502" t="s">
        <v>76</v>
      </c>
      <c r="R2502" t="s">
        <v>77</v>
      </c>
      <c r="S2502" t="s">
        <v>4707</v>
      </c>
      <c r="T2502" t="s">
        <v>4787</v>
      </c>
      <c r="U2502" t="s">
        <v>67</v>
      </c>
      <c r="V2502" t="s">
        <v>67</v>
      </c>
      <c r="W2502" t="s">
        <v>80</v>
      </c>
      <c r="X2502" t="s">
        <v>67</v>
      </c>
      <c r="Y2502" t="s">
        <v>67</v>
      </c>
      <c r="Z2502" t="s">
        <v>67</v>
      </c>
      <c r="AA2502">
        <v>30</v>
      </c>
      <c r="AB2502">
        <v>30</v>
      </c>
      <c r="AC2502" t="s">
        <v>67</v>
      </c>
      <c r="AD2502">
        <v>429</v>
      </c>
      <c r="AE2502">
        <v>12</v>
      </c>
      <c r="AF2502">
        <v>1282</v>
      </c>
      <c r="AG2502">
        <v>12</v>
      </c>
      <c r="AH2502">
        <f t="shared" si="78"/>
        <v>853</v>
      </c>
      <c r="AI2502">
        <f t="shared" si="79"/>
        <v>0</v>
      </c>
      <c r="AJ2502" t="s">
        <v>67</v>
      </c>
      <c r="AK2502" t="s">
        <v>67</v>
      </c>
      <c r="AL2502" t="s">
        <v>67</v>
      </c>
      <c r="AM2502" t="s">
        <v>67</v>
      </c>
      <c r="AN2502" t="s">
        <v>67</v>
      </c>
      <c r="AO2502" t="s">
        <v>67</v>
      </c>
      <c r="AP2502" t="s">
        <v>4694</v>
      </c>
      <c r="AQ2502" t="s">
        <v>139</v>
      </c>
      <c r="AR2502" t="s">
        <v>67</v>
      </c>
      <c r="AS2502" t="s">
        <v>67</v>
      </c>
      <c r="AT2502" t="s">
        <v>67</v>
      </c>
      <c r="AU2502">
        <v>305</v>
      </c>
      <c r="AV2502">
        <v>219.089023</v>
      </c>
      <c r="AW2502">
        <v>250</v>
      </c>
      <c r="AX2502">
        <v>219.089023</v>
      </c>
      <c r="AY2502" t="s">
        <v>67</v>
      </c>
      <c r="AZ2502" t="s">
        <v>67</v>
      </c>
      <c r="BA2502" t="s">
        <v>67</v>
      </c>
      <c r="BB2502">
        <v>-0.19885085899999999</v>
      </c>
      <c r="BC2502">
        <v>4.2799678000000001E-2</v>
      </c>
      <c r="BD2502" t="s">
        <v>67</v>
      </c>
      <c r="BE2502" t="s">
        <v>67</v>
      </c>
      <c r="BF2502">
        <v>-0.25103950600000002</v>
      </c>
      <c r="BG2502">
        <v>0.98701298699999995</v>
      </c>
      <c r="BH2502">
        <v>-0.24777925200000001</v>
      </c>
      <c r="BI2502" t="s">
        <v>164</v>
      </c>
      <c r="BJ2502" t="s">
        <v>164</v>
      </c>
      <c r="BK2502" t="s">
        <v>67</v>
      </c>
    </row>
    <row r="2503" spans="1:63" ht="15" hidden="1" x14ac:dyDescent="0.35">
      <c r="A2503" t="s">
        <v>4625</v>
      </c>
      <c r="B2503" t="s">
        <v>67</v>
      </c>
      <c r="C2503" t="s">
        <v>67</v>
      </c>
      <c r="D2503" t="s">
        <v>67</v>
      </c>
      <c r="E2503" t="s">
        <v>67</v>
      </c>
      <c r="F2503" t="s">
        <v>66</v>
      </c>
      <c r="G2503" t="s">
        <v>67</v>
      </c>
      <c r="H2503" t="s">
        <v>4789</v>
      </c>
      <c r="I2503" t="s">
        <v>67</v>
      </c>
      <c r="J2503" t="s">
        <v>67</v>
      </c>
      <c r="K2503" t="s">
        <v>67</v>
      </c>
      <c r="L2503" t="s">
        <v>67</v>
      </c>
      <c r="M2503" t="s">
        <v>67</v>
      </c>
      <c r="N2503" t="s">
        <v>67</v>
      </c>
      <c r="O2503" t="s">
        <v>74</v>
      </c>
      <c r="P2503" t="s">
        <v>67</v>
      </c>
      <c r="Q2503" t="s">
        <v>76</v>
      </c>
      <c r="R2503" t="s">
        <v>77</v>
      </c>
      <c r="S2503" t="s">
        <v>4650</v>
      </c>
      <c r="T2503" t="s">
        <v>1317</v>
      </c>
      <c r="U2503" t="s">
        <v>67</v>
      </c>
      <c r="V2503" t="s">
        <v>67</v>
      </c>
      <c r="W2503" t="s">
        <v>80</v>
      </c>
      <c r="X2503" t="s">
        <v>67</v>
      </c>
      <c r="Y2503" t="s">
        <v>67</v>
      </c>
      <c r="Z2503" t="s">
        <v>67</v>
      </c>
      <c r="AA2503">
        <v>3</v>
      </c>
      <c r="AB2503">
        <v>3</v>
      </c>
      <c r="AC2503" t="s">
        <v>67</v>
      </c>
      <c r="AD2503" s="9">
        <v>386</v>
      </c>
      <c r="AE2503" s="9">
        <v>25</v>
      </c>
      <c r="AF2503" s="9">
        <v>579.1</v>
      </c>
      <c r="AG2503" s="9">
        <v>25</v>
      </c>
      <c r="AH2503">
        <f t="shared" si="78"/>
        <v>193.10000000000002</v>
      </c>
      <c r="AI2503">
        <f t="shared" si="79"/>
        <v>0</v>
      </c>
      <c r="AJ2503" t="s">
        <v>67</v>
      </c>
      <c r="AK2503" t="s">
        <v>67</v>
      </c>
      <c r="AL2503" t="s">
        <v>67</v>
      </c>
      <c r="AM2503" t="s">
        <v>67</v>
      </c>
      <c r="AN2503" t="s">
        <v>67</v>
      </c>
      <c r="AO2503" t="s">
        <v>67</v>
      </c>
      <c r="AP2503" t="s">
        <v>4791</v>
      </c>
      <c r="AQ2503" t="s">
        <v>139</v>
      </c>
      <c r="AR2503" t="s">
        <v>67</v>
      </c>
      <c r="AS2503" t="s">
        <v>67</v>
      </c>
      <c r="AT2503" t="s">
        <v>67</v>
      </c>
      <c r="AU2503">
        <v>71</v>
      </c>
      <c r="AV2503">
        <v>1.125</v>
      </c>
      <c r="AW2503">
        <v>67</v>
      </c>
      <c r="AX2503">
        <v>0.9</v>
      </c>
      <c r="AY2503" t="s">
        <v>67</v>
      </c>
      <c r="AZ2503" t="s">
        <v>67</v>
      </c>
      <c r="BA2503" t="s">
        <v>67</v>
      </c>
      <c r="BB2503">
        <v>-5.7987258E-2</v>
      </c>
      <c r="BC2503">
        <v>1.43836E-4</v>
      </c>
      <c r="BD2503" t="s">
        <v>67</v>
      </c>
      <c r="BE2503" t="s">
        <v>67</v>
      </c>
      <c r="BF2503">
        <v>-3.9264542599999999</v>
      </c>
      <c r="BG2503">
        <v>0.8</v>
      </c>
      <c r="BH2503">
        <v>-3.1411634080000002</v>
      </c>
      <c r="BI2503" t="s">
        <v>164</v>
      </c>
      <c r="BJ2503" t="s">
        <v>164</v>
      </c>
      <c r="BK2503" t="s">
        <v>67</v>
      </c>
    </row>
    <row r="2504" spans="1:63" ht="15" hidden="1" x14ac:dyDescent="0.35">
      <c r="A2504" t="s">
        <v>4625</v>
      </c>
      <c r="B2504" t="s">
        <v>67</v>
      </c>
      <c r="C2504" t="s">
        <v>67</v>
      </c>
      <c r="D2504" t="s">
        <v>67</v>
      </c>
      <c r="E2504" t="s">
        <v>67</v>
      </c>
      <c r="F2504" t="s">
        <v>66</v>
      </c>
      <c r="G2504" t="s">
        <v>67</v>
      </c>
      <c r="H2504" t="s">
        <v>4789</v>
      </c>
      <c r="I2504" t="s">
        <v>67</v>
      </c>
      <c r="J2504" t="s">
        <v>67</v>
      </c>
      <c r="K2504" t="s">
        <v>67</v>
      </c>
      <c r="L2504" t="s">
        <v>67</v>
      </c>
      <c r="M2504" t="s">
        <v>67</v>
      </c>
      <c r="N2504" t="s">
        <v>67</v>
      </c>
      <c r="O2504" t="s">
        <v>74</v>
      </c>
      <c r="P2504" t="s">
        <v>67</v>
      </c>
      <c r="Q2504" t="s">
        <v>76</v>
      </c>
      <c r="R2504" t="s">
        <v>77</v>
      </c>
      <c r="S2504" t="s">
        <v>4650</v>
      </c>
      <c r="T2504" t="s">
        <v>1317</v>
      </c>
      <c r="U2504" t="s">
        <v>67</v>
      </c>
      <c r="V2504" t="s">
        <v>67</v>
      </c>
      <c r="W2504" t="s">
        <v>80</v>
      </c>
      <c r="X2504" t="s">
        <v>67</v>
      </c>
      <c r="Y2504" t="s">
        <v>67</v>
      </c>
      <c r="Z2504" t="s">
        <v>67</v>
      </c>
      <c r="AA2504">
        <v>3</v>
      </c>
      <c r="AB2504">
        <v>3</v>
      </c>
      <c r="AC2504" t="s">
        <v>67</v>
      </c>
      <c r="AD2504" s="9">
        <v>386</v>
      </c>
      <c r="AE2504" s="9">
        <v>25</v>
      </c>
      <c r="AF2504" s="9">
        <v>1018.6</v>
      </c>
      <c r="AG2504" s="9">
        <v>25</v>
      </c>
      <c r="AH2504">
        <f t="shared" si="78"/>
        <v>632.6</v>
      </c>
      <c r="AI2504">
        <f t="shared" si="79"/>
        <v>0</v>
      </c>
      <c r="AJ2504" t="s">
        <v>67</v>
      </c>
      <c r="AK2504" t="s">
        <v>67</v>
      </c>
      <c r="AL2504" t="s">
        <v>67</v>
      </c>
      <c r="AM2504" t="s">
        <v>67</v>
      </c>
      <c r="AN2504" t="s">
        <v>67</v>
      </c>
      <c r="AO2504" t="s">
        <v>67</v>
      </c>
      <c r="AP2504" t="s">
        <v>4791</v>
      </c>
      <c r="AQ2504" t="s">
        <v>139</v>
      </c>
      <c r="AR2504" t="s">
        <v>67</v>
      </c>
      <c r="AS2504" t="s">
        <v>67</v>
      </c>
      <c r="AT2504" t="s">
        <v>67</v>
      </c>
      <c r="AU2504">
        <v>71</v>
      </c>
      <c r="AV2504">
        <v>1.2749999999999999</v>
      </c>
      <c r="AW2504">
        <v>67.5</v>
      </c>
      <c r="AX2504">
        <v>1.5</v>
      </c>
      <c r="AY2504" t="s">
        <v>67</v>
      </c>
      <c r="AZ2504" t="s">
        <v>67</v>
      </c>
      <c r="BA2504" t="s">
        <v>67</v>
      </c>
      <c r="BB2504">
        <v>-5.0552278999999999E-2</v>
      </c>
      <c r="BC2504">
        <v>2.7210299999999999E-4</v>
      </c>
      <c r="BD2504" t="s">
        <v>67</v>
      </c>
      <c r="BE2504" t="s">
        <v>67</v>
      </c>
      <c r="BF2504">
        <v>-2.514271473</v>
      </c>
      <c r="BG2504">
        <v>0.8</v>
      </c>
      <c r="BH2504">
        <v>-2.0114171779999999</v>
      </c>
      <c r="BI2504" t="s">
        <v>164</v>
      </c>
      <c r="BJ2504" t="s">
        <v>164</v>
      </c>
      <c r="BK2504" t="s">
        <v>67</v>
      </c>
    </row>
    <row r="2505" spans="1:63" ht="15" hidden="1" x14ac:dyDescent="0.35">
      <c r="A2505" t="s">
        <v>4625</v>
      </c>
      <c r="B2505" t="s">
        <v>67</v>
      </c>
      <c r="C2505" t="s">
        <v>67</v>
      </c>
      <c r="D2505" t="s">
        <v>67</v>
      </c>
      <c r="E2505" t="s">
        <v>67</v>
      </c>
      <c r="F2505" t="s">
        <v>66</v>
      </c>
      <c r="G2505" t="s">
        <v>67</v>
      </c>
      <c r="H2505" t="s">
        <v>4789</v>
      </c>
      <c r="I2505" t="s">
        <v>67</v>
      </c>
      <c r="J2505" t="s">
        <v>67</v>
      </c>
      <c r="K2505" t="s">
        <v>67</v>
      </c>
      <c r="L2505" t="s">
        <v>67</v>
      </c>
      <c r="M2505" t="s">
        <v>67</v>
      </c>
      <c r="N2505" t="s">
        <v>67</v>
      </c>
      <c r="O2505" t="s">
        <v>74</v>
      </c>
      <c r="P2505" t="s">
        <v>67</v>
      </c>
      <c r="Q2505" t="s">
        <v>76</v>
      </c>
      <c r="R2505" t="s">
        <v>77</v>
      </c>
      <c r="S2505" t="s">
        <v>4650</v>
      </c>
      <c r="T2505" t="s">
        <v>1317</v>
      </c>
      <c r="U2505" t="s">
        <v>67</v>
      </c>
      <c r="V2505" t="s">
        <v>67</v>
      </c>
      <c r="W2505" t="s">
        <v>80</v>
      </c>
      <c r="X2505" t="s">
        <v>67</v>
      </c>
      <c r="Y2505" t="s">
        <v>67</v>
      </c>
      <c r="Z2505" t="s">
        <v>67</v>
      </c>
      <c r="AA2505">
        <v>3</v>
      </c>
      <c r="AB2505">
        <v>3</v>
      </c>
      <c r="AC2505" t="s">
        <v>67</v>
      </c>
      <c r="AD2505" s="9">
        <v>386</v>
      </c>
      <c r="AE2505" s="9">
        <v>25</v>
      </c>
      <c r="AF2505" s="9">
        <v>1018.6</v>
      </c>
      <c r="AG2505" s="9">
        <v>25</v>
      </c>
      <c r="AH2505">
        <f t="shared" si="78"/>
        <v>632.6</v>
      </c>
      <c r="AI2505">
        <f t="shared" si="79"/>
        <v>0</v>
      </c>
      <c r="AJ2505" t="s">
        <v>67</v>
      </c>
      <c r="AK2505" t="s">
        <v>67</v>
      </c>
      <c r="AL2505" t="s">
        <v>67</v>
      </c>
      <c r="AM2505" t="s">
        <v>67</v>
      </c>
      <c r="AN2505" t="s">
        <v>67</v>
      </c>
      <c r="AO2505" t="s">
        <v>67</v>
      </c>
      <c r="AP2505" t="s">
        <v>4790</v>
      </c>
      <c r="AQ2505" t="s">
        <v>160</v>
      </c>
      <c r="AR2505" t="s">
        <v>67</v>
      </c>
      <c r="AS2505" t="s">
        <v>67</v>
      </c>
      <c r="AT2505" t="s">
        <v>67</v>
      </c>
      <c r="AU2505">
        <v>3</v>
      </c>
      <c r="AV2505">
        <v>1.125</v>
      </c>
      <c r="AW2505">
        <v>7.5</v>
      </c>
      <c r="AX2505">
        <v>3</v>
      </c>
      <c r="AY2505" t="s">
        <v>67</v>
      </c>
      <c r="AZ2505" t="s">
        <v>67</v>
      </c>
      <c r="BA2505" t="s">
        <v>67</v>
      </c>
      <c r="BB2505">
        <v>0.916290732</v>
      </c>
      <c r="BC2505">
        <v>0.100208333</v>
      </c>
      <c r="BD2505" t="s">
        <v>67</v>
      </c>
      <c r="BE2505" t="s">
        <v>67</v>
      </c>
      <c r="BF2505">
        <v>1.9862541330000001</v>
      </c>
      <c r="BG2505">
        <v>0.8</v>
      </c>
      <c r="BH2505">
        <v>1.5890033059999999</v>
      </c>
      <c r="BI2505" t="s">
        <v>164</v>
      </c>
      <c r="BJ2505" t="s">
        <v>164</v>
      </c>
      <c r="BK2505" t="s">
        <v>67</v>
      </c>
    </row>
    <row r="2506" spans="1:63" ht="15" hidden="1" x14ac:dyDescent="0.35">
      <c r="A2506" t="s">
        <v>4625</v>
      </c>
      <c r="B2506" t="s">
        <v>67</v>
      </c>
      <c r="C2506" t="s">
        <v>67</v>
      </c>
      <c r="D2506" t="s">
        <v>67</v>
      </c>
      <c r="E2506" t="s">
        <v>67</v>
      </c>
      <c r="F2506" t="s">
        <v>66</v>
      </c>
      <c r="G2506" t="s">
        <v>67</v>
      </c>
      <c r="H2506" t="s">
        <v>4789</v>
      </c>
      <c r="I2506" t="s">
        <v>67</v>
      </c>
      <c r="J2506" t="s">
        <v>67</v>
      </c>
      <c r="K2506" t="s">
        <v>67</v>
      </c>
      <c r="L2506" t="s">
        <v>67</v>
      </c>
      <c r="M2506" t="s">
        <v>67</v>
      </c>
      <c r="N2506" t="s">
        <v>67</v>
      </c>
      <c r="O2506" t="s">
        <v>74</v>
      </c>
      <c r="P2506" t="s">
        <v>67</v>
      </c>
      <c r="Q2506" t="s">
        <v>76</v>
      </c>
      <c r="R2506" t="s">
        <v>77</v>
      </c>
      <c r="S2506" t="s">
        <v>4650</v>
      </c>
      <c r="T2506" t="s">
        <v>1317</v>
      </c>
      <c r="U2506" t="s">
        <v>67</v>
      </c>
      <c r="V2506" t="s">
        <v>67</v>
      </c>
      <c r="W2506" t="s">
        <v>80</v>
      </c>
      <c r="X2506" t="s">
        <v>67</v>
      </c>
      <c r="Y2506" t="s">
        <v>67</v>
      </c>
      <c r="Z2506" t="s">
        <v>67</v>
      </c>
      <c r="AA2506">
        <v>3</v>
      </c>
      <c r="AB2506">
        <v>3</v>
      </c>
      <c r="AC2506" t="s">
        <v>67</v>
      </c>
      <c r="AD2506" s="9">
        <v>386</v>
      </c>
      <c r="AE2506" s="9">
        <v>25</v>
      </c>
      <c r="AF2506" s="9">
        <v>579.1</v>
      </c>
      <c r="AG2506" s="9">
        <v>25</v>
      </c>
      <c r="AH2506">
        <f t="shared" si="78"/>
        <v>193.10000000000002</v>
      </c>
      <c r="AI2506">
        <f t="shared" si="79"/>
        <v>0</v>
      </c>
      <c r="AJ2506" t="s">
        <v>67</v>
      </c>
      <c r="AK2506" t="s">
        <v>67</v>
      </c>
      <c r="AL2506" t="s">
        <v>67</v>
      </c>
      <c r="AM2506" t="s">
        <v>67</v>
      </c>
      <c r="AN2506" t="s">
        <v>67</v>
      </c>
      <c r="AO2506" t="s">
        <v>67</v>
      </c>
      <c r="AP2506" t="s">
        <v>4790</v>
      </c>
      <c r="AQ2506" t="s">
        <v>160</v>
      </c>
      <c r="AR2506" t="s">
        <v>67</v>
      </c>
      <c r="AS2506" t="s">
        <v>67</v>
      </c>
      <c r="AT2506" t="s">
        <v>67</v>
      </c>
      <c r="AU2506">
        <v>1.8</v>
      </c>
      <c r="AV2506">
        <v>1.5</v>
      </c>
      <c r="AW2506">
        <v>5</v>
      </c>
      <c r="AX2506">
        <v>4.125</v>
      </c>
      <c r="AY2506" t="s">
        <v>67</v>
      </c>
      <c r="AZ2506" t="s">
        <v>67</v>
      </c>
      <c r="BA2506" t="s">
        <v>67</v>
      </c>
      <c r="BB2506">
        <v>1.021651248</v>
      </c>
      <c r="BC2506">
        <v>0.45835648099999998</v>
      </c>
      <c r="BD2506" t="s">
        <v>67</v>
      </c>
      <c r="BE2506" t="s">
        <v>67</v>
      </c>
      <c r="BF2506">
        <v>1.031035039</v>
      </c>
      <c r="BG2506">
        <v>0.8</v>
      </c>
      <c r="BH2506">
        <v>0.82482803100000002</v>
      </c>
      <c r="BI2506" t="s">
        <v>164</v>
      </c>
      <c r="BJ2506" t="s">
        <v>164</v>
      </c>
      <c r="BK2506" t="s">
        <v>67</v>
      </c>
    </row>
    <row r="2507" spans="1:63" ht="15" hidden="1" x14ac:dyDescent="0.35">
      <c r="A2507" t="s">
        <v>4625</v>
      </c>
      <c r="B2507" t="s">
        <v>67</v>
      </c>
      <c r="C2507" t="s">
        <v>67</v>
      </c>
      <c r="D2507" t="s">
        <v>67</v>
      </c>
      <c r="E2507" t="s">
        <v>67</v>
      </c>
      <c r="F2507" t="s">
        <v>66</v>
      </c>
      <c r="G2507" t="s">
        <v>67</v>
      </c>
      <c r="H2507" t="s">
        <v>4789</v>
      </c>
      <c r="I2507" t="s">
        <v>67</v>
      </c>
      <c r="J2507" t="s">
        <v>67</v>
      </c>
      <c r="K2507" t="s">
        <v>67</v>
      </c>
      <c r="L2507" t="s">
        <v>67</v>
      </c>
      <c r="M2507" t="s">
        <v>67</v>
      </c>
      <c r="N2507" t="s">
        <v>67</v>
      </c>
      <c r="O2507" t="s">
        <v>74</v>
      </c>
      <c r="P2507" t="s">
        <v>67</v>
      </c>
      <c r="Q2507" t="s">
        <v>76</v>
      </c>
      <c r="R2507" t="s">
        <v>77</v>
      </c>
      <c r="S2507" t="s">
        <v>4650</v>
      </c>
      <c r="T2507" t="s">
        <v>1317</v>
      </c>
      <c r="U2507" t="s">
        <v>67</v>
      </c>
      <c r="V2507" t="s">
        <v>67</v>
      </c>
      <c r="W2507" t="s">
        <v>80</v>
      </c>
      <c r="X2507" t="s">
        <v>67</v>
      </c>
      <c r="Y2507" t="s">
        <v>67</v>
      </c>
      <c r="Z2507" t="s">
        <v>67</v>
      </c>
      <c r="AA2507">
        <v>3</v>
      </c>
      <c r="AB2507">
        <v>3</v>
      </c>
      <c r="AC2507" t="s">
        <v>67</v>
      </c>
      <c r="AD2507" s="9">
        <v>386</v>
      </c>
      <c r="AE2507" s="9">
        <v>25</v>
      </c>
      <c r="AF2507" s="9">
        <v>1018.6</v>
      </c>
      <c r="AG2507" s="9">
        <v>25</v>
      </c>
      <c r="AH2507">
        <f t="shared" si="78"/>
        <v>632.6</v>
      </c>
      <c r="AI2507">
        <f t="shared" si="79"/>
        <v>0</v>
      </c>
      <c r="AJ2507" t="s">
        <v>67</v>
      </c>
      <c r="AK2507" t="s">
        <v>67</v>
      </c>
      <c r="AL2507" t="s">
        <v>67</v>
      </c>
      <c r="AM2507" t="s">
        <v>67</v>
      </c>
      <c r="AN2507" t="s">
        <v>67</v>
      </c>
      <c r="AO2507" t="s">
        <v>67</v>
      </c>
      <c r="AP2507" t="s">
        <v>4655</v>
      </c>
      <c r="AQ2507" t="s">
        <v>86</v>
      </c>
      <c r="AR2507" t="s">
        <v>67</v>
      </c>
      <c r="AS2507" t="s">
        <v>67</v>
      </c>
      <c r="AT2507" t="s">
        <v>67</v>
      </c>
      <c r="AU2507">
        <v>36</v>
      </c>
      <c r="AV2507">
        <v>7.5</v>
      </c>
      <c r="AW2507">
        <v>45</v>
      </c>
      <c r="AX2507">
        <v>7.5</v>
      </c>
      <c r="AY2507" t="s">
        <v>67</v>
      </c>
      <c r="AZ2507" t="s">
        <v>67</v>
      </c>
      <c r="BA2507" t="s">
        <v>67</v>
      </c>
      <c r="BB2507">
        <v>0.223143551</v>
      </c>
      <c r="BC2507">
        <v>2.3726852E-2</v>
      </c>
      <c r="BD2507" t="s">
        <v>67</v>
      </c>
      <c r="BE2507" t="s">
        <v>67</v>
      </c>
      <c r="BF2507">
        <v>1.2</v>
      </c>
      <c r="BG2507">
        <v>0.8</v>
      </c>
      <c r="BH2507">
        <v>0.96</v>
      </c>
      <c r="BI2507" t="s">
        <v>164</v>
      </c>
      <c r="BJ2507" t="s">
        <v>164</v>
      </c>
      <c r="BK2507" t="s">
        <v>67</v>
      </c>
    </row>
    <row r="2508" spans="1:63" ht="15" hidden="1" x14ac:dyDescent="0.35">
      <c r="A2508" t="s">
        <v>4625</v>
      </c>
      <c r="B2508" t="s">
        <v>67</v>
      </c>
      <c r="C2508" t="s">
        <v>67</v>
      </c>
      <c r="D2508" t="s">
        <v>67</v>
      </c>
      <c r="E2508" t="s">
        <v>67</v>
      </c>
      <c r="F2508" t="s">
        <v>66</v>
      </c>
      <c r="G2508" t="s">
        <v>67</v>
      </c>
      <c r="H2508" t="s">
        <v>4789</v>
      </c>
      <c r="I2508" t="s">
        <v>67</v>
      </c>
      <c r="J2508" t="s">
        <v>67</v>
      </c>
      <c r="K2508" t="s">
        <v>67</v>
      </c>
      <c r="L2508" t="s">
        <v>67</v>
      </c>
      <c r="M2508" t="s">
        <v>67</v>
      </c>
      <c r="N2508" t="s">
        <v>67</v>
      </c>
      <c r="O2508" t="s">
        <v>74</v>
      </c>
      <c r="P2508" t="s">
        <v>67</v>
      </c>
      <c r="Q2508" t="s">
        <v>76</v>
      </c>
      <c r="R2508" t="s">
        <v>77</v>
      </c>
      <c r="S2508" t="s">
        <v>4650</v>
      </c>
      <c r="T2508" t="s">
        <v>1317</v>
      </c>
      <c r="U2508" t="s">
        <v>67</v>
      </c>
      <c r="V2508" t="s">
        <v>67</v>
      </c>
      <c r="W2508" t="s">
        <v>80</v>
      </c>
      <c r="X2508" t="s">
        <v>67</v>
      </c>
      <c r="Y2508" t="s">
        <v>67</v>
      </c>
      <c r="Z2508" t="s">
        <v>67</v>
      </c>
      <c r="AA2508">
        <v>3</v>
      </c>
      <c r="AB2508">
        <v>3</v>
      </c>
      <c r="AC2508" t="s">
        <v>67</v>
      </c>
      <c r="AD2508" s="9">
        <v>386</v>
      </c>
      <c r="AE2508" s="9">
        <v>25</v>
      </c>
      <c r="AF2508" s="9">
        <v>579.1</v>
      </c>
      <c r="AG2508" s="9">
        <v>25</v>
      </c>
      <c r="AH2508">
        <f t="shared" si="78"/>
        <v>193.10000000000002</v>
      </c>
      <c r="AI2508">
        <f t="shared" si="79"/>
        <v>0</v>
      </c>
      <c r="AJ2508" t="s">
        <v>67</v>
      </c>
      <c r="AK2508" t="s">
        <v>67</v>
      </c>
      <c r="AL2508" t="s">
        <v>67</v>
      </c>
      <c r="AM2508" t="s">
        <v>67</v>
      </c>
      <c r="AN2508" t="s">
        <v>67</v>
      </c>
      <c r="AO2508" t="s">
        <v>67</v>
      </c>
      <c r="AP2508" t="s">
        <v>4655</v>
      </c>
      <c r="AQ2508" t="s">
        <v>86</v>
      </c>
      <c r="AR2508" t="s">
        <v>67</v>
      </c>
      <c r="AS2508" t="s">
        <v>67</v>
      </c>
      <c r="AT2508" t="s">
        <v>67</v>
      </c>
      <c r="AU2508">
        <v>35</v>
      </c>
      <c r="AV2508">
        <v>7.5</v>
      </c>
      <c r="AW2508">
        <v>40</v>
      </c>
      <c r="AX2508">
        <v>10.125</v>
      </c>
      <c r="AY2508" t="s">
        <v>67</v>
      </c>
      <c r="AZ2508" t="s">
        <v>67</v>
      </c>
      <c r="BA2508" t="s">
        <v>67</v>
      </c>
      <c r="BB2508">
        <v>0.133531393</v>
      </c>
      <c r="BC2508">
        <v>3.6663543999999999E-2</v>
      </c>
      <c r="BD2508" t="s">
        <v>67</v>
      </c>
      <c r="BE2508" t="s">
        <v>67</v>
      </c>
      <c r="BF2508">
        <v>0.56118591699999998</v>
      </c>
      <c r="BG2508">
        <v>0.8</v>
      </c>
      <c r="BH2508">
        <v>0.44894873299999999</v>
      </c>
      <c r="BI2508" t="s">
        <v>164</v>
      </c>
      <c r="BJ2508" t="s">
        <v>164</v>
      </c>
      <c r="BK2508" t="s">
        <v>67</v>
      </c>
    </row>
    <row r="2509" spans="1:63" hidden="1" x14ac:dyDescent="0.35">
      <c r="A2509" t="s">
        <v>4625</v>
      </c>
      <c r="B2509" t="s">
        <v>67</v>
      </c>
      <c r="C2509" t="s">
        <v>67</v>
      </c>
      <c r="D2509" t="s">
        <v>67</v>
      </c>
      <c r="E2509" t="s">
        <v>67</v>
      </c>
      <c r="F2509" t="s">
        <v>66</v>
      </c>
      <c r="G2509" t="s">
        <v>67</v>
      </c>
      <c r="H2509" t="s">
        <v>4792</v>
      </c>
      <c r="I2509" t="s">
        <v>67</v>
      </c>
      <c r="J2509" t="s">
        <v>67</v>
      </c>
      <c r="K2509" t="s">
        <v>67</v>
      </c>
      <c r="L2509" t="s">
        <v>67</v>
      </c>
      <c r="M2509" t="s">
        <v>67</v>
      </c>
      <c r="N2509" t="s">
        <v>67</v>
      </c>
      <c r="O2509" t="s">
        <v>74</v>
      </c>
      <c r="P2509" t="s">
        <v>67</v>
      </c>
      <c r="Q2509" t="s">
        <v>76</v>
      </c>
      <c r="R2509" t="s">
        <v>77</v>
      </c>
      <c r="S2509" t="s">
        <v>4707</v>
      </c>
      <c r="T2509" t="s">
        <v>3296</v>
      </c>
      <c r="U2509" t="s">
        <v>67</v>
      </c>
      <c r="V2509" t="s">
        <v>67</v>
      </c>
      <c r="W2509" t="s">
        <v>80</v>
      </c>
      <c r="X2509" t="s">
        <v>67</v>
      </c>
      <c r="Y2509" t="s">
        <v>67</v>
      </c>
      <c r="Z2509" t="s">
        <v>67</v>
      </c>
      <c r="AA2509">
        <v>4</v>
      </c>
      <c r="AB2509">
        <v>4</v>
      </c>
      <c r="AC2509" t="s">
        <v>67</v>
      </c>
      <c r="AD2509">
        <v>396.2</v>
      </c>
      <c r="AE2509">
        <v>19</v>
      </c>
      <c r="AF2509">
        <v>1958.5</v>
      </c>
      <c r="AG2509">
        <v>18.75</v>
      </c>
      <c r="AH2509">
        <f t="shared" si="78"/>
        <v>1562.3</v>
      </c>
      <c r="AI2509">
        <f t="shared" si="79"/>
        <v>-0.25</v>
      </c>
      <c r="AJ2509" t="s">
        <v>67</v>
      </c>
      <c r="AK2509" t="s">
        <v>67</v>
      </c>
      <c r="AL2509" t="s">
        <v>67</v>
      </c>
      <c r="AM2509" t="s">
        <v>67</v>
      </c>
      <c r="AN2509" t="s">
        <v>67</v>
      </c>
      <c r="AO2509" t="s">
        <v>67</v>
      </c>
      <c r="AP2509" t="s">
        <v>4793</v>
      </c>
      <c r="AQ2509" t="s">
        <v>139</v>
      </c>
      <c r="AR2509" t="s">
        <v>67</v>
      </c>
      <c r="AS2509" t="s">
        <v>67</v>
      </c>
      <c r="AT2509" t="s">
        <v>67</v>
      </c>
      <c r="AU2509">
        <v>0.187</v>
      </c>
      <c r="AV2509">
        <v>4.2000000000000003E-2</v>
      </c>
      <c r="AW2509">
        <v>0.04</v>
      </c>
      <c r="AX2509">
        <v>8.9999999999999993E-3</v>
      </c>
      <c r="AY2509" t="s">
        <v>67</v>
      </c>
      <c r="AZ2509" t="s">
        <v>67</v>
      </c>
      <c r="BA2509" t="s">
        <v>67</v>
      </c>
      <c r="BB2509">
        <v>-1.542229163</v>
      </c>
      <c r="BC2509">
        <v>2.5267419999999999E-2</v>
      </c>
      <c r="BD2509" t="s">
        <v>67</v>
      </c>
      <c r="BE2509" t="s">
        <v>67</v>
      </c>
      <c r="BF2509">
        <v>-4.8398750240000004</v>
      </c>
      <c r="BG2509">
        <v>0.869565217</v>
      </c>
      <c r="BH2509">
        <v>-4.2085869770000004</v>
      </c>
      <c r="BI2509" t="s">
        <v>164</v>
      </c>
      <c r="BJ2509" t="s">
        <v>164</v>
      </c>
      <c r="BK2509" t="s">
        <v>67</v>
      </c>
    </row>
    <row r="2510" spans="1:63" hidden="1" x14ac:dyDescent="0.35">
      <c r="A2510" t="s">
        <v>4625</v>
      </c>
      <c r="B2510" t="s">
        <v>67</v>
      </c>
      <c r="C2510" t="s">
        <v>67</v>
      </c>
      <c r="D2510" t="s">
        <v>67</v>
      </c>
      <c r="E2510" t="s">
        <v>67</v>
      </c>
      <c r="F2510" t="s">
        <v>66</v>
      </c>
      <c r="G2510" t="s">
        <v>67</v>
      </c>
      <c r="H2510" t="s">
        <v>4792</v>
      </c>
      <c r="I2510" t="s">
        <v>67</v>
      </c>
      <c r="J2510" t="s">
        <v>67</v>
      </c>
      <c r="K2510" t="s">
        <v>67</v>
      </c>
      <c r="L2510" t="s">
        <v>67</v>
      </c>
      <c r="M2510" t="s">
        <v>67</v>
      </c>
      <c r="N2510" t="s">
        <v>67</v>
      </c>
      <c r="O2510" t="s">
        <v>74</v>
      </c>
      <c r="P2510" t="s">
        <v>67</v>
      </c>
      <c r="Q2510" t="s">
        <v>76</v>
      </c>
      <c r="R2510" t="s">
        <v>77</v>
      </c>
      <c r="S2510" t="s">
        <v>4707</v>
      </c>
      <c r="T2510" t="s">
        <v>3296</v>
      </c>
      <c r="U2510" t="s">
        <v>67</v>
      </c>
      <c r="V2510" t="s">
        <v>67</v>
      </c>
      <c r="W2510" t="s">
        <v>80</v>
      </c>
      <c r="X2510" t="s">
        <v>67</v>
      </c>
      <c r="Y2510" t="s">
        <v>67</v>
      </c>
      <c r="Z2510" t="s">
        <v>67</v>
      </c>
      <c r="AA2510">
        <v>4</v>
      </c>
      <c r="AB2510">
        <v>4</v>
      </c>
      <c r="AC2510" t="s">
        <v>67</v>
      </c>
      <c r="AD2510">
        <v>396.2</v>
      </c>
      <c r="AE2510">
        <v>19</v>
      </c>
      <c r="AF2510">
        <v>997.8</v>
      </c>
      <c r="AG2510">
        <v>18.75</v>
      </c>
      <c r="AH2510">
        <f t="shared" si="78"/>
        <v>601.59999999999991</v>
      </c>
      <c r="AI2510">
        <f t="shared" si="79"/>
        <v>-0.25</v>
      </c>
      <c r="AJ2510" t="s">
        <v>67</v>
      </c>
      <c r="AK2510" t="s">
        <v>67</v>
      </c>
      <c r="AL2510" t="s">
        <v>67</v>
      </c>
      <c r="AM2510" t="s">
        <v>67</v>
      </c>
      <c r="AN2510" t="s">
        <v>67</v>
      </c>
      <c r="AO2510" t="s">
        <v>67</v>
      </c>
      <c r="AP2510" t="s">
        <v>4744</v>
      </c>
      <c r="AQ2510" t="s">
        <v>139</v>
      </c>
      <c r="AR2510" t="s">
        <v>67</v>
      </c>
      <c r="AS2510" t="s">
        <v>67</v>
      </c>
      <c r="AT2510" t="s">
        <v>67</v>
      </c>
      <c r="AU2510">
        <v>7.2999999999999995E-2</v>
      </c>
      <c r="AV2510">
        <v>3.4000000000000002E-2</v>
      </c>
      <c r="AW2510">
        <v>8.0000000000000002E-3</v>
      </c>
      <c r="AX2510">
        <v>8.9999999999999993E-3</v>
      </c>
      <c r="AY2510" t="s">
        <v>67</v>
      </c>
      <c r="AZ2510" t="s">
        <v>67</v>
      </c>
      <c r="BA2510" t="s">
        <v>67</v>
      </c>
      <c r="BB2510">
        <v>-2.2110178989999998</v>
      </c>
      <c r="BC2510">
        <v>0.37063781299999998</v>
      </c>
      <c r="BD2510" t="s">
        <v>67</v>
      </c>
      <c r="BE2510" t="s">
        <v>67</v>
      </c>
      <c r="BF2510">
        <v>-2.6136263780000002</v>
      </c>
      <c r="BG2510">
        <v>0.869565217</v>
      </c>
      <c r="BH2510">
        <v>-2.2727185900000002</v>
      </c>
      <c r="BI2510" t="s">
        <v>164</v>
      </c>
      <c r="BJ2510" t="s">
        <v>164</v>
      </c>
      <c r="BK2510" t="s">
        <v>67</v>
      </c>
    </row>
    <row r="2511" spans="1:63" hidden="1" x14ac:dyDescent="0.35">
      <c r="A2511" t="s">
        <v>4625</v>
      </c>
      <c r="B2511" t="s">
        <v>67</v>
      </c>
      <c r="C2511" t="s">
        <v>67</v>
      </c>
      <c r="D2511" t="s">
        <v>67</v>
      </c>
      <c r="E2511" t="s">
        <v>67</v>
      </c>
      <c r="F2511" t="s">
        <v>66</v>
      </c>
      <c r="G2511" t="s">
        <v>67</v>
      </c>
      <c r="H2511" t="s">
        <v>4792</v>
      </c>
      <c r="I2511" t="s">
        <v>67</v>
      </c>
      <c r="J2511" t="s">
        <v>67</v>
      </c>
      <c r="K2511" t="s">
        <v>67</v>
      </c>
      <c r="L2511" t="s">
        <v>67</v>
      </c>
      <c r="M2511" t="s">
        <v>67</v>
      </c>
      <c r="N2511" t="s">
        <v>67</v>
      </c>
      <c r="O2511" t="s">
        <v>74</v>
      </c>
      <c r="P2511" t="s">
        <v>67</v>
      </c>
      <c r="Q2511" t="s">
        <v>76</v>
      </c>
      <c r="R2511" t="s">
        <v>77</v>
      </c>
      <c r="S2511" t="s">
        <v>4707</v>
      </c>
      <c r="T2511" t="s">
        <v>3296</v>
      </c>
      <c r="U2511" t="s">
        <v>67</v>
      </c>
      <c r="V2511" t="s">
        <v>67</v>
      </c>
      <c r="W2511" t="s">
        <v>80</v>
      </c>
      <c r="X2511" t="s">
        <v>67</v>
      </c>
      <c r="Y2511" t="s">
        <v>67</v>
      </c>
      <c r="Z2511" t="s">
        <v>67</v>
      </c>
      <c r="AA2511">
        <v>4</v>
      </c>
      <c r="AB2511">
        <v>4</v>
      </c>
      <c r="AC2511" t="s">
        <v>67</v>
      </c>
      <c r="AD2511">
        <v>396.2</v>
      </c>
      <c r="AE2511">
        <v>19</v>
      </c>
      <c r="AF2511">
        <v>997.8</v>
      </c>
      <c r="AG2511">
        <v>18.7</v>
      </c>
      <c r="AH2511">
        <f t="shared" si="78"/>
        <v>601.59999999999991</v>
      </c>
      <c r="AI2511">
        <f t="shared" si="79"/>
        <v>-0.30000000000000071</v>
      </c>
      <c r="AJ2511" t="s">
        <v>67</v>
      </c>
      <c r="AK2511" t="s">
        <v>67</v>
      </c>
      <c r="AL2511" t="s">
        <v>67</v>
      </c>
      <c r="AM2511" t="s">
        <v>67</v>
      </c>
      <c r="AN2511" t="s">
        <v>67</v>
      </c>
      <c r="AO2511" t="s">
        <v>67</v>
      </c>
      <c r="AP2511" t="s">
        <v>4793</v>
      </c>
      <c r="AQ2511" t="s">
        <v>139</v>
      </c>
      <c r="AR2511" t="s">
        <v>67</v>
      </c>
      <c r="AS2511" t="s">
        <v>67</v>
      </c>
      <c r="AT2511" t="s">
        <v>67</v>
      </c>
      <c r="AU2511">
        <v>0.187</v>
      </c>
      <c r="AV2511">
        <v>4.2000000000000003E-2</v>
      </c>
      <c r="AW2511">
        <v>9.1999999999999998E-2</v>
      </c>
      <c r="AX2511">
        <v>0.02</v>
      </c>
      <c r="AY2511" t="s">
        <v>67</v>
      </c>
      <c r="AZ2511" t="s">
        <v>67</v>
      </c>
      <c r="BA2511" t="s">
        <v>67</v>
      </c>
      <c r="BB2511">
        <v>-0.70932004000000004</v>
      </c>
      <c r="BC2511">
        <v>2.4425914999999999E-2</v>
      </c>
      <c r="BD2511" t="s">
        <v>67</v>
      </c>
      <c r="BE2511" t="s">
        <v>67</v>
      </c>
      <c r="BF2511">
        <v>-2.8880850260000002</v>
      </c>
      <c r="BG2511">
        <v>0.869565217</v>
      </c>
      <c r="BH2511">
        <v>-2.5113782840000001</v>
      </c>
      <c r="BI2511" t="s">
        <v>164</v>
      </c>
      <c r="BJ2511" t="s">
        <v>164</v>
      </c>
      <c r="BK2511" t="s">
        <v>67</v>
      </c>
    </row>
    <row r="2512" spans="1:63" hidden="1" x14ac:dyDescent="0.35">
      <c r="A2512" t="s">
        <v>4625</v>
      </c>
      <c r="B2512" t="s">
        <v>67</v>
      </c>
      <c r="C2512" t="s">
        <v>67</v>
      </c>
      <c r="D2512" t="s">
        <v>67</v>
      </c>
      <c r="E2512" t="s">
        <v>67</v>
      </c>
      <c r="F2512" t="s">
        <v>66</v>
      </c>
      <c r="G2512" t="s">
        <v>67</v>
      </c>
      <c r="H2512" t="s">
        <v>4792</v>
      </c>
      <c r="I2512" t="s">
        <v>67</v>
      </c>
      <c r="J2512" t="s">
        <v>67</v>
      </c>
      <c r="K2512" t="s">
        <v>67</v>
      </c>
      <c r="L2512" t="s">
        <v>67</v>
      </c>
      <c r="M2512" t="s">
        <v>67</v>
      </c>
      <c r="N2512" t="s">
        <v>67</v>
      </c>
      <c r="O2512" t="s">
        <v>74</v>
      </c>
      <c r="P2512" t="s">
        <v>67</v>
      </c>
      <c r="Q2512" t="s">
        <v>76</v>
      </c>
      <c r="R2512" t="s">
        <v>77</v>
      </c>
      <c r="S2512" t="s">
        <v>4707</v>
      </c>
      <c r="T2512" t="s">
        <v>3296</v>
      </c>
      <c r="U2512" t="s">
        <v>67</v>
      </c>
      <c r="V2512" t="s">
        <v>67</v>
      </c>
      <c r="W2512" t="s">
        <v>80</v>
      </c>
      <c r="X2512" t="s">
        <v>67</v>
      </c>
      <c r="Y2512" t="s">
        <v>67</v>
      </c>
      <c r="Z2512" t="s">
        <v>67</v>
      </c>
      <c r="AA2512">
        <v>4</v>
      </c>
      <c r="AB2512">
        <v>4</v>
      </c>
      <c r="AC2512" t="s">
        <v>67</v>
      </c>
      <c r="AD2512">
        <v>396.2</v>
      </c>
      <c r="AE2512">
        <v>19</v>
      </c>
      <c r="AF2512">
        <v>997.8</v>
      </c>
      <c r="AG2512">
        <v>18.7</v>
      </c>
      <c r="AH2512">
        <f t="shared" si="78"/>
        <v>601.59999999999991</v>
      </c>
      <c r="AI2512">
        <f t="shared" si="79"/>
        <v>-0.30000000000000071</v>
      </c>
      <c r="AJ2512" t="s">
        <v>67</v>
      </c>
      <c r="AK2512" t="s">
        <v>67</v>
      </c>
      <c r="AL2512" t="s">
        <v>67</v>
      </c>
      <c r="AM2512" t="s">
        <v>67</v>
      </c>
      <c r="AN2512" t="s">
        <v>67</v>
      </c>
      <c r="AO2512" t="s">
        <v>67</v>
      </c>
      <c r="AP2512" t="s">
        <v>4359</v>
      </c>
      <c r="AQ2512" t="s">
        <v>157</v>
      </c>
      <c r="AR2512" t="s">
        <v>67</v>
      </c>
      <c r="AS2512" t="s">
        <v>67</v>
      </c>
      <c r="AT2512" t="s">
        <v>67</v>
      </c>
      <c r="AU2512">
        <v>99.89</v>
      </c>
      <c r="AV2512">
        <v>0.17</v>
      </c>
      <c r="AW2512">
        <v>99.78</v>
      </c>
      <c r="AX2512">
        <v>0.27</v>
      </c>
      <c r="AY2512" t="s">
        <v>67</v>
      </c>
      <c r="AZ2512" t="s">
        <v>67</v>
      </c>
      <c r="BA2512" t="s">
        <v>67</v>
      </c>
      <c r="BB2512">
        <v>-1.1018180000000001E-3</v>
      </c>
      <c r="BC2512" s="1">
        <v>2.5500000000000001E-6</v>
      </c>
      <c r="BD2512" t="s">
        <v>67</v>
      </c>
      <c r="BE2512" t="s">
        <v>67</v>
      </c>
      <c r="BF2512">
        <v>-0.487566428</v>
      </c>
      <c r="BG2512">
        <v>0.869565217</v>
      </c>
      <c r="BH2512">
        <v>-0.42397080700000001</v>
      </c>
      <c r="BI2512" t="s">
        <v>164</v>
      </c>
      <c r="BJ2512" t="s">
        <v>164</v>
      </c>
      <c r="BK2512" t="s">
        <v>67</v>
      </c>
    </row>
    <row r="2513" spans="1:63" hidden="1" x14ac:dyDescent="0.35">
      <c r="A2513" t="s">
        <v>4625</v>
      </c>
      <c r="B2513" t="s">
        <v>67</v>
      </c>
      <c r="C2513" t="s">
        <v>67</v>
      </c>
      <c r="D2513" t="s">
        <v>67</v>
      </c>
      <c r="E2513" t="s">
        <v>67</v>
      </c>
      <c r="F2513" t="s">
        <v>66</v>
      </c>
      <c r="G2513" t="s">
        <v>67</v>
      </c>
      <c r="H2513" t="s">
        <v>4792</v>
      </c>
      <c r="I2513" t="s">
        <v>67</v>
      </c>
      <c r="J2513" t="s">
        <v>67</v>
      </c>
      <c r="K2513" t="s">
        <v>67</v>
      </c>
      <c r="L2513" t="s">
        <v>67</v>
      </c>
      <c r="M2513" t="s">
        <v>67</v>
      </c>
      <c r="N2513" t="s">
        <v>67</v>
      </c>
      <c r="O2513" t="s">
        <v>74</v>
      </c>
      <c r="P2513" t="s">
        <v>67</v>
      </c>
      <c r="Q2513" t="s">
        <v>76</v>
      </c>
      <c r="R2513" t="s">
        <v>77</v>
      </c>
      <c r="S2513" t="s">
        <v>4707</v>
      </c>
      <c r="T2513" t="s">
        <v>3296</v>
      </c>
      <c r="U2513" t="s">
        <v>67</v>
      </c>
      <c r="V2513" t="s">
        <v>67</v>
      </c>
      <c r="W2513" t="s">
        <v>80</v>
      </c>
      <c r="X2513" t="s">
        <v>67</v>
      </c>
      <c r="Y2513" t="s">
        <v>67</v>
      </c>
      <c r="Z2513" t="s">
        <v>67</v>
      </c>
      <c r="AA2513">
        <v>4</v>
      </c>
      <c r="AB2513">
        <v>4</v>
      </c>
      <c r="AC2513" t="s">
        <v>67</v>
      </c>
      <c r="AD2513" s="8" t="s">
        <v>5548</v>
      </c>
      <c r="AE2513">
        <v>19</v>
      </c>
      <c r="AF2513">
        <v>1958.5</v>
      </c>
      <c r="AG2513">
        <v>18.75</v>
      </c>
      <c r="AH2513" t="e">
        <f t="shared" si="78"/>
        <v>#VALUE!</v>
      </c>
      <c r="AI2513">
        <f t="shared" si="79"/>
        <v>-0.25</v>
      </c>
      <c r="AJ2513" t="s">
        <v>67</v>
      </c>
      <c r="AK2513" t="s">
        <v>67</v>
      </c>
      <c r="AL2513" t="s">
        <v>67</v>
      </c>
      <c r="AM2513" t="s">
        <v>67</v>
      </c>
      <c r="AN2513" t="s">
        <v>67</v>
      </c>
      <c r="AO2513" t="s">
        <v>67</v>
      </c>
      <c r="AP2513" t="s">
        <v>4359</v>
      </c>
      <c r="AQ2513" t="s">
        <v>157</v>
      </c>
      <c r="AR2513" t="s">
        <v>67</v>
      </c>
      <c r="AS2513" t="s">
        <v>67</v>
      </c>
      <c r="AT2513" t="s">
        <v>67</v>
      </c>
      <c r="AU2513">
        <v>99.89</v>
      </c>
      <c r="AV2513">
        <v>0.17</v>
      </c>
      <c r="AW2513">
        <v>99.93</v>
      </c>
      <c r="AX2513">
        <v>0.28000000000000003</v>
      </c>
      <c r="AY2513" t="s">
        <v>67</v>
      </c>
      <c r="AZ2513" t="s">
        <v>67</v>
      </c>
      <c r="BA2513" t="s">
        <v>67</v>
      </c>
      <c r="BB2513">
        <v>4.0036E-4</v>
      </c>
      <c r="BC2513" s="1">
        <v>2.6900000000000001E-6</v>
      </c>
      <c r="BD2513" t="s">
        <v>67</v>
      </c>
      <c r="BE2513" t="s">
        <v>67</v>
      </c>
      <c r="BF2513">
        <v>0.17269315700000001</v>
      </c>
      <c r="BG2513">
        <v>0.869565217</v>
      </c>
      <c r="BH2513">
        <v>0.15016796199999999</v>
      </c>
      <c r="BI2513" t="s">
        <v>164</v>
      </c>
      <c r="BJ2513" t="s">
        <v>164</v>
      </c>
      <c r="BK2513" t="s">
        <v>67</v>
      </c>
    </row>
    <row r="2514" spans="1:63" hidden="1" x14ac:dyDescent="0.35">
      <c r="A2514" t="s">
        <v>4625</v>
      </c>
      <c r="B2514" t="s">
        <v>67</v>
      </c>
      <c r="C2514" t="s">
        <v>67</v>
      </c>
      <c r="D2514" t="s">
        <v>67</v>
      </c>
      <c r="E2514" t="s">
        <v>67</v>
      </c>
      <c r="F2514" t="s">
        <v>66</v>
      </c>
      <c r="G2514" t="s">
        <v>67</v>
      </c>
      <c r="H2514" t="s">
        <v>4794</v>
      </c>
      <c r="I2514" t="s">
        <v>67</v>
      </c>
      <c r="J2514" t="s">
        <v>67</v>
      </c>
      <c r="K2514" t="s">
        <v>67</v>
      </c>
      <c r="L2514" t="s">
        <v>67</v>
      </c>
      <c r="M2514" t="s">
        <v>67</v>
      </c>
      <c r="N2514" t="s">
        <v>67</v>
      </c>
      <c r="O2514" t="s">
        <v>74</v>
      </c>
      <c r="P2514" t="s">
        <v>67</v>
      </c>
      <c r="Q2514" t="s">
        <v>76</v>
      </c>
      <c r="R2514" t="s">
        <v>77</v>
      </c>
      <c r="S2514" t="s">
        <v>4797</v>
      </c>
      <c r="T2514" t="s">
        <v>3172</v>
      </c>
      <c r="U2514" t="s">
        <v>67</v>
      </c>
      <c r="V2514" t="s">
        <v>67</v>
      </c>
      <c r="W2514" t="s">
        <v>904</v>
      </c>
      <c r="X2514" t="s">
        <v>67</v>
      </c>
      <c r="Y2514" t="s">
        <v>67</v>
      </c>
      <c r="Z2514" t="s">
        <v>67</v>
      </c>
      <c r="AA2514">
        <v>3</v>
      </c>
      <c r="AB2514">
        <v>3</v>
      </c>
      <c r="AC2514" t="s">
        <v>67</v>
      </c>
      <c r="AD2514">
        <v>388.4</v>
      </c>
      <c r="AE2514">
        <v>26</v>
      </c>
      <c r="AF2514">
        <v>302.10000000000002</v>
      </c>
      <c r="AG2514">
        <v>30</v>
      </c>
      <c r="AH2514">
        <f t="shared" si="78"/>
        <v>-86.299999999999955</v>
      </c>
      <c r="AI2514">
        <f t="shared" si="79"/>
        <v>4</v>
      </c>
      <c r="AJ2514" t="s">
        <v>67</v>
      </c>
      <c r="AK2514" t="s">
        <v>67</v>
      </c>
      <c r="AL2514" t="s">
        <v>67</v>
      </c>
      <c r="AM2514" t="s">
        <v>67</v>
      </c>
      <c r="AN2514" t="s">
        <v>67</v>
      </c>
      <c r="AO2514" t="s">
        <v>67</v>
      </c>
      <c r="AP2514" t="s">
        <v>4420</v>
      </c>
      <c r="AQ2514" t="s">
        <v>160</v>
      </c>
      <c r="AR2514" t="s">
        <v>67</v>
      </c>
      <c r="AS2514" t="s">
        <v>67</v>
      </c>
      <c r="AT2514" t="s">
        <v>67</v>
      </c>
      <c r="AU2514">
        <v>0</v>
      </c>
      <c r="AV2514">
        <v>0</v>
      </c>
      <c r="AW2514">
        <v>1.5</v>
      </c>
      <c r="AX2514">
        <v>2.2393092640000001</v>
      </c>
      <c r="AY2514" t="s">
        <v>67</v>
      </c>
      <c r="AZ2514" t="s">
        <v>67</v>
      </c>
      <c r="BA2514" t="s">
        <v>67</v>
      </c>
      <c r="BB2514" t="s">
        <v>67</v>
      </c>
      <c r="BC2514" t="s">
        <v>67</v>
      </c>
      <c r="BD2514" t="s">
        <v>67</v>
      </c>
      <c r="BE2514" t="s">
        <v>67</v>
      </c>
      <c r="BF2514">
        <v>0.94731012699999995</v>
      </c>
      <c r="BG2514">
        <v>0.8</v>
      </c>
      <c r="BH2514">
        <v>0.75784810199999997</v>
      </c>
      <c r="BI2514" t="s">
        <v>164</v>
      </c>
      <c r="BJ2514" t="s">
        <v>164</v>
      </c>
      <c r="BK2514" t="s">
        <v>4641</v>
      </c>
    </row>
    <row r="2515" spans="1:63" hidden="1" x14ac:dyDescent="0.35">
      <c r="A2515" t="s">
        <v>4625</v>
      </c>
      <c r="B2515" t="s">
        <v>67</v>
      </c>
      <c r="C2515" t="s">
        <v>67</v>
      </c>
      <c r="D2515" t="s">
        <v>67</v>
      </c>
      <c r="E2515" t="s">
        <v>67</v>
      </c>
      <c r="F2515" t="s">
        <v>66</v>
      </c>
      <c r="G2515" t="s">
        <v>67</v>
      </c>
      <c r="H2515" t="s">
        <v>4794</v>
      </c>
      <c r="I2515" t="s">
        <v>67</v>
      </c>
      <c r="J2515" t="s">
        <v>67</v>
      </c>
      <c r="K2515" t="s">
        <v>67</v>
      </c>
      <c r="L2515" t="s">
        <v>67</v>
      </c>
      <c r="M2515" t="s">
        <v>67</v>
      </c>
      <c r="N2515" t="s">
        <v>67</v>
      </c>
      <c r="O2515" t="s">
        <v>74</v>
      </c>
      <c r="P2515" t="s">
        <v>67</v>
      </c>
      <c r="Q2515" t="s">
        <v>76</v>
      </c>
      <c r="R2515" t="s">
        <v>77</v>
      </c>
      <c r="S2515" t="s">
        <v>4650</v>
      </c>
      <c r="T2515" t="s">
        <v>3172</v>
      </c>
      <c r="U2515" t="s">
        <v>67</v>
      </c>
      <c r="V2515" t="s">
        <v>67</v>
      </c>
      <c r="W2515" t="s">
        <v>80</v>
      </c>
      <c r="X2515" t="s">
        <v>67</v>
      </c>
      <c r="Y2515" t="s">
        <v>67</v>
      </c>
      <c r="Z2515" t="s">
        <v>67</v>
      </c>
      <c r="AA2515">
        <v>3</v>
      </c>
      <c r="AB2515">
        <v>3</v>
      </c>
      <c r="AC2515" t="s">
        <v>67</v>
      </c>
      <c r="AD2515">
        <v>388.43</v>
      </c>
      <c r="AE2515">
        <v>26</v>
      </c>
      <c r="AF2515">
        <v>1158.07</v>
      </c>
      <c r="AG2515">
        <v>26</v>
      </c>
      <c r="AH2515">
        <f t="shared" si="78"/>
        <v>769.63999999999987</v>
      </c>
      <c r="AI2515">
        <f t="shared" si="79"/>
        <v>0</v>
      </c>
      <c r="AJ2515" t="s">
        <v>67</v>
      </c>
      <c r="AK2515" t="s">
        <v>67</v>
      </c>
      <c r="AL2515" t="s">
        <v>67</v>
      </c>
      <c r="AM2515" t="s">
        <v>67</v>
      </c>
      <c r="AN2515" t="s">
        <v>67</v>
      </c>
      <c r="AO2515" t="s">
        <v>67</v>
      </c>
      <c r="AP2515" t="s">
        <v>4420</v>
      </c>
      <c r="AQ2515" t="s">
        <v>160</v>
      </c>
      <c r="AR2515" t="s">
        <v>67</v>
      </c>
      <c r="AS2515" t="s">
        <v>67</v>
      </c>
      <c r="AT2515" t="s">
        <v>67</v>
      </c>
      <c r="AU2515">
        <v>0</v>
      </c>
      <c r="AV2515">
        <v>0</v>
      </c>
      <c r="AW2515">
        <v>1.2</v>
      </c>
      <c r="AX2515">
        <v>2.2516660499999999</v>
      </c>
      <c r="AY2515" t="s">
        <v>67</v>
      </c>
      <c r="AZ2515" t="s">
        <v>67</v>
      </c>
      <c r="BA2515" t="s">
        <v>67</v>
      </c>
      <c r="BB2515" t="s">
        <v>67</v>
      </c>
      <c r="BC2515" t="s">
        <v>67</v>
      </c>
      <c r="BD2515" t="s">
        <v>67</v>
      </c>
      <c r="BE2515" t="s">
        <v>67</v>
      </c>
      <c r="BF2515">
        <v>0.75368915199999997</v>
      </c>
      <c r="BG2515">
        <v>0.8</v>
      </c>
      <c r="BH2515">
        <v>0.60295132100000004</v>
      </c>
      <c r="BI2515" t="s">
        <v>164</v>
      </c>
      <c r="BJ2515" t="s">
        <v>164</v>
      </c>
      <c r="BK2515" t="s">
        <v>4641</v>
      </c>
    </row>
    <row r="2516" spans="1:63" hidden="1" x14ac:dyDescent="0.35">
      <c r="A2516" t="s">
        <v>4625</v>
      </c>
      <c r="B2516" t="s">
        <v>67</v>
      </c>
      <c r="C2516" t="s">
        <v>67</v>
      </c>
      <c r="D2516" t="s">
        <v>67</v>
      </c>
      <c r="E2516" t="s">
        <v>67</v>
      </c>
      <c r="F2516" t="s">
        <v>66</v>
      </c>
      <c r="G2516" t="s">
        <v>67</v>
      </c>
      <c r="H2516" t="s">
        <v>4794</v>
      </c>
      <c r="I2516" t="s">
        <v>67</v>
      </c>
      <c r="J2516" t="s">
        <v>67</v>
      </c>
      <c r="K2516" t="s">
        <v>67</v>
      </c>
      <c r="L2516" t="s">
        <v>67</v>
      </c>
      <c r="M2516" t="s">
        <v>67</v>
      </c>
      <c r="N2516" t="s">
        <v>67</v>
      </c>
      <c r="O2516" t="s">
        <v>74</v>
      </c>
      <c r="P2516" t="s">
        <v>67</v>
      </c>
      <c r="Q2516" t="s">
        <v>76</v>
      </c>
      <c r="R2516" t="s">
        <v>77</v>
      </c>
      <c r="S2516" t="s">
        <v>4797</v>
      </c>
      <c r="T2516" t="s">
        <v>3172</v>
      </c>
      <c r="U2516" t="s">
        <v>67</v>
      </c>
      <c r="V2516" t="s">
        <v>67</v>
      </c>
      <c r="W2516" t="s">
        <v>1129</v>
      </c>
      <c r="X2516" t="s">
        <v>67</v>
      </c>
      <c r="Y2516" t="s">
        <v>67</v>
      </c>
      <c r="Z2516" t="s">
        <v>67</v>
      </c>
      <c r="AA2516">
        <v>3</v>
      </c>
      <c r="AB2516">
        <v>3</v>
      </c>
      <c r="AC2516" t="s">
        <v>67</v>
      </c>
      <c r="AD2516">
        <v>388.4</v>
      </c>
      <c r="AE2516">
        <v>26</v>
      </c>
      <c r="AF2516">
        <v>1193.5</v>
      </c>
      <c r="AG2516">
        <v>30</v>
      </c>
      <c r="AH2516">
        <f t="shared" si="78"/>
        <v>805.1</v>
      </c>
      <c r="AI2516">
        <f t="shared" si="79"/>
        <v>4</v>
      </c>
      <c r="AJ2516" t="s">
        <v>67</v>
      </c>
      <c r="AK2516" t="s">
        <v>67</v>
      </c>
      <c r="AL2516" t="s">
        <v>67</v>
      </c>
      <c r="AM2516" t="s">
        <v>67</v>
      </c>
      <c r="AN2516" t="s">
        <v>67</v>
      </c>
      <c r="AO2516" t="s">
        <v>67</v>
      </c>
      <c r="AP2516" t="s">
        <v>4754</v>
      </c>
      <c r="AQ2516" t="s">
        <v>86</v>
      </c>
      <c r="AR2516" t="s">
        <v>67</v>
      </c>
      <c r="AS2516" t="s">
        <v>67</v>
      </c>
      <c r="AT2516" t="s">
        <v>67</v>
      </c>
      <c r="AU2516">
        <v>3</v>
      </c>
      <c r="AV2516">
        <v>6.7677274760000001</v>
      </c>
      <c r="AW2516">
        <v>10</v>
      </c>
      <c r="AX2516">
        <v>2.2629259309999998</v>
      </c>
      <c r="AY2516" t="s">
        <v>67</v>
      </c>
      <c r="AZ2516" t="s">
        <v>67</v>
      </c>
      <c r="BA2516" t="s">
        <v>67</v>
      </c>
      <c r="BB2516">
        <v>1.203972804</v>
      </c>
      <c r="BC2516">
        <v>1.7134448229999999</v>
      </c>
      <c r="BD2516" t="s">
        <v>67</v>
      </c>
      <c r="BE2516" t="s">
        <v>67</v>
      </c>
      <c r="BF2516">
        <v>1.3872546189999999</v>
      </c>
      <c r="BG2516">
        <v>0.8</v>
      </c>
      <c r="BH2516">
        <v>1.109803696</v>
      </c>
      <c r="BI2516" t="s">
        <v>164</v>
      </c>
      <c r="BJ2516" t="s">
        <v>164</v>
      </c>
      <c r="BK2516" t="s">
        <v>4641</v>
      </c>
    </row>
    <row r="2517" spans="1:63" hidden="1" x14ac:dyDescent="0.35">
      <c r="A2517" t="s">
        <v>4625</v>
      </c>
      <c r="B2517" t="s">
        <v>67</v>
      </c>
      <c r="C2517" t="s">
        <v>67</v>
      </c>
      <c r="D2517" t="s">
        <v>67</v>
      </c>
      <c r="E2517" t="s">
        <v>67</v>
      </c>
      <c r="F2517" t="s">
        <v>66</v>
      </c>
      <c r="G2517" t="s">
        <v>67</v>
      </c>
      <c r="H2517" t="s">
        <v>4794</v>
      </c>
      <c r="I2517" t="s">
        <v>67</v>
      </c>
      <c r="J2517" t="s">
        <v>67</v>
      </c>
      <c r="K2517" t="s">
        <v>67</v>
      </c>
      <c r="L2517" t="s">
        <v>67</v>
      </c>
      <c r="M2517" t="s">
        <v>67</v>
      </c>
      <c r="N2517" t="s">
        <v>67</v>
      </c>
      <c r="O2517" t="s">
        <v>74</v>
      </c>
      <c r="P2517" t="s">
        <v>67</v>
      </c>
      <c r="Q2517" t="s">
        <v>76</v>
      </c>
      <c r="R2517" t="s">
        <v>77</v>
      </c>
      <c r="S2517" t="s">
        <v>4797</v>
      </c>
      <c r="T2517" t="s">
        <v>3172</v>
      </c>
      <c r="U2517" t="s">
        <v>67</v>
      </c>
      <c r="V2517" t="s">
        <v>67</v>
      </c>
      <c r="W2517" t="s">
        <v>1129</v>
      </c>
      <c r="X2517" t="s">
        <v>67</v>
      </c>
      <c r="Y2517" t="s">
        <v>67</v>
      </c>
      <c r="Z2517" t="s">
        <v>67</v>
      </c>
      <c r="AA2517">
        <v>3</v>
      </c>
      <c r="AB2517">
        <v>3</v>
      </c>
      <c r="AC2517" t="s">
        <v>67</v>
      </c>
      <c r="AD2517">
        <v>388.4</v>
      </c>
      <c r="AE2517">
        <v>26</v>
      </c>
      <c r="AF2517">
        <v>1193.5</v>
      </c>
      <c r="AG2517">
        <v>30</v>
      </c>
      <c r="AH2517">
        <f t="shared" si="78"/>
        <v>805.1</v>
      </c>
      <c r="AI2517">
        <f t="shared" si="79"/>
        <v>4</v>
      </c>
      <c r="AJ2517" t="s">
        <v>67</v>
      </c>
      <c r="AK2517" t="s">
        <v>67</v>
      </c>
      <c r="AL2517" t="s">
        <v>67</v>
      </c>
      <c r="AM2517" t="s">
        <v>67</v>
      </c>
      <c r="AN2517" t="s">
        <v>67</v>
      </c>
      <c r="AO2517" t="s">
        <v>67</v>
      </c>
      <c r="AP2517" t="s">
        <v>4795</v>
      </c>
      <c r="AQ2517" t="s">
        <v>160</v>
      </c>
      <c r="AR2517" t="s">
        <v>67</v>
      </c>
      <c r="AS2517" t="s">
        <v>67</v>
      </c>
      <c r="AT2517" t="s">
        <v>67</v>
      </c>
      <c r="AU2517">
        <v>33</v>
      </c>
      <c r="AV2517">
        <v>9.9528292670000003</v>
      </c>
      <c r="AW2517">
        <v>10</v>
      </c>
      <c r="AX2517">
        <v>2.2667331580000001</v>
      </c>
      <c r="AY2517" t="s">
        <v>67</v>
      </c>
      <c r="AZ2517" t="s">
        <v>67</v>
      </c>
      <c r="BA2517" t="s">
        <v>67</v>
      </c>
      <c r="BB2517">
        <v>-1.193922468</v>
      </c>
      <c r="BC2517">
        <v>4.7447962000000003E-2</v>
      </c>
      <c r="BD2517" t="s">
        <v>67</v>
      </c>
      <c r="BE2517" t="s">
        <v>67</v>
      </c>
      <c r="BF2517">
        <v>-3.1865112510000002</v>
      </c>
      <c r="BG2517">
        <v>0.8</v>
      </c>
      <c r="BH2517">
        <v>-2.5492090009999999</v>
      </c>
      <c r="BI2517" t="s">
        <v>164</v>
      </c>
      <c r="BJ2517" t="s">
        <v>164</v>
      </c>
      <c r="BK2517" t="s">
        <v>4641</v>
      </c>
    </row>
    <row r="2518" spans="1:63" hidden="1" x14ac:dyDescent="0.35">
      <c r="A2518" t="s">
        <v>4625</v>
      </c>
      <c r="B2518" t="s">
        <v>67</v>
      </c>
      <c r="C2518" t="s">
        <v>67</v>
      </c>
      <c r="D2518" t="s">
        <v>67</v>
      </c>
      <c r="E2518" t="s">
        <v>67</v>
      </c>
      <c r="F2518" t="s">
        <v>66</v>
      </c>
      <c r="G2518" t="s">
        <v>67</v>
      </c>
      <c r="H2518" t="s">
        <v>4794</v>
      </c>
      <c r="I2518" t="s">
        <v>67</v>
      </c>
      <c r="J2518" t="s">
        <v>67</v>
      </c>
      <c r="K2518" t="s">
        <v>67</v>
      </c>
      <c r="L2518" t="s">
        <v>67</v>
      </c>
      <c r="M2518" t="s">
        <v>67</v>
      </c>
      <c r="N2518" t="s">
        <v>67</v>
      </c>
      <c r="O2518" t="s">
        <v>74</v>
      </c>
      <c r="P2518" t="s">
        <v>67</v>
      </c>
      <c r="Q2518" t="s">
        <v>76</v>
      </c>
      <c r="R2518" t="s">
        <v>77</v>
      </c>
      <c r="S2518" t="s">
        <v>4797</v>
      </c>
      <c r="T2518" t="s">
        <v>3172</v>
      </c>
      <c r="U2518" t="s">
        <v>67</v>
      </c>
      <c r="V2518" t="s">
        <v>67</v>
      </c>
      <c r="W2518" t="s">
        <v>1129</v>
      </c>
      <c r="X2518" t="s">
        <v>67</v>
      </c>
      <c r="Y2518" t="s">
        <v>67</v>
      </c>
      <c r="Z2518" t="s">
        <v>67</v>
      </c>
      <c r="AA2518">
        <v>3</v>
      </c>
      <c r="AB2518">
        <v>3</v>
      </c>
      <c r="AC2518" t="s">
        <v>67</v>
      </c>
      <c r="AD2518">
        <v>388.4</v>
      </c>
      <c r="AE2518">
        <v>26</v>
      </c>
      <c r="AF2518">
        <v>1193.5</v>
      </c>
      <c r="AG2518">
        <v>30</v>
      </c>
      <c r="AH2518">
        <f t="shared" si="78"/>
        <v>805.1</v>
      </c>
      <c r="AI2518">
        <f t="shared" si="79"/>
        <v>4</v>
      </c>
      <c r="AJ2518" t="s">
        <v>67</v>
      </c>
      <c r="AK2518" t="s">
        <v>67</v>
      </c>
      <c r="AL2518" t="s">
        <v>67</v>
      </c>
      <c r="AM2518" t="s">
        <v>67</v>
      </c>
      <c r="AN2518" t="s">
        <v>67</v>
      </c>
      <c r="AO2518" t="s">
        <v>67</v>
      </c>
      <c r="AP2518" t="s">
        <v>4654</v>
      </c>
      <c r="AQ2518" t="s">
        <v>139</v>
      </c>
      <c r="AR2518" t="s">
        <v>67</v>
      </c>
      <c r="AS2518" t="s">
        <v>67</v>
      </c>
      <c r="AT2518" t="s">
        <v>67</v>
      </c>
      <c r="AU2518">
        <v>290</v>
      </c>
      <c r="AV2518">
        <v>9.4247467010000001</v>
      </c>
      <c r="AW2518">
        <v>283</v>
      </c>
      <c r="AX2518">
        <v>4.4541611120000004</v>
      </c>
      <c r="AY2518" t="s">
        <v>67</v>
      </c>
      <c r="AZ2518" t="s">
        <v>67</v>
      </c>
      <c r="BA2518" t="s">
        <v>67</v>
      </c>
      <c r="BB2518">
        <v>-2.4434025000000002E-2</v>
      </c>
      <c r="BC2518">
        <v>4.3463699999999998E-4</v>
      </c>
      <c r="BD2518" t="s">
        <v>67</v>
      </c>
      <c r="BE2518" t="s">
        <v>67</v>
      </c>
      <c r="BF2518">
        <v>-0.94965835399999998</v>
      </c>
      <c r="BG2518">
        <v>0.8</v>
      </c>
      <c r="BH2518">
        <v>-0.75972668300000001</v>
      </c>
      <c r="BI2518" t="s">
        <v>164</v>
      </c>
      <c r="BJ2518" t="s">
        <v>164</v>
      </c>
      <c r="BK2518" t="s">
        <v>4641</v>
      </c>
    </row>
    <row r="2519" spans="1:63" hidden="1" x14ac:dyDescent="0.35">
      <c r="A2519" t="s">
        <v>4625</v>
      </c>
      <c r="B2519" t="s">
        <v>67</v>
      </c>
      <c r="C2519" t="s">
        <v>67</v>
      </c>
      <c r="D2519" t="s">
        <v>67</v>
      </c>
      <c r="E2519" t="s">
        <v>67</v>
      </c>
      <c r="F2519" t="s">
        <v>66</v>
      </c>
      <c r="G2519" t="s">
        <v>67</v>
      </c>
      <c r="H2519" t="s">
        <v>4794</v>
      </c>
      <c r="I2519" t="s">
        <v>67</v>
      </c>
      <c r="J2519" t="s">
        <v>67</v>
      </c>
      <c r="K2519" t="s">
        <v>67</v>
      </c>
      <c r="L2519" t="s">
        <v>67</v>
      </c>
      <c r="M2519" t="s">
        <v>67</v>
      </c>
      <c r="N2519" t="s">
        <v>67</v>
      </c>
      <c r="O2519" t="s">
        <v>74</v>
      </c>
      <c r="P2519" t="s">
        <v>67</v>
      </c>
      <c r="Q2519" t="s">
        <v>76</v>
      </c>
      <c r="R2519" t="s">
        <v>77</v>
      </c>
      <c r="S2519" t="s">
        <v>4797</v>
      </c>
      <c r="T2519" t="s">
        <v>3172</v>
      </c>
      <c r="U2519" t="s">
        <v>67</v>
      </c>
      <c r="V2519" t="s">
        <v>67</v>
      </c>
      <c r="W2519" t="s">
        <v>1129</v>
      </c>
      <c r="X2519" t="s">
        <v>67</v>
      </c>
      <c r="Y2519" t="s">
        <v>67</v>
      </c>
      <c r="Z2519" t="s">
        <v>67</v>
      </c>
      <c r="AA2519">
        <v>3</v>
      </c>
      <c r="AB2519">
        <v>3</v>
      </c>
      <c r="AC2519" t="s">
        <v>67</v>
      </c>
      <c r="AD2519">
        <v>388.4</v>
      </c>
      <c r="AE2519">
        <v>26</v>
      </c>
      <c r="AF2519">
        <v>1193.5</v>
      </c>
      <c r="AG2519">
        <v>30</v>
      </c>
      <c r="AH2519">
        <f t="shared" si="78"/>
        <v>805.1</v>
      </c>
      <c r="AI2519">
        <f t="shared" si="79"/>
        <v>4</v>
      </c>
      <c r="AJ2519" t="s">
        <v>67</v>
      </c>
      <c r="AK2519" t="s">
        <v>67</v>
      </c>
      <c r="AL2519" t="s">
        <v>67</v>
      </c>
      <c r="AM2519" t="s">
        <v>67</v>
      </c>
      <c r="AN2519" t="s">
        <v>67</v>
      </c>
      <c r="AO2519" t="s">
        <v>67</v>
      </c>
      <c r="AP2519" t="s">
        <v>4420</v>
      </c>
      <c r="AQ2519" t="s">
        <v>160</v>
      </c>
      <c r="AR2519" t="s">
        <v>67</v>
      </c>
      <c r="AS2519" t="s">
        <v>67</v>
      </c>
      <c r="AT2519" t="s">
        <v>67</v>
      </c>
      <c r="AU2519">
        <v>0</v>
      </c>
      <c r="AV2519">
        <v>0</v>
      </c>
      <c r="AW2519">
        <v>13.5</v>
      </c>
      <c r="AX2519">
        <v>4.5761926160000002</v>
      </c>
      <c r="AY2519" t="s">
        <v>67</v>
      </c>
      <c r="AZ2519" t="s">
        <v>67</v>
      </c>
      <c r="BA2519" t="s">
        <v>67</v>
      </c>
      <c r="BB2519" t="s">
        <v>67</v>
      </c>
      <c r="BC2519" t="s">
        <v>67</v>
      </c>
      <c r="BD2519" t="s">
        <v>67</v>
      </c>
      <c r="BE2519" t="s">
        <v>67</v>
      </c>
      <c r="BF2519">
        <v>4.1720016380000002</v>
      </c>
      <c r="BG2519">
        <v>0.8</v>
      </c>
      <c r="BH2519">
        <v>3.3376013109999998</v>
      </c>
      <c r="BI2519" t="s">
        <v>164</v>
      </c>
      <c r="BJ2519" t="s">
        <v>164</v>
      </c>
      <c r="BK2519" t="s">
        <v>4641</v>
      </c>
    </row>
    <row r="2520" spans="1:63" hidden="1" x14ac:dyDescent="0.35">
      <c r="A2520" t="s">
        <v>4625</v>
      </c>
      <c r="B2520" t="s">
        <v>67</v>
      </c>
      <c r="C2520" t="s">
        <v>67</v>
      </c>
      <c r="D2520" t="s">
        <v>67</v>
      </c>
      <c r="E2520" t="s">
        <v>67</v>
      </c>
      <c r="F2520" t="s">
        <v>66</v>
      </c>
      <c r="G2520" t="s">
        <v>67</v>
      </c>
      <c r="H2520" t="s">
        <v>4794</v>
      </c>
      <c r="I2520" t="s">
        <v>67</v>
      </c>
      <c r="J2520" t="s">
        <v>67</v>
      </c>
      <c r="K2520" t="s">
        <v>67</v>
      </c>
      <c r="L2520" t="s">
        <v>67</v>
      </c>
      <c r="M2520" t="s">
        <v>67</v>
      </c>
      <c r="N2520" t="s">
        <v>67</v>
      </c>
      <c r="O2520" t="s">
        <v>74</v>
      </c>
      <c r="P2520" t="s">
        <v>67</v>
      </c>
      <c r="Q2520" t="s">
        <v>76</v>
      </c>
      <c r="R2520" t="s">
        <v>77</v>
      </c>
      <c r="S2520" t="s">
        <v>4797</v>
      </c>
      <c r="T2520" t="s">
        <v>3172</v>
      </c>
      <c r="U2520" t="s">
        <v>67</v>
      </c>
      <c r="V2520" t="s">
        <v>67</v>
      </c>
      <c r="W2520" t="s">
        <v>904</v>
      </c>
      <c r="X2520" t="s">
        <v>67</v>
      </c>
      <c r="Y2520" t="s">
        <v>67</v>
      </c>
      <c r="Z2520" t="s">
        <v>67</v>
      </c>
      <c r="AA2520">
        <v>3</v>
      </c>
      <c r="AB2520">
        <v>3</v>
      </c>
      <c r="AC2520" t="s">
        <v>67</v>
      </c>
      <c r="AD2520">
        <v>388.4</v>
      </c>
      <c r="AE2520">
        <v>26</v>
      </c>
      <c r="AF2520">
        <v>302.10000000000002</v>
      </c>
      <c r="AG2520">
        <v>30</v>
      </c>
      <c r="AH2520">
        <f t="shared" si="78"/>
        <v>-86.299999999999955</v>
      </c>
      <c r="AI2520">
        <f t="shared" si="79"/>
        <v>4</v>
      </c>
      <c r="AJ2520" t="s">
        <v>67</v>
      </c>
      <c r="AK2520" t="s">
        <v>67</v>
      </c>
      <c r="AL2520" t="s">
        <v>67</v>
      </c>
      <c r="AM2520" t="s">
        <v>67</v>
      </c>
      <c r="AN2520" t="s">
        <v>67</v>
      </c>
      <c r="AO2520" t="s">
        <v>67</v>
      </c>
      <c r="AP2520" t="s">
        <v>4654</v>
      </c>
      <c r="AQ2520" t="s">
        <v>139</v>
      </c>
      <c r="AR2520" t="s">
        <v>67</v>
      </c>
      <c r="AS2520" t="s">
        <v>67</v>
      </c>
      <c r="AT2520" t="s">
        <v>67</v>
      </c>
      <c r="AU2520">
        <v>290</v>
      </c>
      <c r="AV2520">
        <v>9.4247467010000001</v>
      </c>
      <c r="AW2520">
        <v>295</v>
      </c>
      <c r="AX2520">
        <v>11.425891549999999</v>
      </c>
      <c r="AY2520" t="s">
        <v>67</v>
      </c>
      <c r="AZ2520" t="s">
        <v>67</v>
      </c>
      <c r="BA2520" t="s">
        <v>67</v>
      </c>
      <c r="BB2520">
        <v>1.7094432999999999E-2</v>
      </c>
      <c r="BC2520">
        <v>8.5211599999999998E-4</v>
      </c>
      <c r="BD2520" t="s">
        <v>67</v>
      </c>
      <c r="BE2520" t="s">
        <v>67</v>
      </c>
      <c r="BF2520">
        <v>0.47740790500000002</v>
      </c>
      <c r="BG2520">
        <v>0.8</v>
      </c>
      <c r="BH2520">
        <v>0.38192632399999998</v>
      </c>
      <c r="BI2520" t="s">
        <v>164</v>
      </c>
      <c r="BJ2520" t="s">
        <v>164</v>
      </c>
      <c r="BK2520" t="s">
        <v>4641</v>
      </c>
    </row>
    <row r="2521" spans="1:63" hidden="1" x14ac:dyDescent="0.35">
      <c r="A2521" t="s">
        <v>4625</v>
      </c>
      <c r="B2521" t="s">
        <v>67</v>
      </c>
      <c r="C2521" t="s">
        <v>67</v>
      </c>
      <c r="D2521" t="s">
        <v>67</v>
      </c>
      <c r="E2521" t="s">
        <v>67</v>
      </c>
      <c r="F2521" t="s">
        <v>66</v>
      </c>
      <c r="G2521" t="s">
        <v>67</v>
      </c>
      <c r="H2521" t="s">
        <v>4794</v>
      </c>
      <c r="I2521" t="s">
        <v>67</v>
      </c>
      <c r="J2521" t="s">
        <v>67</v>
      </c>
      <c r="K2521" t="s">
        <v>67</v>
      </c>
      <c r="L2521" t="s">
        <v>67</v>
      </c>
      <c r="M2521" t="s">
        <v>67</v>
      </c>
      <c r="N2521" t="s">
        <v>67</v>
      </c>
      <c r="O2521" t="s">
        <v>74</v>
      </c>
      <c r="P2521" t="s">
        <v>67</v>
      </c>
      <c r="Q2521" t="s">
        <v>76</v>
      </c>
      <c r="R2521" t="s">
        <v>77</v>
      </c>
      <c r="S2521" t="s">
        <v>4650</v>
      </c>
      <c r="T2521" t="s">
        <v>3172</v>
      </c>
      <c r="U2521" t="s">
        <v>67</v>
      </c>
      <c r="V2521" t="s">
        <v>67</v>
      </c>
      <c r="W2521" t="s">
        <v>80</v>
      </c>
      <c r="X2521" t="s">
        <v>67</v>
      </c>
      <c r="Y2521" t="s">
        <v>67</v>
      </c>
      <c r="Z2521" t="s">
        <v>67</v>
      </c>
      <c r="AA2521">
        <v>3</v>
      </c>
      <c r="AB2521">
        <v>3</v>
      </c>
      <c r="AC2521" t="s">
        <v>67</v>
      </c>
      <c r="AD2521">
        <v>388.43</v>
      </c>
      <c r="AE2521">
        <v>26</v>
      </c>
      <c r="AF2521">
        <v>1158.07</v>
      </c>
      <c r="AG2521">
        <v>26</v>
      </c>
      <c r="AH2521">
        <f t="shared" si="78"/>
        <v>769.63999999999987</v>
      </c>
      <c r="AI2521">
        <f t="shared" si="79"/>
        <v>0</v>
      </c>
      <c r="AJ2521" t="s">
        <v>67</v>
      </c>
      <c r="AK2521" t="s">
        <v>67</v>
      </c>
      <c r="AL2521" t="s">
        <v>67</v>
      </c>
      <c r="AM2521" t="s">
        <v>67</v>
      </c>
      <c r="AN2521" t="s">
        <v>67</v>
      </c>
      <c r="AO2521" t="s">
        <v>67</v>
      </c>
      <c r="AP2521" t="s">
        <v>4795</v>
      </c>
      <c r="AQ2521" t="s">
        <v>160</v>
      </c>
      <c r="AR2521" t="s">
        <v>67</v>
      </c>
      <c r="AS2521" t="s">
        <v>67</v>
      </c>
      <c r="AT2521" t="s">
        <v>67</v>
      </c>
      <c r="AU2521">
        <v>33</v>
      </c>
      <c r="AV2521">
        <v>10.39230485</v>
      </c>
      <c r="AW2521">
        <v>33</v>
      </c>
      <c r="AX2521">
        <v>12.12435565</v>
      </c>
      <c r="AY2521" t="s">
        <v>67</v>
      </c>
      <c r="AZ2521" t="s">
        <v>67</v>
      </c>
      <c r="BA2521" t="s">
        <v>67</v>
      </c>
      <c r="BB2521">
        <v>0</v>
      </c>
      <c r="BC2521">
        <v>7.8053259999999999E-2</v>
      </c>
      <c r="BD2521" t="s">
        <v>67</v>
      </c>
      <c r="BE2521" t="s">
        <v>67</v>
      </c>
      <c r="BF2521">
        <v>0</v>
      </c>
      <c r="BG2521">
        <v>0.8</v>
      </c>
      <c r="BH2521">
        <v>0</v>
      </c>
      <c r="BI2521" t="s">
        <v>164</v>
      </c>
      <c r="BJ2521" t="s">
        <v>164</v>
      </c>
      <c r="BK2521" t="s">
        <v>4641</v>
      </c>
    </row>
    <row r="2522" spans="1:63" hidden="1" x14ac:dyDescent="0.35">
      <c r="A2522" t="s">
        <v>4625</v>
      </c>
      <c r="B2522" t="s">
        <v>67</v>
      </c>
      <c r="C2522" t="s">
        <v>67</v>
      </c>
      <c r="D2522" t="s">
        <v>67</v>
      </c>
      <c r="E2522" t="s">
        <v>67</v>
      </c>
      <c r="F2522" t="s">
        <v>66</v>
      </c>
      <c r="G2522" t="s">
        <v>67</v>
      </c>
      <c r="H2522" t="s">
        <v>4794</v>
      </c>
      <c r="I2522" t="s">
        <v>67</v>
      </c>
      <c r="J2522" t="s">
        <v>67</v>
      </c>
      <c r="K2522" t="s">
        <v>67</v>
      </c>
      <c r="L2522" t="s">
        <v>67</v>
      </c>
      <c r="M2522" t="s">
        <v>67</v>
      </c>
      <c r="N2522" t="s">
        <v>67</v>
      </c>
      <c r="O2522" t="s">
        <v>74</v>
      </c>
      <c r="P2522" t="s">
        <v>67</v>
      </c>
      <c r="Q2522" t="s">
        <v>76</v>
      </c>
      <c r="R2522" t="s">
        <v>77</v>
      </c>
      <c r="S2522" t="s">
        <v>4650</v>
      </c>
      <c r="T2522" t="s">
        <v>3172</v>
      </c>
      <c r="U2522" t="s">
        <v>67</v>
      </c>
      <c r="V2522" t="s">
        <v>67</v>
      </c>
      <c r="W2522" t="s">
        <v>80</v>
      </c>
      <c r="X2522" t="s">
        <v>67</v>
      </c>
      <c r="Y2522" t="s">
        <v>67</v>
      </c>
      <c r="Z2522" t="s">
        <v>67</v>
      </c>
      <c r="AA2522">
        <v>3</v>
      </c>
      <c r="AB2522">
        <v>3</v>
      </c>
      <c r="AC2522" t="s">
        <v>67</v>
      </c>
      <c r="AD2522">
        <v>388.43</v>
      </c>
      <c r="AE2522">
        <v>26</v>
      </c>
      <c r="AF2522">
        <v>1158.07</v>
      </c>
      <c r="AG2522">
        <v>26</v>
      </c>
      <c r="AH2522">
        <f t="shared" si="78"/>
        <v>769.63999999999987</v>
      </c>
      <c r="AI2522">
        <f t="shared" si="79"/>
        <v>0</v>
      </c>
      <c r="AJ2522" t="s">
        <v>67</v>
      </c>
      <c r="AK2522" t="s">
        <v>67</v>
      </c>
      <c r="AL2522" t="s">
        <v>67</v>
      </c>
      <c r="AM2522" t="s">
        <v>67</v>
      </c>
      <c r="AN2522" t="s">
        <v>67</v>
      </c>
      <c r="AO2522" t="s">
        <v>67</v>
      </c>
      <c r="AP2522" t="s">
        <v>4655</v>
      </c>
      <c r="AQ2522" t="s">
        <v>86</v>
      </c>
      <c r="AR2522" t="s">
        <v>67</v>
      </c>
      <c r="AS2522" t="s">
        <v>67</v>
      </c>
      <c r="AT2522" t="s">
        <v>67</v>
      </c>
      <c r="AU2522">
        <v>97</v>
      </c>
      <c r="AV2522">
        <v>6.9282032300000003</v>
      </c>
      <c r="AW2522">
        <v>95</v>
      </c>
      <c r="AX2522">
        <v>12.12435565</v>
      </c>
      <c r="AY2522" t="s">
        <v>67</v>
      </c>
      <c r="AZ2522" t="s">
        <v>67</v>
      </c>
      <c r="BA2522" t="s">
        <v>67</v>
      </c>
      <c r="BB2522">
        <v>-2.0834087000000001E-2</v>
      </c>
      <c r="BC2522">
        <v>7.1298619999999998E-3</v>
      </c>
      <c r="BD2522" t="s">
        <v>67</v>
      </c>
      <c r="BE2522" t="s">
        <v>67</v>
      </c>
      <c r="BF2522">
        <v>-0.20254787299999999</v>
      </c>
      <c r="BG2522">
        <v>0.8</v>
      </c>
      <c r="BH2522">
        <v>-0.162038299</v>
      </c>
      <c r="BI2522" t="s">
        <v>164</v>
      </c>
      <c r="BJ2522" t="s">
        <v>164</v>
      </c>
      <c r="BK2522" t="s">
        <v>4641</v>
      </c>
    </row>
    <row r="2523" spans="1:63" hidden="1" x14ac:dyDescent="0.35">
      <c r="A2523" t="s">
        <v>4625</v>
      </c>
      <c r="B2523" t="s">
        <v>67</v>
      </c>
      <c r="C2523" t="s">
        <v>67</v>
      </c>
      <c r="D2523" t="s">
        <v>67</v>
      </c>
      <c r="E2523" t="s">
        <v>67</v>
      </c>
      <c r="F2523" t="s">
        <v>66</v>
      </c>
      <c r="G2523" t="s">
        <v>67</v>
      </c>
      <c r="H2523" t="s">
        <v>4794</v>
      </c>
      <c r="I2523" t="s">
        <v>67</v>
      </c>
      <c r="J2523" t="s">
        <v>67</v>
      </c>
      <c r="K2523" t="s">
        <v>67</v>
      </c>
      <c r="L2523" t="s">
        <v>67</v>
      </c>
      <c r="M2523" t="s">
        <v>67</v>
      </c>
      <c r="N2523" t="s">
        <v>67</v>
      </c>
      <c r="O2523" t="s">
        <v>74</v>
      </c>
      <c r="P2523" t="s">
        <v>67</v>
      </c>
      <c r="Q2523" t="s">
        <v>76</v>
      </c>
      <c r="R2523" t="s">
        <v>77</v>
      </c>
      <c r="S2523" t="s">
        <v>4650</v>
      </c>
      <c r="T2523" t="s">
        <v>3172</v>
      </c>
      <c r="U2523" t="s">
        <v>67</v>
      </c>
      <c r="V2523" t="s">
        <v>67</v>
      </c>
      <c r="W2523" t="s">
        <v>80</v>
      </c>
      <c r="X2523" t="s">
        <v>67</v>
      </c>
      <c r="Y2523" t="s">
        <v>67</v>
      </c>
      <c r="Z2523" t="s">
        <v>67</v>
      </c>
      <c r="AA2523">
        <v>3</v>
      </c>
      <c r="AB2523">
        <v>3</v>
      </c>
      <c r="AC2523" t="s">
        <v>67</v>
      </c>
      <c r="AD2523">
        <v>388.43</v>
      </c>
      <c r="AE2523">
        <v>26</v>
      </c>
      <c r="AF2523">
        <v>1158.07</v>
      </c>
      <c r="AG2523">
        <v>26</v>
      </c>
      <c r="AH2523">
        <f t="shared" si="78"/>
        <v>769.63999999999987</v>
      </c>
      <c r="AI2523">
        <f t="shared" si="79"/>
        <v>0</v>
      </c>
      <c r="AJ2523" t="s">
        <v>67</v>
      </c>
      <c r="AK2523" t="s">
        <v>67</v>
      </c>
      <c r="AL2523" t="s">
        <v>67</v>
      </c>
      <c r="AM2523" t="s">
        <v>67</v>
      </c>
      <c r="AN2523" t="s">
        <v>67</v>
      </c>
      <c r="AO2523" t="s">
        <v>67</v>
      </c>
      <c r="AP2523" t="s">
        <v>4654</v>
      </c>
      <c r="AQ2523" t="s">
        <v>139</v>
      </c>
      <c r="AR2523" t="s">
        <v>67</v>
      </c>
      <c r="AS2523" t="s">
        <v>67</v>
      </c>
      <c r="AT2523" t="s">
        <v>67</v>
      </c>
      <c r="AU2523">
        <v>290</v>
      </c>
      <c r="AV2523">
        <v>13.856406460000001</v>
      </c>
      <c r="AW2523">
        <v>275</v>
      </c>
      <c r="AX2523">
        <v>13.856406460000001</v>
      </c>
      <c r="AY2523" t="s">
        <v>67</v>
      </c>
      <c r="AZ2523" t="s">
        <v>67</v>
      </c>
      <c r="BA2523" t="s">
        <v>67</v>
      </c>
      <c r="BB2523">
        <v>-5.3109824999999999E-2</v>
      </c>
      <c r="BC2523">
        <v>1.60728E-3</v>
      </c>
      <c r="BD2523" t="s">
        <v>67</v>
      </c>
      <c r="BE2523" t="s">
        <v>67</v>
      </c>
      <c r="BF2523">
        <v>-1.082531755</v>
      </c>
      <c r="BG2523">
        <v>0.8</v>
      </c>
      <c r="BH2523">
        <v>-0.86602540400000005</v>
      </c>
      <c r="BI2523" t="s">
        <v>164</v>
      </c>
      <c r="BJ2523" t="s">
        <v>164</v>
      </c>
      <c r="BK2523" t="s">
        <v>4641</v>
      </c>
    </row>
    <row r="2524" spans="1:63" hidden="1" x14ac:dyDescent="0.35">
      <c r="A2524" t="s">
        <v>4625</v>
      </c>
      <c r="B2524" t="s">
        <v>67</v>
      </c>
      <c r="C2524" t="s">
        <v>67</v>
      </c>
      <c r="D2524" t="s">
        <v>67</v>
      </c>
      <c r="E2524" t="s">
        <v>67</v>
      </c>
      <c r="F2524" t="s">
        <v>66</v>
      </c>
      <c r="G2524" t="s">
        <v>67</v>
      </c>
      <c r="H2524" t="s">
        <v>4794</v>
      </c>
      <c r="I2524" t="s">
        <v>67</v>
      </c>
      <c r="J2524" t="s">
        <v>67</v>
      </c>
      <c r="K2524" t="s">
        <v>67</v>
      </c>
      <c r="L2524" t="s">
        <v>67</v>
      </c>
      <c r="M2524" t="s">
        <v>67</v>
      </c>
      <c r="N2524" t="s">
        <v>67</v>
      </c>
      <c r="O2524" t="s">
        <v>74</v>
      </c>
      <c r="P2524" t="s">
        <v>67</v>
      </c>
      <c r="Q2524" t="s">
        <v>76</v>
      </c>
      <c r="R2524" t="s">
        <v>77</v>
      </c>
      <c r="S2524" t="s">
        <v>4797</v>
      </c>
      <c r="T2524" t="s">
        <v>3172</v>
      </c>
      <c r="U2524" t="s">
        <v>67</v>
      </c>
      <c r="V2524" t="s">
        <v>67</v>
      </c>
      <c r="W2524" t="s">
        <v>904</v>
      </c>
      <c r="X2524" t="s">
        <v>67</v>
      </c>
      <c r="Y2524" t="s">
        <v>67</v>
      </c>
      <c r="Z2524" t="s">
        <v>67</v>
      </c>
      <c r="AA2524">
        <v>3</v>
      </c>
      <c r="AB2524">
        <v>3</v>
      </c>
      <c r="AC2524" t="s">
        <v>67</v>
      </c>
      <c r="AD2524">
        <v>388.4</v>
      </c>
      <c r="AE2524">
        <v>26</v>
      </c>
      <c r="AF2524">
        <v>302.10000000000002</v>
      </c>
      <c r="AG2524">
        <v>30</v>
      </c>
      <c r="AH2524">
        <f t="shared" si="78"/>
        <v>-86.299999999999955</v>
      </c>
      <c r="AI2524">
        <f t="shared" si="79"/>
        <v>4</v>
      </c>
      <c r="AJ2524" t="s">
        <v>67</v>
      </c>
      <c r="AK2524" t="s">
        <v>67</v>
      </c>
      <c r="AL2524" t="s">
        <v>67</v>
      </c>
      <c r="AM2524" t="s">
        <v>67</v>
      </c>
      <c r="AN2524" t="s">
        <v>67</v>
      </c>
      <c r="AO2524" t="s">
        <v>67</v>
      </c>
      <c r="AP2524" t="s">
        <v>4795</v>
      </c>
      <c r="AQ2524" t="s">
        <v>160</v>
      </c>
      <c r="AR2524" t="s">
        <v>67</v>
      </c>
      <c r="AS2524" t="s">
        <v>67</v>
      </c>
      <c r="AT2524" t="s">
        <v>67</v>
      </c>
      <c r="AU2524">
        <v>33</v>
      </c>
      <c r="AV2524">
        <v>9.9528292670000003</v>
      </c>
      <c r="AW2524">
        <v>52</v>
      </c>
      <c r="AX2524">
        <v>18.21407095</v>
      </c>
      <c r="AY2524" t="s">
        <v>67</v>
      </c>
      <c r="AZ2524" t="s">
        <v>67</v>
      </c>
      <c r="BA2524" t="s">
        <v>67</v>
      </c>
      <c r="BB2524">
        <v>0.45473615699999997</v>
      </c>
      <c r="BC2524">
        <v>7.1217528000000002E-2</v>
      </c>
      <c r="BD2524" t="s">
        <v>67</v>
      </c>
      <c r="BE2524" t="s">
        <v>67</v>
      </c>
      <c r="BF2524">
        <v>1.2945687239999999</v>
      </c>
      <c r="BG2524">
        <v>0.8</v>
      </c>
      <c r="BH2524">
        <v>1.035654979</v>
      </c>
      <c r="BI2524" t="s">
        <v>164</v>
      </c>
      <c r="BJ2524" t="s">
        <v>164</v>
      </c>
      <c r="BK2524" t="s">
        <v>4641</v>
      </c>
    </row>
    <row r="2525" spans="1:63" hidden="1" x14ac:dyDescent="0.35">
      <c r="A2525" t="s">
        <v>4625</v>
      </c>
      <c r="B2525" t="s">
        <v>67</v>
      </c>
      <c r="C2525" t="s">
        <v>67</v>
      </c>
      <c r="D2525" t="s">
        <v>67</v>
      </c>
      <c r="E2525" t="s">
        <v>67</v>
      </c>
      <c r="F2525" t="s">
        <v>66</v>
      </c>
      <c r="G2525" t="s">
        <v>67</v>
      </c>
      <c r="H2525" t="s">
        <v>4794</v>
      </c>
      <c r="I2525" t="s">
        <v>67</v>
      </c>
      <c r="J2525" t="s">
        <v>67</v>
      </c>
      <c r="K2525" t="s">
        <v>67</v>
      </c>
      <c r="L2525" t="s">
        <v>67</v>
      </c>
      <c r="M2525" t="s">
        <v>67</v>
      </c>
      <c r="N2525" t="s">
        <v>67</v>
      </c>
      <c r="O2525" t="s">
        <v>74</v>
      </c>
      <c r="P2525" t="s">
        <v>67</v>
      </c>
      <c r="Q2525" t="s">
        <v>76</v>
      </c>
      <c r="R2525" t="s">
        <v>77</v>
      </c>
      <c r="S2525" t="s">
        <v>4797</v>
      </c>
      <c r="T2525" t="s">
        <v>3172</v>
      </c>
      <c r="U2525" t="s">
        <v>67</v>
      </c>
      <c r="V2525" t="s">
        <v>67</v>
      </c>
      <c r="W2525" t="s">
        <v>904</v>
      </c>
      <c r="X2525" t="s">
        <v>67</v>
      </c>
      <c r="Y2525" t="s">
        <v>67</v>
      </c>
      <c r="Z2525" t="s">
        <v>67</v>
      </c>
      <c r="AA2525">
        <v>3</v>
      </c>
      <c r="AB2525">
        <v>3</v>
      </c>
      <c r="AC2525" t="s">
        <v>67</v>
      </c>
      <c r="AD2525">
        <v>388.4</v>
      </c>
      <c r="AE2525">
        <v>26</v>
      </c>
      <c r="AF2525">
        <v>302.10000000000002</v>
      </c>
      <c r="AG2525">
        <v>30</v>
      </c>
      <c r="AH2525">
        <f t="shared" si="78"/>
        <v>-86.299999999999955</v>
      </c>
      <c r="AI2525">
        <f t="shared" si="79"/>
        <v>4</v>
      </c>
      <c r="AJ2525" t="s">
        <v>67</v>
      </c>
      <c r="AK2525" t="s">
        <v>67</v>
      </c>
      <c r="AL2525" t="s">
        <v>67</v>
      </c>
      <c r="AM2525" t="s">
        <v>67</v>
      </c>
      <c r="AN2525" t="s">
        <v>67</v>
      </c>
      <c r="AO2525" t="s">
        <v>67</v>
      </c>
      <c r="AP2525" t="s">
        <v>4754</v>
      </c>
      <c r="AQ2525" t="s">
        <v>86</v>
      </c>
      <c r="AR2525" t="s">
        <v>67</v>
      </c>
      <c r="AS2525" t="s">
        <v>67</v>
      </c>
      <c r="AT2525" t="s">
        <v>67</v>
      </c>
      <c r="AU2525">
        <v>3</v>
      </c>
      <c r="AV2525">
        <v>6.7677274760000001</v>
      </c>
      <c r="AW2525">
        <v>17</v>
      </c>
      <c r="AX2525">
        <v>22.87154438</v>
      </c>
      <c r="AY2525" t="s">
        <v>67</v>
      </c>
      <c r="AZ2525" t="s">
        <v>67</v>
      </c>
      <c r="BA2525" t="s">
        <v>67</v>
      </c>
      <c r="BB2525">
        <v>1.7346010549999999</v>
      </c>
      <c r="BC2525">
        <v>2.2997289439999999</v>
      </c>
      <c r="BD2525" t="s">
        <v>67</v>
      </c>
      <c r="BE2525" t="s">
        <v>67</v>
      </c>
      <c r="BF2525">
        <v>0.83008271899999997</v>
      </c>
      <c r="BG2525">
        <v>0.8</v>
      </c>
      <c r="BH2525">
        <v>0.66406617499999998</v>
      </c>
      <c r="BI2525" t="s">
        <v>164</v>
      </c>
      <c r="BJ2525" t="s">
        <v>164</v>
      </c>
      <c r="BK2525" t="s">
        <v>4641</v>
      </c>
    </row>
    <row r="2526" spans="1:63" hidden="1" x14ac:dyDescent="0.35">
      <c r="A2526" t="s">
        <v>4625</v>
      </c>
      <c r="B2526" t="s">
        <v>67</v>
      </c>
      <c r="C2526" t="s">
        <v>67</v>
      </c>
      <c r="D2526" t="s">
        <v>67</v>
      </c>
      <c r="E2526" t="s">
        <v>67</v>
      </c>
      <c r="F2526" t="s">
        <v>66</v>
      </c>
      <c r="G2526" t="s">
        <v>67</v>
      </c>
      <c r="H2526" t="s">
        <v>4794</v>
      </c>
      <c r="I2526" t="s">
        <v>67</v>
      </c>
      <c r="J2526" t="s">
        <v>67</v>
      </c>
      <c r="K2526" t="s">
        <v>67</v>
      </c>
      <c r="L2526" t="s">
        <v>67</v>
      </c>
      <c r="M2526" t="s">
        <v>67</v>
      </c>
      <c r="N2526" t="s">
        <v>67</v>
      </c>
      <c r="O2526" t="s">
        <v>74</v>
      </c>
      <c r="P2526" t="s">
        <v>67</v>
      </c>
      <c r="Q2526" t="s">
        <v>76</v>
      </c>
      <c r="R2526" t="s">
        <v>77</v>
      </c>
      <c r="S2526" t="s">
        <v>4797</v>
      </c>
      <c r="T2526" t="s">
        <v>3172</v>
      </c>
      <c r="U2526" t="s">
        <v>67</v>
      </c>
      <c r="V2526" t="s">
        <v>67</v>
      </c>
      <c r="W2526" t="s">
        <v>904</v>
      </c>
      <c r="X2526" t="s">
        <v>67</v>
      </c>
      <c r="Y2526" t="s">
        <v>67</v>
      </c>
      <c r="Z2526" t="s">
        <v>67</v>
      </c>
      <c r="AA2526">
        <v>3</v>
      </c>
      <c r="AB2526">
        <v>3</v>
      </c>
      <c r="AC2526" t="s">
        <v>67</v>
      </c>
      <c r="AD2526">
        <v>388.4</v>
      </c>
      <c r="AE2526">
        <v>26</v>
      </c>
      <c r="AF2526">
        <v>302.10000000000002</v>
      </c>
      <c r="AG2526">
        <v>30</v>
      </c>
      <c r="AH2526">
        <f t="shared" si="78"/>
        <v>-86.299999999999955</v>
      </c>
      <c r="AI2526">
        <f t="shared" si="79"/>
        <v>4</v>
      </c>
      <c r="AJ2526" t="s">
        <v>67</v>
      </c>
      <c r="AK2526" t="s">
        <v>67</v>
      </c>
      <c r="AL2526" t="s">
        <v>67</v>
      </c>
      <c r="AM2526" t="s">
        <v>67</v>
      </c>
      <c r="AN2526" t="s">
        <v>67</v>
      </c>
      <c r="AO2526" t="s">
        <v>67</v>
      </c>
      <c r="AP2526" t="s">
        <v>4796</v>
      </c>
      <c r="AQ2526" t="s">
        <v>115</v>
      </c>
      <c r="AR2526" t="s">
        <v>67</v>
      </c>
      <c r="AS2526" t="s">
        <v>67</v>
      </c>
      <c r="AT2526" t="s">
        <v>67</v>
      </c>
      <c r="AU2526">
        <v>26300</v>
      </c>
      <c r="AV2526">
        <v>6696.2156349999996</v>
      </c>
      <c r="AW2526">
        <v>6400</v>
      </c>
      <c r="AX2526">
        <v>1391.0013160000001</v>
      </c>
      <c r="AY2526" t="s">
        <v>67</v>
      </c>
      <c r="AZ2526" t="s">
        <v>67</v>
      </c>
      <c r="BA2526" t="s">
        <v>67</v>
      </c>
      <c r="BB2526">
        <v>-1.4132709489999999</v>
      </c>
      <c r="BC2526">
        <v>3.7354706000000001E-2</v>
      </c>
      <c r="BD2526" t="s">
        <v>67</v>
      </c>
      <c r="BE2526" t="s">
        <v>67</v>
      </c>
      <c r="BF2526">
        <v>-4.1149536089999996</v>
      </c>
      <c r="BG2526">
        <v>0.8</v>
      </c>
      <c r="BH2526">
        <v>-3.291962888</v>
      </c>
      <c r="BI2526" t="s">
        <v>164</v>
      </c>
      <c r="BJ2526" t="s">
        <v>164</v>
      </c>
      <c r="BK2526" t="s">
        <v>4641</v>
      </c>
    </row>
    <row r="2527" spans="1:63" hidden="1" x14ac:dyDescent="0.35">
      <c r="A2527" t="s">
        <v>4625</v>
      </c>
      <c r="B2527" t="s">
        <v>67</v>
      </c>
      <c r="C2527" t="s">
        <v>67</v>
      </c>
      <c r="D2527" t="s">
        <v>67</v>
      </c>
      <c r="E2527" t="s">
        <v>67</v>
      </c>
      <c r="F2527" t="s">
        <v>66</v>
      </c>
      <c r="G2527" t="s">
        <v>67</v>
      </c>
      <c r="H2527" t="s">
        <v>4794</v>
      </c>
      <c r="I2527" t="s">
        <v>67</v>
      </c>
      <c r="J2527" t="s">
        <v>67</v>
      </c>
      <c r="K2527" t="s">
        <v>67</v>
      </c>
      <c r="L2527" t="s">
        <v>67</v>
      </c>
      <c r="M2527" t="s">
        <v>67</v>
      </c>
      <c r="N2527" t="s">
        <v>67</v>
      </c>
      <c r="O2527" t="s">
        <v>74</v>
      </c>
      <c r="P2527" t="s">
        <v>67</v>
      </c>
      <c r="Q2527" t="s">
        <v>76</v>
      </c>
      <c r="R2527" t="s">
        <v>77</v>
      </c>
      <c r="S2527" t="s">
        <v>4797</v>
      </c>
      <c r="T2527" t="s">
        <v>3172</v>
      </c>
      <c r="U2527" t="s">
        <v>67</v>
      </c>
      <c r="V2527" t="s">
        <v>67</v>
      </c>
      <c r="W2527" t="s">
        <v>1129</v>
      </c>
      <c r="X2527" t="s">
        <v>67</v>
      </c>
      <c r="Y2527" t="s">
        <v>67</v>
      </c>
      <c r="Z2527" t="s">
        <v>67</v>
      </c>
      <c r="AA2527">
        <v>3</v>
      </c>
      <c r="AB2527">
        <v>3</v>
      </c>
      <c r="AC2527" t="s">
        <v>67</v>
      </c>
      <c r="AD2527">
        <v>388.4</v>
      </c>
      <c r="AE2527">
        <v>26</v>
      </c>
      <c r="AF2527">
        <v>1193.5</v>
      </c>
      <c r="AG2527">
        <v>30</v>
      </c>
      <c r="AH2527">
        <f t="shared" si="78"/>
        <v>805.1</v>
      </c>
      <c r="AI2527">
        <f t="shared" si="79"/>
        <v>4</v>
      </c>
      <c r="AJ2527" t="s">
        <v>67</v>
      </c>
      <c r="AK2527" t="s">
        <v>67</v>
      </c>
      <c r="AL2527" t="s">
        <v>67</v>
      </c>
      <c r="AM2527" t="s">
        <v>67</v>
      </c>
      <c r="AN2527" t="s">
        <v>67</v>
      </c>
      <c r="AO2527" t="s">
        <v>67</v>
      </c>
      <c r="AP2527" t="s">
        <v>4796</v>
      </c>
      <c r="AQ2527" t="s">
        <v>115</v>
      </c>
      <c r="AR2527" t="s">
        <v>67</v>
      </c>
      <c r="AS2527" t="s">
        <v>67</v>
      </c>
      <c r="AT2527" t="s">
        <v>67</v>
      </c>
      <c r="AU2527">
        <v>26300</v>
      </c>
      <c r="AV2527">
        <v>6696.2156349999996</v>
      </c>
      <c r="AW2527">
        <v>2200</v>
      </c>
      <c r="AX2527">
        <v>2008.593498</v>
      </c>
      <c r="AY2527" t="s">
        <v>67</v>
      </c>
      <c r="AZ2527" t="s">
        <v>67</v>
      </c>
      <c r="BA2527" t="s">
        <v>67</v>
      </c>
      <c r="BB2527">
        <v>-2.4811115789999998</v>
      </c>
      <c r="BC2527">
        <v>0.29946310900000001</v>
      </c>
      <c r="BD2527" t="s">
        <v>67</v>
      </c>
      <c r="BE2527" t="s">
        <v>67</v>
      </c>
      <c r="BF2527">
        <v>-4.8752198079999998</v>
      </c>
      <c r="BG2527">
        <v>0.8</v>
      </c>
      <c r="BH2527">
        <v>-3.9001758469999999</v>
      </c>
      <c r="BI2527" t="s">
        <v>164</v>
      </c>
      <c r="BJ2527" t="s">
        <v>164</v>
      </c>
      <c r="BK2527" t="s">
        <v>4641</v>
      </c>
    </row>
    <row r="2528" spans="1:63" hidden="1" x14ac:dyDescent="0.35">
      <c r="A2528" t="s">
        <v>4625</v>
      </c>
      <c r="B2528" t="s">
        <v>67</v>
      </c>
      <c r="C2528" t="s">
        <v>67</v>
      </c>
      <c r="D2528" t="s">
        <v>67</v>
      </c>
      <c r="E2528" t="s">
        <v>67</v>
      </c>
      <c r="F2528" t="s">
        <v>66</v>
      </c>
      <c r="G2528" t="s">
        <v>67</v>
      </c>
      <c r="H2528" t="s">
        <v>4794</v>
      </c>
      <c r="I2528" t="s">
        <v>67</v>
      </c>
      <c r="J2528" t="s">
        <v>67</v>
      </c>
      <c r="K2528" t="s">
        <v>67</v>
      </c>
      <c r="L2528" t="s">
        <v>67</v>
      </c>
      <c r="M2528" t="s">
        <v>67</v>
      </c>
      <c r="N2528" t="s">
        <v>67</v>
      </c>
      <c r="O2528" t="s">
        <v>74</v>
      </c>
      <c r="P2528" t="s">
        <v>67</v>
      </c>
      <c r="Q2528" t="s">
        <v>76</v>
      </c>
      <c r="R2528" t="s">
        <v>77</v>
      </c>
      <c r="S2528" t="s">
        <v>4650</v>
      </c>
      <c r="T2528" t="s">
        <v>3172</v>
      </c>
      <c r="U2528" t="s">
        <v>67</v>
      </c>
      <c r="V2528" t="s">
        <v>67</v>
      </c>
      <c r="W2528" t="s">
        <v>80</v>
      </c>
      <c r="X2528" t="s">
        <v>67</v>
      </c>
      <c r="Y2528" t="s">
        <v>67</v>
      </c>
      <c r="Z2528" t="s">
        <v>67</v>
      </c>
      <c r="AA2528">
        <v>3</v>
      </c>
      <c r="AB2528">
        <v>3</v>
      </c>
      <c r="AC2528" t="s">
        <v>67</v>
      </c>
      <c r="AD2528">
        <v>388.43</v>
      </c>
      <c r="AE2528">
        <v>26</v>
      </c>
      <c r="AF2528">
        <v>1158.07</v>
      </c>
      <c r="AG2528">
        <v>26</v>
      </c>
      <c r="AH2528">
        <f t="shared" si="78"/>
        <v>769.63999999999987</v>
      </c>
      <c r="AI2528">
        <f t="shared" si="79"/>
        <v>0</v>
      </c>
      <c r="AJ2528" t="s">
        <v>67</v>
      </c>
      <c r="AK2528" t="s">
        <v>67</v>
      </c>
      <c r="AL2528" t="s">
        <v>67</v>
      </c>
      <c r="AM2528" t="s">
        <v>67</v>
      </c>
      <c r="AN2528" t="s">
        <v>67</v>
      </c>
      <c r="AO2528" t="s">
        <v>67</v>
      </c>
      <c r="AP2528" t="s">
        <v>4796</v>
      </c>
      <c r="AQ2528" t="s">
        <v>115</v>
      </c>
      <c r="AR2528" t="s">
        <v>67</v>
      </c>
      <c r="AS2528" t="s">
        <v>67</v>
      </c>
      <c r="AT2528" t="s">
        <v>67</v>
      </c>
      <c r="AU2528">
        <v>26000</v>
      </c>
      <c r="AV2528">
        <v>6928.2032300000001</v>
      </c>
      <c r="AW2528">
        <v>6000</v>
      </c>
      <c r="AX2528">
        <v>2598.0762110000001</v>
      </c>
      <c r="AY2528" t="s">
        <v>67</v>
      </c>
      <c r="AZ2528" t="s">
        <v>67</v>
      </c>
      <c r="BA2528" t="s">
        <v>67</v>
      </c>
      <c r="BB2528">
        <v>-1.4663370689999999</v>
      </c>
      <c r="BC2528">
        <v>8.6168639000000005E-2</v>
      </c>
      <c r="BD2528" t="s">
        <v>67</v>
      </c>
      <c r="BE2528" t="s">
        <v>67</v>
      </c>
      <c r="BF2528">
        <v>-3.8225478609999999</v>
      </c>
      <c r="BG2528">
        <v>0.8</v>
      </c>
      <c r="BH2528">
        <v>-3.0580382880000001</v>
      </c>
      <c r="BI2528" t="s">
        <v>164</v>
      </c>
      <c r="BJ2528" t="s">
        <v>164</v>
      </c>
      <c r="BK2528" t="s">
        <v>4641</v>
      </c>
    </row>
    <row r="2529" spans="1:63" hidden="1" x14ac:dyDescent="0.35">
      <c r="A2529" t="s">
        <v>4625</v>
      </c>
      <c r="B2529" t="s">
        <v>67</v>
      </c>
      <c r="C2529" t="s">
        <v>67</v>
      </c>
      <c r="D2529" t="s">
        <v>67</v>
      </c>
      <c r="E2529" t="s">
        <v>67</v>
      </c>
      <c r="F2529" t="s">
        <v>66</v>
      </c>
      <c r="G2529" t="s">
        <v>67</v>
      </c>
      <c r="H2529" t="s">
        <v>4798</v>
      </c>
      <c r="I2529" t="s">
        <v>67</v>
      </c>
      <c r="J2529" t="s">
        <v>67</v>
      </c>
      <c r="K2529" t="s">
        <v>67</v>
      </c>
      <c r="L2529" t="s">
        <v>67</v>
      </c>
      <c r="M2529" t="s">
        <v>67</v>
      </c>
      <c r="N2529" t="s">
        <v>67</v>
      </c>
      <c r="O2529" t="s">
        <v>74</v>
      </c>
      <c r="P2529" t="s">
        <v>67</v>
      </c>
      <c r="Q2529" t="s">
        <v>76</v>
      </c>
      <c r="R2529" t="s">
        <v>109</v>
      </c>
      <c r="S2529" t="s">
        <v>306</v>
      </c>
      <c r="T2529" t="s">
        <v>1199</v>
      </c>
      <c r="U2529" t="s">
        <v>67</v>
      </c>
      <c r="V2529" t="s">
        <v>67</v>
      </c>
      <c r="W2529" t="s">
        <v>80</v>
      </c>
      <c r="X2529" t="s">
        <v>67</v>
      </c>
      <c r="Y2529" t="s">
        <v>67</v>
      </c>
      <c r="Z2529" t="s">
        <v>67</v>
      </c>
      <c r="AA2529">
        <v>10</v>
      </c>
      <c r="AB2529">
        <v>10</v>
      </c>
      <c r="AC2529" t="s">
        <v>67</v>
      </c>
      <c r="AD2529">
        <v>350</v>
      </c>
      <c r="AE2529">
        <v>5</v>
      </c>
      <c r="AF2529">
        <v>765</v>
      </c>
      <c r="AG2529">
        <v>5</v>
      </c>
      <c r="AH2529">
        <f t="shared" si="78"/>
        <v>415</v>
      </c>
      <c r="AI2529">
        <f t="shared" si="79"/>
        <v>0</v>
      </c>
      <c r="AJ2529" t="s">
        <v>67</v>
      </c>
      <c r="AK2529" t="s">
        <v>67</v>
      </c>
      <c r="AL2529" t="s">
        <v>67</v>
      </c>
      <c r="AM2529" t="s">
        <v>67</v>
      </c>
      <c r="AN2529" t="s">
        <v>67</v>
      </c>
      <c r="AO2529" t="s">
        <v>67</v>
      </c>
      <c r="AP2529" t="s">
        <v>4799</v>
      </c>
      <c r="AQ2529" t="s">
        <v>115</v>
      </c>
      <c r="AR2529" t="s">
        <v>67</v>
      </c>
      <c r="AS2529" t="s">
        <v>67</v>
      </c>
      <c r="AT2529" t="s">
        <v>67</v>
      </c>
      <c r="AU2529">
        <v>1.993333333</v>
      </c>
      <c r="AV2529">
        <v>0.32192131499999999</v>
      </c>
      <c r="AW2529">
        <v>1.516666667</v>
      </c>
      <c r="AX2529">
        <v>0.185022521</v>
      </c>
      <c r="AY2529" t="s">
        <v>67</v>
      </c>
      <c r="AZ2529" t="s">
        <v>67</v>
      </c>
      <c r="BA2529" t="s">
        <v>67</v>
      </c>
      <c r="BB2529">
        <v>-0.27329333500000003</v>
      </c>
      <c r="BC2529">
        <v>4.0964180000000001E-3</v>
      </c>
      <c r="BD2529" t="s">
        <v>67</v>
      </c>
      <c r="BE2529" t="s">
        <v>67</v>
      </c>
      <c r="BF2529">
        <v>-1.8155162600000001</v>
      </c>
      <c r="BG2529">
        <v>0.95774647899999998</v>
      </c>
      <c r="BH2529">
        <v>-1.7388043049999999</v>
      </c>
      <c r="BI2529" t="s">
        <v>164</v>
      </c>
      <c r="BJ2529" t="s">
        <v>164</v>
      </c>
      <c r="BK2529" t="s">
        <v>67</v>
      </c>
    </row>
    <row r="2530" spans="1:63" hidden="1" x14ac:dyDescent="0.35">
      <c r="A2530" t="s">
        <v>4625</v>
      </c>
      <c r="B2530" t="s">
        <v>67</v>
      </c>
      <c r="C2530" t="s">
        <v>67</v>
      </c>
      <c r="D2530" t="s">
        <v>67</v>
      </c>
      <c r="E2530" t="s">
        <v>67</v>
      </c>
      <c r="F2530" t="s">
        <v>66</v>
      </c>
      <c r="G2530" t="s">
        <v>67</v>
      </c>
      <c r="H2530" t="s">
        <v>4800</v>
      </c>
      <c r="I2530" t="s">
        <v>67</v>
      </c>
      <c r="J2530" t="s">
        <v>67</v>
      </c>
      <c r="K2530" t="s">
        <v>67</v>
      </c>
      <c r="L2530" t="s">
        <v>67</v>
      </c>
      <c r="M2530" t="s">
        <v>67</v>
      </c>
      <c r="N2530" t="s">
        <v>67</v>
      </c>
      <c r="O2530" t="s">
        <v>74</v>
      </c>
      <c r="P2530" t="s">
        <v>67</v>
      </c>
      <c r="Q2530" t="s">
        <v>76</v>
      </c>
      <c r="R2530" t="s">
        <v>109</v>
      </c>
      <c r="S2530" t="s">
        <v>306</v>
      </c>
      <c r="T2530" t="s">
        <v>1199</v>
      </c>
      <c r="U2530" t="s">
        <v>67</v>
      </c>
      <c r="V2530" t="s">
        <v>67</v>
      </c>
      <c r="W2530" t="s">
        <v>1129</v>
      </c>
      <c r="X2530" t="s">
        <v>67</v>
      </c>
      <c r="Y2530" t="s">
        <v>67</v>
      </c>
      <c r="Z2530" t="s">
        <v>67</v>
      </c>
      <c r="AA2530">
        <v>20</v>
      </c>
      <c r="AB2530">
        <v>20</v>
      </c>
      <c r="AC2530" t="s">
        <v>67</v>
      </c>
      <c r="AD2530">
        <v>389</v>
      </c>
      <c r="AE2530">
        <v>0</v>
      </c>
      <c r="AF2530">
        <v>1115</v>
      </c>
      <c r="AG2530">
        <v>4</v>
      </c>
      <c r="AH2530">
        <f t="shared" si="78"/>
        <v>726</v>
      </c>
      <c r="AI2530">
        <f t="shared" si="79"/>
        <v>4</v>
      </c>
      <c r="AJ2530" t="s">
        <v>67</v>
      </c>
      <c r="AK2530" t="s">
        <v>67</v>
      </c>
      <c r="AL2530" t="s">
        <v>67</v>
      </c>
      <c r="AM2530" t="s">
        <v>67</v>
      </c>
      <c r="AN2530" t="s">
        <v>67</v>
      </c>
      <c r="AO2530" t="s">
        <v>67</v>
      </c>
      <c r="AP2530" t="s">
        <v>4799</v>
      </c>
      <c r="AQ2530" t="s">
        <v>115</v>
      </c>
      <c r="AR2530" t="s">
        <v>67</v>
      </c>
      <c r="AS2530" t="s">
        <v>67</v>
      </c>
      <c r="AT2530" t="s">
        <v>67</v>
      </c>
      <c r="AU2530">
        <v>0.41</v>
      </c>
      <c r="AV2530">
        <v>0.04</v>
      </c>
      <c r="AW2530">
        <v>0.02</v>
      </c>
      <c r="AX2530">
        <v>0.04</v>
      </c>
      <c r="AY2530" t="s">
        <v>67</v>
      </c>
      <c r="AZ2530" t="s">
        <v>67</v>
      </c>
      <c r="BA2530" t="s">
        <v>67</v>
      </c>
      <c r="BB2530">
        <v>-3.0204248859999998</v>
      </c>
      <c r="BC2530">
        <v>0.20047590700000001</v>
      </c>
      <c r="BD2530" t="s">
        <v>67</v>
      </c>
      <c r="BE2530" t="s">
        <v>67</v>
      </c>
      <c r="BF2530">
        <v>-9.75</v>
      </c>
      <c r="BG2530">
        <v>0.98013245000000004</v>
      </c>
      <c r="BH2530">
        <v>-9.5562913910000002</v>
      </c>
      <c r="BI2530" t="s">
        <v>164</v>
      </c>
      <c r="BJ2530" t="s">
        <v>164</v>
      </c>
      <c r="BK2530" t="s">
        <v>4641</v>
      </c>
    </row>
    <row r="2531" spans="1:63" hidden="1" x14ac:dyDescent="0.35">
      <c r="A2531" t="s">
        <v>4625</v>
      </c>
      <c r="B2531" t="s">
        <v>67</v>
      </c>
      <c r="C2531" t="s">
        <v>67</v>
      </c>
      <c r="D2531" t="s">
        <v>67</v>
      </c>
      <c r="E2531" t="s">
        <v>67</v>
      </c>
      <c r="F2531" t="s">
        <v>66</v>
      </c>
      <c r="G2531" t="s">
        <v>67</v>
      </c>
      <c r="H2531" t="s">
        <v>4800</v>
      </c>
      <c r="I2531" t="s">
        <v>67</v>
      </c>
      <c r="J2531" t="s">
        <v>67</v>
      </c>
      <c r="K2531" t="s">
        <v>67</v>
      </c>
      <c r="L2531" t="s">
        <v>67</v>
      </c>
      <c r="M2531" t="s">
        <v>67</v>
      </c>
      <c r="N2531" t="s">
        <v>67</v>
      </c>
      <c r="O2531" t="s">
        <v>74</v>
      </c>
      <c r="P2531" t="s">
        <v>67</v>
      </c>
      <c r="Q2531" t="s">
        <v>76</v>
      </c>
      <c r="R2531" t="s">
        <v>109</v>
      </c>
      <c r="S2531" t="s">
        <v>306</v>
      </c>
      <c r="T2531" t="s">
        <v>1199</v>
      </c>
      <c r="U2531" t="s">
        <v>67</v>
      </c>
      <c r="V2531" t="s">
        <v>67</v>
      </c>
      <c r="W2531" t="s">
        <v>904</v>
      </c>
      <c r="X2531" t="s">
        <v>67</v>
      </c>
      <c r="Y2531" t="s">
        <v>67</v>
      </c>
      <c r="Z2531" t="s">
        <v>67</v>
      </c>
      <c r="AA2531">
        <v>20</v>
      </c>
      <c r="AB2531">
        <v>20</v>
      </c>
      <c r="AC2531" t="s">
        <v>67</v>
      </c>
      <c r="AD2531">
        <v>389</v>
      </c>
      <c r="AE2531">
        <v>0</v>
      </c>
      <c r="AF2531">
        <v>395</v>
      </c>
      <c r="AG2531">
        <v>4</v>
      </c>
      <c r="AH2531">
        <f t="shared" si="78"/>
        <v>6</v>
      </c>
      <c r="AI2531">
        <f t="shared" si="79"/>
        <v>4</v>
      </c>
      <c r="AJ2531" t="s">
        <v>67</v>
      </c>
      <c r="AK2531" t="s">
        <v>67</v>
      </c>
      <c r="AL2531" t="s">
        <v>67</v>
      </c>
      <c r="AM2531" t="s">
        <v>67</v>
      </c>
      <c r="AN2531" t="s">
        <v>67</v>
      </c>
      <c r="AO2531" t="s">
        <v>67</v>
      </c>
      <c r="AP2531" t="s">
        <v>4799</v>
      </c>
      <c r="AQ2531" t="s">
        <v>115</v>
      </c>
      <c r="AR2531" t="s">
        <v>67</v>
      </c>
      <c r="AS2531" t="s">
        <v>67</v>
      </c>
      <c r="AT2531" t="s">
        <v>67</v>
      </c>
      <c r="AU2531">
        <v>0.41</v>
      </c>
      <c r="AV2531">
        <v>0.04</v>
      </c>
      <c r="AW2531">
        <v>0.46</v>
      </c>
      <c r="AX2531">
        <v>0.05</v>
      </c>
      <c r="AY2531" t="s">
        <v>67</v>
      </c>
      <c r="AZ2531" t="s">
        <v>67</v>
      </c>
      <c r="BA2531" t="s">
        <v>67</v>
      </c>
      <c r="BB2531">
        <v>0.11506933</v>
      </c>
      <c r="BC2531">
        <v>1.0666440000000001E-3</v>
      </c>
      <c r="BD2531" t="s">
        <v>67</v>
      </c>
      <c r="BE2531" t="s">
        <v>67</v>
      </c>
      <c r="BF2531">
        <v>1.104315261</v>
      </c>
      <c r="BG2531">
        <v>0.98013245000000004</v>
      </c>
      <c r="BH2531">
        <v>1.082375222</v>
      </c>
      <c r="BI2531" t="s">
        <v>164</v>
      </c>
      <c r="BJ2531" t="s">
        <v>164</v>
      </c>
      <c r="BK2531" t="s">
        <v>4641</v>
      </c>
    </row>
    <row r="2532" spans="1:63" hidden="1" x14ac:dyDescent="0.35">
      <c r="A2532" t="s">
        <v>4625</v>
      </c>
      <c r="B2532" t="s">
        <v>67</v>
      </c>
      <c r="C2532" t="s">
        <v>67</v>
      </c>
      <c r="D2532" t="s">
        <v>67</v>
      </c>
      <c r="E2532" t="s">
        <v>67</v>
      </c>
      <c r="F2532" t="s">
        <v>66</v>
      </c>
      <c r="G2532" t="s">
        <v>67</v>
      </c>
      <c r="H2532" t="s">
        <v>4800</v>
      </c>
      <c r="I2532" t="s">
        <v>67</v>
      </c>
      <c r="J2532" t="s">
        <v>67</v>
      </c>
      <c r="K2532" t="s">
        <v>67</v>
      </c>
      <c r="L2532" t="s">
        <v>67</v>
      </c>
      <c r="M2532" t="s">
        <v>67</v>
      </c>
      <c r="N2532" t="s">
        <v>67</v>
      </c>
      <c r="O2532" t="s">
        <v>74</v>
      </c>
      <c r="P2532" t="s">
        <v>67</v>
      </c>
      <c r="Q2532" t="s">
        <v>76</v>
      </c>
      <c r="R2532" t="s">
        <v>109</v>
      </c>
      <c r="S2532" t="s">
        <v>306</v>
      </c>
      <c r="T2532" t="s">
        <v>1199</v>
      </c>
      <c r="U2532" t="s">
        <v>67</v>
      </c>
      <c r="V2532" t="s">
        <v>67</v>
      </c>
      <c r="W2532" t="s">
        <v>80</v>
      </c>
      <c r="X2532" t="s">
        <v>67</v>
      </c>
      <c r="Y2532" t="s">
        <v>67</v>
      </c>
      <c r="Z2532" t="s">
        <v>67</v>
      </c>
      <c r="AA2532">
        <v>3</v>
      </c>
      <c r="AB2532">
        <v>3</v>
      </c>
      <c r="AC2532" t="s">
        <v>67</v>
      </c>
      <c r="AD2532">
        <v>380</v>
      </c>
      <c r="AE2532">
        <v>0</v>
      </c>
      <c r="AF2532">
        <v>1120</v>
      </c>
      <c r="AG2532">
        <v>0</v>
      </c>
      <c r="AH2532">
        <f t="shared" si="78"/>
        <v>740</v>
      </c>
      <c r="AI2532">
        <f t="shared" si="79"/>
        <v>0</v>
      </c>
      <c r="AJ2532" t="s">
        <v>67</v>
      </c>
      <c r="AK2532" t="s">
        <v>67</v>
      </c>
      <c r="AL2532" t="s">
        <v>67</v>
      </c>
      <c r="AM2532" t="s">
        <v>67</v>
      </c>
      <c r="AN2532" t="s">
        <v>67</v>
      </c>
      <c r="AO2532" t="s">
        <v>67</v>
      </c>
      <c r="AP2532" t="s">
        <v>4799</v>
      </c>
      <c r="AQ2532" t="s">
        <v>115</v>
      </c>
      <c r="AR2532" t="s">
        <v>67</v>
      </c>
      <c r="AS2532" t="s">
        <v>67</v>
      </c>
      <c r="AT2532" t="s">
        <v>67</v>
      </c>
      <c r="AU2532">
        <v>1.8</v>
      </c>
      <c r="AV2532">
        <v>0.8</v>
      </c>
      <c r="AW2532">
        <v>-0.41666666699999999</v>
      </c>
      <c r="AX2532">
        <v>0.27537852699999998</v>
      </c>
      <c r="AY2532" t="s">
        <v>67</v>
      </c>
      <c r="AZ2532" t="s">
        <v>67</v>
      </c>
      <c r="BA2532" t="s">
        <v>67</v>
      </c>
      <c r="BB2532" t="s">
        <v>67</v>
      </c>
      <c r="BC2532">
        <v>0.211443621</v>
      </c>
      <c r="BD2532" t="s">
        <v>67</v>
      </c>
      <c r="BE2532" t="s">
        <v>67</v>
      </c>
      <c r="BF2532">
        <v>-3.70518101</v>
      </c>
      <c r="BG2532">
        <v>0.8</v>
      </c>
      <c r="BH2532">
        <v>-2.9641448079999999</v>
      </c>
      <c r="BI2532" t="s">
        <v>164</v>
      </c>
      <c r="BJ2532" t="s">
        <v>164</v>
      </c>
      <c r="BK2532" t="s">
        <v>4641</v>
      </c>
    </row>
    <row r="2533" spans="1:63" hidden="1" x14ac:dyDescent="0.35">
      <c r="A2533" t="s">
        <v>4625</v>
      </c>
      <c r="B2533" t="s">
        <v>67</v>
      </c>
      <c r="C2533" t="s">
        <v>67</v>
      </c>
      <c r="D2533" t="s">
        <v>67</v>
      </c>
      <c r="E2533" t="s">
        <v>67</v>
      </c>
      <c r="F2533" t="s">
        <v>66</v>
      </c>
      <c r="G2533" t="s">
        <v>67</v>
      </c>
      <c r="H2533" t="s">
        <v>4800</v>
      </c>
      <c r="I2533" t="s">
        <v>67</v>
      </c>
      <c r="J2533" t="s">
        <v>67</v>
      </c>
      <c r="K2533" t="s">
        <v>67</v>
      </c>
      <c r="L2533" t="s">
        <v>67</v>
      </c>
      <c r="M2533" t="s">
        <v>67</v>
      </c>
      <c r="N2533" t="s">
        <v>67</v>
      </c>
      <c r="O2533" t="s">
        <v>74</v>
      </c>
      <c r="P2533" t="s">
        <v>67</v>
      </c>
      <c r="Q2533" t="s">
        <v>76</v>
      </c>
      <c r="R2533" t="s">
        <v>109</v>
      </c>
      <c r="S2533" t="s">
        <v>306</v>
      </c>
      <c r="T2533" t="s">
        <v>1199</v>
      </c>
      <c r="U2533" t="s">
        <v>67</v>
      </c>
      <c r="V2533" t="s">
        <v>67</v>
      </c>
      <c r="W2533" t="s">
        <v>80</v>
      </c>
      <c r="X2533" t="s">
        <v>67</v>
      </c>
      <c r="Y2533" t="s">
        <v>67</v>
      </c>
      <c r="Z2533" t="s">
        <v>67</v>
      </c>
      <c r="AA2533">
        <v>4</v>
      </c>
      <c r="AB2533">
        <v>4</v>
      </c>
      <c r="AC2533" t="s">
        <v>67</v>
      </c>
      <c r="AD2533">
        <v>380</v>
      </c>
      <c r="AE2533">
        <v>0</v>
      </c>
      <c r="AF2533">
        <v>1120</v>
      </c>
      <c r="AG2533">
        <v>0</v>
      </c>
      <c r="AH2533">
        <f t="shared" si="78"/>
        <v>740</v>
      </c>
      <c r="AI2533">
        <f t="shared" si="79"/>
        <v>0</v>
      </c>
      <c r="AJ2533" t="s">
        <v>67</v>
      </c>
      <c r="AK2533" t="s">
        <v>67</v>
      </c>
      <c r="AL2533" t="s">
        <v>67</v>
      </c>
      <c r="AM2533" t="s">
        <v>67</v>
      </c>
      <c r="AN2533" t="s">
        <v>67</v>
      </c>
      <c r="AO2533" t="s">
        <v>67</v>
      </c>
      <c r="AP2533" t="s">
        <v>114</v>
      </c>
      <c r="AQ2533" t="s">
        <v>115</v>
      </c>
      <c r="AR2533" t="s">
        <v>67</v>
      </c>
      <c r="AS2533" t="s">
        <v>67</v>
      </c>
      <c r="AT2533" t="s">
        <v>67</v>
      </c>
      <c r="AU2533">
        <v>5.7</v>
      </c>
      <c r="AV2533">
        <v>0.5</v>
      </c>
      <c r="AW2533">
        <v>6.2</v>
      </c>
      <c r="AX2533">
        <v>0.3</v>
      </c>
      <c r="AY2533" t="s">
        <v>67</v>
      </c>
      <c r="AZ2533" t="s">
        <v>67</v>
      </c>
      <c r="BA2533" t="s">
        <v>67</v>
      </c>
      <c r="BB2533">
        <v>8.4083116999999999E-2</v>
      </c>
      <c r="BC2533">
        <v>2.5089969999999998E-3</v>
      </c>
      <c r="BD2533" t="s">
        <v>67</v>
      </c>
      <c r="BE2533" t="s">
        <v>67</v>
      </c>
      <c r="BF2533">
        <v>1.2126781250000001</v>
      </c>
      <c r="BG2533">
        <v>0.869565217</v>
      </c>
      <c r="BH2533">
        <v>1.054502718</v>
      </c>
      <c r="BI2533" t="s">
        <v>164</v>
      </c>
      <c r="BJ2533" t="s">
        <v>164</v>
      </c>
      <c r="BK2533" t="s">
        <v>4641</v>
      </c>
    </row>
    <row r="2534" spans="1:63" hidden="1" x14ac:dyDescent="0.35">
      <c r="A2534" t="s">
        <v>4625</v>
      </c>
      <c r="B2534" t="s">
        <v>67</v>
      </c>
      <c r="C2534" t="s">
        <v>67</v>
      </c>
      <c r="D2534" t="s">
        <v>67</v>
      </c>
      <c r="E2534" t="s">
        <v>67</v>
      </c>
      <c r="F2534" t="s">
        <v>66</v>
      </c>
      <c r="G2534" t="s">
        <v>67</v>
      </c>
      <c r="H2534" t="s">
        <v>4800</v>
      </c>
      <c r="I2534" t="s">
        <v>67</v>
      </c>
      <c r="J2534" t="s">
        <v>67</v>
      </c>
      <c r="K2534" t="s">
        <v>67</v>
      </c>
      <c r="L2534" t="s">
        <v>67</v>
      </c>
      <c r="M2534" t="s">
        <v>67</v>
      </c>
      <c r="N2534" t="s">
        <v>67</v>
      </c>
      <c r="O2534" t="s">
        <v>74</v>
      </c>
      <c r="P2534" t="s">
        <v>67</v>
      </c>
      <c r="Q2534" t="s">
        <v>76</v>
      </c>
      <c r="R2534" t="s">
        <v>109</v>
      </c>
      <c r="S2534" t="s">
        <v>306</v>
      </c>
      <c r="T2534" t="s">
        <v>1199</v>
      </c>
      <c r="U2534" t="s">
        <v>67</v>
      </c>
      <c r="V2534" t="s">
        <v>67</v>
      </c>
      <c r="W2534" t="s">
        <v>904</v>
      </c>
      <c r="X2534" t="s">
        <v>67</v>
      </c>
      <c r="Y2534" t="s">
        <v>67</v>
      </c>
      <c r="Z2534" t="s">
        <v>67</v>
      </c>
      <c r="AA2534">
        <v>20</v>
      </c>
      <c r="AB2534">
        <v>20</v>
      </c>
      <c r="AC2534" t="s">
        <v>67</v>
      </c>
      <c r="AD2534">
        <v>389</v>
      </c>
      <c r="AE2534">
        <v>0</v>
      </c>
      <c r="AF2534">
        <v>395</v>
      </c>
      <c r="AG2534">
        <v>4</v>
      </c>
      <c r="AH2534">
        <f t="shared" si="78"/>
        <v>6</v>
      </c>
      <c r="AI2534">
        <f t="shared" si="79"/>
        <v>4</v>
      </c>
      <c r="AJ2534" t="s">
        <v>67</v>
      </c>
      <c r="AK2534" t="s">
        <v>67</v>
      </c>
      <c r="AL2534" t="s">
        <v>67</v>
      </c>
      <c r="AM2534" t="s">
        <v>67</v>
      </c>
      <c r="AN2534" t="s">
        <v>67</v>
      </c>
      <c r="AO2534" t="s">
        <v>67</v>
      </c>
      <c r="AP2534" t="s">
        <v>114</v>
      </c>
      <c r="AQ2534" t="s">
        <v>115</v>
      </c>
      <c r="AR2534" t="s">
        <v>67</v>
      </c>
      <c r="AS2534" t="s">
        <v>67</v>
      </c>
      <c r="AT2534" t="s">
        <v>67</v>
      </c>
      <c r="AU2534">
        <v>5.7</v>
      </c>
      <c r="AV2534">
        <v>0.5</v>
      </c>
      <c r="AW2534">
        <v>6.5</v>
      </c>
      <c r="AX2534">
        <v>0.5</v>
      </c>
      <c r="AY2534" t="s">
        <v>67</v>
      </c>
      <c r="AZ2534" t="s">
        <v>67</v>
      </c>
      <c r="BA2534" t="s">
        <v>67</v>
      </c>
      <c r="BB2534">
        <v>0.13133600200000001</v>
      </c>
      <c r="BC2534">
        <v>6.8059200000000005E-4</v>
      </c>
      <c r="BD2534" t="s">
        <v>67</v>
      </c>
      <c r="BE2534" t="s">
        <v>67</v>
      </c>
      <c r="BF2534">
        <v>1.6</v>
      </c>
      <c r="BG2534">
        <v>0.98013245000000004</v>
      </c>
      <c r="BH2534">
        <v>1.5682119210000001</v>
      </c>
      <c r="BI2534" t="s">
        <v>164</v>
      </c>
      <c r="BJ2534" t="s">
        <v>164</v>
      </c>
      <c r="BK2534" t="s">
        <v>4641</v>
      </c>
    </row>
    <row r="2535" spans="1:63" hidden="1" x14ac:dyDescent="0.35">
      <c r="A2535" t="s">
        <v>4625</v>
      </c>
      <c r="B2535" t="s">
        <v>67</v>
      </c>
      <c r="C2535" t="s">
        <v>67</v>
      </c>
      <c r="D2535" t="s">
        <v>67</v>
      </c>
      <c r="E2535" t="s">
        <v>67</v>
      </c>
      <c r="F2535" t="s">
        <v>66</v>
      </c>
      <c r="G2535" t="s">
        <v>67</v>
      </c>
      <c r="H2535" t="s">
        <v>4800</v>
      </c>
      <c r="I2535" t="s">
        <v>67</v>
      </c>
      <c r="J2535" t="s">
        <v>67</v>
      </c>
      <c r="K2535" t="s">
        <v>67</v>
      </c>
      <c r="L2535" t="s">
        <v>67</v>
      </c>
      <c r="M2535" t="s">
        <v>67</v>
      </c>
      <c r="N2535" t="s">
        <v>67</v>
      </c>
      <c r="O2535" t="s">
        <v>74</v>
      </c>
      <c r="P2535" t="s">
        <v>67</v>
      </c>
      <c r="Q2535" t="s">
        <v>76</v>
      </c>
      <c r="R2535" t="s">
        <v>109</v>
      </c>
      <c r="S2535" t="s">
        <v>306</v>
      </c>
      <c r="T2535" t="s">
        <v>1199</v>
      </c>
      <c r="U2535" t="s">
        <v>67</v>
      </c>
      <c r="V2535" t="s">
        <v>67</v>
      </c>
      <c r="W2535" t="s">
        <v>1129</v>
      </c>
      <c r="X2535" t="s">
        <v>67</v>
      </c>
      <c r="Y2535" t="s">
        <v>67</v>
      </c>
      <c r="Z2535" t="s">
        <v>67</v>
      </c>
      <c r="AA2535">
        <v>20</v>
      </c>
      <c r="AB2535">
        <v>20</v>
      </c>
      <c r="AC2535" t="s">
        <v>67</v>
      </c>
      <c r="AD2535">
        <v>389</v>
      </c>
      <c r="AE2535">
        <v>0</v>
      </c>
      <c r="AF2535">
        <v>1115</v>
      </c>
      <c r="AG2535">
        <v>4</v>
      </c>
      <c r="AH2535">
        <f t="shared" si="78"/>
        <v>726</v>
      </c>
      <c r="AI2535">
        <f t="shared" si="79"/>
        <v>4</v>
      </c>
      <c r="AJ2535" t="s">
        <v>67</v>
      </c>
      <c r="AK2535" t="s">
        <v>67</v>
      </c>
      <c r="AL2535" t="s">
        <v>67</v>
      </c>
      <c r="AM2535" t="s">
        <v>67</v>
      </c>
      <c r="AN2535" t="s">
        <v>67</v>
      </c>
      <c r="AO2535" t="s">
        <v>67</v>
      </c>
      <c r="AP2535" t="s">
        <v>114</v>
      </c>
      <c r="AQ2535" t="s">
        <v>115</v>
      </c>
      <c r="AR2535" t="s">
        <v>67</v>
      </c>
      <c r="AS2535" t="s">
        <v>67</v>
      </c>
      <c r="AT2535" t="s">
        <v>67</v>
      </c>
      <c r="AU2535">
        <v>5.7</v>
      </c>
      <c r="AV2535">
        <v>0.5</v>
      </c>
      <c r="AW2535">
        <v>7.5</v>
      </c>
      <c r="AX2535">
        <v>0.6</v>
      </c>
      <c r="AY2535" t="s">
        <v>67</v>
      </c>
      <c r="AZ2535" t="s">
        <v>67</v>
      </c>
      <c r="BA2535" t="s">
        <v>67</v>
      </c>
      <c r="BB2535">
        <v>0.27443684600000001</v>
      </c>
      <c r="BC2535">
        <v>7.0473400000000005E-4</v>
      </c>
      <c r="BD2535" t="s">
        <v>67</v>
      </c>
      <c r="BE2535" t="s">
        <v>67</v>
      </c>
      <c r="BF2535">
        <v>3.2592868579999998</v>
      </c>
      <c r="BG2535">
        <v>0.98013245000000004</v>
      </c>
      <c r="BH2535">
        <v>3.194532814</v>
      </c>
      <c r="BI2535" t="s">
        <v>164</v>
      </c>
      <c r="BJ2535" t="s">
        <v>164</v>
      </c>
      <c r="BK2535" t="s">
        <v>4641</v>
      </c>
    </row>
    <row r="2536" spans="1:63" hidden="1" x14ac:dyDescent="0.35">
      <c r="A2536" t="s">
        <v>4625</v>
      </c>
      <c r="B2536" t="s">
        <v>67</v>
      </c>
      <c r="C2536" t="s">
        <v>67</v>
      </c>
      <c r="D2536" t="s">
        <v>67</v>
      </c>
      <c r="E2536" t="s">
        <v>67</v>
      </c>
      <c r="F2536" t="s">
        <v>66</v>
      </c>
      <c r="G2536" t="s">
        <v>67</v>
      </c>
      <c r="H2536" t="s">
        <v>4801</v>
      </c>
      <c r="I2536" t="s">
        <v>67</v>
      </c>
      <c r="J2536" t="s">
        <v>67</v>
      </c>
      <c r="K2536" t="s">
        <v>67</v>
      </c>
      <c r="L2536" t="s">
        <v>67</v>
      </c>
      <c r="M2536" t="s">
        <v>67</v>
      </c>
      <c r="N2536" t="s">
        <v>67</v>
      </c>
      <c r="O2536" t="s">
        <v>74</v>
      </c>
      <c r="P2536" t="s">
        <v>67</v>
      </c>
      <c r="Q2536" t="s">
        <v>76</v>
      </c>
      <c r="R2536" t="s">
        <v>77</v>
      </c>
      <c r="S2536" t="s">
        <v>4631</v>
      </c>
      <c r="T2536" t="s">
        <v>4802</v>
      </c>
      <c r="U2536" t="s">
        <v>67</v>
      </c>
      <c r="V2536" t="s">
        <v>67</v>
      </c>
      <c r="W2536" t="s">
        <v>904</v>
      </c>
      <c r="X2536" t="s">
        <v>67</v>
      </c>
      <c r="Y2536" t="s">
        <v>67</v>
      </c>
      <c r="Z2536" t="s">
        <v>67</v>
      </c>
      <c r="AA2536">
        <v>10</v>
      </c>
      <c r="AB2536">
        <v>10</v>
      </c>
      <c r="AC2536" t="s">
        <v>67</v>
      </c>
      <c r="AD2536">
        <v>330</v>
      </c>
      <c r="AE2536">
        <v>27</v>
      </c>
      <c r="AF2536">
        <v>420</v>
      </c>
      <c r="AG2536">
        <v>30</v>
      </c>
      <c r="AH2536">
        <f t="shared" si="78"/>
        <v>90</v>
      </c>
      <c r="AI2536">
        <f t="shared" si="79"/>
        <v>3</v>
      </c>
      <c r="AJ2536" t="s">
        <v>67</v>
      </c>
      <c r="AK2536" t="s">
        <v>67</v>
      </c>
      <c r="AL2536" t="s">
        <v>67</v>
      </c>
      <c r="AM2536" t="s">
        <v>67</v>
      </c>
      <c r="AN2536" t="s">
        <v>67</v>
      </c>
      <c r="AO2536" t="s">
        <v>67</v>
      </c>
      <c r="AP2536" t="s">
        <v>3423</v>
      </c>
      <c r="AQ2536" t="s">
        <v>115</v>
      </c>
      <c r="AR2536" t="s">
        <v>67</v>
      </c>
      <c r="AS2536" t="s">
        <v>67</v>
      </c>
      <c r="AT2536" t="s">
        <v>67</v>
      </c>
      <c r="AU2536">
        <v>1.08</v>
      </c>
      <c r="AV2536">
        <v>0.23546892</v>
      </c>
      <c r="AW2536">
        <v>0.66</v>
      </c>
      <c r="AX2536">
        <v>0.18557748600000001</v>
      </c>
      <c r="AY2536" t="s">
        <v>67</v>
      </c>
      <c r="AZ2536" t="s">
        <v>67</v>
      </c>
      <c r="BA2536" t="s">
        <v>67</v>
      </c>
      <c r="BB2536">
        <v>-0.49247648500000002</v>
      </c>
      <c r="BC2536">
        <v>1.2659675E-2</v>
      </c>
      <c r="BD2536" t="s">
        <v>67</v>
      </c>
      <c r="BE2536" t="s">
        <v>67</v>
      </c>
      <c r="BF2536">
        <v>-1.981169371</v>
      </c>
      <c r="BG2536">
        <v>0.95774647899999998</v>
      </c>
      <c r="BH2536">
        <v>-1.8974579890000001</v>
      </c>
      <c r="BI2536" t="s">
        <v>164</v>
      </c>
      <c r="BJ2536" t="s">
        <v>164</v>
      </c>
      <c r="BK2536" t="s">
        <v>67</v>
      </c>
    </row>
    <row r="2537" spans="1:63" hidden="1" x14ac:dyDescent="0.35">
      <c r="A2537" t="s">
        <v>4625</v>
      </c>
      <c r="B2537" t="s">
        <v>67</v>
      </c>
      <c r="C2537" t="s">
        <v>67</v>
      </c>
      <c r="D2537" t="s">
        <v>67</v>
      </c>
      <c r="E2537" t="s">
        <v>67</v>
      </c>
      <c r="F2537" t="s">
        <v>66</v>
      </c>
      <c r="G2537" t="s">
        <v>67</v>
      </c>
      <c r="H2537" t="s">
        <v>4801</v>
      </c>
      <c r="I2537" t="s">
        <v>67</v>
      </c>
      <c r="J2537" t="s">
        <v>67</v>
      </c>
      <c r="K2537" t="s">
        <v>67</v>
      </c>
      <c r="L2537" t="s">
        <v>67</v>
      </c>
      <c r="M2537" t="s">
        <v>67</v>
      </c>
      <c r="N2537" t="s">
        <v>67</v>
      </c>
      <c r="O2537" t="s">
        <v>74</v>
      </c>
      <c r="P2537" t="s">
        <v>67</v>
      </c>
      <c r="Q2537" t="s">
        <v>76</v>
      </c>
      <c r="R2537" t="s">
        <v>77</v>
      </c>
      <c r="S2537" t="s">
        <v>4631</v>
      </c>
      <c r="T2537" t="s">
        <v>4802</v>
      </c>
      <c r="U2537" t="s">
        <v>67</v>
      </c>
      <c r="V2537" t="s">
        <v>67</v>
      </c>
      <c r="W2537" t="s">
        <v>1129</v>
      </c>
      <c r="X2537" t="s">
        <v>67</v>
      </c>
      <c r="Y2537" t="s">
        <v>67</v>
      </c>
      <c r="Z2537" t="s">
        <v>67</v>
      </c>
      <c r="AA2537">
        <v>10</v>
      </c>
      <c r="AB2537">
        <v>10</v>
      </c>
      <c r="AC2537" t="s">
        <v>67</v>
      </c>
      <c r="AD2537">
        <v>330</v>
      </c>
      <c r="AE2537">
        <v>27</v>
      </c>
      <c r="AF2537">
        <v>991</v>
      </c>
      <c r="AG2537">
        <v>30</v>
      </c>
      <c r="AH2537">
        <f t="shared" si="78"/>
        <v>661</v>
      </c>
      <c r="AI2537">
        <f t="shared" si="79"/>
        <v>3</v>
      </c>
      <c r="AJ2537" t="s">
        <v>67</v>
      </c>
      <c r="AK2537" t="s">
        <v>67</v>
      </c>
      <c r="AL2537" t="s">
        <v>67</v>
      </c>
      <c r="AM2537" t="s">
        <v>67</v>
      </c>
      <c r="AN2537" t="s">
        <v>67</v>
      </c>
      <c r="AO2537" t="s">
        <v>67</v>
      </c>
      <c r="AP2537" t="s">
        <v>3423</v>
      </c>
      <c r="AQ2537" t="s">
        <v>115</v>
      </c>
      <c r="AR2537" t="s">
        <v>67</v>
      </c>
      <c r="AS2537" t="s">
        <v>67</v>
      </c>
      <c r="AT2537" t="s">
        <v>67</v>
      </c>
      <c r="AU2537">
        <v>1.08</v>
      </c>
      <c r="AV2537">
        <v>0.23546892</v>
      </c>
      <c r="AW2537">
        <v>0.35</v>
      </c>
      <c r="AX2537">
        <v>0.19210533699999999</v>
      </c>
      <c r="AY2537" t="s">
        <v>67</v>
      </c>
      <c r="AZ2537" t="s">
        <v>67</v>
      </c>
      <c r="BA2537" t="s">
        <v>67</v>
      </c>
      <c r="BB2537">
        <v>-1.1267831660000001</v>
      </c>
      <c r="BC2537">
        <v>3.4879658000000001E-2</v>
      </c>
      <c r="BD2537" t="s">
        <v>67</v>
      </c>
      <c r="BE2537" t="s">
        <v>67</v>
      </c>
      <c r="BF2537">
        <v>-3.397185302</v>
      </c>
      <c r="BG2537">
        <v>0.95774647899999998</v>
      </c>
      <c r="BH2537">
        <v>-3.253642261</v>
      </c>
      <c r="BI2537" t="s">
        <v>164</v>
      </c>
      <c r="BJ2537" t="s">
        <v>164</v>
      </c>
      <c r="BK2537" t="s">
        <v>67</v>
      </c>
    </row>
    <row r="2538" spans="1:63" ht="15" hidden="1" x14ac:dyDescent="0.35">
      <c r="A2538" t="s">
        <v>4625</v>
      </c>
      <c r="B2538" t="s">
        <v>67</v>
      </c>
      <c r="C2538" t="s">
        <v>67</v>
      </c>
      <c r="D2538" t="s">
        <v>67</v>
      </c>
      <c r="E2538" t="s">
        <v>67</v>
      </c>
      <c r="F2538" t="s">
        <v>66</v>
      </c>
      <c r="G2538" t="s">
        <v>67</v>
      </c>
      <c r="H2538" t="s">
        <v>4803</v>
      </c>
      <c r="I2538" t="s">
        <v>67</v>
      </c>
      <c r="J2538" t="s">
        <v>67</v>
      </c>
      <c r="K2538" t="s">
        <v>67</v>
      </c>
      <c r="L2538" t="s">
        <v>67</v>
      </c>
      <c r="M2538" t="s">
        <v>67</v>
      </c>
      <c r="N2538" t="s">
        <v>67</v>
      </c>
      <c r="O2538" t="s">
        <v>74</v>
      </c>
      <c r="P2538" t="s">
        <v>67</v>
      </c>
      <c r="Q2538" t="s">
        <v>76</v>
      </c>
      <c r="R2538" t="s">
        <v>77</v>
      </c>
      <c r="S2538" t="s">
        <v>4631</v>
      </c>
      <c r="T2538" t="s">
        <v>3227</v>
      </c>
      <c r="U2538" t="s">
        <v>67</v>
      </c>
      <c r="V2538" t="s">
        <v>67</v>
      </c>
      <c r="W2538" t="s">
        <v>80</v>
      </c>
      <c r="X2538" t="s">
        <v>67</v>
      </c>
      <c r="Y2538" t="s">
        <v>67</v>
      </c>
      <c r="Z2538" t="s">
        <v>67</v>
      </c>
      <c r="AA2538">
        <v>4</v>
      </c>
      <c r="AB2538">
        <v>4</v>
      </c>
      <c r="AC2538" t="s">
        <v>67</v>
      </c>
      <c r="AD2538" s="10">
        <v>486.6</v>
      </c>
      <c r="AE2538" s="9">
        <v>23.99</v>
      </c>
      <c r="AF2538" s="10">
        <v>860.6</v>
      </c>
      <c r="AG2538" s="9">
        <v>24.01</v>
      </c>
      <c r="AH2538">
        <f t="shared" si="78"/>
        <v>374</v>
      </c>
      <c r="AI2538">
        <f t="shared" si="79"/>
        <v>2.0000000000003126E-2</v>
      </c>
      <c r="AJ2538" t="s">
        <v>67</v>
      </c>
      <c r="AK2538" t="s">
        <v>67</v>
      </c>
      <c r="AL2538" t="s">
        <v>67</v>
      </c>
      <c r="AM2538" t="s">
        <v>67</v>
      </c>
      <c r="AN2538" t="s">
        <v>67</v>
      </c>
      <c r="AO2538" t="s">
        <v>67</v>
      </c>
      <c r="AP2538" t="s">
        <v>4633</v>
      </c>
      <c r="AQ2538" t="s">
        <v>115</v>
      </c>
      <c r="AR2538" t="s">
        <v>67</v>
      </c>
      <c r="AS2538" t="s">
        <v>67</v>
      </c>
      <c r="AT2538" t="s">
        <v>67</v>
      </c>
      <c r="AU2538">
        <v>1.9</v>
      </c>
      <c r="AV2538">
        <v>0.1</v>
      </c>
      <c r="AW2538">
        <v>1.97</v>
      </c>
      <c r="AX2538">
        <v>0.06</v>
      </c>
      <c r="AY2538" t="s">
        <v>67</v>
      </c>
      <c r="AZ2538" t="s">
        <v>67</v>
      </c>
      <c r="BA2538" t="s">
        <v>67</v>
      </c>
      <c r="BB2538">
        <v>3.6179656999999997E-2</v>
      </c>
      <c r="BC2538">
        <v>9.24426E-4</v>
      </c>
      <c r="BD2538" t="s">
        <v>67</v>
      </c>
      <c r="BE2538" t="s">
        <v>67</v>
      </c>
      <c r="BF2538">
        <v>0.84887468799999999</v>
      </c>
      <c r="BG2538">
        <v>0.869565217</v>
      </c>
      <c r="BH2538">
        <v>0.73815190200000003</v>
      </c>
      <c r="BI2538" t="s">
        <v>164</v>
      </c>
      <c r="BJ2538" t="s">
        <v>164</v>
      </c>
      <c r="BK2538" t="s">
        <v>67</v>
      </c>
    </row>
    <row r="2539" spans="1:63" ht="15" hidden="1" x14ac:dyDescent="0.35">
      <c r="A2539" t="s">
        <v>4625</v>
      </c>
      <c r="B2539" t="s">
        <v>67</v>
      </c>
      <c r="C2539" t="s">
        <v>67</v>
      </c>
      <c r="D2539" t="s">
        <v>67</v>
      </c>
      <c r="E2539" t="s">
        <v>67</v>
      </c>
      <c r="F2539" t="s">
        <v>66</v>
      </c>
      <c r="G2539" t="s">
        <v>67</v>
      </c>
      <c r="H2539" t="s">
        <v>4803</v>
      </c>
      <c r="I2539" t="s">
        <v>67</v>
      </c>
      <c r="J2539" t="s">
        <v>67</v>
      </c>
      <c r="K2539" t="s">
        <v>67</v>
      </c>
      <c r="L2539" t="s">
        <v>67</v>
      </c>
      <c r="M2539" t="s">
        <v>67</v>
      </c>
      <c r="N2539" t="s">
        <v>67</v>
      </c>
      <c r="O2539" t="s">
        <v>74</v>
      </c>
      <c r="P2539" t="s">
        <v>67</v>
      </c>
      <c r="Q2539" t="s">
        <v>76</v>
      </c>
      <c r="R2539" t="s">
        <v>77</v>
      </c>
      <c r="S2539" t="s">
        <v>4631</v>
      </c>
      <c r="T2539" t="s">
        <v>3227</v>
      </c>
      <c r="U2539" t="s">
        <v>67</v>
      </c>
      <c r="V2539" t="s">
        <v>67</v>
      </c>
      <c r="W2539" t="s">
        <v>80</v>
      </c>
      <c r="X2539" t="s">
        <v>67</v>
      </c>
      <c r="Y2539" t="s">
        <v>67</v>
      </c>
      <c r="Z2539" t="s">
        <v>67</v>
      </c>
      <c r="AA2539">
        <v>4</v>
      </c>
      <c r="AB2539">
        <v>4</v>
      </c>
      <c r="AC2539" t="s">
        <v>67</v>
      </c>
      <c r="AD2539" s="10">
        <v>486.6</v>
      </c>
      <c r="AE2539" s="9">
        <v>23.99</v>
      </c>
      <c r="AF2539" s="10">
        <v>860.6</v>
      </c>
      <c r="AG2539" s="9">
        <v>24.01</v>
      </c>
      <c r="AH2539">
        <f t="shared" si="78"/>
        <v>374</v>
      </c>
      <c r="AI2539">
        <f t="shared" si="79"/>
        <v>2.0000000000003126E-2</v>
      </c>
      <c r="AJ2539" t="s">
        <v>67</v>
      </c>
      <c r="AK2539" t="s">
        <v>67</v>
      </c>
      <c r="AL2539" t="s">
        <v>67</v>
      </c>
      <c r="AM2539" t="s">
        <v>67</v>
      </c>
      <c r="AN2539" t="s">
        <v>67</v>
      </c>
      <c r="AO2539" t="s">
        <v>67</v>
      </c>
      <c r="AP2539" t="s">
        <v>4804</v>
      </c>
      <c r="AQ2539" t="s">
        <v>115</v>
      </c>
      <c r="AR2539" t="s">
        <v>67</v>
      </c>
      <c r="AS2539" t="s">
        <v>67</v>
      </c>
      <c r="AT2539" t="s">
        <v>67</v>
      </c>
      <c r="AU2539">
        <v>2.04</v>
      </c>
      <c r="AV2539">
        <v>0.57999999999999996</v>
      </c>
      <c r="AW2539">
        <v>1.87</v>
      </c>
      <c r="AX2539">
        <v>0.34</v>
      </c>
      <c r="AY2539" t="s">
        <v>67</v>
      </c>
      <c r="AZ2539" t="s">
        <v>67</v>
      </c>
      <c r="BA2539" t="s">
        <v>67</v>
      </c>
      <c r="BB2539">
        <v>-8.7011377000000001E-2</v>
      </c>
      <c r="BC2539">
        <v>2.8473036E-2</v>
      </c>
      <c r="BD2539" t="s">
        <v>67</v>
      </c>
      <c r="BE2539" t="s">
        <v>67</v>
      </c>
      <c r="BF2539">
        <v>-0.35759768800000002</v>
      </c>
      <c r="BG2539">
        <v>0.869565217</v>
      </c>
      <c r="BH2539">
        <v>-0.31095451099999999</v>
      </c>
      <c r="BI2539" t="s">
        <v>164</v>
      </c>
      <c r="BJ2539" t="s">
        <v>164</v>
      </c>
      <c r="BK2539" t="s">
        <v>67</v>
      </c>
    </row>
    <row r="2540" spans="1:63" hidden="1" x14ac:dyDescent="0.35">
      <c r="A2540" t="s">
        <v>4625</v>
      </c>
      <c r="B2540" t="s">
        <v>67</v>
      </c>
      <c r="C2540" t="s">
        <v>67</v>
      </c>
      <c r="D2540" t="s">
        <v>67</v>
      </c>
      <c r="E2540" t="s">
        <v>67</v>
      </c>
      <c r="F2540" t="s">
        <v>66</v>
      </c>
      <c r="G2540" t="s">
        <v>67</v>
      </c>
      <c r="H2540" t="s">
        <v>4803</v>
      </c>
      <c r="I2540" t="s">
        <v>67</v>
      </c>
      <c r="J2540" t="s">
        <v>67</v>
      </c>
      <c r="K2540" t="s">
        <v>67</v>
      </c>
      <c r="L2540" t="s">
        <v>67</v>
      </c>
      <c r="M2540" t="s">
        <v>67</v>
      </c>
      <c r="N2540" t="s">
        <v>67</v>
      </c>
      <c r="O2540" t="s">
        <v>74</v>
      </c>
      <c r="P2540" t="s">
        <v>67</v>
      </c>
      <c r="Q2540" t="s">
        <v>76</v>
      </c>
      <c r="R2540" t="s">
        <v>77</v>
      </c>
      <c r="S2540" t="s">
        <v>4631</v>
      </c>
      <c r="T2540" t="s">
        <v>3227</v>
      </c>
      <c r="U2540" t="s">
        <v>67</v>
      </c>
      <c r="V2540" t="s">
        <v>67</v>
      </c>
      <c r="W2540" t="s">
        <v>904</v>
      </c>
      <c r="X2540" t="s">
        <v>67</v>
      </c>
      <c r="Y2540" t="s">
        <v>67</v>
      </c>
      <c r="Z2540" t="s">
        <v>67</v>
      </c>
      <c r="AA2540">
        <v>4</v>
      </c>
      <c r="AB2540">
        <v>4</v>
      </c>
      <c r="AC2540" t="s">
        <v>67</v>
      </c>
      <c r="AD2540">
        <v>467.5</v>
      </c>
      <c r="AE2540">
        <v>24</v>
      </c>
      <c r="AF2540">
        <v>474.8</v>
      </c>
      <c r="AG2540">
        <v>30.5</v>
      </c>
      <c r="AH2540">
        <f t="shared" si="78"/>
        <v>7.3000000000000114</v>
      </c>
      <c r="AI2540">
        <f t="shared" si="79"/>
        <v>6.5</v>
      </c>
      <c r="AJ2540" t="s">
        <v>67</v>
      </c>
      <c r="AK2540" t="s">
        <v>67</v>
      </c>
      <c r="AL2540" t="s">
        <v>67</v>
      </c>
      <c r="AM2540" t="s">
        <v>67</v>
      </c>
      <c r="AN2540" t="s">
        <v>67</v>
      </c>
      <c r="AO2540" t="s">
        <v>67</v>
      </c>
      <c r="AP2540" t="s">
        <v>4804</v>
      </c>
      <c r="AQ2540" t="s">
        <v>115</v>
      </c>
      <c r="AR2540" t="s">
        <v>67</v>
      </c>
      <c r="AS2540" t="s">
        <v>67</v>
      </c>
      <c r="AT2540" t="s">
        <v>67</v>
      </c>
      <c r="AU2540">
        <v>2.04</v>
      </c>
      <c r="AV2540">
        <v>0.6</v>
      </c>
      <c r="AW2540">
        <v>1.89</v>
      </c>
      <c r="AX2540">
        <v>0.35</v>
      </c>
      <c r="AY2540" t="s">
        <v>67</v>
      </c>
      <c r="AZ2540" t="s">
        <v>67</v>
      </c>
      <c r="BA2540" t="s">
        <v>67</v>
      </c>
      <c r="BB2540">
        <v>-7.6372978999999994E-2</v>
      </c>
      <c r="BC2540">
        <v>3.0199686E-2</v>
      </c>
      <c r="BD2540" t="s">
        <v>67</v>
      </c>
      <c r="BE2540" t="s">
        <v>67</v>
      </c>
      <c r="BF2540">
        <v>-0.30539195899999999</v>
      </c>
      <c r="BG2540">
        <v>0.869565217</v>
      </c>
      <c r="BH2540">
        <v>-0.26555822499999998</v>
      </c>
      <c r="BI2540" t="s">
        <v>164</v>
      </c>
      <c r="BJ2540" t="s">
        <v>164</v>
      </c>
      <c r="BK2540" t="s">
        <v>67</v>
      </c>
    </row>
    <row r="2541" spans="1:63" hidden="1" x14ac:dyDescent="0.35">
      <c r="A2541" t="s">
        <v>4625</v>
      </c>
      <c r="B2541" t="s">
        <v>67</v>
      </c>
      <c r="C2541" t="s">
        <v>67</v>
      </c>
      <c r="D2541" t="s">
        <v>67</v>
      </c>
      <c r="E2541" t="s">
        <v>67</v>
      </c>
      <c r="F2541" t="s">
        <v>66</v>
      </c>
      <c r="G2541" t="s">
        <v>67</v>
      </c>
      <c r="H2541" t="s">
        <v>4803</v>
      </c>
      <c r="I2541" t="s">
        <v>67</v>
      </c>
      <c r="J2541" t="s">
        <v>67</v>
      </c>
      <c r="K2541" t="s">
        <v>67</v>
      </c>
      <c r="L2541" t="s">
        <v>67</v>
      </c>
      <c r="M2541" t="s">
        <v>67</v>
      </c>
      <c r="N2541" t="s">
        <v>67</v>
      </c>
      <c r="O2541" t="s">
        <v>74</v>
      </c>
      <c r="P2541" t="s">
        <v>67</v>
      </c>
      <c r="Q2541" t="s">
        <v>76</v>
      </c>
      <c r="R2541" t="s">
        <v>77</v>
      </c>
      <c r="S2541" t="s">
        <v>4631</v>
      </c>
      <c r="T2541" t="s">
        <v>3227</v>
      </c>
      <c r="U2541" t="s">
        <v>67</v>
      </c>
      <c r="V2541" t="s">
        <v>67</v>
      </c>
      <c r="W2541" t="s">
        <v>1129</v>
      </c>
      <c r="X2541" t="s">
        <v>67</v>
      </c>
      <c r="Y2541" t="s">
        <v>67</v>
      </c>
      <c r="Z2541" t="s">
        <v>67</v>
      </c>
      <c r="AA2541">
        <v>4</v>
      </c>
      <c r="AB2541">
        <v>4</v>
      </c>
      <c r="AC2541" t="s">
        <v>67</v>
      </c>
      <c r="AD2541">
        <v>467.5</v>
      </c>
      <c r="AE2541">
        <v>24</v>
      </c>
      <c r="AF2541">
        <v>824.6</v>
      </c>
      <c r="AG2541">
        <v>30.5</v>
      </c>
      <c r="AH2541">
        <f t="shared" si="78"/>
        <v>357.1</v>
      </c>
      <c r="AI2541">
        <f t="shared" si="79"/>
        <v>6.5</v>
      </c>
      <c r="AJ2541" t="s">
        <v>67</v>
      </c>
      <c r="AK2541" t="s">
        <v>67</v>
      </c>
      <c r="AL2541" t="s">
        <v>67</v>
      </c>
      <c r="AM2541" t="s">
        <v>67</v>
      </c>
      <c r="AN2541" t="s">
        <v>67</v>
      </c>
      <c r="AO2541" t="s">
        <v>67</v>
      </c>
      <c r="AP2541" t="s">
        <v>4633</v>
      </c>
      <c r="AQ2541" t="s">
        <v>115</v>
      </c>
      <c r="AR2541" t="s">
        <v>67</v>
      </c>
      <c r="AS2541" t="s">
        <v>67</v>
      </c>
      <c r="AT2541" t="s">
        <v>67</v>
      </c>
      <c r="AU2541">
        <v>1.85</v>
      </c>
      <c r="AV2541">
        <v>0.17792676599999999</v>
      </c>
      <c r="AW2541">
        <v>3</v>
      </c>
      <c r="AX2541">
        <v>0.46415678199999999</v>
      </c>
      <c r="AY2541" t="s">
        <v>67</v>
      </c>
      <c r="AZ2541" t="s">
        <v>67</v>
      </c>
      <c r="BA2541" t="s">
        <v>67</v>
      </c>
      <c r="BB2541">
        <v>0.48342665000000001</v>
      </c>
      <c r="BC2541">
        <v>8.2969729999999992E-3</v>
      </c>
      <c r="BD2541" t="s">
        <v>67</v>
      </c>
      <c r="BE2541" t="s">
        <v>67</v>
      </c>
      <c r="BF2541">
        <v>3.2717261620000002</v>
      </c>
      <c r="BG2541">
        <v>0.869565217</v>
      </c>
      <c r="BH2541">
        <v>2.8449792710000001</v>
      </c>
      <c r="BI2541" t="s">
        <v>164</v>
      </c>
      <c r="BJ2541" t="s">
        <v>164</v>
      </c>
      <c r="BK2541" t="s">
        <v>67</v>
      </c>
    </row>
    <row r="2542" spans="1:63" hidden="1" x14ac:dyDescent="0.35">
      <c r="A2542" t="s">
        <v>4625</v>
      </c>
      <c r="B2542" t="s">
        <v>67</v>
      </c>
      <c r="C2542" t="s">
        <v>67</v>
      </c>
      <c r="D2542" t="s">
        <v>67</v>
      </c>
      <c r="E2542" t="s">
        <v>67</v>
      </c>
      <c r="F2542" t="s">
        <v>66</v>
      </c>
      <c r="G2542" t="s">
        <v>67</v>
      </c>
      <c r="H2542" t="s">
        <v>4803</v>
      </c>
      <c r="I2542" t="s">
        <v>67</v>
      </c>
      <c r="J2542" t="s">
        <v>67</v>
      </c>
      <c r="K2542" t="s">
        <v>67</v>
      </c>
      <c r="L2542" t="s">
        <v>67</v>
      </c>
      <c r="M2542" t="s">
        <v>67</v>
      </c>
      <c r="N2542" t="s">
        <v>67</v>
      </c>
      <c r="O2542" t="s">
        <v>74</v>
      </c>
      <c r="P2542" t="s">
        <v>67</v>
      </c>
      <c r="Q2542" t="s">
        <v>76</v>
      </c>
      <c r="R2542" t="s">
        <v>77</v>
      </c>
      <c r="S2542" t="s">
        <v>4631</v>
      </c>
      <c r="T2542" t="s">
        <v>3227</v>
      </c>
      <c r="U2542" t="s">
        <v>67</v>
      </c>
      <c r="V2542" t="s">
        <v>67</v>
      </c>
      <c r="W2542" t="s">
        <v>904</v>
      </c>
      <c r="X2542" t="s">
        <v>67</v>
      </c>
      <c r="Y2542" t="s">
        <v>67</v>
      </c>
      <c r="Z2542" t="s">
        <v>67</v>
      </c>
      <c r="AA2542">
        <v>4</v>
      </c>
      <c r="AB2542">
        <v>4</v>
      </c>
      <c r="AC2542" t="s">
        <v>67</v>
      </c>
      <c r="AD2542">
        <v>467.5</v>
      </c>
      <c r="AE2542">
        <v>24</v>
      </c>
      <c r="AF2542">
        <v>474.8</v>
      </c>
      <c r="AG2542">
        <v>30.5</v>
      </c>
      <c r="AH2542">
        <f t="shared" si="78"/>
        <v>7.3000000000000114</v>
      </c>
      <c r="AI2542">
        <f t="shared" si="79"/>
        <v>6.5</v>
      </c>
      <c r="AJ2542" t="s">
        <v>67</v>
      </c>
      <c r="AK2542" t="s">
        <v>67</v>
      </c>
      <c r="AL2542" t="s">
        <v>67</v>
      </c>
      <c r="AM2542" t="s">
        <v>67</v>
      </c>
      <c r="AN2542" t="s">
        <v>67</v>
      </c>
      <c r="AO2542" t="s">
        <v>67</v>
      </c>
      <c r="AP2542" t="s">
        <v>4633</v>
      </c>
      <c r="AQ2542" t="s">
        <v>115</v>
      </c>
      <c r="AR2542" t="s">
        <v>67</v>
      </c>
      <c r="AS2542" t="s">
        <v>67</v>
      </c>
      <c r="AT2542" t="s">
        <v>67</v>
      </c>
      <c r="AU2542">
        <v>1.85</v>
      </c>
      <c r="AV2542">
        <v>0.17792676599999999</v>
      </c>
      <c r="AW2542">
        <v>3.6</v>
      </c>
      <c r="AX2542">
        <v>0.51315110900000005</v>
      </c>
      <c r="AY2542" t="s">
        <v>67</v>
      </c>
      <c r="AZ2542" t="s">
        <v>67</v>
      </c>
      <c r="BA2542" t="s">
        <v>67</v>
      </c>
      <c r="BB2542">
        <v>0.66574820599999995</v>
      </c>
      <c r="BC2542">
        <v>7.3920399999999999E-3</v>
      </c>
      <c r="BD2542" t="s">
        <v>67</v>
      </c>
      <c r="BE2542" t="s">
        <v>67</v>
      </c>
      <c r="BF2542">
        <v>4.5567509470000003</v>
      </c>
      <c r="BG2542">
        <v>0.869565217</v>
      </c>
      <c r="BH2542">
        <v>3.9623921279999998</v>
      </c>
      <c r="BI2542" t="s">
        <v>164</v>
      </c>
      <c r="BJ2542" t="s">
        <v>164</v>
      </c>
      <c r="BK2542" t="s">
        <v>67</v>
      </c>
    </row>
    <row r="2543" spans="1:63" hidden="1" x14ac:dyDescent="0.35">
      <c r="A2543" t="s">
        <v>4625</v>
      </c>
      <c r="B2543" t="s">
        <v>67</v>
      </c>
      <c r="C2543" t="s">
        <v>67</v>
      </c>
      <c r="D2543" t="s">
        <v>67</v>
      </c>
      <c r="E2543" t="s">
        <v>67</v>
      </c>
      <c r="F2543" t="s">
        <v>66</v>
      </c>
      <c r="G2543" t="s">
        <v>67</v>
      </c>
      <c r="H2543" t="s">
        <v>4803</v>
      </c>
      <c r="I2543" t="s">
        <v>67</v>
      </c>
      <c r="J2543" t="s">
        <v>67</v>
      </c>
      <c r="K2543" t="s">
        <v>67</v>
      </c>
      <c r="L2543" t="s">
        <v>67</v>
      </c>
      <c r="M2543" t="s">
        <v>67</v>
      </c>
      <c r="N2543" t="s">
        <v>67</v>
      </c>
      <c r="O2543" t="s">
        <v>74</v>
      </c>
      <c r="P2543" t="s">
        <v>67</v>
      </c>
      <c r="Q2543" t="s">
        <v>76</v>
      </c>
      <c r="R2543" t="s">
        <v>77</v>
      </c>
      <c r="S2543" t="s">
        <v>4631</v>
      </c>
      <c r="T2543" t="s">
        <v>3227</v>
      </c>
      <c r="U2543" t="s">
        <v>67</v>
      </c>
      <c r="V2543" t="s">
        <v>67</v>
      </c>
      <c r="W2543" t="s">
        <v>1129</v>
      </c>
      <c r="X2543" t="s">
        <v>67</v>
      </c>
      <c r="Y2543" t="s">
        <v>67</v>
      </c>
      <c r="Z2543" t="s">
        <v>67</v>
      </c>
      <c r="AA2543">
        <v>4</v>
      </c>
      <c r="AB2543">
        <v>4</v>
      </c>
      <c r="AC2543" t="s">
        <v>67</v>
      </c>
      <c r="AD2543">
        <v>467.5</v>
      </c>
      <c r="AE2543">
        <v>24</v>
      </c>
      <c r="AF2543">
        <v>824.6</v>
      </c>
      <c r="AG2543">
        <v>30.5</v>
      </c>
      <c r="AH2543">
        <f t="shared" si="78"/>
        <v>357.1</v>
      </c>
      <c r="AI2543">
        <f t="shared" si="79"/>
        <v>6.5</v>
      </c>
      <c r="AJ2543" t="s">
        <v>67</v>
      </c>
      <c r="AK2543" t="s">
        <v>67</v>
      </c>
      <c r="AL2543" t="s">
        <v>67</v>
      </c>
      <c r="AM2543" t="s">
        <v>67</v>
      </c>
      <c r="AN2543" t="s">
        <v>67</v>
      </c>
      <c r="AO2543" t="s">
        <v>67</v>
      </c>
      <c r="AP2543" t="s">
        <v>4804</v>
      </c>
      <c r="AQ2543" t="s">
        <v>115</v>
      </c>
      <c r="AR2543" t="s">
        <v>67</v>
      </c>
      <c r="AS2543" t="s">
        <v>67</v>
      </c>
      <c r="AT2543" t="s">
        <v>67</v>
      </c>
      <c r="AU2543">
        <v>2.04</v>
      </c>
      <c r="AV2543">
        <v>0.6</v>
      </c>
      <c r="AW2543">
        <v>1.76</v>
      </c>
      <c r="AX2543">
        <v>0.87</v>
      </c>
      <c r="AY2543" t="s">
        <v>67</v>
      </c>
      <c r="AZ2543" t="s">
        <v>67</v>
      </c>
      <c r="BA2543" t="s">
        <v>67</v>
      </c>
      <c r="BB2543">
        <v>-0.14763599899999999</v>
      </c>
      <c r="BC2543">
        <v>8.2713913999999999E-2</v>
      </c>
      <c r="BD2543" t="s">
        <v>67</v>
      </c>
      <c r="BE2543" t="s">
        <v>67</v>
      </c>
      <c r="BF2543">
        <v>-0.37468463499999999</v>
      </c>
      <c r="BG2543">
        <v>0.869565217</v>
      </c>
      <c r="BH2543">
        <v>-0.325812726</v>
      </c>
      <c r="BI2543" t="s">
        <v>164</v>
      </c>
      <c r="BJ2543" t="s">
        <v>164</v>
      </c>
      <c r="BK2543" t="s">
        <v>67</v>
      </c>
    </row>
    <row r="2544" spans="1:63" hidden="1" x14ac:dyDescent="0.35">
      <c r="A2544" t="s">
        <v>4625</v>
      </c>
      <c r="B2544" t="s">
        <v>67</v>
      </c>
      <c r="C2544" t="s">
        <v>67</v>
      </c>
      <c r="D2544" t="s">
        <v>67</v>
      </c>
      <c r="E2544" t="s">
        <v>67</v>
      </c>
      <c r="F2544" t="s">
        <v>66</v>
      </c>
      <c r="G2544" t="s">
        <v>67</v>
      </c>
      <c r="H2544" t="s">
        <v>4803</v>
      </c>
      <c r="I2544" t="s">
        <v>67</v>
      </c>
      <c r="J2544" t="s">
        <v>67</v>
      </c>
      <c r="K2544" t="s">
        <v>67</v>
      </c>
      <c r="L2544" t="s">
        <v>67</v>
      </c>
      <c r="M2544" t="s">
        <v>67</v>
      </c>
      <c r="N2544" t="s">
        <v>67</v>
      </c>
      <c r="O2544" t="s">
        <v>74</v>
      </c>
      <c r="P2544" t="s">
        <v>67</v>
      </c>
      <c r="Q2544" t="s">
        <v>76</v>
      </c>
      <c r="R2544" t="s">
        <v>77</v>
      </c>
      <c r="S2544" t="s">
        <v>4631</v>
      </c>
      <c r="T2544" t="s">
        <v>3227</v>
      </c>
      <c r="U2544" t="s">
        <v>67</v>
      </c>
      <c r="V2544" t="s">
        <v>67</v>
      </c>
      <c r="W2544" t="s">
        <v>904</v>
      </c>
      <c r="X2544" t="s">
        <v>67</v>
      </c>
      <c r="Y2544" t="s">
        <v>67</v>
      </c>
      <c r="Z2544" t="s">
        <v>67</v>
      </c>
      <c r="AA2544">
        <v>4</v>
      </c>
      <c r="AB2544">
        <v>4</v>
      </c>
      <c r="AC2544" t="s">
        <v>67</v>
      </c>
      <c r="AD2544">
        <v>467.5</v>
      </c>
      <c r="AE2544">
        <v>24</v>
      </c>
      <c r="AF2544">
        <v>474.8</v>
      </c>
      <c r="AG2544">
        <v>30.5</v>
      </c>
      <c r="AH2544">
        <f t="shared" si="78"/>
        <v>7.3000000000000114</v>
      </c>
      <c r="AI2544">
        <f t="shared" si="79"/>
        <v>6.5</v>
      </c>
      <c r="AJ2544" t="s">
        <v>67</v>
      </c>
      <c r="AK2544" t="s">
        <v>67</v>
      </c>
      <c r="AL2544" t="s">
        <v>67</v>
      </c>
      <c r="AM2544" t="s">
        <v>67</v>
      </c>
      <c r="AN2544" t="s">
        <v>67</v>
      </c>
      <c r="AO2544" t="s">
        <v>67</v>
      </c>
      <c r="AP2544" t="s">
        <v>3367</v>
      </c>
      <c r="AQ2544" t="s">
        <v>115</v>
      </c>
      <c r="AR2544" t="s">
        <v>67</v>
      </c>
      <c r="AS2544" t="s">
        <v>67</v>
      </c>
      <c r="AT2544" t="s">
        <v>67</v>
      </c>
      <c r="AU2544">
        <v>56.428571429999998</v>
      </c>
      <c r="AV2544">
        <v>11.90993789</v>
      </c>
      <c r="AW2544">
        <v>45.954968940000001</v>
      </c>
      <c r="AX2544">
        <v>8.090062112</v>
      </c>
      <c r="AY2544" t="s">
        <v>67</v>
      </c>
      <c r="AZ2544" t="s">
        <v>67</v>
      </c>
      <c r="BA2544" t="s">
        <v>67</v>
      </c>
      <c r="BB2544">
        <v>-0.20531363499999999</v>
      </c>
      <c r="BC2544">
        <v>1.8884618999999998E-2</v>
      </c>
      <c r="BD2544" t="s">
        <v>67</v>
      </c>
      <c r="BE2544" t="s">
        <v>67</v>
      </c>
      <c r="BF2544">
        <v>-1.028764362</v>
      </c>
      <c r="BG2544">
        <v>0.869565217</v>
      </c>
      <c r="BH2544">
        <v>-0.89457770599999997</v>
      </c>
      <c r="BI2544" t="s">
        <v>164</v>
      </c>
      <c r="BJ2544" t="s">
        <v>164</v>
      </c>
      <c r="BK2544" t="s">
        <v>67</v>
      </c>
    </row>
    <row r="2545" spans="1:63" hidden="1" x14ac:dyDescent="0.35">
      <c r="A2545" t="s">
        <v>4625</v>
      </c>
      <c r="B2545" t="s">
        <v>67</v>
      </c>
      <c r="C2545" t="s">
        <v>67</v>
      </c>
      <c r="D2545" t="s">
        <v>67</v>
      </c>
      <c r="E2545" t="s">
        <v>67</v>
      </c>
      <c r="F2545" t="s">
        <v>66</v>
      </c>
      <c r="G2545" t="s">
        <v>67</v>
      </c>
      <c r="H2545" t="s">
        <v>4803</v>
      </c>
      <c r="I2545" t="s">
        <v>67</v>
      </c>
      <c r="J2545" t="s">
        <v>67</v>
      </c>
      <c r="K2545" t="s">
        <v>67</v>
      </c>
      <c r="L2545" t="s">
        <v>67</v>
      </c>
      <c r="M2545" t="s">
        <v>67</v>
      </c>
      <c r="N2545" t="s">
        <v>67</v>
      </c>
      <c r="O2545" t="s">
        <v>74</v>
      </c>
      <c r="P2545" t="s">
        <v>67</v>
      </c>
      <c r="Q2545" t="s">
        <v>76</v>
      </c>
      <c r="R2545" t="s">
        <v>77</v>
      </c>
      <c r="S2545" t="s">
        <v>4631</v>
      </c>
      <c r="T2545" t="s">
        <v>3227</v>
      </c>
      <c r="U2545" t="s">
        <v>67</v>
      </c>
      <c r="V2545" t="s">
        <v>67</v>
      </c>
      <c r="W2545" t="s">
        <v>1129</v>
      </c>
      <c r="X2545" t="s">
        <v>67</v>
      </c>
      <c r="Y2545" t="s">
        <v>67</v>
      </c>
      <c r="Z2545" t="s">
        <v>67</v>
      </c>
      <c r="AA2545">
        <v>4</v>
      </c>
      <c r="AB2545">
        <v>4</v>
      </c>
      <c r="AC2545" t="s">
        <v>67</v>
      </c>
      <c r="AD2545">
        <v>467.5</v>
      </c>
      <c r="AE2545">
        <v>24</v>
      </c>
      <c r="AF2545">
        <v>824.6</v>
      </c>
      <c r="AG2545">
        <v>30.5</v>
      </c>
      <c r="AH2545">
        <f t="shared" si="78"/>
        <v>357.1</v>
      </c>
      <c r="AI2545">
        <f t="shared" si="79"/>
        <v>6.5</v>
      </c>
      <c r="AJ2545" t="s">
        <v>67</v>
      </c>
      <c r="AK2545" t="s">
        <v>67</v>
      </c>
      <c r="AL2545" t="s">
        <v>67</v>
      </c>
      <c r="AM2545" t="s">
        <v>67</v>
      </c>
      <c r="AN2545" t="s">
        <v>67</v>
      </c>
      <c r="AO2545" t="s">
        <v>67</v>
      </c>
      <c r="AP2545" t="s">
        <v>3367</v>
      </c>
      <c r="AQ2545" t="s">
        <v>115</v>
      </c>
      <c r="AR2545" t="s">
        <v>67</v>
      </c>
      <c r="AS2545" t="s">
        <v>67</v>
      </c>
      <c r="AT2545" t="s">
        <v>67</v>
      </c>
      <c r="AU2545">
        <v>56.428571429999998</v>
      </c>
      <c r="AV2545">
        <v>11.90993789</v>
      </c>
      <c r="AW2545">
        <v>50.535714290000001</v>
      </c>
      <c r="AX2545">
        <v>13.57142857</v>
      </c>
      <c r="AY2545" t="s">
        <v>67</v>
      </c>
      <c r="AZ2545" t="s">
        <v>67</v>
      </c>
      <c r="BA2545" t="s">
        <v>67</v>
      </c>
      <c r="BB2545">
        <v>-0.110295316</v>
      </c>
      <c r="BC2545">
        <v>2.9166754E-2</v>
      </c>
      <c r="BD2545" t="s">
        <v>67</v>
      </c>
      <c r="BE2545" t="s">
        <v>67</v>
      </c>
      <c r="BF2545">
        <v>-0.46154275</v>
      </c>
      <c r="BG2545">
        <v>0.869565217</v>
      </c>
      <c r="BH2545">
        <v>-0.40134152099999998</v>
      </c>
      <c r="BI2545" t="s">
        <v>164</v>
      </c>
      <c r="BJ2545" t="s">
        <v>164</v>
      </c>
      <c r="BK2545" t="s">
        <v>67</v>
      </c>
    </row>
    <row r="2546" spans="1:63" hidden="1" x14ac:dyDescent="0.35">
      <c r="A2546" t="s">
        <v>4625</v>
      </c>
      <c r="B2546" t="s">
        <v>67</v>
      </c>
      <c r="C2546" t="s">
        <v>67</v>
      </c>
      <c r="D2546" t="s">
        <v>67</v>
      </c>
      <c r="E2546" t="s">
        <v>67</v>
      </c>
      <c r="F2546" t="s">
        <v>66</v>
      </c>
      <c r="G2546" t="s">
        <v>67</v>
      </c>
      <c r="H2546" t="s">
        <v>4803</v>
      </c>
      <c r="I2546" t="s">
        <v>67</v>
      </c>
      <c r="J2546" t="s">
        <v>67</v>
      </c>
      <c r="K2546" t="s">
        <v>67</v>
      </c>
      <c r="L2546" t="s">
        <v>67</v>
      </c>
      <c r="M2546" t="s">
        <v>67</v>
      </c>
      <c r="N2546" t="s">
        <v>67</v>
      </c>
      <c r="O2546" t="s">
        <v>74</v>
      </c>
      <c r="P2546" t="s">
        <v>67</v>
      </c>
      <c r="Q2546" t="s">
        <v>76</v>
      </c>
      <c r="R2546" t="s">
        <v>77</v>
      </c>
      <c r="S2546" t="s">
        <v>4631</v>
      </c>
      <c r="T2546" t="s">
        <v>3227</v>
      </c>
      <c r="U2546" t="s">
        <v>67</v>
      </c>
      <c r="V2546" t="s">
        <v>67</v>
      </c>
      <c r="W2546" t="s">
        <v>904</v>
      </c>
      <c r="X2546" t="s">
        <v>67</v>
      </c>
      <c r="Y2546" t="s">
        <v>67</v>
      </c>
      <c r="Z2546" t="s">
        <v>67</v>
      </c>
      <c r="AA2546">
        <v>80</v>
      </c>
      <c r="AB2546">
        <v>80</v>
      </c>
      <c r="AC2546" t="s">
        <v>67</v>
      </c>
      <c r="AD2546">
        <v>467.5</v>
      </c>
      <c r="AE2546">
        <v>24</v>
      </c>
      <c r="AF2546">
        <v>474.8</v>
      </c>
      <c r="AG2546">
        <v>30.5</v>
      </c>
      <c r="AH2546">
        <f t="shared" si="78"/>
        <v>7.3000000000000114</v>
      </c>
      <c r="AI2546">
        <f t="shared" si="79"/>
        <v>6.5</v>
      </c>
      <c r="AJ2546" t="s">
        <v>67</v>
      </c>
      <c r="AK2546" t="s">
        <v>67</v>
      </c>
      <c r="AL2546" t="s">
        <v>67</v>
      </c>
      <c r="AM2546" t="s">
        <v>67</v>
      </c>
      <c r="AN2546" t="s">
        <v>67</v>
      </c>
      <c r="AO2546" t="s">
        <v>67</v>
      </c>
      <c r="AP2546" t="s">
        <v>4805</v>
      </c>
      <c r="AQ2546" t="s">
        <v>86</v>
      </c>
      <c r="AR2546" t="s">
        <v>67</v>
      </c>
      <c r="AS2546" t="s">
        <v>67</v>
      </c>
      <c r="AT2546" t="s">
        <v>67</v>
      </c>
      <c r="AU2546">
        <v>0.76</v>
      </c>
      <c r="AV2546" t="s">
        <v>67</v>
      </c>
      <c r="AW2546">
        <v>0.57999999999999996</v>
      </c>
      <c r="AX2546" t="s">
        <v>67</v>
      </c>
      <c r="AY2546" t="s">
        <v>67</v>
      </c>
      <c r="AZ2546" t="s">
        <v>67</v>
      </c>
      <c r="BA2546" t="s">
        <v>67</v>
      </c>
      <c r="BB2546">
        <v>-0.27029033000000002</v>
      </c>
      <c r="BC2546" t="s">
        <v>67</v>
      </c>
      <c r="BD2546" t="s">
        <v>4806</v>
      </c>
      <c r="BE2546" t="s">
        <v>67</v>
      </c>
      <c r="BF2546" t="s">
        <v>67</v>
      </c>
      <c r="BG2546">
        <v>0.99524564199999999</v>
      </c>
      <c r="BH2546" t="s">
        <v>67</v>
      </c>
      <c r="BI2546" t="s">
        <v>67</v>
      </c>
      <c r="BJ2546" t="s">
        <v>67</v>
      </c>
      <c r="BK2546" t="s">
        <v>67</v>
      </c>
    </row>
    <row r="2547" spans="1:63" hidden="1" x14ac:dyDescent="0.35">
      <c r="A2547" t="s">
        <v>4625</v>
      </c>
      <c r="B2547" t="s">
        <v>67</v>
      </c>
      <c r="C2547" t="s">
        <v>67</v>
      </c>
      <c r="D2547" t="s">
        <v>67</v>
      </c>
      <c r="E2547" t="s">
        <v>67</v>
      </c>
      <c r="F2547" t="s">
        <v>66</v>
      </c>
      <c r="G2547" t="s">
        <v>67</v>
      </c>
      <c r="H2547" t="s">
        <v>4803</v>
      </c>
      <c r="I2547" t="s">
        <v>67</v>
      </c>
      <c r="J2547" t="s">
        <v>67</v>
      </c>
      <c r="K2547" t="s">
        <v>67</v>
      </c>
      <c r="L2547" t="s">
        <v>67</v>
      </c>
      <c r="M2547" t="s">
        <v>67</v>
      </c>
      <c r="N2547" t="s">
        <v>67</v>
      </c>
      <c r="O2547" t="s">
        <v>74</v>
      </c>
      <c r="P2547" t="s">
        <v>67</v>
      </c>
      <c r="Q2547" t="s">
        <v>76</v>
      </c>
      <c r="R2547" t="s">
        <v>77</v>
      </c>
      <c r="S2547" t="s">
        <v>4631</v>
      </c>
      <c r="T2547" t="s">
        <v>3227</v>
      </c>
      <c r="U2547" t="s">
        <v>67</v>
      </c>
      <c r="V2547" t="s">
        <v>67</v>
      </c>
      <c r="W2547" t="s">
        <v>1129</v>
      </c>
      <c r="X2547" t="s">
        <v>67</v>
      </c>
      <c r="Y2547" t="s">
        <v>67</v>
      </c>
      <c r="Z2547" t="s">
        <v>67</v>
      </c>
      <c r="AA2547">
        <v>80</v>
      </c>
      <c r="AB2547">
        <v>80</v>
      </c>
      <c r="AC2547" t="s">
        <v>67</v>
      </c>
      <c r="AD2547">
        <v>467.5</v>
      </c>
      <c r="AE2547">
        <v>24</v>
      </c>
      <c r="AF2547">
        <v>824.6</v>
      </c>
      <c r="AG2547">
        <v>30.5</v>
      </c>
      <c r="AH2547">
        <f t="shared" si="78"/>
        <v>357.1</v>
      </c>
      <c r="AI2547">
        <f t="shared" si="79"/>
        <v>6.5</v>
      </c>
      <c r="AJ2547" t="s">
        <v>67</v>
      </c>
      <c r="AK2547" t="s">
        <v>67</v>
      </c>
      <c r="AL2547" t="s">
        <v>67</v>
      </c>
      <c r="AM2547" t="s">
        <v>67</v>
      </c>
      <c r="AN2547" t="s">
        <v>67</v>
      </c>
      <c r="AO2547" t="s">
        <v>67</v>
      </c>
      <c r="AP2547" t="s">
        <v>4805</v>
      </c>
      <c r="AQ2547" t="s">
        <v>86</v>
      </c>
      <c r="AR2547" t="s">
        <v>67</v>
      </c>
      <c r="AS2547" t="s">
        <v>67</v>
      </c>
      <c r="AT2547" t="s">
        <v>67</v>
      </c>
      <c r="AU2547">
        <v>0.76</v>
      </c>
      <c r="AV2547" t="s">
        <v>67</v>
      </c>
      <c r="AW2547">
        <v>0.54500000000000004</v>
      </c>
      <c r="AX2547" t="s">
        <v>67</v>
      </c>
      <c r="AY2547" t="s">
        <v>67</v>
      </c>
      <c r="AZ2547" t="s">
        <v>67</v>
      </c>
      <c r="BA2547" t="s">
        <v>67</v>
      </c>
      <c r="BB2547">
        <v>-0.33253263900000002</v>
      </c>
      <c r="BC2547" t="s">
        <v>67</v>
      </c>
      <c r="BD2547" t="s">
        <v>4806</v>
      </c>
      <c r="BE2547" t="s">
        <v>67</v>
      </c>
      <c r="BF2547" t="s">
        <v>67</v>
      </c>
      <c r="BG2547">
        <v>0.99524564199999999</v>
      </c>
      <c r="BH2547" t="s">
        <v>67</v>
      </c>
      <c r="BI2547" t="s">
        <v>67</v>
      </c>
      <c r="BJ2547" t="s">
        <v>67</v>
      </c>
      <c r="BK2547" t="s">
        <v>67</v>
      </c>
    </row>
    <row r="2548" spans="1:63" ht="15" hidden="1" x14ac:dyDescent="0.35">
      <c r="A2548" t="s">
        <v>4625</v>
      </c>
      <c r="B2548" t="s">
        <v>67</v>
      </c>
      <c r="C2548" t="s">
        <v>67</v>
      </c>
      <c r="D2548" t="s">
        <v>67</v>
      </c>
      <c r="E2548" t="s">
        <v>67</v>
      </c>
      <c r="F2548" t="s">
        <v>66</v>
      </c>
      <c r="G2548" t="s">
        <v>67</v>
      </c>
      <c r="H2548" t="s">
        <v>4807</v>
      </c>
      <c r="I2548" t="s">
        <v>67</v>
      </c>
      <c r="J2548" t="s">
        <v>67</v>
      </c>
      <c r="K2548" t="s">
        <v>67</v>
      </c>
      <c r="L2548" t="s">
        <v>67</v>
      </c>
      <c r="M2548" t="s">
        <v>67</v>
      </c>
      <c r="N2548" t="s">
        <v>67</v>
      </c>
      <c r="O2548" t="s">
        <v>74</v>
      </c>
      <c r="P2548" t="s">
        <v>67</v>
      </c>
      <c r="Q2548" t="s">
        <v>76</v>
      </c>
      <c r="R2548" t="s">
        <v>77</v>
      </c>
      <c r="S2548" t="s">
        <v>4707</v>
      </c>
      <c r="T2548" t="s">
        <v>4808</v>
      </c>
      <c r="U2548" t="s">
        <v>67</v>
      </c>
      <c r="V2548" t="s">
        <v>67</v>
      </c>
      <c r="W2548" t="s">
        <v>80</v>
      </c>
      <c r="X2548" t="s">
        <v>67</v>
      </c>
      <c r="Y2548" t="s">
        <v>67</v>
      </c>
      <c r="Z2548" t="s">
        <v>67</v>
      </c>
      <c r="AA2548">
        <v>4</v>
      </c>
      <c r="AB2548">
        <v>4</v>
      </c>
      <c r="AC2548" t="s">
        <v>67</v>
      </c>
      <c r="AD2548" s="9">
        <v>525</v>
      </c>
      <c r="AE2548" s="9">
        <v>25</v>
      </c>
      <c r="AF2548" s="9">
        <v>2020.8</v>
      </c>
      <c r="AG2548" s="9">
        <v>25</v>
      </c>
      <c r="AH2548">
        <f t="shared" si="78"/>
        <v>1495.8</v>
      </c>
      <c r="AI2548">
        <f t="shared" si="79"/>
        <v>0</v>
      </c>
      <c r="AJ2548" t="s">
        <v>67</v>
      </c>
      <c r="AK2548" t="s">
        <v>67</v>
      </c>
      <c r="AL2548" t="s">
        <v>67</v>
      </c>
      <c r="AM2548" t="s">
        <v>67</v>
      </c>
      <c r="AN2548" t="s">
        <v>67</v>
      </c>
      <c r="AO2548" t="s">
        <v>67</v>
      </c>
      <c r="AP2548" t="s">
        <v>4809</v>
      </c>
      <c r="AQ2548" t="s">
        <v>160</v>
      </c>
      <c r="AR2548" t="s">
        <v>67</v>
      </c>
      <c r="AS2548" t="s">
        <v>67</v>
      </c>
      <c r="AT2548" t="s">
        <v>67</v>
      </c>
      <c r="AU2548">
        <v>93</v>
      </c>
      <c r="AV2548">
        <v>2</v>
      </c>
      <c r="AW2548">
        <v>92</v>
      </c>
      <c r="AX2548">
        <v>2</v>
      </c>
      <c r="AY2548" t="s">
        <v>67</v>
      </c>
      <c r="AZ2548" t="s">
        <v>67</v>
      </c>
      <c r="BA2548" t="s">
        <v>67</v>
      </c>
      <c r="BB2548">
        <v>-1.0810916E-2</v>
      </c>
      <c r="BC2548">
        <v>2.33768E-4</v>
      </c>
      <c r="BD2548" t="s">
        <v>67</v>
      </c>
      <c r="BE2548" t="s">
        <v>67</v>
      </c>
      <c r="BF2548">
        <v>-0.5</v>
      </c>
      <c r="BG2548">
        <v>0.869565217</v>
      </c>
      <c r="BH2548">
        <v>-0.43478260899999999</v>
      </c>
      <c r="BI2548" t="s">
        <v>164</v>
      </c>
      <c r="BJ2548" t="s">
        <v>164</v>
      </c>
      <c r="BK2548" t="s">
        <v>67</v>
      </c>
    </row>
    <row r="2549" spans="1:63" ht="15" hidden="1" x14ac:dyDescent="0.35">
      <c r="A2549" t="s">
        <v>4625</v>
      </c>
      <c r="B2549" t="s">
        <v>67</v>
      </c>
      <c r="C2549" t="s">
        <v>67</v>
      </c>
      <c r="D2549" t="s">
        <v>67</v>
      </c>
      <c r="E2549" t="s">
        <v>67</v>
      </c>
      <c r="F2549" t="s">
        <v>66</v>
      </c>
      <c r="G2549" t="s">
        <v>67</v>
      </c>
      <c r="H2549" t="s">
        <v>4807</v>
      </c>
      <c r="I2549" t="s">
        <v>67</v>
      </c>
      <c r="J2549" t="s">
        <v>67</v>
      </c>
      <c r="K2549" t="s">
        <v>67</v>
      </c>
      <c r="L2549" t="s">
        <v>67</v>
      </c>
      <c r="M2549" t="s">
        <v>67</v>
      </c>
      <c r="N2549" t="s">
        <v>67</v>
      </c>
      <c r="O2549" t="s">
        <v>74</v>
      </c>
      <c r="P2549" t="s">
        <v>67</v>
      </c>
      <c r="Q2549" t="s">
        <v>76</v>
      </c>
      <c r="R2549" t="s">
        <v>77</v>
      </c>
      <c r="S2549" t="s">
        <v>4707</v>
      </c>
      <c r="T2549" t="s">
        <v>4808</v>
      </c>
      <c r="U2549" t="s">
        <v>67</v>
      </c>
      <c r="V2549" t="s">
        <v>67</v>
      </c>
      <c r="W2549" t="s">
        <v>80</v>
      </c>
      <c r="X2549" t="s">
        <v>67</v>
      </c>
      <c r="Y2549" t="s">
        <v>67</v>
      </c>
      <c r="Z2549" t="s">
        <v>67</v>
      </c>
      <c r="AA2549">
        <v>4</v>
      </c>
      <c r="AB2549">
        <v>4</v>
      </c>
      <c r="AC2549" t="s">
        <v>67</v>
      </c>
      <c r="AD2549" s="9">
        <v>525</v>
      </c>
      <c r="AE2549" s="9">
        <v>25</v>
      </c>
      <c r="AF2549" s="9">
        <v>2020.8</v>
      </c>
      <c r="AG2549" s="9">
        <v>25</v>
      </c>
      <c r="AH2549">
        <f t="shared" si="78"/>
        <v>1495.8</v>
      </c>
      <c r="AI2549">
        <f t="shared" si="79"/>
        <v>0</v>
      </c>
      <c r="AJ2549" t="s">
        <v>67</v>
      </c>
      <c r="AK2549" t="s">
        <v>67</v>
      </c>
      <c r="AL2549" t="s">
        <v>67</v>
      </c>
      <c r="AM2549" t="s">
        <v>67</v>
      </c>
      <c r="AN2549" t="s">
        <v>67</v>
      </c>
      <c r="AO2549" t="s">
        <v>67</v>
      </c>
      <c r="AP2549" t="s">
        <v>4359</v>
      </c>
      <c r="AQ2549" t="s">
        <v>157</v>
      </c>
      <c r="AR2549" t="s">
        <v>67</v>
      </c>
      <c r="AS2549" t="s">
        <v>67</v>
      </c>
      <c r="AT2549" t="s">
        <v>67</v>
      </c>
      <c r="AU2549">
        <v>88</v>
      </c>
      <c r="AV2549">
        <v>12</v>
      </c>
      <c r="AW2549">
        <v>93</v>
      </c>
      <c r="AX2549">
        <v>8</v>
      </c>
      <c r="AY2549" t="s">
        <v>67</v>
      </c>
      <c r="AZ2549" t="s">
        <v>67</v>
      </c>
      <c r="BA2549" t="s">
        <v>67</v>
      </c>
      <c r="BB2549">
        <v>5.5262679000000002E-2</v>
      </c>
      <c r="BC2549">
        <v>6.4986849999999997E-3</v>
      </c>
      <c r="BD2549" t="s">
        <v>67</v>
      </c>
      <c r="BE2549" t="s">
        <v>67</v>
      </c>
      <c r="BF2549">
        <v>0.49029033799999999</v>
      </c>
      <c r="BG2549">
        <v>0.869565217</v>
      </c>
      <c r="BH2549">
        <v>0.42633942400000002</v>
      </c>
      <c r="BI2549" t="s">
        <v>164</v>
      </c>
      <c r="BJ2549" t="s">
        <v>164</v>
      </c>
      <c r="BK2549" t="s">
        <v>67</v>
      </c>
    </row>
    <row r="2550" spans="1:63" ht="15" hidden="1" x14ac:dyDescent="0.35">
      <c r="A2550" t="s">
        <v>4625</v>
      </c>
      <c r="B2550" t="s">
        <v>67</v>
      </c>
      <c r="C2550" t="s">
        <v>67</v>
      </c>
      <c r="D2550" t="s">
        <v>67</v>
      </c>
      <c r="E2550" t="s">
        <v>67</v>
      </c>
      <c r="F2550" t="s">
        <v>66</v>
      </c>
      <c r="G2550" t="s">
        <v>67</v>
      </c>
      <c r="H2550" t="s">
        <v>4807</v>
      </c>
      <c r="I2550" t="s">
        <v>67</v>
      </c>
      <c r="J2550" t="s">
        <v>67</v>
      </c>
      <c r="K2550" t="s">
        <v>67</v>
      </c>
      <c r="L2550" t="s">
        <v>67</v>
      </c>
      <c r="M2550" t="s">
        <v>67</v>
      </c>
      <c r="N2550" t="s">
        <v>67</v>
      </c>
      <c r="O2550" t="s">
        <v>74</v>
      </c>
      <c r="P2550" t="s">
        <v>67</v>
      </c>
      <c r="Q2550" t="s">
        <v>76</v>
      </c>
      <c r="R2550" t="s">
        <v>77</v>
      </c>
      <c r="S2550" t="s">
        <v>4707</v>
      </c>
      <c r="T2550" t="s">
        <v>4808</v>
      </c>
      <c r="U2550" t="s">
        <v>67</v>
      </c>
      <c r="V2550" t="s">
        <v>67</v>
      </c>
      <c r="W2550" t="s">
        <v>80</v>
      </c>
      <c r="X2550" t="s">
        <v>67</v>
      </c>
      <c r="Y2550" t="s">
        <v>67</v>
      </c>
      <c r="Z2550" t="s">
        <v>67</v>
      </c>
      <c r="AA2550">
        <v>4</v>
      </c>
      <c r="AB2550">
        <v>4</v>
      </c>
      <c r="AC2550" t="s">
        <v>67</v>
      </c>
      <c r="AD2550" s="9">
        <v>525</v>
      </c>
      <c r="AE2550" s="9">
        <v>25</v>
      </c>
      <c r="AF2550" s="9">
        <v>6945.3</v>
      </c>
      <c r="AG2550" s="9">
        <v>25</v>
      </c>
      <c r="AH2550">
        <f t="shared" si="78"/>
        <v>6420.3</v>
      </c>
      <c r="AI2550">
        <f t="shared" si="79"/>
        <v>0</v>
      </c>
      <c r="AJ2550" t="s">
        <v>67</v>
      </c>
      <c r="AK2550" t="s">
        <v>67</v>
      </c>
      <c r="AL2550" t="s">
        <v>67</v>
      </c>
      <c r="AM2550" t="s">
        <v>67</v>
      </c>
      <c r="AN2550" t="s">
        <v>67</v>
      </c>
      <c r="AO2550" t="s">
        <v>67</v>
      </c>
      <c r="AP2550" t="s">
        <v>4359</v>
      </c>
      <c r="AQ2550" t="s">
        <v>157</v>
      </c>
      <c r="AR2550" t="s">
        <v>67</v>
      </c>
      <c r="AS2550" t="s">
        <v>67</v>
      </c>
      <c r="AT2550" t="s">
        <v>67</v>
      </c>
      <c r="AU2550">
        <v>88</v>
      </c>
      <c r="AV2550">
        <v>12</v>
      </c>
      <c r="AW2550">
        <v>10</v>
      </c>
      <c r="AX2550">
        <v>13</v>
      </c>
      <c r="AY2550" t="s">
        <v>67</v>
      </c>
      <c r="AZ2550" t="s">
        <v>67</v>
      </c>
      <c r="BA2550" t="s">
        <v>67</v>
      </c>
      <c r="BB2550">
        <v>-2.1747517209999998</v>
      </c>
      <c r="BC2550">
        <v>0.42714876000000002</v>
      </c>
      <c r="BD2550" t="s">
        <v>67</v>
      </c>
      <c r="BE2550" t="s">
        <v>67</v>
      </c>
      <c r="BF2550">
        <v>-6.2350139819999999</v>
      </c>
      <c r="BG2550">
        <v>0.869565217</v>
      </c>
      <c r="BH2550">
        <v>-5.4217512890000004</v>
      </c>
      <c r="BI2550" t="s">
        <v>164</v>
      </c>
      <c r="BJ2550" t="s">
        <v>164</v>
      </c>
      <c r="BK2550" t="s">
        <v>67</v>
      </c>
    </row>
    <row r="2551" spans="1:63" ht="15" hidden="1" x14ac:dyDescent="0.35">
      <c r="A2551" t="s">
        <v>4625</v>
      </c>
      <c r="B2551" t="s">
        <v>67</v>
      </c>
      <c r="C2551" t="s">
        <v>67</v>
      </c>
      <c r="D2551" t="s">
        <v>67</v>
      </c>
      <c r="E2551" t="s">
        <v>67</v>
      </c>
      <c r="F2551" t="s">
        <v>66</v>
      </c>
      <c r="G2551" t="s">
        <v>67</v>
      </c>
      <c r="H2551" t="s">
        <v>4824</v>
      </c>
      <c r="I2551" t="s">
        <v>67</v>
      </c>
      <c r="J2551" t="s">
        <v>67</v>
      </c>
      <c r="K2551" t="s">
        <v>67</v>
      </c>
      <c r="L2551" t="s">
        <v>67</v>
      </c>
      <c r="M2551" t="s">
        <v>67</v>
      </c>
      <c r="N2551" t="s">
        <v>67</v>
      </c>
      <c r="O2551" t="s">
        <v>74</v>
      </c>
      <c r="P2551" t="s">
        <v>67</v>
      </c>
      <c r="Q2551" t="s">
        <v>76</v>
      </c>
      <c r="R2551" t="s">
        <v>77</v>
      </c>
      <c r="S2551" t="s">
        <v>4825</v>
      </c>
      <c r="T2551" t="s">
        <v>4826</v>
      </c>
      <c r="U2551" t="s">
        <v>67</v>
      </c>
      <c r="V2551" t="s">
        <v>67</v>
      </c>
      <c r="W2551" t="s">
        <v>80</v>
      </c>
      <c r="X2551" t="s">
        <v>67</v>
      </c>
      <c r="Y2551" t="s">
        <v>67</v>
      </c>
      <c r="Z2551" t="s">
        <v>67</v>
      </c>
      <c r="AA2551">
        <v>6</v>
      </c>
      <c r="AB2551">
        <v>6</v>
      </c>
      <c r="AC2551" t="s">
        <v>67</v>
      </c>
      <c r="AD2551" s="9">
        <v>381.4</v>
      </c>
      <c r="AE2551" s="9">
        <v>22</v>
      </c>
      <c r="AF2551" s="9">
        <v>387.9</v>
      </c>
      <c r="AG2551" s="9">
        <v>26</v>
      </c>
      <c r="AH2551">
        <f t="shared" si="78"/>
        <v>6.5</v>
      </c>
      <c r="AI2551">
        <f t="shared" si="79"/>
        <v>4</v>
      </c>
      <c r="AJ2551" t="s">
        <v>67</v>
      </c>
      <c r="AK2551" t="s">
        <v>67</v>
      </c>
      <c r="AL2551" t="s">
        <v>67</v>
      </c>
      <c r="AM2551" t="s">
        <v>67</v>
      </c>
      <c r="AN2551" t="s">
        <v>67</v>
      </c>
      <c r="AO2551" t="s">
        <v>67</v>
      </c>
      <c r="AP2551" t="s">
        <v>4750</v>
      </c>
      <c r="AQ2551" t="s">
        <v>157</v>
      </c>
      <c r="AR2551" t="s">
        <v>67</v>
      </c>
      <c r="AS2551" t="s">
        <v>67</v>
      </c>
      <c r="AT2551" t="s">
        <v>67</v>
      </c>
      <c r="AU2551">
        <v>91</v>
      </c>
      <c r="AV2551">
        <v>24.494897430000002</v>
      </c>
      <c r="AW2551">
        <v>93</v>
      </c>
      <c r="AX2551">
        <v>12.24744871</v>
      </c>
      <c r="AY2551" t="s">
        <v>67</v>
      </c>
      <c r="AZ2551" t="s">
        <v>67</v>
      </c>
      <c r="BA2551" t="s">
        <v>67</v>
      </c>
      <c r="BB2551">
        <v>2.1739986999999999E-2</v>
      </c>
      <c r="BC2551">
        <v>1.4966343999999999E-2</v>
      </c>
      <c r="BD2551" t="s">
        <v>67</v>
      </c>
      <c r="BE2551" t="s">
        <v>67</v>
      </c>
      <c r="BF2551">
        <v>0.10327955599999999</v>
      </c>
      <c r="BG2551">
        <v>0.92307692299999999</v>
      </c>
      <c r="BH2551">
        <v>9.5334975000000002E-2</v>
      </c>
      <c r="BI2551" t="s">
        <v>164</v>
      </c>
      <c r="BJ2551" t="s">
        <v>164</v>
      </c>
      <c r="BK2551" t="s">
        <v>67</v>
      </c>
    </row>
    <row r="2552" spans="1:63" ht="15" hidden="1" x14ac:dyDescent="0.35">
      <c r="A2552" t="s">
        <v>4625</v>
      </c>
      <c r="B2552" t="s">
        <v>67</v>
      </c>
      <c r="C2552" t="s">
        <v>67</v>
      </c>
      <c r="D2552" t="s">
        <v>67</v>
      </c>
      <c r="E2552" t="s">
        <v>67</v>
      </c>
      <c r="F2552" t="s">
        <v>66</v>
      </c>
      <c r="G2552" t="s">
        <v>67</v>
      </c>
      <c r="H2552" t="s">
        <v>4824</v>
      </c>
      <c r="I2552" t="s">
        <v>67</v>
      </c>
      <c r="J2552" t="s">
        <v>67</v>
      </c>
      <c r="K2552" t="s">
        <v>67</v>
      </c>
      <c r="L2552" t="s">
        <v>67</v>
      </c>
      <c r="M2552" t="s">
        <v>67</v>
      </c>
      <c r="N2552" t="s">
        <v>67</v>
      </c>
      <c r="O2552" t="s">
        <v>74</v>
      </c>
      <c r="P2552" t="s">
        <v>67</v>
      </c>
      <c r="Q2552" t="s">
        <v>76</v>
      </c>
      <c r="R2552" t="s">
        <v>77</v>
      </c>
      <c r="S2552" t="s">
        <v>4825</v>
      </c>
      <c r="T2552" t="s">
        <v>4826</v>
      </c>
      <c r="U2552" t="s">
        <v>67</v>
      </c>
      <c r="V2552" t="s">
        <v>67</v>
      </c>
      <c r="W2552" t="s">
        <v>80</v>
      </c>
      <c r="X2552" t="s">
        <v>67</v>
      </c>
      <c r="Y2552" t="s">
        <v>67</v>
      </c>
      <c r="Z2552" t="s">
        <v>67</v>
      </c>
      <c r="AA2552">
        <v>6</v>
      </c>
      <c r="AB2552">
        <v>6</v>
      </c>
      <c r="AC2552" t="s">
        <v>67</v>
      </c>
      <c r="AD2552" s="9">
        <v>381.4</v>
      </c>
      <c r="AE2552" s="9">
        <v>22</v>
      </c>
      <c r="AF2552" s="9">
        <v>1883.4</v>
      </c>
      <c r="AG2552" s="9">
        <v>26</v>
      </c>
      <c r="AH2552">
        <f t="shared" si="78"/>
        <v>1502</v>
      </c>
      <c r="AI2552">
        <f t="shared" si="79"/>
        <v>4</v>
      </c>
      <c r="AJ2552" t="s">
        <v>67</v>
      </c>
      <c r="AK2552" t="s">
        <v>67</v>
      </c>
      <c r="AL2552" t="s">
        <v>67</v>
      </c>
      <c r="AM2552" t="s">
        <v>67</v>
      </c>
      <c r="AN2552" t="s">
        <v>67</v>
      </c>
      <c r="AO2552" t="s">
        <v>67</v>
      </c>
      <c r="AP2552" t="s">
        <v>4750</v>
      </c>
      <c r="AQ2552" t="s">
        <v>157</v>
      </c>
      <c r="AR2552" t="s">
        <v>67</v>
      </c>
      <c r="AS2552" t="s">
        <v>67</v>
      </c>
      <c r="AT2552" t="s">
        <v>67</v>
      </c>
      <c r="AU2552">
        <v>91</v>
      </c>
      <c r="AV2552">
        <v>24.494897430000002</v>
      </c>
      <c r="AW2552">
        <v>87</v>
      </c>
      <c r="AX2552">
        <v>12.24744871</v>
      </c>
      <c r="AY2552" t="s">
        <v>67</v>
      </c>
      <c r="AZ2552" t="s">
        <v>67</v>
      </c>
      <c r="BA2552" t="s">
        <v>67</v>
      </c>
      <c r="BB2552">
        <v>-4.4951388000000002E-2</v>
      </c>
      <c r="BC2552">
        <v>1.5378782000000001E-2</v>
      </c>
      <c r="BD2552" t="s">
        <v>67</v>
      </c>
      <c r="BE2552" t="s">
        <v>67</v>
      </c>
      <c r="BF2552">
        <v>-0.20655911199999999</v>
      </c>
      <c r="BG2552">
        <v>0.92307692299999999</v>
      </c>
      <c r="BH2552">
        <v>-0.19066994900000001</v>
      </c>
      <c r="BI2552" t="s">
        <v>164</v>
      </c>
      <c r="BJ2552" t="s">
        <v>164</v>
      </c>
      <c r="BK2552" t="s">
        <v>67</v>
      </c>
    </row>
    <row r="2553" spans="1:63" ht="15" hidden="1" x14ac:dyDescent="0.35">
      <c r="A2553" t="s">
        <v>4625</v>
      </c>
      <c r="B2553" t="s">
        <v>67</v>
      </c>
      <c r="C2553" t="s">
        <v>67</v>
      </c>
      <c r="D2553" t="s">
        <v>67</v>
      </c>
      <c r="E2553" t="s">
        <v>67</v>
      </c>
      <c r="F2553" t="s">
        <v>66</v>
      </c>
      <c r="G2553" t="s">
        <v>67</v>
      </c>
      <c r="H2553" t="s">
        <v>4810</v>
      </c>
      <c r="I2553" t="s">
        <v>67</v>
      </c>
      <c r="J2553" t="s">
        <v>67</v>
      </c>
      <c r="K2553" t="s">
        <v>67</v>
      </c>
      <c r="L2553" t="s">
        <v>67</v>
      </c>
      <c r="M2553" t="s">
        <v>67</v>
      </c>
      <c r="N2553" t="s">
        <v>67</v>
      </c>
      <c r="O2553" t="s">
        <v>74</v>
      </c>
      <c r="P2553" t="s">
        <v>67</v>
      </c>
      <c r="Q2553" t="s">
        <v>76</v>
      </c>
      <c r="R2553" t="s">
        <v>77</v>
      </c>
      <c r="S2553" t="s">
        <v>4639</v>
      </c>
      <c r="T2553" t="s">
        <v>1212</v>
      </c>
      <c r="U2553" t="s">
        <v>67</v>
      </c>
      <c r="V2553" t="s">
        <v>67</v>
      </c>
      <c r="W2553" t="s">
        <v>904</v>
      </c>
      <c r="X2553" t="s">
        <v>67</v>
      </c>
      <c r="Y2553" t="s">
        <v>67</v>
      </c>
      <c r="Z2553" t="s">
        <v>67</v>
      </c>
      <c r="AA2553">
        <v>8</v>
      </c>
      <c r="AB2553">
        <v>8</v>
      </c>
      <c r="AC2553" t="s">
        <v>67</v>
      </c>
      <c r="AD2553" s="9">
        <v>381.4</v>
      </c>
      <c r="AE2553" s="9">
        <v>22</v>
      </c>
      <c r="AF2553" s="9">
        <v>387.9</v>
      </c>
      <c r="AG2553" s="9">
        <v>26</v>
      </c>
      <c r="AH2553">
        <f t="shared" si="78"/>
        <v>6.5</v>
      </c>
      <c r="AI2553">
        <f t="shared" si="79"/>
        <v>4</v>
      </c>
      <c r="AJ2553" t="s">
        <v>67</v>
      </c>
      <c r="AK2553" t="s">
        <v>67</v>
      </c>
      <c r="AL2553" t="s">
        <v>67</v>
      </c>
      <c r="AM2553" t="s">
        <v>67</v>
      </c>
      <c r="AN2553" t="s">
        <v>67</v>
      </c>
      <c r="AO2553" t="s">
        <v>67</v>
      </c>
      <c r="AP2553" t="s">
        <v>4812</v>
      </c>
      <c r="AQ2553" t="s">
        <v>160</v>
      </c>
      <c r="AR2553" t="s">
        <v>67</v>
      </c>
      <c r="AS2553" t="s">
        <v>67</v>
      </c>
      <c r="AT2553" t="s">
        <v>67</v>
      </c>
      <c r="AU2553">
        <v>1.25</v>
      </c>
      <c r="AV2553">
        <v>0.87726616700000004</v>
      </c>
      <c r="AW2553">
        <v>2.6</v>
      </c>
      <c r="AX2553">
        <v>0.69576282199999995</v>
      </c>
      <c r="AY2553" t="s">
        <v>67</v>
      </c>
      <c r="AZ2553" t="s">
        <v>67</v>
      </c>
      <c r="BA2553" t="s">
        <v>67</v>
      </c>
      <c r="BB2553">
        <v>0.73236789400000002</v>
      </c>
      <c r="BC2553">
        <v>7.0518967000000002E-2</v>
      </c>
      <c r="BD2553" t="s">
        <v>67</v>
      </c>
      <c r="BE2553" t="s">
        <v>67</v>
      </c>
      <c r="BF2553">
        <v>1.705120596</v>
      </c>
      <c r="BG2553">
        <v>0.94545454500000004</v>
      </c>
      <c r="BH2553">
        <v>1.612114018</v>
      </c>
      <c r="BI2553" t="s">
        <v>164</v>
      </c>
      <c r="BJ2553" t="s">
        <v>164</v>
      </c>
      <c r="BK2553" t="s">
        <v>4641</v>
      </c>
    </row>
    <row r="2554" spans="1:63" ht="15" hidden="1" x14ac:dyDescent="0.35">
      <c r="A2554" t="s">
        <v>4625</v>
      </c>
      <c r="B2554" t="s">
        <v>67</v>
      </c>
      <c r="C2554" t="s">
        <v>67</v>
      </c>
      <c r="D2554" t="s">
        <v>67</v>
      </c>
      <c r="E2554" t="s">
        <v>67</v>
      </c>
      <c r="F2554" t="s">
        <v>66</v>
      </c>
      <c r="G2554" t="s">
        <v>67</v>
      </c>
      <c r="H2554" t="s">
        <v>4810</v>
      </c>
      <c r="I2554" t="s">
        <v>67</v>
      </c>
      <c r="J2554" t="s">
        <v>67</v>
      </c>
      <c r="K2554" t="s">
        <v>67</v>
      </c>
      <c r="L2554" t="s">
        <v>67</v>
      </c>
      <c r="M2554" t="s">
        <v>67</v>
      </c>
      <c r="N2554" t="s">
        <v>67</v>
      </c>
      <c r="O2554" t="s">
        <v>74</v>
      </c>
      <c r="P2554" t="s">
        <v>67</v>
      </c>
      <c r="Q2554" t="s">
        <v>76</v>
      </c>
      <c r="R2554" t="s">
        <v>77</v>
      </c>
      <c r="S2554" t="s">
        <v>4639</v>
      </c>
      <c r="T2554" t="s">
        <v>1212</v>
      </c>
      <c r="U2554" t="s">
        <v>67</v>
      </c>
      <c r="V2554" t="s">
        <v>67</v>
      </c>
      <c r="W2554" t="s">
        <v>1129</v>
      </c>
      <c r="X2554" t="s">
        <v>67</v>
      </c>
      <c r="Y2554" t="s">
        <v>67</v>
      </c>
      <c r="Z2554" t="s">
        <v>67</v>
      </c>
      <c r="AA2554">
        <v>8</v>
      </c>
      <c r="AB2554">
        <v>8</v>
      </c>
      <c r="AC2554" t="s">
        <v>67</v>
      </c>
      <c r="AD2554" s="9">
        <v>381.4</v>
      </c>
      <c r="AE2554" s="9">
        <v>22</v>
      </c>
      <c r="AF2554" s="9">
        <v>1883.4</v>
      </c>
      <c r="AG2554" s="9">
        <v>26</v>
      </c>
      <c r="AH2554">
        <f t="shared" si="78"/>
        <v>1502</v>
      </c>
      <c r="AI2554">
        <f t="shared" si="79"/>
        <v>4</v>
      </c>
      <c r="AJ2554" t="s">
        <v>67</v>
      </c>
      <c r="AK2554" t="s">
        <v>67</v>
      </c>
      <c r="AL2554" t="s">
        <v>67</v>
      </c>
      <c r="AM2554" t="s">
        <v>67</v>
      </c>
      <c r="AN2554" t="s">
        <v>67</v>
      </c>
      <c r="AO2554" t="s">
        <v>67</v>
      </c>
      <c r="AP2554" t="s">
        <v>4812</v>
      </c>
      <c r="AQ2554" t="s">
        <v>160</v>
      </c>
      <c r="AR2554" t="s">
        <v>67</v>
      </c>
      <c r="AS2554" t="s">
        <v>67</v>
      </c>
      <c r="AT2554" t="s">
        <v>67</v>
      </c>
      <c r="AU2554">
        <v>1.25</v>
      </c>
      <c r="AV2554">
        <v>0.87726616700000004</v>
      </c>
      <c r="AW2554">
        <v>3</v>
      </c>
      <c r="AX2554">
        <v>0.71680668800000003</v>
      </c>
      <c r="AY2554" t="s">
        <v>67</v>
      </c>
      <c r="AZ2554" t="s">
        <v>67</v>
      </c>
      <c r="BA2554" t="s">
        <v>67</v>
      </c>
      <c r="BB2554">
        <v>0.87546873700000005</v>
      </c>
      <c r="BC2554">
        <v>6.870395E-2</v>
      </c>
      <c r="BD2554" t="s">
        <v>67</v>
      </c>
      <c r="BE2554" t="s">
        <v>67</v>
      </c>
      <c r="BF2554">
        <v>2.1845938999999999</v>
      </c>
      <c r="BG2554">
        <v>0.94545454500000004</v>
      </c>
      <c r="BH2554">
        <v>2.065434233</v>
      </c>
      <c r="BI2554" t="s">
        <v>164</v>
      </c>
      <c r="BJ2554" t="s">
        <v>164</v>
      </c>
      <c r="BK2554" t="s">
        <v>4641</v>
      </c>
    </row>
    <row r="2555" spans="1:63" ht="15" hidden="1" x14ac:dyDescent="0.35">
      <c r="A2555" t="s">
        <v>4625</v>
      </c>
      <c r="B2555" t="s">
        <v>67</v>
      </c>
      <c r="C2555" t="s">
        <v>67</v>
      </c>
      <c r="D2555" t="s">
        <v>67</v>
      </c>
      <c r="E2555" t="s">
        <v>67</v>
      </c>
      <c r="F2555" t="s">
        <v>66</v>
      </c>
      <c r="G2555" t="s">
        <v>67</v>
      </c>
      <c r="H2555" t="s">
        <v>4810</v>
      </c>
      <c r="I2555" t="s">
        <v>67</v>
      </c>
      <c r="J2555" t="s">
        <v>67</v>
      </c>
      <c r="K2555" t="s">
        <v>67</v>
      </c>
      <c r="L2555" t="s">
        <v>67</v>
      </c>
      <c r="M2555" t="s">
        <v>67</v>
      </c>
      <c r="N2555" t="s">
        <v>67</v>
      </c>
      <c r="O2555" t="s">
        <v>74</v>
      </c>
      <c r="P2555" t="s">
        <v>67</v>
      </c>
      <c r="Q2555" t="s">
        <v>76</v>
      </c>
      <c r="R2555" t="s">
        <v>77</v>
      </c>
      <c r="S2555" t="s">
        <v>4639</v>
      </c>
      <c r="T2555" t="s">
        <v>1212</v>
      </c>
      <c r="U2555" t="s">
        <v>67</v>
      </c>
      <c r="V2555" t="s">
        <v>67</v>
      </c>
      <c r="W2555" t="s">
        <v>904</v>
      </c>
      <c r="X2555" t="s">
        <v>67</v>
      </c>
      <c r="Y2555" t="s">
        <v>67</v>
      </c>
      <c r="Z2555" t="s">
        <v>67</v>
      </c>
      <c r="AA2555">
        <v>8</v>
      </c>
      <c r="AB2555">
        <v>8</v>
      </c>
      <c r="AC2555" t="s">
        <v>67</v>
      </c>
      <c r="AD2555" s="9">
        <v>344.4</v>
      </c>
      <c r="AE2555" s="9">
        <v>16</v>
      </c>
      <c r="AF2555" s="9">
        <v>1370.3</v>
      </c>
      <c r="AG2555" s="9">
        <v>16</v>
      </c>
      <c r="AH2555">
        <f t="shared" si="78"/>
        <v>1025.9000000000001</v>
      </c>
      <c r="AI2555">
        <f t="shared" si="79"/>
        <v>0</v>
      </c>
      <c r="AJ2555" t="s">
        <v>67</v>
      </c>
      <c r="AK2555" t="s">
        <v>67</v>
      </c>
      <c r="AL2555" t="s">
        <v>67</v>
      </c>
      <c r="AM2555" t="s">
        <v>67</v>
      </c>
      <c r="AN2555" t="s">
        <v>67</v>
      </c>
      <c r="AO2555" t="s">
        <v>67</v>
      </c>
      <c r="AP2555" t="s">
        <v>4811</v>
      </c>
      <c r="AQ2555" t="s">
        <v>86</v>
      </c>
      <c r="AR2555" t="s">
        <v>67</v>
      </c>
      <c r="AS2555" t="s">
        <v>67</v>
      </c>
      <c r="AT2555" t="s">
        <v>67</v>
      </c>
      <c r="AU2555">
        <v>47</v>
      </c>
      <c r="AV2555">
        <v>43.920077910000003</v>
      </c>
      <c r="AW2555">
        <v>12</v>
      </c>
      <c r="AX2555">
        <v>10.93956251</v>
      </c>
      <c r="AY2555" t="s">
        <v>67</v>
      </c>
      <c r="AZ2555" t="s">
        <v>67</v>
      </c>
      <c r="BA2555" t="s">
        <v>67</v>
      </c>
      <c r="BB2555">
        <v>-1.365240952</v>
      </c>
      <c r="BC2555">
        <v>0.21303791699999999</v>
      </c>
      <c r="BD2555" t="s">
        <v>67</v>
      </c>
      <c r="BE2555" t="s">
        <v>67</v>
      </c>
      <c r="BF2555">
        <v>-1.093577201</v>
      </c>
      <c r="BG2555">
        <v>0.94545454500000004</v>
      </c>
      <c r="BH2555">
        <v>-1.0339275349999999</v>
      </c>
      <c r="BI2555" t="s">
        <v>164</v>
      </c>
      <c r="BJ2555" t="s">
        <v>164</v>
      </c>
      <c r="BK2555" t="s">
        <v>4641</v>
      </c>
    </row>
    <row r="2556" spans="1:63" ht="15" hidden="1" x14ac:dyDescent="0.35">
      <c r="A2556" t="s">
        <v>4625</v>
      </c>
      <c r="B2556" t="s">
        <v>67</v>
      </c>
      <c r="C2556" t="s">
        <v>67</v>
      </c>
      <c r="D2556" t="s">
        <v>67</v>
      </c>
      <c r="E2556" t="s">
        <v>67</v>
      </c>
      <c r="F2556" t="s">
        <v>66</v>
      </c>
      <c r="G2556" t="s">
        <v>67</v>
      </c>
      <c r="H2556" t="s">
        <v>4810</v>
      </c>
      <c r="I2556" t="s">
        <v>67</v>
      </c>
      <c r="J2556" t="s">
        <v>67</v>
      </c>
      <c r="K2556" t="s">
        <v>67</v>
      </c>
      <c r="L2556" t="s">
        <v>67</v>
      </c>
      <c r="M2556" t="s">
        <v>67</v>
      </c>
      <c r="N2556" t="s">
        <v>67</v>
      </c>
      <c r="O2556" t="s">
        <v>74</v>
      </c>
      <c r="P2556" t="s">
        <v>67</v>
      </c>
      <c r="Q2556" t="s">
        <v>76</v>
      </c>
      <c r="R2556" t="s">
        <v>77</v>
      </c>
      <c r="S2556" t="s">
        <v>4639</v>
      </c>
      <c r="T2556" t="s">
        <v>1212</v>
      </c>
      <c r="U2556" t="s">
        <v>67</v>
      </c>
      <c r="V2556" t="s">
        <v>67</v>
      </c>
      <c r="W2556" t="s">
        <v>1129</v>
      </c>
      <c r="X2556" t="s">
        <v>67</v>
      </c>
      <c r="Y2556" t="s">
        <v>67</v>
      </c>
      <c r="Z2556" t="s">
        <v>67</v>
      </c>
      <c r="AA2556">
        <v>8</v>
      </c>
      <c r="AB2556">
        <v>8</v>
      </c>
      <c r="AC2556" t="s">
        <v>67</v>
      </c>
      <c r="AD2556" s="9">
        <v>344.4</v>
      </c>
      <c r="AE2556" s="9">
        <v>16</v>
      </c>
      <c r="AF2556" s="9">
        <v>1370.3</v>
      </c>
      <c r="AG2556" s="9">
        <v>16</v>
      </c>
      <c r="AH2556">
        <f t="shared" si="78"/>
        <v>1025.9000000000001</v>
      </c>
      <c r="AI2556">
        <f t="shared" si="79"/>
        <v>0</v>
      </c>
      <c r="AJ2556" t="s">
        <v>67</v>
      </c>
      <c r="AK2556" t="s">
        <v>67</v>
      </c>
      <c r="AL2556" t="s">
        <v>67</v>
      </c>
      <c r="AM2556" t="s">
        <v>67</v>
      </c>
      <c r="AN2556" t="s">
        <v>67</v>
      </c>
      <c r="AO2556" t="s">
        <v>67</v>
      </c>
      <c r="AP2556" t="s">
        <v>4811</v>
      </c>
      <c r="AQ2556" t="s">
        <v>86</v>
      </c>
      <c r="AR2556" t="s">
        <v>67</v>
      </c>
      <c r="AS2556" t="s">
        <v>67</v>
      </c>
      <c r="AT2556" t="s">
        <v>67</v>
      </c>
      <c r="AU2556">
        <v>47</v>
      </c>
      <c r="AV2556">
        <v>43.920077910000003</v>
      </c>
      <c r="AW2556">
        <v>33.5</v>
      </c>
      <c r="AX2556">
        <v>40.942445509999999</v>
      </c>
      <c r="AY2556" t="s">
        <v>67</v>
      </c>
      <c r="AZ2556" t="s">
        <v>67</v>
      </c>
      <c r="BA2556" t="s">
        <v>67</v>
      </c>
      <c r="BB2556">
        <v>-0.33860216300000001</v>
      </c>
      <c r="BC2556">
        <v>0.29586437599999998</v>
      </c>
      <c r="BD2556" t="s">
        <v>67</v>
      </c>
      <c r="BE2556" t="s">
        <v>67</v>
      </c>
      <c r="BF2556">
        <v>-0.31796597300000001</v>
      </c>
      <c r="BG2556">
        <v>0.94545454500000004</v>
      </c>
      <c r="BH2556">
        <v>-0.300622375</v>
      </c>
      <c r="BI2556" t="s">
        <v>164</v>
      </c>
      <c r="BJ2556" t="s">
        <v>164</v>
      </c>
      <c r="BK2556" t="s">
        <v>4641</v>
      </c>
    </row>
    <row r="2557" spans="1:63" ht="15" hidden="1" x14ac:dyDescent="0.35">
      <c r="A2557" t="s">
        <v>4625</v>
      </c>
      <c r="B2557" t="s">
        <v>67</v>
      </c>
      <c r="C2557" t="s">
        <v>67</v>
      </c>
      <c r="D2557" t="s">
        <v>67</v>
      </c>
      <c r="E2557" t="s">
        <v>67</v>
      </c>
      <c r="F2557" t="s">
        <v>66</v>
      </c>
      <c r="G2557" t="s">
        <v>67</v>
      </c>
      <c r="H2557" t="s">
        <v>4813</v>
      </c>
      <c r="I2557" t="s">
        <v>67</v>
      </c>
      <c r="J2557" t="s">
        <v>67</v>
      </c>
      <c r="K2557" t="s">
        <v>67</v>
      </c>
      <c r="L2557" t="s">
        <v>67</v>
      </c>
      <c r="M2557" t="s">
        <v>67</v>
      </c>
      <c r="N2557" t="s">
        <v>67</v>
      </c>
      <c r="O2557" t="s">
        <v>74</v>
      </c>
      <c r="P2557" t="s">
        <v>67</v>
      </c>
      <c r="Q2557" t="s">
        <v>76</v>
      </c>
      <c r="R2557" t="s">
        <v>109</v>
      </c>
      <c r="S2557" t="s">
        <v>4645</v>
      </c>
      <c r="T2557" t="s">
        <v>4814</v>
      </c>
      <c r="U2557" t="s">
        <v>67</v>
      </c>
      <c r="V2557" t="s">
        <v>67</v>
      </c>
      <c r="W2557" t="s">
        <v>80</v>
      </c>
      <c r="X2557" t="s">
        <v>67</v>
      </c>
      <c r="Y2557" t="s">
        <v>67</v>
      </c>
      <c r="Z2557" t="s">
        <v>67</v>
      </c>
      <c r="AA2557">
        <v>11</v>
      </c>
      <c r="AB2557">
        <v>11</v>
      </c>
      <c r="AC2557" t="s">
        <v>67</v>
      </c>
      <c r="AD2557" s="9">
        <v>344.4</v>
      </c>
      <c r="AE2557" s="9">
        <v>16</v>
      </c>
      <c r="AF2557" s="9">
        <v>1370.3</v>
      </c>
      <c r="AG2557" s="9">
        <v>16</v>
      </c>
      <c r="AH2557">
        <f t="shared" si="78"/>
        <v>1025.9000000000001</v>
      </c>
      <c r="AI2557">
        <f t="shared" si="79"/>
        <v>0</v>
      </c>
      <c r="AJ2557" t="s">
        <v>67</v>
      </c>
      <c r="AK2557" t="s">
        <v>67</v>
      </c>
      <c r="AL2557" t="s">
        <v>67</v>
      </c>
      <c r="AM2557" t="s">
        <v>67</v>
      </c>
      <c r="AN2557" t="s">
        <v>67</v>
      </c>
      <c r="AO2557" t="s">
        <v>67</v>
      </c>
      <c r="AP2557" t="s">
        <v>3201</v>
      </c>
      <c r="AQ2557" t="s">
        <v>115</v>
      </c>
      <c r="AR2557" t="s">
        <v>67</v>
      </c>
      <c r="AS2557" t="s">
        <v>67</v>
      </c>
      <c r="AT2557" t="s">
        <v>67</v>
      </c>
      <c r="AU2557">
        <v>4.2</v>
      </c>
      <c r="AV2557">
        <v>1.3</v>
      </c>
      <c r="AW2557">
        <v>0.3</v>
      </c>
      <c r="AX2557">
        <v>1.3</v>
      </c>
      <c r="AY2557" t="s">
        <v>67</v>
      </c>
      <c r="AZ2557" t="s">
        <v>67</v>
      </c>
      <c r="BA2557" t="s">
        <v>67</v>
      </c>
      <c r="BB2557">
        <v>-2.63905733</v>
      </c>
      <c r="BC2557">
        <v>1.715780251</v>
      </c>
      <c r="BD2557" t="s">
        <v>67</v>
      </c>
      <c r="BE2557" t="s">
        <v>67</v>
      </c>
      <c r="BF2557">
        <v>-3</v>
      </c>
      <c r="BG2557">
        <v>0.96202531599999996</v>
      </c>
      <c r="BH2557">
        <v>-2.8860759489999999</v>
      </c>
      <c r="BI2557" t="s">
        <v>164</v>
      </c>
      <c r="BJ2557" t="s">
        <v>164</v>
      </c>
      <c r="BK2557" t="s">
        <v>67</v>
      </c>
    </row>
    <row r="2558" spans="1:63" ht="15" hidden="1" x14ac:dyDescent="0.35">
      <c r="A2558" t="s">
        <v>4625</v>
      </c>
      <c r="B2558" t="s">
        <v>67</v>
      </c>
      <c r="C2558" t="s">
        <v>67</v>
      </c>
      <c r="D2558" t="s">
        <v>67</v>
      </c>
      <c r="E2558" t="s">
        <v>67</v>
      </c>
      <c r="F2558" t="s">
        <v>66</v>
      </c>
      <c r="G2558" t="s">
        <v>67</v>
      </c>
      <c r="H2558" t="s">
        <v>4813</v>
      </c>
      <c r="I2558" t="s">
        <v>67</v>
      </c>
      <c r="J2558" t="s">
        <v>67</v>
      </c>
      <c r="K2558" t="s">
        <v>67</v>
      </c>
      <c r="L2558" t="s">
        <v>67</v>
      </c>
      <c r="M2558" t="s">
        <v>67</v>
      </c>
      <c r="N2558" t="s">
        <v>67</v>
      </c>
      <c r="O2558" t="s">
        <v>74</v>
      </c>
      <c r="P2558" t="s">
        <v>67</v>
      </c>
      <c r="Q2558" t="s">
        <v>76</v>
      </c>
      <c r="R2558" t="s">
        <v>109</v>
      </c>
      <c r="S2558" t="s">
        <v>4645</v>
      </c>
      <c r="T2558" t="s">
        <v>4814</v>
      </c>
      <c r="U2558" t="s">
        <v>67</v>
      </c>
      <c r="V2558" t="s">
        <v>67</v>
      </c>
      <c r="W2558" t="s">
        <v>80</v>
      </c>
      <c r="X2558" t="s">
        <v>67</v>
      </c>
      <c r="Y2558" t="s">
        <v>67</v>
      </c>
      <c r="Z2558" t="s">
        <v>67</v>
      </c>
      <c r="AA2558">
        <v>11</v>
      </c>
      <c r="AB2558">
        <v>11</v>
      </c>
      <c r="AC2558" t="s">
        <v>67</v>
      </c>
      <c r="AD2558" s="9">
        <v>344.4</v>
      </c>
      <c r="AE2558" s="9">
        <v>16</v>
      </c>
      <c r="AF2558" s="9">
        <v>1370.3</v>
      </c>
      <c r="AG2558" s="9">
        <v>16</v>
      </c>
      <c r="AH2558">
        <f t="shared" si="78"/>
        <v>1025.9000000000001</v>
      </c>
      <c r="AI2558">
        <f t="shared" si="79"/>
        <v>0</v>
      </c>
      <c r="AJ2558" t="s">
        <v>67</v>
      </c>
      <c r="AK2558" t="s">
        <v>67</v>
      </c>
      <c r="AL2558" t="s">
        <v>67</v>
      </c>
      <c r="AM2558" t="s">
        <v>67</v>
      </c>
      <c r="AN2558" t="s">
        <v>67</v>
      </c>
      <c r="AO2558" t="s">
        <v>67</v>
      </c>
      <c r="AP2558" t="s">
        <v>3201</v>
      </c>
      <c r="AQ2558" t="s">
        <v>115</v>
      </c>
      <c r="AR2558" t="s">
        <v>67</v>
      </c>
      <c r="AS2558" t="s">
        <v>67</v>
      </c>
      <c r="AT2558" t="s">
        <v>67</v>
      </c>
      <c r="AU2558">
        <v>4.2</v>
      </c>
      <c r="AV2558">
        <v>1.3</v>
      </c>
      <c r="AW2558">
        <v>2</v>
      </c>
      <c r="AX2558">
        <v>1.5</v>
      </c>
      <c r="AY2558" t="s">
        <v>67</v>
      </c>
      <c r="AZ2558" t="s">
        <v>67</v>
      </c>
      <c r="BA2558" t="s">
        <v>67</v>
      </c>
      <c r="BB2558">
        <v>-0.74193734499999997</v>
      </c>
      <c r="BC2558">
        <v>5.9845908000000003E-2</v>
      </c>
      <c r="BD2558" t="s">
        <v>67</v>
      </c>
      <c r="BE2558" t="s">
        <v>67</v>
      </c>
      <c r="BF2558">
        <v>-1.5674351</v>
      </c>
      <c r="BG2558">
        <v>0.96202531599999996</v>
      </c>
      <c r="BH2558">
        <v>-1.507912248</v>
      </c>
      <c r="BI2558" t="s">
        <v>164</v>
      </c>
      <c r="BJ2558" t="s">
        <v>164</v>
      </c>
      <c r="BK2558" t="s">
        <v>67</v>
      </c>
    </row>
    <row r="2559" spans="1:63" hidden="1" x14ac:dyDescent="0.35">
      <c r="A2559" t="s">
        <v>4625</v>
      </c>
      <c r="B2559" t="s">
        <v>67</v>
      </c>
      <c r="C2559" t="s">
        <v>67</v>
      </c>
      <c r="D2559" t="s">
        <v>67</v>
      </c>
      <c r="E2559" t="s">
        <v>67</v>
      </c>
      <c r="F2559" t="s">
        <v>66</v>
      </c>
      <c r="G2559" t="s">
        <v>67</v>
      </c>
      <c r="H2559" t="s">
        <v>4813</v>
      </c>
      <c r="I2559" t="s">
        <v>67</v>
      </c>
      <c r="J2559" t="s">
        <v>67</v>
      </c>
      <c r="K2559" t="s">
        <v>67</v>
      </c>
      <c r="L2559" t="s">
        <v>67</v>
      </c>
      <c r="M2559" t="s">
        <v>67</v>
      </c>
      <c r="N2559" t="s">
        <v>67</v>
      </c>
      <c r="O2559" t="s">
        <v>74</v>
      </c>
      <c r="P2559" t="s">
        <v>67</v>
      </c>
      <c r="Q2559" t="s">
        <v>76</v>
      </c>
      <c r="R2559" t="s">
        <v>109</v>
      </c>
      <c r="S2559" t="s">
        <v>4645</v>
      </c>
      <c r="T2559" t="s">
        <v>4814</v>
      </c>
      <c r="U2559" t="s">
        <v>67</v>
      </c>
      <c r="V2559" t="s">
        <v>67</v>
      </c>
      <c r="W2559" t="s">
        <v>80</v>
      </c>
      <c r="X2559" t="s">
        <v>67</v>
      </c>
      <c r="Y2559" t="s">
        <v>67</v>
      </c>
      <c r="Z2559" t="s">
        <v>67</v>
      </c>
      <c r="AA2559">
        <v>11</v>
      </c>
      <c r="AB2559">
        <v>11</v>
      </c>
      <c r="AC2559" t="s">
        <v>67</v>
      </c>
      <c r="AD2559">
        <v>368.18</v>
      </c>
      <c r="AE2559">
        <v>28.63</v>
      </c>
      <c r="AF2559">
        <v>1449.04</v>
      </c>
      <c r="AG2559">
        <v>28.67</v>
      </c>
      <c r="AH2559">
        <f t="shared" si="78"/>
        <v>1080.8599999999999</v>
      </c>
      <c r="AI2559">
        <f t="shared" si="79"/>
        <v>4.00000000000027E-2</v>
      </c>
      <c r="AJ2559" t="s">
        <v>67</v>
      </c>
      <c r="AK2559" t="s">
        <v>67</v>
      </c>
      <c r="AL2559" t="s">
        <v>67</v>
      </c>
      <c r="AM2559" t="s">
        <v>67</v>
      </c>
      <c r="AN2559" t="s">
        <v>67</v>
      </c>
      <c r="AO2559" t="s">
        <v>67</v>
      </c>
      <c r="AP2559" t="s">
        <v>3423</v>
      </c>
      <c r="AQ2559" t="s">
        <v>115</v>
      </c>
      <c r="AR2559" t="s">
        <v>67</v>
      </c>
      <c r="AS2559" t="s">
        <v>67</v>
      </c>
      <c r="AT2559" t="s">
        <v>67</v>
      </c>
      <c r="AU2559">
        <v>125</v>
      </c>
      <c r="AV2559">
        <v>20</v>
      </c>
      <c r="AW2559">
        <v>95</v>
      </c>
      <c r="AX2559">
        <v>25</v>
      </c>
      <c r="AY2559" t="s">
        <v>67</v>
      </c>
      <c r="AZ2559" t="s">
        <v>67</v>
      </c>
      <c r="BA2559" t="s">
        <v>67</v>
      </c>
      <c r="BB2559">
        <v>-0.27443684600000001</v>
      </c>
      <c r="BC2559">
        <v>8.6229159999999996E-3</v>
      </c>
      <c r="BD2559" t="s">
        <v>67</v>
      </c>
      <c r="BE2559" t="s">
        <v>67</v>
      </c>
      <c r="BF2559">
        <v>-1.3251783130000001</v>
      </c>
      <c r="BG2559">
        <v>0.96202531599999996</v>
      </c>
      <c r="BH2559">
        <v>-1.2748550860000001</v>
      </c>
      <c r="BI2559" t="s">
        <v>164</v>
      </c>
      <c r="BJ2559" t="s">
        <v>164</v>
      </c>
      <c r="BK2559" t="s">
        <v>67</v>
      </c>
    </row>
    <row r="2560" spans="1:63" hidden="1" x14ac:dyDescent="0.35">
      <c r="A2560" t="s">
        <v>4625</v>
      </c>
      <c r="B2560" t="s">
        <v>67</v>
      </c>
      <c r="C2560" t="s">
        <v>67</v>
      </c>
      <c r="D2560" t="s">
        <v>67</v>
      </c>
      <c r="E2560" t="s">
        <v>67</v>
      </c>
      <c r="F2560" t="s">
        <v>66</v>
      </c>
      <c r="G2560" t="s">
        <v>67</v>
      </c>
      <c r="H2560" t="s">
        <v>4813</v>
      </c>
      <c r="I2560" t="s">
        <v>67</v>
      </c>
      <c r="J2560" t="s">
        <v>67</v>
      </c>
      <c r="K2560" t="s">
        <v>67</v>
      </c>
      <c r="L2560" t="s">
        <v>67</v>
      </c>
      <c r="M2560" t="s">
        <v>67</v>
      </c>
      <c r="N2560" t="s">
        <v>67</v>
      </c>
      <c r="O2560" t="s">
        <v>74</v>
      </c>
      <c r="P2560" t="s">
        <v>67</v>
      </c>
      <c r="Q2560" t="s">
        <v>76</v>
      </c>
      <c r="R2560" t="s">
        <v>109</v>
      </c>
      <c r="S2560" t="s">
        <v>4645</v>
      </c>
      <c r="T2560" t="s">
        <v>4814</v>
      </c>
      <c r="U2560" t="s">
        <v>67</v>
      </c>
      <c r="V2560" t="s">
        <v>67</v>
      </c>
      <c r="W2560" t="s">
        <v>80</v>
      </c>
      <c r="X2560" t="s">
        <v>67</v>
      </c>
      <c r="Y2560" t="s">
        <v>67</v>
      </c>
      <c r="Z2560" t="s">
        <v>67</v>
      </c>
      <c r="AA2560">
        <v>11</v>
      </c>
      <c r="AB2560">
        <v>11</v>
      </c>
      <c r="AC2560" t="s">
        <v>67</v>
      </c>
      <c r="AD2560">
        <v>368.18</v>
      </c>
      <c r="AE2560">
        <v>28.63</v>
      </c>
      <c r="AF2560">
        <v>902.98</v>
      </c>
      <c r="AG2560">
        <v>28.6</v>
      </c>
      <c r="AH2560">
        <f t="shared" si="78"/>
        <v>534.79999999999995</v>
      </c>
      <c r="AI2560">
        <f t="shared" si="79"/>
        <v>-2.9999999999997584E-2</v>
      </c>
      <c r="AJ2560" t="s">
        <v>67</v>
      </c>
      <c r="AK2560" t="s">
        <v>67</v>
      </c>
      <c r="AL2560" t="s">
        <v>67</v>
      </c>
      <c r="AM2560" t="s">
        <v>67</v>
      </c>
      <c r="AN2560" t="s">
        <v>67</v>
      </c>
      <c r="AO2560" t="s">
        <v>67</v>
      </c>
      <c r="AP2560" t="s">
        <v>3423</v>
      </c>
      <c r="AQ2560" t="s">
        <v>115</v>
      </c>
      <c r="AR2560" t="s">
        <v>67</v>
      </c>
      <c r="AS2560" t="s">
        <v>67</v>
      </c>
      <c r="AT2560" t="s">
        <v>67</v>
      </c>
      <c r="AU2560">
        <v>125</v>
      </c>
      <c r="AV2560">
        <v>20</v>
      </c>
      <c r="AW2560">
        <v>73</v>
      </c>
      <c r="AX2560">
        <v>25</v>
      </c>
      <c r="AY2560" t="s">
        <v>67</v>
      </c>
      <c r="AZ2560" t="s">
        <v>67</v>
      </c>
      <c r="BA2560" t="s">
        <v>67</v>
      </c>
      <c r="BB2560">
        <v>-0.53785429600000001</v>
      </c>
      <c r="BC2560">
        <v>1.2989344999999999E-2</v>
      </c>
      <c r="BD2560" t="s">
        <v>67</v>
      </c>
      <c r="BE2560" t="s">
        <v>67</v>
      </c>
      <c r="BF2560">
        <v>-2.2969757419999999</v>
      </c>
      <c r="BG2560">
        <v>0.96202531599999996</v>
      </c>
      <c r="BH2560">
        <v>-2.2097488150000002</v>
      </c>
      <c r="BI2560" t="s">
        <v>164</v>
      </c>
      <c r="BJ2560" t="s">
        <v>164</v>
      </c>
      <c r="BK2560" t="s">
        <v>67</v>
      </c>
    </row>
    <row r="2561" spans="1:63" hidden="1" x14ac:dyDescent="0.35">
      <c r="A2561" t="s">
        <v>4625</v>
      </c>
      <c r="B2561" t="s">
        <v>67</v>
      </c>
      <c r="C2561" t="s">
        <v>67</v>
      </c>
      <c r="D2561" t="s">
        <v>67</v>
      </c>
      <c r="E2561" t="s">
        <v>67</v>
      </c>
      <c r="F2561" t="s">
        <v>66</v>
      </c>
      <c r="G2561" t="s">
        <v>67</v>
      </c>
      <c r="H2561" t="s">
        <v>4815</v>
      </c>
      <c r="I2561" t="s">
        <v>67</v>
      </c>
      <c r="J2561" t="s">
        <v>67</v>
      </c>
      <c r="K2561" t="s">
        <v>67</v>
      </c>
      <c r="L2561" t="s">
        <v>67</v>
      </c>
      <c r="M2561" t="s">
        <v>67</v>
      </c>
      <c r="N2561" t="s">
        <v>67</v>
      </c>
      <c r="O2561" t="s">
        <v>74</v>
      </c>
      <c r="P2561" t="s">
        <v>67</v>
      </c>
      <c r="Q2561" t="s">
        <v>76</v>
      </c>
      <c r="R2561" t="s">
        <v>77</v>
      </c>
      <c r="S2561" t="s">
        <v>4639</v>
      </c>
      <c r="T2561" t="s">
        <v>4816</v>
      </c>
      <c r="U2561" t="s">
        <v>67</v>
      </c>
      <c r="V2561" t="s">
        <v>67</v>
      </c>
      <c r="W2561" t="s">
        <v>80</v>
      </c>
      <c r="X2561" t="s">
        <v>67</v>
      </c>
      <c r="Y2561" t="s">
        <v>67</v>
      </c>
      <c r="Z2561" t="s">
        <v>67</v>
      </c>
      <c r="AA2561">
        <v>130</v>
      </c>
      <c r="AB2561">
        <v>130</v>
      </c>
      <c r="AC2561" t="s">
        <v>67</v>
      </c>
      <c r="AD2561">
        <v>565</v>
      </c>
      <c r="AE2561">
        <v>25.8</v>
      </c>
      <c r="AF2561">
        <v>1515</v>
      </c>
      <c r="AG2561">
        <v>25.9</v>
      </c>
      <c r="AH2561">
        <f t="shared" si="78"/>
        <v>950</v>
      </c>
      <c r="AI2561">
        <f t="shared" si="79"/>
        <v>9.9999999999997868E-2</v>
      </c>
      <c r="AJ2561" t="s">
        <v>67</v>
      </c>
      <c r="AK2561" t="s">
        <v>67</v>
      </c>
      <c r="AL2561" t="s">
        <v>67</v>
      </c>
      <c r="AM2561" t="s">
        <v>67</v>
      </c>
      <c r="AN2561" t="s">
        <v>67</v>
      </c>
      <c r="AO2561" t="s">
        <v>67</v>
      </c>
      <c r="AP2561" t="s">
        <v>4654</v>
      </c>
      <c r="AQ2561" t="s">
        <v>139</v>
      </c>
      <c r="AR2561" t="s">
        <v>67</v>
      </c>
      <c r="AS2561" t="s">
        <v>67</v>
      </c>
      <c r="AT2561" t="s">
        <v>67</v>
      </c>
      <c r="AU2561">
        <v>150.99</v>
      </c>
      <c r="AV2561">
        <v>53.588244979999999</v>
      </c>
      <c r="AW2561">
        <v>16.03</v>
      </c>
      <c r="AX2561">
        <v>38.879981999999998</v>
      </c>
      <c r="AY2561" t="s">
        <v>67</v>
      </c>
      <c r="AZ2561" t="s">
        <v>67</v>
      </c>
      <c r="BA2561" t="s">
        <v>67</v>
      </c>
      <c r="BB2561">
        <v>-2.2427516430000001</v>
      </c>
      <c r="BC2561">
        <v>4.6221354999999999E-2</v>
      </c>
      <c r="BD2561" t="s">
        <v>67</v>
      </c>
      <c r="BE2561" t="s">
        <v>67</v>
      </c>
      <c r="BF2561">
        <v>-2.8828154709999998</v>
      </c>
      <c r="BG2561">
        <v>0.99709020400000004</v>
      </c>
      <c r="BH2561">
        <v>-2.8744270649999999</v>
      </c>
      <c r="BI2561" t="s">
        <v>164</v>
      </c>
      <c r="BJ2561" t="s">
        <v>164</v>
      </c>
      <c r="BK2561" t="s">
        <v>67</v>
      </c>
    </row>
    <row r="2562" spans="1:63" hidden="1" x14ac:dyDescent="0.35">
      <c r="A2562" t="s">
        <v>4625</v>
      </c>
      <c r="B2562" t="s">
        <v>67</v>
      </c>
      <c r="C2562" t="s">
        <v>67</v>
      </c>
      <c r="D2562" t="s">
        <v>67</v>
      </c>
      <c r="E2562" t="s">
        <v>67</v>
      </c>
      <c r="F2562" t="s">
        <v>66</v>
      </c>
      <c r="G2562" t="s">
        <v>67</v>
      </c>
      <c r="H2562" t="s">
        <v>4815</v>
      </c>
      <c r="I2562" t="s">
        <v>67</v>
      </c>
      <c r="J2562" t="s">
        <v>67</v>
      </c>
      <c r="K2562" t="s">
        <v>67</v>
      </c>
      <c r="L2562" t="s">
        <v>67</v>
      </c>
      <c r="M2562" t="s">
        <v>67</v>
      </c>
      <c r="N2562" t="s">
        <v>67</v>
      </c>
      <c r="O2562" t="s">
        <v>74</v>
      </c>
      <c r="P2562" t="s">
        <v>67</v>
      </c>
      <c r="Q2562" t="s">
        <v>76</v>
      </c>
      <c r="R2562" t="s">
        <v>77</v>
      </c>
      <c r="S2562" t="s">
        <v>4639</v>
      </c>
      <c r="T2562" t="s">
        <v>4816</v>
      </c>
      <c r="U2562" t="s">
        <v>67</v>
      </c>
      <c r="V2562" t="s">
        <v>67</v>
      </c>
      <c r="W2562" t="s">
        <v>80</v>
      </c>
      <c r="X2562" t="s">
        <v>67</v>
      </c>
      <c r="Y2562" t="s">
        <v>67</v>
      </c>
      <c r="Z2562" t="s">
        <v>67</v>
      </c>
      <c r="AA2562">
        <v>130</v>
      </c>
      <c r="AB2562">
        <v>130</v>
      </c>
      <c r="AC2562" t="s">
        <v>67</v>
      </c>
      <c r="AD2562">
        <v>493.81</v>
      </c>
      <c r="AE2562">
        <v>15</v>
      </c>
      <c r="AF2562">
        <v>1114.8399999999999</v>
      </c>
      <c r="AG2562">
        <v>15</v>
      </c>
      <c r="AH2562">
        <f t="shared" si="78"/>
        <v>621.03</v>
      </c>
      <c r="AI2562">
        <f t="shared" si="79"/>
        <v>0</v>
      </c>
      <c r="AJ2562" t="s">
        <v>67</v>
      </c>
      <c r="AK2562" t="s">
        <v>67</v>
      </c>
      <c r="AL2562" t="s">
        <v>67</v>
      </c>
      <c r="AM2562" t="s">
        <v>67</v>
      </c>
      <c r="AN2562" t="s">
        <v>67</v>
      </c>
      <c r="AO2562" t="s">
        <v>67</v>
      </c>
      <c r="AP2562" t="s">
        <v>4654</v>
      </c>
      <c r="AQ2562" t="s">
        <v>139</v>
      </c>
      <c r="AR2562" t="s">
        <v>67</v>
      </c>
      <c r="AS2562" t="s">
        <v>67</v>
      </c>
      <c r="AT2562" t="s">
        <v>67</v>
      </c>
      <c r="AU2562">
        <v>150.99</v>
      </c>
      <c r="AV2562">
        <v>53.588244979999999</v>
      </c>
      <c r="AW2562">
        <v>117.16</v>
      </c>
      <c r="AX2562">
        <v>75.25157806</v>
      </c>
      <c r="AY2562" t="s">
        <v>67</v>
      </c>
      <c r="AZ2562" t="s">
        <v>67</v>
      </c>
      <c r="BA2562" t="s">
        <v>67</v>
      </c>
      <c r="BB2562">
        <v>-0.25367308700000002</v>
      </c>
      <c r="BC2562">
        <v>4.142377E-3</v>
      </c>
      <c r="BD2562" t="s">
        <v>67</v>
      </c>
      <c r="BE2562" t="s">
        <v>67</v>
      </c>
      <c r="BF2562">
        <v>-0.517878587</v>
      </c>
      <c r="BG2562">
        <v>0.99709020400000004</v>
      </c>
      <c r="BH2562">
        <v>-0.51637166599999995</v>
      </c>
      <c r="BI2562" t="s">
        <v>164</v>
      </c>
      <c r="BJ2562" t="s">
        <v>164</v>
      </c>
      <c r="BK2562" t="s">
        <v>67</v>
      </c>
    </row>
    <row r="2563" spans="1:63" hidden="1" x14ac:dyDescent="0.35">
      <c r="A2563" t="s">
        <v>4625</v>
      </c>
      <c r="B2563" t="s">
        <v>67</v>
      </c>
      <c r="C2563" t="s">
        <v>67</v>
      </c>
      <c r="D2563" t="s">
        <v>67</v>
      </c>
      <c r="E2563" t="s">
        <v>67</v>
      </c>
      <c r="F2563" t="s">
        <v>66</v>
      </c>
      <c r="G2563" t="s">
        <v>67</v>
      </c>
      <c r="H2563" t="s">
        <v>4817</v>
      </c>
      <c r="I2563" t="s">
        <v>67</v>
      </c>
      <c r="J2563" t="s">
        <v>67</v>
      </c>
      <c r="K2563" t="s">
        <v>67</v>
      </c>
      <c r="L2563" t="s">
        <v>67</v>
      </c>
      <c r="M2563" t="s">
        <v>67</v>
      </c>
      <c r="N2563" t="s">
        <v>67</v>
      </c>
      <c r="O2563" t="s">
        <v>74</v>
      </c>
      <c r="P2563" t="s">
        <v>67</v>
      </c>
      <c r="Q2563" t="s">
        <v>76</v>
      </c>
      <c r="R2563" t="s">
        <v>77</v>
      </c>
      <c r="S2563" t="s">
        <v>4650</v>
      </c>
      <c r="T2563" t="s">
        <v>3458</v>
      </c>
      <c r="U2563" t="s">
        <v>67</v>
      </c>
      <c r="V2563" t="s">
        <v>67</v>
      </c>
      <c r="W2563" t="s">
        <v>80</v>
      </c>
      <c r="X2563" t="s">
        <v>67</v>
      </c>
      <c r="Y2563" t="s">
        <v>67</v>
      </c>
      <c r="Z2563" t="s">
        <v>67</v>
      </c>
      <c r="AA2563">
        <v>2</v>
      </c>
      <c r="AB2563">
        <v>2</v>
      </c>
      <c r="AC2563" t="s">
        <v>67</v>
      </c>
      <c r="AD2563">
        <v>493.81</v>
      </c>
      <c r="AE2563">
        <v>15</v>
      </c>
      <c r="AF2563">
        <v>1114.8399999999999</v>
      </c>
      <c r="AG2563">
        <v>15</v>
      </c>
      <c r="AH2563">
        <f t="shared" ref="AH2563:AH2626" si="80">AF2563-AD2563</f>
        <v>621.03</v>
      </c>
      <c r="AI2563">
        <f t="shared" ref="AI2563:AI2626" si="81">AG2563-AE2563</f>
        <v>0</v>
      </c>
      <c r="AJ2563" t="s">
        <v>67</v>
      </c>
      <c r="AK2563" t="s">
        <v>67</v>
      </c>
      <c r="AL2563" t="s">
        <v>67</v>
      </c>
      <c r="AM2563" t="s">
        <v>67</v>
      </c>
      <c r="AN2563" t="s">
        <v>67</v>
      </c>
      <c r="AO2563" t="s">
        <v>67</v>
      </c>
      <c r="AP2563" t="s">
        <v>4818</v>
      </c>
      <c r="AQ2563" t="s">
        <v>115</v>
      </c>
      <c r="AR2563" t="s">
        <v>67</v>
      </c>
      <c r="AS2563" t="s">
        <v>67</v>
      </c>
      <c r="AT2563" t="s">
        <v>67</v>
      </c>
      <c r="AU2563">
        <v>0.755</v>
      </c>
      <c r="AV2563">
        <v>0.22173557799999999</v>
      </c>
      <c r="AW2563">
        <v>0.67749999999999999</v>
      </c>
      <c r="AX2563">
        <v>0.202875167</v>
      </c>
      <c r="AY2563" t="s">
        <v>67</v>
      </c>
      <c r="AZ2563" t="s">
        <v>67</v>
      </c>
      <c r="BA2563" t="s">
        <v>67</v>
      </c>
      <c r="BB2563">
        <v>-0.108308196</v>
      </c>
      <c r="BC2563">
        <v>8.7960939000000002E-2</v>
      </c>
      <c r="BD2563" t="s">
        <v>67</v>
      </c>
      <c r="BE2563" t="s">
        <v>67</v>
      </c>
      <c r="BF2563">
        <v>-0.364680646</v>
      </c>
      <c r="BG2563">
        <v>0.571428571</v>
      </c>
      <c r="BH2563">
        <v>-0.20838893999999999</v>
      </c>
      <c r="BI2563" t="s">
        <v>164</v>
      </c>
      <c r="BJ2563" t="s">
        <v>164</v>
      </c>
      <c r="BK2563" t="s">
        <v>67</v>
      </c>
    </row>
    <row r="2564" spans="1:63" hidden="1" x14ac:dyDescent="0.35">
      <c r="A2564" t="s">
        <v>4625</v>
      </c>
      <c r="B2564" t="s">
        <v>67</v>
      </c>
      <c r="C2564" t="s">
        <v>67</v>
      </c>
      <c r="D2564" t="s">
        <v>67</v>
      </c>
      <c r="E2564" t="s">
        <v>67</v>
      </c>
      <c r="F2564" t="s">
        <v>66</v>
      </c>
      <c r="G2564" t="s">
        <v>67</v>
      </c>
      <c r="H2564" t="s">
        <v>4819</v>
      </c>
      <c r="I2564" t="s">
        <v>67</v>
      </c>
      <c r="J2564" t="s">
        <v>67</v>
      </c>
      <c r="K2564" t="s">
        <v>67</v>
      </c>
      <c r="L2564" t="s">
        <v>67</v>
      </c>
      <c r="M2564" t="s">
        <v>67</v>
      </c>
      <c r="N2564" t="s">
        <v>67</v>
      </c>
      <c r="O2564" t="s">
        <v>74</v>
      </c>
      <c r="P2564" t="s">
        <v>67</v>
      </c>
      <c r="Q2564" t="s">
        <v>76</v>
      </c>
      <c r="R2564" t="s">
        <v>77</v>
      </c>
      <c r="S2564" t="s">
        <v>4650</v>
      </c>
      <c r="T2564" t="s">
        <v>4820</v>
      </c>
      <c r="U2564" t="s">
        <v>67</v>
      </c>
      <c r="V2564" t="s">
        <v>67</v>
      </c>
      <c r="W2564" t="s">
        <v>80</v>
      </c>
      <c r="X2564" t="s">
        <v>67</v>
      </c>
      <c r="Y2564" t="s">
        <v>67</v>
      </c>
      <c r="Z2564" t="s">
        <v>67</v>
      </c>
      <c r="AA2564">
        <v>2</v>
      </c>
      <c r="AB2564">
        <v>2</v>
      </c>
      <c r="AC2564" t="s">
        <v>67</v>
      </c>
      <c r="AD2564">
        <v>493.81</v>
      </c>
      <c r="AE2564">
        <v>15</v>
      </c>
      <c r="AF2564">
        <v>1114.8399999999999</v>
      </c>
      <c r="AG2564">
        <v>15</v>
      </c>
      <c r="AH2564">
        <f t="shared" si="80"/>
        <v>621.03</v>
      </c>
      <c r="AI2564">
        <f t="shared" si="81"/>
        <v>0</v>
      </c>
      <c r="AJ2564" t="s">
        <v>67</v>
      </c>
      <c r="AK2564" t="s">
        <v>67</v>
      </c>
      <c r="AL2564" t="s">
        <v>67</v>
      </c>
      <c r="AM2564" t="s">
        <v>67</v>
      </c>
      <c r="AN2564" t="s">
        <v>67</v>
      </c>
      <c r="AO2564" t="s">
        <v>67</v>
      </c>
      <c r="AP2564" t="s">
        <v>4823</v>
      </c>
      <c r="AQ2564" t="s">
        <v>115</v>
      </c>
      <c r="AR2564" t="s">
        <v>67</v>
      </c>
      <c r="AS2564" t="s">
        <v>67</v>
      </c>
      <c r="AT2564" t="s">
        <v>67</v>
      </c>
      <c r="AU2564">
        <v>0.7</v>
      </c>
      <c r="AV2564">
        <v>0.13</v>
      </c>
      <c r="AW2564">
        <v>0.67</v>
      </c>
      <c r="AX2564">
        <v>0.28999999999999998</v>
      </c>
      <c r="AY2564" t="s">
        <v>67</v>
      </c>
      <c r="AZ2564" t="s">
        <v>67</v>
      </c>
      <c r="BA2564" t="s">
        <v>67</v>
      </c>
      <c r="BB2564">
        <v>-4.3802622999999999E-2</v>
      </c>
      <c r="BC2564">
        <v>0.110918322</v>
      </c>
      <c r="BD2564" t="s">
        <v>67</v>
      </c>
      <c r="BE2564" t="s">
        <v>67</v>
      </c>
      <c r="BF2564">
        <v>-0.13349824800000001</v>
      </c>
      <c r="BG2564">
        <v>0.571428571</v>
      </c>
      <c r="BH2564">
        <v>-7.6284713000000004E-2</v>
      </c>
      <c r="BI2564" t="s">
        <v>164</v>
      </c>
      <c r="BJ2564" t="s">
        <v>164</v>
      </c>
      <c r="BK2564" t="s">
        <v>67</v>
      </c>
    </row>
    <row r="2565" spans="1:63" hidden="1" x14ac:dyDescent="0.35">
      <c r="A2565" t="s">
        <v>4625</v>
      </c>
      <c r="B2565" t="s">
        <v>67</v>
      </c>
      <c r="C2565" t="s">
        <v>67</v>
      </c>
      <c r="D2565" t="s">
        <v>67</v>
      </c>
      <c r="E2565" t="s">
        <v>67</v>
      </c>
      <c r="F2565" t="s">
        <v>66</v>
      </c>
      <c r="G2565" t="s">
        <v>67</v>
      </c>
      <c r="H2565" t="s">
        <v>4819</v>
      </c>
      <c r="I2565" t="s">
        <v>67</v>
      </c>
      <c r="J2565" t="s">
        <v>67</v>
      </c>
      <c r="K2565" t="s">
        <v>67</v>
      </c>
      <c r="L2565" t="s">
        <v>67</v>
      </c>
      <c r="M2565" t="s">
        <v>67</v>
      </c>
      <c r="N2565" t="s">
        <v>67</v>
      </c>
      <c r="O2565" t="s">
        <v>74</v>
      </c>
      <c r="P2565" t="s">
        <v>67</v>
      </c>
      <c r="Q2565" t="s">
        <v>76</v>
      </c>
      <c r="R2565" t="s">
        <v>77</v>
      </c>
      <c r="S2565" t="s">
        <v>4650</v>
      </c>
      <c r="T2565" t="s">
        <v>4820</v>
      </c>
      <c r="U2565" t="s">
        <v>67</v>
      </c>
      <c r="V2565" t="s">
        <v>67</v>
      </c>
      <c r="W2565" t="s">
        <v>80</v>
      </c>
      <c r="X2565" t="s">
        <v>67</v>
      </c>
      <c r="Y2565" t="s">
        <v>67</v>
      </c>
      <c r="Z2565" t="s">
        <v>67</v>
      </c>
      <c r="AA2565">
        <v>3</v>
      </c>
      <c r="AB2565">
        <v>3</v>
      </c>
      <c r="AC2565" t="s">
        <v>67</v>
      </c>
      <c r="AD2565">
        <v>367</v>
      </c>
      <c r="AE2565">
        <v>16.2</v>
      </c>
      <c r="AF2565">
        <v>1011</v>
      </c>
      <c r="AG2565">
        <v>16.2</v>
      </c>
      <c r="AH2565">
        <f t="shared" si="80"/>
        <v>644</v>
      </c>
      <c r="AI2565">
        <f t="shared" si="81"/>
        <v>0</v>
      </c>
      <c r="AJ2565" t="s">
        <v>67</v>
      </c>
      <c r="AK2565" t="s">
        <v>67</v>
      </c>
      <c r="AL2565" t="s">
        <v>67</v>
      </c>
      <c r="AM2565" t="s">
        <v>67</v>
      </c>
      <c r="AN2565" t="s">
        <v>67</v>
      </c>
      <c r="AO2565" t="s">
        <v>67</v>
      </c>
      <c r="AP2565" t="s">
        <v>4822</v>
      </c>
      <c r="AQ2565" t="s">
        <v>115</v>
      </c>
      <c r="AR2565" t="s">
        <v>67</v>
      </c>
      <c r="AS2565" t="s">
        <v>67</v>
      </c>
      <c r="AT2565" t="s">
        <v>67</v>
      </c>
      <c r="AU2565">
        <v>1.93</v>
      </c>
      <c r="AV2565">
        <v>0.47</v>
      </c>
      <c r="AW2565">
        <v>1.9</v>
      </c>
      <c r="AX2565">
        <v>0.7</v>
      </c>
      <c r="AY2565" t="s">
        <v>67</v>
      </c>
      <c r="AZ2565" t="s">
        <v>67</v>
      </c>
      <c r="BA2565" t="s">
        <v>67</v>
      </c>
      <c r="BB2565">
        <v>-1.5666117E-2</v>
      </c>
      <c r="BC2565">
        <v>6.5012558999999998E-2</v>
      </c>
      <c r="BD2565" t="s">
        <v>67</v>
      </c>
      <c r="BE2565" t="s">
        <v>67</v>
      </c>
      <c r="BF2565">
        <v>-5.0318999000000003E-2</v>
      </c>
      <c r="BG2565">
        <v>0.8</v>
      </c>
      <c r="BH2565">
        <v>-4.0255198999999998E-2</v>
      </c>
      <c r="BI2565" t="s">
        <v>164</v>
      </c>
      <c r="BJ2565" t="s">
        <v>164</v>
      </c>
      <c r="BK2565" t="s">
        <v>67</v>
      </c>
    </row>
    <row r="2566" spans="1:63" hidden="1" x14ac:dyDescent="0.35">
      <c r="A2566" t="s">
        <v>4625</v>
      </c>
      <c r="B2566" t="s">
        <v>67</v>
      </c>
      <c r="C2566" t="s">
        <v>67</v>
      </c>
      <c r="D2566" t="s">
        <v>67</v>
      </c>
      <c r="E2566" t="s">
        <v>67</v>
      </c>
      <c r="F2566" t="s">
        <v>66</v>
      </c>
      <c r="G2566" t="s">
        <v>67</v>
      </c>
      <c r="H2566" t="s">
        <v>4819</v>
      </c>
      <c r="I2566" t="s">
        <v>67</v>
      </c>
      <c r="J2566" t="s">
        <v>67</v>
      </c>
      <c r="K2566" t="s">
        <v>67</v>
      </c>
      <c r="L2566" t="s">
        <v>67</v>
      </c>
      <c r="M2566" t="s">
        <v>67</v>
      </c>
      <c r="N2566" t="s">
        <v>67</v>
      </c>
      <c r="O2566" t="s">
        <v>74</v>
      </c>
      <c r="P2566" t="s">
        <v>67</v>
      </c>
      <c r="Q2566" t="s">
        <v>76</v>
      </c>
      <c r="R2566" t="s">
        <v>77</v>
      </c>
      <c r="S2566" t="s">
        <v>4650</v>
      </c>
      <c r="T2566" t="s">
        <v>4820</v>
      </c>
      <c r="U2566" t="s">
        <v>67</v>
      </c>
      <c r="V2566" t="s">
        <v>67</v>
      </c>
      <c r="W2566" t="s">
        <v>80</v>
      </c>
      <c r="X2566" t="s">
        <v>67</v>
      </c>
      <c r="Y2566" t="s">
        <v>67</v>
      </c>
      <c r="Z2566" t="s">
        <v>67</v>
      </c>
      <c r="AA2566">
        <v>2</v>
      </c>
      <c r="AB2566">
        <v>2</v>
      </c>
      <c r="AC2566" t="s">
        <v>67</v>
      </c>
      <c r="AD2566">
        <v>367</v>
      </c>
      <c r="AE2566">
        <v>16.2</v>
      </c>
      <c r="AF2566">
        <v>2268</v>
      </c>
      <c r="AG2566">
        <v>16.2</v>
      </c>
      <c r="AH2566">
        <f t="shared" si="80"/>
        <v>1901</v>
      </c>
      <c r="AI2566">
        <f t="shared" si="81"/>
        <v>0</v>
      </c>
      <c r="AJ2566" t="s">
        <v>67</v>
      </c>
      <c r="AK2566" t="s">
        <v>67</v>
      </c>
      <c r="AL2566" t="s">
        <v>67</v>
      </c>
      <c r="AM2566" t="s">
        <v>67</v>
      </c>
      <c r="AN2566" t="s">
        <v>67</v>
      </c>
      <c r="AO2566" t="s">
        <v>67</v>
      </c>
      <c r="AP2566" t="s">
        <v>4821</v>
      </c>
      <c r="AQ2566" t="s">
        <v>139</v>
      </c>
      <c r="AR2566" t="s">
        <v>67</v>
      </c>
      <c r="AS2566" t="s">
        <v>67</v>
      </c>
      <c r="AT2566" t="s">
        <v>67</v>
      </c>
      <c r="AU2566">
        <v>120</v>
      </c>
      <c r="AV2566">
        <v>10.5</v>
      </c>
      <c r="AW2566">
        <v>127</v>
      </c>
      <c r="AX2566">
        <v>12</v>
      </c>
      <c r="AY2566" t="s">
        <v>67</v>
      </c>
      <c r="AZ2566" t="s">
        <v>67</v>
      </c>
      <c r="BA2566" t="s">
        <v>67</v>
      </c>
      <c r="BB2566">
        <v>5.6695344000000002E-2</v>
      </c>
      <c r="BC2566">
        <v>8.2921339999999996E-3</v>
      </c>
      <c r="BD2566" t="s">
        <v>67</v>
      </c>
      <c r="BE2566" t="s">
        <v>67</v>
      </c>
      <c r="BF2566">
        <v>0.62084409799999996</v>
      </c>
      <c r="BG2566">
        <v>0.571428571</v>
      </c>
      <c r="BH2566">
        <v>0.354768056</v>
      </c>
      <c r="BI2566" t="s">
        <v>164</v>
      </c>
      <c r="BJ2566" t="s">
        <v>164</v>
      </c>
      <c r="BK2566" t="s">
        <v>67</v>
      </c>
    </row>
    <row r="2567" spans="1:63" hidden="1" x14ac:dyDescent="0.35">
      <c r="A2567" t="s">
        <v>4625</v>
      </c>
      <c r="B2567" t="s">
        <v>67</v>
      </c>
      <c r="C2567" t="s">
        <v>67</v>
      </c>
      <c r="D2567" t="s">
        <v>67</v>
      </c>
      <c r="E2567" t="s">
        <v>67</v>
      </c>
      <c r="F2567" t="s">
        <v>66</v>
      </c>
      <c r="G2567" t="s">
        <v>67</v>
      </c>
      <c r="H2567" t="s">
        <v>4827</v>
      </c>
      <c r="I2567" t="s">
        <v>67</v>
      </c>
      <c r="J2567" t="s">
        <v>67</v>
      </c>
      <c r="K2567" t="s">
        <v>67</v>
      </c>
      <c r="L2567" t="s">
        <v>67</v>
      </c>
      <c r="M2567" t="s">
        <v>67</v>
      </c>
      <c r="N2567" t="s">
        <v>67</v>
      </c>
      <c r="O2567" t="s">
        <v>74</v>
      </c>
      <c r="P2567" t="s">
        <v>67</v>
      </c>
      <c r="Q2567" t="s">
        <v>76</v>
      </c>
      <c r="R2567" t="s">
        <v>77</v>
      </c>
      <c r="S2567" t="s">
        <v>4650</v>
      </c>
      <c r="T2567" t="s">
        <v>3458</v>
      </c>
      <c r="U2567" t="s">
        <v>67</v>
      </c>
      <c r="V2567" t="s">
        <v>67</v>
      </c>
      <c r="W2567" t="s">
        <v>80</v>
      </c>
      <c r="X2567" t="s">
        <v>67</v>
      </c>
      <c r="Y2567" t="s">
        <v>67</v>
      </c>
      <c r="Z2567" t="s">
        <v>67</v>
      </c>
      <c r="AA2567">
        <v>3</v>
      </c>
      <c r="AB2567">
        <v>3</v>
      </c>
      <c r="AC2567" t="s">
        <v>67</v>
      </c>
      <c r="AD2567">
        <v>432.6</v>
      </c>
      <c r="AE2567">
        <v>28</v>
      </c>
      <c r="AF2567">
        <v>2275</v>
      </c>
      <c r="AG2567">
        <v>28</v>
      </c>
      <c r="AH2567">
        <f t="shared" si="80"/>
        <v>1842.4</v>
      </c>
      <c r="AI2567">
        <f t="shared" si="81"/>
        <v>0</v>
      </c>
      <c r="AJ2567" t="s">
        <v>67</v>
      </c>
      <c r="AK2567" t="s">
        <v>67</v>
      </c>
      <c r="AL2567" t="s">
        <v>67</v>
      </c>
      <c r="AM2567" t="s">
        <v>67</v>
      </c>
      <c r="AN2567" t="s">
        <v>67</v>
      </c>
      <c r="AO2567" t="s">
        <v>67</v>
      </c>
      <c r="AP2567" t="s">
        <v>4654</v>
      </c>
      <c r="AQ2567" t="s">
        <v>139</v>
      </c>
      <c r="AR2567" t="s">
        <v>67</v>
      </c>
      <c r="AS2567" t="s">
        <v>67</v>
      </c>
      <c r="AT2567" t="s">
        <v>67</v>
      </c>
      <c r="AU2567">
        <v>98</v>
      </c>
      <c r="AV2567">
        <v>4.3301270189999999</v>
      </c>
      <c r="AW2567">
        <v>88</v>
      </c>
      <c r="AX2567">
        <v>6.9282032300000003</v>
      </c>
      <c r="AY2567" t="s">
        <v>67</v>
      </c>
      <c r="AZ2567" t="s">
        <v>67</v>
      </c>
      <c r="BA2567" t="s">
        <v>67</v>
      </c>
      <c r="BB2567">
        <v>-0.107630664</v>
      </c>
      <c r="BC2567">
        <v>2.716886E-3</v>
      </c>
      <c r="BD2567" t="s">
        <v>67</v>
      </c>
      <c r="BE2567" t="s">
        <v>67</v>
      </c>
      <c r="BF2567">
        <v>-1.73096929</v>
      </c>
      <c r="BG2567">
        <v>0.8</v>
      </c>
      <c r="BH2567">
        <v>-1.3847754320000001</v>
      </c>
      <c r="BI2567" t="s">
        <v>164</v>
      </c>
      <c r="BJ2567" t="s">
        <v>164</v>
      </c>
      <c r="BK2567" t="s">
        <v>67</v>
      </c>
    </row>
    <row r="2568" spans="1:63" hidden="1" x14ac:dyDescent="0.35">
      <c r="A2568" t="s">
        <v>4625</v>
      </c>
      <c r="B2568" t="s">
        <v>67</v>
      </c>
      <c r="C2568" t="s">
        <v>67</v>
      </c>
      <c r="D2568" t="s">
        <v>67</v>
      </c>
      <c r="E2568" t="s">
        <v>67</v>
      </c>
      <c r="F2568" t="s">
        <v>66</v>
      </c>
      <c r="G2568" t="s">
        <v>67</v>
      </c>
      <c r="H2568" t="s">
        <v>4828</v>
      </c>
      <c r="I2568" t="s">
        <v>67</v>
      </c>
      <c r="J2568" t="s">
        <v>67</v>
      </c>
      <c r="K2568" t="s">
        <v>67</v>
      </c>
      <c r="L2568" t="s">
        <v>67</v>
      </c>
      <c r="M2568" t="s">
        <v>67</v>
      </c>
      <c r="N2568" t="s">
        <v>67</v>
      </c>
      <c r="O2568" t="s">
        <v>74</v>
      </c>
      <c r="P2568" t="s">
        <v>67</v>
      </c>
      <c r="Q2568" t="s">
        <v>76</v>
      </c>
      <c r="R2568" t="s">
        <v>77</v>
      </c>
      <c r="S2568" t="s">
        <v>4650</v>
      </c>
      <c r="T2568" t="s">
        <v>4829</v>
      </c>
      <c r="U2568" t="s">
        <v>67</v>
      </c>
      <c r="V2568" t="s">
        <v>67</v>
      </c>
      <c r="W2568" t="s">
        <v>80</v>
      </c>
      <c r="X2568" t="s">
        <v>67</v>
      </c>
      <c r="Y2568" t="s">
        <v>67</v>
      </c>
      <c r="Z2568" t="s">
        <v>67</v>
      </c>
      <c r="AA2568">
        <v>5</v>
      </c>
      <c r="AB2568">
        <v>5</v>
      </c>
      <c r="AC2568" t="s">
        <v>67</v>
      </c>
      <c r="AD2568">
        <v>657</v>
      </c>
      <c r="AE2568">
        <v>29</v>
      </c>
      <c r="AF2568">
        <v>3581</v>
      </c>
      <c r="AG2568">
        <v>29</v>
      </c>
      <c r="AH2568">
        <f t="shared" si="80"/>
        <v>2924</v>
      </c>
      <c r="AI2568">
        <f t="shared" si="81"/>
        <v>0</v>
      </c>
      <c r="AJ2568" t="s">
        <v>67</v>
      </c>
      <c r="AK2568" t="s">
        <v>67</v>
      </c>
      <c r="AL2568" t="s">
        <v>67</v>
      </c>
      <c r="AM2568" t="s">
        <v>67</v>
      </c>
      <c r="AN2568" t="s">
        <v>67</v>
      </c>
      <c r="AO2568" t="s">
        <v>67</v>
      </c>
      <c r="AP2568" t="s">
        <v>4830</v>
      </c>
      <c r="AQ2568" t="s">
        <v>139</v>
      </c>
      <c r="AR2568" t="s">
        <v>67</v>
      </c>
      <c r="AS2568" t="s">
        <v>67</v>
      </c>
      <c r="AT2568" t="s">
        <v>67</v>
      </c>
      <c r="AU2568">
        <v>7.67</v>
      </c>
      <c r="AV2568">
        <v>0.27</v>
      </c>
      <c r="AW2568">
        <v>6.55</v>
      </c>
      <c r="AX2568">
        <v>0.27</v>
      </c>
      <c r="AY2568" t="s">
        <v>67</v>
      </c>
      <c r="AZ2568" t="s">
        <v>67</v>
      </c>
      <c r="BA2568" t="s">
        <v>67</v>
      </c>
      <c r="BB2568">
        <v>-0.157851566</v>
      </c>
      <c r="BC2568">
        <v>5.8767800000000001E-4</v>
      </c>
      <c r="BD2568" t="s">
        <v>67</v>
      </c>
      <c r="BE2568" t="s">
        <v>67</v>
      </c>
      <c r="BF2568">
        <v>-4.1481481479999998</v>
      </c>
      <c r="BG2568">
        <v>0.90322580600000002</v>
      </c>
      <c r="BH2568">
        <v>-3.7467144559999999</v>
      </c>
      <c r="BI2568" t="s">
        <v>164</v>
      </c>
      <c r="BJ2568" t="s">
        <v>164</v>
      </c>
      <c r="BK2568" t="s">
        <v>67</v>
      </c>
    </row>
    <row r="2569" spans="1:63" hidden="1" x14ac:dyDescent="0.35">
      <c r="A2569" t="s">
        <v>4625</v>
      </c>
      <c r="B2569" t="s">
        <v>67</v>
      </c>
      <c r="C2569" t="s">
        <v>67</v>
      </c>
      <c r="D2569" t="s">
        <v>67</v>
      </c>
      <c r="E2569" t="s">
        <v>67</v>
      </c>
      <c r="F2569" t="s">
        <v>66</v>
      </c>
      <c r="G2569" t="s">
        <v>67</v>
      </c>
      <c r="H2569" t="s">
        <v>4828</v>
      </c>
      <c r="I2569" t="s">
        <v>67</v>
      </c>
      <c r="J2569" t="s">
        <v>67</v>
      </c>
      <c r="K2569" t="s">
        <v>67</v>
      </c>
      <c r="L2569" t="s">
        <v>67</v>
      </c>
      <c r="M2569" t="s">
        <v>67</v>
      </c>
      <c r="N2569" t="s">
        <v>67</v>
      </c>
      <c r="O2569" t="s">
        <v>74</v>
      </c>
      <c r="P2569" t="s">
        <v>67</v>
      </c>
      <c r="Q2569" t="s">
        <v>76</v>
      </c>
      <c r="R2569" t="s">
        <v>77</v>
      </c>
      <c r="S2569" t="s">
        <v>4650</v>
      </c>
      <c r="T2569" t="s">
        <v>4829</v>
      </c>
      <c r="U2569" t="s">
        <v>67</v>
      </c>
      <c r="V2569" t="s">
        <v>67</v>
      </c>
      <c r="W2569" t="s">
        <v>80</v>
      </c>
      <c r="X2569" t="s">
        <v>67</v>
      </c>
      <c r="Y2569" t="s">
        <v>67</v>
      </c>
      <c r="Z2569" t="s">
        <v>67</v>
      </c>
      <c r="AA2569">
        <v>5</v>
      </c>
      <c r="AB2569">
        <v>5</v>
      </c>
      <c r="AC2569" t="s">
        <v>67</v>
      </c>
      <c r="AD2569">
        <v>657</v>
      </c>
      <c r="AE2569">
        <v>29</v>
      </c>
      <c r="AF2569">
        <v>1697</v>
      </c>
      <c r="AG2569">
        <v>29</v>
      </c>
      <c r="AH2569">
        <f t="shared" si="80"/>
        <v>1040</v>
      </c>
      <c r="AI2569">
        <f t="shared" si="81"/>
        <v>0</v>
      </c>
      <c r="AJ2569" t="s">
        <v>67</v>
      </c>
      <c r="AK2569" t="s">
        <v>67</v>
      </c>
      <c r="AL2569" t="s">
        <v>67</v>
      </c>
      <c r="AM2569" t="s">
        <v>67</v>
      </c>
      <c r="AN2569" t="s">
        <v>67</v>
      </c>
      <c r="AO2569" t="s">
        <v>67</v>
      </c>
      <c r="AP2569" t="s">
        <v>4830</v>
      </c>
      <c r="AQ2569" t="s">
        <v>139</v>
      </c>
      <c r="AR2569" t="s">
        <v>67</v>
      </c>
      <c r="AS2569" t="s">
        <v>67</v>
      </c>
      <c r="AT2569" t="s">
        <v>67</v>
      </c>
      <c r="AU2569">
        <v>7.67</v>
      </c>
      <c r="AV2569">
        <v>0.27</v>
      </c>
      <c r="AW2569">
        <v>7.55</v>
      </c>
      <c r="AX2569">
        <v>0.4</v>
      </c>
      <c r="AY2569" t="s">
        <v>67</v>
      </c>
      <c r="AZ2569" t="s">
        <v>67</v>
      </c>
      <c r="BA2569" t="s">
        <v>67</v>
      </c>
      <c r="BB2569">
        <v>-1.5769051999999999E-2</v>
      </c>
      <c r="BC2569">
        <v>8.0921599999999997E-4</v>
      </c>
      <c r="BD2569" t="s">
        <v>67</v>
      </c>
      <c r="BE2569" t="s">
        <v>67</v>
      </c>
      <c r="BF2569">
        <v>-0.351650711</v>
      </c>
      <c r="BG2569">
        <v>0.90322580600000002</v>
      </c>
      <c r="BH2569">
        <v>-0.31761999699999999</v>
      </c>
      <c r="BI2569" t="s">
        <v>164</v>
      </c>
      <c r="BJ2569" t="s">
        <v>164</v>
      </c>
      <c r="BK2569" t="s">
        <v>67</v>
      </c>
    </row>
    <row r="2570" spans="1:63" hidden="1" x14ac:dyDescent="0.35">
      <c r="A2570" t="s">
        <v>4625</v>
      </c>
      <c r="B2570" t="s">
        <v>67</v>
      </c>
      <c r="C2570" t="s">
        <v>67</v>
      </c>
      <c r="D2570" t="s">
        <v>67</v>
      </c>
      <c r="E2570" t="s">
        <v>67</v>
      </c>
      <c r="F2570" t="s">
        <v>66</v>
      </c>
      <c r="G2570" t="s">
        <v>67</v>
      </c>
      <c r="H2570" t="s">
        <v>4831</v>
      </c>
      <c r="I2570" t="s">
        <v>67</v>
      </c>
      <c r="J2570" t="s">
        <v>67</v>
      </c>
      <c r="K2570" t="s">
        <v>67</v>
      </c>
      <c r="L2570" t="s">
        <v>67</v>
      </c>
      <c r="M2570" t="s">
        <v>67</v>
      </c>
      <c r="N2570" t="s">
        <v>67</v>
      </c>
      <c r="O2570" t="s">
        <v>74</v>
      </c>
      <c r="P2570" t="s">
        <v>67</v>
      </c>
      <c r="Q2570" t="s">
        <v>76</v>
      </c>
      <c r="R2570" t="s">
        <v>77</v>
      </c>
      <c r="S2570" t="s">
        <v>4650</v>
      </c>
      <c r="T2570" t="s">
        <v>4829</v>
      </c>
      <c r="U2570" t="s">
        <v>67</v>
      </c>
      <c r="V2570" t="s">
        <v>67</v>
      </c>
      <c r="W2570" t="s">
        <v>80</v>
      </c>
      <c r="X2570" t="s">
        <v>67</v>
      </c>
      <c r="Y2570" t="s">
        <v>67</v>
      </c>
      <c r="Z2570" t="s">
        <v>67</v>
      </c>
      <c r="AA2570">
        <v>3</v>
      </c>
      <c r="AB2570">
        <v>3</v>
      </c>
      <c r="AC2570" t="s">
        <v>67</v>
      </c>
      <c r="AD2570" s="11">
        <v>720</v>
      </c>
      <c r="AE2570" s="11">
        <v>21</v>
      </c>
      <c r="AF2570" s="11">
        <v>2419</v>
      </c>
      <c r="AG2570" s="11">
        <v>21</v>
      </c>
      <c r="AH2570">
        <f t="shared" si="80"/>
        <v>1699</v>
      </c>
      <c r="AI2570">
        <f t="shared" si="81"/>
        <v>0</v>
      </c>
      <c r="AJ2570" t="s">
        <v>67</v>
      </c>
      <c r="AK2570" t="s">
        <v>67</v>
      </c>
      <c r="AL2570" t="s">
        <v>67</v>
      </c>
      <c r="AM2570" t="s">
        <v>67</v>
      </c>
      <c r="AN2570" t="s">
        <v>67</v>
      </c>
      <c r="AO2570" t="s">
        <v>67</v>
      </c>
      <c r="AP2570" t="s">
        <v>1830</v>
      </c>
      <c r="AQ2570" t="s">
        <v>157</v>
      </c>
      <c r="AR2570" t="s">
        <v>67</v>
      </c>
      <c r="AS2570" t="s">
        <v>67</v>
      </c>
      <c r="AT2570" t="s">
        <v>67</v>
      </c>
      <c r="AU2570">
        <v>53</v>
      </c>
      <c r="AV2570">
        <v>15</v>
      </c>
      <c r="AW2570">
        <v>29</v>
      </c>
      <c r="AX2570">
        <v>12</v>
      </c>
      <c r="AY2570" t="s">
        <v>67</v>
      </c>
      <c r="AZ2570" t="s">
        <v>67</v>
      </c>
      <c r="BA2570" t="s">
        <v>67</v>
      </c>
      <c r="BB2570">
        <v>-0.60299608400000004</v>
      </c>
      <c r="BC2570">
        <v>8.3774803999999994E-2</v>
      </c>
      <c r="BD2570" t="s">
        <v>67</v>
      </c>
      <c r="BE2570" t="s">
        <v>67</v>
      </c>
      <c r="BF2570">
        <v>-1.7669044169999999</v>
      </c>
      <c r="BG2570">
        <v>0.8</v>
      </c>
      <c r="BH2570">
        <v>-1.4135235340000001</v>
      </c>
      <c r="BI2570" t="s">
        <v>164</v>
      </c>
      <c r="BJ2570" t="s">
        <v>164</v>
      </c>
      <c r="BK2570" t="s">
        <v>67</v>
      </c>
    </row>
    <row r="2571" spans="1:63" ht="15" hidden="1" x14ac:dyDescent="0.35">
      <c r="A2571" t="s">
        <v>4625</v>
      </c>
      <c r="B2571" t="s">
        <v>67</v>
      </c>
      <c r="C2571" t="s">
        <v>67</v>
      </c>
      <c r="D2571" t="s">
        <v>67</v>
      </c>
      <c r="E2571" t="s">
        <v>67</v>
      </c>
      <c r="F2571" t="s">
        <v>66</v>
      </c>
      <c r="G2571" t="s">
        <v>67</v>
      </c>
      <c r="H2571" t="s">
        <v>4832</v>
      </c>
      <c r="I2571" t="s">
        <v>67</v>
      </c>
      <c r="J2571" t="s">
        <v>67</v>
      </c>
      <c r="K2571" t="s">
        <v>67</v>
      </c>
      <c r="L2571" t="s">
        <v>67</v>
      </c>
      <c r="M2571" t="s">
        <v>67</v>
      </c>
      <c r="N2571" t="s">
        <v>67</v>
      </c>
      <c r="O2571" t="s">
        <v>74</v>
      </c>
      <c r="P2571" t="s">
        <v>67</v>
      </c>
      <c r="Q2571" t="s">
        <v>76</v>
      </c>
      <c r="R2571" t="s">
        <v>77</v>
      </c>
      <c r="S2571" t="s">
        <v>4797</v>
      </c>
      <c r="T2571" t="s">
        <v>3458</v>
      </c>
      <c r="U2571" t="s">
        <v>67</v>
      </c>
      <c r="V2571" t="s">
        <v>67</v>
      </c>
      <c r="W2571" t="s">
        <v>904</v>
      </c>
      <c r="X2571" t="s">
        <v>67</v>
      </c>
      <c r="Y2571" t="s">
        <v>67</v>
      </c>
      <c r="Z2571" t="s">
        <v>67</v>
      </c>
      <c r="AA2571">
        <v>3</v>
      </c>
      <c r="AB2571">
        <v>3</v>
      </c>
      <c r="AC2571" t="s">
        <v>67</v>
      </c>
      <c r="AD2571" s="9">
        <v>514.20000000000005</v>
      </c>
      <c r="AE2571" s="9">
        <v>24</v>
      </c>
      <c r="AF2571" s="9">
        <v>529.6</v>
      </c>
      <c r="AG2571" s="9">
        <v>30</v>
      </c>
      <c r="AH2571">
        <f t="shared" si="80"/>
        <v>15.399999999999977</v>
      </c>
      <c r="AI2571">
        <f t="shared" si="81"/>
        <v>6</v>
      </c>
      <c r="AJ2571" t="s">
        <v>67</v>
      </c>
      <c r="AK2571" t="s">
        <v>67</v>
      </c>
      <c r="AL2571" t="s">
        <v>67</v>
      </c>
      <c r="AM2571" t="s">
        <v>67</v>
      </c>
      <c r="AN2571" t="s">
        <v>67</v>
      </c>
      <c r="AO2571" t="s">
        <v>67</v>
      </c>
      <c r="AP2571" t="s">
        <v>4655</v>
      </c>
      <c r="AQ2571" t="s">
        <v>86</v>
      </c>
      <c r="AR2571" t="s">
        <v>67</v>
      </c>
      <c r="AS2571" t="s">
        <v>67</v>
      </c>
      <c r="AT2571" t="s">
        <v>67</v>
      </c>
      <c r="AU2571">
        <v>100</v>
      </c>
      <c r="AV2571">
        <v>0</v>
      </c>
      <c r="AW2571">
        <v>97</v>
      </c>
      <c r="AX2571">
        <v>2.2534688250000001</v>
      </c>
      <c r="AY2571" t="s">
        <v>67</v>
      </c>
      <c r="AZ2571" t="s">
        <v>67</v>
      </c>
      <c r="BA2571" t="s">
        <v>67</v>
      </c>
      <c r="BB2571">
        <v>-3.0459206999999999E-2</v>
      </c>
      <c r="BC2571">
        <v>1.79903E-4</v>
      </c>
      <c r="BD2571" t="s">
        <v>67</v>
      </c>
      <c r="BE2571" t="s">
        <v>67</v>
      </c>
      <c r="BF2571">
        <v>-1.8827155010000001</v>
      </c>
      <c r="BG2571">
        <v>0.8</v>
      </c>
      <c r="BH2571">
        <v>-1.5061724009999999</v>
      </c>
      <c r="BI2571" t="s">
        <v>164</v>
      </c>
      <c r="BJ2571" t="s">
        <v>164</v>
      </c>
      <c r="BK2571" t="s">
        <v>67</v>
      </c>
    </row>
    <row r="2572" spans="1:63" hidden="1" x14ac:dyDescent="0.35">
      <c r="A2572" t="s">
        <v>4625</v>
      </c>
      <c r="B2572" t="s">
        <v>67</v>
      </c>
      <c r="C2572" t="s">
        <v>67</v>
      </c>
      <c r="D2572" t="s">
        <v>67</v>
      </c>
      <c r="E2572" t="s">
        <v>67</v>
      </c>
      <c r="F2572" t="s">
        <v>66</v>
      </c>
      <c r="G2572" t="s">
        <v>67</v>
      </c>
      <c r="H2572" t="s">
        <v>4832</v>
      </c>
      <c r="I2572" t="s">
        <v>67</v>
      </c>
      <c r="J2572" t="s">
        <v>67</v>
      </c>
      <c r="K2572" t="s">
        <v>67</v>
      </c>
      <c r="L2572" t="s">
        <v>67</v>
      </c>
      <c r="M2572" t="s">
        <v>67</v>
      </c>
      <c r="N2572" t="s">
        <v>67</v>
      </c>
      <c r="O2572" t="s">
        <v>74</v>
      </c>
      <c r="P2572" t="s">
        <v>67</v>
      </c>
      <c r="Q2572" t="s">
        <v>76</v>
      </c>
      <c r="R2572" t="s">
        <v>77</v>
      </c>
      <c r="S2572" t="s">
        <v>4650</v>
      </c>
      <c r="T2572" t="s">
        <v>3458</v>
      </c>
      <c r="U2572" t="s">
        <v>67</v>
      </c>
      <c r="V2572" t="s">
        <v>67</v>
      </c>
      <c r="W2572" t="s">
        <v>80</v>
      </c>
      <c r="X2572" t="s">
        <v>67</v>
      </c>
      <c r="Y2572" t="s">
        <v>67</v>
      </c>
      <c r="Z2572" t="s">
        <v>67</v>
      </c>
      <c r="AA2572">
        <v>4</v>
      </c>
      <c r="AB2572">
        <v>4</v>
      </c>
      <c r="AC2572" t="s">
        <v>67</v>
      </c>
      <c r="AD2572">
        <v>400</v>
      </c>
      <c r="AE2572">
        <v>24</v>
      </c>
      <c r="AF2572">
        <v>1800</v>
      </c>
      <c r="AG2572">
        <v>24</v>
      </c>
      <c r="AH2572">
        <f t="shared" si="80"/>
        <v>1400</v>
      </c>
      <c r="AI2572">
        <f t="shared" si="81"/>
        <v>0</v>
      </c>
      <c r="AJ2572" t="s">
        <v>67</v>
      </c>
      <c r="AK2572" t="s">
        <v>67</v>
      </c>
      <c r="AL2572" t="s">
        <v>67</v>
      </c>
      <c r="AM2572" t="s">
        <v>67</v>
      </c>
      <c r="AN2572" t="s">
        <v>67</v>
      </c>
      <c r="AO2572" t="s">
        <v>67</v>
      </c>
      <c r="AP2572" t="s">
        <v>4655</v>
      </c>
      <c r="AQ2572" t="s">
        <v>86</v>
      </c>
      <c r="AR2572" t="s">
        <v>67</v>
      </c>
      <c r="AS2572" t="s">
        <v>67</v>
      </c>
      <c r="AT2572" t="s">
        <v>67</v>
      </c>
      <c r="AU2572">
        <v>100</v>
      </c>
      <c r="AV2572">
        <v>0</v>
      </c>
      <c r="AW2572">
        <v>97</v>
      </c>
      <c r="AX2572">
        <v>3</v>
      </c>
      <c r="AY2572" t="s">
        <v>67</v>
      </c>
      <c r="AZ2572" t="s">
        <v>67</v>
      </c>
      <c r="BA2572" t="s">
        <v>67</v>
      </c>
      <c r="BB2572">
        <v>-3.0459206999999999E-2</v>
      </c>
      <c r="BC2572">
        <v>2.3913299999999999E-4</v>
      </c>
      <c r="BD2572" t="s">
        <v>67</v>
      </c>
      <c r="BE2572" t="s">
        <v>67</v>
      </c>
      <c r="BF2572">
        <v>-1.414213562</v>
      </c>
      <c r="BG2572">
        <v>0.869565217</v>
      </c>
      <c r="BH2572">
        <v>-1.229750924</v>
      </c>
      <c r="BI2572" t="s">
        <v>164</v>
      </c>
      <c r="BJ2572" t="s">
        <v>164</v>
      </c>
      <c r="BK2572" t="s">
        <v>67</v>
      </c>
    </row>
    <row r="2573" spans="1:63" ht="15" hidden="1" x14ac:dyDescent="0.35">
      <c r="A2573" t="s">
        <v>4625</v>
      </c>
      <c r="B2573" t="s">
        <v>67</v>
      </c>
      <c r="C2573" t="s">
        <v>67</v>
      </c>
      <c r="D2573" t="s">
        <v>67</v>
      </c>
      <c r="E2573" t="s">
        <v>67</v>
      </c>
      <c r="F2573" t="s">
        <v>66</v>
      </c>
      <c r="G2573" t="s">
        <v>67</v>
      </c>
      <c r="H2573" t="s">
        <v>4832</v>
      </c>
      <c r="I2573" t="s">
        <v>67</v>
      </c>
      <c r="J2573" t="s">
        <v>67</v>
      </c>
      <c r="K2573" t="s">
        <v>67</v>
      </c>
      <c r="L2573" t="s">
        <v>67</v>
      </c>
      <c r="M2573" t="s">
        <v>67</v>
      </c>
      <c r="N2573" t="s">
        <v>67</v>
      </c>
      <c r="O2573" t="s">
        <v>74</v>
      </c>
      <c r="P2573" t="s">
        <v>67</v>
      </c>
      <c r="Q2573" t="s">
        <v>76</v>
      </c>
      <c r="R2573" t="s">
        <v>77</v>
      </c>
      <c r="S2573" t="s">
        <v>4797</v>
      </c>
      <c r="T2573" t="s">
        <v>3458</v>
      </c>
      <c r="U2573" t="s">
        <v>67</v>
      </c>
      <c r="V2573" t="s">
        <v>67</v>
      </c>
      <c r="W2573" t="s">
        <v>1129</v>
      </c>
      <c r="X2573" t="s">
        <v>67</v>
      </c>
      <c r="Y2573" t="s">
        <v>67</v>
      </c>
      <c r="Z2573" t="s">
        <v>67</v>
      </c>
      <c r="AA2573">
        <v>3</v>
      </c>
      <c r="AB2573">
        <v>3</v>
      </c>
      <c r="AC2573" t="s">
        <v>67</v>
      </c>
      <c r="AD2573" s="9">
        <v>514.20000000000005</v>
      </c>
      <c r="AE2573" s="9">
        <v>24</v>
      </c>
      <c r="AF2573" s="9">
        <v>3208</v>
      </c>
      <c r="AG2573" s="9">
        <v>30</v>
      </c>
      <c r="AH2573">
        <f t="shared" si="80"/>
        <v>2693.8</v>
      </c>
      <c r="AI2573">
        <f t="shared" si="81"/>
        <v>6</v>
      </c>
      <c r="AJ2573" t="s">
        <v>67</v>
      </c>
      <c r="AK2573" t="s">
        <v>67</v>
      </c>
      <c r="AL2573" t="s">
        <v>67</v>
      </c>
      <c r="AM2573" t="s">
        <v>67</v>
      </c>
      <c r="AN2573" t="s">
        <v>67</v>
      </c>
      <c r="AO2573" t="s">
        <v>67</v>
      </c>
      <c r="AP2573" t="s">
        <v>4655</v>
      </c>
      <c r="AQ2573" t="s">
        <v>86</v>
      </c>
      <c r="AR2573" t="s">
        <v>67</v>
      </c>
      <c r="AS2573" t="s">
        <v>67</v>
      </c>
      <c r="AT2573" t="s">
        <v>67</v>
      </c>
      <c r="AU2573">
        <v>100</v>
      </c>
      <c r="AV2573">
        <v>0</v>
      </c>
      <c r="AW2573">
        <v>95</v>
      </c>
      <c r="AX2573">
        <v>10.52196597</v>
      </c>
      <c r="AY2573" t="s">
        <v>67</v>
      </c>
      <c r="AZ2573" t="s">
        <v>67</v>
      </c>
      <c r="BA2573" t="s">
        <v>67</v>
      </c>
      <c r="BB2573">
        <v>-5.1293294000000003E-2</v>
      </c>
      <c r="BC2573">
        <v>4.089077E-3</v>
      </c>
      <c r="BD2573" t="s">
        <v>67</v>
      </c>
      <c r="BE2573" t="s">
        <v>67</v>
      </c>
      <c r="BF2573">
        <v>-0.67202914599999997</v>
      </c>
      <c r="BG2573">
        <v>0.8</v>
      </c>
      <c r="BH2573">
        <v>-0.53762331699999999</v>
      </c>
      <c r="BI2573" t="s">
        <v>164</v>
      </c>
      <c r="BJ2573" t="s">
        <v>164</v>
      </c>
      <c r="BK2573" t="s">
        <v>67</v>
      </c>
    </row>
    <row r="2574" spans="1:63" ht="15" hidden="1" x14ac:dyDescent="0.35">
      <c r="A2574" t="s">
        <v>4625</v>
      </c>
      <c r="B2574" t="s">
        <v>67</v>
      </c>
      <c r="C2574" t="s">
        <v>67</v>
      </c>
      <c r="D2574" t="s">
        <v>67</v>
      </c>
      <c r="E2574" t="s">
        <v>67</v>
      </c>
      <c r="F2574" t="s">
        <v>66</v>
      </c>
      <c r="G2574" t="s">
        <v>67</v>
      </c>
      <c r="H2574" t="s">
        <v>4833</v>
      </c>
      <c r="I2574" t="s">
        <v>67</v>
      </c>
      <c r="J2574" t="s">
        <v>67</v>
      </c>
      <c r="K2574" t="s">
        <v>67</v>
      </c>
      <c r="L2574" t="s">
        <v>67</v>
      </c>
      <c r="M2574" t="s">
        <v>67</v>
      </c>
      <c r="N2574" t="s">
        <v>67</v>
      </c>
      <c r="O2574" t="s">
        <v>74</v>
      </c>
      <c r="P2574" t="s">
        <v>67</v>
      </c>
      <c r="Q2574" t="s">
        <v>76</v>
      </c>
      <c r="R2574" t="s">
        <v>109</v>
      </c>
      <c r="S2574" t="s">
        <v>4645</v>
      </c>
      <c r="T2574" t="s">
        <v>4834</v>
      </c>
      <c r="U2574" t="s">
        <v>67</v>
      </c>
      <c r="V2574" t="s">
        <v>67</v>
      </c>
      <c r="W2574" t="s">
        <v>80</v>
      </c>
      <c r="X2574" t="s">
        <v>67</v>
      </c>
      <c r="Y2574" t="s">
        <v>67</v>
      </c>
      <c r="Z2574" t="s">
        <v>67</v>
      </c>
      <c r="AA2574">
        <v>3</v>
      </c>
      <c r="AB2574">
        <v>3</v>
      </c>
      <c r="AC2574" t="s">
        <v>67</v>
      </c>
      <c r="AD2574" s="9">
        <v>517.9</v>
      </c>
      <c r="AE2574" s="9">
        <v>24.5</v>
      </c>
      <c r="AF2574" s="9">
        <v>1996.7</v>
      </c>
      <c r="AG2574" s="9">
        <v>24.5</v>
      </c>
      <c r="AH2574">
        <f t="shared" si="80"/>
        <v>1478.8000000000002</v>
      </c>
      <c r="AI2574">
        <f t="shared" si="81"/>
        <v>0</v>
      </c>
      <c r="AJ2574" t="s">
        <v>67</v>
      </c>
      <c r="AK2574" t="s">
        <v>67</v>
      </c>
      <c r="AL2574" t="s">
        <v>67</v>
      </c>
      <c r="AM2574" t="s">
        <v>67</v>
      </c>
      <c r="AN2574" t="s">
        <v>67</v>
      </c>
      <c r="AO2574" t="s">
        <v>67</v>
      </c>
      <c r="AP2574" t="s">
        <v>4835</v>
      </c>
      <c r="AQ2574" t="s">
        <v>139</v>
      </c>
      <c r="AR2574" t="s">
        <v>67</v>
      </c>
      <c r="AS2574" t="s">
        <v>67</v>
      </c>
      <c r="AT2574" t="s">
        <v>67</v>
      </c>
      <c r="AU2574">
        <v>321</v>
      </c>
      <c r="AV2574">
        <v>11.25</v>
      </c>
      <c r="AW2574">
        <v>318</v>
      </c>
      <c r="AX2574">
        <v>7.5</v>
      </c>
      <c r="AY2574" t="s">
        <v>67</v>
      </c>
      <c r="AZ2574" t="s">
        <v>67</v>
      </c>
      <c r="BA2574" t="s">
        <v>67</v>
      </c>
      <c r="BB2574">
        <v>-9.3897400000000006E-3</v>
      </c>
      <c r="BC2574">
        <v>5.9484000000000002E-4</v>
      </c>
      <c r="BD2574" t="s">
        <v>67</v>
      </c>
      <c r="BE2574" t="s">
        <v>67</v>
      </c>
      <c r="BF2574">
        <v>-0.313785816</v>
      </c>
      <c r="BG2574">
        <v>0.8</v>
      </c>
      <c r="BH2574">
        <v>-0.25102865299999999</v>
      </c>
      <c r="BI2574" t="s">
        <v>164</v>
      </c>
      <c r="BJ2574" t="s">
        <v>164</v>
      </c>
      <c r="BK2574" t="s">
        <v>67</v>
      </c>
    </row>
    <row r="2575" spans="1:63" ht="15" hidden="1" x14ac:dyDescent="0.35">
      <c r="A2575" t="s">
        <v>4625</v>
      </c>
      <c r="B2575" t="s">
        <v>67</v>
      </c>
      <c r="C2575" t="s">
        <v>67</v>
      </c>
      <c r="D2575" t="s">
        <v>67</v>
      </c>
      <c r="E2575" t="s">
        <v>67</v>
      </c>
      <c r="F2575" t="s">
        <v>66</v>
      </c>
      <c r="G2575" t="s">
        <v>67</v>
      </c>
      <c r="H2575" t="s">
        <v>4833</v>
      </c>
      <c r="I2575" t="s">
        <v>67</v>
      </c>
      <c r="J2575" t="s">
        <v>67</v>
      </c>
      <c r="K2575" t="s">
        <v>67</v>
      </c>
      <c r="L2575" t="s">
        <v>67</v>
      </c>
      <c r="M2575" t="s">
        <v>67</v>
      </c>
      <c r="N2575" t="s">
        <v>67</v>
      </c>
      <c r="O2575" t="s">
        <v>74</v>
      </c>
      <c r="P2575" t="s">
        <v>67</v>
      </c>
      <c r="Q2575" t="s">
        <v>76</v>
      </c>
      <c r="R2575" t="s">
        <v>109</v>
      </c>
      <c r="S2575" t="s">
        <v>4645</v>
      </c>
      <c r="T2575" t="s">
        <v>4838</v>
      </c>
      <c r="U2575" t="s">
        <v>67</v>
      </c>
      <c r="V2575" t="s">
        <v>67</v>
      </c>
      <c r="W2575" t="s">
        <v>80</v>
      </c>
      <c r="X2575" t="s">
        <v>67</v>
      </c>
      <c r="Y2575" t="s">
        <v>67</v>
      </c>
      <c r="Z2575" t="s">
        <v>67</v>
      </c>
      <c r="AA2575">
        <v>3</v>
      </c>
      <c r="AB2575">
        <v>3</v>
      </c>
      <c r="AC2575" t="s">
        <v>67</v>
      </c>
      <c r="AD2575" s="9">
        <v>517.9</v>
      </c>
      <c r="AE2575" s="9">
        <v>24.5</v>
      </c>
      <c r="AF2575" s="9">
        <v>1996.7</v>
      </c>
      <c r="AG2575" s="9">
        <v>24.5</v>
      </c>
      <c r="AH2575">
        <f t="shared" si="80"/>
        <v>1478.8000000000002</v>
      </c>
      <c r="AI2575">
        <f t="shared" si="81"/>
        <v>0</v>
      </c>
      <c r="AJ2575" t="s">
        <v>67</v>
      </c>
      <c r="AK2575" t="s">
        <v>67</v>
      </c>
      <c r="AL2575" t="s">
        <v>67</v>
      </c>
      <c r="AM2575" t="s">
        <v>67</v>
      </c>
      <c r="AN2575" t="s">
        <v>67</v>
      </c>
      <c r="AO2575" t="s">
        <v>67</v>
      </c>
      <c r="AP2575" t="s">
        <v>4835</v>
      </c>
      <c r="AQ2575" t="s">
        <v>139</v>
      </c>
      <c r="AR2575" t="s">
        <v>67</v>
      </c>
      <c r="AS2575" t="s">
        <v>67</v>
      </c>
      <c r="AT2575" t="s">
        <v>67</v>
      </c>
      <c r="AU2575">
        <v>345</v>
      </c>
      <c r="AV2575">
        <v>11.25</v>
      </c>
      <c r="AW2575">
        <v>335</v>
      </c>
      <c r="AX2575">
        <v>9.75</v>
      </c>
      <c r="AY2575" t="s">
        <v>67</v>
      </c>
      <c r="AZ2575" t="s">
        <v>67</v>
      </c>
      <c r="BA2575" t="s">
        <v>67</v>
      </c>
      <c r="BB2575">
        <v>-2.9413885000000001E-2</v>
      </c>
      <c r="BC2575">
        <v>6.3679899999999996E-4</v>
      </c>
      <c r="BD2575" t="s">
        <v>67</v>
      </c>
      <c r="BE2575" t="s">
        <v>67</v>
      </c>
      <c r="BF2575">
        <v>-0.94996066700000004</v>
      </c>
      <c r="BG2575">
        <v>0.8</v>
      </c>
      <c r="BH2575">
        <v>-0.759968533</v>
      </c>
      <c r="BI2575" t="s">
        <v>164</v>
      </c>
      <c r="BJ2575" t="s">
        <v>164</v>
      </c>
      <c r="BK2575" t="s">
        <v>67</v>
      </c>
    </row>
    <row r="2576" spans="1:63" ht="15" hidden="1" x14ac:dyDescent="0.35">
      <c r="A2576" t="s">
        <v>4625</v>
      </c>
      <c r="B2576" t="s">
        <v>67</v>
      </c>
      <c r="C2576" t="s">
        <v>67</v>
      </c>
      <c r="D2576" t="s">
        <v>67</v>
      </c>
      <c r="E2576" t="s">
        <v>67</v>
      </c>
      <c r="F2576" t="s">
        <v>66</v>
      </c>
      <c r="G2576" t="s">
        <v>67</v>
      </c>
      <c r="H2576" t="s">
        <v>4833</v>
      </c>
      <c r="I2576" t="s">
        <v>67</v>
      </c>
      <c r="J2576" t="s">
        <v>67</v>
      </c>
      <c r="K2576" t="s">
        <v>67</v>
      </c>
      <c r="L2576" t="s">
        <v>67</v>
      </c>
      <c r="M2576" t="s">
        <v>67</v>
      </c>
      <c r="N2576" t="s">
        <v>67</v>
      </c>
      <c r="O2576" t="s">
        <v>74</v>
      </c>
      <c r="P2576" t="s">
        <v>67</v>
      </c>
      <c r="Q2576" t="s">
        <v>76</v>
      </c>
      <c r="R2576" t="s">
        <v>109</v>
      </c>
      <c r="S2576" t="s">
        <v>4645</v>
      </c>
      <c r="T2576" t="s">
        <v>4838</v>
      </c>
      <c r="U2576" t="s">
        <v>67</v>
      </c>
      <c r="V2576" t="s">
        <v>67</v>
      </c>
      <c r="W2576" t="s">
        <v>80</v>
      </c>
      <c r="X2576" t="s">
        <v>67</v>
      </c>
      <c r="Y2576" t="s">
        <v>67</v>
      </c>
      <c r="Z2576" t="s">
        <v>67</v>
      </c>
      <c r="AA2576">
        <v>3</v>
      </c>
      <c r="AB2576">
        <v>3</v>
      </c>
      <c r="AC2576" t="s">
        <v>67</v>
      </c>
      <c r="AD2576" s="9">
        <v>517.9</v>
      </c>
      <c r="AE2576" s="9">
        <v>24.5</v>
      </c>
      <c r="AF2576" s="9">
        <v>3820.1</v>
      </c>
      <c r="AG2576" s="9">
        <v>24.5</v>
      </c>
      <c r="AH2576">
        <f t="shared" si="80"/>
        <v>3302.2</v>
      </c>
      <c r="AI2576">
        <f t="shared" si="81"/>
        <v>0</v>
      </c>
      <c r="AJ2576" t="s">
        <v>67</v>
      </c>
      <c r="AK2576" t="s">
        <v>67</v>
      </c>
      <c r="AL2576" t="s">
        <v>67</v>
      </c>
      <c r="AM2576" t="s">
        <v>67</v>
      </c>
      <c r="AN2576" t="s">
        <v>67</v>
      </c>
      <c r="AO2576" t="s">
        <v>67</v>
      </c>
      <c r="AP2576" t="s">
        <v>4835</v>
      </c>
      <c r="AQ2576" t="s">
        <v>139</v>
      </c>
      <c r="AR2576" t="s">
        <v>67</v>
      </c>
      <c r="AS2576" t="s">
        <v>67</v>
      </c>
      <c r="AT2576" t="s">
        <v>67</v>
      </c>
      <c r="AU2576">
        <v>345</v>
      </c>
      <c r="AV2576">
        <v>11.25</v>
      </c>
      <c r="AW2576">
        <v>350</v>
      </c>
      <c r="AX2576">
        <v>11.25</v>
      </c>
      <c r="AY2576" t="s">
        <v>67</v>
      </c>
      <c r="AZ2576" t="s">
        <v>67</v>
      </c>
      <c r="BA2576" t="s">
        <v>67</v>
      </c>
      <c r="BB2576">
        <v>1.4388737E-2</v>
      </c>
      <c r="BC2576">
        <v>6.9883E-4</v>
      </c>
      <c r="BD2576" t="s">
        <v>67</v>
      </c>
      <c r="BE2576" t="s">
        <v>67</v>
      </c>
      <c r="BF2576">
        <v>0.44444444399999999</v>
      </c>
      <c r="BG2576">
        <v>0.8</v>
      </c>
      <c r="BH2576">
        <v>0.35555555599999999</v>
      </c>
      <c r="BI2576" t="s">
        <v>164</v>
      </c>
      <c r="BJ2576" t="s">
        <v>164</v>
      </c>
      <c r="BK2576" t="s">
        <v>67</v>
      </c>
    </row>
    <row r="2577" spans="1:63" ht="15" hidden="1" x14ac:dyDescent="0.35">
      <c r="A2577" t="s">
        <v>4625</v>
      </c>
      <c r="B2577" t="s">
        <v>67</v>
      </c>
      <c r="C2577" t="s">
        <v>67</v>
      </c>
      <c r="D2577" t="s">
        <v>67</v>
      </c>
      <c r="E2577" t="s">
        <v>67</v>
      </c>
      <c r="F2577" t="s">
        <v>66</v>
      </c>
      <c r="G2577" t="s">
        <v>67</v>
      </c>
      <c r="H2577" t="s">
        <v>4833</v>
      </c>
      <c r="I2577" t="s">
        <v>67</v>
      </c>
      <c r="J2577" t="s">
        <v>67</v>
      </c>
      <c r="K2577" t="s">
        <v>67</v>
      </c>
      <c r="L2577" t="s">
        <v>67</v>
      </c>
      <c r="M2577" t="s">
        <v>67</v>
      </c>
      <c r="N2577" t="s">
        <v>67</v>
      </c>
      <c r="O2577" t="s">
        <v>74</v>
      </c>
      <c r="P2577" t="s">
        <v>67</v>
      </c>
      <c r="Q2577" t="s">
        <v>76</v>
      </c>
      <c r="R2577" t="s">
        <v>109</v>
      </c>
      <c r="S2577" t="s">
        <v>4645</v>
      </c>
      <c r="T2577" t="s">
        <v>4834</v>
      </c>
      <c r="U2577" t="s">
        <v>67</v>
      </c>
      <c r="V2577" t="s">
        <v>67</v>
      </c>
      <c r="W2577" t="s">
        <v>80</v>
      </c>
      <c r="X2577" t="s">
        <v>67</v>
      </c>
      <c r="Y2577" t="s">
        <v>67</v>
      </c>
      <c r="Z2577" t="s">
        <v>67</v>
      </c>
      <c r="AA2577">
        <v>3</v>
      </c>
      <c r="AB2577">
        <v>3</v>
      </c>
      <c r="AC2577" t="s">
        <v>67</v>
      </c>
      <c r="AD2577" s="9">
        <v>517.9</v>
      </c>
      <c r="AE2577" s="9">
        <v>24.5</v>
      </c>
      <c r="AF2577" s="9">
        <v>3820.1</v>
      </c>
      <c r="AG2577" s="9">
        <v>24.5</v>
      </c>
      <c r="AH2577">
        <f t="shared" si="80"/>
        <v>3302.2</v>
      </c>
      <c r="AI2577">
        <f t="shared" si="81"/>
        <v>0</v>
      </c>
      <c r="AJ2577" t="s">
        <v>67</v>
      </c>
      <c r="AK2577" t="s">
        <v>67</v>
      </c>
      <c r="AL2577" t="s">
        <v>67</v>
      </c>
      <c r="AM2577" t="s">
        <v>67</v>
      </c>
      <c r="AN2577" t="s">
        <v>67</v>
      </c>
      <c r="AO2577" t="s">
        <v>67</v>
      </c>
      <c r="AP2577" t="s">
        <v>4835</v>
      </c>
      <c r="AQ2577" t="s">
        <v>139</v>
      </c>
      <c r="AR2577" t="s">
        <v>67</v>
      </c>
      <c r="AS2577" t="s">
        <v>67</v>
      </c>
      <c r="AT2577" t="s">
        <v>67</v>
      </c>
      <c r="AU2577">
        <v>321</v>
      </c>
      <c r="AV2577">
        <v>11.25</v>
      </c>
      <c r="AW2577">
        <v>305</v>
      </c>
      <c r="AX2577">
        <v>15</v>
      </c>
      <c r="AY2577" t="s">
        <v>67</v>
      </c>
      <c r="AZ2577" t="s">
        <v>67</v>
      </c>
      <c r="BA2577" t="s">
        <v>67</v>
      </c>
      <c r="BB2577">
        <v>-5.1129346999999999E-2</v>
      </c>
      <c r="BC2577">
        <v>1.215659E-3</v>
      </c>
      <c r="BD2577" t="s">
        <v>67</v>
      </c>
      <c r="BE2577" t="s">
        <v>67</v>
      </c>
      <c r="BF2577">
        <v>-1.206795573</v>
      </c>
      <c r="BG2577">
        <v>0.8</v>
      </c>
      <c r="BH2577">
        <v>-0.96543645899999997</v>
      </c>
      <c r="BI2577" t="s">
        <v>164</v>
      </c>
      <c r="BJ2577" t="s">
        <v>164</v>
      </c>
      <c r="BK2577" t="s">
        <v>67</v>
      </c>
    </row>
    <row r="2578" spans="1:63" ht="15" hidden="1" x14ac:dyDescent="0.35">
      <c r="A2578" t="s">
        <v>4625</v>
      </c>
      <c r="B2578" t="s">
        <v>67</v>
      </c>
      <c r="C2578" t="s">
        <v>67</v>
      </c>
      <c r="D2578" t="s">
        <v>67</v>
      </c>
      <c r="E2578" t="s">
        <v>67</v>
      </c>
      <c r="F2578" t="s">
        <v>66</v>
      </c>
      <c r="G2578" t="s">
        <v>67</v>
      </c>
      <c r="H2578" t="s">
        <v>4833</v>
      </c>
      <c r="I2578" t="s">
        <v>67</v>
      </c>
      <c r="J2578" t="s">
        <v>67</v>
      </c>
      <c r="K2578" t="s">
        <v>67</v>
      </c>
      <c r="L2578" t="s">
        <v>67</v>
      </c>
      <c r="M2578" t="s">
        <v>67</v>
      </c>
      <c r="N2578" t="s">
        <v>67</v>
      </c>
      <c r="O2578" t="s">
        <v>74</v>
      </c>
      <c r="P2578" t="s">
        <v>67</v>
      </c>
      <c r="Q2578" t="s">
        <v>76</v>
      </c>
      <c r="R2578" t="s">
        <v>109</v>
      </c>
      <c r="S2578" t="s">
        <v>4645</v>
      </c>
      <c r="T2578" t="s">
        <v>4836</v>
      </c>
      <c r="U2578" t="s">
        <v>67</v>
      </c>
      <c r="V2578" t="s">
        <v>67</v>
      </c>
      <c r="W2578" t="s">
        <v>80</v>
      </c>
      <c r="X2578" t="s">
        <v>67</v>
      </c>
      <c r="Y2578" t="s">
        <v>67</v>
      </c>
      <c r="Z2578" t="s">
        <v>67</v>
      </c>
      <c r="AA2578">
        <v>3</v>
      </c>
      <c r="AB2578">
        <v>3</v>
      </c>
      <c r="AC2578" t="s">
        <v>67</v>
      </c>
      <c r="AD2578" s="9">
        <v>517.9</v>
      </c>
      <c r="AE2578" s="9">
        <v>24.5</v>
      </c>
      <c r="AF2578" s="9">
        <v>3820.1</v>
      </c>
      <c r="AG2578" s="9">
        <v>24.5</v>
      </c>
      <c r="AH2578">
        <f t="shared" si="80"/>
        <v>3302.2</v>
      </c>
      <c r="AI2578">
        <f t="shared" si="81"/>
        <v>0</v>
      </c>
      <c r="AJ2578" t="s">
        <v>67</v>
      </c>
      <c r="AK2578" t="s">
        <v>67</v>
      </c>
      <c r="AL2578" t="s">
        <v>67</v>
      </c>
      <c r="AM2578" t="s">
        <v>67</v>
      </c>
      <c r="AN2578" t="s">
        <v>67</v>
      </c>
      <c r="AO2578" t="s">
        <v>67</v>
      </c>
      <c r="AP2578" t="s">
        <v>4835</v>
      </c>
      <c r="AQ2578" t="s">
        <v>139</v>
      </c>
      <c r="AR2578" t="s">
        <v>67</v>
      </c>
      <c r="AS2578" t="s">
        <v>67</v>
      </c>
      <c r="AT2578" t="s">
        <v>67</v>
      </c>
      <c r="AU2578">
        <v>337</v>
      </c>
      <c r="AV2578">
        <v>15.75</v>
      </c>
      <c r="AW2578">
        <v>335</v>
      </c>
      <c r="AX2578">
        <v>17.25</v>
      </c>
      <c r="AY2578" t="s">
        <v>67</v>
      </c>
      <c r="AZ2578" t="s">
        <v>67</v>
      </c>
      <c r="BA2578" t="s">
        <v>67</v>
      </c>
      <c r="BB2578">
        <v>-5.9523989999999997E-3</v>
      </c>
      <c r="BC2578">
        <v>1.6119089999999999E-3</v>
      </c>
      <c r="BD2578" t="s">
        <v>67</v>
      </c>
      <c r="BE2578" t="s">
        <v>67</v>
      </c>
      <c r="BF2578">
        <v>-0.12108709600000001</v>
      </c>
      <c r="BG2578">
        <v>0.8</v>
      </c>
      <c r="BH2578">
        <v>-9.6869677000000001E-2</v>
      </c>
      <c r="BI2578" t="s">
        <v>164</v>
      </c>
      <c r="BJ2578" t="s">
        <v>164</v>
      </c>
      <c r="BK2578" t="s">
        <v>67</v>
      </c>
    </row>
    <row r="2579" spans="1:63" ht="15" hidden="1" x14ac:dyDescent="0.35">
      <c r="A2579" t="s">
        <v>4625</v>
      </c>
      <c r="B2579" t="s">
        <v>67</v>
      </c>
      <c r="C2579" t="s">
        <v>67</v>
      </c>
      <c r="D2579" t="s">
        <v>67</v>
      </c>
      <c r="E2579" t="s">
        <v>67</v>
      </c>
      <c r="F2579" t="s">
        <v>66</v>
      </c>
      <c r="G2579" t="s">
        <v>67</v>
      </c>
      <c r="H2579" t="s">
        <v>4833</v>
      </c>
      <c r="I2579" t="s">
        <v>67</v>
      </c>
      <c r="J2579" t="s">
        <v>67</v>
      </c>
      <c r="K2579" t="s">
        <v>67</v>
      </c>
      <c r="L2579" t="s">
        <v>67</v>
      </c>
      <c r="M2579" t="s">
        <v>67</v>
      </c>
      <c r="N2579" t="s">
        <v>67</v>
      </c>
      <c r="O2579" t="s">
        <v>74</v>
      </c>
      <c r="P2579" t="s">
        <v>67</v>
      </c>
      <c r="Q2579" t="s">
        <v>76</v>
      </c>
      <c r="R2579" t="s">
        <v>109</v>
      </c>
      <c r="S2579" t="s">
        <v>4645</v>
      </c>
      <c r="T2579" t="s">
        <v>4836</v>
      </c>
      <c r="U2579" t="s">
        <v>67</v>
      </c>
      <c r="V2579" t="s">
        <v>67</v>
      </c>
      <c r="W2579" t="s">
        <v>80</v>
      </c>
      <c r="X2579" t="s">
        <v>67</v>
      </c>
      <c r="Y2579" t="s">
        <v>67</v>
      </c>
      <c r="Z2579" t="s">
        <v>67</v>
      </c>
      <c r="AA2579">
        <v>3</v>
      </c>
      <c r="AB2579">
        <v>3</v>
      </c>
      <c r="AC2579" t="s">
        <v>67</v>
      </c>
      <c r="AD2579" s="9">
        <v>517.9</v>
      </c>
      <c r="AE2579" s="9">
        <v>24.5</v>
      </c>
      <c r="AF2579" s="9">
        <v>1996.7</v>
      </c>
      <c r="AG2579" s="9">
        <v>24.5</v>
      </c>
      <c r="AH2579">
        <f t="shared" si="80"/>
        <v>1478.8000000000002</v>
      </c>
      <c r="AI2579">
        <f t="shared" si="81"/>
        <v>0</v>
      </c>
      <c r="AJ2579" t="s">
        <v>67</v>
      </c>
      <c r="AK2579" t="s">
        <v>67</v>
      </c>
      <c r="AL2579" t="s">
        <v>67</v>
      </c>
      <c r="AM2579" t="s">
        <v>67</v>
      </c>
      <c r="AN2579" t="s">
        <v>67</v>
      </c>
      <c r="AO2579" t="s">
        <v>67</v>
      </c>
      <c r="AP2579" t="s">
        <v>4835</v>
      </c>
      <c r="AQ2579" t="s">
        <v>139</v>
      </c>
      <c r="AR2579" t="s">
        <v>67</v>
      </c>
      <c r="AS2579" t="s">
        <v>67</v>
      </c>
      <c r="AT2579" t="s">
        <v>67</v>
      </c>
      <c r="AU2579">
        <v>337</v>
      </c>
      <c r="AV2579">
        <v>15.75</v>
      </c>
      <c r="AW2579">
        <v>337</v>
      </c>
      <c r="AX2579">
        <v>20</v>
      </c>
      <c r="AY2579" t="s">
        <v>67</v>
      </c>
      <c r="AZ2579" t="s">
        <v>67</v>
      </c>
      <c r="BA2579" t="s">
        <v>67</v>
      </c>
      <c r="BB2579">
        <v>0</v>
      </c>
      <c r="BC2579">
        <v>1.9021109999999999E-3</v>
      </c>
      <c r="BD2579" t="s">
        <v>67</v>
      </c>
      <c r="BE2579" t="s">
        <v>67</v>
      </c>
      <c r="BF2579">
        <v>0</v>
      </c>
      <c r="BG2579">
        <v>0.8</v>
      </c>
      <c r="BH2579">
        <v>0</v>
      </c>
      <c r="BI2579" t="s">
        <v>164</v>
      </c>
      <c r="BJ2579" t="s">
        <v>164</v>
      </c>
      <c r="BK2579" t="s">
        <v>67</v>
      </c>
    </row>
    <row r="2580" spans="1:63" ht="15" hidden="1" x14ac:dyDescent="0.35">
      <c r="A2580" t="s">
        <v>4625</v>
      </c>
      <c r="B2580" t="s">
        <v>67</v>
      </c>
      <c r="C2580" t="s">
        <v>67</v>
      </c>
      <c r="D2580" t="s">
        <v>67</v>
      </c>
      <c r="E2580" t="s">
        <v>67</v>
      </c>
      <c r="F2580" t="s">
        <v>66</v>
      </c>
      <c r="G2580" t="s">
        <v>67</v>
      </c>
      <c r="H2580" t="s">
        <v>4833</v>
      </c>
      <c r="I2580" t="s">
        <v>67</v>
      </c>
      <c r="J2580" t="s">
        <v>67</v>
      </c>
      <c r="K2580" t="s">
        <v>67</v>
      </c>
      <c r="L2580" t="s">
        <v>67</v>
      </c>
      <c r="M2580" t="s">
        <v>67</v>
      </c>
      <c r="N2580" t="s">
        <v>67</v>
      </c>
      <c r="O2580" t="s">
        <v>74</v>
      </c>
      <c r="P2580" t="s">
        <v>67</v>
      </c>
      <c r="Q2580" t="s">
        <v>76</v>
      </c>
      <c r="R2580" t="s">
        <v>109</v>
      </c>
      <c r="S2580" t="s">
        <v>4645</v>
      </c>
      <c r="T2580" t="s">
        <v>4839</v>
      </c>
      <c r="U2580" t="s">
        <v>67</v>
      </c>
      <c r="V2580" t="s">
        <v>67</v>
      </c>
      <c r="W2580" t="s">
        <v>80</v>
      </c>
      <c r="X2580" t="s">
        <v>67</v>
      </c>
      <c r="Y2580" t="s">
        <v>67</v>
      </c>
      <c r="Z2580" t="s">
        <v>67</v>
      </c>
      <c r="AA2580">
        <v>3</v>
      </c>
      <c r="AB2580">
        <v>3</v>
      </c>
      <c r="AC2580" t="s">
        <v>67</v>
      </c>
      <c r="AD2580" s="9">
        <v>517.9</v>
      </c>
      <c r="AE2580" s="9">
        <v>24.5</v>
      </c>
      <c r="AF2580" s="9">
        <v>1996.7</v>
      </c>
      <c r="AG2580" s="9">
        <v>24.5</v>
      </c>
      <c r="AH2580">
        <f t="shared" si="80"/>
        <v>1478.8000000000002</v>
      </c>
      <c r="AI2580">
        <f t="shared" si="81"/>
        <v>0</v>
      </c>
      <c r="AJ2580" t="s">
        <v>67</v>
      </c>
      <c r="AK2580" t="s">
        <v>67</v>
      </c>
      <c r="AL2580" t="s">
        <v>67</v>
      </c>
      <c r="AM2580" t="s">
        <v>67</v>
      </c>
      <c r="AN2580" t="s">
        <v>67</v>
      </c>
      <c r="AO2580" t="s">
        <v>67</v>
      </c>
      <c r="AP2580" t="s">
        <v>4835</v>
      </c>
      <c r="AQ2580" t="s">
        <v>139</v>
      </c>
      <c r="AR2580" t="s">
        <v>67</v>
      </c>
      <c r="AS2580" t="s">
        <v>67</v>
      </c>
      <c r="AT2580" t="s">
        <v>67</v>
      </c>
      <c r="AU2580">
        <v>499</v>
      </c>
      <c r="AV2580">
        <v>63.75</v>
      </c>
      <c r="AW2580">
        <v>503</v>
      </c>
      <c r="AX2580">
        <v>37.5</v>
      </c>
      <c r="AY2580" t="s">
        <v>67</v>
      </c>
      <c r="AZ2580" t="s">
        <v>67</v>
      </c>
      <c r="BA2580" t="s">
        <v>67</v>
      </c>
      <c r="BB2580">
        <v>7.9840740000000007E-3</v>
      </c>
      <c r="BC2580">
        <v>7.2931910000000001E-3</v>
      </c>
      <c r="BD2580" t="s">
        <v>67</v>
      </c>
      <c r="BE2580" t="s">
        <v>67</v>
      </c>
      <c r="BF2580">
        <v>7.6483705999999999E-2</v>
      </c>
      <c r="BG2580">
        <v>0.8</v>
      </c>
      <c r="BH2580">
        <v>6.1186964000000003E-2</v>
      </c>
      <c r="BI2580" t="s">
        <v>164</v>
      </c>
      <c r="BJ2580" t="s">
        <v>164</v>
      </c>
      <c r="BK2580" t="s">
        <v>67</v>
      </c>
    </row>
    <row r="2581" spans="1:63" ht="15" hidden="1" x14ac:dyDescent="0.35">
      <c r="A2581" t="s">
        <v>4625</v>
      </c>
      <c r="B2581" t="s">
        <v>67</v>
      </c>
      <c r="C2581" t="s">
        <v>67</v>
      </c>
      <c r="D2581" t="s">
        <v>67</v>
      </c>
      <c r="E2581" t="s">
        <v>67</v>
      </c>
      <c r="F2581" t="s">
        <v>66</v>
      </c>
      <c r="G2581" t="s">
        <v>67</v>
      </c>
      <c r="H2581" t="s">
        <v>4833</v>
      </c>
      <c r="I2581" t="s">
        <v>67</v>
      </c>
      <c r="J2581" t="s">
        <v>67</v>
      </c>
      <c r="K2581" t="s">
        <v>67</v>
      </c>
      <c r="L2581" t="s">
        <v>67</v>
      </c>
      <c r="M2581" t="s">
        <v>67</v>
      </c>
      <c r="N2581" t="s">
        <v>67</v>
      </c>
      <c r="O2581" t="s">
        <v>74</v>
      </c>
      <c r="P2581" t="s">
        <v>67</v>
      </c>
      <c r="Q2581" t="s">
        <v>76</v>
      </c>
      <c r="R2581" t="s">
        <v>109</v>
      </c>
      <c r="S2581" t="s">
        <v>4645</v>
      </c>
      <c r="T2581" t="s">
        <v>4839</v>
      </c>
      <c r="U2581" t="s">
        <v>67</v>
      </c>
      <c r="V2581" t="s">
        <v>67</v>
      </c>
      <c r="W2581" t="s">
        <v>80</v>
      </c>
      <c r="X2581" t="s">
        <v>67</v>
      </c>
      <c r="Y2581" t="s">
        <v>67</v>
      </c>
      <c r="Z2581" t="s">
        <v>67</v>
      </c>
      <c r="AA2581">
        <v>3</v>
      </c>
      <c r="AB2581">
        <v>3</v>
      </c>
      <c r="AC2581" t="s">
        <v>67</v>
      </c>
      <c r="AD2581" s="9">
        <v>517.9</v>
      </c>
      <c r="AE2581" s="9">
        <v>24.5</v>
      </c>
      <c r="AF2581" s="9">
        <v>3820.1</v>
      </c>
      <c r="AG2581" s="9">
        <v>24.5</v>
      </c>
      <c r="AH2581">
        <f t="shared" si="80"/>
        <v>3302.2</v>
      </c>
      <c r="AI2581">
        <f t="shared" si="81"/>
        <v>0</v>
      </c>
      <c r="AJ2581" t="s">
        <v>67</v>
      </c>
      <c r="AK2581" t="s">
        <v>67</v>
      </c>
      <c r="AL2581" t="s">
        <v>67</v>
      </c>
      <c r="AM2581" t="s">
        <v>67</v>
      </c>
      <c r="AN2581" t="s">
        <v>67</v>
      </c>
      <c r="AO2581" t="s">
        <v>67</v>
      </c>
      <c r="AP2581" t="s">
        <v>4835</v>
      </c>
      <c r="AQ2581" t="s">
        <v>139</v>
      </c>
      <c r="AR2581" t="s">
        <v>67</v>
      </c>
      <c r="AS2581" t="s">
        <v>67</v>
      </c>
      <c r="AT2581" t="s">
        <v>67</v>
      </c>
      <c r="AU2581">
        <v>499</v>
      </c>
      <c r="AV2581">
        <v>63.75</v>
      </c>
      <c r="AW2581">
        <v>520</v>
      </c>
      <c r="AX2581">
        <v>56.25</v>
      </c>
      <c r="AY2581" t="s">
        <v>67</v>
      </c>
      <c r="AZ2581" t="s">
        <v>67</v>
      </c>
      <c r="BA2581" t="s">
        <v>67</v>
      </c>
      <c r="BB2581">
        <v>4.1222716E-2</v>
      </c>
      <c r="BC2581">
        <v>9.3409619999999995E-3</v>
      </c>
      <c r="BD2581" t="s">
        <v>67</v>
      </c>
      <c r="BE2581" t="s">
        <v>67</v>
      </c>
      <c r="BF2581">
        <v>0.34931840199999997</v>
      </c>
      <c r="BG2581">
        <v>0.8</v>
      </c>
      <c r="BH2581">
        <v>0.27945472199999999</v>
      </c>
      <c r="BI2581" t="s">
        <v>164</v>
      </c>
      <c r="BJ2581" t="s">
        <v>164</v>
      </c>
      <c r="BK2581" t="s">
        <v>67</v>
      </c>
    </row>
    <row r="2582" spans="1:63" ht="15" hidden="1" x14ac:dyDescent="0.35">
      <c r="A2582" t="s">
        <v>4625</v>
      </c>
      <c r="B2582" t="s">
        <v>67</v>
      </c>
      <c r="C2582" t="s">
        <v>67</v>
      </c>
      <c r="D2582" t="s">
        <v>67</v>
      </c>
      <c r="E2582" t="s">
        <v>67</v>
      </c>
      <c r="F2582" t="s">
        <v>66</v>
      </c>
      <c r="G2582" t="s">
        <v>67</v>
      </c>
      <c r="H2582" t="s">
        <v>4833</v>
      </c>
      <c r="I2582" t="s">
        <v>67</v>
      </c>
      <c r="J2582" t="s">
        <v>67</v>
      </c>
      <c r="K2582" t="s">
        <v>67</v>
      </c>
      <c r="L2582" t="s">
        <v>67</v>
      </c>
      <c r="M2582" t="s">
        <v>67</v>
      </c>
      <c r="N2582" t="s">
        <v>67</v>
      </c>
      <c r="O2582" t="s">
        <v>74</v>
      </c>
      <c r="P2582" t="s">
        <v>67</v>
      </c>
      <c r="Q2582" t="s">
        <v>76</v>
      </c>
      <c r="R2582" t="s">
        <v>109</v>
      </c>
      <c r="S2582" t="s">
        <v>4645</v>
      </c>
      <c r="T2582" t="s">
        <v>4837</v>
      </c>
      <c r="U2582" t="s">
        <v>67</v>
      </c>
      <c r="V2582" t="s">
        <v>67</v>
      </c>
      <c r="W2582" t="s">
        <v>80</v>
      </c>
      <c r="X2582" t="s">
        <v>67</v>
      </c>
      <c r="Y2582" t="s">
        <v>67</v>
      </c>
      <c r="Z2582" t="s">
        <v>67</v>
      </c>
      <c r="AA2582">
        <v>3</v>
      </c>
      <c r="AB2582">
        <v>3</v>
      </c>
      <c r="AC2582" t="s">
        <v>67</v>
      </c>
      <c r="AD2582" s="9">
        <v>517.9</v>
      </c>
      <c r="AE2582" s="9">
        <v>24.5</v>
      </c>
      <c r="AF2582" s="9">
        <v>1996.7</v>
      </c>
      <c r="AG2582" s="9">
        <v>24.5</v>
      </c>
      <c r="AH2582">
        <f t="shared" si="80"/>
        <v>1478.8000000000002</v>
      </c>
      <c r="AI2582">
        <f t="shared" si="81"/>
        <v>0</v>
      </c>
      <c r="AJ2582" t="s">
        <v>67</v>
      </c>
      <c r="AK2582" t="s">
        <v>67</v>
      </c>
      <c r="AL2582" t="s">
        <v>67</v>
      </c>
      <c r="AM2582" t="s">
        <v>67</v>
      </c>
      <c r="AN2582" t="s">
        <v>67</v>
      </c>
      <c r="AO2582" t="s">
        <v>67</v>
      </c>
      <c r="AP2582" t="s">
        <v>4835</v>
      </c>
      <c r="AQ2582" t="s">
        <v>139</v>
      </c>
      <c r="AR2582" t="s">
        <v>67</v>
      </c>
      <c r="AS2582" t="s">
        <v>67</v>
      </c>
      <c r="AT2582" t="s">
        <v>67</v>
      </c>
      <c r="AU2582">
        <v>500</v>
      </c>
      <c r="AV2582">
        <v>75</v>
      </c>
      <c r="AW2582">
        <v>515</v>
      </c>
      <c r="AX2582">
        <v>67.5</v>
      </c>
      <c r="AY2582" t="s">
        <v>67</v>
      </c>
      <c r="AZ2582" t="s">
        <v>67</v>
      </c>
      <c r="BA2582" t="s">
        <v>67</v>
      </c>
      <c r="BB2582">
        <v>2.9558801999999999E-2</v>
      </c>
      <c r="BC2582">
        <v>1.322627E-2</v>
      </c>
      <c r="BD2582" t="s">
        <v>67</v>
      </c>
      <c r="BE2582" t="s">
        <v>67</v>
      </c>
      <c r="BF2582">
        <v>0.210235332</v>
      </c>
      <c r="BG2582">
        <v>0.8</v>
      </c>
      <c r="BH2582">
        <v>0.168188266</v>
      </c>
      <c r="BI2582" t="s">
        <v>164</v>
      </c>
      <c r="BJ2582" t="s">
        <v>164</v>
      </c>
      <c r="BK2582" t="s">
        <v>67</v>
      </c>
    </row>
    <row r="2583" spans="1:63" ht="15" hidden="1" x14ac:dyDescent="0.35">
      <c r="A2583" t="s">
        <v>4625</v>
      </c>
      <c r="B2583" t="s">
        <v>67</v>
      </c>
      <c r="C2583" t="s">
        <v>67</v>
      </c>
      <c r="D2583" t="s">
        <v>67</v>
      </c>
      <c r="E2583" t="s">
        <v>67</v>
      </c>
      <c r="F2583" t="s">
        <v>66</v>
      </c>
      <c r="G2583" t="s">
        <v>67</v>
      </c>
      <c r="H2583" t="s">
        <v>4833</v>
      </c>
      <c r="I2583" t="s">
        <v>67</v>
      </c>
      <c r="J2583" t="s">
        <v>67</v>
      </c>
      <c r="K2583" t="s">
        <v>67</v>
      </c>
      <c r="L2583" t="s">
        <v>67</v>
      </c>
      <c r="M2583" t="s">
        <v>67</v>
      </c>
      <c r="N2583" t="s">
        <v>67</v>
      </c>
      <c r="O2583" t="s">
        <v>74</v>
      </c>
      <c r="P2583" t="s">
        <v>67</v>
      </c>
      <c r="Q2583" t="s">
        <v>76</v>
      </c>
      <c r="R2583" t="s">
        <v>109</v>
      </c>
      <c r="S2583" t="s">
        <v>4645</v>
      </c>
      <c r="T2583" t="s">
        <v>4837</v>
      </c>
      <c r="U2583" t="s">
        <v>67</v>
      </c>
      <c r="V2583" t="s">
        <v>67</v>
      </c>
      <c r="W2583" t="s">
        <v>80</v>
      </c>
      <c r="X2583" t="s">
        <v>67</v>
      </c>
      <c r="Y2583" t="s">
        <v>67</v>
      </c>
      <c r="Z2583" t="s">
        <v>67</v>
      </c>
      <c r="AA2583">
        <v>3</v>
      </c>
      <c r="AB2583">
        <v>3</v>
      </c>
      <c r="AC2583" t="s">
        <v>67</v>
      </c>
      <c r="AD2583" s="9">
        <v>517.9</v>
      </c>
      <c r="AE2583" s="9">
        <v>24.5</v>
      </c>
      <c r="AF2583" s="9">
        <v>3820.1</v>
      </c>
      <c r="AG2583" s="9">
        <v>24.5</v>
      </c>
      <c r="AH2583">
        <f t="shared" si="80"/>
        <v>3302.2</v>
      </c>
      <c r="AI2583">
        <f t="shared" si="81"/>
        <v>0</v>
      </c>
      <c r="AJ2583" t="s">
        <v>67</v>
      </c>
      <c r="AK2583" t="s">
        <v>67</v>
      </c>
      <c r="AL2583" t="s">
        <v>67</v>
      </c>
      <c r="AM2583" t="s">
        <v>67</v>
      </c>
      <c r="AN2583" t="s">
        <v>67</v>
      </c>
      <c r="AO2583" t="s">
        <v>67</v>
      </c>
      <c r="AP2583" t="s">
        <v>4835</v>
      </c>
      <c r="AQ2583" t="s">
        <v>139</v>
      </c>
      <c r="AR2583" t="s">
        <v>67</v>
      </c>
      <c r="AS2583" t="s">
        <v>67</v>
      </c>
      <c r="AT2583" t="s">
        <v>67</v>
      </c>
      <c r="AU2583">
        <v>500</v>
      </c>
      <c r="AV2583">
        <v>75</v>
      </c>
      <c r="AW2583">
        <v>505</v>
      </c>
      <c r="AX2583">
        <v>75</v>
      </c>
      <c r="AY2583" t="s">
        <v>67</v>
      </c>
      <c r="AZ2583" t="s">
        <v>67</v>
      </c>
      <c r="BA2583" t="s">
        <v>67</v>
      </c>
      <c r="BB2583">
        <v>9.9503309999999998E-3</v>
      </c>
      <c r="BC2583">
        <v>1.4852219999999999E-2</v>
      </c>
      <c r="BD2583" t="s">
        <v>67</v>
      </c>
      <c r="BE2583" t="s">
        <v>67</v>
      </c>
      <c r="BF2583">
        <v>6.6666666999999999E-2</v>
      </c>
      <c r="BG2583">
        <v>0.8</v>
      </c>
      <c r="BH2583">
        <v>5.3333332999999997E-2</v>
      </c>
      <c r="BI2583" t="s">
        <v>164</v>
      </c>
      <c r="BJ2583" t="s">
        <v>164</v>
      </c>
      <c r="BK2583" t="s">
        <v>67</v>
      </c>
    </row>
    <row r="2584" spans="1:63" hidden="1" x14ac:dyDescent="0.35">
      <c r="A2584" t="s">
        <v>4625</v>
      </c>
      <c r="B2584" t="s">
        <v>67</v>
      </c>
      <c r="C2584" t="s">
        <v>67</v>
      </c>
      <c r="D2584" t="s">
        <v>67</v>
      </c>
      <c r="E2584" t="s">
        <v>67</v>
      </c>
      <c r="F2584" t="s">
        <v>66</v>
      </c>
      <c r="G2584" t="s">
        <v>67</v>
      </c>
      <c r="H2584" t="s">
        <v>4840</v>
      </c>
      <c r="I2584" t="s">
        <v>67</v>
      </c>
      <c r="J2584" t="s">
        <v>67</v>
      </c>
      <c r="K2584" t="s">
        <v>67</v>
      </c>
      <c r="L2584" t="s">
        <v>67</v>
      </c>
      <c r="M2584" t="s">
        <v>67</v>
      </c>
      <c r="N2584" t="s">
        <v>67</v>
      </c>
      <c r="O2584" t="s">
        <v>74</v>
      </c>
      <c r="P2584" t="s">
        <v>67</v>
      </c>
      <c r="Q2584" t="s">
        <v>76</v>
      </c>
      <c r="R2584" t="s">
        <v>77</v>
      </c>
      <c r="S2584" t="s">
        <v>4707</v>
      </c>
      <c r="T2584" t="s">
        <v>972</v>
      </c>
      <c r="U2584" t="s">
        <v>67</v>
      </c>
      <c r="V2584" t="s">
        <v>67</v>
      </c>
      <c r="W2584" t="s">
        <v>80</v>
      </c>
      <c r="X2584" t="s">
        <v>67</v>
      </c>
      <c r="Y2584" t="s">
        <v>67</v>
      </c>
      <c r="Z2584" t="s">
        <v>67</v>
      </c>
      <c r="AA2584">
        <v>25</v>
      </c>
      <c r="AB2584">
        <v>25</v>
      </c>
      <c r="AC2584" t="s">
        <v>67</v>
      </c>
      <c r="AD2584">
        <v>481.5</v>
      </c>
      <c r="AE2584">
        <v>21</v>
      </c>
      <c r="AF2584">
        <v>1606.4</v>
      </c>
      <c r="AG2584">
        <v>21</v>
      </c>
      <c r="AH2584">
        <f t="shared" si="80"/>
        <v>1124.9000000000001</v>
      </c>
      <c r="AI2584">
        <f t="shared" si="81"/>
        <v>0</v>
      </c>
      <c r="AJ2584" t="s">
        <v>67</v>
      </c>
      <c r="AK2584" t="s">
        <v>67</v>
      </c>
      <c r="AL2584" t="s">
        <v>67</v>
      </c>
      <c r="AM2584" t="s">
        <v>67</v>
      </c>
      <c r="AN2584" t="s">
        <v>67</v>
      </c>
      <c r="AO2584" t="s">
        <v>67</v>
      </c>
      <c r="AP2584" t="s">
        <v>4711</v>
      </c>
      <c r="AQ2584" t="s">
        <v>160</v>
      </c>
      <c r="AR2584" t="s">
        <v>67</v>
      </c>
      <c r="AS2584" t="s">
        <v>67</v>
      </c>
      <c r="AT2584" t="s">
        <v>67</v>
      </c>
      <c r="AU2584">
        <v>0.185</v>
      </c>
      <c r="AV2584">
        <v>7.4999999999999997E-2</v>
      </c>
      <c r="AW2584">
        <v>0.19500000000000001</v>
      </c>
      <c r="AX2584">
        <v>7.4999999999999997E-2</v>
      </c>
      <c r="AY2584" t="s">
        <v>67</v>
      </c>
      <c r="AZ2584" t="s">
        <v>67</v>
      </c>
      <c r="BA2584" t="s">
        <v>67</v>
      </c>
      <c r="BB2584">
        <v>5.2643732999999998E-2</v>
      </c>
      <c r="BC2584">
        <v>1.2491301E-2</v>
      </c>
      <c r="BD2584" t="s">
        <v>67</v>
      </c>
      <c r="BE2584" t="s">
        <v>67</v>
      </c>
      <c r="BF2584">
        <v>0.133333333</v>
      </c>
      <c r="BG2584">
        <v>0.98429319400000004</v>
      </c>
      <c r="BH2584">
        <v>0.131239092</v>
      </c>
      <c r="BI2584" t="s">
        <v>164</v>
      </c>
      <c r="BJ2584" t="s">
        <v>164</v>
      </c>
      <c r="BK2584" t="s">
        <v>67</v>
      </c>
    </row>
    <row r="2585" spans="1:63" hidden="1" x14ac:dyDescent="0.35">
      <c r="A2585" t="s">
        <v>4625</v>
      </c>
      <c r="B2585" t="s">
        <v>67</v>
      </c>
      <c r="C2585" t="s">
        <v>67</v>
      </c>
      <c r="D2585" t="s">
        <v>67</v>
      </c>
      <c r="E2585" t="s">
        <v>67</v>
      </c>
      <c r="F2585" t="s">
        <v>66</v>
      </c>
      <c r="G2585" t="s">
        <v>67</v>
      </c>
      <c r="H2585" t="s">
        <v>4840</v>
      </c>
      <c r="I2585" t="s">
        <v>67</v>
      </c>
      <c r="J2585" t="s">
        <v>67</v>
      </c>
      <c r="K2585" t="s">
        <v>67</v>
      </c>
      <c r="L2585" t="s">
        <v>67</v>
      </c>
      <c r="M2585" t="s">
        <v>67</v>
      </c>
      <c r="N2585" t="s">
        <v>67</v>
      </c>
      <c r="O2585" t="s">
        <v>74</v>
      </c>
      <c r="P2585" t="s">
        <v>67</v>
      </c>
      <c r="Q2585" t="s">
        <v>76</v>
      </c>
      <c r="R2585" t="s">
        <v>77</v>
      </c>
      <c r="S2585" t="s">
        <v>4707</v>
      </c>
      <c r="T2585" t="s">
        <v>972</v>
      </c>
      <c r="U2585" t="s">
        <v>67</v>
      </c>
      <c r="V2585" t="s">
        <v>67</v>
      </c>
      <c r="W2585" t="s">
        <v>80</v>
      </c>
      <c r="X2585" t="s">
        <v>67</v>
      </c>
      <c r="Y2585" t="s">
        <v>67</v>
      </c>
      <c r="Z2585" t="s">
        <v>67</v>
      </c>
      <c r="AA2585">
        <v>25</v>
      </c>
      <c r="AB2585">
        <v>25</v>
      </c>
      <c r="AC2585" t="s">
        <v>67</v>
      </c>
      <c r="AD2585">
        <v>481.5</v>
      </c>
      <c r="AE2585">
        <v>21</v>
      </c>
      <c r="AF2585">
        <v>924.3</v>
      </c>
      <c r="AG2585">
        <v>21</v>
      </c>
      <c r="AH2585">
        <f t="shared" si="80"/>
        <v>442.79999999999995</v>
      </c>
      <c r="AI2585">
        <f t="shared" si="81"/>
        <v>0</v>
      </c>
      <c r="AJ2585" t="s">
        <v>67</v>
      </c>
      <c r="AK2585" t="s">
        <v>67</v>
      </c>
      <c r="AL2585" t="s">
        <v>67</v>
      </c>
      <c r="AM2585" t="s">
        <v>67</v>
      </c>
      <c r="AN2585" t="s">
        <v>67</v>
      </c>
      <c r="AO2585" t="s">
        <v>67</v>
      </c>
      <c r="AP2585" t="s">
        <v>4711</v>
      </c>
      <c r="AQ2585" t="s">
        <v>160</v>
      </c>
      <c r="AR2585" t="s">
        <v>67</v>
      </c>
      <c r="AS2585" t="s">
        <v>67</v>
      </c>
      <c r="AT2585" t="s">
        <v>67</v>
      </c>
      <c r="AU2585">
        <v>0.185</v>
      </c>
      <c r="AV2585">
        <v>7.4999999999999997E-2</v>
      </c>
      <c r="AW2585">
        <v>0.22</v>
      </c>
      <c r="AX2585">
        <v>0.17499999999999999</v>
      </c>
      <c r="AY2585" t="s">
        <v>67</v>
      </c>
      <c r="AZ2585" t="s">
        <v>67</v>
      </c>
      <c r="BA2585" t="s">
        <v>67</v>
      </c>
      <c r="BB2585">
        <v>0.17327172099999999</v>
      </c>
      <c r="BC2585">
        <v>3.1884058999999999E-2</v>
      </c>
      <c r="BD2585" t="s">
        <v>67</v>
      </c>
      <c r="BE2585" t="s">
        <v>67</v>
      </c>
      <c r="BF2585">
        <v>0.25997347300000001</v>
      </c>
      <c r="BG2585">
        <v>0.98429319400000004</v>
      </c>
      <c r="BH2585">
        <v>0.25589012</v>
      </c>
      <c r="BI2585" t="s">
        <v>164</v>
      </c>
      <c r="BJ2585" t="s">
        <v>164</v>
      </c>
      <c r="BK2585" t="s">
        <v>67</v>
      </c>
    </row>
    <row r="2586" spans="1:63" hidden="1" x14ac:dyDescent="0.35">
      <c r="A2586" t="s">
        <v>4625</v>
      </c>
      <c r="B2586" t="s">
        <v>67</v>
      </c>
      <c r="C2586" t="s">
        <v>67</v>
      </c>
      <c r="D2586" t="s">
        <v>67</v>
      </c>
      <c r="E2586" t="s">
        <v>67</v>
      </c>
      <c r="F2586" t="s">
        <v>66</v>
      </c>
      <c r="G2586" t="s">
        <v>67</v>
      </c>
      <c r="H2586" t="s">
        <v>4840</v>
      </c>
      <c r="I2586" t="s">
        <v>67</v>
      </c>
      <c r="J2586" t="s">
        <v>67</v>
      </c>
      <c r="K2586" t="s">
        <v>67</v>
      </c>
      <c r="L2586" t="s">
        <v>67</v>
      </c>
      <c r="M2586" t="s">
        <v>67</v>
      </c>
      <c r="N2586" t="s">
        <v>67</v>
      </c>
      <c r="O2586" t="s">
        <v>74</v>
      </c>
      <c r="P2586" t="s">
        <v>67</v>
      </c>
      <c r="Q2586" t="s">
        <v>76</v>
      </c>
      <c r="R2586" t="s">
        <v>77</v>
      </c>
      <c r="S2586" t="s">
        <v>4707</v>
      </c>
      <c r="T2586" t="s">
        <v>972</v>
      </c>
      <c r="U2586" t="s">
        <v>67</v>
      </c>
      <c r="V2586" t="s">
        <v>67</v>
      </c>
      <c r="W2586" t="s">
        <v>80</v>
      </c>
      <c r="X2586" t="s">
        <v>67</v>
      </c>
      <c r="Y2586" t="s">
        <v>67</v>
      </c>
      <c r="Z2586" t="s">
        <v>67</v>
      </c>
      <c r="AA2586">
        <v>25</v>
      </c>
      <c r="AB2586">
        <v>25</v>
      </c>
      <c r="AC2586" t="s">
        <v>67</v>
      </c>
      <c r="AD2586">
        <v>481.5</v>
      </c>
      <c r="AE2586">
        <v>21</v>
      </c>
      <c r="AF2586">
        <v>924.3</v>
      </c>
      <c r="AG2586">
        <v>21</v>
      </c>
      <c r="AH2586">
        <f t="shared" si="80"/>
        <v>442.79999999999995</v>
      </c>
      <c r="AI2586">
        <f t="shared" si="81"/>
        <v>0</v>
      </c>
      <c r="AJ2586" t="s">
        <v>67</v>
      </c>
      <c r="AK2586" t="s">
        <v>67</v>
      </c>
      <c r="AL2586" t="s">
        <v>67</v>
      </c>
      <c r="AM2586" t="s">
        <v>67</v>
      </c>
      <c r="AN2586" t="s">
        <v>67</v>
      </c>
      <c r="AO2586" t="s">
        <v>67</v>
      </c>
      <c r="AP2586" t="s">
        <v>4842</v>
      </c>
      <c r="AQ2586" t="s">
        <v>160</v>
      </c>
      <c r="AR2586" t="s">
        <v>67</v>
      </c>
      <c r="AS2586" t="s">
        <v>67</v>
      </c>
      <c r="AT2586" t="s">
        <v>67</v>
      </c>
      <c r="AU2586">
        <v>92</v>
      </c>
      <c r="AV2586">
        <v>5</v>
      </c>
      <c r="AW2586">
        <v>80</v>
      </c>
      <c r="AX2586">
        <v>30</v>
      </c>
      <c r="AY2586" t="s">
        <v>67</v>
      </c>
      <c r="AZ2586" t="s">
        <v>67</v>
      </c>
      <c r="BA2586" t="s">
        <v>67</v>
      </c>
      <c r="BB2586">
        <v>-0.139761942</v>
      </c>
      <c r="BC2586">
        <v>5.7431469999999997E-3</v>
      </c>
      <c r="BD2586" t="s">
        <v>67</v>
      </c>
      <c r="BE2586" t="s">
        <v>67</v>
      </c>
      <c r="BF2586">
        <v>-0.55798866599999997</v>
      </c>
      <c r="BG2586">
        <v>0.98429319400000004</v>
      </c>
      <c r="BH2586">
        <v>-0.54922444599999998</v>
      </c>
      <c r="BI2586" t="s">
        <v>164</v>
      </c>
      <c r="BJ2586" t="s">
        <v>164</v>
      </c>
      <c r="BK2586" t="s">
        <v>67</v>
      </c>
    </row>
    <row r="2587" spans="1:63" hidden="1" x14ac:dyDescent="0.35">
      <c r="A2587" t="s">
        <v>4625</v>
      </c>
      <c r="B2587" t="s">
        <v>67</v>
      </c>
      <c r="C2587" t="s">
        <v>67</v>
      </c>
      <c r="D2587" t="s">
        <v>67</v>
      </c>
      <c r="E2587" t="s">
        <v>67</v>
      </c>
      <c r="F2587" t="s">
        <v>66</v>
      </c>
      <c r="G2587" t="s">
        <v>67</v>
      </c>
      <c r="H2587" t="s">
        <v>4840</v>
      </c>
      <c r="I2587" t="s">
        <v>67</v>
      </c>
      <c r="J2587" t="s">
        <v>67</v>
      </c>
      <c r="K2587" t="s">
        <v>67</v>
      </c>
      <c r="L2587" t="s">
        <v>67</v>
      </c>
      <c r="M2587" t="s">
        <v>67</v>
      </c>
      <c r="N2587" t="s">
        <v>67</v>
      </c>
      <c r="O2587" t="s">
        <v>74</v>
      </c>
      <c r="P2587" t="s">
        <v>67</v>
      </c>
      <c r="Q2587" t="s">
        <v>76</v>
      </c>
      <c r="R2587" t="s">
        <v>77</v>
      </c>
      <c r="S2587" t="s">
        <v>4707</v>
      </c>
      <c r="T2587" t="s">
        <v>972</v>
      </c>
      <c r="U2587" t="s">
        <v>67</v>
      </c>
      <c r="V2587" t="s">
        <v>67</v>
      </c>
      <c r="W2587" t="s">
        <v>80</v>
      </c>
      <c r="X2587" t="s">
        <v>67</v>
      </c>
      <c r="Y2587" t="s">
        <v>67</v>
      </c>
      <c r="Z2587" t="s">
        <v>67</v>
      </c>
      <c r="AA2587">
        <v>25</v>
      </c>
      <c r="AB2587">
        <v>25</v>
      </c>
      <c r="AC2587" t="s">
        <v>67</v>
      </c>
      <c r="AD2587">
        <v>481.5</v>
      </c>
      <c r="AE2587">
        <v>21</v>
      </c>
      <c r="AF2587">
        <v>1606.4</v>
      </c>
      <c r="AG2587">
        <v>21</v>
      </c>
      <c r="AH2587">
        <f t="shared" si="80"/>
        <v>1124.9000000000001</v>
      </c>
      <c r="AI2587">
        <f t="shared" si="81"/>
        <v>0</v>
      </c>
      <c r="AJ2587" t="s">
        <v>67</v>
      </c>
      <c r="AK2587" t="s">
        <v>67</v>
      </c>
      <c r="AL2587" t="s">
        <v>67</v>
      </c>
      <c r="AM2587" t="s">
        <v>67</v>
      </c>
      <c r="AN2587" t="s">
        <v>67</v>
      </c>
      <c r="AO2587" t="s">
        <v>67</v>
      </c>
      <c r="AP2587" t="s">
        <v>4842</v>
      </c>
      <c r="AQ2587" t="s">
        <v>160</v>
      </c>
      <c r="AR2587" t="s">
        <v>67</v>
      </c>
      <c r="AS2587" t="s">
        <v>67</v>
      </c>
      <c r="AT2587" t="s">
        <v>67</v>
      </c>
      <c r="AU2587">
        <v>92</v>
      </c>
      <c r="AV2587">
        <v>5</v>
      </c>
      <c r="AW2587">
        <v>79</v>
      </c>
      <c r="AX2587">
        <v>35</v>
      </c>
      <c r="AY2587" t="s">
        <v>67</v>
      </c>
      <c r="AZ2587" t="s">
        <v>67</v>
      </c>
      <c r="BA2587" t="s">
        <v>67</v>
      </c>
      <c r="BB2587">
        <v>-0.15234072500000001</v>
      </c>
      <c r="BC2587">
        <v>7.9694529999999996E-3</v>
      </c>
      <c r="BD2587" t="s">
        <v>67</v>
      </c>
      <c r="BE2587" t="s">
        <v>67</v>
      </c>
      <c r="BF2587">
        <v>-0.52</v>
      </c>
      <c r="BG2587">
        <v>0.98429319400000004</v>
      </c>
      <c r="BH2587">
        <v>-0.51183246100000002</v>
      </c>
      <c r="BI2587" t="s">
        <v>164</v>
      </c>
      <c r="BJ2587" t="s">
        <v>164</v>
      </c>
      <c r="BK2587" t="s">
        <v>67</v>
      </c>
    </row>
    <row r="2588" spans="1:63" hidden="1" x14ac:dyDescent="0.35">
      <c r="A2588" t="s">
        <v>4625</v>
      </c>
      <c r="B2588" t="s">
        <v>67</v>
      </c>
      <c r="C2588" t="s">
        <v>67</v>
      </c>
      <c r="D2588" t="s">
        <v>67</v>
      </c>
      <c r="E2588" t="s">
        <v>67</v>
      </c>
      <c r="F2588" t="s">
        <v>66</v>
      </c>
      <c r="G2588" t="s">
        <v>67</v>
      </c>
      <c r="H2588" t="s">
        <v>4840</v>
      </c>
      <c r="I2588" t="s">
        <v>67</v>
      </c>
      <c r="J2588" t="s">
        <v>67</v>
      </c>
      <c r="K2588" t="s">
        <v>67</v>
      </c>
      <c r="L2588" t="s">
        <v>67</v>
      </c>
      <c r="M2588" t="s">
        <v>67</v>
      </c>
      <c r="N2588" t="s">
        <v>67</v>
      </c>
      <c r="O2588" t="s">
        <v>74</v>
      </c>
      <c r="P2588" t="s">
        <v>67</v>
      </c>
      <c r="Q2588" t="s">
        <v>76</v>
      </c>
      <c r="R2588" t="s">
        <v>77</v>
      </c>
      <c r="S2588" t="s">
        <v>4707</v>
      </c>
      <c r="T2588" t="s">
        <v>972</v>
      </c>
      <c r="U2588" t="s">
        <v>67</v>
      </c>
      <c r="V2588" t="s">
        <v>67</v>
      </c>
      <c r="W2588" t="s">
        <v>80</v>
      </c>
      <c r="X2588" t="s">
        <v>67</v>
      </c>
      <c r="Y2588" t="s">
        <v>67</v>
      </c>
      <c r="Z2588" t="s">
        <v>67</v>
      </c>
      <c r="AA2588">
        <v>25</v>
      </c>
      <c r="AB2588">
        <v>25</v>
      </c>
      <c r="AC2588" t="s">
        <v>67</v>
      </c>
      <c r="AD2588">
        <v>481.5</v>
      </c>
      <c r="AE2588">
        <v>21</v>
      </c>
      <c r="AF2588">
        <v>924.3</v>
      </c>
      <c r="AG2588">
        <v>21</v>
      </c>
      <c r="AH2588">
        <f t="shared" si="80"/>
        <v>442.79999999999995</v>
      </c>
      <c r="AI2588">
        <f t="shared" si="81"/>
        <v>0</v>
      </c>
      <c r="AJ2588" t="s">
        <v>67</v>
      </c>
      <c r="AK2588" t="s">
        <v>67</v>
      </c>
      <c r="AL2588" t="s">
        <v>67</v>
      </c>
      <c r="AM2588" t="s">
        <v>67</v>
      </c>
      <c r="AN2588" t="s">
        <v>67</v>
      </c>
      <c r="AO2588" t="s">
        <v>67</v>
      </c>
      <c r="AP2588" t="s">
        <v>4841</v>
      </c>
      <c r="AQ2588" t="s">
        <v>139</v>
      </c>
      <c r="AR2588" t="s">
        <v>67</v>
      </c>
      <c r="AS2588" t="s">
        <v>67</v>
      </c>
      <c r="AT2588" t="s">
        <v>67</v>
      </c>
      <c r="AU2588">
        <v>510</v>
      </c>
      <c r="AV2588">
        <v>100</v>
      </c>
      <c r="AW2588">
        <v>480</v>
      </c>
      <c r="AX2588">
        <v>100</v>
      </c>
      <c r="AY2588" t="s">
        <v>67</v>
      </c>
      <c r="AZ2588" t="s">
        <v>67</v>
      </c>
      <c r="BA2588" t="s">
        <v>67</v>
      </c>
      <c r="BB2588">
        <v>-6.0624622000000003E-2</v>
      </c>
      <c r="BC2588">
        <v>3.273981E-3</v>
      </c>
      <c r="BD2588" t="s">
        <v>67</v>
      </c>
      <c r="BE2588" t="s">
        <v>67</v>
      </c>
      <c r="BF2588">
        <v>-0.3</v>
      </c>
      <c r="BG2588">
        <v>0.98429319400000004</v>
      </c>
      <c r="BH2588">
        <v>-0.29528795800000002</v>
      </c>
      <c r="BI2588" t="s">
        <v>164</v>
      </c>
      <c r="BJ2588" t="s">
        <v>164</v>
      </c>
      <c r="BK2588" t="s">
        <v>67</v>
      </c>
    </row>
    <row r="2589" spans="1:63" hidden="1" x14ac:dyDescent="0.35">
      <c r="A2589" t="s">
        <v>4625</v>
      </c>
      <c r="B2589" t="s">
        <v>67</v>
      </c>
      <c r="C2589" t="s">
        <v>67</v>
      </c>
      <c r="D2589" t="s">
        <v>67</v>
      </c>
      <c r="E2589" t="s">
        <v>67</v>
      </c>
      <c r="F2589" t="s">
        <v>66</v>
      </c>
      <c r="G2589" t="s">
        <v>67</v>
      </c>
      <c r="H2589" t="s">
        <v>4840</v>
      </c>
      <c r="I2589" t="s">
        <v>67</v>
      </c>
      <c r="J2589" t="s">
        <v>67</v>
      </c>
      <c r="K2589" t="s">
        <v>67</v>
      </c>
      <c r="L2589" t="s">
        <v>67</v>
      </c>
      <c r="M2589" t="s">
        <v>67</v>
      </c>
      <c r="N2589" t="s">
        <v>67</v>
      </c>
      <c r="O2589" t="s">
        <v>74</v>
      </c>
      <c r="P2589" t="s">
        <v>67</v>
      </c>
      <c r="Q2589" t="s">
        <v>76</v>
      </c>
      <c r="R2589" t="s">
        <v>77</v>
      </c>
      <c r="S2589" t="s">
        <v>4707</v>
      </c>
      <c r="T2589" t="s">
        <v>972</v>
      </c>
      <c r="U2589" t="s">
        <v>67</v>
      </c>
      <c r="V2589" t="s">
        <v>67</v>
      </c>
      <c r="W2589" t="s">
        <v>80</v>
      </c>
      <c r="X2589" t="s">
        <v>67</v>
      </c>
      <c r="Y2589" t="s">
        <v>67</v>
      </c>
      <c r="Z2589" t="s">
        <v>67</v>
      </c>
      <c r="AA2589">
        <v>25</v>
      </c>
      <c r="AB2589">
        <v>25</v>
      </c>
      <c r="AC2589" t="s">
        <v>67</v>
      </c>
      <c r="AD2589">
        <v>481.5</v>
      </c>
      <c r="AE2589">
        <v>21</v>
      </c>
      <c r="AF2589">
        <v>1606.4</v>
      </c>
      <c r="AG2589">
        <v>21</v>
      </c>
      <c r="AH2589">
        <f t="shared" si="80"/>
        <v>1124.9000000000001</v>
      </c>
      <c r="AI2589">
        <f t="shared" si="81"/>
        <v>0</v>
      </c>
      <c r="AJ2589" t="s">
        <v>67</v>
      </c>
      <c r="AK2589" t="s">
        <v>67</v>
      </c>
      <c r="AL2589" t="s">
        <v>67</v>
      </c>
      <c r="AM2589" t="s">
        <v>67</v>
      </c>
      <c r="AN2589" t="s">
        <v>67</v>
      </c>
      <c r="AO2589" t="s">
        <v>67</v>
      </c>
      <c r="AP2589" t="s">
        <v>4841</v>
      </c>
      <c r="AQ2589" t="s">
        <v>139</v>
      </c>
      <c r="AR2589" t="s">
        <v>67</v>
      </c>
      <c r="AS2589" t="s">
        <v>67</v>
      </c>
      <c r="AT2589" t="s">
        <v>67</v>
      </c>
      <c r="AU2589">
        <v>510</v>
      </c>
      <c r="AV2589">
        <v>100</v>
      </c>
      <c r="AW2589">
        <v>420</v>
      </c>
      <c r="AX2589">
        <v>100</v>
      </c>
      <c r="AY2589" t="s">
        <v>67</v>
      </c>
      <c r="AZ2589" t="s">
        <v>67</v>
      </c>
      <c r="BA2589" t="s">
        <v>67</v>
      </c>
      <c r="BB2589">
        <v>-0.19415601399999999</v>
      </c>
      <c r="BC2589">
        <v>3.8054439999999998E-3</v>
      </c>
      <c r="BD2589" t="s">
        <v>67</v>
      </c>
      <c r="BE2589" t="s">
        <v>67</v>
      </c>
      <c r="BF2589">
        <v>-0.9</v>
      </c>
      <c r="BG2589">
        <v>0.98429319400000004</v>
      </c>
      <c r="BH2589">
        <v>-0.885863874</v>
      </c>
      <c r="BI2589" t="s">
        <v>164</v>
      </c>
      <c r="BJ2589" t="s">
        <v>164</v>
      </c>
      <c r="BK2589" t="s">
        <v>67</v>
      </c>
    </row>
    <row r="2590" spans="1:63" ht="15" hidden="1" x14ac:dyDescent="0.35">
      <c r="A2590" t="s">
        <v>4625</v>
      </c>
      <c r="B2590" t="s">
        <v>67</v>
      </c>
      <c r="C2590" t="s">
        <v>67</v>
      </c>
      <c r="D2590" t="s">
        <v>67</v>
      </c>
      <c r="E2590" t="s">
        <v>67</v>
      </c>
      <c r="F2590" t="s">
        <v>66</v>
      </c>
      <c r="G2590" t="s">
        <v>67</v>
      </c>
      <c r="H2590" t="s">
        <v>4843</v>
      </c>
      <c r="I2590" t="s">
        <v>67</v>
      </c>
      <c r="J2590" t="s">
        <v>67</v>
      </c>
      <c r="K2590" t="s">
        <v>67</v>
      </c>
      <c r="L2590" t="s">
        <v>67</v>
      </c>
      <c r="M2590" t="s">
        <v>67</v>
      </c>
      <c r="N2590" t="s">
        <v>67</v>
      </c>
      <c r="O2590" t="s">
        <v>74</v>
      </c>
      <c r="P2590" t="s">
        <v>67</v>
      </c>
      <c r="Q2590" t="s">
        <v>76</v>
      </c>
      <c r="R2590" t="s">
        <v>109</v>
      </c>
      <c r="S2590" t="s">
        <v>4645</v>
      </c>
      <c r="T2590" t="s">
        <v>1253</v>
      </c>
      <c r="U2590" t="s">
        <v>67</v>
      </c>
      <c r="V2590" t="s">
        <v>67</v>
      </c>
      <c r="W2590" t="s">
        <v>80</v>
      </c>
      <c r="X2590" t="s">
        <v>67</v>
      </c>
      <c r="Y2590" t="s">
        <v>67</v>
      </c>
      <c r="Z2590" t="s">
        <v>67</v>
      </c>
      <c r="AA2590">
        <v>10</v>
      </c>
      <c r="AB2590">
        <v>10</v>
      </c>
      <c r="AC2590" t="s">
        <v>67</v>
      </c>
      <c r="AD2590" s="9">
        <v>528.6</v>
      </c>
      <c r="AE2590" s="9">
        <v>25.6</v>
      </c>
      <c r="AF2590" s="9">
        <v>951.7</v>
      </c>
      <c r="AG2590" s="9">
        <v>25.2</v>
      </c>
      <c r="AH2590">
        <f t="shared" si="80"/>
        <v>423.1</v>
      </c>
      <c r="AI2590">
        <f t="shared" si="81"/>
        <v>-0.40000000000000213</v>
      </c>
      <c r="AJ2590" t="s">
        <v>67</v>
      </c>
      <c r="AK2590" t="s">
        <v>67</v>
      </c>
      <c r="AL2590" t="s">
        <v>67</v>
      </c>
      <c r="AM2590" t="s">
        <v>67</v>
      </c>
      <c r="AN2590" t="s">
        <v>67</v>
      </c>
      <c r="AO2590" t="s">
        <v>67</v>
      </c>
      <c r="AP2590" t="s">
        <v>4846</v>
      </c>
      <c r="AQ2590" t="s">
        <v>115</v>
      </c>
      <c r="AR2590" t="s">
        <v>67</v>
      </c>
      <c r="AS2590" t="s">
        <v>67</v>
      </c>
      <c r="AT2590" t="s">
        <v>67</v>
      </c>
      <c r="AU2590">
        <v>0.71699999999999997</v>
      </c>
      <c r="AV2590">
        <v>2E-3</v>
      </c>
      <c r="AW2590">
        <v>0.72</v>
      </c>
      <c r="AX2590">
        <v>2E-3</v>
      </c>
      <c r="AY2590" t="s">
        <v>67</v>
      </c>
      <c r="AZ2590" t="s">
        <v>67</v>
      </c>
      <c r="BA2590" t="s">
        <v>67</v>
      </c>
      <c r="BB2590">
        <v>4.1753709999999998E-3</v>
      </c>
      <c r="BC2590" s="1">
        <v>1.55E-6</v>
      </c>
      <c r="BD2590" t="s">
        <v>67</v>
      </c>
      <c r="BE2590" t="s">
        <v>67</v>
      </c>
      <c r="BF2590">
        <v>1.5</v>
      </c>
      <c r="BG2590">
        <v>0.95774647899999998</v>
      </c>
      <c r="BH2590">
        <v>1.436619718</v>
      </c>
      <c r="BI2590" t="s">
        <v>164</v>
      </c>
      <c r="BJ2590" t="s">
        <v>164</v>
      </c>
      <c r="BK2590" t="s">
        <v>67</v>
      </c>
    </row>
    <row r="2591" spans="1:63" ht="15" hidden="1" x14ac:dyDescent="0.35">
      <c r="A2591" t="s">
        <v>4625</v>
      </c>
      <c r="B2591" t="s">
        <v>67</v>
      </c>
      <c r="C2591" t="s">
        <v>67</v>
      </c>
      <c r="D2591" t="s">
        <v>67</v>
      </c>
      <c r="E2591" t="s">
        <v>67</v>
      </c>
      <c r="F2591" t="s">
        <v>66</v>
      </c>
      <c r="G2591" t="s">
        <v>67</v>
      </c>
      <c r="H2591" t="s">
        <v>4843</v>
      </c>
      <c r="I2591" t="s">
        <v>67</v>
      </c>
      <c r="J2591" t="s">
        <v>67</v>
      </c>
      <c r="K2591" t="s">
        <v>67</v>
      </c>
      <c r="L2591" t="s">
        <v>67</v>
      </c>
      <c r="M2591" t="s">
        <v>67</v>
      </c>
      <c r="N2591" t="s">
        <v>67</v>
      </c>
      <c r="O2591" t="s">
        <v>74</v>
      </c>
      <c r="P2591" t="s">
        <v>67</v>
      </c>
      <c r="Q2591" t="s">
        <v>76</v>
      </c>
      <c r="R2591" t="s">
        <v>109</v>
      </c>
      <c r="S2591" t="s">
        <v>4645</v>
      </c>
      <c r="T2591" t="s">
        <v>1253</v>
      </c>
      <c r="U2591" t="s">
        <v>67</v>
      </c>
      <c r="V2591" t="s">
        <v>67</v>
      </c>
      <c r="W2591" t="s">
        <v>904</v>
      </c>
      <c r="X2591" t="s">
        <v>67</v>
      </c>
      <c r="Y2591" t="s">
        <v>67</v>
      </c>
      <c r="Z2591" t="s">
        <v>67</v>
      </c>
      <c r="AA2591">
        <v>10</v>
      </c>
      <c r="AB2591">
        <v>10</v>
      </c>
      <c r="AC2591" t="s">
        <v>67</v>
      </c>
      <c r="AD2591" s="9">
        <v>528.6</v>
      </c>
      <c r="AE2591" s="12">
        <v>26</v>
      </c>
      <c r="AF2591" s="9">
        <v>526.9</v>
      </c>
      <c r="AG2591" s="12">
        <v>29</v>
      </c>
      <c r="AH2591">
        <f t="shared" si="80"/>
        <v>-1.7000000000000455</v>
      </c>
      <c r="AI2591">
        <f t="shared" si="81"/>
        <v>3</v>
      </c>
      <c r="AJ2591" t="s">
        <v>67</v>
      </c>
      <c r="AK2591" t="s">
        <v>67</v>
      </c>
      <c r="AL2591" t="s">
        <v>67</v>
      </c>
      <c r="AM2591" t="s">
        <v>67</v>
      </c>
      <c r="AN2591" t="s">
        <v>67</v>
      </c>
      <c r="AO2591" t="s">
        <v>67</v>
      </c>
      <c r="AP2591" t="s">
        <v>4846</v>
      </c>
      <c r="AQ2591" t="s">
        <v>115</v>
      </c>
      <c r="AR2591" t="s">
        <v>67</v>
      </c>
      <c r="AS2591" t="s">
        <v>67</v>
      </c>
      <c r="AT2591" t="s">
        <v>67</v>
      </c>
      <c r="AU2591">
        <v>0.71</v>
      </c>
      <c r="AV2591">
        <v>6.3245549999999999E-3</v>
      </c>
      <c r="AW2591">
        <v>0.71</v>
      </c>
      <c r="AX2591">
        <v>3.1622780000000001E-3</v>
      </c>
      <c r="AY2591" t="s">
        <v>67</v>
      </c>
      <c r="AZ2591" t="s">
        <v>67</v>
      </c>
      <c r="BA2591" t="s">
        <v>67</v>
      </c>
      <c r="BB2591">
        <v>0</v>
      </c>
      <c r="BC2591" s="1">
        <v>9.9199999999999999E-6</v>
      </c>
      <c r="BD2591" t="s">
        <v>67</v>
      </c>
      <c r="BE2591" t="s">
        <v>67</v>
      </c>
      <c r="BF2591">
        <v>0</v>
      </c>
      <c r="BG2591">
        <v>0.95774647899999998</v>
      </c>
      <c r="BH2591">
        <v>0</v>
      </c>
      <c r="BI2591" t="s">
        <v>164</v>
      </c>
      <c r="BJ2591" t="s">
        <v>164</v>
      </c>
      <c r="BK2591" t="s">
        <v>67</v>
      </c>
    </row>
    <row r="2592" spans="1:63" ht="15" hidden="1" x14ac:dyDescent="0.35">
      <c r="A2592" t="s">
        <v>4625</v>
      </c>
      <c r="B2592" t="s">
        <v>67</v>
      </c>
      <c r="C2592" t="s">
        <v>67</v>
      </c>
      <c r="D2592" t="s">
        <v>67</v>
      </c>
      <c r="E2592" t="s">
        <v>67</v>
      </c>
      <c r="F2592" t="s">
        <v>66</v>
      </c>
      <c r="G2592" t="s">
        <v>67</v>
      </c>
      <c r="H2592" t="s">
        <v>4843</v>
      </c>
      <c r="I2592" t="s">
        <v>67</v>
      </c>
      <c r="J2592" t="s">
        <v>67</v>
      </c>
      <c r="K2592" t="s">
        <v>67</v>
      </c>
      <c r="L2592" t="s">
        <v>67</v>
      </c>
      <c r="M2592" t="s">
        <v>67</v>
      </c>
      <c r="N2592" t="s">
        <v>67</v>
      </c>
      <c r="O2592" t="s">
        <v>74</v>
      </c>
      <c r="P2592" t="s">
        <v>67</v>
      </c>
      <c r="Q2592" t="s">
        <v>76</v>
      </c>
      <c r="R2592" t="s">
        <v>109</v>
      </c>
      <c r="S2592" t="s">
        <v>4645</v>
      </c>
      <c r="T2592" t="s">
        <v>1253</v>
      </c>
      <c r="U2592" t="s">
        <v>67</v>
      </c>
      <c r="V2592" t="s">
        <v>67</v>
      </c>
      <c r="W2592" t="s">
        <v>1129</v>
      </c>
      <c r="X2592" t="s">
        <v>67</v>
      </c>
      <c r="Y2592" t="s">
        <v>67</v>
      </c>
      <c r="Z2592" t="s">
        <v>67</v>
      </c>
      <c r="AA2592">
        <v>10</v>
      </c>
      <c r="AB2592">
        <v>10</v>
      </c>
      <c r="AC2592" t="s">
        <v>67</v>
      </c>
      <c r="AD2592" s="9">
        <v>528.6</v>
      </c>
      <c r="AE2592" s="12">
        <v>26</v>
      </c>
      <c r="AF2592" s="9">
        <v>1005.3</v>
      </c>
      <c r="AG2592" s="12">
        <v>29</v>
      </c>
      <c r="AH2592">
        <f t="shared" si="80"/>
        <v>476.69999999999993</v>
      </c>
      <c r="AI2592">
        <f t="shared" si="81"/>
        <v>3</v>
      </c>
      <c r="AJ2592" t="s">
        <v>67</v>
      </c>
      <c r="AK2592" t="s">
        <v>67</v>
      </c>
      <c r="AL2592" t="s">
        <v>67</v>
      </c>
      <c r="AM2592" t="s">
        <v>67</v>
      </c>
      <c r="AN2592" t="s">
        <v>67</v>
      </c>
      <c r="AO2592" t="s">
        <v>67</v>
      </c>
      <c r="AP2592" t="s">
        <v>4846</v>
      </c>
      <c r="AQ2592" t="s">
        <v>115</v>
      </c>
      <c r="AR2592" t="s">
        <v>67</v>
      </c>
      <c r="AS2592" t="s">
        <v>67</v>
      </c>
      <c r="AT2592" t="s">
        <v>67</v>
      </c>
      <c r="AU2592">
        <v>0.71</v>
      </c>
      <c r="AV2592">
        <v>6.3245549999999999E-3</v>
      </c>
      <c r="AW2592">
        <v>0.73</v>
      </c>
      <c r="AX2592">
        <v>3.1622780000000001E-3</v>
      </c>
      <c r="AY2592" t="s">
        <v>67</v>
      </c>
      <c r="AZ2592" t="s">
        <v>67</v>
      </c>
      <c r="BA2592" t="s">
        <v>67</v>
      </c>
      <c r="BB2592">
        <v>2.7779564E-2</v>
      </c>
      <c r="BC2592" s="1">
        <v>9.8099999999999992E-6</v>
      </c>
      <c r="BD2592" t="s">
        <v>67</v>
      </c>
      <c r="BE2592" t="s">
        <v>67</v>
      </c>
      <c r="BF2592">
        <v>4</v>
      </c>
      <c r="BG2592">
        <v>0.95774647899999998</v>
      </c>
      <c r="BH2592">
        <v>3.8309859149999999</v>
      </c>
      <c r="BI2592" t="s">
        <v>164</v>
      </c>
      <c r="BJ2592" t="s">
        <v>164</v>
      </c>
      <c r="BK2592" t="s">
        <v>67</v>
      </c>
    </row>
    <row r="2593" spans="1:63" ht="15" hidden="1" x14ac:dyDescent="0.35">
      <c r="A2593" t="s">
        <v>4625</v>
      </c>
      <c r="B2593" t="s">
        <v>67</v>
      </c>
      <c r="C2593" t="s">
        <v>67</v>
      </c>
      <c r="D2593" t="s">
        <v>67</v>
      </c>
      <c r="E2593" t="s">
        <v>67</v>
      </c>
      <c r="F2593" t="s">
        <v>66</v>
      </c>
      <c r="G2593" t="s">
        <v>67</v>
      </c>
      <c r="H2593" t="s">
        <v>4843</v>
      </c>
      <c r="I2593" t="s">
        <v>67</v>
      </c>
      <c r="J2593" t="s">
        <v>67</v>
      </c>
      <c r="K2593" t="s">
        <v>67</v>
      </c>
      <c r="L2593" t="s">
        <v>67</v>
      </c>
      <c r="M2593" t="s">
        <v>67</v>
      </c>
      <c r="N2593" t="s">
        <v>67</v>
      </c>
      <c r="O2593" t="s">
        <v>74</v>
      </c>
      <c r="P2593" t="s">
        <v>67</v>
      </c>
      <c r="Q2593" t="s">
        <v>76</v>
      </c>
      <c r="R2593" t="s">
        <v>109</v>
      </c>
      <c r="S2593" t="s">
        <v>4645</v>
      </c>
      <c r="T2593" t="s">
        <v>1253</v>
      </c>
      <c r="U2593" t="s">
        <v>67</v>
      </c>
      <c r="V2593" t="s">
        <v>67</v>
      </c>
      <c r="W2593" t="s">
        <v>80</v>
      </c>
      <c r="X2593" t="s">
        <v>67</v>
      </c>
      <c r="Y2593" t="s">
        <v>67</v>
      </c>
      <c r="Z2593" t="s">
        <v>67</v>
      </c>
      <c r="AA2593">
        <v>10</v>
      </c>
      <c r="AB2593">
        <v>10</v>
      </c>
      <c r="AC2593" t="s">
        <v>67</v>
      </c>
      <c r="AD2593" s="9">
        <v>528.6</v>
      </c>
      <c r="AE2593" s="9">
        <v>25.6</v>
      </c>
      <c r="AF2593" s="9">
        <v>951.7</v>
      </c>
      <c r="AG2593" s="9">
        <v>25.2</v>
      </c>
      <c r="AH2593">
        <f t="shared" si="80"/>
        <v>423.1</v>
      </c>
      <c r="AI2593">
        <f t="shared" si="81"/>
        <v>-0.40000000000000213</v>
      </c>
      <c r="AJ2593" t="s">
        <v>67</v>
      </c>
      <c r="AK2593" t="s">
        <v>67</v>
      </c>
      <c r="AL2593" t="s">
        <v>67</v>
      </c>
      <c r="AM2593" t="s">
        <v>67</v>
      </c>
      <c r="AN2593" t="s">
        <v>67</v>
      </c>
      <c r="AO2593" t="s">
        <v>67</v>
      </c>
      <c r="AP2593" t="s">
        <v>114</v>
      </c>
      <c r="AQ2593" t="s">
        <v>115</v>
      </c>
      <c r="AR2593" t="s">
        <v>67</v>
      </c>
      <c r="AS2593" t="s">
        <v>67</v>
      </c>
      <c r="AT2593" t="s">
        <v>67</v>
      </c>
      <c r="AU2593">
        <v>0.10299999999999999</v>
      </c>
      <c r="AV2593">
        <v>3.7947332E-2</v>
      </c>
      <c r="AW2593">
        <v>5.5E-2</v>
      </c>
      <c r="AX2593">
        <v>1.5811387999999999E-2</v>
      </c>
      <c r="AY2593" t="s">
        <v>67</v>
      </c>
      <c r="AZ2593" t="s">
        <v>67</v>
      </c>
      <c r="BA2593" t="s">
        <v>67</v>
      </c>
      <c r="BB2593">
        <v>-0.62739580299999997</v>
      </c>
      <c r="BC2593">
        <v>2.1837843999999999E-2</v>
      </c>
      <c r="BD2593" t="s">
        <v>67</v>
      </c>
      <c r="BE2593" t="s">
        <v>67</v>
      </c>
      <c r="BF2593">
        <v>-1.6512501989999999</v>
      </c>
      <c r="BG2593">
        <v>0.95774647899999998</v>
      </c>
      <c r="BH2593">
        <v>-1.581479064</v>
      </c>
      <c r="BI2593" t="s">
        <v>164</v>
      </c>
      <c r="BJ2593" t="s">
        <v>164</v>
      </c>
      <c r="BK2593" t="s">
        <v>67</v>
      </c>
    </row>
    <row r="2594" spans="1:63" ht="15" hidden="1" x14ac:dyDescent="0.35">
      <c r="A2594" t="s">
        <v>4625</v>
      </c>
      <c r="B2594" t="s">
        <v>67</v>
      </c>
      <c r="C2594" t="s">
        <v>67</v>
      </c>
      <c r="D2594" t="s">
        <v>67</v>
      </c>
      <c r="E2594" t="s">
        <v>67</v>
      </c>
      <c r="F2594" t="s">
        <v>66</v>
      </c>
      <c r="G2594" t="s">
        <v>67</v>
      </c>
      <c r="H2594" t="s">
        <v>4843</v>
      </c>
      <c r="I2594" t="s">
        <v>67</v>
      </c>
      <c r="J2594" t="s">
        <v>67</v>
      </c>
      <c r="K2594" t="s">
        <v>67</v>
      </c>
      <c r="L2594" t="s">
        <v>67</v>
      </c>
      <c r="M2594" t="s">
        <v>67</v>
      </c>
      <c r="N2594" t="s">
        <v>67</v>
      </c>
      <c r="O2594" t="s">
        <v>74</v>
      </c>
      <c r="P2594" t="s">
        <v>67</v>
      </c>
      <c r="Q2594" t="s">
        <v>76</v>
      </c>
      <c r="R2594" t="s">
        <v>109</v>
      </c>
      <c r="S2594" t="s">
        <v>4645</v>
      </c>
      <c r="T2594" t="s">
        <v>1253</v>
      </c>
      <c r="U2594" t="s">
        <v>67</v>
      </c>
      <c r="V2594" t="s">
        <v>67</v>
      </c>
      <c r="W2594" t="s">
        <v>904</v>
      </c>
      <c r="X2594" t="s">
        <v>67</v>
      </c>
      <c r="Y2594" t="s">
        <v>67</v>
      </c>
      <c r="Z2594" t="s">
        <v>67</v>
      </c>
      <c r="AA2594">
        <v>10</v>
      </c>
      <c r="AB2594">
        <v>10</v>
      </c>
      <c r="AC2594" t="s">
        <v>67</v>
      </c>
      <c r="AD2594" s="9">
        <v>528.6</v>
      </c>
      <c r="AE2594" s="9">
        <v>25.6</v>
      </c>
      <c r="AF2594" s="9">
        <v>951.7</v>
      </c>
      <c r="AG2594" s="9">
        <v>25.2</v>
      </c>
      <c r="AH2594">
        <f t="shared" si="80"/>
        <v>423.1</v>
      </c>
      <c r="AI2594">
        <f t="shared" si="81"/>
        <v>-0.40000000000000213</v>
      </c>
      <c r="AJ2594" t="s">
        <v>67</v>
      </c>
      <c r="AK2594" t="s">
        <v>67</v>
      </c>
      <c r="AL2594" t="s">
        <v>67</v>
      </c>
      <c r="AM2594" t="s">
        <v>67</v>
      </c>
      <c r="AN2594" t="s">
        <v>67</v>
      </c>
      <c r="AO2594" t="s">
        <v>67</v>
      </c>
      <c r="AP2594" t="s">
        <v>114</v>
      </c>
      <c r="AQ2594" t="s">
        <v>115</v>
      </c>
      <c r="AR2594" t="s">
        <v>67</v>
      </c>
      <c r="AS2594" t="s">
        <v>67</v>
      </c>
      <c r="AT2594" t="s">
        <v>67</v>
      </c>
      <c r="AU2594">
        <v>9.5000000000000001E-2</v>
      </c>
      <c r="AV2594">
        <v>6.3245552999999996E-2</v>
      </c>
      <c r="AW2594">
        <v>0.05</v>
      </c>
      <c r="AX2594">
        <v>3.1622776999999998E-2</v>
      </c>
      <c r="AY2594" t="s">
        <v>67</v>
      </c>
      <c r="AZ2594" t="s">
        <v>67</v>
      </c>
      <c r="BA2594" t="s">
        <v>67</v>
      </c>
      <c r="BB2594">
        <v>-0.64185388600000004</v>
      </c>
      <c r="BC2594">
        <v>8.432133E-2</v>
      </c>
      <c r="BD2594" t="s">
        <v>67</v>
      </c>
      <c r="BE2594" t="s">
        <v>67</v>
      </c>
      <c r="BF2594">
        <v>-0.9</v>
      </c>
      <c r="BG2594">
        <v>0.95774647899999998</v>
      </c>
      <c r="BH2594">
        <v>-0.86197183099999997</v>
      </c>
      <c r="BI2594" t="s">
        <v>164</v>
      </c>
      <c r="BJ2594" t="s">
        <v>164</v>
      </c>
      <c r="BK2594" t="s">
        <v>67</v>
      </c>
    </row>
    <row r="2595" spans="1:63" ht="15" hidden="1" x14ac:dyDescent="0.35">
      <c r="A2595" t="s">
        <v>4625</v>
      </c>
      <c r="B2595" t="s">
        <v>67</v>
      </c>
      <c r="C2595" t="s">
        <v>67</v>
      </c>
      <c r="D2595" t="s">
        <v>67</v>
      </c>
      <c r="E2595" t="s">
        <v>67</v>
      </c>
      <c r="F2595" t="s">
        <v>66</v>
      </c>
      <c r="G2595" t="s">
        <v>67</v>
      </c>
      <c r="H2595" t="s">
        <v>4843</v>
      </c>
      <c r="I2595" t="s">
        <v>67</v>
      </c>
      <c r="J2595" t="s">
        <v>67</v>
      </c>
      <c r="K2595" t="s">
        <v>67</v>
      </c>
      <c r="L2595" t="s">
        <v>67</v>
      </c>
      <c r="M2595" t="s">
        <v>67</v>
      </c>
      <c r="N2595" t="s">
        <v>67</v>
      </c>
      <c r="O2595" t="s">
        <v>74</v>
      </c>
      <c r="P2595" t="s">
        <v>67</v>
      </c>
      <c r="Q2595" t="s">
        <v>76</v>
      </c>
      <c r="R2595" t="s">
        <v>109</v>
      </c>
      <c r="S2595" t="s">
        <v>4645</v>
      </c>
      <c r="T2595" t="s">
        <v>1253</v>
      </c>
      <c r="U2595" t="s">
        <v>67</v>
      </c>
      <c r="V2595" t="s">
        <v>67</v>
      </c>
      <c r="W2595" t="s">
        <v>80</v>
      </c>
      <c r="X2595" t="s">
        <v>67</v>
      </c>
      <c r="Y2595" t="s">
        <v>67</v>
      </c>
      <c r="Z2595" t="s">
        <v>67</v>
      </c>
      <c r="AA2595">
        <v>10</v>
      </c>
      <c r="AB2595">
        <v>10</v>
      </c>
      <c r="AC2595" t="s">
        <v>67</v>
      </c>
      <c r="AD2595" s="9">
        <v>528.6</v>
      </c>
      <c r="AE2595" s="12">
        <v>26</v>
      </c>
      <c r="AF2595" s="9">
        <v>526.9</v>
      </c>
      <c r="AG2595" s="12">
        <v>29</v>
      </c>
      <c r="AH2595">
        <f t="shared" si="80"/>
        <v>-1.7000000000000455</v>
      </c>
      <c r="AI2595">
        <f t="shared" si="81"/>
        <v>3</v>
      </c>
      <c r="AJ2595" t="s">
        <v>67</v>
      </c>
      <c r="AK2595" t="s">
        <v>67</v>
      </c>
      <c r="AL2595" t="s">
        <v>67</v>
      </c>
      <c r="AM2595" t="s">
        <v>67</v>
      </c>
      <c r="AN2595" t="s">
        <v>67</v>
      </c>
      <c r="AO2595" t="s">
        <v>67</v>
      </c>
      <c r="AP2595" t="s">
        <v>4847</v>
      </c>
      <c r="AQ2595" t="s">
        <v>115</v>
      </c>
      <c r="AR2595" t="s">
        <v>67</v>
      </c>
      <c r="AS2595" t="s">
        <v>67</v>
      </c>
      <c r="AT2595" t="s">
        <v>67</v>
      </c>
      <c r="AU2595">
        <v>0.19500000000000001</v>
      </c>
      <c r="AV2595">
        <v>2.5298220999999999E-2</v>
      </c>
      <c r="AW2595">
        <v>0.155</v>
      </c>
      <c r="AX2595">
        <v>3.1622776999999998E-2</v>
      </c>
      <c r="AY2595" t="s">
        <v>67</v>
      </c>
      <c r="AZ2595" t="s">
        <v>67</v>
      </c>
      <c r="BA2595" t="s">
        <v>67</v>
      </c>
      <c r="BB2595">
        <v>-0.22957444199999999</v>
      </c>
      <c r="BC2595">
        <v>5.845434E-3</v>
      </c>
      <c r="BD2595" t="s">
        <v>67</v>
      </c>
      <c r="BE2595" t="s">
        <v>67</v>
      </c>
      <c r="BF2595">
        <v>-1.3968605919999999</v>
      </c>
      <c r="BG2595">
        <v>0.95774647899999998</v>
      </c>
      <c r="BH2595">
        <v>-1.337838313</v>
      </c>
      <c r="BI2595" t="s">
        <v>164</v>
      </c>
      <c r="BJ2595" t="s">
        <v>164</v>
      </c>
      <c r="BK2595" t="s">
        <v>67</v>
      </c>
    </row>
    <row r="2596" spans="1:63" ht="15" hidden="1" x14ac:dyDescent="0.35">
      <c r="A2596" t="s">
        <v>4625</v>
      </c>
      <c r="B2596" t="s">
        <v>67</v>
      </c>
      <c r="C2596" t="s">
        <v>67</v>
      </c>
      <c r="D2596" t="s">
        <v>67</v>
      </c>
      <c r="E2596" t="s">
        <v>67</v>
      </c>
      <c r="F2596" t="s">
        <v>66</v>
      </c>
      <c r="G2596" t="s">
        <v>67</v>
      </c>
      <c r="H2596" t="s">
        <v>4843</v>
      </c>
      <c r="I2596" t="s">
        <v>67</v>
      </c>
      <c r="J2596" t="s">
        <v>67</v>
      </c>
      <c r="K2596" t="s">
        <v>67</v>
      </c>
      <c r="L2596" t="s">
        <v>67</v>
      </c>
      <c r="M2596" t="s">
        <v>67</v>
      </c>
      <c r="N2596" t="s">
        <v>67</v>
      </c>
      <c r="O2596" t="s">
        <v>74</v>
      </c>
      <c r="P2596" t="s">
        <v>67</v>
      </c>
      <c r="Q2596" t="s">
        <v>76</v>
      </c>
      <c r="R2596" t="s">
        <v>109</v>
      </c>
      <c r="S2596" t="s">
        <v>4645</v>
      </c>
      <c r="T2596" t="s">
        <v>1253</v>
      </c>
      <c r="U2596" t="s">
        <v>67</v>
      </c>
      <c r="V2596" t="s">
        <v>67</v>
      </c>
      <c r="W2596" t="s">
        <v>80</v>
      </c>
      <c r="X2596" t="s">
        <v>67</v>
      </c>
      <c r="Y2596" t="s">
        <v>67</v>
      </c>
      <c r="Z2596" t="s">
        <v>67</v>
      </c>
      <c r="AA2596">
        <v>10</v>
      </c>
      <c r="AB2596">
        <v>10</v>
      </c>
      <c r="AC2596" t="s">
        <v>67</v>
      </c>
      <c r="AD2596" s="9">
        <v>528.6</v>
      </c>
      <c r="AE2596" s="9">
        <v>25.6</v>
      </c>
      <c r="AF2596" s="9">
        <v>951.7</v>
      </c>
      <c r="AG2596" s="9">
        <v>25.2</v>
      </c>
      <c r="AH2596">
        <f t="shared" si="80"/>
        <v>423.1</v>
      </c>
      <c r="AI2596">
        <f t="shared" si="81"/>
        <v>-0.40000000000000213</v>
      </c>
      <c r="AJ2596" t="s">
        <v>67</v>
      </c>
      <c r="AK2596" t="s">
        <v>67</v>
      </c>
      <c r="AL2596" t="s">
        <v>67</v>
      </c>
      <c r="AM2596" t="s">
        <v>67</v>
      </c>
      <c r="AN2596" t="s">
        <v>67</v>
      </c>
      <c r="AO2596" t="s">
        <v>67</v>
      </c>
      <c r="AP2596" t="s">
        <v>4844</v>
      </c>
      <c r="AQ2596" t="s">
        <v>115</v>
      </c>
      <c r="AR2596" t="s">
        <v>67</v>
      </c>
      <c r="AS2596" t="s">
        <v>67</v>
      </c>
      <c r="AT2596" t="s">
        <v>67</v>
      </c>
      <c r="AU2596">
        <v>2.4E-2</v>
      </c>
      <c r="AV2596">
        <v>0.113841996</v>
      </c>
      <c r="AW2596">
        <v>-0.22500000000000001</v>
      </c>
      <c r="AX2596">
        <v>4.1109609999999998E-2</v>
      </c>
      <c r="AY2596" t="s">
        <v>67</v>
      </c>
      <c r="AZ2596" t="s">
        <v>67</v>
      </c>
      <c r="BA2596" t="s">
        <v>67</v>
      </c>
      <c r="BB2596" t="s">
        <v>67</v>
      </c>
      <c r="BC2596">
        <v>2.2533382720000001</v>
      </c>
      <c r="BD2596" t="s">
        <v>67</v>
      </c>
      <c r="BE2596" t="s">
        <v>67</v>
      </c>
      <c r="BF2596">
        <v>-2.9093470639999999</v>
      </c>
      <c r="BG2596">
        <v>0.95774647899999998</v>
      </c>
      <c r="BH2596">
        <v>-2.786416907</v>
      </c>
      <c r="BI2596" t="s">
        <v>164</v>
      </c>
      <c r="BJ2596" t="s">
        <v>164</v>
      </c>
      <c r="BK2596" t="s">
        <v>67</v>
      </c>
    </row>
    <row r="2597" spans="1:63" ht="15" hidden="1" x14ac:dyDescent="0.35">
      <c r="A2597" t="s">
        <v>4625</v>
      </c>
      <c r="B2597" t="s">
        <v>67</v>
      </c>
      <c r="C2597" t="s">
        <v>67</v>
      </c>
      <c r="D2597" t="s">
        <v>67</v>
      </c>
      <c r="E2597" t="s">
        <v>67</v>
      </c>
      <c r="F2597" t="s">
        <v>66</v>
      </c>
      <c r="G2597" t="s">
        <v>67</v>
      </c>
      <c r="H2597" t="s">
        <v>4843</v>
      </c>
      <c r="I2597" t="s">
        <v>67</v>
      </c>
      <c r="J2597" t="s">
        <v>67</v>
      </c>
      <c r="K2597" t="s">
        <v>67</v>
      </c>
      <c r="L2597" t="s">
        <v>67</v>
      </c>
      <c r="M2597" t="s">
        <v>67</v>
      </c>
      <c r="N2597" t="s">
        <v>67</v>
      </c>
      <c r="O2597" t="s">
        <v>74</v>
      </c>
      <c r="P2597" t="s">
        <v>67</v>
      </c>
      <c r="Q2597" t="s">
        <v>76</v>
      </c>
      <c r="R2597" t="s">
        <v>109</v>
      </c>
      <c r="S2597" t="s">
        <v>4645</v>
      </c>
      <c r="T2597" t="s">
        <v>1253</v>
      </c>
      <c r="U2597" t="s">
        <v>67</v>
      </c>
      <c r="V2597" t="s">
        <v>67</v>
      </c>
      <c r="W2597" t="s">
        <v>1129</v>
      </c>
      <c r="X2597" t="s">
        <v>67</v>
      </c>
      <c r="Y2597" t="s">
        <v>67</v>
      </c>
      <c r="Z2597" t="s">
        <v>67</v>
      </c>
      <c r="AA2597">
        <v>10</v>
      </c>
      <c r="AB2597">
        <v>10</v>
      </c>
      <c r="AC2597" t="s">
        <v>67</v>
      </c>
      <c r="AD2597" s="9">
        <v>528.6</v>
      </c>
      <c r="AE2597" s="12">
        <v>26</v>
      </c>
      <c r="AF2597" s="9">
        <v>1005.3</v>
      </c>
      <c r="AG2597" s="12">
        <v>29</v>
      </c>
      <c r="AH2597">
        <f t="shared" si="80"/>
        <v>476.69999999999993</v>
      </c>
      <c r="AI2597">
        <f t="shared" si="81"/>
        <v>3</v>
      </c>
      <c r="AJ2597" t="s">
        <v>67</v>
      </c>
      <c r="AK2597" t="s">
        <v>67</v>
      </c>
      <c r="AL2597" t="s">
        <v>67</v>
      </c>
      <c r="AM2597" t="s">
        <v>67</v>
      </c>
      <c r="AN2597" t="s">
        <v>67</v>
      </c>
      <c r="AO2597" t="s">
        <v>67</v>
      </c>
      <c r="AP2597" t="s">
        <v>114</v>
      </c>
      <c r="AQ2597" t="s">
        <v>115</v>
      </c>
      <c r="AR2597" t="s">
        <v>67</v>
      </c>
      <c r="AS2597" t="s">
        <v>67</v>
      </c>
      <c r="AT2597" t="s">
        <v>67</v>
      </c>
      <c r="AU2597">
        <v>9.5000000000000001E-2</v>
      </c>
      <c r="AV2597">
        <v>6.3245552999999996E-2</v>
      </c>
      <c r="AW2597">
        <v>5.5E-2</v>
      </c>
      <c r="AX2597">
        <v>4.7434165E-2</v>
      </c>
      <c r="AY2597" t="s">
        <v>67</v>
      </c>
      <c r="AZ2597" t="s">
        <v>67</v>
      </c>
      <c r="BA2597" t="s">
        <v>67</v>
      </c>
      <c r="BB2597">
        <v>-0.54654370600000002</v>
      </c>
      <c r="BC2597">
        <v>0.118701495</v>
      </c>
      <c r="BD2597" t="s">
        <v>67</v>
      </c>
      <c r="BE2597" t="s">
        <v>67</v>
      </c>
      <c r="BF2597">
        <v>-0.715541753</v>
      </c>
      <c r="BG2597">
        <v>0.95774647899999998</v>
      </c>
      <c r="BH2597">
        <v>-0.68530759399999996</v>
      </c>
      <c r="BI2597" t="s">
        <v>164</v>
      </c>
      <c r="BJ2597" t="s">
        <v>164</v>
      </c>
      <c r="BK2597" t="s">
        <v>67</v>
      </c>
    </row>
    <row r="2598" spans="1:63" ht="15" hidden="1" x14ac:dyDescent="0.35">
      <c r="A2598" t="s">
        <v>4625</v>
      </c>
      <c r="B2598" t="s">
        <v>67</v>
      </c>
      <c r="C2598" t="s">
        <v>67</v>
      </c>
      <c r="D2598" t="s">
        <v>67</v>
      </c>
      <c r="E2598" t="s">
        <v>67</v>
      </c>
      <c r="F2598" t="s">
        <v>66</v>
      </c>
      <c r="G2598" t="s">
        <v>67</v>
      </c>
      <c r="H2598" t="s">
        <v>4843</v>
      </c>
      <c r="I2598" t="s">
        <v>67</v>
      </c>
      <c r="J2598" t="s">
        <v>67</v>
      </c>
      <c r="K2598" t="s">
        <v>67</v>
      </c>
      <c r="L2598" t="s">
        <v>67</v>
      </c>
      <c r="M2598" t="s">
        <v>67</v>
      </c>
      <c r="N2598" t="s">
        <v>67</v>
      </c>
      <c r="O2598" t="s">
        <v>74</v>
      </c>
      <c r="P2598" t="s">
        <v>67</v>
      </c>
      <c r="Q2598" t="s">
        <v>76</v>
      </c>
      <c r="R2598" t="s">
        <v>109</v>
      </c>
      <c r="S2598" t="s">
        <v>4645</v>
      </c>
      <c r="T2598" t="s">
        <v>1253</v>
      </c>
      <c r="U2598" t="s">
        <v>67</v>
      </c>
      <c r="V2598" t="s">
        <v>67</v>
      </c>
      <c r="W2598" t="s">
        <v>80</v>
      </c>
      <c r="X2598" t="s">
        <v>67</v>
      </c>
      <c r="Y2598" t="s">
        <v>67</v>
      </c>
      <c r="Z2598" t="s">
        <v>67</v>
      </c>
      <c r="AA2598">
        <v>10</v>
      </c>
      <c r="AB2598">
        <v>10</v>
      </c>
      <c r="AC2598" t="s">
        <v>67</v>
      </c>
      <c r="AD2598" s="9">
        <v>528.6</v>
      </c>
      <c r="AE2598" s="9">
        <v>25.6</v>
      </c>
      <c r="AF2598" s="9">
        <v>951.7</v>
      </c>
      <c r="AG2598" s="9">
        <v>25.2</v>
      </c>
      <c r="AH2598">
        <f t="shared" si="80"/>
        <v>423.1</v>
      </c>
      <c r="AI2598">
        <f t="shared" si="81"/>
        <v>-0.40000000000000213</v>
      </c>
      <c r="AJ2598" t="s">
        <v>67</v>
      </c>
      <c r="AK2598" t="s">
        <v>67</v>
      </c>
      <c r="AL2598" t="s">
        <v>67</v>
      </c>
      <c r="AM2598" t="s">
        <v>67</v>
      </c>
      <c r="AN2598" t="s">
        <v>67</v>
      </c>
      <c r="AO2598" t="s">
        <v>67</v>
      </c>
      <c r="AP2598" t="s">
        <v>4845</v>
      </c>
      <c r="AQ2598" t="s">
        <v>115</v>
      </c>
      <c r="AR2598" t="s">
        <v>67</v>
      </c>
      <c r="AS2598" t="s">
        <v>67</v>
      </c>
      <c r="AT2598" t="s">
        <v>67</v>
      </c>
      <c r="AU2598">
        <v>0.11799999999999999</v>
      </c>
      <c r="AV2598">
        <v>9.1706051999999996E-2</v>
      </c>
      <c r="AW2598">
        <v>8.6999999999999994E-2</v>
      </c>
      <c r="AX2598">
        <v>6.0083275999999998E-2</v>
      </c>
      <c r="AY2598" t="s">
        <v>67</v>
      </c>
      <c r="AZ2598" t="s">
        <v>67</v>
      </c>
      <c r="BA2598" t="s">
        <v>67</v>
      </c>
      <c r="BB2598">
        <v>-0.304776506</v>
      </c>
      <c r="BC2598">
        <v>0.108093854</v>
      </c>
      <c r="BD2598" t="s">
        <v>67</v>
      </c>
      <c r="BE2598" t="s">
        <v>67</v>
      </c>
      <c r="BF2598">
        <v>-0.39987518900000002</v>
      </c>
      <c r="BG2598">
        <v>0.95774647899999998</v>
      </c>
      <c r="BH2598">
        <v>-0.38297905399999999</v>
      </c>
      <c r="BI2598" t="s">
        <v>164</v>
      </c>
      <c r="BJ2598" t="s">
        <v>164</v>
      </c>
      <c r="BK2598" t="s">
        <v>67</v>
      </c>
    </row>
    <row r="2599" spans="1:63" ht="15" hidden="1" x14ac:dyDescent="0.35">
      <c r="A2599" t="s">
        <v>4625</v>
      </c>
      <c r="B2599" t="s">
        <v>67</v>
      </c>
      <c r="C2599" t="s">
        <v>67</v>
      </c>
      <c r="D2599" t="s">
        <v>67</v>
      </c>
      <c r="E2599" t="s">
        <v>67</v>
      </c>
      <c r="F2599" t="s">
        <v>66</v>
      </c>
      <c r="G2599" t="s">
        <v>67</v>
      </c>
      <c r="H2599" t="s">
        <v>4843</v>
      </c>
      <c r="I2599" t="s">
        <v>67</v>
      </c>
      <c r="J2599" t="s">
        <v>67</v>
      </c>
      <c r="K2599" t="s">
        <v>67</v>
      </c>
      <c r="L2599" t="s">
        <v>67</v>
      </c>
      <c r="M2599" t="s">
        <v>67</v>
      </c>
      <c r="N2599" t="s">
        <v>67</v>
      </c>
      <c r="O2599" t="s">
        <v>74</v>
      </c>
      <c r="P2599" t="s">
        <v>67</v>
      </c>
      <c r="Q2599" t="s">
        <v>76</v>
      </c>
      <c r="R2599" t="s">
        <v>109</v>
      </c>
      <c r="S2599" t="s">
        <v>4645</v>
      </c>
      <c r="T2599" t="s">
        <v>1253</v>
      </c>
      <c r="U2599" t="s">
        <v>67</v>
      </c>
      <c r="V2599" t="s">
        <v>67</v>
      </c>
      <c r="W2599" t="s">
        <v>904</v>
      </c>
      <c r="X2599" t="s">
        <v>67</v>
      </c>
      <c r="Y2599" t="s">
        <v>67</v>
      </c>
      <c r="Z2599" t="s">
        <v>67</v>
      </c>
      <c r="AA2599">
        <v>10</v>
      </c>
      <c r="AB2599">
        <v>10</v>
      </c>
      <c r="AC2599" t="s">
        <v>67</v>
      </c>
      <c r="AD2599" s="9">
        <v>528.6</v>
      </c>
      <c r="AE2599" s="12">
        <v>26</v>
      </c>
      <c r="AF2599" s="9">
        <v>1005.3</v>
      </c>
      <c r="AG2599" s="12">
        <v>29</v>
      </c>
      <c r="AH2599">
        <f t="shared" si="80"/>
        <v>476.69999999999993</v>
      </c>
      <c r="AI2599">
        <f t="shared" si="81"/>
        <v>3</v>
      </c>
      <c r="AJ2599" t="s">
        <v>67</v>
      </c>
      <c r="AK2599" t="s">
        <v>67</v>
      </c>
      <c r="AL2599" t="s">
        <v>67</v>
      </c>
      <c r="AM2599" t="s">
        <v>67</v>
      </c>
      <c r="AN2599" t="s">
        <v>67</v>
      </c>
      <c r="AO2599" t="s">
        <v>67</v>
      </c>
      <c r="AP2599" t="s">
        <v>4845</v>
      </c>
      <c r="AQ2599" t="s">
        <v>115</v>
      </c>
      <c r="AR2599" t="s">
        <v>67</v>
      </c>
      <c r="AS2599" t="s">
        <v>67</v>
      </c>
      <c r="AT2599" t="s">
        <v>67</v>
      </c>
      <c r="AU2599">
        <v>0.12</v>
      </c>
      <c r="AV2599">
        <v>0.15811388300000001</v>
      </c>
      <c r="AW2599">
        <v>0.04</v>
      </c>
      <c r="AX2599">
        <v>6.3245552999999996E-2</v>
      </c>
      <c r="AY2599" t="s">
        <v>67</v>
      </c>
      <c r="AZ2599" t="s">
        <v>67</v>
      </c>
      <c r="BA2599" t="s">
        <v>67</v>
      </c>
      <c r="BB2599">
        <v>-1.0986122890000001</v>
      </c>
      <c r="BC2599">
        <v>0.42361111099999998</v>
      </c>
      <c r="BD2599" t="s">
        <v>67</v>
      </c>
      <c r="BE2599" t="s">
        <v>67</v>
      </c>
      <c r="BF2599">
        <v>-0.66436383899999996</v>
      </c>
      <c r="BG2599">
        <v>0.95774647899999998</v>
      </c>
      <c r="BH2599">
        <v>-0.63629212700000004</v>
      </c>
      <c r="BI2599" t="s">
        <v>164</v>
      </c>
      <c r="BJ2599" t="s">
        <v>164</v>
      </c>
      <c r="BK2599" t="s">
        <v>67</v>
      </c>
    </row>
    <row r="2600" spans="1:63" ht="15" hidden="1" x14ac:dyDescent="0.35">
      <c r="A2600" t="s">
        <v>4625</v>
      </c>
      <c r="B2600" t="s">
        <v>67</v>
      </c>
      <c r="C2600" t="s">
        <v>67</v>
      </c>
      <c r="D2600" t="s">
        <v>67</v>
      </c>
      <c r="E2600" t="s">
        <v>67</v>
      </c>
      <c r="F2600" t="s">
        <v>66</v>
      </c>
      <c r="G2600" t="s">
        <v>67</v>
      </c>
      <c r="H2600" t="s">
        <v>4843</v>
      </c>
      <c r="I2600" t="s">
        <v>67</v>
      </c>
      <c r="J2600" t="s">
        <v>67</v>
      </c>
      <c r="K2600" t="s">
        <v>67</v>
      </c>
      <c r="L2600" t="s">
        <v>67</v>
      </c>
      <c r="M2600" t="s">
        <v>67</v>
      </c>
      <c r="N2600" t="s">
        <v>67</v>
      </c>
      <c r="O2600" t="s">
        <v>74</v>
      </c>
      <c r="P2600" t="s">
        <v>67</v>
      </c>
      <c r="Q2600" t="s">
        <v>76</v>
      </c>
      <c r="R2600" t="s">
        <v>109</v>
      </c>
      <c r="S2600" t="s">
        <v>4645</v>
      </c>
      <c r="T2600" t="s">
        <v>1253</v>
      </c>
      <c r="U2600" t="s">
        <v>67</v>
      </c>
      <c r="V2600" t="s">
        <v>67</v>
      </c>
      <c r="W2600" t="s">
        <v>1129</v>
      </c>
      <c r="X2600" t="s">
        <v>67</v>
      </c>
      <c r="Y2600" t="s">
        <v>67</v>
      </c>
      <c r="Z2600" t="s">
        <v>67</v>
      </c>
      <c r="AA2600">
        <v>10</v>
      </c>
      <c r="AB2600">
        <v>10</v>
      </c>
      <c r="AC2600" t="s">
        <v>67</v>
      </c>
      <c r="AD2600" s="9">
        <v>528.6</v>
      </c>
      <c r="AE2600" s="12">
        <v>26</v>
      </c>
      <c r="AF2600" s="9">
        <v>526.9</v>
      </c>
      <c r="AG2600" s="12">
        <v>29</v>
      </c>
      <c r="AH2600">
        <f t="shared" si="80"/>
        <v>-1.7000000000000455</v>
      </c>
      <c r="AI2600">
        <f t="shared" si="81"/>
        <v>3</v>
      </c>
      <c r="AJ2600" t="s">
        <v>67</v>
      </c>
      <c r="AK2600" t="s">
        <v>67</v>
      </c>
      <c r="AL2600" t="s">
        <v>67</v>
      </c>
      <c r="AM2600" t="s">
        <v>67</v>
      </c>
      <c r="AN2600" t="s">
        <v>67</v>
      </c>
      <c r="AO2600" t="s">
        <v>67</v>
      </c>
      <c r="AP2600" t="s">
        <v>4847</v>
      </c>
      <c r="AQ2600" t="s">
        <v>115</v>
      </c>
      <c r="AR2600" t="s">
        <v>67</v>
      </c>
      <c r="AS2600" t="s">
        <v>67</v>
      </c>
      <c r="AT2600" t="s">
        <v>67</v>
      </c>
      <c r="AU2600">
        <v>0.19500000000000001</v>
      </c>
      <c r="AV2600">
        <v>6.3245552999999996E-2</v>
      </c>
      <c r="AW2600">
        <v>0.19500000000000001</v>
      </c>
      <c r="AX2600">
        <v>6.3245552999999996E-2</v>
      </c>
      <c r="AY2600" t="s">
        <v>67</v>
      </c>
      <c r="AZ2600" t="s">
        <v>67</v>
      </c>
      <c r="BA2600" t="s">
        <v>67</v>
      </c>
      <c r="BB2600">
        <v>0</v>
      </c>
      <c r="BC2600">
        <v>2.1038790000000002E-2</v>
      </c>
      <c r="BD2600" t="s">
        <v>67</v>
      </c>
      <c r="BE2600" t="s">
        <v>67</v>
      </c>
      <c r="BF2600">
        <v>0</v>
      </c>
      <c r="BG2600">
        <v>0.95774647899999998</v>
      </c>
      <c r="BH2600">
        <v>0</v>
      </c>
      <c r="BI2600" t="s">
        <v>164</v>
      </c>
      <c r="BJ2600" t="s">
        <v>164</v>
      </c>
      <c r="BK2600" t="s">
        <v>67</v>
      </c>
    </row>
    <row r="2601" spans="1:63" ht="15" hidden="1" x14ac:dyDescent="0.35">
      <c r="A2601" t="s">
        <v>4625</v>
      </c>
      <c r="B2601" t="s">
        <v>67</v>
      </c>
      <c r="C2601" t="s">
        <v>67</v>
      </c>
      <c r="D2601" t="s">
        <v>67</v>
      </c>
      <c r="E2601" t="s">
        <v>67</v>
      </c>
      <c r="F2601" t="s">
        <v>66</v>
      </c>
      <c r="G2601" t="s">
        <v>67</v>
      </c>
      <c r="H2601" t="s">
        <v>4843</v>
      </c>
      <c r="I2601" t="s">
        <v>67</v>
      </c>
      <c r="J2601" t="s">
        <v>67</v>
      </c>
      <c r="K2601" t="s">
        <v>67</v>
      </c>
      <c r="L2601" t="s">
        <v>67</v>
      </c>
      <c r="M2601" t="s">
        <v>67</v>
      </c>
      <c r="N2601" t="s">
        <v>67</v>
      </c>
      <c r="O2601" t="s">
        <v>74</v>
      </c>
      <c r="P2601" t="s">
        <v>67</v>
      </c>
      <c r="Q2601" t="s">
        <v>76</v>
      </c>
      <c r="R2601" t="s">
        <v>109</v>
      </c>
      <c r="S2601" t="s">
        <v>4645</v>
      </c>
      <c r="T2601" t="s">
        <v>1253</v>
      </c>
      <c r="U2601" t="s">
        <v>67</v>
      </c>
      <c r="V2601" t="s">
        <v>67</v>
      </c>
      <c r="W2601" t="s">
        <v>904</v>
      </c>
      <c r="X2601" t="s">
        <v>67</v>
      </c>
      <c r="Y2601" t="s">
        <v>67</v>
      </c>
      <c r="Z2601" t="s">
        <v>67</v>
      </c>
      <c r="AA2601">
        <v>10</v>
      </c>
      <c r="AB2601">
        <v>10</v>
      </c>
      <c r="AC2601" t="s">
        <v>67</v>
      </c>
      <c r="AD2601" s="9">
        <v>528.6</v>
      </c>
      <c r="AE2601" s="12">
        <v>26</v>
      </c>
      <c r="AF2601" s="9">
        <v>526.9</v>
      </c>
      <c r="AG2601" s="12">
        <v>29</v>
      </c>
      <c r="AH2601">
        <f t="shared" si="80"/>
        <v>-1.7000000000000455</v>
      </c>
      <c r="AI2601">
        <f t="shared" si="81"/>
        <v>3</v>
      </c>
      <c r="AJ2601" t="s">
        <v>67</v>
      </c>
      <c r="AK2601" t="s">
        <v>67</v>
      </c>
      <c r="AL2601" t="s">
        <v>67</v>
      </c>
      <c r="AM2601" t="s">
        <v>67</v>
      </c>
      <c r="AN2601" t="s">
        <v>67</v>
      </c>
      <c r="AO2601" t="s">
        <v>67</v>
      </c>
      <c r="AP2601" t="s">
        <v>4847</v>
      </c>
      <c r="AQ2601" t="s">
        <v>115</v>
      </c>
      <c r="AR2601" t="s">
        <v>67</v>
      </c>
      <c r="AS2601" t="s">
        <v>67</v>
      </c>
      <c r="AT2601" t="s">
        <v>67</v>
      </c>
      <c r="AU2601">
        <v>0.19500000000000001</v>
      </c>
      <c r="AV2601">
        <v>6.3245552999999996E-2</v>
      </c>
      <c r="AW2601">
        <v>0.21</v>
      </c>
      <c r="AX2601">
        <v>9.4868330000000001E-2</v>
      </c>
      <c r="AY2601" t="s">
        <v>67</v>
      </c>
      <c r="AZ2601" t="s">
        <v>67</v>
      </c>
      <c r="BA2601" t="s">
        <v>67</v>
      </c>
      <c r="BB2601">
        <v>7.4107971999999994E-2</v>
      </c>
      <c r="BC2601">
        <v>3.0927558000000001E-2</v>
      </c>
      <c r="BD2601" t="s">
        <v>67</v>
      </c>
      <c r="BE2601" t="s">
        <v>67</v>
      </c>
      <c r="BF2601">
        <v>0.186052102</v>
      </c>
      <c r="BG2601">
        <v>0.95774647899999998</v>
      </c>
      <c r="BH2601">
        <v>0.17819074500000001</v>
      </c>
      <c r="BI2601" t="s">
        <v>164</v>
      </c>
      <c r="BJ2601" t="s">
        <v>164</v>
      </c>
      <c r="BK2601" t="s">
        <v>67</v>
      </c>
    </row>
    <row r="2602" spans="1:63" ht="15" hidden="1" x14ac:dyDescent="0.35">
      <c r="A2602" t="s">
        <v>4625</v>
      </c>
      <c r="B2602" t="s">
        <v>67</v>
      </c>
      <c r="C2602" t="s">
        <v>67</v>
      </c>
      <c r="D2602" t="s">
        <v>67</v>
      </c>
      <c r="E2602" t="s">
        <v>67</v>
      </c>
      <c r="F2602" t="s">
        <v>66</v>
      </c>
      <c r="G2602" t="s">
        <v>67</v>
      </c>
      <c r="H2602" t="s">
        <v>4843</v>
      </c>
      <c r="I2602" t="s">
        <v>67</v>
      </c>
      <c r="J2602" t="s">
        <v>67</v>
      </c>
      <c r="K2602" t="s">
        <v>67</v>
      </c>
      <c r="L2602" t="s">
        <v>67</v>
      </c>
      <c r="M2602" t="s">
        <v>67</v>
      </c>
      <c r="N2602" t="s">
        <v>67</v>
      </c>
      <c r="O2602" t="s">
        <v>74</v>
      </c>
      <c r="P2602" t="s">
        <v>67</v>
      </c>
      <c r="Q2602" t="s">
        <v>76</v>
      </c>
      <c r="R2602" t="s">
        <v>109</v>
      </c>
      <c r="S2602" t="s">
        <v>4645</v>
      </c>
      <c r="T2602" t="s">
        <v>1253</v>
      </c>
      <c r="U2602" t="s">
        <v>67</v>
      </c>
      <c r="V2602" t="s">
        <v>67</v>
      </c>
      <c r="W2602" t="s">
        <v>1129</v>
      </c>
      <c r="X2602" t="s">
        <v>67</v>
      </c>
      <c r="Y2602" t="s">
        <v>67</v>
      </c>
      <c r="Z2602" t="s">
        <v>67</v>
      </c>
      <c r="AA2602">
        <v>10</v>
      </c>
      <c r="AB2602">
        <v>10</v>
      </c>
      <c r="AC2602" t="s">
        <v>67</v>
      </c>
      <c r="AD2602" s="9">
        <v>528.6</v>
      </c>
      <c r="AE2602" s="12">
        <v>26</v>
      </c>
      <c r="AF2602" s="9">
        <v>1005.3</v>
      </c>
      <c r="AG2602" s="12">
        <v>29</v>
      </c>
      <c r="AH2602">
        <f t="shared" si="80"/>
        <v>476.69999999999993</v>
      </c>
      <c r="AI2602">
        <f t="shared" si="81"/>
        <v>3</v>
      </c>
      <c r="AJ2602" t="s">
        <v>67</v>
      </c>
      <c r="AK2602" t="s">
        <v>67</v>
      </c>
      <c r="AL2602" t="s">
        <v>67</v>
      </c>
      <c r="AM2602" t="s">
        <v>67</v>
      </c>
      <c r="AN2602" t="s">
        <v>67</v>
      </c>
      <c r="AO2602" t="s">
        <v>67</v>
      </c>
      <c r="AP2602" t="s">
        <v>4845</v>
      </c>
      <c r="AQ2602" t="s">
        <v>115</v>
      </c>
      <c r="AR2602" t="s">
        <v>67</v>
      </c>
      <c r="AS2602" t="s">
        <v>67</v>
      </c>
      <c r="AT2602" t="s">
        <v>67</v>
      </c>
      <c r="AU2602">
        <v>0.12</v>
      </c>
      <c r="AV2602">
        <v>0.15811388300000001</v>
      </c>
      <c r="AW2602">
        <v>2.5000000000000001E-2</v>
      </c>
      <c r="AX2602">
        <v>9.4868330000000001E-2</v>
      </c>
      <c r="AY2602" t="s">
        <v>67</v>
      </c>
      <c r="AZ2602" t="s">
        <v>67</v>
      </c>
      <c r="BA2602" t="s">
        <v>67</v>
      </c>
      <c r="BB2602">
        <v>-1.5686159180000001</v>
      </c>
      <c r="BC2602">
        <v>1.613611111</v>
      </c>
      <c r="BD2602" t="s">
        <v>67</v>
      </c>
      <c r="BE2602" t="s">
        <v>67</v>
      </c>
      <c r="BF2602">
        <v>-0.72861673900000001</v>
      </c>
      <c r="BG2602">
        <v>0.95774647899999998</v>
      </c>
      <c r="BH2602">
        <v>-0.69783011699999997</v>
      </c>
      <c r="BI2602" t="s">
        <v>164</v>
      </c>
      <c r="BJ2602" t="s">
        <v>164</v>
      </c>
      <c r="BK2602" t="s">
        <v>67</v>
      </c>
    </row>
    <row r="2603" spans="1:63" ht="15" hidden="1" x14ac:dyDescent="0.35">
      <c r="A2603" t="s">
        <v>4625</v>
      </c>
      <c r="B2603" t="s">
        <v>67</v>
      </c>
      <c r="C2603" t="s">
        <v>67</v>
      </c>
      <c r="D2603" t="s">
        <v>67</v>
      </c>
      <c r="E2603" t="s">
        <v>67</v>
      </c>
      <c r="F2603" t="s">
        <v>66</v>
      </c>
      <c r="G2603" t="s">
        <v>67</v>
      </c>
      <c r="H2603" t="s">
        <v>4843</v>
      </c>
      <c r="I2603" t="s">
        <v>67</v>
      </c>
      <c r="J2603" t="s">
        <v>67</v>
      </c>
      <c r="K2603" t="s">
        <v>67</v>
      </c>
      <c r="L2603" t="s">
        <v>67</v>
      </c>
      <c r="M2603" t="s">
        <v>67</v>
      </c>
      <c r="N2603" t="s">
        <v>67</v>
      </c>
      <c r="O2603" t="s">
        <v>74</v>
      </c>
      <c r="P2603" t="s">
        <v>67</v>
      </c>
      <c r="Q2603" t="s">
        <v>76</v>
      </c>
      <c r="R2603" t="s">
        <v>109</v>
      </c>
      <c r="S2603" t="s">
        <v>4645</v>
      </c>
      <c r="T2603" t="s">
        <v>1253</v>
      </c>
      <c r="U2603" t="s">
        <v>67</v>
      </c>
      <c r="V2603" t="s">
        <v>67</v>
      </c>
      <c r="W2603" t="s">
        <v>80</v>
      </c>
      <c r="X2603" t="s">
        <v>67</v>
      </c>
      <c r="Y2603" t="s">
        <v>67</v>
      </c>
      <c r="Z2603" t="s">
        <v>67</v>
      </c>
      <c r="AA2603">
        <v>10</v>
      </c>
      <c r="AB2603">
        <v>10</v>
      </c>
      <c r="AC2603" t="s">
        <v>67</v>
      </c>
      <c r="AD2603" s="9">
        <v>528.6</v>
      </c>
      <c r="AE2603" s="9">
        <v>25.6</v>
      </c>
      <c r="AF2603" s="9">
        <v>951.7</v>
      </c>
      <c r="AG2603" s="9">
        <v>25.2</v>
      </c>
      <c r="AH2603">
        <f t="shared" si="80"/>
        <v>423.1</v>
      </c>
      <c r="AI2603">
        <f t="shared" si="81"/>
        <v>-0.40000000000000213</v>
      </c>
      <c r="AJ2603" t="s">
        <v>67</v>
      </c>
      <c r="AK2603" t="s">
        <v>67</v>
      </c>
      <c r="AL2603" t="s">
        <v>67</v>
      </c>
      <c r="AM2603" t="s">
        <v>67</v>
      </c>
      <c r="AN2603" t="s">
        <v>67</v>
      </c>
      <c r="AO2603" t="s">
        <v>67</v>
      </c>
      <c r="AP2603" t="s">
        <v>3423</v>
      </c>
      <c r="AQ2603" t="s">
        <v>115</v>
      </c>
      <c r="AR2603" t="s">
        <v>67</v>
      </c>
      <c r="AS2603" t="s">
        <v>67</v>
      </c>
      <c r="AT2603" t="s">
        <v>67</v>
      </c>
      <c r="AU2603">
        <v>0.36</v>
      </c>
      <c r="AV2603">
        <v>0.44271887199999999</v>
      </c>
      <c r="AW2603">
        <v>0.26</v>
      </c>
      <c r="AX2603">
        <v>0.12649110599999999</v>
      </c>
      <c r="AY2603" t="s">
        <v>67</v>
      </c>
      <c r="AZ2603" t="s">
        <v>67</v>
      </c>
      <c r="BA2603" t="s">
        <v>67</v>
      </c>
      <c r="BB2603">
        <v>-0.3254224</v>
      </c>
      <c r="BC2603">
        <v>0.174903207</v>
      </c>
      <c r="BD2603" t="s">
        <v>67</v>
      </c>
      <c r="BE2603" t="s">
        <v>67</v>
      </c>
      <c r="BF2603">
        <v>-0.30714755799999999</v>
      </c>
      <c r="BG2603">
        <v>0.95774647899999998</v>
      </c>
      <c r="BH2603">
        <v>-0.294169493</v>
      </c>
      <c r="BI2603" t="s">
        <v>164</v>
      </c>
      <c r="BJ2603" t="s">
        <v>164</v>
      </c>
      <c r="BK2603" t="s">
        <v>67</v>
      </c>
    </row>
    <row r="2604" spans="1:63" ht="15" hidden="1" x14ac:dyDescent="0.35">
      <c r="A2604" t="s">
        <v>4625</v>
      </c>
      <c r="B2604" t="s">
        <v>67</v>
      </c>
      <c r="C2604" t="s">
        <v>67</v>
      </c>
      <c r="D2604" t="s">
        <v>67</v>
      </c>
      <c r="E2604" t="s">
        <v>67</v>
      </c>
      <c r="F2604" t="s">
        <v>66</v>
      </c>
      <c r="G2604" t="s">
        <v>67</v>
      </c>
      <c r="H2604" t="s">
        <v>4843</v>
      </c>
      <c r="I2604" t="s">
        <v>67</v>
      </c>
      <c r="J2604" t="s">
        <v>67</v>
      </c>
      <c r="K2604" t="s">
        <v>67</v>
      </c>
      <c r="L2604" t="s">
        <v>67</v>
      </c>
      <c r="M2604" t="s">
        <v>67</v>
      </c>
      <c r="N2604" t="s">
        <v>67</v>
      </c>
      <c r="O2604" t="s">
        <v>74</v>
      </c>
      <c r="P2604" t="s">
        <v>67</v>
      </c>
      <c r="Q2604" t="s">
        <v>76</v>
      </c>
      <c r="R2604" t="s">
        <v>109</v>
      </c>
      <c r="S2604" t="s">
        <v>4645</v>
      </c>
      <c r="T2604" t="s">
        <v>1253</v>
      </c>
      <c r="U2604" t="s">
        <v>67</v>
      </c>
      <c r="V2604" t="s">
        <v>67</v>
      </c>
      <c r="W2604" t="s">
        <v>904</v>
      </c>
      <c r="X2604" t="s">
        <v>67</v>
      </c>
      <c r="Y2604" t="s">
        <v>67</v>
      </c>
      <c r="Z2604" t="s">
        <v>67</v>
      </c>
      <c r="AA2604">
        <v>10</v>
      </c>
      <c r="AB2604">
        <v>10</v>
      </c>
      <c r="AC2604" t="s">
        <v>67</v>
      </c>
      <c r="AD2604" s="9">
        <v>528.6</v>
      </c>
      <c r="AE2604" s="12">
        <v>26</v>
      </c>
      <c r="AF2604" s="9">
        <v>526.9</v>
      </c>
      <c r="AG2604" s="12">
        <v>29</v>
      </c>
      <c r="AH2604">
        <f t="shared" si="80"/>
        <v>-1.7000000000000455</v>
      </c>
      <c r="AI2604">
        <f t="shared" si="81"/>
        <v>3</v>
      </c>
      <c r="AJ2604" t="s">
        <v>67</v>
      </c>
      <c r="AK2604" t="s">
        <v>67</v>
      </c>
      <c r="AL2604" t="s">
        <v>67</v>
      </c>
      <c r="AM2604" t="s">
        <v>67</v>
      </c>
      <c r="AN2604" t="s">
        <v>67</v>
      </c>
      <c r="AO2604" t="s">
        <v>67</v>
      </c>
      <c r="AP2604" t="s">
        <v>139</v>
      </c>
      <c r="AQ2604" t="s">
        <v>139</v>
      </c>
      <c r="AR2604" t="s">
        <v>67</v>
      </c>
      <c r="AS2604" t="s">
        <v>67</v>
      </c>
      <c r="AT2604" t="s">
        <v>67</v>
      </c>
      <c r="AU2604">
        <v>2.4E-2</v>
      </c>
      <c r="AV2604">
        <v>0.22135943599999999</v>
      </c>
      <c r="AW2604">
        <v>5.5E-2</v>
      </c>
      <c r="AX2604">
        <v>0.25298221300000001</v>
      </c>
      <c r="AY2604" t="s">
        <v>67</v>
      </c>
      <c r="AZ2604" t="s">
        <v>67</v>
      </c>
      <c r="BA2604" t="s">
        <v>67</v>
      </c>
      <c r="BB2604">
        <v>0.82927935500000005</v>
      </c>
      <c r="BC2604">
        <v>10.622646919999999</v>
      </c>
      <c r="BD2604" t="s">
        <v>67</v>
      </c>
      <c r="BE2604" t="s">
        <v>67</v>
      </c>
      <c r="BF2604">
        <v>0.13041797999999999</v>
      </c>
      <c r="BG2604">
        <v>0.95774647899999998</v>
      </c>
      <c r="BH2604">
        <v>0.12490736099999999</v>
      </c>
      <c r="BI2604" t="s">
        <v>164</v>
      </c>
      <c r="BJ2604" t="s">
        <v>164</v>
      </c>
      <c r="BK2604" t="s">
        <v>67</v>
      </c>
    </row>
    <row r="2605" spans="1:63" ht="15" hidden="1" x14ac:dyDescent="0.35">
      <c r="A2605" t="s">
        <v>4625</v>
      </c>
      <c r="B2605" t="s">
        <v>67</v>
      </c>
      <c r="C2605" t="s">
        <v>67</v>
      </c>
      <c r="D2605" t="s">
        <v>67</v>
      </c>
      <c r="E2605" t="s">
        <v>67</v>
      </c>
      <c r="F2605" t="s">
        <v>66</v>
      </c>
      <c r="G2605" t="s">
        <v>67</v>
      </c>
      <c r="H2605" t="s">
        <v>4843</v>
      </c>
      <c r="I2605" t="s">
        <v>67</v>
      </c>
      <c r="J2605" t="s">
        <v>67</v>
      </c>
      <c r="K2605" t="s">
        <v>67</v>
      </c>
      <c r="L2605" t="s">
        <v>67</v>
      </c>
      <c r="M2605" t="s">
        <v>67</v>
      </c>
      <c r="N2605" t="s">
        <v>67</v>
      </c>
      <c r="O2605" t="s">
        <v>74</v>
      </c>
      <c r="P2605" t="s">
        <v>67</v>
      </c>
      <c r="Q2605" t="s">
        <v>76</v>
      </c>
      <c r="R2605" t="s">
        <v>109</v>
      </c>
      <c r="S2605" t="s">
        <v>4645</v>
      </c>
      <c r="T2605" t="s">
        <v>1253</v>
      </c>
      <c r="U2605" t="s">
        <v>67</v>
      </c>
      <c r="V2605" t="s">
        <v>67</v>
      </c>
      <c r="W2605" t="s">
        <v>1129</v>
      </c>
      <c r="X2605" t="s">
        <v>67</v>
      </c>
      <c r="Y2605" t="s">
        <v>67</v>
      </c>
      <c r="Z2605" t="s">
        <v>67</v>
      </c>
      <c r="AA2605">
        <v>10</v>
      </c>
      <c r="AB2605">
        <v>10</v>
      </c>
      <c r="AC2605" t="s">
        <v>67</v>
      </c>
      <c r="AD2605" s="9">
        <v>528.6</v>
      </c>
      <c r="AE2605" s="12">
        <v>26</v>
      </c>
      <c r="AF2605" s="9">
        <v>1005.3</v>
      </c>
      <c r="AG2605" s="12">
        <v>29</v>
      </c>
      <c r="AH2605">
        <f t="shared" si="80"/>
        <v>476.69999999999993</v>
      </c>
      <c r="AI2605">
        <f t="shared" si="81"/>
        <v>3</v>
      </c>
      <c r="AJ2605" t="s">
        <v>67</v>
      </c>
      <c r="AK2605" t="s">
        <v>67</v>
      </c>
      <c r="AL2605" t="s">
        <v>67</v>
      </c>
      <c r="AM2605" t="s">
        <v>67</v>
      </c>
      <c r="AN2605" t="s">
        <v>67</v>
      </c>
      <c r="AO2605" t="s">
        <v>67</v>
      </c>
      <c r="AP2605" t="s">
        <v>139</v>
      </c>
      <c r="AQ2605" t="s">
        <v>139</v>
      </c>
      <c r="AR2605" t="s">
        <v>67</v>
      </c>
      <c r="AS2605" t="s">
        <v>67</v>
      </c>
      <c r="AT2605" t="s">
        <v>67</v>
      </c>
      <c r="AU2605">
        <v>2.4E-2</v>
      </c>
      <c r="AV2605">
        <v>0.22135943599999999</v>
      </c>
      <c r="AW2605">
        <v>-0.2</v>
      </c>
      <c r="AX2605">
        <v>0.50596442600000002</v>
      </c>
      <c r="AY2605" t="s">
        <v>67</v>
      </c>
      <c r="AZ2605" t="s">
        <v>67</v>
      </c>
      <c r="BA2605" t="s">
        <v>67</v>
      </c>
      <c r="BB2605" t="s">
        <v>67</v>
      </c>
      <c r="BC2605">
        <v>9.1469444440000007</v>
      </c>
      <c r="BD2605" t="s">
        <v>67</v>
      </c>
      <c r="BE2605" t="s">
        <v>67</v>
      </c>
      <c r="BF2605">
        <v>-0.57360522199999997</v>
      </c>
      <c r="BG2605">
        <v>0.95774647899999998</v>
      </c>
      <c r="BH2605">
        <v>-0.54936838200000004</v>
      </c>
      <c r="BI2605" t="s">
        <v>164</v>
      </c>
      <c r="BJ2605" t="s">
        <v>164</v>
      </c>
      <c r="BK2605" t="s">
        <v>67</v>
      </c>
    </row>
    <row r="2606" spans="1:63" ht="15" hidden="1" x14ac:dyDescent="0.35">
      <c r="A2606" t="s">
        <v>4625</v>
      </c>
      <c r="B2606" t="s">
        <v>67</v>
      </c>
      <c r="C2606" t="s">
        <v>67</v>
      </c>
      <c r="D2606" t="s">
        <v>67</v>
      </c>
      <c r="E2606" t="s">
        <v>67</v>
      </c>
      <c r="F2606" t="s">
        <v>66</v>
      </c>
      <c r="G2606" t="s">
        <v>67</v>
      </c>
      <c r="H2606" t="s">
        <v>4843</v>
      </c>
      <c r="I2606" t="s">
        <v>67</v>
      </c>
      <c r="J2606" t="s">
        <v>67</v>
      </c>
      <c r="K2606" t="s">
        <v>67</v>
      </c>
      <c r="L2606" t="s">
        <v>67</v>
      </c>
      <c r="M2606" t="s">
        <v>67</v>
      </c>
      <c r="N2606" t="s">
        <v>67</v>
      </c>
      <c r="O2606" t="s">
        <v>74</v>
      </c>
      <c r="P2606" t="s">
        <v>67</v>
      </c>
      <c r="Q2606" t="s">
        <v>76</v>
      </c>
      <c r="R2606" t="s">
        <v>109</v>
      </c>
      <c r="S2606" t="s">
        <v>4645</v>
      </c>
      <c r="T2606" t="s">
        <v>1253</v>
      </c>
      <c r="U2606" t="s">
        <v>67</v>
      </c>
      <c r="V2606" t="s">
        <v>67</v>
      </c>
      <c r="W2606" t="s">
        <v>904</v>
      </c>
      <c r="X2606" t="s">
        <v>67</v>
      </c>
      <c r="Y2606" t="s">
        <v>67</v>
      </c>
      <c r="Z2606" t="s">
        <v>67</v>
      </c>
      <c r="AA2606">
        <v>10</v>
      </c>
      <c r="AB2606">
        <v>10</v>
      </c>
      <c r="AC2606" t="s">
        <v>67</v>
      </c>
      <c r="AD2606" s="9">
        <v>528.6</v>
      </c>
      <c r="AE2606" s="12">
        <v>26</v>
      </c>
      <c r="AF2606" s="9">
        <v>526.9</v>
      </c>
      <c r="AG2606" s="12">
        <v>29</v>
      </c>
      <c r="AH2606">
        <f t="shared" si="80"/>
        <v>-1.7000000000000455</v>
      </c>
      <c r="AI2606">
        <f t="shared" si="81"/>
        <v>3</v>
      </c>
      <c r="AJ2606" t="s">
        <v>67</v>
      </c>
      <c r="AK2606" t="s">
        <v>67</v>
      </c>
      <c r="AL2606" t="s">
        <v>67</v>
      </c>
      <c r="AM2606" t="s">
        <v>67</v>
      </c>
      <c r="AN2606" t="s">
        <v>67</v>
      </c>
      <c r="AO2606" t="s">
        <v>67</v>
      </c>
      <c r="AP2606" t="s">
        <v>3423</v>
      </c>
      <c r="AQ2606" t="s">
        <v>115</v>
      </c>
      <c r="AR2606" t="s">
        <v>67</v>
      </c>
      <c r="AS2606" t="s">
        <v>67</v>
      </c>
      <c r="AT2606" t="s">
        <v>67</v>
      </c>
      <c r="AU2606">
        <v>0.36</v>
      </c>
      <c r="AV2606">
        <v>0.82219219200000004</v>
      </c>
      <c r="AW2606">
        <v>-0.23</v>
      </c>
      <c r="AX2606">
        <v>0.600832755</v>
      </c>
      <c r="AY2606" t="s">
        <v>67</v>
      </c>
      <c r="AZ2606" t="s">
        <v>67</v>
      </c>
      <c r="BA2606" t="s">
        <v>67</v>
      </c>
      <c r="BB2606" t="s">
        <v>67</v>
      </c>
      <c r="BC2606">
        <v>1.2040245979999999</v>
      </c>
      <c r="BD2606" t="s">
        <v>67</v>
      </c>
      <c r="BE2606" t="s">
        <v>67</v>
      </c>
      <c r="BF2606">
        <v>-0.81936542000000001</v>
      </c>
      <c r="BG2606">
        <v>0.95774647899999998</v>
      </c>
      <c r="BH2606">
        <v>-0.78474434599999998</v>
      </c>
      <c r="BI2606" t="s">
        <v>164</v>
      </c>
      <c r="BJ2606" t="s">
        <v>164</v>
      </c>
      <c r="BK2606" t="s">
        <v>67</v>
      </c>
    </row>
    <row r="2607" spans="1:63" ht="15" hidden="1" x14ac:dyDescent="0.35">
      <c r="A2607" t="s">
        <v>4625</v>
      </c>
      <c r="B2607" t="s">
        <v>67</v>
      </c>
      <c r="C2607" t="s">
        <v>67</v>
      </c>
      <c r="D2607" t="s">
        <v>67</v>
      </c>
      <c r="E2607" t="s">
        <v>67</v>
      </c>
      <c r="F2607" t="s">
        <v>66</v>
      </c>
      <c r="G2607" t="s">
        <v>67</v>
      </c>
      <c r="H2607" t="s">
        <v>4843</v>
      </c>
      <c r="I2607" t="s">
        <v>67</v>
      </c>
      <c r="J2607" t="s">
        <v>67</v>
      </c>
      <c r="K2607" t="s">
        <v>67</v>
      </c>
      <c r="L2607" t="s">
        <v>67</v>
      </c>
      <c r="M2607" t="s">
        <v>67</v>
      </c>
      <c r="N2607" t="s">
        <v>67</v>
      </c>
      <c r="O2607" t="s">
        <v>74</v>
      </c>
      <c r="P2607" t="s">
        <v>67</v>
      </c>
      <c r="Q2607" t="s">
        <v>76</v>
      </c>
      <c r="R2607" t="s">
        <v>109</v>
      </c>
      <c r="S2607" t="s">
        <v>4645</v>
      </c>
      <c r="T2607" t="s">
        <v>1253</v>
      </c>
      <c r="U2607" t="s">
        <v>67</v>
      </c>
      <c r="V2607" t="s">
        <v>67</v>
      </c>
      <c r="W2607" t="s">
        <v>1129</v>
      </c>
      <c r="X2607" t="s">
        <v>67</v>
      </c>
      <c r="Y2607" t="s">
        <v>67</v>
      </c>
      <c r="Z2607" t="s">
        <v>67</v>
      </c>
      <c r="AA2607">
        <v>10</v>
      </c>
      <c r="AB2607">
        <v>10</v>
      </c>
      <c r="AC2607" t="s">
        <v>67</v>
      </c>
      <c r="AD2607" s="9">
        <v>528.6</v>
      </c>
      <c r="AE2607" s="12">
        <v>26</v>
      </c>
      <c r="AF2607" s="9">
        <v>1005.3</v>
      </c>
      <c r="AG2607" s="12">
        <v>29</v>
      </c>
      <c r="AH2607">
        <f t="shared" si="80"/>
        <v>476.69999999999993</v>
      </c>
      <c r="AI2607">
        <f t="shared" si="81"/>
        <v>3</v>
      </c>
      <c r="AJ2607" t="s">
        <v>67</v>
      </c>
      <c r="AK2607" t="s">
        <v>67</v>
      </c>
      <c r="AL2607" t="s">
        <v>67</v>
      </c>
      <c r="AM2607" t="s">
        <v>67</v>
      </c>
      <c r="AN2607" t="s">
        <v>67</v>
      </c>
      <c r="AO2607" t="s">
        <v>67</v>
      </c>
      <c r="AP2607" t="s">
        <v>3423</v>
      </c>
      <c r="AQ2607" t="s">
        <v>115</v>
      </c>
      <c r="AR2607" t="s">
        <v>67</v>
      </c>
      <c r="AS2607" t="s">
        <v>67</v>
      </c>
      <c r="AT2607" t="s">
        <v>67</v>
      </c>
      <c r="AU2607">
        <v>0.36</v>
      </c>
      <c r="AV2607">
        <v>0.82219219200000004</v>
      </c>
      <c r="AW2607">
        <v>-0.27</v>
      </c>
      <c r="AX2607">
        <v>0.71151247399999995</v>
      </c>
      <c r="AY2607" t="s">
        <v>67</v>
      </c>
      <c r="AZ2607" t="s">
        <v>67</v>
      </c>
      <c r="BA2607" t="s">
        <v>67</v>
      </c>
      <c r="BB2607" t="s">
        <v>67</v>
      </c>
      <c r="BC2607">
        <v>1.2160493830000001</v>
      </c>
      <c r="BD2607" t="s">
        <v>67</v>
      </c>
      <c r="BE2607" t="s">
        <v>67</v>
      </c>
      <c r="BF2607">
        <v>-0.81940929500000004</v>
      </c>
      <c r="BG2607">
        <v>0.95774647899999998</v>
      </c>
      <c r="BH2607">
        <v>-0.78478636700000004</v>
      </c>
      <c r="BI2607" t="s">
        <v>164</v>
      </c>
      <c r="BJ2607" t="s">
        <v>164</v>
      </c>
      <c r="BK2607" t="s">
        <v>67</v>
      </c>
    </row>
    <row r="2608" spans="1:63" hidden="1" x14ac:dyDescent="0.35">
      <c r="A2608" t="s">
        <v>4625</v>
      </c>
      <c r="B2608" t="s">
        <v>67</v>
      </c>
      <c r="C2608" t="s">
        <v>67</v>
      </c>
      <c r="D2608" t="s">
        <v>67</v>
      </c>
      <c r="E2608" t="s">
        <v>67</v>
      </c>
      <c r="F2608" t="s">
        <v>66</v>
      </c>
      <c r="G2608" t="s">
        <v>67</v>
      </c>
      <c r="H2608" t="s">
        <v>4848</v>
      </c>
      <c r="I2608" t="s">
        <v>67</v>
      </c>
      <c r="J2608" t="s">
        <v>67</v>
      </c>
      <c r="K2608" t="s">
        <v>67</v>
      </c>
      <c r="L2608" t="s">
        <v>67</v>
      </c>
      <c r="M2608" t="s">
        <v>67</v>
      </c>
      <c r="N2608" t="s">
        <v>67</v>
      </c>
      <c r="O2608" t="s">
        <v>74</v>
      </c>
      <c r="P2608" t="s">
        <v>67</v>
      </c>
      <c r="Q2608" t="s">
        <v>76</v>
      </c>
      <c r="R2608" t="s">
        <v>77</v>
      </c>
      <c r="S2608" t="s">
        <v>4707</v>
      </c>
      <c r="T2608" t="s">
        <v>4778</v>
      </c>
      <c r="U2608" t="s">
        <v>67</v>
      </c>
      <c r="V2608" t="s">
        <v>67</v>
      </c>
      <c r="W2608" t="s">
        <v>80</v>
      </c>
      <c r="X2608" t="s">
        <v>67</v>
      </c>
      <c r="Y2608" t="s">
        <v>67</v>
      </c>
      <c r="Z2608" t="s">
        <v>67</v>
      </c>
      <c r="AA2608">
        <v>6</v>
      </c>
      <c r="AB2608">
        <v>6</v>
      </c>
      <c r="AC2608" t="s">
        <v>67</v>
      </c>
      <c r="AD2608">
        <v>491</v>
      </c>
      <c r="AE2608">
        <v>9.32</v>
      </c>
      <c r="AF2608">
        <v>1053</v>
      </c>
      <c r="AG2608">
        <v>9.32</v>
      </c>
      <c r="AH2608">
        <f t="shared" si="80"/>
        <v>562</v>
      </c>
      <c r="AI2608">
        <f t="shared" si="81"/>
        <v>0</v>
      </c>
      <c r="AJ2608" t="s">
        <v>67</v>
      </c>
      <c r="AK2608" t="s">
        <v>67</v>
      </c>
      <c r="AL2608" t="s">
        <v>67</v>
      </c>
      <c r="AM2608" t="s">
        <v>67</v>
      </c>
      <c r="AN2608" t="s">
        <v>67</v>
      </c>
      <c r="AO2608" t="s">
        <v>67</v>
      </c>
      <c r="AP2608" t="s">
        <v>4711</v>
      </c>
      <c r="AQ2608" t="s">
        <v>160</v>
      </c>
      <c r="AR2608" t="s">
        <v>67</v>
      </c>
      <c r="AS2608" t="s">
        <v>67</v>
      </c>
      <c r="AT2608" t="s">
        <v>67</v>
      </c>
      <c r="AU2608">
        <v>4.6666667000000002E-2</v>
      </c>
      <c r="AV2608">
        <v>1.0327955999999999E-2</v>
      </c>
      <c r="AW2608">
        <v>5.6666666999999997E-2</v>
      </c>
      <c r="AX2608">
        <v>8.1649659999999992E-3</v>
      </c>
      <c r="AY2608" t="s">
        <v>67</v>
      </c>
      <c r="AZ2608" t="s">
        <v>67</v>
      </c>
      <c r="BA2608" t="s">
        <v>67</v>
      </c>
      <c r="BB2608">
        <v>0.19415601399999999</v>
      </c>
      <c r="BC2608">
        <v>1.1623473E-2</v>
      </c>
      <c r="BD2608" t="s">
        <v>67</v>
      </c>
      <c r="BE2608" t="s">
        <v>67</v>
      </c>
      <c r="BF2608">
        <v>1.0741723110000001</v>
      </c>
      <c r="BG2608">
        <v>0.92307692299999999</v>
      </c>
      <c r="BH2608">
        <v>0.99154367200000004</v>
      </c>
      <c r="BI2608" t="s">
        <v>164</v>
      </c>
      <c r="BJ2608" t="s">
        <v>164</v>
      </c>
      <c r="BK2608" t="s">
        <v>67</v>
      </c>
    </row>
    <row r="2609" spans="1:63" hidden="1" x14ac:dyDescent="0.35">
      <c r="A2609" t="s">
        <v>4625</v>
      </c>
      <c r="B2609" t="s">
        <v>67</v>
      </c>
      <c r="C2609" t="s">
        <v>67</v>
      </c>
      <c r="D2609" t="s">
        <v>67</v>
      </c>
      <c r="E2609" t="s">
        <v>67</v>
      </c>
      <c r="F2609" t="s">
        <v>66</v>
      </c>
      <c r="G2609" t="s">
        <v>67</v>
      </c>
      <c r="H2609" t="s">
        <v>4848</v>
      </c>
      <c r="I2609" t="s">
        <v>67</v>
      </c>
      <c r="J2609" t="s">
        <v>67</v>
      </c>
      <c r="K2609" t="s">
        <v>67</v>
      </c>
      <c r="L2609" t="s">
        <v>67</v>
      </c>
      <c r="M2609" t="s">
        <v>67</v>
      </c>
      <c r="N2609" t="s">
        <v>67</v>
      </c>
      <c r="O2609" t="s">
        <v>74</v>
      </c>
      <c r="P2609" t="s">
        <v>67</v>
      </c>
      <c r="Q2609" t="s">
        <v>76</v>
      </c>
      <c r="R2609" t="s">
        <v>77</v>
      </c>
      <c r="S2609" t="s">
        <v>4707</v>
      </c>
      <c r="T2609" t="s">
        <v>4778</v>
      </c>
      <c r="U2609" t="s">
        <v>67</v>
      </c>
      <c r="V2609" t="s">
        <v>67</v>
      </c>
      <c r="W2609" t="s">
        <v>80</v>
      </c>
      <c r="X2609" t="s">
        <v>67</v>
      </c>
      <c r="Y2609" t="s">
        <v>67</v>
      </c>
      <c r="Z2609" t="s">
        <v>67</v>
      </c>
      <c r="AA2609">
        <v>6</v>
      </c>
      <c r="AB2609">
        <v>6</v>
      </c>
      <c r="AC2609" t="s">
        <v>67</v>
      </c>
      <c r="AD2609">
        <v>491</v>
      </c>
      <c r="AE2609">
        <v>9.32</v>
      </c>
      <c r="AF2609">
        <v>1867</v>
      </c>
      <c r="AG2609">
        <v>9.32</v>
      </c>
      <c r="AH2609">
        <f t="shared" si="80"/>
        <v>1376</v>
      </c>
      <c r="AI2609">
        <f t="shared" si="81"/>
        <v>0</v>
      </c>
      <c r="AJ2609" t="s">
        <v>67</v>
      </c>
      <c r="AK2609" t="s">
        <v>67</v>
      </c>
      <c r="AL2609" t="s">
        <v>67</v>
      </c>
      <c r="AM2609" t="s">
        <v>67</v>
      </c>
      <c r="AN2609" t="s">
        <v>67</v>
      </c>
      <c r="AO2609" t="s">
        <v>67</v>
      </c>
      <c r="AP2609" t="s">
        <v>4711</v>
      </c>
      <c r="AQ2609" t="s">
        <v>160</v>
      </c>
      <c r="AR2609" t="s">
        <v>67</v>
      </c>
      <c r="AS2609" t="s">
        <v>67</v>
      </c>
      <c r="AT2609" t="s">
        <v>67</v>
      </c>
      <c r="AU2609">
        <v>4.6666667000000002E-2</v>
      </c>
      <c r="AV2609">
        <v>1.0327955999999999E-2</v>
      </c>
      <c r="AW2609">
        <v>7.6666666999999994E-2</v>
      </c>
      <c r="AX2609">
        <v>8.1649659999999992E-3</v>
      </c>
      <c r="AY2609" t="s">
        <v>67</v>
      </c>
      <c r="AZ2609" t="s">
        <v>67</v>
      </c>
      <c r="BA2609" t="s">
        <v>67</v>
      </c>
      <c r="BB2609">
        <v>0.49643688600000002</v>
      </c>
      <c r="BC2609">
        <v>1.0053624000000001E-2</v>
      </c>
      <c r="BD2609" t="s">
        <v>67</v>
      </c>
      <c r="BE2609" t="s">
        <v>67</v>
      </c>
      <c r="BF2609">
        <v>3.2225169330000001</v>
      </c>
      <c r="BG2609">
        <v>0.92307692299999999</v>
      </c>
      <c r="BH2609">
        <v>2.9746310149999999</v>
      </c>
      <c r="BI2609" t="s">
        <v>164</v>
      </c>
      <c r="BJ2609" t="s">
        <v>164</v>
      </c>
      <c r="BK2609" t="s">
        <v>67</v>
      </c>
    </row>
    <row r="2610" spans="1:63" hidden="1" x14ac:dyDescent="0.35">
      <c r="A2610" t="s">
        <v>4625</v>
      </c>
      <c r="B2610" t="s">
        <v>67</v>
      </c>
      <c r="C2610" t="s">
        <v>67</v>
      </c>
      <c r="D2610" t="s">
        <v>67</v>
      </c>
      <c r="E2610" t="s">
        <v>67</v>
      </c>
      <c r="F2610" t="s">
        <v>66</v>
      </c>
      <c r="G2610" t="s">
        <v>67</v>
      </c>
      <c r="H2610" t="s">
        <v>4848</v>
      </c>
      <c r="I2610" t="s">
        <v>67</v>
      </c>
      <c r="J2610" t="s">
        <v>67</v>
      </c>
      <c r="K2610" t="s">
        <v>67</v>
      </c>
      <c r="L2610" t="s">
        <v>67</v>
      </c>
      <c r="M2610" t="s">
        <v>67</v>
      </c>
      <c r="N2610" t="s">
        <v>67</v>
      </c>
      <c r="O2610" t="s">
        <v>74</v>
      </c>
      <c r="P2610" t="s">
        <v>67</v>
      </c>
      <c r="Q2610" t="s">
        <v>76</v>
      </c>
      <c r="R2610" t="s">
        <v>77</v>
      </c>
      <c r="S2610" t="s">
        <v>4707</v>
      </c>
      <c r="T2610" t="s">
        <v>4778</v>
      </c>
      <c r="U2610" t="s">
        <v>67</v>
      </c>
      <c r="V2610" t="s">
        <v>67</v>
      </c>
      <c r="W2610" t="s">
        <v>80</v>
      </c>
      <c r="X2610" t="s">
        <v>67</v>
      </c>
      <c r="Y2610" t="s">
        <v>67</v>
      </c>
      <c r="Z2610" t="s">
        <v>67</v>
      </c>
      <c r="AA2610">
        <v>6</v>
      </c>
      <c r="AB2610">
        <v>6</v>
      </c>
      <c r="AC2610" t="s">
        <v>67</v>
      </c>
      <c r="AD2610">
        <v>491</v>
      </c>
      <c r="AE2610">
        <v>9.32</v>
      </c>
      <c r="AF2610">
        <v>1053</v>
      </c>
      <c r="AG2610">
        <v>9.32</v>
      </c>
      <c r="AH2610">
        <f t="shared" si="80"/>
        <v>562</v>
      </c>
      <c r="AI2610">
        <f t="shared" si="81"/>
        <v>0</v>
      </c>
      <c r="AJ2610" t="s">
        <v>67</v>
      </c>
      <c r="AK2610" t="s">
        <v>67</v>
      </c>
      <c r="AL2610" t="s">
        <v>67</v>
      </c>
      <c r="AM2610" t="s">
        <v>67</v>
      </c>
      <c r="AN2610" t="s">
        <v>67</v>
      </c>
      <c r="AO2610" t="s">
        <v>67</v>
      </c>
      <c r="AP2610" t="s">
        <v>4655</v>
      </c>
      <c r="AQ2610" t="s">
        <v>86</v>
      </c>
      <c r="AR2610" t="s">
        <v>67</v>
      </c>
      <c r="AS2610" t="s">
        <v>67</v>
      </c>
      <c r="AT2610" t="s">
        <v>67</v>
      </c>
      <c r="AU2610">
        <v>0.64666666699999997</v>
      </c>
      <c r="AV2610">
        <v>4.2739521000000003E-2</v>
      </c>
      <c r="AW2610">
        <v>0.71</v>
      </c>
      <c r="AX2610">
        <v>0.10807404900000001</v>
      </c>
      <c r="AY2610" t="s">
        <v>67</v>
      </c>
      <c r="AZ2610" t="s">
        <v>67</v>
      </c>
      <c r="BA2610" t="s">
        <v>67</v>
      </c>
      <c r="BB2610">
        <v>9.3434006999999999E-2</v>
      </c>
      <c r="BC2610">
        <v>4.5896940000000001E-3</v>
      </c>
      <c r="BD2610" t="s">
        <v>67</v>
      </c>
      <c r="BE2610" t="s">
        <v>67</v>
      </c>
      <c r="BF2610">
        <v>0.77067851700000001</v>
      </c>
      <c r="BG2610">
        <v>0.92307692299999999</v>
      </c>
      <c r="BH2610">
        <v>0.71139555399999999</v>
      </c>
      <c r="BI2610" t="s">
        <v>164</v>
      </c>
      <c r="BJ2610" t="s">
        <v>164</v>
      </c>
      <c r="BK2610" t="s">
        <v>67</v>
      </c>
    </row>
    <row r="2611" spans="1:63" hidden="1" x14ac:dyDescent="0.35">
      <c r="A2611" t="s">
        <v>4625</v>
      </c>
      <c r="B2611" t="s">
        <v>67</v>
      </c>
      <c r="C2611" t="s">
        <v>67</v>
      </c>
      <c r="D2611" t="s">
        <v>67</v>
      </c>
      <c r="E2611" t="s">
        <v>67</v>
      </c>
      <c r="F2611" t="s">
        <v>66</v>
      </c>
      <c r="G2611" t="s">
        <v>67</v>
      </c>
      <c r="H2611" t="s">
        <v>4848</v>
      </c>
      <c r="I2611" t="s">
        <v>67</v>
      </c>
      <c r="J2611" t="s">
        <v>67</v>
      </c>
      <c r="K2611" t="s">
        <v>67</v>
      </c>
      <c r="L2611" t="s">
        <v>67</v>
      </c>
      <c r="M2611" t="s">
        <v>67</v>
      </c>
      <c r="N2611" t="s">
        <v>67</v>
      </c>
      <c r="O2611" t="s">
        <v>74</v>
      </c>
      <c r="P2611" t="s">
        <v>67</v>
      </c>
      <c r="Q2611" t="s">
        <v>76</v>
      </c>
      <c r="R2611" t="s">
        <v>77</v>
      </c>
      <c r="S2611" t="s">
        <v>4707</v>
      </c>
      <c r="T2611" t="s">
        <v>4778</v>
      </c>
      <c r="U2611" t="s">
        <v>67</v>
      </c>
      <c r="V2611" t="s">
        <v>67</v>
      </c>
      <c r="W2611" t="s">
        <v>80</v>
      </c>
      <c r="X2611" t="s">
        <v>67</v>
      </c>
      <c r="Y2611" t="s">
        <v>67</v>
      </c>
      <c r="Z2611" t="s">
        <v>67</v>
      </c>
      <c r="AA2611">
        <v>6</v>
      </c>
      <c r="AB2611">
        <v>6</v>
      </c>
      <c r="AC2611" t="s">
        <v>67</v>
      </c>
      <c r="AD2611">
        <v>491</v>
      </c>
      <c r="AE2611">
        <v>9.32</v>
      </c>
      <c r="AF2611">
        <v>1867</v>
      </c>
      <c r="AG2611">
        <v>9.32</v>
      </c>
      <c r="AH2611">
        <f t="shared" si="80"/>
        <v>1376</v>
      </c>
      <c r="AI2611">
        <f t="shared" si="81"/>
        <v>0</v>
      </c>
      <c r="AJ2611" t="s">
        <v>67</v>
      </c>
      <c r="AK2611" t="s">
        <v>67</v>
      </c>
      <c r="AL2611" t="s">
        <v>67</v>
      </c>
      <c r="AM2611" t="s">
        <v>67</v>
      </c>
      <c r="AN2611" t="s">
        <v>67</v>
      </c>
      <c r="AO2611" t="s">
        <v>67</v>
      </c>
      <c r="AP2611" t="s">
        <v>4655</v>
      </c>
      <c r="AQ2611" t="s">
        <v>86</v>
      </c>
      <c r="AR2611" t="s">
        <v>67</v>
      </c>
      <c r="AS2611" t="s">
        <v>67</v>
      </c>
      <c r="AT2611" t="s">
        <v>67</v>
      </c>
      <c r="AU2611">
        <v>0.64666666699999997</v>
      </c>
      <c r="AV2611">
        <v>4.2739521000000003E-2</v>
      </c>
      <c r="AW2611">
        <v>0.66333333299999997</v>
      </c>
      <c r="AX2611">
        <v>0.140380435</v>
      </c>
      <c r="AY2611" t="s">
        <v>67</v>
      </c>
      <c r="AZ2611" t="s">
        <v>67</v>
      </c>
      <c r="BA2611" t="s">
        <v>67</v>
      </c>
      <c r="BB2611">
        <v>2.5446666E-2</v>
      </c>
      <c r="BC2611">
        <v>8.1924839999999999E-3</v>
      </c>
      <c r="BD2611" t="s">
        <v>67</v>
      </c>
      <c r="BE2611" t="s">
        <v>67</v>
      </c>
      <c r="BF2611">
        <v>0.160623142</v>
      </c>
      <c r="BG2611">
        <v>0.92307692299999999</v>
      </c>
      <c r="BH2611">
        <v>0.14826751499999999</v>
      </c>
      <c r="BI2611" t="s">
        <v>164</v>
      </c>
      <c r="BJ2611" t="s">
        <v>164</v>
      </c>
      <c r="BK2611" t="s">
        <v>67</v>
      </c>
    </row>
    <row r="2612" spans="1:63" hidden="1" x14ac:dyDescent="0.35">
      <c r="A2612" t="s">
        <v>4625</v>
      </c>
      <c r="B2612" t="s">
        <v>67</v>
      </c>
      <c r="C2612" t="s">
        <v>67</v>
      </c>
      <c r="D2612" t="s">
        <v>67</v>
      </c>
      <c r="E2612" t="s">
        <v>67</v>
      </c>
      <c r="F2612" t="s">
        <v>66</v>
      </c>
      <c r="G2612" t="s">
        <v>67</v>
      </c>
      <c r="H2612" t="s">
        <v>4848</v>
      </c>
      <c r="I2612" t="s">
        <v>67</v>
      </c>
      <c r="J2612" t="s">
        <v>67</v>
      </c>
      <c r="K2612" t="s">
        <v>67</v>
      </c>
      <c r="L2612" t="s">
        <v>67</v>
      </c>
      <c r="M2612" t="s">
        <v>67</v>
      </c>
      <c r="N2612" t="s">
        <v>67</v>
      </c>
      <c r="O2612" t="s">
        <v>74</v>
      </c>
      <c r="P2612" t="s">
        <v>67</v>
      </c>
      <c r="Q2612" t="s">
        <v>76</v>
      </c>
      <c r="R2612" t="s">
        <v>77</v>
      </c>
      <c r="S2612" t="s">
        <v>4707</v>
      </c>
      <c r="T2612" t="s">
        <v>4778</v>
      </c>
      <c r="U2612" t="s">
        <v>67</v>
      </c>
      <c r="V2612" t="s">
        <v>67</v>
      </c>
      <c r="W2612" t="s">
        <v>80</v>
      </c>
      <c r="X2612" t="s">
        <v>67</v>
      </c>
      <c r="Y2612" t="s">
        <v>67</v>
      </c>
      <c r="Z2612" t="s">
        <v>67</v>
      </c>
      <c r="AA2612">
        <v>3</v>
      </c>
      <c r="AB2612">
        <v>3</v>
      </c>
      <c r="AC2612" t="s">
        <v>67</v>
      </c>
      <c r="AD2612">
        <v>491</v>
      </c>
      <c r="AE2612">
        <v>9.32</v>
      </c>
      <c r="AF2612">
        <v>1053</v>
      </c>
      <c r="AG2612">
        <v>9.32</v>
      </c>
      <c r="AH2612">
        <f t="shared" si="80"/>
        <v>562</v>
      </c>
      <c r="AI2612">
        <f t="shared" si="81"/>
        <v>0</v>
      </c>
      <c r="AJ2612" t="s">
        <v>67</v>
      </c>
      <c r="AK2612" t="s">
        <v>67</v>
      </c>
      <c r="AL2612" t="s">
        <v>67</v>
      </c>
      <c r="AM2612" t="s">
        <v>67</v>
      </c>
      <c r="AN2612" t="s">
        <v>67</v>
      </c>
      <c r="AO2612" t="s">
        <v>67</v>
      </c>
      <c r="AP2612" t="s">
        <v>4672</v>
      </c>
      <c r="AQ2612" t="s">
        <v>115</v>
      </c>
      <c r="AR2612" t="s">
        <v>67</v>
      </c>
      <c r="AS2612" t="s">
        <v>67</v>
      </c>
      <c r="AT2612" t="s">
        <v>67</v>
      </c>
      <c r="AU2612">
        <v>0.33333333300000001</v>
      </c>
      <c r="AV2612">
        <v>0.14468356299999999</v>
      </c>
      <c r="AW2612">
        <v>0.61</v>
      </c>
      <c r="AX2612">
        <v>0.19287301500000001</v>
      </c>
      <c r="AY2612" t="s">
        <v>67</v>
      </c>
      <c r="AZ2612" t="s">
        <v>67</v>
      </c>
      <c r="BA2612" t="s">
        <v>67</v>
      </c>
      <c r="BB2612">
        <v>0.60431596700000001</v>
      </c>
      <c r="BC2612">
        <v>9.6124374999999998E-2</v>
      </c>
      <c r="BD2612" t="s">
        <v>67</v>
      </c>
      <c r="BE2612" t="s">
        <v>67</v>
      </c>
      <c r="BF2612">
        <v>1.6227784160000001</v>
      </c>
      <c r="BG2612">
        <v>0.8</v>
      </c>
      <c r="BH2612">
        <v>1.2982227319999999</v>
      </c>
      <c r="BI2612" t="s">
        <v>164</v>
      </c>
      <c r="BJ2612" t="s">
        <v>164</v>
      </c>
      <c r="BK2612" t="s">
        <v>67</v>
      </c>
    </row>
    <row r="2613" spans="1:63" hidden="1" x14ac:dyDescent="0.35">
      <c r="A2613" t="s">
        <v>4625</v>
      </c>
      <c r="B2613" t="s">
        <v>67</v>
      </c>
      <c r="C2613" t="s">
        <v>67</v>
      </c>
      <c r="D2613" t="s">
        <v>67</v>
      </c>
      <c r="E2613" t="s">
        <v>67</v>
      </c>
      <c r="F2613" t="s">
        <v>66</v>
      </c>
      <c r="G2613" t="s">
        <v>67</v>
      </c>
      <c r="H2613" t="s">
        <v>4848</v>
      </c>
      <c r="I2613" t="s">
        <v>67</v>
      </c>
      <c r="J2613" t="s">
        <v>67</v>
      </c>
      <c r="K2613" t="s">
        <v>67</v>
      </c>
      <c r="L2613" t="s">
        <v>67</v>
      </c>
      <c r="M2613" t="s">
        <v>67</v>
      </c>
      <c r="N2613" t="s">
        <v>67</v>
      </c>
      <c r="O2613" t="s">
        <v>74</v>
      </c>
      <c r="P2613" t="s">
        <v>67</v>
      </c>
      <c r="Q2613" t="s">
        <v>76</v>
      </c>
      <c r="R2613" t="s">
        <v>77</v>
      </c>
      <c r="S2613" t="s">
        <v>4707</v>
      </c>
      <c r="T2613" t="s">
        <v>4778</v>
      </c>
      <c r="U2613" t="s">
        <v>67</v>
      </c>
      <c r="V2613" t="s">
        <v>67</v>
      </c>
      <c r="W2613" t="s">
        <v>80</v>
      </c>
      <c r="X2613" t="s">
        <v>67</v>
      </c>
      <c r="Y2613" t="s">
        <v>67</v>
      </c>
      <c r="Z2613" t="s">
        <v>67</v>
      </c>
      <c r="AA2613">
        <v>3</v>
      </c>
      <c r="AB2613">
        <v>6</v>
      </c>
      <c r="AC2613" t="s">
        <v>67</v>
      </c>
      <c r="AD2613">
        <v>491</v>
      </c>
      <c r="AE2613">
        <v>9.32</v>
      </c>
      <c r="AF2613">
        <v>1867</v>
      </c>
      <c r="AG2613">
        <v>9.32</v>
      </c>
      <c r="AH2613">
        <f t="shared" si="80"/>
        <v>1376</v>
      </c>
      <c r="AI2613">
        <f t="shared" si="81"/>
        <v>0</v>
      </c>
      <c r="AJ2613" t="s">
        <v>67</v>
      </c>
      <c r="AK2613" t="s">
        <v>67</v>
      </c>
      <c r="AL2613" t="s">
        <v>67</v>
      </c>
      <c r="AM2613" t="s">
        <v>67</v>
      </c>
      <c r="AN2613" t="s">
        <v>67</v>
      </c>
      <c r="AO2613" t="s">
        <v>67</v>
      </c>
      <c r="AP2613" t="s">
        <v>4672</v>
      </c>
      <c r="AQ2613" t="s">
        <v>115</v>
      </c>
      <c r="AR2613" t="s">
        <v>67</v>
      </c>
      <c r="AS2613" t="s">
        <v>67</v>
      </c>
      <c r="AT2613" t="s">
        <v>67</v>
      </c>
      <c r="AU2613">
        <v>0.33333333300000001</v>
      </c>
      <c r="AV2613">
        <v>0.14468356299999999</v>
      </c>
      <c r="AW2613">
        <v>0.54833333299999998</v>
      </c>
      <c r="AX2613">
        <v>0.22058256200000001</v>
      </c>
      <c r="AY2613" t="s">
        <v>67</v>
      </c>
      <c r="AZ2613" t="s">
        <v>67</v>
      </c>
      <c r="BA2613" t="s">
        <v>67</v>
      </c>
      <c r="BB2613">
        <v>0.49774038399999998</v>
      </c>
      <c r="BC2613">
        <v>8.9771296E-2</v>
      </c>
      <c r="BD2613" t="s">
        <v>67</v>
      </c>
      <c r="BE2613" t="s">
        <v>67</v>
      </c>
      <c r="BF2613">
        <v>1.0652481579999999</v>
      </c>
      <c r="BG2613">
        <v>0.88888888899999996</v>
      </c>
      <c r="BH2613">
        <v>0.94688725200000001</v>
      </c>
      <c r="BI2613" t="s">
        <v>164</v>
      </c>
      <c r="BJ2613" t="s">
        <v>164</v>
      </c>
      <c r="BK2613" t="s">
        <v>67</v>
      </c>
    </row>
    <row r="2614" spans="1:63" hidden="1" x14ac:dyDescent="0.35">
      <c r="A2614" t="s">
        <v>4625</v>
      </c>
      <c r="B2614" t="s">
        <v>67</v>
      </c>
      <c r="C2614" t="s">
        <v>67</v>
      </c>
      <c r="D2614" t="s">
        <v>67</v>
      </c>
      <c r="E2614" t="s">
        <v>67</v>
      </c>
      <c r="F2614" t="s">
        <v>66</v>
      </c>
      <c r="G2614" t="s">
        <v>67</v>
      </c>
      <c r="H2614" t="s">
        <v>4848</v>
      </c>
      <c r="I2614" t="s">
        <v>67</v>
      </c>
      <c r="J2614" t="s">
        <v>67</v>
      </c>
      <c r="K2614" t="s">
        <v>67</v>
      </c>
      <c r="L2614" t="s">
        <v>67</v>
      </c>
      <c r="M2614" t="s">
        <v>67</v>
      </c>
      <c r="N2614" t="s">
        <v>67</v>
      </c>
      <c r="O2614" t="s">
        <v>74</v>
      </c>
      <c r="P2614" t="s">
        <v>67</v>
      </c>
      <c r="Q2614" t="s">
        <v>76</v>
      </c>
      <c r="R2614" t="s">
        <v>77</v>
      </c>
      <c r="S2614" t="s">
        <v>4707</v>
      </c>
      <c r="T2614" t="s">
        <v>4778</v>
      </c>
      <c r="U2614" t="s">
        <v>67</v>
      </c>
      <c r="V2614" t="s">
        <v>67</v>
      </c>
      <c r="W2614" t="s">
        <v>80</v>
      </c>
      <c r="X2614" t="s">
        <v>67</v>
      </c>
      <c r="Y2614" t="s">
        <v>67</v>
      </c>
      <c r="Z2614" t="s">
        <v>67</v>
      </c>
      <c r="AA2614">
        <v>6</v>
      </c>
      <c r="AB2614">
        <v>3</v>
      </c>
      <c r="AC2614" t="s">
        <v>67</v>
      </c>
      <c r="AD2614">
        <v>491</v>
      </c>
      <c r="AE2614">
        <v>9.32</v>
      </c>
      <c r="AF2614">
        <v>3018</v>
      </c>
      <c r="AG2614">
        <v>9.32</v>
      </c>
      <c r="AH2614">
        <f t="shared" si="80"/>
        <v>2527</v>
      </c>
      <c r="AI2614">
        <f t="shared" si="81"/>
        <v>0</v>
      </c>
      <c r="AJ2614" t="s">
        <v>67</v>
      </c>
      <c r="AK2614" t="s">
        <v>67</v>
      </c>
      <c r="AL2614" t="s">
        <v>67</v>
      </c>
      <c r="AM2614" t="s">
        <v>67</v>
      </c>
      <c r="AN2614" t="s">
        <v>67</v>
      </c>
      <c r="AO2614" t="s">
        <v>67</v>
      </c>
      <c r="AP2614" t="s">
        <v>4655</v>
      </c>
      <c r="AQ2614" t="s">
        <v>86</v>
      </c>
      <c r="AR2614" t="s">
        <v>67</v>
      </c>
      <c r="AS2614" t="s">
        <v>67</v>
      </c>
      <c r="AT2614" t="s">
        <v>67</v>
      </c>
      <c r="AU2614">
        <v>0.64666666699999997</v>
      </c>
      <c r="AV2614">
        <v>4.2739521000000003E-2</v>
      </c>
      <c r="AW2614">
        <v>0.77666666699999998</v>
      </c>
      <c r="AX2614">
        <v>0.25794056199999998</v>
      </c>
      <c r="AY2614" t="s">
        <v>67</v>
      </c>
      <c r="AZ2614" t="s">
        <v>67</v>
      </c>
      <c r="BA2614" t="s">
        <v>67</v>
      </c>
      <c r="BB2614">
        <v>0.18318029499999999</v>
      </c>
      <c r="BC2614">
        <v>3.7494222000000001E-2</v>
      </c>
      <c r="BD2614" t="s">
        <v>67</v>
      </c>
      <c r="BE2614" t="s">
        <v>67</v>
      </c>
      <c r="BF2614">
        <v>0.91210024899999997</v>
      </c>
      <c r="BG2614">
        <v>0.88888888899999996</v>
      </c>
      <c r="BH2614">
        <v>0.81075577700000001</v>
      </c>
      <c r="BI2614" t="s">
        <v>164</v>
      </c>
      <c r="BJ2614" t="s">
        <v>164</v>
      </c>
      <c r="BK2614" t="s">
        <v>67</v>
      </c>
    </row>
    <row r="2615" spans="1:63" hidden="1" x14ac:dyDescent="0.35">
      <c r="A2615" t="s">
        <v>4625</v>
      </c>
      <c r="B2615" t="s">
        <v>67</v>
      </c>
      <c r="C2615" t="s">
        <v>67</v>
      </c>
      <c r="D2615" t="s">
        <v>67</v>
      </c>
      <c r="E2615" t="s">
        <v>67</v>
      </c>
      <c r="F2615" t="s">
        <v>66</v>
      </c>
      <c r="G2615" t="s">
        <v>67</v>
      </c>
      <c r="H2615" t="s">
        <v>4848</v>
      </c>
      <c r="I2615" t="s">
        <v>67</v>
      </c>
      <c r="J2615" t="s">
        <v>67</v>
      </c>
      <c r="K2615" t="s">
        <v>67</v>
      </c>
      <c r="L2615" t="s">
        <v>67</v>
      </c>
      <c r="M2615" t="s">
        <v>67</v>
      </c>
      <c r="N2615" t="s">
        <v>67</v>
      </c>
      <c r="O2615" t="s">
        <v>74</v>
      </c>
      <c r="P2615" t="s">
        <v>67</v>
      </c>
      <c r="Q2615" t="s">
        <v>76</v>
      </c>
      <c r="R2615" t="s">
        <v>77</v>
      </c>
      <c r="S2615" t="s">
        <v>4707</v>
      </c>
      <c r="T2615" t="s">
        <v>4778</v>
      </c>
      <c r="U2615" t="s">
        <v>67</v>
      </c>
      <c r="V2615" t="s">
        <v>67</v>
      </c>
      <c r="W2615" t="s">
        <v>80</v>
      </c>
      <c r="X2615" t="s">
        <v>67</v>
      </c>
      <c r="Y2615" t="s">
        <v>67</v>
      </c>
      <c r="Z2615" t="s">
        <v>67</v>
      </c>
      <c r="AA2615">
        <v>6</v>
      </c>
      <c r="AB2615">
        <v>6</v>
      </c>
      <c r="AC2615" t="s">
        <v>67</v>
      </c>
      <c r="AD2615">
        <v>491</v>
      </c>
      <c r="AE2615">
        <v>9.32</v>
      </c>
      <c r="AF2615">
        <v>1867</v>
      </c>
      <c r="AG2615">
        <v>9.32</v>
      </c>
      <c r="AH2615">
        <f t="shared" si="80"/>
        <v>1376</v>
      </c>
      <c r="AI2615">
        <f t="shared" si="81"/>
        <v>0</v>
      </c>
      <c r="AJ2615" t="s">
        <v>67</v>
      </c>
      <c r="AK2615" t="s">
        <v>67</v>
      </c>
      <c r="AL2615" t="s">
        <v>67</v>
      </c>
      <c r="AM2615" t="s">
        <v>67</v>
      </c>
      <c r="AN2615" t="s">
        <v>67</v>
      </c>
      <c r="AO2615" t="s">
        <v>67</v>
      </c>
      <c r="AP2615" t="s">
        <v>4744</v>
      </c>
      <c r="AQ2615" t="s">
        <v>139</v>
      </c>
      <c r="AR2615" t="s">
        <v>67</v>
      </c>
      <c r="AS2615" t="s">
        <v>67</v>
      </c>
      <c r="AT2615" t="s">
        <v>67</v>
      </c>
      <c r="AU2615">
        <v>2.9166666669999999</v>
      </c>
      <c r="AV2615">
        <v>0.31885210800000002</v>
      </c>
      <c r="AW2615">
        <v>1.75</v>
      </c>
      <c r="AX2615">
        <v>0.30822070000000001</v>
      </c>
      <c r="AY2615" t="s">
        <v>67</v>
      </c>
      <c r="AZ2615" t="s">
        <v>67</v>
      </c>
      <c r="BA2615" t="s">
        <v>67</v>
      </c>
      <c r="BB2615">
        <v>-0.51082562399999998</v>
      </c>
      <c r="BC2615">
        <v>7.1619049999999997E-3</v>
      </c>
      <c r="BD2615" t="s">
        <v>67</v>
      </c>
      <c r="BE2615" t="s">
        <v>67</v>
      </c>
      <c r="BF2615">
        <v>-3.720458024</v>
      </c>
      <c r="BG2615">
        <v>0.92307692299999999</v>
      </c>
      <c r="BH2615">
        <v>-3.4342689449999999</v>
      </c>
      <c r="BI2615" t="s">
        <v>164</v>
      </c>
      <c r="BJ2615" t="s">
        <v>164</v>
      </c>
      <c r="BK2615" t="s">
        <v>67</v>
      </c>
    </row>
    <row r="2616" spans="1:63" hidden="1" x14ac:dyDescent="0.35">
      <c r="A2616" t="s">
        <v>4625</v>
      </c>
      <c r="B2616" t="s">
        <v>67</v>
      </c>
      <c r="C2616" t="s">
        <v>67</v>
      </c>
      <c r="D2616" t="s">
        <v>67</v>
      </c>
      <c r="E2616" t="s">
        <v>67</v>
      </c>
      <c r="F2616" t="s">
        <v>66</v>
      </c>
      <c r="G2616" t="s">
        <v>67</v>
      </c>
      <c r="H2616" t="s">
        <v>4848</v>
      </c>
      <c r="I2616" t="s">
        <v>67</v>
      </c>
      <c r="J2616" t="s">
        <v>67</v>
      </c>
      <c r="K2616" t="s">
        <v>67</v>
      </c>
      <c r="L2616" t="s">
        <v>67</v>
      </c>
      <c r="M2616" t="s">
        <v>67</v>
      </c>
      <c r="N2616" t="s">
        <v>67</v>
      </c>
      <c r="O2616" t="s">
        <v>74</v>
      </c>
      <c r="P2616" t="s">
        <v>67</v>
      </c>
      <c r="Q2616" t="s">
        <v>76</v>
      </c>
      <c r="R2616" t="s">
        <v>77</v>
      </c>
      <c r="S2616" t="s">
        <v>4707</v>
      </c>
      <c r="T2616" t="s">
        <v>4778</v>
      </c>
      <c r="U2616" t="s">
        <v>67</v>
      </c>
      <c r="V2616" t="s">
        <v>67</v>
      </c>
      <c r="W2616" t="s">
        <v>80</v>
      </c>
      <c r="X2616" t="s">
        <v>67</v>
      </c>
      <c r="Y2616" t="s">
        <v>67</v>
      </c>
      <c r="Z2616" t="s">
        <v>67</v>
      </c>
      <c r="AA2616">
        <v>6</v>
      </c>
      <c r="AB2616">
        <v>3</v>
      </c>
      <c r="AC2616" t="s">
        <v>67</v>
      </c>
      <c r="AD2616">
        <v>491</v>
      </c>
      <c r="AE2616">
        <v>9.32</v>
      </c>
      <c r="AF2616">
        <v>3018</v>
      </c>
      <c r="AG2616">
        <v>9.32</v>
      </c>
      <c r="AH2616">
        <f t="shared" si="80"/>
        <v>2527</v>
      </c>
      <c r="AI2616">
        <f t="shared" si="81"/>
        <v>0</v>
      </c>
      <c r="AJ2616" t="s">
        <v>67</v>
      </c>
      <c r="AK2616" t="s">
        <v>67</v>
      </c>
      <c r="AL2616" t="s">
        <v>67</v>
      </c>
      <c r="AM2616" t="s">
        <v>67</v>
      </c>
      <c r="AN2616" t="s">
        <v>67</v>
      </c>
      <c r="AO2616" t="s">
        <v>67</v>
      </c>
      <c r="AP2616" t="s">
        <v>4744</v>
      </c>
      <c r="AQ2616" t="s">
        <v>139</v>
      </c>
      <c r="AR2616" t="s">
        <v>67</v>
      </c>
      <c r="AS2616" t="s">
        <v>67</v>
      </c>
      <c r="AT2616" t="s">
        <v>67</v>
      </c>
      <c r="AU2616">
        <v>2.9166666669999999</v>
      </c>
      <c r="AV2616">
        <v>0.31885210800000002</v>
      </c>
      <c r="AW2616">
        <v>1.3</v>
      </c>
      <c r="AX2616">
        <v>0.4</v>
      </c>
      <c r="AY2616" t="s">
        <v>67</v>
      </c>
      <c r="AZ2616" t="s">
        <v>67</v>
      </c>
      <c r="BA2616" t="s">
        <v>67</v>
      </c>
      <c r="BB2616">
        <v>-0.808077147</v>
      </c>
      <c r="BC2616">
        <v>3.3550021999999999E-2</v>
      </c>
      <c r="BD2616" t="s">
        <v>67</v>
      </c>
      <c r="BE2616" t="s">
        <v>67</v>
      </c>
      <c r="BF2616">
        <v>-4.6996653559999997</v>
      </c>
      <c r="BG2616">
        <v>0.88888888899999996</v>
      </c>
      <c r="BH2616">
        <v>-4.1774803169999997</v>
      </c>
      <c r="BI2616" t="s">
        <v>164</v>
      </c>
      <c r="BJ2616" t="s">
        <v>164</v>
      </c>
      <c r="BK2616" t="s">
        <v>67</v>
      </c>
    </row>
    <row r="2617" spans="1:63" hidden="1" x14ac:dyDescent="0.35">
      <c r="A2617" t="s">
        <v>4625</v>
      </c>
      <c r="B2617" t="s">
        <v>67</v>
      </c>
      <c r="C2617" t="s">
        <v>67</v>
      </c>
      <c r="D2617" t="s">
        <v>67</v>
      </c>
      <c r="E2617" t="s">
        <v>67</v>
      </c>
      <c r="F2617" t="s">
        <v>66</v>
      </c>
      <c r="G2617" t="s">
        <v>67</v>
      </c>
      <c r="H2617" t="s">
        <v>4848</v>
      </c>
      <c r="I2617" t="s">
        <v>67</v>
      </c>
      <c r="J2617" t="s">
        <v>67</v>
      </c>
      <c r="K2617" t="s">
        <v>67</v>
      </c>
      <c r="L2617" t="s">
        <v>67</v>
      </c>
      <c r="M2617" t="s">
        <v>67</v>
      </c>
      <c r="N2617" t="s">
        <v>67</v>
      </c>
      <c r="O2617" t="s">
        <v>74</v>
      </c>
      <c r="P2617" t="s">
        <v>67</v>
      </c>
      <c r="Q2617" t="s">
        <v>76</v>
      </c>
      <c r="R2617" t="s">
        <v>77</v>
      </c>
      <c r="S2617" t="s">
        <v>4707</v>
      </c>
      <c r="T2617" t="s">
        <v>4778</v>
      </c>
      <c r="U2617" t="s">
        <v>67</v>
      </c>
      <c r="V2617" t="s">
        <v>67</v>
      </c>
      <c r="W2617" t="s">
        <v>80</v>
      </c>
      <c r="X2617" t="s">
        <v>67</v>
      </c>
      <c r="Y2617" t="s">
        <v>67</v>
      </c>
      <c r="Z2617" t="s">
        <v>67</v>
      </c>
      <c r="AA2617">
        <v>6</v>
      </c>
      <c r="AB2617">
        <v>6</v>
      </c>
      <c r="AC2617" t="s">
        <v>67</v>
      </c>
      <c r="AD2617">
        <v>491</v>
      </c>
      <c r="AE2617">
        <v>9.32</v>
      </c>
      <c r="AF2617">
        <v>1053</v>
      </c>
      <c r="AG2617">
        <v>9.32</v>
      </c>
      <c r="AH2617">
        <f t="shared" si="80"/>
        <v>562</v>
      </c>
      <c r="AI2617">
        <f t="shared" si="81"/>
        <v>0</v>
      </c>
      <c r="AJ2617" t="s">
        <v>67</v>
      </c>
      <c r="AK2617" t="s">
        <v>67</v>
      </c>
      <c r="AL2617" t="s">
        <v>67</v>
      </c>
      <c r="AM2617" t="s">
        <v>67</v>
      </c>
      <c r="AN2617" t="s">
        <v>67</v>
      </c>
      <c r="AO2617" t="s">
        <v>67</v>
      </c>
      <c r="AP2617" t="s">
        <v>4744</v>
      </c>
      <c r="AQ2617" t="s">
        <v>139</v>
      </c>
      <c r="AR2617" t="s">
        <v>67</v>
      </c>
      <c r="AS2617" t="s">
        <v>67</v>
      </c>
      <c r="AT2617" t="s">
        <v>67</v>
      </c>
      <c r="AU2617">
        <v>2.9166666669999999</v>
      </c>
      <c r="AV2617">
        <v>0.31885210800000002</v>
      </c>
      <c r="AW2617">
        <v>2.25</v>
      </c>
      <c r="AX2617">
        <v>0.53197744300000005</v>
      </c>
      <c r="AY2617" t="s">
        <v>67</v>
      </c>
      <c r="AZ2617" t="s">
        <v>67</v>
      </c>
      <c r="BA2617" t="s">
        <v>67</v>
      </c>
      <c r="BB2617">
        <v>-0.25951119499999997</v>
      </c>
      <c r="BC2617">
        <v>1.1308709E-2</v>
      </c>
      <c r="BD2617" t="s">
        <v>67</v>
      </c>
      <c r="BE2617" t="s">
        <v>67</v>
      </c>
      <c r="BF2617">
        <v>-1.520132561</v>
      </c>
      <c r="BG2617">
        <v>0.92307692299999999</v>
      </c>
      <c r="BH2617">
        <v>-1.4031992870000001</v>
      </c>
      <c r="BI2617" t="s">
        <v>164</v>
      </c>
      <c r="BJ2617" t="s">
        <v>164</v>
      </c>
      <c r="BK2617" t="s">
        <v>67</v>
      </c>
    </row>
    <row r="2618" spans="1:63" hidden="1" x14ac:dyDescent="0.35">
      <c r="A2618" t="s">
        <v>4625</v>
      </c>
      <c r="B2618" t="s">
        <v>67</v>
      </c>
      <c r="C2618" t="s">
        <v>67</v>
      </c>
      <c r="D2618" t="s">
        <v>67</v>
      </c>
      <c r="E2618" t="s">
        <v>67</v>
      </c>
      <c r="F2618" t="s">
        <v>66</v>
      </c>
      <c r="G2618" t="s">
        <v>67</v>
      </c>
      <c r="H2618" t="s">
        <v>4848</v>
      </c>
      <c r="I2618" t="s">
        <v>67</v>
      </c>
      <c r="J2618" t="s">
        <v>67</v>
      </c>
      <c r="K2618" t="s">
        <v>67</v>
      </c>
      <c r="L2618" t="s">
        <v>67</v>
      </c>
      <c r="M2618" t="s">
        <v>67</v>
      </c>
      <c r="N2618" t="s">
        <v>67</v>
      </c>
      <c r="O2618" t="s">
        <v>74</v>
      </c>
      <c r="P2618" t="s">
        <v>67</v>
      </c>
      <c r="Q2618" t="s">
        <v>76</v>
      </c>
      <c r="R2618" t="s">
        <v>77</v>
      </c>
      <c r="S2618" t="s">
        <v>4707</v>
      </c>
      <c r="T2618" t="s">
        <v>4778</v>
      </c>
      <c r="U2618" t="s">
        <v>67</v>
      </c>
      <c r="V2618" t="s">
        <v>67</v>
      </c>
      <c r="W2618" t="s">
        <v>80</v>
      </c>
      <c r="X2618" t="s">
        <v>67</v>
      </c>
      <c r="Y2618" t="s">
        <v>67</v>
      </c>
      <c r="Z2618" t="s">
        <v>67</v>
      </c>
      <c r="AA2618">
        <v>6</v>
      </c>
      <c r="AB2618">
        <v>6</v>
      </c>
      <c r="AC2618" t="s">
        <v>67</v>
      </c>
      <c r="AD2618">
        <v>491</v>
      </c>
      <c r="AE2618">
        <v>9.32</v>
      </c>
      <c r="AF2618">
        <v>1053</v>
      </c>
      <c r="AG2618">
        <v>9.32</v>
      </c>
      <c r="AH2618">
        <f t="shared" si="80"/>
        <v>562</v>
      </c>
      <c r="AI2618">
        <f t="shared" si="81"/>
        <v>0</v>
      </c>
      <c r="AJ2618" t="s">
        <v>67</v>
      </c>
      <c r="AK2618" t="s">
        <v>67</v>
      </c>
      <c r="AL2618" t="s">
        <v>67</v>
      </c>
      <c r="AM2618" t="s">
        <v>67</v>
      </c>
      <c r="AN2618" t="s">
        <v>67</v>
      </c>
      <c r="AO2618" t="s">
        <v>67</v>
      </c>
      <c r="AP2618" t="s">
        <v>4849</v>
      </c>
      <c r="AQ2618" t="s">
        <v>139</v>
      </c>
      <c r="AR2618" t="s">
        <v>67</v>
      </c>
      <c r="AS2618" t="s">
        <v>67</v>
      </c>
      <c r="AT2618" t="s">
        <v>67</v>
      </c>
      <c r="AU2618">
        <v>97</v>
      </c>
      <c r="AV2618">
        <v>4.9396356140000002</v>
      </c>
      <c r="AW2618">
        <v>89.833333330000002</v>
      </c>
      <c r="AX2618">
        <v>3.8686776379999999</v>
      </c>
      <c r="AY2618" t="s">
        <v>67</v>
      </c>
      <c r="AZ2618" t="s">
        <v>67</v>
      </c>
      <c r="BA2618" t="s">
        <v>67</v>
      </c>
      <c r="BB2618">
        <v>-7.6754876999999999E-2</v>
      </c>
      <c r="BC2618">
        <v>7.4131000000000002E-4</v>
      </c>
      <c r="BD2618" t="s">
        <v>67</v>
      </c>
      <c r="BE2618" t="s">
        <v>67</v>
      </c>
      <c r="BF2618">
        <v>-1.6153546329999999</v>
      </c>
      <c r="BG2618">
        <v>0.92307692299999999</v>
      </c>
      <c r="BH2618">
        <v>-1.4910965839999999</v>
      </c>
      <c r="BI2618" t="s">
        <v>164</v>
      </c>
      <c r="BJ2618" t="s">
        <v>164</v>
      </c>
      <c r="BK2618" t="s">
        <v>67</v>
      </c>
    </row>
    <row r="2619" spans="1:63" hidden="1" x14ac:dyDescent="0.35">
      <c r="A2619" t="s">
        <v>4625</v>
      </c>
      <c r="B2619" t="s">
        <v>67</v>
      </c>
      <c r="C2619" t="s">
        <v>67</v>
      </c>
      <c r="D2619" t="s">
        <v>67</v>
      </c>
      <c r="E2619" t="s">
        <v>67</v>
      </c>
      <c r="F2619" t="s">
        <v>66</v>
      </c>
      <c r="G2619" t="s">
        <v>67</v>
      </c>
      <c r="H2619" t="s">
        <v>4848</v>
      </c>
      <c r="I2619" t="s">
        <v>67</v>
      </c>
      <c r="J2619" t="s">
        <v>67</v>
      </c>
      <c r="K2619" t="s">
        <v>67</v>
      </c>
      <c r="L2619" t="s">
        <v>67</v>
      </c>
      <c r="M2619" t="s">
        <v>67</v>
      </c>
      <c r="N2619" t="s">
        <v>67</v>
      </c>
      <c r="O2619" t="s">
        <v>74</v>
      </c>
      <c r="P2619" t="s">
        <v>67</v>
      </c>
      <c r="Q2619" t="s">
        <v>76</v>
      </c>
      <c r="R2619" t="s">
        <v>77</v>
      </c>
      <c r="S2619" t="s">
        <v>4707</v>
      </c>
      <c r="T2619" t="s">
        <v>4778</v>
      </c>
      <c r="U2619" t="s">
        <v>67</v>
      </c>
      <c r="V2619" t="s">
        <v>67</v>
      </c>
      <c r="W2619" t="s">
        <v>80</v>
      </c>
      <c r="X2619" t="s">
        <v>67</v>
      </c>
      <c r="Y2619" t="s">
        <v>67</v>
      </c>
      <c r="Z2619" t="s">
        <v>67</v>
      </c>
      <c r="AA2619">
        <v>6</v>
      </c>
      <c r="AB2619">
        <v>6</v>
      </c>
      <c r="AC2619" t="s">
        <v>67</v>
      </c>
      <c r="AD2619">
        <v>491</v>
      </c>
      <c r="AE2619">
        <v>9.32</v>
      </c>
      <c r="AF2619">
        <v>1867</v>
      </c>
      <c r="AG2619">
        <v>9.32</v>
      </c>
      <c r="AH2619">
        <f t="shared" si="80"/>
        <v>1376</v>
      </c>
      <c r="AI2619">
        <f t="shared" si="81"/>
        <v>0</v>
      </c>
      <c r="AJ2619" t="s">
        <v>67</v>
      </c>
      <c r="AK2619" t="s">
        <v>67</v>
      </c>
      <c r="AL2619" t="s">
        <v>67</v>
      </c>
      <c r="AM2619" t="s">
        <v>67</v>
      </c>
      <c r="AN2619" t="s">
        <v>67</v>
      </c>
      <c r="AO2619" t="s">
        <v>67</v>
      </c>
      <c r="AP2619" t="s">
        <v>4849</v>
      </c>
      <c r="AQ2619" t="s">
        <v>139</v>
      </c>
      <c r="AR2619" t="s">
        <v>67</v>
      </c>
      <c r="AS2619" t="s">
        <v>67</v>
      </c>
      <c r="AT2619" t="s">
        <v>67</v>
      </c>
      <c r="AU2619">
        <v>97</v>
      </c>
      <c r="AV2619">
        <v>4.9396356140000002</v>
      </c>
      <c r="AW2619">
        <v>78.166666669999998</v>
      </c>
      <c r="AX2619">
        <v>11.052903089999999</v>
      </c>
      <c r="AY2619" t="s">
        <v>67</v>
      </c>
      <c r="AZ2619" t="s">
        <v>67</v>
      </c>
      <c r="BA2619" t="s">
        <v>67</v>
      </c>
      <c r="BB2619">
        <v>-0.21586767900000001</v>
      </c>
      <c r="BC2619">
        <v>3.7646189999999999E-3</v>
      </c>
      <c r="BD2619" t="s">
        <v>67</v>
      </c>
      <c r="BE2619" t="s">
        <v>67</v>
      </c>
      <c r="BF2619">
        <v>-2.200009648</v>
      </c>
      <c r="BG2619">
        <v>0.92307692299999999</v>
      </c>
      <c r="BH2619">
        <v>-2.030778137</v>
      </c>
      <c r="BI2619" t="s">
        <v>164</v>
      </c>
      <c r="BJ2619" t="s">
        <v>164</v>
      </c>
      <c r="BK2619" t="s">
        <v>67</v>
      </c>
    </row>
    <row r="2620" spans="1:63" hidden="1" x14ac:dyDescent="0.35">
      <c r="A2620" t="s">
        <v>4625</v>
      </c>
      <c r="B2620" t="s">
        <v>67</v>
      </c>
      <c r="C2620" t="s">
        <v>67</v>
      </c>
      <c r="D2620" t="s">
        <v>67</v>
      </c>
      <c r="E2620" t="s">
        <v>67</v>
      </c>
      <c r="F2620" t="s">
        <v>66</v>
      </c>
      <c r="G2620" t="s">
        <v>67</v>
      </c>
      <c r="H2620" t="s">
        <v>4848</v>
      </c>
      <c r="I2620" t="s">
        <v>67</v>
      </c>
      <c r="J2620" t="s">
        <v>67</v>
      </c>
      <c r="K2620" t="s">
        <v>67</v>
      </c>
      <c r="L2620" t="s">
        <v>67</v>
      </c>
      <c r="M2620" t="s">
        <v>67</v>
      </c>
      <c r="N2620" t="s">
        <v>67</v>
      </c>
      <c r="O2620" t="s">
        <v>74</v>
      </c>
      <c r="P2620" t="s">
        <v>67</v>
      </c>
      <c r="Q2620" t="s">
        <v>76</v>
      </c>
      <c r="R2620" t="s">
        <v>77</v>
      </c>
      <c r="S2620" t="s">
        <v>4707</v>
      </c>
      <c r="T2620" t="s">
        <v>4778</v>
      </c>
      <c r="U2620" t="s">
        <v>67</v>
      </c>
      <c r="V2620" t="s">
        <v>67</v>
      </c>
      <c r="W2620" t="s">
        <v>80</v>
      </c>
      <c r="X2620" t="s">
        <v>67</v>
      </c>
      <c r="Y2620" t="s">
        <v>67</v>
      </c>
      <c r="Z2620" t="s">
        <v>67</v>
      </c>
      <c r="AA2620">
        <v>6</v>
      </c>
      <c r="AB2620">
        <v>3</v>
      </c>
      <c r="AC2620" t="s">
        <v>67</v>
      </c>
      <c r="AD2620">
        <v>491</v>
      </c>
      <c r="AE2620">
        <v>9.32</v>
      </c>
      <c r="AF2620">
        <v>3018</v>
      </c>
      <c r="AG2620">
        <v>9.32</v>
      </c>
      <c r="AH2620">
        <f t="shared" si="80"/>
        <v>2527</v>
      </c>
      <c r="AI2620">
        <f t="shared" si="81"/>
        <v>0</v>
      </c>
      <c r="AJ2620" t="s">
        <v>67</v>
      </c>
      <c r="AK2620" t="s">
        <v>67</v>
      </c>
      <c r="AL2620" t="s">
        <v>67</v>
      </c>
      <c r="AM2620" t="s">
        <v>67</v>
      </c>
      <c r="AN2620" t="s">
        <v>67</v>
      </c>
      <c r="AO2620" t="s">
        <v>67</v>
      </c>
      <c r="AP2620" t="s">
        <v>4849</v>
      </c>
      <c r="AQ2620" t="s">
        <v>139</v>
      </c>
      <c r="AR2620" t="s">
        <v>67</v>
      </c>
      <c r="AS2620" t="s">
        <v>67</v>
      </c>
      <c r="AT2620" t="s">
        <v>67</v>
      </c>
      <c r="AU2620">
        <v>97</v>
      </c>
      <c r="AV2620">
        <v>4.9396356140000002</v>
      </c>
      <c r="AW2620">
        <v>50</v>
      </c>
      <c r="AX2620">
        <v>19.92485885</v>
      </c>
      <c r="AY2620" t="s">
        <v>67</v>
      </c>
      <c r="AZ2620" t="s">
        <v>67</v>
      </c>
      <c r="BA2620" t="s">
        <v>67</v>
      </c>
      <c r="BB2620">
        <v>-0.66268797300000004</v>
      </c>
      <c r="BC2620">
        <v>5.3365544000000001E-2</v>
      </c>
      <c r="BD2620" t="s">
        <v>67</v>
      </c>
      <c r="BE2620" t="s">
        <v>67</v>
      </c>
      <c r="BF2620">
        <v>-4.1086499449999998</v>
      </c>
      <c r="BG2620">
        <v>0.88888888899999996</v>
      </c>
      <c r="BH2620">
        <v>-3.652133284</v>
      </c>
      <c r="BI2620" t="s">
        <v>164</v>
      </c>
      <c r="BJ2620" t="s">
        <v>164</v>
      </c>
      <c r="BK2620" t="s">
        <v>67</v>
      </c>
    </row>
    <row r="2621" spans="1:63" hidden="1" x14ac:dyDescent="0.35">
      <c r="A2621" t="s">
        <v>4625</v>
      </c>
      <c r="B2621" t="s">
        <v>67</v>
      </c>
      <c r="C2621" t="s">
        <v>67</v>
      </c>
      <c r="D2621" t="s">
        <v>67</v>
      </c>
      <c r="E2621" t="s">
        <v>67</v>
      </c>
      <c r="F2621" t="s">
        <v>66</v>
      </c>
      <c r="G2621" t="s">
        <v>67</v>
      </c>
      <c r="H2621" t="s">
        <v>4850</v>
      </c>
      <c r="I2621" t="s">
        <v>67</v>
      </c>
      <c r="J2621" t="s">
        <v>67</v>
      </c>
      <c r="K2621" t="s">
        <v>67</v>
      </c>
      <c r="L2621" t="s">
        <v>67</v>
      </c>
      <c r="M2621" t="s">
        <v>67</v>
      </c>
      <c r="N2621" t="s">
        <v>67</v>
      </c>
      <c r="O2621" t="s">
        <v>74</v>
      </c>
      <c r="P2621" t="s">
        <v>67</v>
      </c>
      <c r="Q2621" t="s">
        <v>76</v>
      </c>
      <c r="R2621" t="s">
        <v>77</v>
      </c>
      <c r="S2621" t="s">
        <v>4855</v>
      </c>
      <c r="T2621" t="s">
        <v>4852</v>
      </c>
      <c r="U2621" t="s">
        <v>67</v>
      </c>
      <c r="V2621" t="s">
        <v>67</v>
      </c>
      <c r="W2621" t="s">
        <v>4689</v>
      </c>
      <c r="X2621" t="s">
        <v>67</v>
      </c>
      <c r="Y2621" t="s">
        <v>67</v>
      </c>
      <c r="Z2621" t="s">
        <v>67</v>
      </c>
      <c r="AA2621">
        <v>10</v>
      </c>
      <c r="AB2621">
        <v>10</v>
      </c>
      <c r="AC2621" t="s">
        <v>67</v>
      </c>
      <c r="AD2621">
        <v>376</v>
      </c>
      <c r="AE2621">
        <v>16</v>
      </c>
      <c r="AF2621">
        <v>741</v>
      </c>
      <c r="AG2621">
        <v>19</v>
      </c>
      <c r="AH2621">
        <f t="shared" si="80"/>
        <v>365</v>
      </c>
      <c r="AI2621">
        <f t="shared" si="81"/>
        <v>3</v>
      </c>
      <c r="AJ2621" t="s">
        <v>67</v>
      </c>
      <c r="AK2621" t="s">
        <v>67</v>
      </c>
      <c r="AL2621" t="s">
        <v>67</v>
      </c>
      <c r="AM2621" t="s">
        <v>67</v>
      </c>
      <c r="AN2621" t="s">
        <v>67</v>
      </c>
      <c r="AO2621" t="s">
        <v>67</v>
      </c>
      <c r="AP2621" t="s">
        <v>4854</v>
      </c>
      <c r="AQ2621" t="s">
        <v>115</v>
      </c>
      <c r="AR2621" t="s">
        <v>67</v>
      </c>
      <c r="AS2621" t="s">
        <v>67</v>
      </c>
      <c r="AT2621" t="s">
        <v>67</v>
      </c>
      <c r="AU2621">
        <v>7.35</v>
      </c>
      <c r="AV2621">
        <v>2.3837000000000001E-2</v>
      </c>
      <c r="AW2621">
        <v>7.22</v>
      </c>
      <c r="AX2621">
        <v>1.5599999999999999E-2</v>
      </c>
      <c r="AY2621" t="s">
        <v>67</v>
      </c>
      <c r="AZ2621" t="s">
        <v>67</v>
      </c>
      <c r="BA2621" t="s">
        <v>67</v>
      </c>
      <c r="BB2621">
        <v>-1.7845360000000001E-2</v>
      </c>
      <c r="BC2621" s="1">
        <v>1.5200000000000001E-6</v>
      </c>
      <c r="BD2621" t="s">
        <v>67</v>
      </c>
      <c r="BE2621" t="s">
        <v>67</v>
      </c>
      <c r="BF2621">
        <v>-6.4535301900000004</v>
      </c>
      <c r="BG2621">
        <v>0.95774647899999998</v>
      </c>
      <c r="BH2621">
        <v>-6.1808458149999996</v>
      </c>
      <c r="BI2621" t="s">
        <v>164</v>
      </c>
      <c r="BJ2621" t="s">
        <v>164</v>
      </c>
      <c r="BK2621" t="s">
        <v>67</v>
      </c>
    </row>
    <row r="2622" spans="1:63" hidden="1" x14ac:dyDescent="0.35">
      <c r="A2622" t="s">
        <v>4625</v>
      </c>
      <c r="B2622" t="s">
        <v>67</v>
      </c>
      <c r="C2622" t="s">
        <v>67</v>
      </c>
      <c r="D2622" t="s">
        <v>67</v>
      </c>
      <c r="E2622" t="s">
        <v>67</v>
      </c>
      <c r="F2622" t="s">
        <v>66</v>
      </c>
      <c r="G2622" t="s">
        <v>67</v>
      </c>
      <c r="H2622" t="s">
        <v>4850</v>
      </c>
      <c r="I2622" t="s">
        <v>67</v>
      </c>
      <c r="J2622" t="s">
        <v>67</v>
      </c>
      <c r="K2622" t="s">
        <v>67</v>
      </c>
      <c r="L2622" t="s">
        <v>67</v>
      </c>
      <c r="M2622" t="s">
        <v>67</v>
      </c>
      <c r="N2622" t="s">
        <v>67</v>
      </c>
      <c r="O2622" t="s">
        <v>74</v>
      </c>
      <c r="P2622" t="s">
        <v>67</v>
      </c>
      <c r="Q2622" t="s">
        <v>76</v>
      </c>
      <c r="R2622" t="s">
        <v>77</v>
      </c>
      <c r="S2622" t="s">
        <v>4855</v>
      </c>
      <c r="T2622" t="s">
        <v>4852</v>
      </c>
      <c r="U2622" t="s">
        <v>67</v>
      </c>
      <c r="V2622" t="s">
        <v>67</v>
      </c>
      <c r="W2622" t="s">
        <v>4690</v>
      </c>
      <c r="X2622" t="s">
        <v>67</v>
      </c>
      <c r="Y2622" t="s">
        <v>67</v>
      </c>
      <c r="Z2622" t="s">
        <v>67</v>
      </c>
      <c r="AA2622">
        <v>10</v>
      </c>
      <c r="AB2622">
        <v>10</v>
      </c>
      <c r="AC2622" t="s">
        <v>67</v>
      </c>
      <c r="AD2622">
        <v>376</v>
      </c>
      <c r="AE2622">
        <v>16</v>
      </c>
      <c r="AF2622">
        <v>1395</v>
      </c>
      <c r="AG2622">
        <v>19</v>
      </c>
      <c r="AH2622">
        <f t="shared" si="80"/>
        <v>1019</v>
      </c>
      <c r="AI2622">
        <f t="shared" si="81"/>
        <v>3</v>
      </c>
      <c r="AJ2622" t="s">
        <v>67</v>
      </c>
      <c r="AK2622" t="s">
        <v>67</v>
      </c>
      <c r="AL2622" t="s">
        <v>67</v>
      </c>
      <c r="AM2622" t="s">
        <v>67</v>
      </c>
      <c r="AN2622" t="s">
        <v>67</v>
      </c>
      <c r="AO2622" t="s">
        <v>67</v>
      </c>
      <c r="AP2622" t="s">
        <v>4854</v>
      </c>
      <c r="AQ2622" t="s">
        <v>115</v>
      </c>
      <c r="AR2622" t="s">
        <v>67</v>
      </c>
      <c r="AS2622" t="s">
        <v>67</v>
      </c>
      <c r="AT2622" t="s">
        <v>67</v>
      </c>
      <c r="AU2622">
        <v>7.35</v>
      </c>
      <c r="AV2622">
        <v>2.3837000000000001E-2</v>
      </c>
      <c r="AW2622">
        <v>7.1</v>
      </c>
      <c r="AX2622">
        <v>2.5999999999999999E-2</v>
      </c>
      <c r="AY2622" t="s">
        <v>67</v>
      </c>
      <c r="AZ2622" t="s">
        <v>67</v>
      </c>
      <c r="BA2622" t="s">
        <v>67</v>
      </c>
      <c r="BB2622">
        <v>-3.4605529000000003E-2</v>
      </c>
      <c r="BC2622" s="1">
        <v>2.39E-6</v>
      </c>
      <c r="BD2622" t="s">
        <v>67</v>
      </c>
      <c r="BE2622" t="s">
        <v>67</v>
      </c>
      <c r="BF2622">
        <v>-10.023270699999999</v>
      </c>
      <c r="BG2622">
        <v>0.95774647899999998</v>
      </c>
      <c r="BH2622">
        <v>-9.5997522209999993</v>
      </c>
      <c r="BI2622" t="s">
        <v>164</v>
      </c>
      <c r="BJ2622" t="s">
        <v>164</v>
      </c>
      <c r="BK2622" t="s">
        <v>67</v>
      </c>
    </row>
    <row r="2623" spans="1:63" hidden="1" x14ac:dyDescent="0.35">
      <c r="A2623" t="s">
        <v>4625</v>
      </c>
      <c r="B2623" t="s">
        <v>67</v>
      </c>
      <c r="C2623" t="s">
        <v>67</v>
      </c>
      <c r="D2623" t="s">
        <v>67</v>
      </c>
      <c r="E2623" t="s">
        <v>67</v>
      </c>
      <c r="F2623" t="s">
        <v>66</v>
      </c>
      <c r="G2623" t="s">
        <v>67</v>
      </c>
      <c r="H2623" t="s">
        <v>4850</v>
      </c>
      <c r="I2623" t="s">
        <v>67</v>
      </c>
      <c r="J2623" t="s">
        <v>67</v>
      </c>
      <c r="K2623" t="s">
        <v>67</v>
      </c>
      <c r="L2623" t="s">
        <v>67</v>
      </c>
      <c r="M2623" t="s">
        <v>67</v>
      </c>
      <c r="N2623" t="s">
        <v>67</v>
      </c>
      <c r="O2623" t="s">
        <v>74</v>
      </c>
      <c r="P2623" t="s">
        <v>67</v>
      </c>
      <c r="Q2623" t="s">
        <v>76</v>
      </c>
      <c r="R2623" t="s">
        <v>77</v>
      </c>
      <c r="S2623" t="s">
        <v>4855</v>
      </c>
      <c r="T2623" t="s">
        <v>4852</v>
      </c>
      <c r="U2623" t="s">
        <v>67</v>
      </c>
      <c r="V2623" t="s">
        <v>67</v>
      </c>
      <c r="W2623" t="s">
        <v>4689</v>
      </c>
      <c r="X2623" t="s">
        <v>67</v>
      </c>
      <c r="Y2623" t="s">
        <v>67</v>
      </c>
      <c r="Z2623" t="s">
        <v>67</v>
      </c>
      <c r="AA2623">
        <v>10</v>
      </c>
      <c r="AB2623">
        <v>10</v>
      </c>
      <c r="AC2623" t="s">
        <v>67</v>
      </c>
      <c r="AD2623">
        <v>376</v>
      </c>
      <c r="AE2623">
        <v>16</v>
      </c>
      <c r="AF2623">
        <v>741</v>
      </c>
      <c r="AG2623">
        <v>19</v>
      </c>
      <c r="AH2623">
        <f t="shared" si="80"/>
        <v>365</v>
      </c>
      <c r="AI2623">
        <f t="shared" si="81"/>
        <v>3</v>
      </c>
      <c r="AJ2623" t="s">
        <v>67</v>
      </c>
      <c r="AK2623" t="s">
        <v>67</v>
      </c>
      <c r="AL2623" t="s">
        <v>67</v>
      </c>
      <c r="AM2623" t="s">
        <v>67</v>
      </c>
      <c r="AN2623" t="s">
        <v>67</v>
      </c>
      <c r="AO2623" t="s">
        <v>67</v>
      </c>
      <c r="AP2623" t="s">
        <v>4856</v>
      </c>
      <c r="AQ2623" t="s">
        <v>139</v>
      </c>
      <c r="AR2623" t="s">
        <v>67</v>
      </c>
      <c r="AS2623" t="s">
        <v>67</v>
      </c>
      <c r="AT2623" t="s">
        <v>67</v>
      </c>
      <c r="AU2623">
        <v>1.52</v>
      </c>
      <c r="AV2623">
        <v>2.4496E-2</v>
      </c>
      <c r="AW2623">
        <v>2.2200000000000002</v>
      </c>
      <c r="AX2623">
        <v>2.6723E-2</v>
      </c>
      <c r="AY2623" t="s">
        <v>67</v>
      </c>
      <c r="AZ2623" t="s">
        <v>67</v>
      </c>
      <c r="BA2623" t="s">
        <v>67</v>
      </c>
      <c r="BB2623">
        <v>0.37879686099999998</v>
      </c>
      <c r="BC2623" s="1">
        <v>4.0500000000000002E-5</v>
      </c>
      <c r="BD2623" t="s">
        <v>67</v>
      </c>
      <c r="BE2623" t="s">
        <v>67</v>
      </c>
      <c r="BF2623">
        <v>27.307806060000001</v>
      </c>
      <c r="BG2623">
        <v>0.95774647899999998</v>
      </c>
      <c r="BH2623">
        <v>26.153955100000001</v>
      </c>
      <c r="BI2623" t="s">
        <v>66</v>
      </c>
      <c r="BJ2623" t="s">
        <v>164</v>
      </c>
      <c r="BK2623" t="s">
        <v>67</v>
      </c>
    </row>
    <row r="2624" spans="1:63" hidden="1" x14ac:dyDescent="0.35">
      <c r="A2624" t="s">
        <v>4625</v>
      </c>
      <c r="B2624" t="s">
        <v>67</v>
      </c>
      <c r="C2624" t="s">
        <v>67</v>
      </c>
      <c r="D2624" t="s">
        <v>67</v>
      </c>
      <c r="E2624" t="s">
        <v>67</v>
      </c>
      <c r="F2624" t="s">
        <v>66</v>
      </c>
      <c r="G2624" t="s">
        <v>67</v>
      </c>
      <c r="H2624" t="s">
        <v>4850</v>
      </c>
      <c r="I2624" t="s">
        <v>67</v>
      </c>
      <c r="J2624" t="s">
        <v>67</v>
      </c>
      <c r="K2624" t="s">
        <v>67</v>
      </c>
      <c r="L2624" t="s">
        <v>67</v>
      </c>
      <c r="M2624" t="s">
        <v>67</v>
      </c>
      <c r="N2624" t="s">
        <v>67</v>
      </c>
      <c r="O2624" t="s">
        <v>74</v>
      </c>
      <c r="P2624" t="s">
        <v>67</v>
      </c>
      <c r="Q2624" t="s">
        <v>76</v>
      </c>
      <c r="R2624" t="s">
        <v>77</v>
      </c>
      <c r="S2624" t="s">
        <v>4855</v>
      </c>
      <c r="T2624" t="s">
        <v>4852</v>
      </c>
      <c r="U2624" t="s">
        <v>67</v>
      </c>
      <c r="V2624" t="s">
        <v>67</v>
      </c>
      <c r="W2624" t="s">
        <v>904</v>
      </c>
      <c r="X2624" t="s">
        <v>67</v>
      </c>
      <c r="Y2624" t="s">
        <v>67</v>
      </c>
      <c r="Z2624" t="s">
        <v>67</v>
      </c>
      <c r="AA2624">
        <v>10</v>
      </c>
      <c r="AB2624">
        <v>10</v>
      </c>
      <c r="AC2624" t="s">
        <v>67</v>
      </c>
      <c r="AD2624">
        <v>376</v>
      </c>
      <c r="AE2624">
        <v>16</v>
      </c>
      <c r="AF2624">
        <v>370</v>
      </c>
      <c r="AG2624">
        <v>19</v>
      </c>
      <c r="AH2624">
        <f t="shared" si="80"/>
        <v>-6</v>
      </c>
      <c r="AI2624">
        <f t="shared" si="81"/>
        <v>3</v>
      </c>
      <c r="AJ2624" t="s">
        <v>67</v>
      </c>
      <c r="AK2624" t="s">
        <v>67</v>
      </c>
      <c r="AL2624" t="s">
        <v>67</v>
      </c>
      <c r="AM2624" t="s">
        <v>67</v>
      </c>
      <c r="AN2624" t="s">
        <v>67</v>
      </c>
      <c r="AO2624" t="s">
        <v>67</v>
      </c>
      <c r="AP2624" t="s">
        <v>4854</v>
      </c>
      <c r="AQ2624" t="s">
        <v>115</v>
      </c>
      <c r="AR2624" t="s">
        <v>67</v>
      </c>
      <c r="AS2624" t="s">
        <v>67</v>
      </c>
      <c r="AT2624" t="s">
        <v>67</v>
      </c>
      <c r="AU2624">
        <v>7.35</v>
      </c>
      <c r="AV2624">
        <v>2.3837000000000001E-2</v>
      </c>
      <c r="AW2624">
        <v>7.45</v>
      </c>
      <c r="AX2624">
        <v>2.8000000000000001E-2</v>
      </c>
      <c r="AY2624" t="s">
        <v>67</v>
      </c>
      <c r="AZ2624" t="s">
        <v>67</v>
      </c>
      <c r="BA2624" t="s">
        <v>67</v>
      </c>
      <c r="BB2624">
        <v>1.3513719E-2</v>
      </c>
      <c r="BC2624" s="1">
        <v>2.4600000000000002E-6</v>
      </c>
      <c r="BD2624" t="s">
        <v>67</v>
      </c>
      <c r="BE2624" t="s">
        <v>67</v>
      </c>
      <c r="BF2624">
        <v>3.8458657459999999</v>
      </c>
      <c r="BG2624">
        <v>0.95774647899999998</v>
      </c>
      <c r="BH2624">
        <v>3.6833643760000001</v>
      </c>
      <c r="BI2624" t="s">
        <v>164</v>
      </c>
      <c r="BJ2624" t="s">
        <v>164</v>
      </c>
      <c r="BK2624" t="s">
        <v>67</v>
      </c>
    </row>
    <row r="2625" spans="1:63" hidden="1" x14ac:dyDescent="0.35">
      <c r="A2625" t="s">
        <v>4625</v>
      </c>
      <c r="B2625" t="s">
        <v>67</v>
      </c>
      <c r="C2625" t="s">
        <v>67</v>
      </c>
      <c r="D2625" t="s">
        <v>67</v>
      </c>
      <c r="E2625" t="s">
        <v>67</v>
      </c>
      <c r="F2625" t="s">
        <v>66</v>
      </c>
      <c r="G2625" t="s">
        <v>67</v>
      </c>
      <c r="H2625" t="s">
        <v>4850</v>
      </c>
      <c r="I2625" t="s">
        <v>67</v>
      </c>
      <c r="J2625" t="s">
        <v>67</v>
      </c>
      <c r="K2625" t="s">
        <v>67</v>
      </c>
      <c r="L2625" t="s">
        <v>67</v>
      </c>
      <c r="M2625" t="s">
        <v>67</v>
      </c>
      <c r="N2625" t="s">
        <v>67</v>
      </c>
      <c r="O2625" t="s">
        <v>74</v>
      </c>
      <c r="P2625" t="s">
        <v>67</v>
      </c>
      <c r="Q2625" t="s">
        <v>76</v>
      </c>
      <c r="R2625" t="s">
        <v>77</v>
      </c>
      <c r="S2625" t="s">
        <v>4851</v>
      </c>
      <c r="T2625" t="s">
        <v>4852</v>
      </c>
      <c r="U2625" t="s">
        <v>67</v>
      </c>
      <c r="V2625" t="s">
        <v>67</v>
      </c>
      <c r="W2625" t="s">
        <v>80</v>
      </c>
      <c r="X2625" t="s">
        <v>67</v>
      </c>
      <c r="Y2625" t="s">
        <v>67</v>
      </c>
      <c r="Z2625" t="s">
        <v>67</v>
      </c>
      <c r="AA2625">
        <v>10</v>
      </c>
      <c r="AB2625">
        <v>10</v>
      </c>
      <c r="AC2625" t="s">
        <v>67</v>
      </c>
      <c r="AD2625">
        <v>378</v>
      </c>
      <c r="AE2625">
        <v>16</v>
      </c>
      <c r="AF2625">
        <v>1433</v>
      </c>
      <c r="AG2625">
        <v>16</v>
      </c>
      <c r="AH2625">
        <f t="shared" si="80"/>
        <v>1055</v>
      </c>
      <c r="AI2625">
        <f t="shared" si="81"/>
        <v>0</v>
      </c>
      <c r="AJ2625" t="s">
        <v>67</v>
      </c>
      <c r="AK2625" t="s">
        <v>67</v>
      </c>
      <c r="AL2625" t="s">
        <v>67</v>
      </c>
      <c r="AM2625" t="s">
        <v>67</v>
      </c>
      <c r="AN2625" t="s">
        <v>67</v>
      </c>
      <c r="AO2625" t="s">
        <v>67</v>
      </c>
      <c r="AP2625" t="s">
        <v>4854</v>
      </c>
      <c r="AQ2625" t="s">
        <v>115</v>
      </c>
      <c r="AR2625" t="s">
        <v>67</v>
      </c>
      <c r="AS2625" t="s">
        <v>67</v>
      </c>
      <c r="AT2625" t="s">
        <v>67</v>
      </c>
      <c r="AU2625">
        <v>7.34</v>
      </c>
      <c r="AV2625">
        <v>1.875</v>
      </c>
      <c r="AW2625">
        <v>7.05</v>
      </c>
      <c r="AX2625">
        <v>0.09</v>
      </c>
      <c r="AY2625" t="s">
        <v>67</v>
      </c>
      <c r="AZ2625" t="s">
        <v>67</v>
      </c>
      <c r="BA2625" t="s">
        <v>67</v>
      </c>
      <c r="BB2625">
        <v>-4.0311225999999999E-2</v>
      </c>
      <c r="BC2625">
        <v>6.5417460000000002E-3</v>
      </c>
      <c r="BD2625" t="s">
        <v>67</v>
      </c>
      <c r="BE2625" t="s">
        <v>67</v>
      </c>
      <c r="BF2625">
        <v>-0.21848015300000001</v>
      </c>
      <c r="BG2625">
        <v>0.95774647899999998</v>
      </c>
      <c r="BH2625">
        <v>-0.20924859800000001</v>
      </c>
      <c r="BI2625" t="s">
        <v>164</v>
      </c>
      <c r="BJ2625" t="s">
        <v>164</v>
      </c>
      <c r="BK2625" t="s">
        <v>67</v>
      </c>
    </row>
    <row r="2626" spans="1:63" hidden="1" x14ac:dyDescent="0.35">
      <c r="A2626" t="s">
        <v>4625</v>
      </c>
      <c r="B2626" t="s">
        <v>67</v>
      </c>
      <c r="C2626" t="s">
        <v>67</v>
      </c>
      <c r="D2626" t="s">
        <v>67</v>
      </c>
      <c r="E2626" t="s">
        <v>67</v>
      </c>
      <c r="F2626" t="s">
        <v>66</v>
      </c>
      <c r="G2626" t="s">
        <v>67</v>
      </c>
      <c r="H2626" t="s">
        <v>4850</v>
      </c>
      <c r="I2626" t="s">
        <v>67</v>
      </c>
      <c r="J2626" t="s">
        <v>67</v>
      </c>
      <c r="K2626" t="s">
        <v>67</v>
      </c>
      <c r="L2626" t="s">
        <v>67</v>
      </c>
      <c r="M2626" t="s">
        <v>67</v>
      </c>
      <c r="N2626" t="s">
        <v>67</v>
      </c>
      <c r="O2626" t="s">
        <v>74</v>
      </c>
      <c r="P2626" t="s">
        <v>67</v>
      </c>
      <c r="Q2626" t="s">
        <v>76</v>
      </c>
      <c r="R2626" t="s">
        <v>77</v>
      </c>
      <c r="S2626" t="s">
        <v>4855</v>
      </c>
      <c r="T2626" t="s">
        <v>4852</v>
      </c>
      <c r="U2626" t="s">
        <v>67</v>
      </c>
      <c r="V2626" t="s">
        <v>67</v>
      </c>
      <c r="W2626" t="s">
        <v>904</v>
      </c>
      <c r="X2626" t="s">
        <v>67</v>
      </c>
      <c r="Y2626" t="s">
        <v>67</v>
      </c>
      <c r="Z2626" t="s">
        <v>67</v>
      </c>
      <c r="AA2626">
        <v>10</v>
      </c>
      <c r="AB2626">
        <v>10</v>
      </c>
      <c r="AC2626" t="s">
        <v>67</v>
      </c>
      <c r="AD2626">
        <v>376</v>
      </c>
      <c r="AE2626">
        <v>16</v>
      </c>
      <c r="AF2626">
        <v>370</v>
      </c>
      <c r="AG2626">
        <v>19</v>
      </c>
      <c r="AH2626">
        <f t="shared" si="80"/>
        <v>-6</v>
      </c>
      <c r="AI2626">
        <f t="shared" si="81"/>
        <v>3</v>
      </c>
      <c r="AJ2626" t="s">
        <v>67</v>
      </c>
      <c r="AK2626" t="s">
        <v>67</v>
      </c>
      <c r="AL2626" t="s">
        <v>67</v>
      </c>
      <c r="AM2626" t="s">
        <v>67</v>
      </c>
      <c r="AN2626" t="s">
        <v>67</v>
      </c>
      <c r="AO2626" t="s">
        <v>67</v>
      </c>
      <c r="AP2626" t="s">
        <v>4856</v>
      </c>
      <c r="AQ2626" t="s">
        <v>139</v>
      </c>
      <c r="AR2626" t="s">
        <v>67</v>
      </c>
      <c r="AS2626" t="s">
        <v>67</v>
      </c>
      <c r="AT2626" t="s">
        <v>67</v>
      </c>
      <c r="AU2626">
        <v>1.52</v>
      </c>
      <c r="AV2626">
        <v>2.4496E-2</v>
      </c>
      <c r="AW2626">
        <v>2.3199999999999998</v>
      </c>
      <c r="AX2626">
        <v>9.7011E-2</v>
      </c>
      <c r="AY2626" t="s">
        <v>67</v>
      </c>
      <c r="AZ2626" t="s">
        <v>67</v>
      </c>
      <c r="BA2626" t="s">
        <v>67</v>
      </c>
      <c r="BB2626">
        <v>0.42285685099999998</v>
      </c>
      <c r="BC2626">
        <v>2.00822E-4</v>
      </c>
      <c r="BD2626" t="s">
        <v>67</v>
      </c>
      <c r="BE2626" t="s">
        <v>67</v>
      </c>
      <c r="BF2626">
        <v>11.307384839999999</v>
      </c>
      <c r="BG2626">
        <v>0.95774647899999998</v>
      </c>
      <c r="BH2626">
        <v>10.829608009999999</v>
      </c>
      <c r="BI2626" t="s">
        <v>66</v>
      </c>
      <c r="BJ2626" t="s">
        <v>164</v>
      </c>
      <c r="BK2626" t="s">
        <v>67</v>
      </c>
    </row>
    <row r="2627" spans="1:63" hidden="1" x14ac:dyDescent="0.35">
      <c r="A2627" t="s">
        <v>4625</v>
      </c>
      <c r="B2627" t="s">
        <v>67</v>
      </c>
      <c r="C2627" t="s">
        <v>67</v>
      </c>
      <c r="D2627" t="s">
        <v>67</v>
      </c>
      <c r="E2627" t="s">
        <v>67</v>
      </c>
      <c r="F2627" t="s">
        <v>66</v>
      </c>
      <c r="G2627" t="s">
        <v>67</v>
      </c>
      <c r="H2627" t="s">
        <v>4850</v>
      </c>
      <c r="I2627" t="s">
        <v>67</v>
      </c>
      <c r="J2627" t="s">
        <v>67</v>
      </c>
      <c r="K2627" t="s">
        <v>67</v>
      </c>
      <c r="L2627" t="s">
        <v>67</v>
      </c>
      <c r="M2627" t="s">
        <v>67</v>
      </c>
      <c r="N2627" t="s">
        <v>67</v>
      </c>
      <c r="O2627" t="s">
        <v>74</v>
      </c>
      <c r="P2627" t="s">
        <v>67</v>
      </c>
      <c r="Q2627" t="s">
        <v>76</v>
      </c>
      <c r="R2627" t="s">
        <v>77</v>
      </c>
      <c r="S2627" t="s">
        <v>4855</v>
      </c>
      <c r="T2627" t="s">
        <v>4852</v>
      </c>
      <c r="U2627" t="s">
        <v>67</v>
      </c>
      <c r="V2627" t="s">
        <v>67</v>
      </c>
      <c r="W2627" t="s">
        <v>4690</v>
      </c>
      <c r="X2627" t="s">
        <v>67</v>
      </c>
      <c r="Y2627" t="s">
        <v>67</v>
      </c>
      <c r="Z2627" t="s">
        <v>67</v>
      </c>
      <c r="AA2627">
        <v>10</v>
      </c>
      <c r="AB2627">
        <v>10</v>
      </c>
      <c r="AC2627" t="s">
        <v>67</v>
      </c>
      <c r="AD2627">
        <v>376</v>
      </c>
      <c r="AE2627">
        <v>16</v>
      </c>
      <c r="AF2627">
        <v>1395</v>
      </c>
      <c r="AG2627">
        <v>19</v>
      </c>
      <c r="AH2627">
        <f t="shared" ref="AH2627:AH2690" si="82">AF2627-AD2627</f>
        <v>1019</v>
      </c>
      <c r="AI2627">
        <f t="shared" ref="AI2627:AI2690" si="83">AG2627-AE2627</f>
        <v>3</v>
      </c>
      <c r="AJ2627" t="s">
        <v>67</v>
      </c>
      <c r="AK2627" t="s">
        <v>67</v>
      </c>
      <c r="AL2627" t="s">
        <v>67</v>
      </c>
      <c r="AM2627" t="s">
        <v>67</v>
      </c>
      <c r="AN2627" t="s">
        <v>67</v>
      </c>
      <c r="AO2627" t="s">
        <v>67</v>
      </c>
      <c r="AP2627" t="s">
        <v>4856</v>
      </c>
      <c r="AQ2627" t="s">
        <v>139</v>
      </c>
      <c r="AR2627" t="s">
        <v>67</v>
      </c>
      <c r="AS2627" t="s">
        <v>67</v>
      </c>
      <c r="AT2627" t="s">
        <v>67</v>
      </c>
      <c r="AU2627">
        <v>1.52</v>
      </c>
      <c r="AV2627">
        <v>2.4496E-2</v>
      </c>
      <c r="AW2627">
        <v>2.3199999999999998</v>
      </c>
      <c r="AX2627">
        <v>0.100212</v>
      </c>
      <c r="AY2627" t="s">
        <v>67</v>
      </c>
      <c r="AZ2627" t="s">
        <v>67</v>
      </c>
      <c r="BA2627" t="s">
        <v>67</v>
      </c>
      <c r="BB2627">
        <v>0.42285685099999998</v>
      </c>
      <c r="BC2627">
        <v>2.1255100000000001E-4</v>
      </c>
      <c r="BD2627" t="s">
        <v>67</v>
      </c>
      <c r="BE2627" t="s">
        <v>67</v>
      </c>
      <c r="BF2627">
        <v>10.96688215</v>
      </c>
      <c r="BG2627">
        <v>0.95774647899999998</v>
      </c>
      <c r="BH2627">
        <v>10.50349276</v>
      </c>
      <c r="BI2627" t="s">
        <v>66</v>
      </c>
      <c r="BJ2627" t="s">
        <v>164</v>
      </c>
      <c r="BK2627" t="s">
        <v>67</v>
      </c>
    </row>
    <row r="2628" spans="1:63" hidden="1" x14ac:dyDescent="0.35">
      <c r="A2628" t="s">
        <v>4625</v>
      </c>
      <c r="B2628" t="s">
        <v>67</v>
      </c>
      <c r="C2628" t="s">
        <v>67</v>
      </c>
      <c r="D2628" t="s">
        <v>67</v>
      </c>
      <c r="E2628" t="s">
        <v>67</v>
      </c>
      <c r="F2628" t="s">
        <v>66</v>
      </c>
      <c r="G2628" t="s">
        <v>67</v>
      </c>
      <c r="H2628" t="s">
        <v>4850</v>
      </c>
      <c r="I2628" t="s">
        <v>67</v>
      </c>
      <c r="J2628" t="s">
        <v>67</v>
      </c>
      <c r="K2628" t="s">
        <v>67</v>
      </c>
      <c r="L2628" t="s">
        <v>67</v>
      </c>
      <c r="M2628" t="s">
        <v>67</v>
      </c>
      <c r="N2628" t="s">
        <v>67</v>
      </c>
      <c r="O2628" t="s">
        <v>74</v>
      </c>
      <c r="P2628" t="s">
        <v>67</v>
      </c>
      <c r="Q2628" t="s">
        <v>76</v>
      </c>
      <c r="R2628" t="s">
        <v>77</v>
      </c>
      <c r="S2628" t="s">
        <v>4855</v>
      </c>
      <c r="T2628" t="s">
        <v>4852</v>
      </c>
      <c r="U2628" t="s">
        <v>67</v>
      </c>
      <c r="V2628" t="s">
        <v>67</v>
      </c>
      <c r="W2628" t="s">
        <v>4689</v>
      </c>
      <c r="X2628" t="s">
        <v>67</v>
      </c>
      <c r="Y2628" t="s">
        <v>67</v>
      </c>
      <c r="Z2628" t="s">
        <v>67</v>
      </c>
      <c r="AA2628">
        <v>9</v>
      </c>
      <c r="AB2628">
        <v>9</v>
      </c>
      <c r="AC2628" t="s">
        <v>67</v>
      </c>
      <c r="AD2628">
        <v>376</v>
      </c>
      <c r="AE2628">
        <v>16</v>
      </c>
      <c r="AF2628">
        <v>741</v>
      </c>
      <c r="AG2628">
        <v>19</v>
      </c>
      <c r="AH2628">
        <f t="shared" si="82"/>
        <v>365</v>
      </c>
      <c r="AI2628">
        <f t="shared" si="83"/>
        <v>3</v>
      </c>
      <c r="AJ2628" t="s">
        <v>67</v>
      </c>
      <c r="AK2628" t="s">
        <v>67</v>
      </c>
      <c r="AL2628" t="s">
        <v>67</v>
      </c>
      <c r="AM2628" t="s">
        <v>67</v>
      </c>
      <c r="AN2628" t="s">
        <v>67</v>
      </c>
      <c r="AO2628" t="s">
        <v>67</v>
      </c>
      <c r="AP2628" t="s">
        <v>4858</v>
      </c>
      <c r="AQ2628" t="s">
        <v>115</v>
      </c>
      <c r="AR2628" t="s">
        <v>67</v>
      </c>
      <c r="AS2628" t="s">
        <v>67</v>
      </c>
      <c r="AT2628" t="s">
        <v>67</v>
      </c>
      <c r="AU2628">
        <v>17.2</v>
      </c>
      <c r="AV2628">
        <v>1.8</v>
      </c>
      <c r="AW2628">
        <v>13</v>
      </c>
      <c r="AX2628">
        <v>0.31369999999999998</v>
      </c>
      <c r="AY2628" t="s">
        <v>67</v>
      </c>
      <c r="AZ2628" t="s">
        <v>67</v>
      </c>
      <c r="BA2628" t="s">
        <v>67</v>
      </c>
      <c r="BB2628">
        <v>-0.27996002599999997</v>
      </c>
      <c r="BC2628">
        <v>1.281573E-3</v>
      </c>
      <c r="BD2628" t="s">
        <v>67</v>
      </c>
      <c r="BE2628" t="s">
        <v>67</v>
      </c>
      <c r="BF2628">
        <v>-3.2508325689999999</v>
      </c>
      <c r="BG2628">
        <v>0.95238095199999995</v>
      </c>
      <c r="BH2628">
        <v>-3.0960310180000001</v>
      </c>
      <c r="BI2628" t="s">
        <v>164</v>
      </c>
      <c r="BJ2628" t="s">
        <v>164</v>
      </c>
      <c r="BK2628" t="s">
        <v>67</v>
      </c>
    </row>
    <row r="2629" spans="1:63" hidden="1" x14ac:dyDescent="0.35">
      <c r="A2629" t="s">
        <v>4625</v>
      </c>
      <c r="B2629" t="s">
        <v>67</v>
      </c>
      <c r="C2629" t="s">
        <v>67</v>
      </c>
      <c r="D2629" t="s">
        <v>67</v>
      </c>
      <c r="E2629" t="s">
        <v>67</v>
      </c>
      <c r="F2629" t="s">
        <v>66</v>
      </c>
      <c r="G2629" t="s">
        <v>67</v>
      </c>
      <c r="H2629" t="s">
        <v>4850</v>
      </c>
      <c r="I2629" t="s">
        <v>67</v>
      </c>
      <c r="J2629" t="s">
        <v>67</v>
      </c>
      <c r="K2629" t="s">
        <v>67</v>
      </c>
      <c r="L2629" t="s">
        <v>67</v>
      </c>
      <c r="M2629" t="s">
        <v>67</v>
      </c>
      <c r="N2629" t="s">
        <v>67</v>
      </c>
      <c r="O2629" t="s">
        <v>74</v>
      </c>
      <c r="P2629" t="s">
        <v>67</v>
      </c>
      <c r="Q2629" t="s">
        <v>76</v>
      </c>
      <c r="R2629" t="s">
        <v>77</v>
      </c>
      <c r="S2629" t="s">
        <v>4855</v>
      </c>
      <c r="T2629" t="s">
        <v>4852</v>
      </c>
      <c r="U2629" t="s">
        <v>67</v>
      </c>
      <c r="V2629" t="s">
        <v>67</v>
      </c>
      <c r="W2629" t="s">
        <v>904</v>
      </c>
      <c r="X2629" t="s">
        <v>67</v>
      </c>
      <c r="Y2629" t="s">
        <v>67</v>
      </c>
      <c r="Z2629" t="s">
        <v>67</v>
      </c>
      <c r="AA2629">
        <v>5</v>
      </c>
      <c r="AB2629">
        <v>5</v>
      </c>
      <c r="AC2629" t="s">
        <v>67</v>
      </c>
      <c r="AD2629">
        <v>376</v>
      </c>
      <c r="AE2629">
        <v>16</v>
      </c>
      <c r="AF2629">
        <v>370</v>
      </c>
      <c r="AG2629">
        <v>19</v>
      </c>
      <c r="AH2629">
        <f t="shared" si="82"/>
        <v>-6</v>
      </c>
      <c r="AI2629">
        <f t="shared" si="83"/>
        <v>3</v>
      </c>
      <c r="AJ2629" t="s">
        <v>67</v>
      </c>
      <c r="AK2629" t="s">
        <v>67</v>
      </c>
      <c r="AL2629" t="s">
        <v>67</v>
      </c>
      <c r="AM2629" t="s">
        <v>67</v>
      </c>
      <c r="AN2629" t="s">
        <v>67</v>
      </c>
      <c r="AO2629" t="s">
        <v>67</v>
      </c>
      <c r="AP2629" t="s">
        <v>4857</v>
      </c>
      <c r="AQ2629" t="s">
        <v>139</v>
      </c>
      <c r="AR2629" t="s">
        <v>67</v>
      </c>
      <c r="AS2629" t="s">
        <v>67</v>
      </c>
      <c r="AT2629" t="s">
        <v>67</v>
      </c>
      <c r="AU2629">
        <v>1.2</v>
      </c>
      <c r="AV2629">
        <v>7.7075000000000005E-2</v>
      </c>
      <c r="AW2629">
        <v>3</v>
      </c>
      <c r="AX2629">
        <v>0.62727299999999997</v>
      </c>
      <c r="AY2629" t="s">
        <v>67</v>
      </c>
      <c r="AZ2629" t="s">
        <v>67</v>
      </c>
      <c r="BA2629" t="s">
        <v>67</v>
      </c>
      <c r="BB2629">
        <v>0.916290732</v>
      </c>
      <c r="BC2629">
        <v>9.5688860000000004E-3</v>
      </c>
      <c r="BD2629" t="s">
        <v>67</v>
      </c>
      <c r="BE2629" t="s">
        <v>67</v>
      </c>
      <c r="BF2629">
        <v>4.027884083</v>
      </c>
      <c r="BG2629">
        <v>0.90322580600000002</v>
      </c>
      <c r="BH2629">
        <v>3.6380888499999999</v>
      </c>
      <c r="BI2629" t="s">
        <v>164</v>
      </c>
      <c r="BJ2629" t="s">
        <v>164</v>
      </c>
      <c r="BK2629" t="s">
        <v>67</v>
      </c>
    </row>
    <row r="2630" spans="1:63" hidden="1" x14ac:dyDescent="0.35">
      <c r="A2630" t="s">
        <v>4625</v>
      </c>
      <c r="B2630" t="s">
        <v>67</v>
      </c>
      <c r="C2630" t="s">
        <v>67</v>
      </c>
      <c r="D2630" t="s">
        <v>67</v>
      </c>
      <c r="E2630" t="s">
        <v>67</v>
      </c>
      <c r="F2630" t="s">
        <v>66</v>
      </c>
      <c r="G2630" t="s">
        <v>67</v>
      </c>
      <c r="H2630" t="s">
        <v>4850</v>
      </c>
      <c r="I2630" t="s">
        <v>67</v>
      </c>
      <c r="J2630" t="s">
        <v>67</v>
      </c>
      <c r="K2630" t="s">
        <v>67</v>
      </c>
      <c r="L2630" t="s">
        <v>67</v>
      </c>
      <c r="M2630" t="s">
        <v>67</v>
      </c>
      <c r="N2630" t="s">
        <v>67</v>
      </c>
      <c r="O2630" t="s">
        <v>74</v>
      </c>
      <c r="P2630" t="s">
        <v>67</v>
      </c>
      <c r="Q2630" t="s">
        <v>76</v>
      </c>
      <c r="R2630" t="s">
        <v>77</v>
      </c>
      <c r="S2630" t="s">
        <v>4855</v>
      </c>
      <c r="T2630" t="s">
        <v>4852</v>
      </c>
      <c r="U2630" t="s">
        <v>67</v>
      </c>
      <c r="V2630" t="s">
        <v>67</v>
      </c>
      <c r="W2630" t="s">
        <v>904</v>
      </c>
      <c r="X2630" t="s">
        <v>67</v>
      </c>
      <c r="Y2630" t="s">
        <v>67</v>
      </c>
      <c r="Z2630" t="s">
        <v>67</v>
      </c>
      <c r="AA2630">
        <v>9</v>
      </c>
      <c r="AB2630">
        <v>9</v>
      </c>
      <c r="AC2630" t="s">
        <v>67</v>
      </c>
      <c r="AD2630">
        <v>376</v>
      </c>
      <c r="AE2630">
        <v>16</v>
      </c>
      <c r="AF2630">
        <v>370</v>
      </c>
      <c r="AG2630">
        <v>19</v>
      </c>
      <c r="AH2630">
        <f t="shared" si="82"/>
        <v>-6</v>
      </c>
      <c r="AI2630">
        <f t="shared" si="83"/>
        <v>3</v>
      </c>
      <c r="AJ2630" t="s">
        <v>67</v>
      </c>
      <c r="AK2630" t="s">
        <v>67</v>
      </c>
      <c r="AL2630" t="s">
        <v>67</v>
      </c>
      <c r="AM2630" t="s">
        <v>67</v>
      </c>
      <c r="AN2630" t="s">
        <v>67</v>
      </c>
      <c r="AO2630" t="s">
        <v>67</v>
      </c>
      <c r="AP2630" t="s">
        <v>4858</v>
      </c>
      <c r="AQ2630" t="s">
        <v>115</v>
      </c>
      <c r="AR2630" t="s">
        <v>67</v>
      </c>
      <c r="AS2630" t="s">
        <v>67</v>
      </c>
      <c r="AT2630" t="s">
        <v>67</v>
      </c>
      <c r="AU2630">
        <v>17.2</v>
      </c>
      <c r="AV2630">
        <v>1.8</v>
      </c>
      <c r="AW2630">
        <v>12</v>
      </c>
      <c r="AX2630">
        <v>0.73929999999999996</v>
      </c>
      <c r="AY2630" t="s">
        <v>67</v>
      </c>
      <c r="AZ2630" t="s">
        <v>67</v>
      </c>
      <c r="BA2630" t="s">
        <v>67</v>
      </c>
      <c r="BB2630">
        <v>-0.36000273399999999</v>
      </c>
      <c r="BC2630">
        <v>1.6386059999999999E-3</v>
      </c>
      <c r="BD2630" t="s">
        <v>67</v>
      </c>
      <c r="BE2630" t="s">
        <v>67</v>
      </c>
      <c r="BF2630">
        <v>-3.7791633359999999</v>
      </c>
      <c r="BG2630">
        <v>0.95238095199999995</v>
      </c>
      <c r="BH2630">
        <v>-3.5992031770000001</v>
      </c>
      <c r="BI2630" t="s">
        <v>164</v>
      </c>
      <c r="BJ2630" t="s">
        <v>164</v>
      </c>
      <c r="BK2630" t="s">
        <v>67</v>
      </c>
    </row>
    <row r="2631" spans="1:63" hidden="1" x14ac:dyDescent="0.35">
      <c r="A2631" t="s">
        <v>4625</v>
      </c>
      <c r="B2631" t="s">
        <v>67</v>
      </c>
      <c r="C2631" t="s">
        <v>67</v>
      </c>
      <c r="D2631" t="s">
        <v>67</v>
      </c>
      <c r="E2631" t="s">
        <v>67</v>
      </c>
      <c r="F2631" t="s">
        <v>66</v>
      </c>
      <c r="G2631" t="s">
        <v>67</v>
      </c>
      <c r="H2631" t="s">
        <v>4850</v>
      </c>
      <c r="I2631" t="s">
        <v>67</v>
      </c>
      <c r="J2631" t="s">
        <v>67</v>
      </c>
      <c r="K2631" t="s">
        <v>67</v>
      </c>
      <c r="L2631" t="s">
        <v>67</v>
      </c>
      <c r="M2631" t="s">
        <v>67</v>
      </c>
      <c r="N2631" t="s">
        <v>67</v>
      </c>
      <c r="O2631" t="s">
        <v>74</v>
      </c>
      <c r="P2631" t="s">
        <v>67</v>
      </c>
      <c r="Q2631" t="s">
        <v>76</v>
      </c>
      <c r="R2631" t="s">
        <v>77</v>
      </c>
      <c r="S2631" t="s">
        <v>4851</v>
      </c>
      <c r="T2631" t="s">
        <v>4852</v>
      </c>
      <c r="U2631" t="s">
        <v>67</v>
      </c>
      <c r="V2631" t="s">
        <v>67</v>
      </c>
      <c r="W2631" t="s">
        <v>80</v>
      </c>
      <c r="X2631" t="s">
        <v>67</v>
      </c>
      <c r="Y2631" t="s">
        <v>67</v>
      </c>
      <c r="Z2631" t="s">
        <v>67</v>
      </c>
      <c r="AA2631">
        <v>5</v>
      </c>
      <c r="AB2631">
        <v>5</v>
      </c>
      <c r="AC2631" t="s">
        <v>67</v>
      </c>
      <c r="AD2631">
        <v>378</v>
      </c>
      <c r="AE2631">
        <v>16</v>
      </c>
      <c r="AF2631">
        <v>775</v>
      </c>
      <c r="AG2631">
        <v>16</v>
      </c>
      <c r="AH2631">
        <f t="shared" si="82"/>
        <v>397</v>
      </c>
      <c r="AI2631">
        <f t="shared" si="83"/>
        <v>0</v>
      </c>
      <c r="AJ2631" t="s">
        <v>67</v>
      </c>
      <c r="AK2631" t="s">
        <v>67</v>
      </c>
      <c r="AL2631" t="s">
        <v>67</v>
      </c>
      <c r="AM2631" t="s">
        <v>67</v>
      </c>
      <c r="AN2631" t="s">
        <v>67</v>
      </c>
      <c r="AO2631" t="s">
        <v>67</v>
      </c>
      <c r="AP2631" t="s">
        <v>4853</v>
      </c>
      <c r="AQ2631" t="s">
        <v>139</v>
      </c>
      <c r="AR2631" t="s">
        <v>67</v>
      </c>
      <c r="AS2631" t="s">
        <v>67</v>
      </c>
      <c r="AT2631" t="s">
        <v>67</v>
      </c>
      <c r="AU2631">
        <v>33</v>
      </c>
      <c r="AV2631">
        <v>0.75</v>
      </c>
      <c r="AW2631">
        <v>31.5</v>
      </c>
      <c r="AX2631">
        <v>0.75</v>
      </c>
      <c r="AY2631" t="s">
        <v>67</v>
      </c>
      <c r="AZ2631" t="s">
        <v>67</v>
      </c>
      <c r="BA2631" t="s">
        <v>67</v>
      </c>
      <c r="BB2631">
        <v>-4.6520015999999997E-2</v>
      </c>
      <c r="BC2631">
        <v>2.16684E-4</v>
      </c>
      <c r="BD2631" t="s">
        <v>67</v>
      </c>
      <c r="BE2631" t="s">
        <v>67</v>
      </c>
      <c r="BF2631">
        <v>-2</v>
      </c>
      <c r="BG2631">
        <v>0.90322580600000002</v>
      </c>
      <c r="BH2631">
        <v>-1.8064516129999999</v>
      </c>
      <c r="BI2631" t="s">
        <v>164</v>
      </c>
      <c r="BJ2631" t="s">
        <v>164</v>
      </c>
      <c r="BK2631" t="s">
        <v>67</v>
      </c>
    </row>
    <row r="2632" spans="1:63" hidden="1" x14ac:dyDescent="0.35">
      <c r="A2632" t="s">
        <v>4625</v>
      </c>
      <c r="B2632" t="s">
        <v>67</v>
      </c>
      <c r="C2632" t="s">
        <v>67</v>
      </c>
      <c r="D2632" t="s">
        <v>67</v>
      </c>
      <c r="E2632" t="s">
        <v>67</v>
      </c>
      <c r="F2632" t="s">
        <v>66</v>
      </c>
      <c r="G2632" t="s">
        <v>67</v>
      </c>
      <c r="H2632" t="s">
        <v>4850</v>
      </c>
      <c r="I2632" t="s">
        <v>67</v>
      </c>
      <c r="J2632" t="s">
        <v>67</v>
      </c>
      <c r="K2632" t="s">
        <v>67</v>
      </c>
      <c r="L2632" t="s">
        <v>67</v>
      </c>
      <c r="M2632" t="s">
        <v>67</v>
      </c>
      <c r="N2632" t="s">
        <v>67</v>
      </c>
      <c r="O2632" t="s">
        <v>74</v>
      </c>
      <c r="P2632" t="s">
        <v>67</v>
      </c>
      <c r="Q2632" t="s">
        <v>76</v>
      </c>
      <c r="R2632" t="s">
        <v>77</v>
      </c>
      <c r="S2632" t="s">
        <v>4851</v>
      </c>
      <c r="T2632" t="s">
        <v>4852</v>
      </c>
      <c r="U2632" t="s">
        <v>67</v>
      </c>
      <c r="V2632" t="s">
        <v>67</v>
      </c>
      <c r="W2632" t="s">
        <v>80</v>
      </c>
      <c r="X2632" t="s">
        <v>67</v>
      </c>
      <c r="Y2632" t="s">
        <v>67</v>
      </c>
      <c r="Z2632" t="s">
        <v>67</v>
      </c>
      <c r="AA2632">
        <v>5</v>
      </c>
      <c r="AB2632">
        <v>5</v>
      </c>
      <c r="AC2632" t="s">
        <v>67</v>
      </c>
      <c r="AD2632">
        <v>378</v>
      </c>
      <c r="AE2632">
        <v>16</v>
      </c>
      <c r="AF2632">
        <v>1433</v>
      </c>
      <c r="AG2632">
        <v>16</v>
      </c>
      <c r="AH2632">
        <f t="shared" si="82"/>
        <v>1055</v>
      </c>
      <c r="AI2632">
        <f t="shared" si="83"/>
        <v>0</v>
      </c>
      <c r="AJ2632" t="s">
        <v>67</v>
      </c>
      <c r="AK2632" t="s">
        <v>67</v>
      </c>
      <c r="AL2632" t="s">
        <v>67</v>
      </c>
      <c r="AM2632" t="s">
        <v>67</v>
      </c>
      <c r="AN2632" t="s">
        <v>67</v>
      </c>
      <c r="AO2632" t="s">
        <v>67</v>
      </c>
      <c r="AP2632" t="s">
        <v>4853</v>
      </c>
      <c r="AQ2632" t="s">
        <v>139</v>
      </c>
      <c r="AR2632" t="s">
        <v>67</v>
      </c>
      <c r="AS2632" t="s">
        <v>67</v>
      </c>
      <c r="AT2632" t="s">
        <v>67</v>
      </c>
      <c r="AU2632">
        <v>33</v>
      </c>
      <c r="AV2632">
        <v>0.75</v>
      </c>
      <c r="AW2632">
        <v>32.5</v>
      </c>
      <c r="AX2632">
        <v>0.75</v>
      </c>
      <c r="AY2632" t="s">
        <v>67</v>
      </c>
      <c r="AZ2632" t="s">
        <v>67</v>
      </c>
      <c r="BA2632" t="s">
        <v>67</v>
      </c>
      <c r="BB2632">
        <v>-1.5267472000000001E-2</v>
      </c>
      <c r="BC2632">
        <v>2.09815E-4</v>
      </c>
      <c r="BD2632" t="s">
        <v>67</v>
      </c>
      <c r="BE2632" t="s">
        <v>67</v>
      </c>
      <c r="BF2632">
        <v>-0.66666666699999999</v>
      </c>
      <c r="BG2632">
        <v>0.90322580600000002</v>
      </c>
      <c r="BH2632">
        <v>-0.60215053799999996</v>
      </c>
      <c r="BI2632" t="s">
        <v>164</v>
      </c>
      <c r="BJ2632" t="s">
        <v>164</v>
      </c>
      <c r="BK2632" t="s">
        <v>67</v>
      </c>
    </row>
    <row r="2633" spans="1:63" hidden="1" x14ac:dyDescent="0.35">
      <c r="A2633" t="s">
        <v>4625</v>
      </c>
      <c r="B2633" t="s">
        <v>67</v>
      </c>
      <c r="C2633" t="s">
        <v>67</v>
      </c>
      <c r="D2633" t="s">
        <v>67</v>
      </c>
      <c r="E2633" t="s">
        <v>67</v>
      </c>
      <c r="F2633" t="s">
        <v>66</v>
      </c>
      <c r="G2633" t="s">
        <v>67</v>
      </c>
      <c r="H2633" t="s">
        <v>4850</v>
      </c>
      <c r="I2633" t="s">
        <v>67</v>
      </c>
      <c r="J2633" t="s">
        <v>67</v>
      </c>
      <c r="K2633" t="s">
        <v>67</v>
      </c>
      <c r="L2633" t="s">
        <v>67</v>
      </c>
      <c r="M2633" t="s">
        <v>67</v>
      </c>
      <c r="N2633" t="s">
        <v>67</v>
      </c>
      <c r="O2633" t="s">
        <v>74</v>
      </c>
      <c r="P2633" t="s">
        <v>67</v>
      </c>
      <c r="Q2633" t="s">
        <v>76</v>
      </c>
      <c r="R2633" t="s">
        <v>77</v>
      </c>
      <c r="S2633" t="s">
        <v>4855</v>
      </c>
      <c r="T2633" t="s">
        <v>4852</v>
      </c>
      <c r="U2633" t="s">
        <v>67</v>
      </c>
      <c r="V2633" t="s">
        <v>67</v>
      </c>
      <c r="W2633" t="s">
        <v>4690</v>
      </c>
      <c r="X2633" t="s">
        <v>67</v>
      </c>
      <c r="Y2633" t="s">
        <v>67</v>
      </c>
      <c r="Z2633" t="s">
        <v>67</v>
      </c>
      <c r="AA2633">
        <v>5</v>
      </c>
      <c r="AB2633">
        <v>5</v>
      </c>
      <c r="AC2633" t="s">
        <v>67</v>
      </c>
      <c r="AD2633">
        <v>376</v>
      </c>
      <c r="AE2633">
        <v>16</v>
      </c>
      <c r="AF2633">
        <v>1395</v>
      </c>
      <c r="AG2633">
        <v>19</v>
      </c>
      <c r="AH2633">
        <f t="shared" si="82"/>
        <v>1019</v>
      </c>
      <c r="AI2633">
        <f t="shared" si="83"/>
        <v>3</v>
      </c>
      <c r="AJ2633" t="s">
        <v>67</v>
      </c>
      <c r="AK2633" t="s">
        <v>67</v>
      </c>
      <c r="AL2633" t="s">
        <v>67</v>
      </c>
      <c r="AM2633" t="s">
        <v>67</v>
      </c>
      <c r="AN2633" t="s">
        <v>67</v>
      </c>
      <c r="AO2633" t="s">
        <v>67</v>
      </c>
      <c r="AP2633" t="s">
        <v>4857</v>
      </c>
      <c r="AQ2633" t="s">
        <v>139</v>
      </c>
      <c r="AR2633" t="s">
        <v>67</v>
      </c>
      <c r="AS2633" t="s">
        <v>67</v>
      </c>
      <c r="AT2633" t="s">
        <v>67</v>
      </c>
      <c r="AU2633">
        <v>1.2</v>
      </c>
      <c r="AV2633">
        <v>7.7075000000000005E-2</v>
      </c>
      <c r="AW2633">
        <v>2.8</v>
      </c>
      <c r="AX2633">
        <v>0.75414999999999999</v>
      </c>
      <c r="AY2633" t="s">
        <v>67</v>
      </c>
      <c r="AZ2633" t="s">
        <v>67</v>
      </c>
      <c r="BA2633" t="s">
        <v>67</v>
      </c>
      <c r="BB2633">
        <v>0.84729785999999996</v>
      </c>
      <c r="BC2633">
        <v>1.5333807E-2</v>
      </c>
      <c r="BD2633" t="s">
        <v>67</v>
      </c>
      <c r="BE2633" t="s">
        <v>67</v>
      </c>
      <c r="BF2633">
        <v>2.9848388529999998</v>
      </c>
      <c r="BG2633">
        <v>0.90322580600000002</v>
      </c>
      <c r="BH2633">
        <v>2.6959834800000002</v>
      </c>
      <c r="BI2633" t="s">
        <v>164</v>
      </c>
      <c r="BJ2633" t="s">
        <v>164</v>
      </c>
      <c r="BK2633" t="s">
        <v>67</v>
      </c>
    </row>
    <row r="2634" spans="1:63" hidden="1" x14ac:dyDescent="0.35">
      <c r="A2634" t="s">
        <v>4625</v>
      </c>
      <c r="B2634" t="s">
        <v>67</v>
      </c>
      <c r="C2634" t="s">
        <v>67</v>
      </c>
      <c r="D2634" t="s">
        <v>67</v>
      </c>
      <c r="E2634" t="s">
        <v>67</v>
      </c>
      <c r="F2634" t="s">
        <v>66</v>
      </c>
      <c r="G2634" t="s">
        <v>67</v>
      </c>
      <c r="H2634" t="s">
        <v>4850</v>
      </c>
      <c r="I2634" t="s">
        <v>67</v>
      </c>
      <c r="J2634" t="s">
        <v>67</v>
      </c>
      <c r="K2634" t="s">
        <v>67</v>
      </c>
      <c r="L2634" t="s">
        <v>67</v>
      </c>
      <c r="M2634" t="s">
        <v>67</v>
      </c>
      <c r="N2634" t="s">
        <v>67</v>
      </c>
      <c r="O2634" t="s">
        <v>74</v>
      </c>
      <c r="P2634" t="s">
        <v>67</v>
      </c>
      <c r="Q2634" t="s">
        <v>76</v>
      </c>
      <c r="R2634" t="s">
        <v>77</v>
      </c>
      <c r="S2634" t="s">
        <v>4855</v>
      </c>
      <c r="T2634" t="s">
        <v>4852</v>
      </c>
      <c r="U2634" t="s">
        <v>67</v>
      </c>
      <c r="V2634" t="s">
        <v>67</v>
      </c>
      <c r="W2634" t="s">
        <v>4690</v>
      </c>
      <c r="X2634" t="s">
        <v>67</v>
      </c>
      <c r="Y2634" t="s">
        <v>67</v>
      </c>
      <c r="Z2634" t="s">
        <v>67</v>
      </c>
      <c r="AA2634">
        <v>9</v>
      </c>
      <c r="AB2634">
        <v>9</v>
      </c>
      <c r="AC2634" t="s">
        <v>67</v>
      </c>
      <c r="AD2634">
        <v>376</v>
      </c>
      <c r="AE2634">
        <v>16</v>
      </c>
      <c r="AF2634">
        <v>1395</v>
      </c>
      <c r="AG2634">
        <v>19</v>
      </c>
      <c r="AH2634">
        <f t="shared" si="82"/>
        <v>1019</v>
      </c>
      <c r="AI2634">
        <f t="shared" si="83"/>
        <v>3</v>
      </c>
      <c r="AJ2634" t="s">
        <v>67</v>
      </c>
      <c r="AK2634" t="s">
        <v>67</v>
      </c>
      <c r="AL2634" t="s">
        <v>67</v>
      </c>
      <c r="AM2634" t="s">
        <v>67</v>
      </c>
      <c r="AN2634" t="s">
        <v>67</v>
      </c>
      <c r="AO2634" t="s">
        <v>67</v>
      </c>
      <c r="AP2634" t="s">
        <v>4858</v>
      </c>
      <c r="AQ2634" t="s">
        <v>115</v>
      </c>
      <c r="AR2634" t="s">
        <v>67</v>
      </c>
      <c r="AS2634" t="s">
        <v>67</v>
      </c>
      <c r="AT2634" t="s">
        <v>67</v>
      </c>
      <c r="AU2634">
        <v>17.2</v>
      </c>
      <c r="AV2634">
        <v>1.8</v>
      </c>
      <c r="AW2634">
        <v>13.3</v>
      </c>
      <c r="AX2634">
        <v>0.97499999999999998</v>
      </c>
      <c r="AY2634" t="s">
        <v>67</v>
      </c>
      <c r="AZ2634" t="s">
        <v>67</v>
      </c>
      <c r="BA2634" t="s">
        <v>67</v>
      </c>
      <c r="BB2634">
        <v>-0.25714534900000002</v>
      </c>
      <c r="BC2634">
        <v>1.813996E-3</v>
      </c>
      <c r="BD2634" t="s">
        <v>67</v>
      </c>
      <c r="BE2634" t="s">
        <v>67</v>
      </c>
      <c r="BF2634">
        <v>-2.6942643529999999</v>
      </c>
      <c r="BG2634">
        <v>0.95238095199999995</v>
      </c>
      <c r="BH2634">
        <v>-2.5659660500000001</v>
      </c>
      <c r="BI2634" t="s">
        <v>164</v>
      </c>
      <c r="BJ2634" t="s">
        <v>164</v>
      </c>
      <c r="BK2634" t="s">
        <v>67</v>
      </c>
    </row>
    <row r="2635" spans="1:63" hidden="1" x14ac:dyDescent="0.35">
      <c r="A2635" t="s">
        <v>4625</v>
      </c>
      <c r="B2635" t="s">
        <v>67</v>
      </c>
      <c r="C2635" t="s">
        <v>67</v>
      </c>
      <c r="D2635" t="s">
        <v>67</v>
      </c>
      <c r="E2635" t="s">
        <v>67</v>
      </c>
      <c r="F2635" t="s">
        <v>66</v>
      </c>
      <c r="G2635" t="s">
        <v>67</v>
      </c>
      <c r="H2635" t="s">
        <v>4850</v>
      </c>
      <c r="I2635" t="s">
        <v>67</v>
      </c>
      <c r="J2635" t="s">
        <v>67</v>
      </c>
      <c r="K2635" t="s">
        <v>67</v>
      </c>
      <c r="L2635" t="s">
        <v>67</v>
      </c>
      <c r="M2635" t="s">
        <v>67</v>
      </c>
      <c r="N2635" t="s">
        <v>67</v>
      </c>
      <c r="O2635" t="s">
        <v>74</v>
      </c>
      <c r="P2635" t="s">
        <v>67</v>
      </c>
      <c r="Q2635" t="s">
        <v>76</v>
      </c>
      <c r="R2635" t="s">
        <v>77</v>
      </c>
      <c r="S2635" t="s">
        <v>4855</v>
      </c>
      <c r="T2635" t="s">
        <v>4852</v>
      </c>
      <c r="U2635" t="s">
        <v>67</v>
      </c>
      <c r="V2635" t="s">
        <v>67</v>
      </c>
      <c r="W2635" t="s">
        <v>4689</v>
      </c>
      <c r="X2635" t="s">
        <v>67</v>
      </c>
      <c r="Y2635" t="s">
        <v>67</v>
      </c>
      <c r="Z2635" t="s">
        <v>67</v>
      </c>
      <c r="AA2635">
        <v>5</v>
      </c>
      <c r="AB2635">
        <v>5</v>
      </c>
      <c r="AC2635" t="s">
        <v>67</v>
      </c>
      <c r="AD2635">
        <v>376</v>
      </c>
      <c r="AE2635">
        <v>16</v>
      </c>
      <c r="AF2635">
        <v>741</v>
      </c>
      <c r="AG2635">
        <v>19</v>
      </c>
      <c r="AH2635">
        <f t="shared" si="82"/>
        <v>365</v>
      </c>
      <c r="AI2635">
        <f t="shared" si="83"/>
        <v>3</v>
      </c>
      <c r="AJ2635" t="s">
        <v>67</v>
      </c>
      <c r="AK2635" t="s">
        <v>67</v>
      </c>
      <c r="AL2635" t="s">
        <v>67</v>
      </c>
      <c r="AM2635" t="s">
        <v>67</v>
      </c>
      <c r="AN2635" t="s">
        <v>67</v>
      </c>
      <c r="AO2635" t="s">
        <v>67</v>
      </c>
      <c r="AP2635" t="s">
        <v>4853</v>
      </c>
      <c r="AQ2635" t="s">
        <v>139</v>
      </c>
      <c r="AR2635" t="s">
        <v>67</v>
      </c>
      <c r="AS2635" t="s">
        <v>67</v>
      </c>
      <c r="AT2635" t="s">
        <v>67</v>
      </c>
      <c r="AU2635">
        <v>33</v>
      </c>
      <c r="AV2635">
        <v>0.71428599999999998</v>
      </c>
      <c r="AW2635">
        <v>26</v>
      </c>
      <c r="AX2635">
        <v>1.2337659999999999</v>
      </c>
      <c r="AY2635" t="s">
        <v>67</v>
      </c>
      <c r="AZ2635" t="s">
        <v>67</v>
      </c>
      <c r="BA2635" t="s">
        <v>67</v>
      </c>
      <c r="BB2635">
        <v>-0.238411023</v>
      </c>
      <c r="BC2635">
        <v>5.4405000000000002E-4</v>
      </c>
      <c r="BD2635" t="s">
        <v>67</v>
      </c>
      <c r="BE2635" t="s">
        <v>67</v>
      </c>
      <c r="BF2635">
        <v>-6.9440087210000003</v>
      </c>
      <c r="BG2635">
        <v>0.90322580600000002</v>
      </c>
      <c r="BH2635">
        <v>-6.2720078770000001</v>
      </c>
      <c r="BI2635" t="s">
        <v>164</v>
      </c>
      <c r="BJ2635" t="s">
        <v>164</v>
      </c>
      <c r="BK2635" t="s">
        <v>67</v>
      </c>
    </row>
    <row r="2636" spans="1:63" hidden="1" x14ac:dyDescent="0.35">
      <c r="A2636" t="s">
        <v>4625</v>
      </c>
      <c r="B2636" t="s">
        <v>67</v>
      </c>
      <c r="C2636" t="s">
        <v>67</v>
      </c>
      <c r="D2636" t="s">
        <v>67</v>
      </c>
      <c r="E2636" t="s">
        <v>67</v>
      </c>
      <c r="F2636" t="s">
        <v>66</v>
      </c>
      <c r="G2636" t="s">
        <v>67</v>
      </c>
      <c r="H2636" t="s">
        <v>4850</v>
      </c>
      <c r="I2636" t="s">
        <v>67</v>
      </c>
      <c r="J2636" t="s">
        <v>67</v>
      </c>
      <c r="K2636" t="s">
        <v>67</v>
      </c>
      <c r="L2636" t="s">
        <v>67</v>
      </c>
      <c r="M2636" t="s">
        <v>67</v>
      </c>
      <c r="N2636" t="s">
        <v>67</v>
      </c>
      <c r="O2636" t="s">
        <v>74</v>
      </c>
      <c r="P2636" t="s">
        <v>67</v>
      </c>
      <c r="Q2636" t="s">
        <v>76</v>
      </c>
      <c r="R2636" t="s">
        <v>77</v>
      </c>
      <c r="S2636" t="s">
        <v>4855</v>
      </c>
      <c r="T2636" t="s">
        <v>4852</v>
      </c>
      <c r="U2636" t="s">
        <v>67</v>
      </c>
      <c r="V2636" t="s">
        <v>67</v>
      </c>
      <c r="W2636" t="s">
        <v>4690</v>
      </c>
      <c r="X2636" t="s">
        <v>67</v>
      </c>
      <c r="Y2636" t="s">
        <v>67</v>
      </c>
      <c r="Z2636" t="s">
        <v>67</v>
      </c>
      <c r="AA2636">
        <v>5</v>
      </c>
      <c r="AB2636">
        <v>5</v>
      </c>
      <c r="AC2636" t="s">
        <v>67</v>
      </c>
      <c r="AD2636">
        <v>376</v>
      </c>
      <c r="AE2636">
        <v>16</v>
      </c>
      <c r="AF2636">
        <v>1395</v>
      </c>
      <c r="AG2636">
        <v>19</v>
      </c>
      <c r="AH2636">
        <f t="shared" si="82"/>
        <v>1019</v>
      </c>
      <c r="AI2636">
        <f t="shared" si="83"/>
        <v>3</v>
      </c>
      <c r="AJ2636" t="s">
        <v>67</v>
      </c>
      <c r="AK2636" t="s">
        <v>67</v>
      </c>
      <c r="AL2636" t="s">
        <v>67</v>
      </c>
      <c r="AM2636" t="s">
        <v>67</v>
      </c>
      <c r="AN2636" t="s">
        <v>67</v>
      </c>
      <c r="AO2636" t="s">
        <v>67</v>
      </c>
      <c r="AP2636" t="s">
        <v>4853</v>
      </c>
      <c r="AQ2636" t="s">
        <v>139</v>
      </c>
      <c r="AR2636" t="s">
        <v>67</v>
      </c>
      <c r="AS2636" t="s">
        <v>67</v>
      </c>
      <c r="AT2636" t="s">
        <v>67</v>
      </c>
      <c r="AU2636">
        <v>33</v>
      </c>
      <c r="AV2636">
        <v>0.71428599999999998</v>
      </c>
      <c r="AW2636">
        <v>24</v>
      </c>
      <c r="AX2636">
        <v>1.2987010000000001</v>
      </c>
      <c r="AY2636" t="s">
        <v>67</v>
      </c>
      <c r="AZ2636" t="s">
        <v>67</v>
      </c>
      <c r="BA2636" t="s">
        <v>67</v>
      </c>
      <c r="BB2636">
        <v>-0.31845373100000002</v>
      </c>
      <c r="BC2636">
        <v>6.7933499999999999E-4</v>
      </c>
      <c r="BD2636" t="s">
        <v>67</v>
      </c>
      <c r="BE2636" t="s">
        <v>67</v>
      </c>
      <c r="BF2636">
        <v>-8.5873547200000004</v>
      </c>
      <c r="BG2636">
        <v>0.90322580600000002</v>
      </c>
      <c r="BH2636">
        <v>-7.7563203930000002</v>
      </c>
      <c r="BI2636" t="s">
        <v>164</v>
      </c>
      <c r="BJ2636" t="s">
        <v>164</v>
      </c>
      <c r="BK2636" t="s">
        <v>67</v>
      </c>
    </row>
    <row r="2637" spans="1:63" hidden="1" x14ac:dyDescent="0.35">
      <c r="A2637" t="s">
        <v>4625</v>
      </c>
      <c r="B2637" t="s">
        <v>67</v>
      </c>
      <c r="C2637" t="s">
        <v>67</v>
      </c>
      <c r="D2637" t="s">
        <v>67</v>
      </c>
      <c r="E2637" t="s">
        <v>67</v>
      </c>
      <c r="F2637" t="s">
        <v>66</v>
      </c>
      <c r="G2637" t="s">
        <v>67</v>
      </c>
      <c r="H2637" t="s">
        <v>4850</v>
      </c>
      <c r="I2637" t="s">
        <v>67</v>
      </c>
      <c r="J2637" t="s">
        <v>67</v>
      </c>
      <c r="K2637" t="s">
        <v>67</v>
      </c>
      <c r="L2637" t="s">
        <v>67</v>
      </c>
      <c r="M2637" t="s">
        <v>67</v>
      </c>
      <c r="N2637" t="s">
        <v>67</v>
      </c>
      <c r="O2637" t="s">
        <v>74</v>
      </c>
      <c r="P2637" t="s">
        <v>67</v>
      </c>
      <c r="Q2637" t="s">
        <v>76</v>
      </c>
      <c r="R2637" t="s">
        <v>77</v>
      </c>
      <c r="S2637" t="s">
        <v>4855</v>
      </c>
      <c r="T2637" t="s">
        <v>4852</v>
      </c>
      <c r="U2637" t="s">
        <v>67</v>
      </c>
      <c r="V2637" t="s">
        <v>67</v>
      </c>
      <c r="W2637" t="s">
        <v>904</v>
      </c>
      <c r="X2637" t="s">
        <v>67</v>
      </c>
      <c r="Y2637" t="s">
        <v>67</v>
      </c>
      <c r="Z2637" t="s">
        <v>67</v>
      </c>
      <c r="AA2637">
        <v>5</v>
      </c>
      <c r="AB2637">
        <v>5</v>
      </c>
      <c r="AC2637" t="s">
        <v>67</v>
      </c>
      <c r="AD2637">
        <v>376</v>
      </c>
      <c r="AE2637">
        <v>16</v>
      </c>
      <c r="AF2637">
        <v>370</v>
      </c>
      <c r="AG2637">
        <v>19</v>
      </c>
      <c r="AH2637">
        <f t="shared" si="82"/>
        <v>-6</v>
      </c>
      <c r="AI2637">
        <f t="shared" si="83"/>
        <v>3</v>
      </c>
      <c r="AJ2637" t="s">
        <v>67</v>
      </c>
      <c r="AK2637" t="s">
        <v>67</v>
      </c>
      <c r="AL2637" t="s">
        <v>67</v>
      </c>
      <c r="AM2637" t="s">
        <v>67</v>
      </c>
      <c r="AN2637" t="s">
        <v>67</v>
      </c>
      <c r="AO2637" t="s">
        <v>67</v>
      </c>
      <c r="AP2637" t="s">
        <v>4853</v>
      </c>
      <c r="AQ2637" t="s">
        <v>139</v>
      </c>
      <c r="AR2637" t="s">
        <v>67</v>
      </c>
      <c r="AS2637" t="s">
        <v>67</v>
      </c>
      <c r="AT2637" t="s">
        <v>67</v>
      </c>
      <c r="AU2637">
        <v>33</v>
      </c>
      <c r="AV2637">
        <v>0.71428599999999998</v>
      </c>
      <c r="AW2637">
        <v>27</v>
      </c>
      <c r="AX2637">
        <v>1.688312</v>
      </c>
      <c r="AY2637" t="s">
        <v>67</v>
      </c>
      <c r="AZ2637" t="s">
        <v>67</v>
      </c>
      <c r="BA2637" t="s">
        <v>67</v>
      </c>
      <c r="BB2637">
        <v>-0.20067069500000001</v>
      </c>
      <c r="BC2637">
        <v>8.7570400000000004E-4</v>
      </c>
      <c r="BD2637" t="s">
        <v>67</v>
      </c>
      <c r="BE2637" t="s">
        <v>67</v>
      </c>
      <c r="BF2637">
        <v>-4.6286859339999999</v>
      </c>
      <c r="BG2637">
        <v>0.90322580600000002</v>
      </c>
      <c r="BH2637">
        <v>-4.1807485849999999</v>
      </c>
      <c r="BI2637" t="s">
        <v>164</v>
      </c>
      <c r="BJ2637" t="s">
        <v>164</v>
      </c>
      <c r="BK2637" t="s">
        <v>67</v>
      </c>
    </row>
    <row r="2638" spans="1:63" hidden="1" x14ac:dyDescent="0.35">
      <c r="A2638" t="s">
        <v>4625</v>
      </c>
      <c r="B2638" t="s">
        <v>67</v>
      </c>
      <c r="C2638" t="s">
        <v>67</v>
      </c>
      <c r="D2638" t="s">
        <v>67</v>
      </c>
      <c r="E2638" t="s">
        <v>67</v>
      </c>
      <c r="F2638" t="s">
        <v>66</v>
      </c>
      <c r="G2638" t="s">
        <v>67</v>
      </c>
      <c r="H2638" t="s">
        <v>4850</v>
      </c>
      <c r="I2638" t="s">
        <v>67</v>
      </c>
      <c r="J2638" t="s">
        <v>67</v>
      </c>
      <c r="K2638" t="s">
        <v>67</v>
      </c>
      <c r="L2638" t="s">
        <v>67</v>
      </c>
      <c r="M2638" t="s">
        <v>67</v>
      </c>
      <c r="N2638" t="s">
        <v>67</v>
      </c>
      <c r="O2638" t="s">
        <v>74</v>
      </c>
      <c r="P2638" t="s">
        <v>67</v>
      </c>
      <c r="Q2638" t="s">
        <v>76</v>
      </c>
      <c r="R2638" t="s">
        <v>77</v>
      </c>
      <c r="S2638" t="s">
        <v>4855</v>
      </c>
      <c r="T2638" t="s">
        <v>4852</v>
      </c>
      <c r="U2638" t="s">
        <v>67</v>
      </c>
      <c r="V2638" t="s">
        <v>67</v>
      </c>
      <c r="W2638" t="s">
        <v>4689</v>
      </c>
      <c r="X2638" t="s">
        <v>67</v>
      </c>
      <c r="Y2638" t="s">
        <v>67</v>
      </c>
      <c r="Z2638" t="s">
        <v>67</v>
      </c>
      <c r="AA2638">
        <v>5</v>
      </c>
      <c r="AB2638">
        <v>5</v>
      </c>
      <c r="AC2638" t="s">
        <v>67</v>
      </c>
      <c r="AD2638">
        <v>376</v>
      </c>
      <c r="AE2638">
        <v>16</v>
      </c>
      <c r="AF2638">
        <v>741</v>
      </c>
      <c r="AG2638">
        <v>19</v>
      </c>
      <c r="AH2638">
        <f t="shared" si="82"/>
        <v>365</v>
      </c>
      <c r="AI2638">
        <f t="shared" si="83"/>
        <v>3</v>
      </c>
      <c r="AJ2638" t="s">
        <v>67</v>
      </c>
      <c r="AK2638" t="s">
        <v>67</v>
      </c>
      <c r="AL2638" t="s">
        <v>67</v>
      </c>
      <c r="AM2638" t="s">
        <v>67</v>
      </c>
      <c r="AN2638" t="s">
        <v>67</v>
      </c>
      <c r="AO2638" t="s">
        <v>67</v>
      </c>
      <c r="AP2638" t="s">
        <v>4857</v>
      </c>
      <c r="AQ2638" t="s">
        <v>139</v>
      </c>
      <c r="AR2638" t="s">
        <v>67</v>
      </c>
      <c r="AS2638" t="s">
        <v>67</v>
      </c>
      <c r="AT2638" t="s">
        <v>67</v>
      </c>
      <c r="AU2638">
        <v>1.2</v>
      </c>
      <c r="AV2638">
        <v>7.7075000000000005E-2</v>
      </c>
      <c r="AW2638">
        <v>3.25</v>
      </c>
      <c r="AX2638">
        <v>2.4818180000000001</v>
      </c>
      <c r="AY2638" t="s">
        <v>67</v>
      </c>
      <c r="AZ2638" t="s">
        <v>67</v>
      </c>
      <c r="BA2638" t="s">
        <v>67</v>
      </c>
      <c r="BB2638">
        <v>0.99633344000000001</v>
      </c>
      <c r="BC2638">
        <v>0.117453159</v>
      </c>
      <c r="BD2638" t="s">
        <v>67</v>
      </c>
      <c r="BE2638" t="s">
        <v>67</v>
      </c>
      <c r="BF2638">
        <v>1.167587935</v>
      </c>
      <c r="BG2638">
        <v>0.90322580600000002</v>
      </c>
      <c r="BH2638">
        <v>1.054595554</v>
      </c>
      <c r="BI2638" t="s">
        <v>164</v>
      </c>
      <c r="BJ2638" t="s">
        <v>164</v>
      </c>
      <c r="BK2638" t="s">
        <v>67</v>
      </c>
    </row>
    <row r="2639" spans="1:63" hidden="1" x14ac:dyDescent="0.35">
      <c r="A2639" t="s">
        <v>4625</v>
      </c>
      <c r="B2639" t="s">
        <v>67</v>
      </c>
      <c r="C2639" t="s">
        <v>67</v>
      </c>
      <c r="D2639" t="s">
        <v>67</v>
      </c>
      <c r="E2639" t="s">
        <v>67</v>
      </c>
      <c r="F2639" t="s">
        <v>66</v>
      </c>
      <c r="G2639" t="s">
        <v>67</v>
      </c>
      <c r="H2639" t="s">
        <v>4859</v>
      </c>
      <c r="I2639" t="s">
        <v>67</v>
      </c>
      <c r="J2639" t="s">
        <v>67</v>
      </c>
      <c r="K2639" t="s">
        <v>67</v>
      </c>
      <c r="L2639" t="s">
        <v>67</v>
      </c>
      <c r="M2639" t="s">
        <v>67</v>
      </c>
      <c r="N2639" t="s">
        <v>67</v>
      </c>
      <c r="O2639" t="s">
        <v>74</v>
      </c>
      <c r="P2639" t="s">
        <v>67</v>
      </c>
      <c r="Q2639" t="s">
        <v>76</v>
      </c>
      <c r="R2639" t="s">
        <v>77</v>
      </c>
      <c r="S2639" t="s">
        <v>4707</v>
      </c>
      <c r="T2639" t="s">
        <v>4774</v>
      </c>
      <c r="U2639" t="s">
        <v>67</v>
      </c>
      <c r="V2639" t="s">
        <v>67</v>
      </c>
      <c r="W2639" t="s">
        <v>80</v>
      </c>
      <c r="X2639" t="s">
        <v>67</v>
      </c>
      <c r="Y2639" t="s">
        <v>67</v>
      </c>
      <c r="Z2639" t="s">
        <v>67</v>
      </c>
      <c r="AA2639">
        <v>3</v>
      </c>
      <c r="AB2639">
        <v>2</v>
      </c>
      <c r="AC2639" t="s">
        <v>67</v>
      </c>
      <c r="AD2639">
        <v>487</v>
      </c>
      <c r="AE2639">
        <v>26.28</v>
      </c>
      <c r="AF2639">
        <v>2743</v>
      </c>
      <c r="AG2639">
        <v>26.24</v>
      </c>
      <c r="AH2639">
        <f t="shared" si="82"/>
        <v>2256</v>
      </c>
      <c r="AI2639">
        <f t="shared" si="83"/>
        <v>-4.00000000000027E-2</v>
      </c>
      <c r="AJ2639" t="s">
        <v>67</v>
      </c>
      <c r="AK2639" t="s">
        <v>67</v>
      </c>
      <c r="AL2639" t="s">
        <v>67</v>
      </c>
      <c r="AM2639" t="s">
        <v>67</v>
      </c>
      <c r="AN2639" t="s">
        <v>67</v>
      </c>
      <c r="AO2639" t="s">
        <v>67</v>
      </c>
      <c r="AP2639" t="s">
        <v>4655</v>
      </c>
      <c r="AQ2639" t="s">
        <v>86</v>
      </c>
      <c r="AR2639" t="s">
        <v>67</v>
      </c>
      <c r="AS2639" t="s">
        <v>67</v>
      </c>
      <c r="AT2639" t="s">
        <v>67</v>
      </c>
      <c r="AU2639">
        <v>0.71666666700000003</v>
      </c>
      <c r="AV2639">
        <v>5.1316014E-2</v>
      </c>
      <c r="AW2639">
        <v>0.55000000000000004</v>
      </c>
      <c r="AX2639">
        <v>2.8284271E-2</v>
      </c>
      <c r="AY2639" t="s">
        <v>67</v>
      </c>
      <c r="AZ2639" t="s">
        <v>67</v>
      </c>
      <c r="BA2639" t="s">
        <v>67</v>
      </c>
      <c r="BB2639">
        <v>-0.26469255400000002</v>
      </c>
      <c r="BC2639">
        <v>3.0313459999999999E-3</v>
      </c>
      <c r="BD2639" t="s">
        <v>67</v>
      </c>
      <c r="BE2639" t="s">
        <v>67</v>
      </c>
      <c r="BF2639">
        <v>-3.706246583</v>
      </c>
      <c r="BG2639">
        <v>0.72727272700000001</v>
      </c>
      <c r="BH2639">
        <v>-2.6954520610000001</v>
      </c>
      <c r="BI2639" t="s">
        <v>164</v>
      </c>
      <c r="BJ2639" t="s">
        <v>164</v>
      </c>
      <c r="BK2639" t="s">
        <v>67</v>
      </c>
    </row>
    <row r="2640" spans="1:63" hidden="1" x14ac:dyDescent="0.35">
      <c r="A2640" t="s">
        <v>4625</v>
      </c>
      <c r="B2640" t="s">
        <v>67</v>
      </c>
      <c r="C2640" t="s">
        <v>67</v>
      </c>
      <c r="D2640" t="s">
        <v>67</v>
      </c>
      <c r="E2640" t="s">
        <v>67</v>
      </c>
      <c r="F2640" t="s">
        <v>66</v>
      </c>
      <c r="G2640" t="s">
        <v>67</v>
      </c>
      <c r="H2640" t="s">
        <v>4859</v>
      </c>
      <c r="I2640" t="s">
        <v>67</v>
      </c>
      <c r="J2640" t="s">
        <v>67</v>
      </c>
      <c r="K2640" t="s">
        <v>67</v>
      </c>
      <c r="L2640" t="s">
        <v>67</v>
      </c>
      <c r="M2640" t="s">
        <v>67</v>
      </c>
      <c r="N2640" t="s">
        <v>67</v>
      </c>
      <c r="O2640" t="s">
        <v>74</v>
      </c>
      <c r="P2640" t="s">
        <v>67</v>
      </c>
      <c r="Q2640" t="s">
        <v>76</v>
      </c>
      <c r="R2640" t="s">
        <v>77</v>
      </c>
      <c r="S2640" t="s">
        <v>4707</v>
      </c>
      <c r="T2640" t="s">
        <v>4774</v>
      </c>
      <c r="U2640" t="s">
        <v>67</v>
      </c>
      <c r="V2640" t="s">
        <v>67</v>
      </c>
      <c r="W2640" t="s">
        <v>80</v>
      </c>
      <c r="X2640" t="s">
        <v>67</v>
      </c>
      <c r="Y2640" t="s">
        <v>67</v>
      </c>
      <c r="Z2640" t="s">
        <v>67</v>
      </c>
      <c r="AA2640">
        <v>3</v>
      </c>
      <c r="AB2640">
        <v>3</v>
      </c>
      <c r="AC2640" t="s">
        <v>67</v>
      </c>
      <c r="AD2640">
        <v>487</v>
      </c>
      <c r="AE2640">
        <v>26.28</v>
      </c>
      <c r="AF2640">
        <v>1190</v>
      </c>
      <c r="AG2640">
        <v>26.23</v>
      </c>
      <c r="AH2640">
        <f t="shared" si="82"/>
        <v>703</v>
      </c>
      <c r="AI2640">
        <f t="shared" si="83"/>
        <v>-5.0000000000000711E-2</v>
      </c>
      <c r="AJ2640" t="s">
        <v>67</v>
      </c>
      <c r="AK2640" t="s">
        <v>67</v>
      </c>
      <c r="AL2640" t="s">
        <v>67</v>
      </c>
      <c r="AM2640" t="s">
        <v>67</v>
      </c>
      <c r="AN2640" t="s">
        <v>67</v>
      </c>
      <c r="AO2640" t="s">
        <v>67</v>
      </c>
      <c r="AP2640" t="s">
        <v>4655</v>
      </c>
      <c r="AQ2640" t="s">
        <v>86</v>
      </c>
      <c r="AR2640" t="s">
        <v>67</v>
      </c>
      <c r="AS2640" t="s">
        <v>67</v>
      </c>
      <c r="AT2640" t="s">
        <v>67</v>
      </c>
      <c r="AU2640">
        <v>0.71666666700000003</v>
      </c>
      <c r="AV2640">
        <v>5.1316014E-2</v>
      </c>
      <c r="AW2640">
        <v>0.68333333299999999</v>
      </c>
      <c r="AX2640">
        <v>5.5075705000000003E-2</v>
      </c>
      <c r="AY2640" t="s">
        <v>67</v>
      </c>
      <c r="AZ2640" t="s">
        <v>67</v>
      </c>
      <c r="BA2640" t="s">
        <v>67</v>
      </c>
      <c r="BB2640">
        <v>-4.7628048999999999E-2</v>
      </c>
      <c r="BC2640">
        <v>3.87441E-3</v>
      </c>
      <c r="BD2640" t="s">
        <v>67</v>
      </c>
      <c r="BE2640" t="s">
        <v>67</v>
      </c>
      <c r="BF2640">
        <v>-0.62622429099999999</v>
      </c>
      <c r="BG2640">
        <v>0.8</v>
      </c>
      <c r="BH2640">
        <v>-0.50097943300000003</v>
      </c>
      <c r="BI2640" t="s">
        <v>164</v>
      </c>
      <c r="BJ2640" t="s">
        <v>164</v>
      </c>
      <c r="BK2640" t="s">
        <v>67</v>
      </c>
    </row>
    <row r="2641" spans="1:63" hidden="1" x14ac:dyDescent="0.35">
      <c r="A2641" t="s">
        <v>4625</v>
      </c>
      <c r="B2641" t="s">
        <v>67</v>
      </c>
      <c r="C2641" t="s">
        <v>67</v>
      </c>
      <c r="D2641" t="s">
        <v>67</v>
      </c>
      <c r="E2641" t="s">
        <v>67</v>
      </c>
      <c r="F2641" t="s">
        <v>66</v>
      </c>
      <c r="G2641" t="s">
        <v>67</v>
      </c>
      <c r="H2641" t="s">
        <v>4859</v>
      </c>
      <c r="I2641" t="s">
        <v>67</v>
      </c>
      <c r="J2641" t="s">
        <v>67</v>
      </c>
      <c r="K2641" t="s">
        <v>67</v>
      </c>
      <c r="L2641" t="s">
        <v>67</v>
      </c>
      <c r="M2641" t="s">
        <v>67</v>
      </c>
      <c r="N2641" t="s">
        <v>67</v>
      </c>
      <c r="O2641" t="s">
        <v>74</v>
      </c>
      <c r="P2641" t="s">
        <v>67</v>
      </c>
      <c r="Q2641" t="s">
        <v>76</v>
      </c>
      <c r="R2641" t="s">
        <v>77</v>
      </c>
      <c r="S2641" t="s">
        <v>4707</v>
      </c>
      <c r="T2641" t="s">
        <v>4774</v>
      </c>
      <c r="U2641" t="s">
        <v>67</v>
      </c>
      <c r="V2641" t="s">
        <v>67</v>
      </c>
      <c r="W2641" t="s">
        <v>80</v>
      </c>
      <c r="X2641" t="s">
        <v>67</v>
      </c>
      <c r="Y2641" t="s">
        <v>67</v>
      </c>
      <c r="Z2641" t="s">
        <v>67</v>
      </c>
      <c r="AA2641">
        <v>3</v>
      </c>
      <c r="AB2641">
        <v>3</v>
      </c>
      <c r="AC2641" t="s">
        <v>67</v>
      </c>
      <c r="AD2641">
        <v>487</v>
      </c>
      <c r="AE2641">
        <v>26.28</v>
      </c>
      <c r="AF2641">
        <v>1190</v>
      </c>
      <c r="AG2641">
        <v>26.23</v>
      </c>
      <c r="AH2641">
        <f t="shared" si="82"/>
        <v>703</v>
      </c>
      <c r="AI2641">
        <f t="shared" si="83"/>
        <v>-5.0000000000000711E-2</v>
      </c>
      <c r="AJ2641" t="s">
        <v>67</v>
      </c>
      <c r="AK2641" t="s">
        <v>67</v>
      </c>
      <c r="AL2641" t="s">
        <v>67</v>
      </c>
      <c r="AM2641" t="s">
        <v>67</v>
      </c>
      <c r="AN2641" t="s">
        <v>67</v>
      </c>
      <c r="AO2641" t="s">
        <v>67</v>
      </c>
      <c r="AP2641" t="s">
        <v>4861</v>
      </c>
      <c r="AQ2641" t="s">
        <v>139</v>
      </c>
      <c r="AR2641" t="s">
        <v>67</v>
      </c>
      <c r="AS2641" t="s">
        <v>67</v>
      </c>
      <c r="AT2641" t="s">
        <v>67</v>
      </c>
      <c r="AU2641">
        <v>2</v>
      </c>
      <c r="AV2641">
        <v>0.09</v>
      </c>
      <c r="AW2641">
        <v>1.62</v>
      </c>
      <c r="AX2641">
        <v>0.23</v>
      </c>
      <c r="AY2641" t="s">
        <v>67</v>
      </c>
      <c r="AZ2641" t="s">
        <v>67</v>
      </c>
      <c r="BA2641" t="s">
        <v>67</v>
      </c>
      <c r="BB2641">
        <v>-0.210721031</v>
      </c>
      <c r="BC2641">
        <v>7.3939959999999999E-3</v>
      </c>
      <c r="BD2641" t="s">
        <v>67</v>
      </c>
      <c r="BE2641" t="s">
        <v>67</v>
      </c>
      <c r="BF2641">
        <v>-2.1758736700000001</v>
      </c>
      <c r="BG2641">
        <v>0.8</v>
      </c>
      <c r="BH2641">
        <v>-1.740698936</v>
      </c>
      <c r="BI2641" t="s">
        <v>164</v>
      </c>
      <c r="BJ2641" t="s">
        <v>164</v>
      </c>
      <c r="BK2641" t="s">
        <v>67</v>
      </c>
    </row>
    <row r="2642" spans="1:63" hidden="1" x14ac:dyDescent="0.35">
      <c r="A2642" t="s">
        <v>4625</v>
      </c>
      <c r="B2642" t="s">
        <v>67</v>
      </c>
      <c r="C2642" t="s">
        <v>67</v>
      </c>
      <c r="D2642" t="s">
        <v>67</v>
      </c>
      <c r="E2642" t="s">
        <v>67</v>
      </c>
      <c r="F2642" t="s">
        <v>66</v>
      </c>
      <c r="G2642" t="s">
        <v>67</v>
      </c>
      <c r="H2642" t="s">
        <v>4859</v>
      </c>
      <c r="I2642" t="s">
        <v>67</v>
      </c>
      <c r="J2642" t="s">
        <v>67</v>
      </c>
      <c r="K2642" t="s">
        <v>67</v>
      </c>
      <c r="L2642" t="s">
        <v>67</v>
      </c>
      <c r="M2642" t="s">
        <v>67</v>
      </c>
      <c r="N2642" t="s">
        <v>67</v>
      </c>
      <c r="O2642" t="s">
        <v>74</v>
      </c>
      <c r="P2642" t="s">
        <v>67</v>
      </c>
      <c r="Q2642" t="s">
        <v>76</v>
      </c>
      <c r="R2642" t="s">
        <v>77</v>
      </c>
      <c r="S2642" t="s">
        <v>4707</v>
      </c>
      <c r="T2642" t="s">
        <v>4774</v>
      </c>
      <c r="U2642" t="s">
        <v>67</v>
      </c>
      <c r="V2642" t="s">
        <v>67</v>
      </c>
      <c r="W2642" t="s">
        <v>80</v>
      </c>
      <c r="X2642" t="s">
        <v>67</v>
      </c>
      <c r="Y2642" t="s">
        <v>67</v>
      </c>
      <c r="Z2642" t="s">
        <v>67</v>
      </c>
      <c r="AA2642">
        <v>3</v>
      </c>
      <c r="AB2642">
        <v>3</v>
      </c>
      <c r="AC2642" t="s">
        <v>67</v>
      </c>
      <c r="AD2642">
        <v>487</v>
      </c>
      <c r="AE2642">
        <v>26.28</v>
      </c>
      <c r="AF2642">
        <v>2743</v>
      </c>
      <c r="AG2642">
        <v>26.24</v>
      </c>
      <c r="AH2642">
        <f t="shared" si="82"/>
        <v>2256</v>
      </c>
      <c r="AI2642">
        <f t="shared" si="83"/>
        <v>-4.00000000000027E-2</v>
      </c>
      <c r="AJ2642" t="s">
        <v>67</v>
      </c>
      <c r="AK2642" t="s">
        <v>67</v>
      </c>
      <c r="AL2642" t="s">
        <v>67</v>
      </c>
      <c r="AM2642" t="s">
        <v>67</v>
      </c>
      <c r="AN2642" t="s">
        <v>67</v>
      </c>
      <c r="AO2642" t="s">
        <v>67</v>
      </c>
      <c r="AP2642" t="s">
        <v>4861</v>
      </c>
      <c r="AQ2642" t="s">
        <v>139</v>
      </c>
      <c r="AR2642" t="s">
        <v>67</v>
      </c>
      <c r="AS2642" t="s">
        <v>67</v>
      </c>
      <c r="AT2642" t="s">
        <v>67</v>
      </c>
      <c r="AU2642">
        <v>2</v>
      </c>
      <c r="AV2642">
        <v>0.09</v>
      </c>
      <c r="AW2642">
        <v>1.52</v>
      </c>
      <c r="AX2642">
        <v>0.38</v>
      </c>
      <c r="AY2642" t="s">
        <v>67</v>
      </c>
      <c r="AZ2642" t="s">
        <v>67</v>
      </c>
      <c r="BA2642" t="s">
        <v>67</v>
      </c>
      <c r="BB2642">
        <v>-0.27443684600000001</v>
      </c>
      <c r="BC2642">
        <v>2.1508333000000001E-2</v>
      </c>
      <c r="BD2642" t="s">
        <v>67</v>
      </c>
      <c r="BE2642" t="s">
        <v>67</v>
      </c>
      <c r="BF2642">
        <v>-1.7382863239999999</v>
      </c>
      <c r="BG2642">
        <v>0.8</v>
      </c>
      <c r="BH2642">
        <v>-1.3906290589999999</v>
      </c>
      <c r="BI2642" t="s">
        <v>164</v>
      </c>
      <c r="BJ2642" t="s">
        <v>164</v>
      </c>
      <c r="BK2642" t="s">
        <v>67</v>
      </c>
    </row>
    <row r="2643" spans="1:63" hidden="1" x14ac:dyDescent="0.35">
      <c r="A2643" t="s">
        <v>4625</v>
      </c>
      <c r="B2643" t="s">
        <v>67</v>
      </c>
      <c r="C2643" t="s">
        <v>67</v>
      </c>
      <c r="D2643" t="s">
        <v>67</v>
      </c>
      <c r="E2643" t="s">
        <v>67</v>
      </c>
      <c r="F2643" t="s">
        <v>66</v>
      </c>
      <c r="G2643" t="s">
        <v>67</v>
      </c>
      <c r="H2643" t="s">
        <v>4859</v>
      </c>
      <c r="I2643" t="s">
        <v>67</v>
      </c>
      <c r="J2643" t="s">
        <v>67</v>
      </c>
      <c r="K2643" t="s">
        <v>67</v>
      </c>
      <c r="L2643" t="s">
        <v>67</v>
      </c>
      <c r="M2643" t="s">
        <v>67</v>
      </c>
      <c r="N2643" t="s">
        <v>67</v>
      </c>
      <c r="O2643" t="s">
        <v>74</v>
      </c>
      <c r="P2643" t="s">
        <v>67</v>
      </c>
      <c r="Q2643" t="s">
        <v>76</v>
      </c>
      <c r="R2643" t="s">
        <v>77</v>
      </c>
      <c r="S2643" t="s">
        <v>4707</v>
      </c>
      <c r="T2643" t="s">
        <v>4774</v>
      </c>
      <c r="U2643" t="s">
        <v>67</v>
      </c>
      <c r="V2643" t="s">
        <v>67</v>
      </c>
      <c r="W2643" t="s">
        <v>80</v>
      </c>
      <c r="X2643" t="s">
        <v>67</v>
      </c>
      <c r="Y2643" t="s">
        <v>67</v>
      </c>
      <c r="Z2643" t="s">
        <v>67</v>
      </c>
      <c r="AA2643">
        <v>5</v>
      </c>
      <c r="AB2643">
        <v>5</v>
      </c>
      <c r="AC2643" t="s">
        <v>67</v>
      </c>
      <c r="AD2643">
        <v>487</v>
      </c>
      <c r="AE2643">
        <v>26.28</v>
      </c>
      <c r="AF2643">
        <v>1190</v>
      </c>
      <c r="AG2643">
        <v>26.23</v>
      </c>
      <c r="AH2643">
        <f t="shared" si="82"/>
        <v>703</v>
      </c>
      <c r="AI2643">
        <f t="shared" si="83"/>
        <v>-5.0000000000000711E-2</v>
      </c>
      <c r="AJ2643" t="s">
        <v>67</v>
      </c>
      <c r="AK2643" t="s">
        <v>67</v>
      </c>
      <c r="AL2643" t="s">
        <v>67</v>
      </c>
      <c r="AM2643" t="s">
        <v>67</v>
      </c>
      <c r="AN2643" t="s">
        <v>67</v>
      </c>
      <c r="AO2643" t="s">
        <v>67</v>
      </c>
      <c r="AP2643" t="s">
        <v>114</v>
      </c>
      <c r="AQ2643" t="s">
        <v>115</v>
      </c>
      <c r="AR2643" t="s">
        <v>67</v>
      </c>
      <c r="AS2643" t="s">
        <v>67</v>
      </c>
      <c r="AT2643" t="s">
        <v>67</v>
      </c>
      <c r="AU2643">
        <v>0.3</v>
      </c>
      <c r="AV2643">
        <v>0.38013155599999998</v>
      </c>
      <c r="AW2643">
        <v>0.5</v>
      </c>
      <c r="AX2643">
        <v>0.49193495500000001</v>
      </c>
      <c r="AY2643" t="s">
        <v>67</v>
      </c>
      <c r="AZ2643" t="s">
        <v>67</v>
      </c>
      <c r="BA2643" t="s">
        <v>67</v>
      </c>
      <c r="BB2643">
        <v>0.51082562399999998</v>
      </c>
      <c r="BC2643">
        <v>0.514711111</v>
      </c>
      <c r="BD2643" t="s">
        <v>67</v>
      </c>
      <c r="BE2643" t="s">
        <v>67</v>
      </c>
      <c r="BF2643">
        <v>0.454956888</v>
      </c>
      <c r="BG2643">
        <v>0.90322580600000002</v>
      </c>
      <c r="BH2643">
        <v>0.41092880199999998</v>
      </c>
      <c r="BI2643" t="s">
        <v>164</v>
      </c>
      <c r="BJ2643" t="s">
        <v>164</v>
      </c>
      <c r="BK2643" t="s">
        <v>67</v>
      </c>
    </row>
    <row r="2644" spans="1:63" hidden="1" x14ac:dyDescent="0.35">
      <c r="A2644" t="s">
        <v>4625</v>
      </c>
      <c r="B2644" t="s">
        <v>67</v>
      </c>
      <c r="C2644" t="s">
        <v>67</v>
      </c>
      <c r="D2644" t="s">
        <v>67</v>
      </c>
      <c r="E2644" t="s">
        <v>67</v>
      </c>
      <c r="F2644" t="s">
        <v>66</v>
      </c>
      <c r="G2644" t="s">
        <v>67</v>
      </c>
      <c r="H2644" t="s">
        <v>4859</v>
      </c>
      <c r="I2644" t="s">
        <v>67</v>
      </c>
      <c r="J2644" t="s">
        <v>67</v>
      </c>
      <c r="K2644" t="s">
        <v>67</v>
      </c>
      <c r="L2644" t="s">
        <v>67</v>
      </c>
      <c r="M2644" t="s">
        <v>67</v>
      </c>
      <c r="N2644" t="s">
        <v>67</v>
      </c>
      <c r="O2644" t="s">
        <v>74</v>
      </c>
      <c r="P2644" t="s">
        <v>67</v>
      </c>
      <c r="Q2644" t="s">
        <v>76</v>
      </c>
      <c r="R2644" t="s">
        <v>77</v>
      </c>
      <c r="S2644" t="s">
        <v>4707</v>
      </c>
      <c r="T2644" t="s">
        <v>4774</v>
      </c>
      <c r="U2644" t="s">
        <v>67</v>
      </c>
      <c r="V2644" t="s">
        <v>67</v>
      </c>
      <c r="W2644" t="s">
        <v>80</v>
      </c>
      <c r="X2644" t="s">
        <v>67</v>
      </c>
      <c r="Y2644" t="s">
        <v>67</v>
      </c>
      <c r="Z2644" t="s">
        <v>67</v>
      </c>
      <c r="AA2644">
        <v>5</v>
      </c>
      <c r="AB2644">
        <v>5</v>
      </c>
      <c r="AC2644" t="s">
        <v>67</v>
      </c>
      <c r="AD2644">
        <v>487</v>
      </c>
      <c r="AE2644">
        <v>26.28</v>
      </c>
      <c r="AF2644">
        <v>2743</v>
      </c>
      <c r="AG2644">
        <v>26.24</v>
      </c>
      <c r="AH2644">
        <f t="shared" si="82"/>
        <v>2256</v>
      </c>
      <c r="AI2644">
        <f t="shared" si="83"/>
        <v>-4.00000000000027E-2</v>
      </c>
      <c r="AJ2644" t="s">
        <v>67</v>
      </c>
      <c r="AK2644" t="s">
        <v>67</v>
      </c>
      <c r="AL2644" t="s">
        <v>67</v>
      </c>
      <c r="AM2644" t="s">
        <v>67</v>
      </c>
      <c r="AN2644" t="s">
        <v>67</v>
      </c>
      <c r="AO2644" t="s">
        <v>67</v>
      </c>
      <c r="AP2644" t="s">
        <v>114</v>
      </c>
      <c r="AQ2644" t="s">
        <v>115</v>
      </c>
      <c r="AR2644" t="s">
        <v>67</v>
      </c>
      <c r="AS2644" t="s">
        <v>67</v>
      </c>
      <c r="AT2644" t="s">
        <v>67</v>
      </c>
      <c r="AU2644">
        <v>0.3</v>
      </c>
      <c r="AV2644">
        <v>0.38013155599999998</v>
      </c>
      <c r="AW2644">
        <v>0.57999999999999996</v>
      </c>
      <c r="AX2644">
        <v>0.64845971300000005</v>
      </c>
      <c r="AY2644" t="s">
        <v>67</v>
      </c>
      <c r="AZ2644" t="s">
        <v>67</v>
      </c>
      <c r="BA2644" t="s">
        <v>67</v>
      </c>
      <c r="BB2644">
        <v>0.65924562900000006</v>
      </c>
      <c r="BC2644">
        <v>0.571111111</v>
      </c>
      <c r="BD2644" t="s">
        <v>67</v>
      </c>
      <c r="BE2644" t="s">
        <v>67</v>
      </c>
      <c r="BF2644">
        <v>0.52680368600000005</v>
      </c>
      <c r="BG2644">
        <v>0.90322580600000002</v>
      </c>
      <c r="BH2644">
        <v>0.475822684</v>
      </c>
      <c r="BI2644" t="s">
        <v>164</v>
      </c>
      <c r="BJ2644" t="s">
        <v>164</v>
      </c>
      <c r="BK2644" t="s">
        <v>67</v>
      </c>
    </row>
    <row r="2645" spans="1:63" hidden="1" x14ac:dyDescent="0.35">
      <c r="A2645" t="s">
        <v>4625</v>
      </c>
      <c r="B2645" t="s">
        <v>67</v>
      </c>
      <c r="C2645" t="s">
        <v>67</v>
      </c>
      <c r="D2645" t="s">
        <v>67</v>
      </c>
      <c r="E2645" t="s">
        <v>67</v>
      </c>
      <c r="F2645" t="s">
        <v>66</v>
      </c>
      <c r="G2645" t="s">
        <v>67</v>
      </c>
      <c r="H2645" t="s">
        <v>4859</v>
      </c>
      <c r="I2645" t="s">
        <v>67</v>
      </c>
      <c r="J2645" t="s">
        <v>67</v>
      </c>
      <c r="K2645" t="s">
        <v>67</v>
      </c>
      <c r="L2645" t="s">
        <v>67</v>
      </c>
      <c r="M2645" t="s">
        <v>67</v>
      </c>
      <c r="N2645" t="s">
        <v>67</v>
      </c>
      <c r="O2645" t="s">
        <v>74</v>
      </c>
      <c r="P2645" t="s">
        <v>67</v>
      </c>
      <c r="Q2645" t="s">
        <v>76</v>
      </c>
      <c r="R2645" t="s">
        <v>77</v>
      </c>
      <c r="S2645" t="s">
        <v>4707</v>
      </c>
      <c r="T2645" t="s">
        <v>4774</v>
      </c>
      <c r="U2645" t="s">
        <v>67</v>
      </c>
      <c r="V2645" t="s">
        <v>67</v>
      </c>
      <c r="W2645" t="s">
        <v>80</v>
      </c>
      <c r="X2645" t="s">
        <v>67</v>
      </c>
      <c r="Y2645" t="s">
        <v>67</v>
      </c>
      <c r="Z2645" t="s">
        <v>67</v>
      </c>
      <c r="AA2645">
        <v>3</v>
      </c>
      <c r="AB2645">
        <v>3</v>
      </c>
      <c r="AC2645" t="s">
        <v>67</v>
      </c>
      <c r="AD2645">
        <v>487</v>
      </c>
      <c r="AE2645">
        <v>26.28</v>
      </c>
      <c r="AF2645">
        <v>1190</v>
      </c>
      <c r="AG2645">
        <v>26.23</v>
      </c>
      <c r="AH2645">
        <f t="shared" si="82"/>
        <v>703</v>
      </c>
      <c r="AI2645">
        <f t="shared" si="83"/>
        <v>-5.0000000000000711E-2</v>
      </c>
      <c r="AJ2645" t="s">
        <v>67</v>
      </c>
      <c r="AK2645" t="s">
        <v>67</v>
      </c>
      <c r="AL2645" t="s">
        <v>67</v>
      </c>
      <c r="AM2645" t="s">
        <v>67</v>
      </c>
      <c r="AN2645" t="s">
        <v>67</v>
      </c>
      <c r="AO2645" t="s">
        <v>67</v>
      </c>
      <c r="AP2645" t="s">
        <v>4862</v>
      </c>
      <c r="AQ2645" t="s">
        <v>160</v>
      </c>
      <c r="AR2645" t="s">
        <v>67</v>
      </c>
      <c r="AS2645" t="s">
        <v>67</v>
      </c>
      <c r="AT2645" t="s">
        <v>67</v>
      </c>
      <c r="AU2645">
        <v>4.5423070040000004</v>
      </c>
      <c r="AV2645">
        <v>3.8671834779999998</v>
      </c>
      <c r="AW2645">
        <v>5.8384821489999998</v>
      </c>
      <c r="AX2645">
        <v>4.5861328510000003</v>
      </c>
      <c r="AY2645" t="s">
        <v>67</v>
      </c>
      <c r="AZ2645" t="s">
        <v>67</v>
      </c>
      <c r="BA2645" t="s">
        <v>67</v>
      </c>
      <c r="BB2645">
        <v>0.25103582299999999</v>
      </c>
      <c r="BC2645">
        <v>0.44728078100000002</v>
      </c>
      <c r="BD2645" t="s">
        <v>67</v>
      </c>
      <c r="BE2645" t="s">
        <v>67</v>
      </c>
      <c r="BF2645">
        <v>0.305563521</v>
      </c>
      <c r="BG2645">
        <v>0.8</v>
      </c>
      <c r="BH2645">
        <v>0.24445081599999999</v>
      </c>
      <c r="BI2645" t="s">
        <v>164</v>
      </c>
      <c r="BJ2645" t="s">
        <v>164</v>
      </c>
      <c r="BK2645" t="s">
        <v>67</v>
      </c>
    </row>
    <row r="2646" spans="1:63" hidden="1" x14ac:dyDescent="0.35">
      <c r="A2646" t="s">
        <v>4625</v>
      </c>
      <c r="B2646" t="s">
        <v>67</v>
      </c>
      <c r="C2646" t="s">
        <v>67</v>
      </c>
      <c r="D2646" t="s">
        <v>67</v>
      </c>
      <c r="E2646" t="s">
        <v>67</v>
      </c>
      <c r="F2646" t="s">
        <v>66</v>
      </c>
      <c r="G2646" t="s">
        <v>67</v>
      </c>
      <c r="H2646" t="s">
        <v>4859</v>
      </c>
      <c r="I2646" t="s">
        <v>67</v>
      </c>
      <c r="J2646" t="s">
        <v>67</v>
      </c>
      <c r="K2646" t="s">
        <v>67</v>
      </c>
      <c r="L2646" t="s">
        <v>67</v>
      </c>
      <c r="M2646" t="s">
        <v>67</v>
      </c>
      <c r="N2646" t="s">
        <v>67</v>
      </c>
      <c r="O2646" t="s">
        <v>74</v>
      </c>
      <c r="P2646" t="s">
        <v>67</v>
      </c>
      <c r="Q2646" t="s">
        <v>76</v>
      </c>
      <c r="R2646" t="s">
        <v>77</v>
      </c>
      <c r="S2646" t="s">
        <v>4707</v>
      </c>
      <c r="T2646" t="s">
        <v>4774</v>
      </c>
      <c r="U2646" t="s">
        <v>67</v>
      </c>
      <c r="V2646" t="s">
        <v>67</v>
      </c>
      <c r="W2646" t="s">
        <v>80</v>
      </c>
      <c r="X2646" t="s">
        <v>67</v>
      </c>
      <c r="Y2646" t="s">
        <v>67</v>
      </c>
      <c r="Z2646" t="s">
        <v>67</v>
      </c>
      <c r="AA2646">
        <v>3</v>
      </c>
      <c r="AB2646">
        <v>3</v>
      </c>
      <c r="AC2646" t="s">
        <v>67</v>
      </c>
      <c r="AD2646">
        <v>487</v>
      </c>
      <c r="AE2646">
        <v>26.28</v>
      </c>
      <c r="AF2646">
        <v>1190</v>
      </c>
      <c r="AG2646">
        <v>26.23</v>
      </c>
      <c r="AH2646">
        <f t="shared" si="82"/>
        <v>703</v>
      </c>
      <c r="AI2646">
        <f t="shared" si="83"/>
        <v>-5.0000000000000711E-2</v>
      </c>
      <c r="AJ2646" t="s">
        <v>67</v>
      </c>
      <c r="AK2646" t="s">
        <v>67</v>
      </c>
      <c r="AL2646" t="s">
        <v>67</v>
      </c>
      <c r="AM2646" t="s">
        <v>67</v>
      </c>
      <c r="AN2646" t="s">
        <v>67</v>
      </c>
      <c r="AO2646" t="s">
        <v>67</v>
      </c>
      <c r="AP2646" t="s">
        <v>4860</v>
      </c>
      <c r="AQ2646" t="s">
        <v>139</v>
      </c>
      <c r="AR2646" t="s">
        <v>67</v>
      </c>
      <c r="AS2646" t="s">
        <v>67</v>
      </c>
      <c r="AT2646" t="s">
        <v>67</v>
      </c>
      <c r="AU2646">
        <v>93.2</v>
      </c>
      <c r="AV2646">
        <v>4.5</v>
      </c>
      <c r="AW2646">
        <v>83.2</v>
      </c>
      <c r="AX2646">
        <v>5.0999999999999996</v>
      </c>
      <c r="AY2646" t="s">
        <v>67</v>
      </c>
      <c r="AZ2646" t="s">
        <v>67</v>
      </c>
      <c r="BA2646" t="s">
        <v>67</v>
      </c>
      <c r="BB2646">
        <v>-0.113500374</v>
      </c>
      <c r="BC2646">
        <v>2.0295759999999999E-3</v>
      </c>
      <c r="BD2646" t="s">
        <v>67</v>
      </c>
      <c r="BE2646" t="s">
        <v>67</v>
      </c>
      <c r="BF2646">
        <v>-2.0792762050000002</v>
      </c>
      <c r="BG2646">
        <v>0.8</v>
      </c>
      <c r="BH2646">
        <v>-1.6634209639999999</v>
      </c>
      <c r="BI2646" t="s">
        <v>164</v>
      </c>
      <c r="BJ2646" t="s">
        <v>164</v>
      </c>
      <c r="BK2646" t="s">
        <v>67</v>
      </c>
    </row>
    <row r="2647" spans="1:63" hidden="1" x14ac:dyDescent="0.35">
      <c r="A2647" t="s">
        <v>4625</v>
      </c>
      <c r="B2647" t="s">
        <v>67</v>
      </c>
      <c r="C2647" t="s">
        <v>67</v>
      </c>
      <c r="D2647" t="s">
        <v>67</v>
      </c>
      <c r="E2647" t="s">
        <v>67</v>
      </c>
      <c r="F2647" t="s">
        <v>66</v>
      </c>
      <c r="G2647" t="s">
        <v>67</v>
      </c>
      <c r="H2647" t="s">
        <v>4859</v>
      </c>
      <c r="I2647" t="s">
        <v>67</v>
      </c>
      <c r="J2647" t="s">
        <v>67</v>
      </c>
      <c r="K2647" t="s">
        <v>67</v>
      </c>
      <c r="L2647" t="s">
        <v>67</v>
      </c>
      <c r="M2647" t="s">
        <v>67</v>
      </c>
      <c r="N2647" t="s">
        <v>67</v>
      </c>
      <c r="O2647" t="s">
        <v>74</v>
      </c>
      <c r="P2647" t="s">
        <v>67</v>
      </c>
      <c r="Q2647" t="s">
        <v>76</v>
      </c>
      <c r="R2647" t="s">
        <v>77</v>
      </c>
      <c r="S2647" t="s">
        <v>4707</v>
      </c>
      <c r="T2647" t="s">
        <v>4774</v>
      </c>
      <c r="U2647" t="s">
        <v>67</v>
      </c>
      <c r="V2647" t="s">
        <v>67</v>
      </c>
      <c r="W2647" t="s">
        <v>80</v>
      </c>
      <c r="X2647" t="s">
        <v>67</v>
      </c>
      <c r="Y2647" t="s">
        <v>67</v>
      </c>
      <c r="Z2647" t="s">
        <v>67</v>
      </c>
      <c r="AA2647">
        <v>3</v>
      </c>
      <c r="AB2647">
        <v>3</v>
      </c>
      <c r="AC2647" t="s">
        <v>67</v>
      </c>
      <c r="AD2647">
        <v>487</v>
      </c>
      <c r="AE2647">
        <v>26.28</v>
      </c>
      <c r="AF2647">
        <v>2743</v>
      </c>
      <c r="AG2647">
        <v>26.24</v>
      </c>
      <c r="AH2647">
        <f t="shared" si="82"/>
        <v>2256</v>
      </c>
      <c r="AI2647">
        <f t="shared" si="83"/>
        <v>-4.00000000000027E-2</v>
      </c>
      <c r="AJ2647" t="s">
        <v>67</v>
      </c>
      <c r="AK2647" t="s">
        <v>67</v>
      </c>
      <c r="AL2647" t="s">
        <v>67</v>
      </c>
      <c r="AM2647" t="s">
        <v>67</v>
      </c>
      <c r="AN2647" t="s">
        <v>67</v>
      </c>
      <c r="AO2647" t="s">
        <v>67</v>
      </c>
      <c r="AP2647" t="s">
        <v>4862</v>
      </c>
      <c r="AQ2647" t="s">
        <v>160</v>
      </c>
      <c r="AR2647" t="s">
        <v>67</v>
      </c>
      <c r="AS2647" t="s">
        <v>67</v>
      </c>
      <c r="AT2647" t="s">
        <v>67</v>
      </c>
      <c r="AU2647">
        <v>4.5423070040000004</v>
      </c>
      <c r="AV2647">
        <v>3.8671834779999998</v>
      </c>
      <c r="AW2647">
        <v>6.7648424739999999</v>
      </c>
      <c r="AX2647">
        <v>5.3370000620000004</v>
      </c>
      <c r="AY2647" t="s">
        <v>67</v>
      </c>
      <c r="AZ2647" t="s">
        <v>67</v>
      </c>
      <c r="BA2647" t="s">
        <v>67</v>
      </c>
      <c r="BB2647">
        <v>0.39830394200000002</v>
      </c>
      <c r="BC2647">
        <v>0.44908142200000001</v>
      </c>
      <c r="BD2647" t="s">
        <v>67</v>
      </c>
      <c r="BE2647" t="s">
        <v>67</v>
      </c>
      <c r="BF2647">
        <v>0.47689788900000002</v>
      </c>
      <c r="BG2647">
        <v>0.8</v>
      </c>
      <c r="BH2647">
        <v>0.381518311</v>
      </c>
      <c r="BI2647" t="s">
        <v>164</v>
      </c>
      <c r="BJ2647" t="s">
        <v>164</v>
      </c>
      <c r="BK2647" t="s">
        <v>67</v>
      </c>
    </row>
    <row r="2648" spans="1:63" hidden="1" x14ac:dyDescent="0.35">
      <c r="A2648" t="s">
        <v>4625</v>
      </c>
      <c r="B2648" t="s">
        <v>67</v>
      </c>
      <c r="C2648" t="s">
        <v>67</v>
      </c>
      <c r="D2648" t="s">
        <v>67</v>
      </c>
      <c r="E2648" t="s">
        <v>67</v>
      </c>
      <c r="F2648" t="s">
        <v>66</v>
      </c>
      <c r="G2648" t="s">
        <v>67</v>
      </c>
      <c r="H2648" t="s">
        <v>4859</v>
      </c>
      <c r="I2648" t="s">
        <v>67</v>
      </c>
      <c r="J2648" t="s">
        <v>67</v>
      </c>
      <c r="K2648" t="s">
        <v>67</v>
      </c>
      <c r="L2648" t="s">
        <v>67</v>
      </c>
      <c r="M2648" t="s">
        <v>67</v>
      </c>
      <c r="N2648" t="s">
        <v>67</v>
      </c>
      <c r="O2648" t="s">
        <v>74</v>
      </c>
      <c r="P2648" t="s">
        <v>67</v>
      </c>
      <c r="Q2648" t="s">
        <v>76</v>
      </c>
      <c r="R2648" t="s">
        <v>77</v>
      </c>
      <c r="S2648" t="s">
        <v>4707</v>
      </c>
      <c r="T2648" t="s">
        <v>4774</v>
      </c>
      <c r="U2648" t="s">
        <v>67</v>
      </c>
      <c r="V2648" t="s">
        <v>67</v>
      </c>
      <c r="W2648" t="s">
        <v>80</v>
      </c>
      <c r="X2648" t="s">
        <v>67</v>
      </c>
      <c r="Y2648" t="s">
        <v>67</v>
      </c>
      <c r="Z2648" t="s">
        <v>67</v>
      </c>
      <c r="AA2648">
        <v>3</v>
      </c>
      <c r="AB2648">
        <v>3</v>
      </c>
      <c r="AC2648" t="s">
        <v>67</v>
      </c>
      <c r="AD2648">
        <v>487</v>
      </c>
      <c r="AE2648">
        <v>26.28</v>
      </c>
      <c r="AF2648">
        <v>2743</v>
      </c>
      <c r="AG2648">
        <v>26.24</v>
      </c>
      <c r="AH2648">
        <f t="shared" si="82"/>
        <v>2256</v>
      </c>
      <c r="AI2648">
        <f t="shared" si="83"/>
        <v>-4.00000000000027E-2</v>
      </c>
      <c r="AJ2648" t="s">
        <v>67</v>
      </c>
      <c r="AK2648" t="s">
        <v>67</v>
      </c>
      <c r="AL2648" t="s">
        <v>67</v>
      </c>
      <c r="AM2648" t="s">
        <v>67</v>
      </c>
      <c r="AN2648" t="s">
        <v>67</v>
      </c>
      <c r="AO2648" t="s">
        <v>67</v>
      </c>
      <c r="AP2648" t="s">
        <v>4860</v>
      </c>
      <c r="AQ2648" t="s">
        <v>139</v>
      </c>
      <c r="AR2648" t="s">
        <v>67</v>
      </c>
      <c r="AS2648" t="s">
        <v>67</v>
      </c>
      <c r="AT2648" t="s">
        <v>67</v>
      </c>
      <c r="AU2648">
        <v>93.2</v>
      </c>
      <c r="AV2648">
        <v>4.5</v>
      </c>
      <c r="AW2648">
        <v>86.1</v>
      </c>
      <c r="AX2648">
        <v>12.9</v>
      </c>
      <c r="AY2648" t="s">
        <v>67</v>
      </c>
      <c r="AZ2648" t="s">
        <v>67</v>
      </c>
      <c r="BA2648" t="s">
        <v>67</v>
      </c>
      <c r="BB2648">
        <v>-7.9238310000000006E-2</v>
      </c>
      <c r="BC2648">
        <v>8.2596800000000001E-3</v>
      </c>
      <c r="BD2648" t="s">
        <v>67</v>
      </c>
      <c r="BE2648" t="s">
        <v>67</v>
      </c>
      <c r="BF2648">
        <v>-0.73493294499999995</v>
      </c>
      <c r="BG2648">
        <v>0.8</v>
      </c>
      <c r="BH2648">
        <v>-0.587946356</v>
      </c>
      <c r="BI2648" t="s">
        <v>164</v>
      </c>
      <c r="BJ2648" t="s">
        <v>164</v>
      </c>
      <c r="BK2648" t="s">
        <v>67</v>
      </c>
    </row>
    <row r="2649" spans="1:63" hidden="1" x14ac:dyDescent="0.35">
      <c r="A2649" t="s">
        <v>4625</v>
      </c>
      <c r="B2649" t="s">
        <v>67</v>
      </c>
      <c r="C2649" t="s">
        <v>67</v>
      </c>
      <c r="D2649" t="s">
        <v>67</v>
      </c>
      <c r="E2649" t="s">
        <v>67</v>
      </c>
      <c r="F2649" t="s">
        <v>66</v>
      </c>
      <c r="G2649" t="s">
        <v>67</v>
      </c>
      <c r="H2649" t="s">
        <v>4859</v>
      </c>
      <c r="I2649" t="s">
        <v>67</v>
      </c>
      <c r="J2649" t="s">
        <v>67</v>
      </c>
      <c r="K2649" t="s">
        <v>67</v>
      </c>
      <c r="L2649" t="s">
        <v>67</v>
      </c>
      <c r="M2649" t="s">
        <v>67</v>
      </c>
      <c r="N2649" t="s">
        <v>67</v>
      </c>
      <c r="O2649" t="s">
        <v>74</v>
      </c>
      <c r="P2649" t="s">
        <v>67</v>
      </c>
      <c r="Q2649" t="s">
        <v>76</v>
      </c>
      <c r="R2649" t="s">
        <v>77</v>
      </c>
      <c r="S2649" t="s">
        <v>4707</v>
      </c>
      <c r="T2649" t="s">
        <v>4774</v>
      </c>
      <c r="U2649" t="s">
        <v>67</v>
      </c>
      <c r="V2649" t="s">
        <v>67</v>
      </c>
      <c r="W2649" t="s">
        <v>80</v>
      </c>
      <c r="X2649" t="s">
        <v>67</v>
      </c>
      <c r="Y2649" t="s">
        <v>67</v>
      </c>
      <c r="Z2649" t="s">
        <v>67</v>
      </c>
      <c r="AA2649">
        <v>3</v>
      </c>
      <c r="AB2649">
        <v>3</v>
      </c>
      <c r="AC2649" t="s">
        <v>67</v>
      </c>
      <c r="AD2649">
        <v>487</v>
      </c>
      <c r="AE2649">
        <v>26.28</v>
      </c>
      <c r="AF2649">
        <v>1190</v>
      </c>
      <c r="AG2649">
        <v>26.23</v>
      </c>
      <c r="AH2649">
        <f t="shared" si="82"/>
        <v>703</v>
      </c>
      <c r="AI2649">
        <f t="shared" si="83"/>
        <v>-5.0000000000000711E-2</v>
      </c>
      <c r="AJ2649" t="s">
        <v>67</v>
      </c>
      <c r="AK2649" t="s">
        <v>67</v>
      </c>
      <c r="AL2649" t="s">
        <v>67</v>
      </c>
      <c r="AM2649" t="s">
        <v>67</v>
      </c>
      <c r="AN2649" t="s">
        <v>67</v>
      </c>
      <c r="AO2649" t="s">
        <v>67</v>
      </c>
      <c r="AP2649" t="s">
        <v>4420</v>
      </c>
      <c r="AQ2649" t="s">
        <v>160</v>
      </c>
      <c r="AR2649" t="s">
        <v>67</v>
      </c>
      <c r="AS2649" t="s">
        <v>67</v>
      </c>
      <c r="AT2649" t="s">
        <v>67</v>
      </c>
      <c r="AU2649">
        <v>13.6</v>
      </c>
      <c r="AV2649">
        <v>14.9</v>
      </c>
      <c r="AW2649">
        <v>20.3</v>
      </c>
      <c r="AX2649">
        <v>22.3</v>
      </c>
      <c r="AY2649" t="s">
        <v>67</v>
      </c>
      <c r="AZ2649" t="s">
        <v>67</v>
      </c>
      <c r="BA2649" t="s">
        <v>67</v>
      </c>
      <c r="BB2649">
        <v>0.40055109300000002</v>
      </c>
      <c r="BC2649">
        <v>0.80235484499999998</v>
      </c>
      <c r="BD2649" t="s">
        <v>67</v>
      </c>
      <c r="BE2649" t="s">
        <v>67</v>
      </c>
      <c r="BF2649">
        <v>0.353292787</v>
      </c>
      <c r="BG2649">
        <v>0.8</v>
      </c>
      <c r="BH2649">
        <v>0.28263422900000001</v>
      </c>
      <c r="BI2649" t="s">
        <v>164</v>
      </c>
      <c r="BJ2649" t="s">
        <v>164</v>
      </c>
      <c r="BK2649" t="s">
        <v>67</v>
      </c>
    </row>
    <row r="2650" spans="1:63" hidden="1" x14ac:dyDescent="0.35">
      <c r="A2650" t="s">
        <v>4625</v>
      </c>
      <c r="B2650" t="s">
        <v>67</v>
      </c>
      <c r="C2650" t="s">
        <v>67</v>
      </c>
      <c r="D2650" t="s">
        <v>67</v>
      </c>
      <c r="E2650" t="s">
        <v>67</v>
      </c>
      <c r="F2650" t="s">
        <v>66</v>
      </c>
      <c r="G2650" t="s">
        <v>67</v>
      </c>
      <c r="H2650" t="s">
        <v>4859</v>
      </c>
      <c r="I2650" t="s">
        <v>67</v>
      </c>
      <c r="J2650" t="s">
        <v>67</v>
      </c>
      <c r="K2650" t="s">
        <v>67</v>
      </c>
      <c r="L2650" t="s">
        <v>67</v>
      </c>
      <c r="M2650" t="s">
        <v>67</v>
      </c>
      <c r="N2650" t="s">
        <v>67</v>
      </c>
      <c r="O2650" t="s">
        <v>74</v>
      </c>
      <c r="P2650" t="s">
        <v>67</v>
      </c>
      <c r="Q2650" t="s">
        <v>76</v>
      </c>
      <c r="R2650" t="s">
        <v>77</v>
      </c>
      <c r="S2650" t="s">
        <v>4707</v>
      </c>
      <c r="T2650" t="s">
        <v>4774</v>
      </c>
      <c r="U2650" t="s">
        <v>67</v>
      </c>
      <c r="V2650" t="s">
        <v>67</v>
      </c>
      <c r="W2650" t="s">
        <v>80</v>
      </c>
      <c r="X2650" t="s">
        <v>67</v>
      </c>
      <c r="Y2650" t="s">
        <v>67</v>
      </c>
      <c r="Z2650" t="s">
        <v>67</v>
      </c>
      <c r="AA2650">
        <v>3</v>
      </c>
      <c r="AB2650">
        <v>3</v>
      </c>
      <c r="AC2650" t="s">
        <v>67</v>
      </c>
      <c r="AD2650">
        <v>487</v>
      </c>
      <c r="AE2650">
        <v>26.28</v>
      </c>
      <c r="AF2650">
        <v>2743</v>
      </c>
      <c r="AG2650">
        <v>26.24</v>
      </c>
      <c r="AH2650">
        <f t="shared" si="82"/>
        <v>2256</v>
      </c>
      <c r="AI2650">
        <f t="shared" si="83"/>
        <v>-4.00000000000027E-2</v>
      </c>
      <c r="AJ2650" t="s">
        <v>67</v>
      </c>
      <c r="AK2650" t="s">
        <v>67</v>
      </c>
      <c r="AL2650" t="s">
        <v>67</v>
      </c>
      <c r="AM2650" t="s">
        <v>67</v>
      </c>
      <c r="AN2650" t="s">
        <v>67</v>
      </c>
      <c r="AO2650" t="s">
        <v>67</v>
      </c>
      <c r="AP2650" t="s">
        <v>4420</v>
      </c>
      <c r="AQ2650" t="s">
        <v>160</v>
      </c>
      <c r="AR2650" t="s">
        <v>67</v>
      </c>
      <c r="AS2650" t="s">
        <v>67</v>
      </c>
      <c r="AT2650" t="s">
        <v>67</v>
      </c>
      <c r="AU2650">
        <v>13.6</v>
      </c>
      <c r="AV2650">
        <v>14.9</v>
      </c>
      <c r="AW2650">
        <v>32.6</v>
      </c>
      <c r="AX2650">
        <v>29.8</v>
      </c>
      <c r="AY2650" t="s">
        <v>67</v>
      </c>
      <c r="AZ2650" t="s">
        <v>67</v>
      </c>
      <c r="BA2650" t="s">
        <v>67</v>
      </c>
      <c r="BB2650">
        <v>0.87424249600000004</v>
      </c>
      <c r="BC2650">
        <v>0.67863715300000005</v>
      </c>
      <c r="BD2650" t="s">
        <v>67</v>
      </c>
      <c r="BE2650" t="s">
        <v>67</v>
      </c>
      <c r="BF2650">
        <v>0.80648692</v>
      </c>
      <c r="BG2650">
        <v>0.8</v>
      </c>
      <c r="BH2650">
        <v>0.64518953599999995</v>
      </c>
      <c r="BI2650" t="s">
        <v>164</v>
      </c>
      <c r="BJ2650" t="s">
        <v>164</v>
      </c>
      <c r="BK2650" t="s">
        <v>67</v>
      </c>
    </row>
    <row r="2651" spans="1:63" hidden="1" x14ac:dyDescent="0.35">
      <c r="A2651" t="s">
        <v>4625</v>
      </c>
      <c r="B2651" t="s">
        <v>67</v>
      </c>
      <c r="C2651" t="s">
        <v>67</v>
      </c>
      <c r="D2651" t="s">
        <v>67</v>
      </c>
      <c r="E2651" t="s">
        <v>67</v>
      </c>
      <c r="F2651" t="s">
        <v>66</v>
      </c>
      <c r="G2651" t="s">
        <v>67</v>
      </c>
      <c r="H2651" t="s">
        <v>4863</v>
      </c>
      <c r="I2651" t="s">
        <v>67</v>
      </c>
      <c r="J2651" t="s">
        <v>67</v>
      </c>
      <c r="K2651" t="s">
        <v>67</v>
      </c>
      <c r="L2651" t="s">
        <v>67</v>
      </c>
      <c r="M2651" t="s">
        <v>67</v>
      </c>
      <c r="N2651" t="s">
        <v>67</v>
      </c>
      <c r="O2651" t="s">
        <v>74</v>
      </c>
      <c r="P2651" t="s">
        <v>67</v>
      </c>
      <c r="Q2651" t="s">
        <v>76</v>
      </c>
      <c r="R2651" t="s">
        <v>77</v>
      </c>
      <c r="S2651" t="s">
        <v>4707</v>
      </c>
      <c r="T2651" t="s">
        <v>3296</v>
      </c>
      <c r="U2651" t="s">
        <v>67</v>
      </c>
      <c r="V2651" t="s">
        <v>67</v>
      </c>
      <c r="W2651" t="s">
        <v>80</v>
      </c>
      <c r="X2651" t="s">
        <v>67</v>
      </c>
      <c r="Y2651" t="s">
        <v>67</v>
      </c>
      <c r="Z2651" t="s">
        <v>67</v>
      </c>
      <c r="AA2651">
        <v>6</v>
      </c>
      <c r="AB2651">
        <v>6</v>
      </c>
      <c r="AC2651" t="s">
        <v>67</v>
      </c>
      <c r="AD2651">
        <v>335</v>
      </c>
      <c r="AE2651">
        <v>20.13</v>
      </c>
      <c r="AF2651">
        <v>2840</v>
      </c>
      <c r="AG2651">
        <v>20.13</v>
      </c>
      <c r="AH2651">
        <f t="shared" si="82"/>
        <v>2505</v>
      </c>
      <c r="AI2651">
        <f t="shared" si="83"/>
        <v>0</v>
      </c>
      <c r="AJ2651" t="s">
        <v>67</v>
      </c>
      <c r="AK2651" t="s">
        <v>67</v>
      </c>
      <c r="AL2651" t="s">
        <v>67</v>
      </c>
      <c r="AM2651" t="s">
        <v>67</v>
      </c>
      <c r="AN2651" t="s">
        <v>67</v>
      </c>
      <c r="AO2651" t="s">
        <v>67</v>
      </c>
      <c r="AP2651" t="s">
        <v>4864</v>
      </c>
      <c r="AQ2651" t="s">
        <v>86</v>
      </c>
      <c r="AR2651" t="s">
        <v>67</v>
      </c>
      <c r="AS2651" t="s">
        <v>67</v>
      </c>
      <c r="AT2651" t="s">
        <v>67</v>
      </c>
      <c r="AU2651">
        <v>24.7</v>
      </c>
      <c r="AV2651">
        <v>4.0999999999999996</v>
      </c>
      <c r="AW2651">
        <v>10.3</v>
      </c>
      <c r="AX2651">
        <v>1.3</v>
      </c>
      <c r="AY2651" t="s">
        <v>67</v>
      </c>
      <c r="AZ2651" t="s">
        <v>67</v>
      </c>
      <c r="BA2651" t="s">
        <v>67</v>
      </c>
      <c r="BB2651">
        <v>-0.874659348</v>
      </c>
      <c r="BC2651">
        <v>7.2471970000000004E-3</v>
      </c>
      <c r="BD2651" t="s">
        <v>67</v>
      </c>
      <c r="BE2651" t="s">
        <v>67</v>
      </c>
      <c r="BF2651">
        <v>-4.7346908340000002</v>
      </c>
      <c r="BG2651">
        <v>0.92307692299999999</v>
      </c>
      <c r="BH2651">
        <v>-4.370483847</v>
      </c>
      <c r="BI2651" t="s">
        <v>164</v>
      </c>
      <c r="BJ2651" t="s">
        <v>164</v>
      </c>
      <c r="BK2651" t="s">
        <v>67</v>
      </c>
    </row>
    <row r="2652" spans="1:63" hidden="1" x14ac:dyDescent="0.35">
      <c r="A2652" t="s">
        <v>4625</v>
      </c>
      <c r="B2652" t="s">
        <v>67</v>
      </c>
      <c r="C2652" t="s">
        <v>67</v>
      </c>
      <c r="D2652" t="s">
        <v>67</v>
      </c>
      <c r="E2652" t="s">
        <v>67</v>
      </c>
      <c r="F2652" t="s">
        <v>66</v>
      </c>
      <c r="G2652" t="s">
        <v>67</v>
      </c>
      <c r="H2652" t="s">
        <v>4863</v>
      </c>
      <c r="I2652" t="s">
        <v>67</v>
      </c>
      <c r="J2652" t="s">
        <v>67</v>
      </c>
      <c r="K2652" t="s">
        <v>67</v>
      </c>
      <c r="L2652" t="s">
        <v>67</v>
      </c>
      <c r="M2652" t="s">
        <v>67</v>
      </c>
      <c r="N2652" t="s">
        <v>67</v>
      </c>
      <c r="O2652" t="s">
        <v>74</v>
      </c>
      <c r="P2652" t="s">
        <v>67</v>
      </c>
      <c r="Q2652" t="s">
        <v>76</v>
      </c>
      <c r="R2652" t="s">
        <v>77</v>
      </c>
      <c r="S2652" t="s">
        <v>4707</v>
      </c>
      <c r="T2652" t="s">
        <v>3296</v>
      </c>
      <c r="U2652" t="s">
        <v>67</v>
      </c>
      <c r="V2652" t="s">
        <v>67</v>
      </c>
      <c r="W2652" t="s">
        <v>80</v>
      </c>
      <c r="X2652" t="s">
        <v>67</v>
      </c>
      <c r="Y2652" t="s">
        <v>67</v>
      </c>
      <c r="Z2652" t="s">
        <v>67</v>
      </c>
      <c r="AA2652">
        <v>6</v>
      </c>
      <c r="AB2652">
        <v>6</v>
      </c>
      <c r="AC2652" t="s">
        <v>67</v>
      </c>
      <c r="AD2652">
        <v>335</v>
      </c>
      <c r="AE2652">
        <v>20.13</v>
      </c>
      <c r="AF2652">
        <v>1697</v>
      </c>
      <c r="AG2652">
        <v>20.13</v>
      </c>
      <c r="AH2652">
        <f t="shared" si="82"/>
        <v>1362</v>
      </c>
      <c r="AI2652">
        <f t="shared" si="83"/>
        <v>0</v>
      </c>
      <c r="AJ2652" t="s">
        <v>67</v>
      </c>
      <c r="AK2652" t="s">
        <v>67</v>
      </c>
      <c r="AL2652" t="s">
        <v>67</v>
      </c>
      <c r="AM2652" t="s">
        <v>67</v>
      </c>
      <c r="AN2652" t="s">
        <v>67</v>
      </c>
      <c r="AO2652" t="s">
        <v>67</v>
      </c>
      <c r="AP2652" t="s">
        <v>4864</v>
      </c>
      <c r="AQ2652" t="s">
        <v>86</v>
      </c>
      <c r="AR2652" t="s">
        <v>67</v>
      </c>
      <c r="AS2652" t="s">
        <v>67</v>
      </c>
      <c r="AT2652" t="s">
        <v>67</v>
      </c>
      <c r="AU2652">
        <v>24.7</v>
      </c>
      <c r="AV2652">
        <v>4.0999999999999996</v>
      </c>
      <c r="AW2652">
        <v>23.6</v>
      </c>
      <c r="AX2652">
        <v>1.7</v>
      </c>
      <c r="AY2652" t="s">
        <v>67</v>
      </c>
      <c r="AZ2652" t="s">
        <v>67</v>
      </c>
      <c r="BA2652" t="s">
        <v>67</v>
      </c>
      <c r="BB2652">
        <v>-4.5556531999999997E-2</v>
      </c>
      <c r="BC2652">
        <v>5.4570319999999997E-3</v>
      </c>
      <c r="BD2652" t="s">
        <v>67</v>
      </c>
      <c r="BE2652" t="s">
        <v>67</v>
      </c>
      <c r="BF2652">
        <v>-0.350489143</v>
      </c>
      <c r="BG2652">
        <v>0.92307692299999999</v>
      </c>
      <c r="BH2652">
        <v>-0.32352843999999997</v>
      </c>
      <c r="BI2652" t="s">
        <v>164</v>
      </c>
      <c r="BJ2652" t="s">
        <v>164</v>
      </c>
      <c r="BK2652" t="s">
        <v>67</v>
      </c>
    </row>
    <row r="2653" spans="1:63" hidden="1" x14ac:dyDescent="0.35">
      <c r="A2653" t="s">
        <v>4625</v>
      </c>
      <c r="B2653" t="s">
        <v>67</v>
      </c>
      <c r="C2653" t="s">
        <v>67</v>
      </c>
      <c r="D2653" t="s">
        <v>67</v>
      </c>
      <c r="E2653" t="s">
        <v>67</v>
      </c>
      <c r="F2653" t="s">
        <v>66</v>
      </c>
      <c r="G2653" t="s">
        <v>67</v>
      </c>
      <c r="H2653" t="s">
        <v>4863</v>
      </c>
      <c r="I2653" t="s">
        <v>67</v>
      </c>
      <c r="J2653" t="s">
        <v>67</v>
      </c>
      <c r="K2653" t="s">
        <v>67</v>
      </c>
      <c r="L2653" t="s">
        <v>67</v>
      </c>
      <c r="M2653" t="s">
        <v>67</v>
      </c>
      <c r="N2653" t="s">
        <v>67</v>
      </c>
      <c r="O2653" t="s">
        <v>74</v>
      </c>
      <c r="P2653" t="s">
        <v>67</v>
      </c>
      <c r="Q2653" t="s">
        <v>76</v>
      </c>
      <c r="R2653" t="s">
        <v>77</v>
      </c>
      <c r="S2653" t="s">
        <v>4707</v>
      </c>
      <c r="T2653" t="s">
        <v>3296</v>
      </c>
      <c r="U2653" t="s">
        <v>67</v>
      </c>
      <c r="V2653" t="s">
        <v>67</v>
      </c>
      <c r="W2653" t="s">
        <v>80</v>
      </c>
      <c r="X2653" t="s">
        <v>67</v>
      </c>
      <c r="Y2653" t="s">
        <v>67</v>
      </c>
      <c r="Z2653" t="s">
        <v>67</v>
      </c>
      <c r="AA2653">
        <v>6</v>
      </c>
      <c r="AB2653">
        <v>6</v>
      </c>
      <c r="AC2653" t="s">
        <v>67</v>
      </c>
      <c r="AD2653">
        <v>335</v>
      </c>
      <c r="AE2653">
        <v>20.13</v>
      </c>
      <c r="AF2653">
        <v>1017</v>
      </c>
      <c r="AG2653">
        <v>20.13</v>
      </c>
      <c r="AH2653">
        <f t="shared" si="82"/>
        <v>682</v>
      </c>
      <c r="AI2653">
        <f t="shared" si="83"/>
        <v>0</v>
      </c>
      <c r="AJ2653" t="s">
        <v>67</v>
      </c>
      <c r="AK2653" t="s">
        <v>67</v>
      </c>
      <c r="AL2653" t="s">
        <v>67</v>
      </c>
      <c r="AM2653" t="s">
        <v>67</v>
      </c>
      <c r="AN2653" t="s">
        <v>67</v>
      </c>
      <c r="AO2653" t="s">
        <v>67</v>
      </c>
      <c r="AP2653" t="s">
        <v>4864</v>
      </c>
      <c r="AQ2653" t="s">
        <v>86</v>
      </c>
      <c r="AR2653" t="s">
        <v>67</v>
      </c>
      <c r="AS2653" t="s">
        <v>67</v>
      </c>
      <c r="AT2653" t="s">
        <v>67</v>
      </c>
      <c r="AU2653">
        <v>24.7</v>
      </c>
      <c r="AV2653">
        <v>4.0999999999999996</v>
      </c>
      <c r="AW2653">
        <v>25.2</v>
      </c>
      <c r="AX2653">
        <v>5.4</v>
      </c>
      <c r="AY2653" t="s">
        <v>67</v>
      </c>
      <c r="AZ2653" t="s">
        <v>67</v>
      </c>
      <c r="BA2653" t="s">
        <v>67</v>
      </c>
      <c r="BB2653">
        <v>2.0040750999999999E-2</v>
      </c>
      <c r="BC2653">
        <v>1.2245280000000001E-2</v>
      </c>
      <c r="BD2653" t="s">
        <v>67</v>
      </c>
      <c r="BE2653" t="s">
        <v>67</v>
      </c>
      <c r="BF2653">
        <v>0.104291221</v>
      </c>
      <c r="BG2653">
        <v>0.92307692299999999</v>
      </c>
      <c r="BH2653">
        <v>9.6268819000000005E-2</v>
      </c>
      <c r="BI2653" t="s">
        <v>164</v>
      </c>
      <c r="BJ2653" t="s">
        <v>164</v>
      </c>
      <c r="BK2653" t="s">
        <v>67</v>
      </c>
    </row>
    <row r="2654" spans="1:63" hidden="1" x14ac:dyDescent="0.35">
      <c r="A2654" t="s">
        <v>4625</v>
      </c>
      <c r="B2654" t="s">
        <v>67</v>
      </c>
      <c r="C2654" t="s">
        <v>67</v>
      </c>
      <c r="D2654" t="s">
        <v>67</v>
      </c>
      <c r="E2654" t="s">
        <v>67</v>
      </c>
      <c r="F2654" t="s">
        <v>66</v>
      </c>
      <c r="G2654" t="s">
        <v>67</v>
      </c>
      <c r="H2654" t="s">
        <v>4865</v>
      </c>
      <c r="I2654" t="s">
        <v>67</v>
      </c>
      <c r="J2654" t="s">
        <v>67</v>
      </c>
      <c r="K2654" t="s">
        <v>67</v>
      </c>
      <c r="L2654" t="s">
        <v>67</v>
      </c>
      <c r="M2654" t="s">
        <v>67</v>
      </c>
      <c r="N2654" t="s">
        <v>67</v>
      </c>
      <c r="O2654" t="s">
        <v>74</v>
      </c>
      <c r="P2654" t="s">
        <v>67</v>
      </c>
      <c r="Q2654" t="s">
        <v>76</v>
      </c>
      <c r="R2654" t="s">
        <v>77</v>
      </c>
      <c r="S2654" t="s">
        <v>4631</v>
      </c>
      <c r="T2654" t="s">
        <v>184</v>
      </c>
      <c r="U2654" t="s">
        <v>67</v>
      </c>
      <c r="V2654" t="s">
        <v>67</v>
      </c>
      <c r="W2654" t="s">
        <v>80</v>
      </c>
      <c r="X2654" t="s">
        <v>67</v>
      </c>
      <c r="Y2654" t="s">
        <v>67</v>
      </c>
      <c r="Z2654" t="s">
        <v>67</v>
      </c>
      <c r="AA2654">
        <v>6</v>
      </c>
      <c r="AB2654">
        <v>6</v>
      </c>
      <c r="AC2654" t="s">
        <v>67</v>
      </c>
      <c r="AD2654">
        <v>447</v>
      </c>
      <c r="AE2654">
        <v>26.6</v>
      </c>
      <c r="AF2654">
        <v>1214</v>
      </c>
      <c r="AG2654">
        <v>26.6</v>
      </c>
      <c r="AH2654">
        <f t="shared" si="82"/>
        <v>767</v>
      </c>
      <c r="AI2654">
        <f t="shared" si="83"/>
        <v>0</v>
      </c>
      <c r="AJ2654" t="s">
        <v>67</v>
      </c>
      <c r="AK2654" t="s">
        <v>67</v>
      </c>
      <c r="AL2654" t="s">
        <v>67</v>
      </c>
      <c r="AM2654" t="s">
        <v>67</v>
      </c>
      <c r="AN2654" t="s">
        <v>67</v>
      </c>
      <c r="AO2654" t="s">
        <v>67</v>
      </c>
      <c r="AP2654" t="s">
        <v>4655</v>
      </c>
      <c r="AQ2654" t="s">
        <v>86</v>
      </c>
      <c r="AR2654" t="s">
        <v>67</v>
      </c>
      <c r="AS2654" t="s">
        <v>67</v>
      </c>
      <c r="AT2654" t="s">
        <v>67</v>
      </c>
      <c r="AU2654">
        <v>14.608736370000001</v>
      </c>
      <c r="AV2654">
        <v>23.307479870000002</v>
      </c>
      <c r="AW2654">
        <v>22.342279120000001</v>
      </c>
      <c r="AX2654">
        <v>2.7025540220000002</v>
      </c>
      <c r="AY2654" t="s">
        <v>67</v>
      </c>
      <c r="AZ2654" t="s">
        <v>67</v>
      </c>
      <c r="BA2654" t="s">
        <v>67</v>
      </c>
      <c r="BB2654">
        <v>0.42486107699999998</v>
      </c>
      <c r="BC2654">
        <v>0.42668102200000002</v>
      </c>
      <c r="BD2654" t="s">
        <v>67</v>
      </c>
      <c r="BE2654" t="s">
        <v>67</v>
      </c>
      <c r="BF2654">
        <v>0.46612038500000003</v>
      </c>
      <c r="BG2654">
        <v>0.92307692299999999</v>
      </c>
      <c r="BH2654">
        <v>0.430264971</v>
      </c>
      <c r="BI2654" t="s">
        <v>164</v>
      </c>
      <c r="BJ2654" t="s">
        <v>164</v>
      </c>
      <c r="BK2654" t="s">
        <v>67</v>
      </c>
    </row>
    <row r="2655" spans="1:63" hidden="1" x14ac:dyDescent="0.35">
      <c r="A2655" t="s">
        <v>4625</v>
      </c>
      <c r="B2655" t="s">
        <v>67</v>
      </c>
      <c r="C2655" t="s">
        <v>67</v>
      </c>
      <c r="D2655" t="s">
        <v>67</v>
      </c>
      <c r="E2655" t="s">
        <v>67</v>
      </c>
      <c r="F2655" t="s">
        <v>66</v>
      </c>
      <c r="G2655" t="s">
        <v>67</v>
      </c>
      <c r="H2655" t="s">
        <v>4865</v>
      </c>
      <c r="I2655" t="s">
        <v>67</v>
      </c>
      <c r="J2655" t="s">
        <v>67</v>
      </c>
      <c r="K2655" t="s">
        <v>67</v>
      </c>
      <c r="L2655" t="s">
        <v>67</v>
      </c>
      <c r="M2655" t="s">
        <v>67</v>
      </c>
      <c r="N2655" t="s">
        <v>67</v>
      </c>
      <c r="O2655" t="s">
        <v>74</v>
      </c>
      <c r="P2655" t="s">
        <v>67</v>
      </c>
      <c r="Q2655" t="s">
        <v>76</v>
      </c>
      <c r="R2655" t="s">
        <v>77</v>
      </c>
      <c r="S2655" t="s">
        <v>4631</v>
      </c>
      <c r="T2655" t="s">
        <v>184</v>
      </c>
      <c r="U2655" t="s">
        <v>67</v>
      </c>
      <c r="V2655" t="s">
        <v>67</v>
      </c>
      <c r="W2655" t="s">
        <v>80</v>
      </c>
      <c r="X2655" t="s">
        <v>67</v>
      </c>
      <c r="Y2655" t="s">
        <v>67</v>
      </c>
      <c r="Z2655" t="s">
        <v>67</v>
      </c>
      <c r="AA2655">
        <v>6</v>
      </c>
      <c r="AB2655">
        <v>6</v>
      </c>
      <c r="AC2655" t="s">
        <v>67</v>
      </c>
      <c r="AD2655">
        <v>447</v>
      </c>
      <c r="AE2655">
        <v>26.6</v>
      </c>
      <c r="AF2655">
        <v>1214</v>
      </c>
      <c r="AG2655">
        <v>26.6</v>
      </c>
      <c r="AH2655">
        <f t="shared" si="82"/>
        <v>767</v>
      </c>
      <c r="AI2655">
        <f t="shared" si="83"/>
        <v>0</v>
      </c>
      <c r="AJ2655" t="s">
        <v>67</v>
      </c>
      <c r="AK2655" t="s">
        <v>67</v>
      </c>
      <c r="AL2655" t="s">
        <v>67</v>
      </c>
      <c r="AM2655" t="s">
        <v>67</v>
      </c>
      <c r="AN2655" t="s">
        <v>67</v>
      </c>
      <c r="AO2655" t="s">
        <v>67</v>
      </c>
      <c r="AP2655" t="s">
        <v>4866</v>
      </c>
      <c r="AQ2655" t="s">
        <v>157</v>
      </c>
      <c r="AR2655" t="s">
        <v>67</v>
      </c>
      <c r="AS2655" t="s">
        <v>67</v>
      </c>
      <c r="AT2655" t="s">
        <v>67</v>
      </c>
      <c r="AU2655">
        <v>19</v>
      </c>
      <c r="AV2655">
        <v>13.47219359</v>
      </c>
      <c r="AW2655">
        <v>2.4</v>
      </c>
      <c r="AX2655">
        <v>4.898979486</v>
      </c>
      <c r="AY2655" t="s">
        <v>67</v>
      </c>
      <c r="AZ2655" t="s">
        <v>67</v>
      </c>
      <c r="BA2655" t="s">
        <v>67</v>
      </c>
      <c r="BB2655">
        <v>-2.0689702419999998</v>
      </c>
      <c r="BC2655">
        <v>0.77823945800000005</v>
      </c>
      <c r="BD2655" t="s">
        <v>67</v>
      </c>
      <c r="BE2655" t="s">
        <v>67</v>
      </c>
      <c r="BF2655">
        <v>-1.637635231</v>
      </c>
      <c r="BG2655">
        <v>0.92307692299999999</v>
      </c>
      <c r="BH2655">
        <v>-1.51166329</v>
      </c>
      <c r="BI2655" t="s">
        <v>164</v>
      </c>
      <c r="BJ2655" t="s">
        <v>164</v>
      </c>
      <c r="BK2655" t="s">
        <v>67</v>
      </c>
    </row>
    <row r="2656" spans="1:63" hidden="1" x14ac:dyDescent="0.35">
      <c r="A2656" t="s">
        <v>4625</v>
      </c>
      <c r="B2656" t="s">
        <v>67</v>
      </c>
      <c r="C2656" t="s">
        <v>67</v>
      </c>
      <c r="D2656" t="s">
        <v>67</v>
      </c>
      <c r="E2656" t="s">
        <v>67</v>
      </c>
      <c r="F2656" t="s">
        <v>66</v>
      </c>
      <c r="G2656" t="s">
        <v>67</v>
      </c>
      <c r="H2656" t="s">
        <v>4865</v>
      </c>
      <c r="I2656" t="s">
        <v>67</v>
      </c>
      <c r="J2656" t="s">
        <v>67</v>
      </c>
      <c r="K2656" t="s">
        <v>67</v>
      </c>
      <c r="L2656" t="s">
        <v>67</v>
      </c>
      <c r="M2656" t="s">
        <v>67</v>
      </c>
      <c r="N2656" t="s">
        <v>67</v>
      </c>
      <c r="O2656" t="s">
        <v>74</v>
      </c>
      <c r="P2656" t="s">
        <v>67</v>
      </c>
      <c r="Q2656" t="s">
        <v>76</v>
      </c>
      <c r="R2656" t="s">
        <v>77</v>
      </c>
      <c r="S2656" t="s">
        <v>4631</v>
      </c>
      <c r="T2656" t="s">
        <v>184</v>
      </c>
      <c r="U2656" t="s">
        <v>67</v>
      </c>
      <c r="V2656" t="s">
        <v>67</v>
      </c>
      <c r="W2656" t="s">
        <v>80</v>
      </c>
      <c r="X2656" t="s">
        <v>67</v>
      </c>
      <c r="Y2656" t="s">
        <v>67</v>
      </c>
      <c r="Z2656" t="s">
        <v>67</v>
      </c>
      <c r="AA2656">
        <v>6</v>
      </c>
      <c r="AB2656">
        <v>6</v>
      </c>
      <c r="AC2656" t="s">
        <v>67</v>
      </c>
      <c r="AD2656">
        <v>447</v>
      </c>
      <c r="AE2656">
        <v>26.6</v>
      </c>
      <c r="AF2656">
        <v>1214</v>
      </c>
      <c r="AG2656">
        <v>26.6</v>
      </c>
      <c r="AH2656">
        <f t="shared" si="82"/>
        <v>767</v>
      </c>
      <c r="AI2656">
        <f t="shared" si="83"/>
        <v>0</v>
      </c>
      <c r="AJ2656" t="s">
        <v>67</v>
      </c>
      <c r="AK2656" t="s">
        <v>67</v>
      </c>
      <c r="AL2656" t="s">
        <v>67</v>
      </c>
      <c r="AM2656" t="s">
        <v>67</v>
      </c>
      <c r="AN2656" t="s">
        <v>67</v>
      </c>
      <c r="AO2656" t="s">
        <v>67</v>
      </c>
      <c r="AP2656" t="s">
        <v>4655</v>
      </c>
      <c r="AQ2656" t="s">
        <v>86</v>
      </c>
      <c r="AR2656" t="s">
        <v>67</v>
      </c>
      <c r="AS2656" t="s">
        <v>67</v>
      </c>
      <c r="AT2656" t="s">
        <v>67</v>
      </c>
      <c r="AU2656">
        <v>17.46278942</v>
      </c>
      <c r="AV2656">
        <v>8.403578521</v>
      </c>
      <c r="AW2656">
        <v>11.27129517</v>
      </c>
      <c r="AX2656">
        <v>6.7313540850000004</v>
      </c>
      <c r="AY2656" t="s">
        <v>67</v>
      </c>
      <c r="AZ2656" t="s">
        <v>67</v>
      </c>
      <c r="BA2656" t="s">
        <v>67</v>
      </c>
      <c r="BB2656">
        <v>-0.43781305500000001</v>
      </c>
      <c r="BC2656">
        <v>9.8040406999999996E-2</v>
      </c>
      <c r="BD2656" t="s">
        <v>67</v>
      </c>
      <c r="BE2656" t="s">
        <v>67</v>
      </c>
      <c r="BF2656">
        <v>-0.81322401300000002</v>
      </c>
      <c r="BG2656">
        <v>0.92307692299999999</v>
      </c>
      <c r="BH2656">
        <v>-0.75066831999999994</v>
      </c>
      <c r="BI2656" t="s">
        <v>164</v>
      </c>
      <c r="BJ2656" t="s">
        <v>164</v>
      </c>
      <c r="BK2656" t="s">
        <v>67</v>
      </c>
    </row>
    <row r="2657" spans="1:63" hidden="1" x14ac:dyDescent="0.35">
      <c r="A2657" t="s">
        <v>4625</v>
      </c>
      <c r="B2657" t="s">
        <v>67</v>
      </c>
      <c r="C2657" t="s">
        <v>67</v>
      </c>
      <c r="D2657" t="s">
        <v>67</v>
      </c>
      <c r="E2657" t="s">
        <v>67</v>
      </c>
      <c r="F2657" t="s">
        <v>66</v>
      </c>
      <c r="G2657" t="s">
        <v>67</v>
      </c>
      <c r="H2657" t="s">
        <v>4865</v>
      </c>
      <c r="I2657" t="s">
        <v>67</v>
      </c>
      <c r="J2657" t="s">
        <v>67</v>
      </c>
      <c r="K2657" t="s">
        <v>67</v>
      </c>
      <c r="L2657" t="s">
        <v>67</v>
      </c>
      <c r="M2657" t="s">
        <v>67</v>
      </c>
      <c r="N2657" t="s">
        <v>67</v>
      </c>
      <c r="O2657" t="s">
        <v>74</v>
      </c>
      <c r="P2657" t="s">
        <v>67</v>
      </c>
      <c r="Q2657" t="s">
        <v>76</v>
      </c>
      <c r="R2657" t="s">
        <v>77</v>
      </c>
      <c r="S2657" t="s">
        <v>4631</v>
      </c>
      <c r="T2657" t="s">
        <v>184</v>
      </c>
      <c r="U2657" t="s">
        <v>67</v>
      </c>
      <c r="V2657" t="s">
        <v>67</v>
      </c>
      <c r="W2657" t="s">
        <v>80</v>
      </c>
      <c r="X2657" t="s">
        <v>67</v>
      </c>
      <c r="Y2657" t="s">
        <v>67</v>
      </c>
      <c r="Z2657" t="s">
        <v>67</v>
      </c>
      <c r="AA2657">
        <v>6</v>
      </c>
      <c r="AB2657">
        <v>6</v>
      </c>
      <c r="AC2657" t="s">
        <v>67</v>
      </c>
      <c r="AD2657">
        <v>447</v>
      </c>
      <c r="AE2657">
        <v>26.6</v>
      </c>
      <c r="AF2657">
        <v>1214</v>
      </c>
      <c r="AG2657">
        <v>26.6</v>
      </c>
      <c r="AH2657">
        <f t="shared" si="82"/>
        <v>767</v>
      </c>
      <c r="AI2657">
        <f t="shared" si="83"/>
        <v>0</v>
      </c>
      <c r="AJ2657" t="s">
        <v>67</v>
      </c>
      <c r="AK2657" t="s">
        <v>67</v>
      </c>
      <c r="AL2657" t="s">
        <v>67</v>
      </c>
      <c r="AM2657" t="s">
        <v>67</v>
      </c>
      <c r="AN2657" t="s">
        <v>67</v>
      </c>
      <c r="AO2657" t="s">
        <v>67</v>
      </c>
      <c r="AP2657" t="s">
        <v>4866</v>
      </c>
      <c r="AQ2657" t="s">
        <v>157</v>
      </c>
      <c r="AR2657" t="s">
        <v>67</v>
      </c>
      <c r="AS2657" t="s">
        <v>67</v>
      </c>
      <c r="AT2657" t="s">
        <v>67</v>
      </c>
      <c r="AU2657">
        <v>12.5</v>
      </c>
      <c r="AV2657">
        <v>9.7979589709999999</v>
      </c>
      <c r="AW2657">
        <v>5.3</v>
      </c>
      <c r="AX2657">
        <v>8.083316151</v>
      </c>
      <c r="AY2657" t="s">
        <v>67</v>
      </c>
      <c r="AZ2657" t="s">
        <v>67</v>
      </c>
      <c r="BA2657" t="s">
        <v>67</v>
      </c>
      <c r="BB2657">
        <v>-0.85802182400000004</v>
      </c>
      <c r="BC2657">
        <v>0.49008244899999998</v>
      </c>
      <c r="BD2657" t="s">
        <v>67</v>
      </c>
      <c r="BE2657" t="s">
        <v>67</v>
      </c>
      <c r="BF2657">
        <v>-0.80163462600000002</v>
      </c>
      <c r="BG2657">
        <v>0.92307692299999999</v>
      </c>
      <c r="BH2657">
        <v>-0.73997042400000002</v>
      </c>
      <c r="BI2657" t="s">
        <v>164</v>
      </c>
      <c r="BJ2657" t="s">
        <v>164</v>
      </c>
      <c r="BK2657" t="s">
        <v>67</v>
      </c>
    </row>
    <row r="2658" spans="1:63" hidden="1" x14ac:dyDescent="0.35">
      <c r="A2658" t="s">
        <v>4625</v>
      </c>
      <c r="B2658" t="s">
        <v>67</v>
      </c>
      <c r="C2658" t="s">
        <v>67</v>
      </c>
      <c r="D2658" t="s">
        <v>67</v>
      </c>
      <c r="E2658" t="s">
        <v>67</v>
      </c>
      <c r="F2658" t="s">
        <v>66</v>
      </c>
      <c r="G2658" t="s">
        <v>67</v>
      </c>
      <c r="H2658" t="s">
        <v>4865</v>
      </c>
      <c r="I2658" t="s">
        <v>67</v>
      </c>
      <c r="J2658" t="s">
        <v>67</v>
      </c>
      <c r="K2658" t="s">
        <v>67</v>
      </c>
      <c r="L2658" t="s">
        <v>67</v>
      </c>
      <c r="M2658" t="s">
        <v>67</v>
      </c>
      <c r="N2658" t="s">
        <v>67</v>
      </c>
      <c r="O2658" t="s">
        <v>74</v>
      </c>
      <c r="P2658" t="s">
        <v>67</v>
      </c>
      <c r="Q2658" t="s">
        <v>76</v>
      </c>
      <c r="R2658" t="s">
        <v>77</v>
      </c>
      <c r="S2658" t="s">
        <v>4631</v>
      </c>
      <c r="T2658" t="s">
        <v>184</v>
      </c>
      <c r="U2658" t="s">
        <v>67</v>
      </c>
      <c r="V2658" t="s">
        <v>67</v>
      </c>
      <c r="W2658" t="s">
        <v>80</v>
      </c>
      <c r="X2658" t="s">
        <v>67</v>
      </c>
      <c r="Y2658" t="s">
        <v>67</v>
      </c>
      <c r="Z2658" t="s">
        <v>67</v>
      </c>
      <c r="AA2658">
        <v>6</v>
      </c>
      <c r="AB2658">
        <v>6</v>
      </c>
      <c r="AC2658" t="s">
        <v>67</v>
      </c>
      <c r="AD2658">
        <v>447</v>
      </c>
      <c r="AE2658">
        <v>26.6</v>
      </c>
      <c r="AF2658">
        <v>1214</v>
      </c>
      <c r="AG2658">
        <v>26.6</v>
      </c>
      <c r="AH2658">
        <f t="shared" si="82"/>
        <v>767</v>
      </c>
      <c r="AI2658">
        <f t="shared" si="83"/>
        <v>0</v>
      </c>
      <c r="AJ2658" t="s">
        <v>67</v>
      </c>
      <c r="AK2658" t="s">
        <v>67</v>
      </c>
      <c r="AL2658" t="s">
        <v>67</v>
      </c>
      <c r="AM2658" t="s">
        <v>67</v>
      </c>
      <c r="AN2658" t="s">
        <v>67</v>
      </c>
      <c r="AO2658" t="s">
        <v>67</v>
      </c>
      <c r="AP2658" t="s">
        <v>4866</v>
      </c>
      <c r="AQ2658" t="s">
        <v>157</v>
      </c>
      <c r="AR2658" t="s">
        <v>67</v>
      </c>
      <c r="AS2658" t="s">
        <v>67</v>
      </c>
      <c r="AT2658" t="s">
        <v>67</v>
      </c>
      <c r="AU2658">
        <v>12.5</v>
      </c>
      <c r="AV2658">
        <v>7.3484692279999999</v>
      </c>
      <c r="AW2658">
        <v>6</v>
      </c>
      <c r="AX2658">
        <v>10.287856919999999</v>
      </c>
      <c r="AY2658" t="s">
        <v>67</v>
      </c>
      <c r="AZ2658" t="s">
        <v>67</v>
      </c>
      <c r="BA2658" t="s">
        <v>67</v>
      </c>
      <c r="BB2658">
        <v>-0.73396917500000003</v>
      </c>
      <c r="BC2658">
        <v>0.54759999999999998</v>
      </c>
      <c r="BD2658" t="s">
        <v>67</v>
      </c>
      <c r="BE2658" t="s">
        <v>67</v>
      </c>
      <c r="BF2658">
        <v>-0.72708572599999999</v>
      </c>
      <c r="BG2658">
        <v>0.92307692299999999</v>
      </c>
      <c r="BH2658">
        <v>-0.67115605499999997</v>
      </c>
      <c r="BI2658" t="s">
        <v>164</v>
      </c>
      <c r="BJ2658" t="s">
        <v>164</v>
      </c>
      <c r="BK2658" t="s">
        <v>67</v>
      </c>
    </row>
    <row r="2659" spans="1:63" hidden="1" x14ac:dyDescent="0.35">
      <c r="A2659" t="s">
        <v>4625</v>
      </c>
      <c r="B2659" t="s">
        <v>67</v>
      </c>
      <c r="C2659" t="s">
        <v>67</v>
      </c>
      <c r="D2659" t="s">
        <v>67</v>
      </c>
      <c r="E2659" t="s">
        <v>67</v>
      </c>
      <c r="F2659" t="s">
        <v>66</v>
      </c>
      <c r="G2659" t="s">
        <v>67</v>
      </c>
      <c r="H2659" t="s">
        <v>4865</v>
      </c>
      <c r="I2659" t="s">
        <v>67</v>
      </c>
      <c r="J2659" t="s">
        <v>67</v>
      </c>
      <c r="K2659" t="s">
        <v>67</v>
      </c>
      <c r="L2659" t="s">
        <v>67</v>
      </c>
      <c r="M2659" t="s">
        <v>67</v>
      </c>
      <c r="N2659" t="s">
        <v>67</v>
      </c>
      <c r="O2659" t="s">
        <v>74</v>
      </c>
      <c r="P2659" t="s">
        <v>67</v>
      </c>
      <c r="Q2659" t="s">
        <v>76</v>
      </c>
      <c r="R2659" t="s">
        <v>77</v>
      </c>
      <c r="S2659" t="s">
        <v>4631</v>
      </c>
      <c r="T2659" t="s">
        <v>184</v>
      </c>
      <c r="U2659" t="s">
        <v>67</v>
      </c>
      <c r="V2659" t="s">
        <v>67</v>
      </c>
      <c r="W2659" t="s">
        <v>80</v>
      </c>
      <c r="X2659" t="s">
        <v>67</v>
      </c>
      <c r="Y2659" t="s">
        <v>67</v>
      </c>
      <c r="Z2659" t="s">
        <v>67</v>
      </c>
      <c r="AA2659">
        <v>6</v>
      </c>
      <c r="AB2659">
        <v>6</v>
      </c>
      <c r="AC2659" t="s">
        <v>67</v>
      </c>
      <c r="AD2659">
        <v>447</v>
      </c>
      <c r="AE2659">
        <v>26.6</v>
      </c>
      <c r="AF2659">
        <v>1214</v>
      </c>
      <c r="AG2659">
        <v>26.6</v>
      </c>
      <c r="AH2659">
        <f t="shared" si="82"/>
        <v>767</v>
      </c>
      <c r="AI2659">
        <f t="shared" si="83"/>
        <v>0</v>
      </c>
      <c r="AJ2659" t="s">
        <v>67</v>
      </c>
      <c r="AK2659" t="s">
        <v>67</v>
      </c>
      <c r="AL2659" t="s">
        <v>67</v>
      </c>
      <c r="AM2659" t="s">
        <v>67</v>
      </c>
      <c r="AN2659" t="s">
        <v>67</v>
      </c>
      <c r="AO2659" t="s">
        <v>67</v>
      </c>
      <c r="AP2659" t="s">
        <v>4655</v>
      </c>
      <c r="AQ2659" t="s">
        <v>86</v>
      </c>
      <c r="AR2659" t="s">
        <v>67</v>
      </c>
      <c r="AS2659" t="s">
        <v>67</v>
      </c>
      <c r="AT2659" t="s">
        <v>67</v>
      </c>
      <c r="AU2659">
        <v>56.626656029999999</v>
      </c>
      <c r="AV2659">
        <v>38.409647620000001</v>
      </c>
      <c r="AW2659">
        <v>23.847399939999999</v>
      </c>
      <c r="AX2659">
        <v>13.00185579</v>
      </c>
      <c r="AY2659" t="s">
        <v>67</v>
      </c>
      <c r="AZ2659" t="s">
        <v>67</v>
      </c>
      <c r="BA2659" t="s">
        <v>67</v>
      </c>
      <c r="BB2659">
        <v>-0.86480463500000004</v>
      </c>
      <c r="BC2659">
        <v>0.12622340100000001</v>
      </c>
      <c r="BD2659" t="s">
        <v>67</v>
      </c>
      <c r="BE2659" t="s">
        <v>67</v>
      </c>
      <c r="BF2659">
        <v>-1.143186413</v>
      </c>
      <c r="BG2659">
        <v>0.92307692299999999</v>
      </c>
      <c r="BH2659">
        <v>-1.0552489970000001</v>
      </c>
      <c r="BI2659" t="s">
        <v>164</v>
      </c>
      <c r="BJ2659" t="s">
        <v>164</v>
      </c>
      <c r="BK2659" t="s">
        <v>67</v>
      </c>
    </row>
    <row r="2660" spans="1:63" hidden="1" x14ac:dyDescent="0.35">
      <c r="A2660" t="s">
        <v>4625</v>
      </c>
      <c r="B2660" t="s">
        <v>67</v>
      </c>
      <c r="C2660" t="s">
        <v>67</v>
      </c>
      <c r="D2660" t="s">
        <v>67</v>
      </c>
      <c r="E2660" t="s">
        <v>67</v>
      </c>
      <c r="F2660" t="s">
        <v>66</v>
      </c>
      <c r="G2660" t="s">
        <v>67</v>
      </c>
      <c r="H2660" t="s">
        <v>4867</v>
      </c>
      <c r="I2660" t="s">
        <v>67</v>
      </c>
      <c r="J2660" t="s">
        <v>67</v>
      </c>
      <c r="K2660" t="s">
        <v>67</v>
      </c>
      <c r="L2660" t="s">
        <v>67</v>
      </c>
      <c r="M2660" t="s">
        <v>67</v>
      </c>
      <c r="N2660" t="s">
        <v>67</v>
      </c>
      <c r="O2660" t="s">
        <v>74</v>
      </c>
      <c r="P2660" t="s">
        <v>67</v>
      </c>
      <c r="Q2660" t="s">
        <v>76</v>
      </c>
      <c r="R2660" t="s">
        <v>77</v>
      </c>
      <c r="S2660" t="s">
        <v>4631</v>
      </c>
      <c r="T2660" t="s">
        <v>3592</v>
      </c>
      <c r="U2660" t="s">
        <v>67</v>
      </c>
      <c r="V2660" t="s">
        <v>67</v>
      </c>
      <c r="W2660" t="s">
        <v>80</v>
      </c>
      <c r="X2660" t="s">
        <v>67</v>
      </c>
      <c r="Y2660" t="s">
        <v>67</v>
      </c>
      <c r="Z2660" t="s">
        <v>67</v>
      </c>
      <c r="AA2660">
        <v>3</v>
      </c>
      <c r="AB2660">
        <v>3</v>
      </c>
      <c r="AC2660" t="s">
        <v>67</v>
      </c>
      <c r="AD2660">
        <v>401</v>
      </c>
      <c r="AE2660">
        <v>26</v>
      </c>
      <c r="AF2660">
        <v>807</v>
      </c>
      <c r="AG2660">
        <v>26</v>
      </c>
      <c r="AH2660">
        <f t="shared" si="82"/>
        <v>406</v>
      </c>
      <c r="AI2660">
        <f t="shared" si="83"/>
        <v>0</v>
      </c>
      <c r="AJ2660" t="s">
        <v>67</v>
      </c>
      <c r="AK2660" t="s">
        <v>67</v>
      </c>
      <c r="AL2660" t="s">
        <v>67</v>
      </c>
      <c r="AM2660" t="s">
        <v>67</v>
      </c>
      <c r="AN2660" t="s">
        <v>67</v>
      </c>
      <c r="AO2660" t="s">
        <v>67</v>
      </c>
      <c r="AP2660" t="s">
        <v>4868</v>
      </c>
      <c r="AQ2660" t="s">
        <v>157</v>
      </c>
      <c r="AR2660" t="s">
        <v>67</v>
      </c>
      <c r="AS2660" t="s">
        <v>67</v>
      </c>
      <c r="AT2660" t="s">
        <v>67</v>
      </c>
      <c r="AU2660">
        <v>9.8000000000000007</v>
      </c>
      <c r="AV2660">
        <v>4.8497422610000003</v>
      </c>
      <c r="AW2660">
        <v>4.2</v>
      </c>
      <c r="AX2660">
        <v>1.212435565</v>
      </c>
      <c r="AY2660" t="s">
        <v>67</v>
      </c>
      <c r="AZ2660" t="s">
        <v>67</v>
      </c>
      <c r="BA2660" t="s">
        <v>67</v>
      </c>
      <c r="BB2660">
        <v>-0.84729785999999996</v>
      </c>
      <c r="BC2660">
        <v>0.109410431</v>
      </c>
      <c r="BD2660" t="s">
        <v>67</v>
      </c>
      <c r="BE2660" t="s">
        <v>67</v>
      </c>
      <c r="BF2660">
        <v>-1.5842360689999999</v>
      </c>
      <c r="BG2660">
        <v>0.8</v>
      </c>
      <c r="BH2660">
        <v>-1.2673888550000001</v>
      </c>
      <c r="BI2660" t="s">
        <v>164</v>
      </c>
      <c r="BJ2660" t="s">
        <v>164</v>
      </c>
      <c r="BK2660" t="s">
        <v>67</v>
      </c>
    </row>
    <row r="2661" spans="1:63" hidden="1" x14ac:dyDescent="0.35">
      <c r="A2661" t="s">
        <v>4625</v>
      </c>
      <c r="B2661" t="s">
        <v>67</v>
      </c>
      <c r="C2661" t="s">
        <v>67</v>
      </c>
      <c r="D2661" t="s">
        <v>67</v>
      </c>
      <c r="E2661" t="s">
        <v>67</v>
      </c>
      <c r="F2661" t="s">
        <v>66</v>
      </c>
      <c r="G2661" t="s">
        <v>67</v>
      </c>
      <c r="H2661" t="s">
        <v>4869</v>
      </c>
      <c r="I2661" t="s">
        <v>67</v>
      </c>
      <c r="J2661" t="s">
        <v>67</v>
      </c>
      <c r="K2661" t="s">
        <v>67</v>
      </c>
      <c r="L2661" t="s">
        <v>67</v>
      </c>
      <c r="M2661" t="s">
        <v>67</v>
      </c>
      <c r="N2661" t="s">
        <v>67</v>
      </c>
      <c r="O2661" t="s">
        <v>74</v>
      </c>
      <c r="P2661" t="s">
        <v>67</v>
      </c>
      <c r="Q2661" t="s">
        <v>76</v>
      </c>
      <c r="R2661" t="s">
        <v>77</v>
      </c>
      <c r="S2661" t="s">
        <v>4733</v>
      </c>
      <c r="T2661" t="s">
        <v>4870</v>
      </c>
      <c r="U2661" t="s">
        <v>67</v>
      </c>
      <c r="V2661" t="s">
        <v>67</v>
      </c>
      <c r="W2661" t="s">
        <v>80</v>
      </c>
      <c r="X2661" t="s">
        <v>67</v>
      </c>
      <c r="Y2661" t="s">
        <v>67</v>
      </c>
      <c r="Z2661" t="s">
        <v>67</v>
      </c>
      <c r="AA2661">
        <v>3</v>
      </c>
      <c r="AB2661">
        <v>3</v>
      </c>
      <c r="AC2661" t="s">
        <v>67</v>
      </c>
      <c r="AD2661">
        <v>325.10000000000002</v>
      </c>
      <c r="AE2661">
        <v>14</v>
      </c>
      <c r="AF2661">
        <v>911.9</v>
      </c>
      <c r="AG2661">
        <v>14</v>
      </c>
      <c r="AH2661">
        <f t="shared" si="82"/>
        <v>586.79999999999995</v>
      </c>
      <c r="AI2661">
        <f t="shared" si="83"/>
        <v>0</v>
      </c>
      <c r="AJ2661" t="s">
        <v>67</v>
      </c>
      <c r="AK2661" t="s">
        <v>67</v>
      </c>
      <c r="AL2661" t="s">
        <v>67</v>
      </c>
      <c r="AM2661" t="s">
        <v>67</v>
      </c>
      <c r="AN2661" t="s">
        <v>67</v>
      </c>
      <c r="AO2661" t="s">
        <v>67</v>
      </c>
      <c r="AP2661" t="s">
        <v>4781</v>
      </c>
      <c r="AQ2661" t="s">
        <v>139</v>
      </c>
      <c r="AR2661" t="s">
        <v>67</v>
      </c>
      <c r="AS2661" t="s">
        <v>67</v>
      </c>
      <c r="AT2661" t="s">
        <v>67</v>
      </c>
      <c r="AU2661">
        <v>0.23200000000000001</v>
      </c>
      <c r="AV2661">
        <v>1.3856406E-2</v>
      </c>
      <c r="AW2661">
        <v>0.20399999999999999</v>
      </c>
      <c r="AX2661">
        <v>6.928203E-3</v>
      </c>
      <c r="AY2661" t="s">
        <v>67</v>
      </c>
      <c r="AZ2661" t="s">
        <v>67</v>
      </c>
      <c r="BA2661" t="s">
        <v>67</v>
      </c>
      <c r="BB2661">
        <v>-0.128617378</v>
      </c>
      <c r="BC2661">
        <v>1.573528E-3</v>
      </c>
      <c r="BD2661" t="s">
        <v>67</v>
      </c>
      <c r="BE2661" t="s">
        <v>67</v>
      </c>
      <c r="BF2661">
        <v>-2.5560386020000001</v>
      </c>
      <c r="BG2661">
        <v>0.8</v>
      </c>
      <c r="BH2661">
        <v>-2.0448308810000002</v>
      </c>
      <c r="BI2661" t="s">
        <v>164</v>
      </c>
      <c r="BJ2661" t="s">
        <v>164</v>
      </c>
      <c r="BK2661" t="s">
        <v>67</v>
      </c>
    </row>
    <row r="2662" spans="1:63" hidden="1" x14ac:dyDescent="0.35">
      <c r="A2662" t="s">
        <v>4625</v>
      </c>
      <c r="B2662" t="s">
        <v>67</v>
      </c>
      <c r="C2662" t="s">
        <v>67</v>
      </c>
      <c r="D2662" t="s">
        <v>67</v>
      </c>
      <c r="E2662" t="s">
        <v>67</v>
      </c>
      <c r="F2662" t="s">
        <v>66</v>
      </c>
      <c r="G2662" t="s">
        <v>67</v>
      </c>
      <c r="H2662" t="s">
        <v>4871</v>
      </c>
      <c r="I2662" t="s">
        <v>67</v>
      </c>
      <c r="J2662" t="s">
        <v>67</v>
      </c>
      <c r="K2662" t="s">
        <v>67</v>
      </c>
      <c r="L2662" t="s">
        <v>67</v>
      </c>
      <c r="M2662" t="s">
        <v>67</v>
      </c>
      <c r="N2662" t="s">
        <v>67</v>
      </c>
      <c r="O2662" t="s">
        <v>74</v>
      </c>
      <c r="P2662" t="s">
        <v>67</v>
      </c>
      <c r="Q2662" t="s">
        <v>76</v>
      </c>
      <c r="R2662" t="s">
        <v>77</v>
      </c>
      <c r="S2662" t="s">
        <v>4733</v>
      </c>
      <c r="T2662" t="s">
        <v>4872</v>
      </c>
      <c r="U2662" t="s">
        <v>67</v>
      </c>
      <c r="V2662" t="s">
        <v>67</v>
      </c>
      <c r="W2662" t="s">
        <v>80</v>
      </c>
      <c r="X2662" t="s">
        <v>67</v>
      </c>
      <c r="Y2662" t="s">
        <v>67</v>
      </c>
      <c r="Z2662" t="s">
        <v>67</v>
      </c>
      <c r="AA2662">
        <v>20</v>
      </c>
      <c r="AB2662">
        <v>20</v>
      </c>
      <c r="AC2662" t="s">
        <v>67</v>
      </c>
      <c r="AD2662">
        <v>372</v>
      </c>
      <c r="AE2662">
        <v>12</v>
      </c>
      <c r="AF2662">
        <v>930</v>
      </c>
      <c r="AG2662">
        <v>12</v>
      </c>
      <c r="AH2662">
        <f t="shared" si="82"/>
        <v>558</v>
      </c>
      <c r="AI2662">
        <f t="shared" si="83"/>
        <v>0</v>
      </c>
      <c r="AJ2662" t="s">
        <v>67</v>
      </c>
      <c r="AK2662" t="s">
        <v>67</v>
      </c>
      <c r="AL2662" t="s">
        <v>67</v>
      </c>
      <c r="AM2662" t="s">
        <v>67</v>
      </c>
      <c r="AN2662" t="s">
        <v>67</v>
      </c>
      <c r="AO2662" t="s">
        <v>67</v>
      </c>
      <c r="AP2662" t="s">
        <v>4694</v>
      </c>
      <c r="AQ2662" t="s">
        <v>139</v>
      </c>
      <c r="AR2662" t="s">
        <v>67</v>
      </c>
      <c r="AS2662" t="s">
        <v>67</v>
      </c>
      <c r="AT2662" t="s">
        <v>67</v>
      </c>
      <c r="AU2662">
        <v>1.21</v>
      </c>
      <c r="AV2662">
        <v>8.9442719000000004E-2</v>
      </c>
      <c r="AW2662">
        <v>1.32</v>
      </c>
      <c r="AX2662">
        <v>0.223606798</v>
      </c>
      <c r="AY2662" t="s">
        <v>67</v>
      </c>
      <c r="AZ2662" t="s">
        <v>67</v>
      </c>
      <c r="BA2662" t="s">
        <v>67</v>
      </c>
      <c r="BB2662">
        <v>8.7011377000000001E-2</v>
      </c>
      <c r="BC2662">
        <v>1.708008E-3</v>
      </c>
      <c r="BD2662" t="s">
        <v>67</v>
      </c>
      <c r="BE2662" t="s">
        <v>67</v>
      </c>
      <c r="BF2662">
        <v>0.64594224099999997</v>
      </c>
      <c r="BG2662">
        <v>0.98013245000000004</v>
      </c>
      <c r="BH2662">
        <v>0.63310895199999995</v>
      </c>
      <c r="BI2662" t="s">
        <v>164</v>
      </c>
      <c r="BJ2662" t="s">
        <v>164</v>
      </c>
      <c r="BK2662" t="s">
        <v>67</v>
      </c>
    </row>
    <row r="2663" spans="1:63" hidden="1" x14ac:dyDescent="0.35">
      <c r="A2663" t="s">
        <v>4625</v>
      </c>
      <c r="B2663" t="s">
        <v>67</v>
      </c>
      <c r="C2663" t="s">
        <v>67</v>
      </c>
      <c r="D2663" t="s">
        <v>67</v>
      </c>
      <c r="E2663" t="s">
        <v>67</v>
      </c>
      <c r="F2663" t="s">
        <v>66</v>
      </c>
      <c r="G2663" t="s">
        <v>67</v>
      </c>
      <c r="H2663" t="s">
        <v>4873</v>
      </c>
      <c r="I2663" t="s">
        <v>67</v>
      </c>
      <c r="J2663" t="s">
        <v>67</v>
      </c>
      <c r="K2663" t="s">
        <v>67</v>
      </c>
      <c r="L2663" t="s">
        <v>67</v>
      </c>
      <c r="M2663" t="s">
        <v>67</v>
      </c>
      <c r="N2663" t="s">
        <v>67</v>
      </c>
      <c r="O2663" t="s">
        <v>74</v>
      </c>
      <c r="P2663" t="s">
        <v>67</v>
      </c>
      <c r="Q2663" t="s">
        <v>76</v>
      </c>
      <c r="R2663" t="s">
        <v>77</v>
      </c>
      <c r="S2663" t="s">
        <v>4707</v>
      </c>
      <c r="T2663" t="s">
        <v>4778</v>
      </c>
      <c r="U2663" t="s">
        <v>67</v>
      </c>
      <c r="V2663" t="s">
        <v>67</v>
      </c>
      <c r="W2663" t="s">
        <v>80</v>
      </c>
      <c r="X2663" t="s">
        <v>67</v>
      </c>
      <c r="Y2663" t="s">
        <v>67</v>
      </c>
      <c r="Z2663" t="s">
        <v>67</v>
      </c>
      <c r="AA2663">
        <v>4</v>
      </c>
      <c r="AB2663">
        <v>4</v>
      </c>
      <c r="AC2663" t="s">
        <v>67</v>
      </c>
      <c r="AD2663">
        <v>361</v>
      </c>
      <c r="AE2663">
        <v>12</v>
      </c>
      <c r="AF2663">
        <v>942</v>
      </c>
      <c r="AG2663">
        <v>12</v>
      </c>
      <c r="AH2663">
        <f t="shared" si="82"/>
        <v>581</v>
      </c>
      <c r="AI2663">
        <f t="shared" si="83"/>
        <v>0</v>
      </c>
      <c r="AJ2663" t="s">
        <v>67</v>
      </c>
      <c r="AK2663" t="s">
        <v>67</v>
      </c>
      <c r="AL2663" t="s">
        <v>67</v>
      </c>
      <c r="AM2663" t="s">
        <v>67</v>
      </c>
      <c r="AN2663" t="s">
        <v>67</v>
      </c>
      <c r="AO2663" t="s">
        <v>67</v>
      </c>
      <c r="AP2663" t="s">
        <v>4875</v>
      </c>
      <c r="AQ2663" t="s">
        <v>86</v>
      </c>
      <c r="AR2663" t="s">
        <v>67</v>
      </c>
      <c r="AS2663" t="s">
        <v>67</v>
      </c>
      <c r="AT2663" t="s">
        <v>67</v>
      </c>
      <c r="AU2663">
        <v>93</v>
      </c>
      <c r="AV2663">
        <v>4</v>
      </c>
      <c r="AW2663">
        <v>89</v>
      </c>
      <c r="AX2663">
        <v>2.4</v>
      </c>
      <c r="AY2663" t="s">
        <v>67</v>
      </c>
      <c r="AZ2663" t="s">
        <v>67</v>
      </c>
      <c r="BA2663" t="s">
        <v>67</v>
      </c>
      <c r="BB2663">
        <v>-4.3963123E-2</v>
      </c>
      <c r="BC2663">
        <v>6.4427600000000005E-4</v>
      </c>
      <c r="BD2663" t="s">
        <v>67</v>
      </c>
      <c r="BE2663" t="s">
        <v>67</v>
      </c>
      <c r="BF2663">
        <v>-1.2126781250000001</v>
      </c>
      <c r="BG2663">
        <v>0.869565217</v>
      </c>
      <c r="BH2663">
        <v>-1.054502718</v>
      </c>
      <c r="BI2663" t="s">
        <v>164</v>
      </c>
      <c r="BJ2663" t="s">
        <v>164</v>
      </c>
      <c r="BK2663" t="s">
        <v>67</v>
      </c>
    </row>
    <row r="2664" spans="1:63" hidden="1" x14ac:dyDescent="0.35">
      <c r="A2664" t="s">
        <v>4625</v>
      </c>
      <c r="B2664" t="s">
        <v>67</v>
      </c>
      <c r="C2664" t="s">
        <v>67</v>
      </c>
      <c r="D2664" t="s">
        <v>67</v>
      </c>
      <c r="E2664" t="s">
        <v>67</v>
      </c>
      <c r="F2664" t="s">
        <v>66</v>
      </c>
      <c r="G2664" t="s">
        <v>67</v>
      </c>
      <c r="H2664" t="s">
        <v>4873</v>
      </c>
      <c r="I2664" t="s">
        <v>67</v>
      </c>
      <c r="J2664" t="s">
        <v>67</v>
      </c>
      <c r="K2664" t="s">
        <v>67</v>
      </c>
      <c r="L2664" t="s">
        <v>67</v>
      </c>
      <c r="M2664" t="s">
        <v>67</v>
      </c>
      <c r="N2664" t="s">
        <v>67</v>
      </c>
      <c r="O2664" t="s">
        <v>74</v>
      </c>
      <c r="P2664" t="s">
        <v>67</v>
      </c>
      <c r="Q2664" t="s">
        <v>76</v>
      </c>
      <c r="R2664" t="s">
        <v>77</v>
      </c>
      <c r="S2664" t="s">
        <v>4707</v>
      </c>
      <c r="T2664" t="s">
        <v>4778</v>
      </c>
      <c r="U2664" t="s">
        <v>67</v>
      </c>
      <c r="V2664" t="s">
        <v>67</v>
      </c>
      <c r="W2664" t="s">
        <v>80</v>
      </c>
      <c r="X2664" t="s">
        <v>67</v>
      </c>
      <c r="Y2664" t="s">
        <v>67</v>
      </c>
      <c r="Z2664" t="s">
        <v>67</v>
      </c>
      <c r="AA2664">
        <v>4</v>
      </c>
      <c r="AB2664">
        <v>4</v>
      </c>
      <c r="AC2664" t="s">
        <v>67</v>
      </c>
      <c r="AD2664">
        <v>361</v>
      </c>
      <c r="AE2664">
        <v>12</v>
      </c>
      <c r="AF2664">
        <v>942</v>
      </c>
      <c r="AG2664">
        <v>12</v>
      </c>
      <c r="AH2664">
        <f t="shared" si="82"/>
        <v>581</v>
      </c>
      <c r="AI2664">
        <f t="shared" si="83"/>
        <v>0</v>
      </c>
      <c r="AJ2664" t="s">
        <v>67</v>
      </c>
      <c r="AK2664" t="s">
        <v>67</v>
      </c>
      <c r="AL2664" t="s">
        <v>67</v>
      </c>
      <c r="AM2664" t="s">
        <v>67</v>
      </c>
      <c r="AN2664" t="s">
        <v>67</v>
      </c>
      <c r="AO2664" t="s">
        <v>67</v>
      </c>
      <c r="AP2664" t="s">
        <v>4874</v>
      </c>
      <c r="AQ2664" t="s">
        <v>157</v>
      </c>
      <c r="AR2664" t="s">
        <v>67</v>
      </c>
      <c r="AS2664" t="s">
        <v>67</v>
      </c>
      <c r="AT2664" t="s">
        <v>67</v>
      </c>
      <c r="AU2664">
        <v>450</v>
      </c>
      <c r="AV2664">
        <v>175</v>
      </c>
      <c r="AW2664">
        <v>500</v>
      </c>
      <c r="AX2664">
        <v>210</v>
      </c>
      <c r="AY2664" t="s">
        <v>67</v>
      </c>
      <c r="AZ2664" t="s">
        <v>67</v>
      </c>
      <c r="BA2664" t="s">
        <v>67</v>
      </c>
      <c r="BB2664">
        <v>0.105360516</v>
      </c>
      <c r="BC2664">
        <v>8.1908642000000004E-2</v>
      </c>
      <c r="BD2664" t="s">
        <v>67</v>
      </c>
      <c r="BE2664" t="s">
        <v>67</v>
      </c>
      <c r="BF2664">
        <v>0.25867356000000002</v>
      </c>
      <c r="BG2664">
        <v>0.869565217</v>
      </c>
      <c r="BH2664">
        <v>0.22493353099999999</v>
      </c>
      <c r="BI2664" t="s">
        <v>164</v>
      </c>
      <c r="BJ2664" t="s">
        <v>164</v>
      </c>
      <c r="BK2664" t="s">
        <v>67</v>
      </c>
    </row>
    <row r="2665" spans="1:63" hidden="1" x14ac:dyDescent="0.35">
      <c r="A2665" t="s">
        <v>4625</v>
      </c>
      <c r="B2665" t="s">
        <v>67</v>
      </c>
      <c r="C2665" t="s">
        <v>67</v>
      </c>
      <c r="D2665" t="s">
        <v>67</v>
      </c>
      <c r="E2665" t="s">
        <v>67</v>
      </c>
      <c r="F2665" t="s">
        <v>66</v>
      </c>
      <c r="G2665" t="s">
        <v>67</v>
      </c>
      <c r="H2665" t="s">
        <v>4876</v>
      </c>
      <c r="I2665" t="s">
        <v>67</v>
      </c>
      <c r="J2665" t="s">
        <v>67</v>
      </c>
      <c r="K2665" t="s">
        <v>67</v>
      </c>
      <c r="L2665" t="s">
        <v>67</v>
      </c>
      <c r="M2665" t="s">
        <v>67</v>
      </c>
      <c r="N2665" t="s">
        <v>67</v>
      </c>
      <c r="O2665" t="s">
        <v>74</v>
      </c>
      <c r="P2665" t="s">
        <v>67</v>
      </c>
      <c r="Q2665" t="s">
        <v>76</v>
      </c>
      <c r="R2665" t="s">
        <v>77</v>
      </c>
      <c r="S2665" t="s">
        <v>4650</v>
      </c>
      <c r="T2665" t="s">
        <v>3458</v>
      </c>
      <c r="U2665" t="s">
        <v>67</v>
      </c>
      <c r="V2665" t="s">
        <v>67</v>
      </c>
      <c r="W2665" t="s">
        <v>80</v>
      </c>
      <c r="X2665" t="s">
        <v>67</v>
      </c>
      <c r="Y2665" t="s">
        <v>67</v>
      </c>
      <c r="Z2665" t="s">
        <v>67</v>
      </c>
      <c r="AA2665">
        <v>6</v>
      </c>
      <c r="AB2665">
        <v>6</v>
      </c>
      <c r="AC2665" t="s">
        <v>67</v>
      </c>
      <c r="AD2665">
        <v>640</v>
      </c>
      <c r="AE2665">
        <v>24.5</v>
      </c>
      <c r="AF2665">
        <v>1790</v>
      </c>
      <c r="AG2665">
        <v>24.3</v>
      </c>
      <c r="AH2665">
        <f t="shared" si="82"/>
        <v>1150</v>
      </c>
      <c r="AI2665">
        <f t="shared" si="83"/>
        <v>-0.19999999999999929</v>
      </c>
      <c r="AJ2665" t="s">
        <v>67</v>
      </c>
      <c r="AK2665" t="s">
        <v>67</v>
      </c>
      <c r="AL2665" t="s">
        <v>67</v>
      </c>
      <c r="AM2665" t="s">
        <v>67</v>
      </c>
      <c r="AN2665" t="s">
        <v>67</v>
      </c>
      <c r="AO2665" t="s">
        <v>67</v>
      </c>
      <c r="AP2665" t="s">
        <v>4710</v>
      </c>
      <c r="AQ2665" t="s">
        <v>160</v>
      </c>
      <c r="AR2665" t="s">
        <v>67</v>
      </c>
      <c r="AS2665" t="s">
        <v>67</v>
      </c>
      <c r="AT2665" t="s">
        <v>67</v>
      </c>
      <c r="AU2665">
        <v>76</v>
      </c>
      <c r="AV2665">
        <v>3.75</v>
      </c>
      <c r="AW2665">
        <v>71</v>
      </c>
      <c r="AX2665">
        <v>0.75</v>
      </c>
      <c r="AY2665" t="s">
        <v>67</v>
      </c>
      <c r="AZ2665" t="s">
        <v>67</v>
      </c>
      <c r="BA2665" t="s">
        <v>67</v>
      </c>
      <c r="BB2665">
        <v>-6.8053462999999995E-2</v>
      </c>
      <c r="BC2665">
        <v>4.2437099999999999E-4</v>
      </c>
      <c r="BD2665" t="s">
        <v>67</v>
      </c>
      <c r="BE2665" t="s">
        <v>67</v>
      </c>
      <c r="BF2665">
        <v>-1.8490006539999999</v>
      </c>
      <c r="BG2665">
        <v>0.92307692299999999</v>
      </c>
      <c r="BH2665">
        <v>-1.706769835</v>
      </c>
      <c r="BI2665" t="s">
        <v>164</v>
      </c>
      <c r="BJ2665" t="s">
        <v>164</v>
      </c>
      <c r="BK2665" t="s">
        <v>67</v>
      </c>
    </row>
    <row r="2666" spans="1:63" hidden="1" x14ac:dyDescent="0.35">
      <c r="A2666" t="s">
        <v>4625</v>
      </c>
      <c r="B2666" t="s">
        <v>67</v>
      </c>
      <c r="C2666" t="s">
        <v>67</v>
      </c>
      <c r="D2666" t="s">
        <v>67</v>
      </c>
      <c r="E2666" t="s">
        <v>67</v>
      </c>
      <c r="F2666" t="s">
        <v>66</v>
      </c>
      <c r="G2666" t="s">
        <v>67</v>
      </c>
      <c r="H2666" t="s">
        <v>4876</v>
      </c>
      <c r="I2666" t="s">
        <v>67</v>
      </c>
      <c r="J2666" t="s">
        <v>67</v>
      </c>
      <c r="K2666" t="s">
        <v>67</v>
      </c>
      <c r="L2666" t="s">
        <v>67</v>
      </c>
      <c r="M2666" t="s">
        <v>67</v>
      </c>
      <c r="N2666" t="s">
        <v>67</v>
      </c>
      <c r="O2666" t="s">
        <v>74</v>
      </c>
      <c r="P2666" t="s">
        <v>67</v>
      </c>
      <c r="Q2666" t="s">
        <v>76</v>
      </c>
      <c r="R2666" t="s">
        <v>77</v>
      </c>
      <c r="S2666" t="s">
        <v>4650</v>
      </c>
      <c r="T2666" t="s">
        <v>3458</v>
      </c>
      <c r="U2666" t="s">
        <v>67</v>
      </c>
      <c r="V2666" t="s">
        <v>67</v>
      </c>
      <c r="W2666" t="s">
        <v>80</v>
      </c>
      <c r="X2666" t="s">
        <v>67</v>
      </c>
      <c r="Y2666" t="s">
        <v>67</v>
      </c>
      <c r="Z2666" t="s">
        <v>67</v>
      </c>
      <c r="AA2666">
        <v>6</v>
      </c>
      <c r="AB2666">
        <v>6</v>
      </c>
      <c r="AC2666" t="s">
        <v>67</v>
      </c>
      <c r="AD2666">
        <v>651</v>
      </c>
      <c r="AE2666">
        <v>24.5</v>
      </c>
      <c r="AF2666">
        <v>1791</v>
      </c>
      <c r="AG2666">
        <v>24.4</v>
      </c>
      <c r="AH2666">
        <f t="shared" si="82"/>
        <v>1140</v>
      </c>
      <c r="AI2666">
        <f t="shared" si="83"/>
        <v>-0.10000000000000142</v>
      </c>
      <c r="AJ2666" t="s">
        <v>67</v>
      </c>
      <c r="AK2666" t="s">
        <v>67</v>
      </c>
      <c r="AL2666" t="s">
        <v>67</v>
      </c>
      <c r="AM2666" t="s">
        <v>67</v>
      </c>
      <c r="AN2666" t="s">
        <v>67</v>
      </c>
      <c r="AO2666" t="s">
        <v>67</v>
      </c>
      <c r="AP2666" t="s">
        <v>4710</v>
      </c>
      <c r="AQ2666" t="s">
        <v>160</v>
      </c>
      <c r="AR2666" t="s">
        <v>67</v>
      </c>
      <c r="AS2666" t="s">
        <v>67</v>
      </c>
      <c r="AT2666" t="s">
        <v>67</v>
      </c>
      <c r="AU2666">
        <v>75</v>
      </c>
      <c r="AV2666">
        <v>1.5</v>
      </c>
      <c r="AW2666">
        <v>60</v>
      </c>
      <c r="AX2666">
        <v>1.5</v>
      </c>
      <c r="AY2666" t="s">
        <v>67</v>
      </c>
      <c r="AZ2666" t="s">
        <v>67</v>
      </c>
      <c r="BA2666" t="s">
        <v>67</v>
      </c>
      <c r="BB2666">
        <v>-0.223143551</v>
      </c>
      <c r="BC2666">
        <v>1.7083300000000001E-4</v>
      </c>
      <c r="BD2666" t="s">
        <v>67</v>
      </c>
      <c r="BE2666" t="s">
        <v>67</v>
      </c>
      <c r="BF2666">
        <v>-10</v>
      </c>
      <c r="BG2666">
        <v>0.92307692299999999</v>
      </c>
      <c r="BH2666">
        <v>-9.230769231</v>
      </c>
      <c r="BI2666" t="s">
        <v>164</v>
      </c>
      <c r="BJ2666" t="s">
        <v>164</v>
      </c>
      <c r="BK2666" t="s">
        <v>67</v>
      </c>
    </row>
    <row r="2667" spans="1:63" hidden="1" x14ac:dyDescent="0.35">
      <c r="A2667" t="s">
        <v>4625</v>
      </c>
      <c r="B2667" t="s">
        <v>67</v>
      </c>
      <c r="C2667" t="s">
        <v>67</v>
      </c>
      <c r="D2667" t="s">
        <v>67</v>
      </c>
      <c r="E2667" t="s">
        <v>67</v>
      </c>
      <c r="F2667" t="s">
        <v>66</v>
      </c>
      <c r="G2667" t="s">
        <v>67</v>
      </c>
      <c r="H2667" t="s">
        <v>4876</v>
      </c>
      <c r="I2667" t="s">
        <v>67</v>
      </c>
      <c r="J2667" t="s">
        <v>67</v>
      </c>
      <c r="K2667" t="s">
        <v>67</v>
      </c>
      <c r="L2667" t="s">
        <v>67</v>
      </c>
      <c r="M2667" t="s">
        <v>67</v>
      </c>
      <c r="N2667" t="s">
        <v>67</v>
      </c>
      <c r="O2667" t="s">
        <v>74</v>
      </c>
      <c r="P2667" t="s">
        <v>67</v>
      </c>
      <c r="Q2667" t="s">
        <v>76</v>
      </c>
      <c r="R2667" t="s">
        <v>77</v>
      </c>
      <c r="S2667" t="s">
        <v>4650</v>
      </c>
      <c r="T2667" t="s">
        <v>3458</v>
      </c>
      <c r="U2667" t="s">
        <v>67</v>
      </c>
      <c r="V2667" t="s">
        <v>67</v>
      </c>
      <c r="W2667" t="s">
        <v>80</v>
      </c>
      <c r="X2667" t="s">
        <v>67</v>
      </c>
      <c r="Y2667" t="s">
        <v>67</v>
      </c>
      <c r="Z2667" t="s">
        <v>67</v>
      </c>
      <c r="AA2667">
        <v>6</v>
      </c>
      <c r="AB2667">
        <v>6</v>
      </c>
      <c r="AC2667" t="s">
        <v>67</v>
      </c>
      <c r="AD2667">
        <v>651</v>
      </c>
      <c r="AE2667">
        <v>24.5</v>
      </c>
      <c r="AF2667">
        <v>1791</v>
      </c>
      <c r="AG2667">
        <v>24.4</v>
      </c>
      <c r="AH2667">
        <f t="shared" si="82"/>
        <v>1140</v>
      </c>
      <c r="AI2667">
        <f t="shared" si="83"/>
        <v>-0.10000000000000142</v>
      </c>
      <c r="AJ2667" t="s">
        <v>67</v>
      </c>
      <c r="AK2667" t="s">
        <v>67</v>
      </c>
      <c r="AL2667" t="s">
        <v>67</v>
      </c>
      <c r="AM2667" t="s">
        <v>67</v>
      </c>
      <c r="AN2667" t="s">
        <v>67</v>
      </c>
      <c r="AO2667" t="s">
        <v>67</v>
      </c>
      <c r="AP2667" t="s">
        <v>4874</v>
      </c>
      <c r="AQ2667" t="s">
        <v>157</v>
      </c>
      <c r="AR2667" t="s">
        <v>67</v>
      </c>
      <c r="AS2667" t="s">
        <v>67</v>
      </c>
      <c r="AT2667" t="s">
        <v>67</v>
      </c>
      <c r="AU2667">
        <v>34</v>
      </c>
      <c r="AV2667">
        <v>6.75</v>
      </c>
      <c r="AW2667">
        <v>35</v>
      </c>
      <c r="AX2667">
        <v>2.25</v>
      </c>
      <c r="AY2667" t="s">
        <v>67</v>
      </c>
      <c r="AZ2667" t="s">
        <v>67</v>
      </c>
      <c r="BA2667" t="s">
        <v>67</v>
      </c>
      <c r="BB2667">
        <v>2.8987537000000001E-2</v>
      </c>
      <c r="BC2667">
        <v>7.2577630000000004E-3</v>
      </c>
      <c r="BD2667" t="s">
        <v>67</v>
      </c>
      <c r="BE2667" t="s">
        <v>67</v>
      </c>
      <c r="BF2667">
        <v>0.19876159800000001</v>
      </c>
      <c r="BG2667">
        <v>0.92307692299999999</v>
      </c>
      <c r="BH2667">
        <v>0.18347224400000001</v>
      </c>
      <c r="BI2667" t="s">
        <v>164</v>
      </c>
      <c r="BJ2667" t="s">
        <v>164</v>
      </c>
      <c r="BK2667" t="s">
        <v>67</v>
      </c>
    </row>
    <row r="2668" spans="1:63" hidden="1" x14ac:dyDescent="0.35">
      <c r="A2668" t="s">
        <v>4625</v>
      </c>
      <c r="B2668" t="s">
        <v>67</v>
      </c>
      <c r="C2668" t="s">
        <v>67</v>
      </c>
      <c r="D2668" t="s">
        <v>67</v>
      </c>
      <c r="E2668" t="s">
        <v>67</v>
      </c>
      <c r="F2668" t="s">
        <v>66</v>
      </c>
      <c r="G2668" t="s">
        <v>67</v>
      </c>
      <c r="H2668" t="s">
        <v>4876</v>
      </c>
      <c r="I2668" t="s">
        <v>67</v>
      </c>
      <c r="J2668" t="s">
        <v>67</v>
      </c>
      <c r="K2668" t="s">
        <v>67</v>
      </c>
      <c r="L2668" t="s">
        <v>67</v>
      </c>
      <c r="M2668" t="s">
        <v>67</v>
      </c>
      <c r="N2668" t="s">
        <v>67</v>
      </c>
      <c r="O2668" t="s">
        <v>74</v>
      </c>
      <c r="P2668" t="s">
        <v>67</v>
      </c>
      <c r="Q2668" t="s">
        <v>76</v>
      </c>
      <c r="R2668" t="s">
        <v>77</v>
      </c>
      <c r="S2668" t="s">
        <v>4650</v>
      </c>
      <c r="T2668" t="s">
        <v>3458</v>
      </c>
      <c r="U2668" t="s">
        <v>67</v>
      </c>
      <c r="V2668" t="s">
        <v>67</v>
      </c>
      <c r="W2668" t="s">
        <v>80</v>
      </c>
      <c r="X2668" t="s">
        <v>67</v>
      </c>
      <c r="Y2668" t="s">
        <v>67</v>
      </c>
      <c r="Z2668" t="s">
        <v>67</v>
      </c>
      <c r="AA2668">
        <v>6</v>
      </c>
      <c r="AB2668">
        <v>6</v>
      </c>
      <c r="AC2668" t="s">
        <v>67</v>
      </c>
      <c r="AD2668">
        <v>862</v>
      </c>
      <c r="AE2668">
        <v>24.6</v>
      </c>
      <c r="AF2668">
        <v>2318</v>
      </c>
      <c r="AG2668">
        <v>24.6</v>
      </c>
      <c r="AH2668">
        <f t="shared" si="82"/>
        <v>1456</v>
      </c>
      <c r="AI2668">
        <f t="shared" si="83"/>
        <v>0</v>
      </c>
      <c r="AJ2668" t="s">
        <v>67</v>
      </c>
      <c r="AK2668" t="s">
        <v>67</v>
      </c>
      <c r="AL2668" t="s">
        <v>67</v>
      </c>
      <c r="AM2668" t="s">
        <v>67</v>
      </c>
      <c r="AN2668" t="s">
        <v>67</v>
      </c>
      <c r="AO2668" t="s">
        <v>67</v>
      </c>
      <c r="AP2668" t="s">
        <v>4878</v>
      </c>
      <c r="AQ2668" t="s">
        <v>86</v>
      </c>
      <c r="AR2668" t="s">
        <v>67</v>
      </c>
      <c r="AS2668" t="s">
        <v>67</v>
      </c>
      <c r="AT2668" t="s">
        <v>67</v>
      </c>
      <c r="AU2668">
        <v>18</v>
      </c>
      <c r="AV2668">
        <v>2.6</v>
      </c>
      <c r="AW2668">
        <v>21.6</v>
      </c>
      <c r="AX2668">
        <v>2.2999999999999998</v>
      </c>
      <c r="AY2668" t="s">
        <v>67</v>
      </c>
      <c r="AZ2668" t="s">
        <v>67</v>
      </c>
      <c r="BA2668" t="s">
        <v>67</v>
      </c>
      <c r="BB2668">
        <v>0.182321557</v>
      </c>
      <c r="BC2668">
        <v>5.3670840000000003E-3</v>
      </c>
      <c r="BD2668" t="s">
        <v>67</v>
      </c>
      <c r="BE2668" t="s">
        <v>67</v>
      </c>
      <c r="BF2668">
        <v>1.4666415189999999</v>
      </c>
      <c r="BG2668">
        <v>0.92307692299999999</v>
      </c>
      <c r="BH2668">
        <v>1.3538229399999999</v>
      </c>
      <c r="BI2668" t="s">
        <v>164</v>
      </c>
      <c r="BJ2668" t="s">
        <v>164</v>
      </c>
      <c r="BK2668" t="s">
        <v>67</v>
      </c>
    </row>
    <row r="2669" spans="1:63" hidden="1" x14ac:dyDescent="0.35">
      <c r="A2669" t="s">
        <v>4625</v>
      </c>
      <c r="B2669" t="s">
        <v>67</v>
      </c>
      <c r="C2669" t="s">
        <v>67</v>
      </c>
      <c r="D2669" t="s">
        <v>67</v>
      </c>
      <c r="E2669" t="s">
        <v>67</v>
      </c>
      <c r="F2669" t="s">
        <v>66</v>
      </c>
      <c r="G2669" t="s">
        <v>67</v>
      </c>
      <c r="H2669" t="s">
        <v>4876</v>
      </c>
      <c r="I2669" t="s">
        <v>67</v>
      </c>
      <c r="J2669" t="s">
        <v>67</v>
      </c>
      <c r="K2669" t="s">
        <v>67</v>
      </c>
      <c r="L2669" t="s">
        <v>67</v>
      </c>
      <c r="M2669" t="s">
        <v>67</v>
      </c>
      <c r="N2669" t="s">
        <v>67</v>
      </c>
      <c r="O2669" t="s">
        <v>74</v>
      </c>
      <c r="P2669" t="s">
        <v>67</v>
      </c>
      <c r="Q2669" t="s">
        <v>76</v>
      </c>
      <c r="R2669" t="s">
        <v>77</v>
      </c>
      <c r="S2669" t="s">
        <v>4650</v>
      </c>
      <c r="T2669" t="s">
        <v>3458</v>
      </c>
      <c r="U2669" t="s">
        <v>67</v>
      </c>
      <c r="V2669" t="s">
        <v>67</v>
      </c>
      <c r="W2669" t="s">
        <v>80</v>
      </c>
      <c r="X2669" t="s">
        <v>67</v>
      </c>
      <c r="Y2669" t="s">
        <v>67</v>
      </c>
      <c r="Z2669" t="s">
        <v>67</v>
      </c>
      <c r="AA2669">
        <v>6</v>
      </c>
      <c r="AB2669">
        <v>6</v>
      </c>
      <c r="AC2669" t="s">
        <v>67</v>
      </c>
      <c r="AD2669">
        <v>817</v>
      </c>
      <c r="AE2669">
        <v>24.8</v>
      </c>
      <c r="AF2669">
        <v>2126</v>
      </c>
      <c r="AG2669">
        <v>24.6</v>
      </c>
      <c r="AH2669">
        <f t="shared" si="82"/>
        <v>1309</v>
      </c>
      <c r="AI2669">
        <f t="shared" si="83"/>
        <v>-0.19999999999999929</v>
      </c>
      <c r="AJ2669" t="s">
        <v>67</v>
      </c>
      <c r="AK2669" t="s">
        <v>67</v>
      </c>
      <c r="AL2669" t="s">
        <v>67</v>
      </c>
      <c r="AM2669" t="s">
        <v>67</v>
      </c>
      <c r="AN2669" t="s">
        <v>67</v>
      </c>
      <c r="AO2669" t="s">
        <v>67</v>
      </c>
      <c r="AP2669" t="s">
        <v>4878</v>
      </c>
      <c r="AQ2669" t="s">
        <v>86</v>
      </c>
      <c r="AR2669" t="s">
        <v>67</v>
      </c>
      <c r="AS2669" t="s">
        <v>67</v>
      </c>
      <c r="AT2669" t="s">
        <v>67</v>
      </c>
      <c r="AU2669">
        <v>16.7</v>
      </c>
      <c r="AV2669">
        <v>3.2</v>
      </c>
      <c r="AW2669">
        <v>17.8</v>
      </c>
      <c r="AX2669">
        <v>2.7</v>
      </c>
      <c r="AY2669" t="s">
        <v>67</v>
      </c>
      <c r="AZ2669" t="s">
        <v>67</v>
      </c>
      <c r="BA2669" t="s">
        <v>67</v>
      </c>
      <c r="BB2669">
        <v>6.3789737999999999E-2</v>
      </c>
      <c r="BC2669">
        <v>9.9542410000000008E-3</v>
      </c>
      <c r="BD2669" t="s">
        <v>67</v>
      </c>
      <c r="BE2669" t="s">
        <v>67</v>
      </c>
      <c r="BF2669">
        <v>0.37154953699999999</v>
      </c>
      <c r="BG2669">
        <v>0.92307692299999999</v>
      </c>
      <c r="BH2669">
        <v>0.34296880400000002</v>
      </c>
      <c r="BI2669" t="s">
        <v>164</v>
      </c>
      <c r="BJ2669" t="s">
        <v>164</v>
      </c>
      <c r="BK2669" t="s">
        <v>67</v>
      </c>
    </row>
    <row r="2670" spans="1:63" hidden="1" x14ac:dyDescent="0.35">
      <c r="A2670" t="s">
        <v>4625</v>
      </c>
      <c r="B2670" t="s">
        <v>67</v>
      </c>
      <c r="C2670" t="s">
        <v>67</v>
      </c>
      <c r="D2670" t="s">
        <v>67</v>
      </c>
      <c r="E2670" t="s">
        <v>67</v>
      </c>
      <c r="F2670" t="s">
        <v>66</v>
      </c>
      <c r="G2670" t="s">
        <v>67</v>
      </c>
      <c r="H2670" t="s">
        <v>4876</v>
      </c>
      <c r="I2670" t="s">
        <v>67</v>
      </c>
      <c r="J2670" t="s">
        <v>67</v>
      </c>
      <c r="K2670" t="s">
        <v>67</v>
      </c>
      <c r="L2670" t="s">
        <v>67</v>
      </c>
      <c r="M2670" t="s">
        <v>67</v>
      </c>
      <c r="N2670" t="s">
        <v>67</v>
      </c>
      <c r="O2670" t="s">
        <v>74</v>
      </c>
      <c r="P2670" t="s">
        <v>67</v>
      </c>
      <c r="Q2670" t="s">
        <v>76</v>
      </c>
      <c r="R2670" t="s">
        <v>77</v>
      </c>
      <c r="S2670" t="s">
        <v>4650</v>
      </c>
      <c r="T2670" t="s">
        <v>3458</v>
      </c>
      <c r="U2670" t="s">
        <v>67</v>
      </c>
      <c r="V2670" t="s">
        <v>67</v>
      </c>
      <c r="W2670" t="s">
        <v>80</v>
      </c>
      <c r="X2670" t="s">
        <v>67</v>
      </c>
      <c r="Y2670" t="s">
        <v>67</v>
      </c>
      <c r="Z2670" t="s">
        <v>67</v>
      </c>
      <c r="AA2670">
        <v>6</v>
      </c>
      <c r="AB2670">
        <v>6</v>
      </c>
      <c r="AC2670" t="s">
        <v>67</v>
      </c>
      <c r="AD2670">
        <v>862</v>
      </c>
      <c r="AE2670">
        <v>24.6</v>
      </c>
      <c r="AF2670">
        <v>2318</v>
      </c>
      <c r="AG2670">
        <v>24.6</v>
      </c>
      <c r="AH2670">
        <f t="shared" si="82"/>
        <v>1456</v>
      </c>
      <c r="AI2670">
        <f t="shared" si="83"/>
        <v>0</v>
      </c>
      <c r="AJ2670" t="s">
        <v>67</v>
      </c>
      <c r="AK2670" t="s">
        <v>67</v>
      </c>
      <c r="AL2670" t="s">
        <v>67</v>
      </c>
      <c r="AM2670" t="s">
        <v>67</v>
      </c>
      <c r="AN2670" t="s">
        <v>67</v>
      </c>
      <c r="AO2670" t="s">
        <v>67</v>
      </c>
      <c r="AP2670" t="s">
        <v>4710</v>
      </c>
      <c r="AQ2670" t="s">
        <v>160</v>
      </c>
      <c r="AR2670" t="s">
        <v>67</v>
      </c>
      <c r="AS2670" t="s">
        <v>67</v>
      </c>
      <c r="AT2670" t="s">
        <v>67</v>
      </c>
      <c r="AU2670">
        <v>75</v>
      </c>
      <c r="AV2670">
        <v>4.5</v>
      </c>
      <c r="AW2670">
        <v>65</v>
      </c>
      <c r="AX2670">
        <v>3.75</v>
      </c>
      <c r="AY2670" t="s">
        <v>67</v>
      </c>
      <c r="AZ2670" t="s">
        <v>67</v>
      </c>
      <c r="BA2670" t="s">
        <v>67</v>
      </c>
      <c r="BB2670">
        <v>-0.143100844</v>
      </c>
      <c r="BC2670">
        <v>1.1547339999999999E-3</v>
      </c>
      <c r="BD2670" t="s">
        <v>67</v>
      </c>
      <c r="BE2670" t="s">
        <v>67</v>
      </c>
      <c r="BF2670">
        <v>-2.4142865609999999</v>
      </c>
      <c r="BG2670">
        <v>0.92307692299999999</v>
      </c>
      <c r="BH2670">
        <v>-2.2285722099999998</v>
      </c>
      <c r="BI2670" t="s">
        <v>164</v>
      </c>
      <c r="BJ2670" t="s">
        <v>164</v>
      </c>
      <c r="BK2670" t="s">
        <v>67</v>
      </c>
    </row>
    <row r="2671" spans="1:63" hidden="1" x14ac:dyDescent="0.35">
      <c r="A2671" t="s">
        <v>4625</v>
      </c>
      <c r="B2671" t="s">
        <v>67</v>
      </c>
      <c r="C2671" t="s">
        <v>67</v>
      </c>
      <c r="D2671" t="s">
        <v>67</v>
      </c>
      <c r="E2671" t="s">
        <v>67</v>
      </c>
      <c r="F2671" t="s">
        <v>66</v>
      </c>
      <c r="G2671" t="s">
        <v>67</v>
      </c>
      <c r="H2671" t="s">
        <v>4876</v>
      </c>
      <c r="I2671" t="s">
        <v>67</v>
      </c>
      <c r="J2671" t="s">
        <v>67</v>
      </c>
      <c r="K2671" t="s">
        <v>67</v>
      </c>
      <c r="L2671" t="s">
        <v>67</v>
      </c>
      <c r="M2671" t="s">
        <v>67</v>
      </c>
      <c r="N2671" t="s">
        <v>67</v>
      </c>
      <c r="O2671" t="s">
        <v>74</v>
      </c>
      <c r="P2671" t="s">
        <v>67</v>
      </c>
      <c r="Q2671" t="s">
        <v>76</v>
      </c>
      <c r="R2671" t="s">
        <v>77</v>
      </c>
      <c r="S2671" t="s">
        <v>4650</v>
      </c>
      <c r="T2671" t="s">
        <v>3458</v>
      </c>
      <c r="U2671" t="s">
        <v>67</v>
      </c>
      <c r="V2671" t="s">
        <v>67</v>
      </c>
      <c r="W2671" t="s">
        <v>80</v>
      </c>
      <c r="X2671" t="s">
        <v>67</v>
      </c>
      <c r="Y2671" t="s">
        <v>67</v>
      </c>
      <c r="Z2671" t="s">
        <v>67</v>
      </c>
      <c r="AA2671">
        <v>6</v>
      </c>
      <c r="AB2671">
        <v>6</v>
      </c>
      <c r="AC2671" t="s">
        <v>67</v>
      </c>
      <c r="AD2671">
        <v>817</v>
      </c>
      <c r="AE2671">
        <v>24.8</v>
      </c>
      <c r="AF2671">
        <v>2126</v>
      </c>
      <c r="AG2671">
        <v>24.6</v>
      </c>
      <c r="AH2671">
        <f t="shared" si="82"/>
        <v>1309</v>
      </c>
      <c r="AI2671">
        <f t="shared" si="83"/>
        <v>-0.19999999999999929</v>
      </c>
      <c r="AJ2671" t="s">
        <v>67</v>
      </c>
      <c r="AK2671" t="s">
        <v>67</v>
      </c>
      <c r="AL2671" t="s">
        <v>67</v>
      </c>
      <c r="AM2671" t="s">
        <v>67</v>
      </c>
      <c r="AN2671" t="s">
        <v>67</v>
      </c>
      <c r="AO2671" t="s">
        <v>67</v>
      </c>
      <c r="AP2671" t="s">
        <v>4874</v>
      </c>
      <c r="AQ2671" t="s">
        <v>157</v>
      </c>
      <c r="AR2671" t="s">
        <v>67</v>
      </c>
      <c r="AS2671" t="s">
        <v>67</v>
      </c>
      <c r="AT2671" t="s">
        <v>67</v>
      </c>
      <c r="AU2671">
        <v>33</v>
      </c>
      <c r="AV2671">
        <v>5.25</v>
      </c>
      <c r="AW2671">
        <v>8</v>
      </c>
      <c r="AX2671">
        <v>4.5</v>
      </c>
      <c r="AY2671" t="s">
        <v>67</v>
      </c>
      <c r="AZ2671" t="s">
        <v>67</v>
      </c>
      <c r="BA2671" t="s">
        <v>67</v>
      </c>
      <c r="BB2671">
        <v>-1.41706602</v>
      </c>
      <c r="BC2671">
        <v>5.6952694999999998E-2</v>
      </c>
      <c r="BD2671" t="s">
        <v>67</v>
      </c>
      <c r="BE2671" t="s">
        <v>67</v>
      </c>
      <c r="BF2671">
        <v>-5.1130999260000003</v>
      </c>
      <c r="BG2671">
        <v>0.92307692299999999</v>
      </c>
      <c r="BH2671">
        <v>-4.7197845469999997</v>
      </c>
      <c r="BI2671" t="s">
        <v>164</v>
      </c>
      <c r="BJ2671" t="s">
        <v>164</v>
      </c>
      <c r="BK2671" t="s">
        <v>67</v>
      </c>
    </row>
    <row r="2672" spans="1:63" hidden="1" x14ac:dyDescent="0.35">
      <c r="A2672" t="s">
        <v>4625</v>
      </c>
      <c r="B2672" t="s">
        <v>67</v>
      </c>
      <c r="C2672" t="s">
        <v>67</v>
      </c>
      <c r="D2672" t="s">
        <v>67</v>
      </c>
      <c r="E2672" t="s">
        <v>67</v>
      </c>
      <c r="F2672" t="s">
        <v>66</v>
      </c>
      <c r="G2672" t="s">
        <v>67</v>
      </c>
      <c r="H2672" t="s">
        <v>4876</v>
      </c>
      <c r="I2672" t="s">
        <v>67</v>
      </c>
      <c r="J2672" t="s">
        <v>67</v>
      </c>
      <c r="K2672" t="s">
        <v>67</v>
      </c>
      <c r="L2672" t="s">
        <v>67</v>
      </c>
      <c r="M2672" t="s">
        <v>67</v>
      </c>
      <c r="N2672" t="s">
        <v>67</v>
      </c>
      <c r="O2672" t="s">
        <v>74</v>
      </c>
      <c r="P2672" t="s">
        <v>67</v>
      </c>
      <c r="Q2672" t="s">
        <v>76</v>
      </c>
      <c r="R2672" t="s">
        <v>77</v>
      </c>
      <c r="S2672" t="s">
        <v>4650</v>
      </c>
      <c r="T2672" t="s">
        <v>3458</v>
      </c>
      <c r="U2672" t="s">
        <v>67</v>
      </c>
      <c r="V2672" t="s">
        <v>67</v>
      </c>
      <c r="W2672" t="s">
        <v>80</v>
      </c>
      <c r="X2672" t="s">
        <v>67</v>
      </c>
      <c r="Y2672" t="s">
        <v>67</v>
      </c>
      <c r="Z2672" t="s">
        <v>67</v>
      </c>
      <c r="AA2672">
        <v>6</v>
      </c>
      <c r="AB2672">
        <v>6</v>
      </c>
      <c r="AC2672" t="s">
        <v>67</v>
      </c>
      <c r="AD2672">
        <v>651</v>
      </c>
      <c r="AE2672">
        <v>24.5</v>
      </c>
      <c r="AF2672">
        <v>1791</v>
      </c>
      <c r="AG2672">
        <v>24.4</v>
      </c>
      <c r="AH2672">
        <f t="shared" si="82"/>
        <v>1140</v>
      </c>
      <c r="AI2672">
        <f t="shared" si="83"/>
        <v>-0.10000000000000142</v>
      </c>
      <c r="AJ2672" t="s">
        <v>67</v>
      </c>
      <c r="AK2672" t="s">
        <v>67</v>
      </c>
      <c r="AL2672" t="s">
        <v>67</v>
      </c>
      <c r="AM2672" t="s">
        <v>67</v>
      </c>
      <c r="AN2672" t="s">
        <v>67</v>
      </c>
      <c r="AO2672" t="s">
        <v>67</v>
      </c>
      <c r="AP2672" t="s">
        <v>4878</v>
      </c>
      <c r="AQ2672" t="s">
        <v>86</v>
      </c>
      <c r="AR2672" t="s">
        <v>67</v>
      </c>
      <c r="AS2672" t="s">
        <v>67</v>
      </c>
      <c r="AT2672" t="s">
        <v>67</v>
      </c>
      <c r="AU2672">
        <v>17.3</v>
      </c>
      <c r="AV2672">
        <v>3</v>
      </c>
      <c r="AW2672">
        <v>16.600000000000001</v>
      </c>
      <c r="AX2672">
        <v>5</v>
      </c>
      <c r="AY2672" t="s">
        <v>67</v>
      </c>
      <c r="AZ2672" t="s">
        <v>67</v>
      </c>
      <c r="BA2672" t="s">
        <v>67</v>
      </c>
      <c r="BB2672">
        <v>-4.1303805999999998E-2</v>
      </c>
      <c r="BC2672">
        <v>2.0132585000000001E-2</v>
      </c>
      <c r="BD2672" t="s">
        <v>67</v>
      </c>
      <c r="BE2672" t="s">
        <v>67</v>
      </c>
      <c r="BF2672">
        <v>-0.16977493799999999</v>
      </c>
      <c r="BG2672">
        <v>0.92307692299999999</v>
      </c>
      <c r="BH2672">
        <v>-0.15671532699999999</v>
      </c>
      <c r="BI2672" t="s">
        <v>164</v>
      </c>
      <c r="BJ2672" t="s">
        <v>164</v>
      </c>
      <c r="BK2672" t="s">
        <v>67</v>
      </c>
    </row>
    <row r="2673" spans="1:63" hidden="1" x14ac:dyDescent="0.35">
      <c r="A2673" t="s">
        <v>4625</v>
      </c>
      <c r="B2673" t="s">
        <v>67</v>
      </c>
      <c r="C2673" t="s">
        <v>67</v>
      </c>
      <c r="D2673" t="s">
        <v>67</v>
      </c>
      <c r="E2673" t="s">
        <v>67</v>
      </c>
      <c r="F2673" t="s">
        <v>66</v>
      </c>
      <c r="G2673" t="s">
        <v>67</v>
      </c>
      <c r="H2673" t="s">
        <v>4876</v>
      </c>
      <c r="I2673" t="s">
        <v>67</v>
      </c>
      <c r="J2673" t="s">
        <v>67</v>
      </c>
      <c r="K2673" t="s">
        <v>67</v>
      </c>
      <c r="L2673" t="s">
        <v>67</v>
      </c>
      <c r="M2673" t="s">
        <v>67</v>
      </c>
      <c r="N2673" t="s">
        <v>67</v>
      </c>
      <c r="O2673" t="s">
        <v>74</v>
      </c>
      <c r="P2673" t="s">
        <v>67</v>
      </c>
      <c r="Q2673" t="s">
        <v>76</v>
      </c>
      <c r="R2673" t="s">
        <v>77</v>
      </c>
      <c r="S2673" t="s">
        <v>4650</v>
      </c>
      <c r="T2673" t="s">
        <v>3458</v>
      </c>
      <c r="U2673" t="s">
        <v>67</v>
      </c>
      <c r="V2673" t="s">
        <v>67</v>
      </c>
      <c r="W2673" t="s">
        <v>80</v>
      </c>
      <c r="X2673" t="s">
        <v>67</v>
      </c>
      <c r="Y2673" t="s">
        <v>67</v>
      </c>
      <c r="Z2673" t="s">
        <v>67</v>
      </c>
      <c r="AA2673">
        <v>6</v>
      </c>
      <c r="AB2673">
        <v>6</v>
      </c>
      <c r="AC2673" t="s">
        <v>67</v>
      </c>
      <c r="AD2673">
        <v>817</v>
      </c>
      <c r="AE2673">
        <v>24.8</v>
      </c>
      <c r="AF2673">
        <v>2126</v>
      </c>
      <c r="AG2673">
        <v>24.6</v>
      </c>
      <c r="AH2673">
        <f t="shared" si="82"/>
        <v>1309</v>
      </c>
      <c r="AI2673">
        <f t="shared" si="83"/>
        <v>-0.19999999999999929</v>
      </c>
      <c r="AJ2673" t="s">
        <v>67</v>
      </c>
      <c r="AK2673" t="s">
        <v>67</v>
      </c>
      <c r="AL2673" t="s">
        <v>67</v>
      </c>
      <c r="AM2673" t="s">
        <v>67</v>
      </c>
      <c r="AN2673" t="s">
        <v>67</v>
      </c>
      <c r="AO2673" t="s">
        <v>67</v>
      </c>
      <c r="AP2673" t="s">
        <v>4710</v>
      </c>
      <c r="AQ2673" t="s">
        <v>160</v>
      </c>
      <c r="AR2673" t="s">
        <v>67</v>
      </c>
      <c r="AS2673" t="s">
        <v>67</v>
      </c>
      <c r="AT2673" t="s">
        <v>67</v>
      </c>
      <c r="AU2673">
        <v>75</v>
      </c>
      <c r="AV2673">
        <v>9.75</v>
      </c>
      <c r="AW2673">
        <v>62</v>
      </c>
      <c r="AX2673">
        <v>6</v>
      </c>
      <c r="AY2673" t="s">
        <v>67</v>
      </c>
      <c r="AZ2673" t="s">
        <v>67</v>
      </c>
      <c r="BA2673" t="s">
        <v>67</v>
      </c>
      <c r="BB2673">
        <v>-0.190353728</v>
      </c>
      <c r="BC2673">
        <v>4.3775410000000004E-3</v>
      </c>
      <c r="BD2673" t="s">
        <v>67</v>
      </c>
      <c r="BE2673" t="s">
        <v>67</v>
      </c>
      <c r="BF2673">
        <v>-1.605902323</v>
      </c>
      <c r="BG2673">
        <v>0.92307692299999999</v>
      </c>
      <c r="BH2673">
        <v>-1.482371375</v>
      </c>
      <c r="BI2673" t="s">
        <v>164</v>
      </c>
      <c r="BJ2673" t="s">
        <v>164</v>
      </c>
      <c r="BK2673" t="s">
        <v>67</v>
      </c>
    </row>
    <row r="2674" spans="1:63" hidden="1" x14ac:dyDescent="0.35">
      <c r="A2674" t="s">
        <v>4625</v>
      </c>
      <c r="B2674" t="s">
        <v>67</v>
      </c>
      <c r="C2674" t="s">
        <v>67</v>
      </c>
      <c r="D2674" t="s">
        <v>67</v>
      </c>
      <c r="E2674" t="s">
        <v>67</v>
      </c>
      <c r="F2674" t="s">
        <v>66</v>
      </c>
      <c r="G2674" t="s">
        <v>67</v>
      </c>
      <c r="H2674" t="s">
        <v>4876</v>
      </c>
      <c r="I2674" t="s">
        <v>67</v>
      </c>
      <c r="J2674" t="s">
        <v>67</v>
      </c>
      <c r="K2674" t="s">
        <v>67</v>
      </c>
      <c r="L2674" t="s">
        <v>67</v>
      </c>
      <c r="M2674" t="s">
        <v>67</v>
      </c>
      <c r="N2674" t="s">
        <v>67</v>
      </c>
      <c r="O2674" t="s">
        <v>74</v>
      </c>
      <c r="P2674" t="s">
        <v>67</v>
      </c>
      <c r="Q2674" t="s">
        <v>76</v>
      </c>
      <c r="R2674" t="s">
        <v>77</v>
      </c>
      <c r="S2674" t="s">
        <v>4650</v>
      </c>
      <c r="T2674" t="s">
        <v>3458</v>
      </c>
      <c r="U2674" t="s">
        <v>67</v>
      </c>
      <c r="V2674" t="s">
        <v>67</v>
      </c>
      <c r="W2674" t="s">
        <v>80</v>
      </c>
      <c r="X2674" t="s">
        <v>67</v>
      </c>
      <c r="Y2674" t="s">
        <v>67</v>
      </c>
      <c r="Z2674" t="s">
        <v>67</v>
      </c>
      <c r="AA2674">
        <v>6</v>
      </c>
      <c r="AB2674">
        <v>6</v>
      </c>
      <c r="AC2674" t="s">
        <v>67</v>
      </c>
      <c r="AD2674">
        <v>862</v>
      </c>
      <c r="AE2674">
        <v>24.6</v>
      </c>
      <c r="AF2674">
        <v>2318</v>
      </c>
      <c r="AG2674">
        <v>24.6</v>
      </c>
      <c r="AH2674">
        <f t="shared" si="82"/>
        <v>1456</v>
      </c>
      <c r="AI2674">
        <f t="shared" si="83"/>
        <v>0</v>
      </c>
      <c r="AJ2674" t="s">
        <v>67</v>
      </c>
      <c r="AK2674" t="s">
        <v>67</v>
      </c>
      <c r="AL2674" t="s">
        <v>67</v>
      </c>
      <c r="AM2674" t="s">
        <v>67</v>
      </c>
      <c r="AN2674" t="s">
        <v>67</v>
      </c>
      <c r="AO2674" t="s">
        <v>67</v>
      </c>
      <c r="AP2674" t="s">
        <v>4874</v>
      </c>
      <c r="AQ2674" t="s">
        <v>157</v>
      </c>
      <c r="AR2674" t="s">
        <v>67</v>
      </c>
      <c r="AS2674" t="s">
        <v>67</v>
      </c>
      <c r="AT2674" t="s">
        <v>67</v>
      </c>
      <c r="AU2674">
        <v>54</v>
      </c>
      <c r="AV2674">
        <v>12</v>
      </c>
      <c r="AW2674">
        <v>13</v>
      </c>
      <c r="AX2674">
        <v>6</v>
      </c>
      <c r="AY2674" t="s">
        <v>67</v>
      </c>
      <c r="AZ2674" t="s">
        <v>67</v>
      </c>
      <c r="BA2674" t="s">
        <v>67</v>
      </c>
      <c r="BB2674">
        <v>-1.424034689</v>
      </c>
      <c r="BC2674">
        <v>4.3733411E-2</v>
      </c>
      <c r="BD2674" t="s">
        <v>67</v>
      </c>
      <c r="BE2674" t="s">
        <v>67</v>
      </c>
      <c r="BF2674">
        <v>-4.321779469</v>
      </c>
      <c r="BG2674">
        <v>0.92307692299999999</v>
      </c>
      <c r="BH2674">
        <v>-3.9893348940000002</v>
      </c>
      <c r="BI2674" t="s">
        <v>164</v>
      </c>
      <c r="BJ2674" t="s">
        <v>164</v>
      </c>
      <c r="BK2674" t="s">
        <v>67</v>
      </c>
    </row>
    <row r="2675" spans="1:63" hidden="1" x14ac:dyDescent="0.35">
      <c r="A2675" t="s">
        <v>4625</v>
      </c>
      <c r="B2675" t="s">
        <v>67</v>
      </c>
      <c r="C2675" t="s">
        <v>67</v>
      </c>
      <c r="D2675" t="s">
        <v>67</v>
      </c>
      <c r="E2675" t="s">
        <v>67</v>
      </c>
      <c r="F2675" t="s">
        <v>66</v>
      </c>
      <c r="G2675" t="s">
        <v>67</v>
      </c>
      <c r="H2675" t="s">
        <v>4876</v>
      </c>
      <c r="I2675" t="s">
        <v>67</v>
      </c>
      <c r="J2675" t="s">
        <v>67</v>
      </c>
      <c r="K2675" t="s">
        <v>67</v>
      </c>
      <c r="L2675" t="s">
        <v>67</v>
      </c>
      <c r="M2675" t="s">
        <v>67</v>
      </c>
      <c r="N2675" t="s">
        <v>67</v>
      </c>
      <c r="O2675" t="s">
        <v>74</v>
      </c>
      <c r="P2675" t="s">
        <v>67</v>
      </c>
      <c r="Q2675" t="s">
        <v>76</v>
      </c>
      <c r="R2675" t="s">
        <v>77</v>
      </c>
      <c r="S2675" t="s">
        <v>4650</v>
      </c>
      <c r="T2675" t="s">
        <v>3458</v>
      </c>
      <c r="U2675" t="s">
        <v>67</v>
      </c>
      <c r="V2675" t="s">
        <v>67</v>
      </c>
      <c r="W2675" t="s">
        <v>80</v>
      </c>
      <c r="X2675" t="s">
        <v>67</v>
      </c>
      <c r="Y2675" t="s">
        <v>67</v>
      </c>
      <c r="Z2675" t="s">
        <v>67</v>
      </c>
      <c r="AA2675">
        <v>6</v>
      </c>
      <c r="AB2675">
        <v>6</v>
      </c>
      <c r="AC2675" t="s">
        <v>67</v>
      </c>
      <c r="AD2675">
        <v>640</v>
      </c>
      <c r="AE2675">
        <v>24.5</v>
      </c>
      <c r="AF2675">
        <v>1790</v>
      </c>
      <c r="AG2675">
        <v>24.3</v>
      </c>
      <c r="AH2675">
        <f t="shared" si="82"/>
        <v>1150</v>
      </c>
      <c r="AI2675">
        <f t="shared" si="83"/>
        <v>-0.19999999999999929</v>
      </c>
      <c r="AJ2675" t="s">
        <v>67</v>
      </c>
      <c r="AK2675" t="s">
        <v>67</v>
      </c>
      <c r="AL2675" t="s">
        <v>67</v>
      </c>
      <c r="AM2675" t="s">
        <v>67</v>
      </c>
      <c r="AN2675" t="s">
        <v>67</v>
      </c>
      <c r="AO2675" t="s">
        <v>67</v>
      </c>
      <c r="AP2675" t="s">
        <v>4878</v>
      </c>
      <c r="AQ2675" t="s">
        <v>86</v>
      </c>
      <c r="AR2675" t="s">
        <v>67</v>
      </c>
      <c r="AS2675" t="s">
        <v>67</v>
      </c>
      <c r="AT2675" t="s">
        <v>67</v>
      </c>
      <c r="AU2675">
        <v>19.600000000000001</v>
      </c>
      <c r="AV2675">
        <v>8.6999999999999993</v>
      </c>
      <c r="AW2675">
        <v>19.2</v>
      </c>
      <c r="AX2675">
        <v>7.7</v>
      </c>
      <c r="AY2675" t="s">
        <v>67</v>
      </c>
      <c r="AZ2675" t="s">
        <v>67</v>
      </c>
      <c r="BA2675" t="s">
        <v>67</v>
      </c>
      <c r="BB2675">
        <v>-2.0619287E-2</v>
      </c>
      <c r="BC2675">
        <v>5.9643616000000003E-2</v>
      </c>
      <c r="BD2675" t="s">
        <v>67</v>
      </c>
      <c r="BE2675" t="s">
        <v>67</v>
      </c>
      <c r="BF2675">
        <v>-4.8690056000000002E-2</v>
      </c>
      <c r="BG2675">
        <v>0.92307692299999999</v>
      </c>
      <c r="BH2675">
        <v>-4.4944667000000001E-2</v>
      </c>
      <c r="BI2675" t="s">
        <v>164</v>
      </c>
      <c r="BJ2675" t="s">
        <v>164</v>
      </c>
      <c r="BK2675" t="s">
        <v>67</v>
      </c>
    </row>
    <row r="2676" spans="1:63" hidden="1" x14ac:dyDescent="0.35">
      <c r="A2676" t="s">
        <v>4625</v>
      </c>
      <c r="B2676" t="s">
        <v>67</v>
      </c>
      <c r="C2676" t="s">
        <v>67</v>
      </c>
      <c r="D2676" t="s">
        <v>67</v>
      </c>
      <c r="E2676" t="s">
        <v>67</v>
      </c>
      <c r="F2676" t="s">
        <v>66</v>
      </c>
      <c r="G2676" t="s">
        <v>67</v>
      </c>
      <c r="H2676" t="s">
        <v>4876</v>
      </c>
      <c r="I2676" t="s">
        <v>67</v>
      </c>
      <c r="J2676" t="s">
        <v>67</v>
      </c>
      <c r="K2676" t="s">
        <v>67</v>
      </c>
      <c r="L2676" t="s">
        <v>67</v>
      </c>
      <c r="M2676" t="s">
        <v>67</v>
      </c>
      <c r="N2676" t="s">
        <v>67</v>
      </c>
      <c r="O2676" t="s">
        <v>74</v>
      </c>
      <c r="P2676" t="s">
        <v>67</v>
      </c>
      <c r="Q2676" t="s">
        <v>76</v>
      </c>
      <c r="R2676" t="s">
        <v>77</v>
      </c>
      <c r="S2676" t="s">
        <v>4650</v>
      </c>
      <c r="T2676" t="s">
        <v>3458</v>
      </c>
      <c r="U2676" t="s">
        <v>67</v>
      </c>
      <c r="V2676" t="s">
        <v>67</v>
      </c>
      <c r="W2676" t="s">
        <v>80</v>
      </c>
      <c r="X2676" t="s">
        <v>67</v>
      </c>
      <c r="Y2676" t="s">
        <v>67</v>
      </c>
      <c r="Z2676" t="s">
        <v>67</v>
      </c>
      <c r="AA2676">
        <v>6</v>
      </c>
      <c r="AB2676">
        <v>6</v>
      </c>
      <c r="AC2676" t="s">
        <v>67</v>
      </c>
      <c r="AD2676">
        <v>862</v>
      </c>
      <c r="AE2676">
        <v>24.6</v>
      </c>
      <c r="AF2676">
        <v>2318</v>
      </c>
      <c r="AG2676">
        <v>24.6</v>
      </c>
      <c r="AH2676">
        <f t="shared" si="82"/>
        <v>1456</v>
      </c>
      <c r="AI2676">
        <f t="shared" si="83"/>
        <v>0</v>
      </c>
      <c r="AJ2676" t="s">
        <v>67</v>
      </c>
      <c r="AK2676" t="s">
        <v>67</v>
      </c>
      <c r="AL2676" t="s">
        <v>67</v>
      </c>
      <c r="AM2676" t="s">
        <v>67</v>
      </c>
      <c r="AN2676" t="s">
        <v>67</v>
      </c>
      <c r="AO2676" t="s">
        <v>67</v>
      </c>
      <c r="AP2676" t="s">
        <v>4877</v>
      </c>
      <c r="AQ2676" t="s">
        <v>139</v>
      </c>
      <c r="AR2676" t="s">
        <v>67</v>
      </c>
      <c r="AS2676" t="s">
        <v>67</v>
      </c>
      <c r="AT2676" t="s">
        <v>67</v>
      </c>
      <c r="AU2676">
        <v>181.2</v>
      </c>
      <c r="AV2676">
        <v>5.8</v>
      </c>
      <c r="AW2676">
        <v>177.4</v>
      </c>
      <c r="AX2676">
        <v>8</v>
      </c>
      <c r="AY2676" t="s">
        <v>67</v>
      </c>
      <c r="AZ2676" t="s">
        <v>67</v>
      </c>
      <c r="BA2676" t="s">
        <v>67</v>
      </c>
      <c r="BB2676">
        <v>-2.1194324E-2</v>
      </c>
      <c r="BC2676">
        <v>5.0969999999999998E-4</v>
      </c>
      <c r="BD2676" t="s">
        <v>67</v>
      </c>
      <c r="BE2676" t="s">
        <v>67</v>
      </c>
      <c r="BF2676">
        <v>-0.54385698299999996</v>
      </c>
      <c r="BG2676">
        <v>0.92307692299999999</v>
      </c>
      <c r="BH2676">
        <v>-0.50202183</v>
      </c>
      <c r="BI2676" t="s">
        <v>164</v>
      </c>
      <c r="BJ2676" t="s">
        <v>164</v>
      </c>
      <c r="BK2676" t="s">
        <v>67</v>
      </c>
    </row>
    <row r="2677" spans="1:63" hidden="1" x14ac:dyDescent="0.35">
      <c r="A2677" t="s">
        <v>4625</v>
      </c>
      <c r="B2677" t="s">
        <v>67</v>
      </c>
      <c r="C2677" t="s">
        <v>67</v>
      </c>
      <c r="D2677" t="s">
        <v>67</v>
      </c>
      <c r="E2677" t="s">
        <v>67</v>
      </c>
      <c r="F2677" t="s">
        <v>66</v>
      </c>
      <c r="G2677" t="s">
        <v>67</v>
      </c>
      <c r="H2677" t="s">
        <v>4876</v>
      </c>
      <c r="I2677" t="s">
        <v>67</v>
      </c>
      <c r="J2677" t="s">
        <v>67</v>
      </c>
      <c r="K2677" t="s">
        <v>67</v>
      </c>
      <c r="L2677" t="s">
        <v>67</v>
      </c>
      <c r="M2677" t="s">
        <v>67</v>
      </c>
      <c r="N2677" t="s">
        <v>67</v>
      </c>
      <c r="O2677" t="s">
        <v>74</v>
      </c>
      <c r="P2677" t="s">
        <v>67</v>
      </c>
      <c r="Q2677" t="s">
        <v>76</v>
      </c>
      <c r="R2677" t="s">
        <v>77</v>
      </c>
      <c r="S2677" t="s">
        <v>4650</v>
      </c>
      <c r="T2677" t="s">
        <v>3458</v>
      </c>
      <c r="U2677" t="s">
        <v>67</v>
      </c>
      <c r="V2677" t="s">
        <v>67</v>
      </c>
      <c r="W2677" t="s">
        <v>80</v>
      </c>
      <c r="X2677" t="s">
        <v>67</v>
      </c>
      <c r="Y2677" t="s">
        <v>67</v>
      </c>
      <c r="Z2677" t="s">
        <v>67</v>
      </c>
      <c r="AA2677">
        <v>6</v>
      </c>
      <c r="AB2677">
        <v>6</v>
      </c>
      <c r="AC2677" t="s">
        <v>67</v>
      </c>
      <c r="AD2677">
        <v>640</v>
      </c>
      <c r="AE2677">
        <v>24.5</v>
      </c>
      <c r="AF2677">
        <v>1790</v>
      </c>
      <c r="AG2677">
        <v>24.3</v>
      </c>
      <c r="AH2677">
        <f t="shared" si="82"/>
        <v>1150</v>
      </c>
      <c r="AI2677">
        <f t="shared" si="83"/>
        <v>-0.19999999999999929</v>
      </c>
      <c r="AJ2677" t="s">
        <v>67</v>
      </c>
      <c r="AK2677" t="s">
        <v>67</v>
      </c>
      <c r="AL2677" t="s">
        <v>67</v>
      </c>
      <c r="AM2677" t="s">
        <v>67</v>
      </c>
      <c r="AN2677" t="s">
        <v>67</v>
      </c>
      <c r="AO2677" t="s">
        <v>67</v>
      </c>
      <c r="AP2677" t="s">
        <v>4874</v>
      </c>
      <c r="AQ2677" t="s">
        <v>157</v>
      </c>
      <c r="AR2677" t="s">
        <v>67</v>
      </c>
      <c r="AS2677" t="s">
        <v>67</v>
      </c>
      <c r="AT2677" t="s">
        <v>67</v>
      </c>
      <c r="AU2677">
        <v>20</v>
      </c>
      <c r="AV2677">
        <v>5.25</v>
      </c>
      <c r="AW2677">
        <v>22</v>
      </c>
      <c r="AX2677">
        <v>12</v>
      </c>
      <c r="AY2677" t="s">
        <v>67</v>
      </c>
      <c r="AZ2677" t="s">
        <v>67</v>
      </c>
      <c r="BA2677" t="s">
        <v>67</v>
      </c>
      <c r="BB2677">
        <v>9.5310179999999994E-2</v>
      </c>
      <c r="BC2677">
        <v>6.1071151999999997E-2</v>
      </c>
      <c r="BD2677" t="s">
        <v>67</v>
      </c>
      <c r="BE2677" t="s">
        <v>67</v>
      </c>
      <c r="BF2677">
        <v>0.215940355</v>
      </c>
      <c r="BG2677">
        <v>0.92307692299999999</v>
      </c>
      <c r="BH2677">
        <v>0.19932955799999999</v>
      </c>
      <c r="BI2677" t="s">
        <v>164</v>
      </c>
      <c r="BJ2677" t="s">
        <v>164</v>
      </c>
      <c r="BK2677" t="s">
        <v>67</v>
      </c>
    </row>
    <row r="2678" spans="1:63" hidden="1" x14ac:dyDescent="0.35">
      <c r="A2678" t="s">
        <v>4625</v>
      </c>
      <c r="B2678" t="s">
        <v>67</v>
      </c>
      <c r="C2678" t="s">
        <v>67</v>
      </c>
      <c r="D2678" t="s">
        <v>67</v>
      </c>
      <c r="E2678" t="s">
        <v>67</v>
      </c>
      <c r="F2678" t="s">
        <v>66</v>
      </c>
      <c r="G2678" t="s">
        <v>67</v>
      </c>
      <c r="H2678" t="s">
        <v>4876</v>
      </c>
      <c r="I2678" t="s">
        <v>67</v>
      </c>
      <c r="J2678" t="s">
        <v>67</v>
      </c>
      <c r="K2678" t="s">
        <v>67</v>
      </c>
      <c r="L2678" t="s">
        <v>67</v>
      </c>
      <c r="M2678" t="s">
        <v>67</v>
      </c>
      <c r="N2678" t="s">
        <v>67</v>
      </c>
      <c r="O2678" t="s">
        <v>74</v>
      </c>
      <c r="P2678" t="s">
        <v>67</v>
      </c>
      <c r="Q2678" t="s">
        <v>76</v>
      </c>
      <c r="R2678" t="s">
        <v>77</v>
      </c>
      <c r="S2678" t="s">
        <v>4650</v>
      </c>
      <c r="T2678" t="s">
        <v>3458</v>
      </c>
      <c r="U2678" t="s">
        <v>67</v>
      </c>
      <c r="V2678" t="s">
        <v>67</v>
      </c>
      <c r="W2678" t="s">
        <v>80</v>
      </c>
      <c r="X2678" t="s">
        <v>67</v>
      </c>
      <c r="Y2678" t="s">
        <v>67</v>
      </c>
      <c r="Z2678" t="s">
        <v>67</v>
      </c>
      <c r="AA2678">
        <v>6</v>
      </c>
      <c r="AB2678">
        <v>6</v>
      </c>
      <c r="AC2678" t="s">
        <v>67</v>
      </c>
      <c r="AD2678">
        <v>817</v>
      </c>
      <c r="AE2678">
        <v>24.8</v>
      </c>
      <c r="AF2678">
        <v>2126</v>
      </c>
      <c r="AG2678">
        <v>24.6</v>
      </c>
      <c r="AH2678">
        <f t="shared" si="82"/>
        <v>1309</v>
      </c>
      <c r="AI2678">
        <f t="shared" si="83"/>
        <v>-0.19999999999999929</v>
      </c>
      <c r="AJ2678" t="s">
        <v>67</v>
      </c>
      <c r="AK2678" t="s">
        <v>67</v>
      </c>
      <c r="AL2678" t="s">
        <v>67</v>
      </c>
      <c r="AM2678" t="s">
        <v>67</v>
      </c>
      <c r="AN2678" t="s">
        <v>67</v>
      </c>
      <c r="AO2678" t="s">
        <v>67</v>
      </c>
      <c r="AP2678" t="s">
        <v>4877</v>
      </c>
      <c r="AQ2678" t="s">
        <v>139</v>
      </c>
      <c r="AR2678" t="s">
        <v>67</v>
      </c>
      <c r="AS2678" t="s">
        <v>67</v>
      </c>
      <c r="AT2678" t="s">
        <v>67</v>
      </c>
      <c r="AU2678">
        <v>164.5</v>
      </c>
      <c r="AV2678">
        <v>5.2</v>
      </c>
      <c r="AW2678">
        <v>167.5</v>
      </c>
      <c r="AX2678">
        <v>12.2</v>
      </c>
      <c r="AY2678" t="s">
        <v>67</v>
      </c>
      <c r="AZ2678" t="s">
        <v>67</v>
      </c>
      <c r="BA2678" t="s">
        <v>67</v>
      </c>
      <c r="BB2678">
        <v>1.8072781E-2</v>
      </c>
      <c r="BC2678">
        <v>1.050718E-3</v>
      </c>
      <c r="BD2678" t="s">
        <v>67</v>
      </c>
      <c r="BE2678" t="s">
        <v>67</v>
      </c>
      <c r="BF2678">
        <v>0.31991015299999997</v>
      </c>
      <c r="BG2678">
        <v>0.92307692299999999</v>
      </c>
      <c r="BH2678">
        <v>0.29530168000000001</v>
      </c>
      <c r="BI2678" t="s">
        <v>164</v>
      </c>
      <c r="BJ2678" t="s">
        <v>164</v>
      </c>
      <c r="BK2678" t="s">
        <v>67</v>
      </c>
    </row>
    <row r="2679" spans="1:63" hidden="1" x14ac:dyDescent="0.35">
      <c r="A2679" t="s">
        <v>4625</v>
      </c>
      <c r="B2679" t="s">
        <v>67</v>
      </c>
      <c r="C2679" t="s">
        <v>67</v>
      </c>
      <c r="D2679" t="s">
        <v>67</v>
      </c>
      <c r="E2679" t="s">
        <v>67</v>
      </c>
      <c r="F2679" t="s">
        <v>66</v>
      </c>
      <c r="G2679" t="s">
        <v>67</v>
      </c>
      <c r="H2679" t="s">
        <v>4876</v>
      </c>
      <c r="I2679" t="s">
        <v>67</v>
      </c>
      <c r="J2679" t="s">
        <v>67</v>
      </c>
      <c r="K2679" t="s">
        <v>67</v>
      </c>
      <c r="L2679" t="s">
        <v>67</v>
      </c>
      <c r="M2679" t="s">
        <v>67</v>
      </c>
      <c r="N2679" t="s">
        <v>67</v>
      </c>
      <c r="O2679" t="s">
        <v>74</v>
      </c>
      <c r="P2679" t="s">
        <v>67</v>
      </c>
      <c r="Q2679" t="s">
        <v>76</v>
      </c>
      <c r="R2679" t="s">
        <v>77</v>
      </c>
      <c r="S2679" t="s">
        <v>4650</v>
      </c>
      <c r="T2679" t="s">
        <v>3458</v>
      </c>
      <c r="U2679" t="s">
        <v>67</v>
      </c>
      <c r="V2679" t="s">
        <v>67</v>
      </c>
      <c r="W2679" t="s">
        <v>80</v>
      </c>
      <c r="X2679" t="s">
        <v>67</v>
      </c>
      <c r="Y2679" t="s">
        <v>67</v>
      </c>
      <c r="Z2679" t="s">
        <v>67</v>
      </c>
      <c r="AA2679">
        <v>6</v>
      </c>
      <c r="AB2679">
        <v>6</v>
      </c>
      <c r="AC2679" t="s">
        <v>67</v>
      </c>
      <c r="AD2679">
        <v>640</v>
      </c>
      <c r="AE2679">
        <v>24.5</v>
      </c>
      <c r="AF2679">
        <v>1790</v>
      </c>
      <c r="AG2679">
        <v>24.3</v>
      </c>
      <c r="AH2679">
        <f t="shared" si="82"/>
        <v>1150</v>
      </c>
      <c r="AI2679">
        <f t="shared" si="83"/>
        <v>-0.19999999999999929</v>
      </c>
      <c r="AJ2679" t="s">
        <v>67</v>
      </c>
      <c r="AK2679" t="s">
        <v>67</v>
      </c>
      <c r="AL2679" t="s">
        <v>67</v>
      </c>
      <c r="AM2679" t="s">
        <v>67</v>
      </c>
      <c r="AN2679" t="s">
        <v>67</v>
      </c>
      <c r="AO2679" t="s">
        <v>67</v>
      </c>
      <c r="AP2679" t="s">
        <v>4877</v>
      </c>
      <c r="AQ2679" t="s">
        <v>139</v>
      </c>
      <c r="AR2679" t="s">
        <v>67</v>
      </c>
      <c r="AS2679" t="s">
        <v>67</v>
      </c>
      <c r="AT2679" t="s">
        <v>67</v>
      </c>
      <c r="AU2679">
        <v>216.7</v>
      </c>
      <c r="AV2679">
        <v>49.2</v>
      </c>
      <c r="AW2679">
        <v>208.1</v>
      </c>
      <c r="AX2679">
        <v>40.6</v>
      </c>
      <c r="AY2679" t="s">
        <v>67</v>
      </c>
      <c r="AZ2679" t="s">
        <v>67</v>
      </c>
      <c r="BA2679" t="s">
        <v>67</v>
      </c>
      <c r="BB2679">
        <v>-4.0495175000000001E-2</v>
      </c>
      <c r="BC2679">
        <v>1.4935248999999999E-2</v>
      </c>
      <c r="BD2679" t="s">
        <v>67</v>
      </c>
      <c r="BE2679" t="s">
        <v>67</v>
      </c>
      <c r="BF2679">
        <v>-0.19066439700000001</v>
      </c>
      <c r="BG2679">
        <v>0.92307692299999999</v>
      </c>
      <c r="BH2679">
        <v>-0.17599790500000001</v>
      </c>
      <c r="BI2679" t="s">
        <v>164</v>
      </c>
      <c r="BJ2679" t="s">
        <v>164</v>
      </c>
      <c r="BK2679" t="s">
        <v>67</v>
      </c>
    </row>
    <row r="2680" spans="1:63" hidden="1" x14ac:dyDescent="0.35">
      <c r="A2680" t="s">
        <v>4625</v>
      </c>
      <c r="B2680" t="s">
        <v>67</v>
      </c>
      <c r="C2680" t="s">
        <v>67</v>
      </c>
      <c r="D2680" t="s">
        <v>67</v>
      </c>
      <c r="E2680" t="s">
        <v>67</v>
      </c>
      <c r="F2680" t="s">
        <v>66</v>
      </c>
      <c r="G2680" t="s">
        <v>67</v>
      </c>
      <c r="H2680" t="s">
        <v>4876</v>
      </c>
      <c r="I2680" t="s">
        <v>67</v>
      </c>
      <c r="J2680" t="s">
        <v>67</v>
      </c>
      <c r="K2680" t="s">
        <v>67</v>
      </c>
      <c r="L2680" t="s">
        <v>67</v>
      </c>
      <c r="M2680" t="s">
        <v>67</v>
      </c>
      <c r="N2680" t="s">
        <v>67</v>
      </c>
      <c r="O2680" t="s">
        <v>74</v>
      </c>
      <c r="P2680" t="s">
        <v>67</v>
      </c>
      <c r="Q2680" t="s">
        <v>76</v>
      </c>
      <c r="R2680" t="s">
        <v>77</v>
      </c>
      <c r="S2680" t="s">
        <v>4650</v>
      </c>
      <c r="T2680" t="s">
        <v>3458</v>
      </c>
      <c r="U2680" t="s">
        <v>67</v>
      </c>
      <c r="V2680" t="s">
        <v>67</v>
      </c>
      <c r="W2680" t="s">
        <v>80</v>
      </c>
      <c r="X2680" t="s">
        <v>67</v>
      </c>
      <c r="Y2680" t="s">
        <v>67</v>
      </c>
      <c r="Z2680" t="s">
        <v>67</v>
      </c>
      <c r="AA2680">
        <v>6</v>
      </c>
      <c r="AB2680">
        <v>6</v>
      </c>
      <c r="AC2680" t="s">
        <v>67</v>
      </c>
      <c r="AD2680">
        <v>651</v>
      </c>
      <c r="AE2680">
        <v>24.5</v>
      </c>
      <c r="AF2680">
        <v>1791</v>
      </c>
      <c r="AG2680">
        <v>24.4</v>
      </c>
      <c r="AH2680">
        <f t="shared" si="82"/>
        <v>1140</v>
      </c>
      <c r="AI2680">
        <f t="shared" si="83"/>
        <v>-0.10000000000000142</v>
      </c>
      <c r="AJ2680" t="s">
        <v>67</v>
      </c>
      <c r="AK2680" t="s">
        <v>67</v>
      </c>
      <c r="AL2680" t="s">
        <v>67</v>
      </c>
      <c r="AM2680" t="s">
        <v>67</v>
      </c>
      <c r="AN2680" t="s">
        <v>67</v>
      </c>
      <c r="AO2680" t="s">
        <v>67</v>
      </c>
      <c r="AP2680" t="s">
        <v>4877</v>
      </c>
      <c r="AQ2680" t="s">
        <v>139</v>
      </c>
      <c r="AR2680" t="s">
        <v>67</v>
      </c>
      <c r="AS2680" t="s">
        <v>67</v>
      </c>
      <c r="AT2680" t="s">
        <v>67</v>
      </c>
      <c r="AU2680">
        <v>220</v>
      </c>
      <c r="AV2680">
        <v>56</v>
      </c>
      <c r="AW2680">
        <v>209.2</v>
      </c>
      <c r="AX2680">
        <v>47.3</v>
      </c>
      <c r="AY2680" t="s">
        <v>67</v>
      </c>
      <c r="AZ2680" t="s">
        <v>67</v>
      </c>
      <c r="BA2680" t="s">
        <v>67</v>
      </c>
      <c r="BB2680">
        <v>-5.0336814000000001E-2</v>
      </c>
      <c r="BC2680">
        <v>1.9319057000000001E-2</v>
      </c>
      <c r="BD2680" t="s">
        <v>67</v>
      </c>
      <c r="BE2680" t="s">
        <v>67</v>
      </c>
      <c r="BF2680">
        <v>-0.208362046</v>
      </c>
      <c r="BG2680">
        <v>0.92307692299999999</v>
      </c>
      <c r="BH2680">
        <v>-0.19233419600000001</v>
      </c>
      <c r="BI2680" t="s">
        <v>164</v>
      </c>
      <c r="BJ2680" t="s">
        <v>164</v>
      </c>
      <c r="BK2680" t="s">
        <v>67</v>
      </c>
    </row>
    <row r="2681" spans="1:63" hidden="1" x14ac:dyDescent="0.35">
      <c r="A2681" t="s">
        <v>4625</v>
      </c>
      <c r="B2681" t="s">
        <v>67</v>
      </c>
      <c r="C2681" t="s">
        <v>67</v>
      </c>
      <c r="D2681" t="s">
        <v>67</v>
      </c>
      <c r="E2681" t="s">
        <v>67</v>
      </c>
      <c r="F2681" t="s">
        <v>66</v>
      </c>
      <c r="G2681" t="s">
        <v>67</v>
      </c>
      <c r="H2681" t="s">
        <v>4879</v>
      </c>
      <c r="I2681" t="s">
        <v>67</v>
      </c>
      <c r="J2681" t="s">
        <v>67</v>
      </c>
      <c r="K2681" t="s">
        <v>67</v>
      </c>
      <c r="L2681" t="s">
        <v>67</v>
      </c>
      <c r="M2681" t="s">
        <v>67</v>
      </c>
      <c r="N2681" t="s">
        <v>67</v>
      </c>
      <c r="O2681" t="s">
        <v>74</v>
      </c>
      <c r="P2681" t="s">
        <v>67</v>
      </c>
      <c r="Q2681" t="s">
        <v>76</v>
      </c>
      <c r="R2681" t="s">
        <v>77</v>
      </c>
      <c r="S2681" t="s">
        <v>4627</v>
      </c>
      <c r="T2681" t="s">
        <v>4880</v>
      </c>
      <c r="U2681" t="s">
        <v>67</v>
      </c>
      <c r="V2681" t="s">
        <v>67</v>
      </c>
      <c r="W2681" t="s">
        <v>80</v>
      </c>
      <c r="X2681" t="s">
        <v>67</v>
      </c>
      <c r="Y2681" t="s">
        <v>67</v>
      </c>
      <c r="Z2681" t="s">
        <v>67</v>
      </c>
      <c r="AA2681">
        <v>3</v>
      </c>
      <c r="AB2681">
        <v>3</v>
      </c>
      <c r="AC2681" t="s">
        <v>67</v>
      </c>
      <c r="AD2681">
        <v>380</v>
      </c>
      <c r="AE2681">
        <v>15</v>
      </c>
      <c r="AF2681">
        <v>1900</v>
      </c>
      <c r="AG2681">
        <v>15</v>
      </c>
      <c r="AH2681">
        <f t="shared" si="82"/>
        <v>1520</v>
      </c>
      <c r="AI2681">
        <f t="shared" si="83"/>
        <v>0</v>
      </c>
      <c r="AJ2681" t="s">
        <v>67</v>
      </c>
      <c r="AK2681" t="s">
        <v>67</v>
      </c>
      <c r="AL2681" t="s">
        <v>67</v>
      </c>
      <c r="AM2681" t="s">
        <v>67</v>
      </c>
      <c r="AN2681" t="s">
        <v>67</v>
      </c>
      <c r="AO2681" t="s">
        <v>67</v>
      </c>
      <c r="AP2681" t="s">
        <v>3251</v>
      </c>
      <c r="AQ2681" t="s">
        <v>160</v>
      </c>
      <c r="AR2681" t="s">
        <v>67</v>
      </c>
      <c r="AS2681" t="s">
        <v>67</v>
      </c>
      <c r="AT2681" t="s">
        <v>67</v>
      </c>
      <c r="AU2681">
        <v>18.25</v>
      </c>
      <c r="AV2681">
        <v>0.43301270200000003</v>
      </c>
      <c r="AW2681">
        <v>18.5</v>
      </c>
      <c r="AX2681">
        <v>0.69282032299999996</v>
      </c>
      <c r="AY2681" t="s">
        <v>67</v>
      </c>
      <c r="AZ2681" t="s">
        <v>67</v>
      </c>
      <c r="BA2681" t="s">
        <v>67</v>
      </c>
      <c r="BB2681">
        <v>1.3605651999999999E-2</v>
      </c>
      <c r="BC2681">
        <v>6.5514700000000002E-4</v>
      </c>
      <c r="BD2681" t="s">
        <v>67</v>
      </c>
      <c r="BE2681" t="s">
        <v>67</v>
      </c>
      <c r="BF2681">
        <v>0.43274232200000001</v>
      </c>
      <c r="BG2681">
        <v>0.8</v>
      </c>
      <c r="BH2681">
        <v>0.34619385800000002</v>
      </c>
      <c r="BI2681" t="s">
        <v>164</v>
      </c>
      <c r="BJ2681" t="s">
        <v>164</v>
      </c>
      <c r="BK2681" t="s">
        <v>67</v>
      </c>
    </row>
    <row r="2682" spans="1:63" hidden="1" x14ac:dyDescent="0.35">
      <c r="A2682" t="s">
        <v>4625</v>
      </c>
      <c r="B2682" t="s">
        <v>67</v>
      </c>
      <c r="C2682" t="s">
        <v>67</v>
      </c>
      <c r="D2682" t="s">
        <v>67</v>
      </c>
      <c r="E2682" t="s">
        <v>67</v>
      </c>
      <c r="F2682" t="s">
        <v>66</v>
      </c>
      <c r="G2682" t="s">
        <v>67</v>
      </c>
      <c r="H2682" t="s">
        <v>4879</v>
      </c>
      <c r="I2682" t="s">
        <v>67</v>
      </c>
      <c r="J2682" t="s">
        <v>67</v>
      </c>
      <c r="K2682" t="s">
        <v>67</v>
      </c>
      <c r="L2682" t="s">
        <v>67</v>
      </c>
      <c r="M2682" t="s">
        <v>67</v>
      </c>
      <c r="N2682" t="s">
        <v>67</v>
      </c>
      <c r="O2682" t="s">
        <v>74</v>
      </c>
      <c r="P2682" t="s">
        <v>67</v>
      </c>
      <c r="Q2682" t="s">
        <v>76</v>
      </c>
      <c r="R2682" t="s">
        <v>77</v>
      </c>
      <c r="S2682" t="s">
        <v>4627</v>
      </c>
      <c r="T2682" t="s">
        <v>4880</v>
      </c>
      <c r="U2682" t="s">
        <v>67</v>
      </c>
      <c r="V2682" t="s">
        <v>67</v>
      </c>
      <c r="W2682" t="s">
        <v>80</v>
      </c>
      <c r="X2682" t="s">
        <v>67</v>
      </c>
      <c r="Y2682" t="s">
        <v>67</v>
      </c>
      <c r="Z2682" t="s">
        <v>67</v>
      </c>
      <c r="AA2682">
        <v>3</v>
      </c>
      <c r="AB2682">
        <v>3</v>
      </c>
      <c r="AC2682" t="s">
        <v>67</v>
      </c>
      <c r="AD2682">
        <v>380</v>
      </c>
      <c r="AE2682">
        <v>15</v>
      </c>
      <c r="AF2682">
        <v>1900</v>
      </c>
      <c r="AG2682">
        <v>15</v>
      </c>
      <c r="AH2682">
        <f t="shared" si="82"/>
        <v>1520</v>
      </c>
      <c r="AI2682">
        <f t="shared" si="83"/>
        <v>0</v>
      </c>
      <c r="AJ2682" t="s">
        <v>67</v>
      </c>
      <c r="AK2682" t="s">
        <v>67</v>
      </c>
      <c r="AL2682" t="s">
        <v>67</v>
      </c>
      <c r="AM2682" t="s">
        <v>67</v>
      </c>
      <c r="AN2682" t="s">
        <v>67</v>
      </c>
      <c r="AO2682" t="s">
        <v>67</v>
      </c>
      <c r="AP2682" t="s">
        <v>3239</v>
      </c>
      <c r="AQ2682" t="s">
        <v>115</v>
      </c>
      <c r="AR2682" t="s">
        <v>67</v>
      </c>
      <c r="AS2682" t="s">
        <v>67</v>
      </c>
      <c r="AT2682" t="s">
        <v>67</v>
      </c>
      <c r="AU2682">
        <v>7.3</v>
      </c>
      <c r="AV2682">
        <v>1.558845727</v>
      </c>
      <c r="AW2682">
        <v>6.8</v>
      </c>
      <c r="AX2682">
        <v>0.86602540400000005</v>
      </c>
      <c r="AY2682" t="s">
        <v>67</v>
      </c>
      <c r="AZ2682" t="s">
        <v>67</v>
      </c>
      <c r="BA2682" t="s">
        <v>67</v>
      </c>
      <c r="BB2682">
        <v>-7.0951736000000001E-2</v>
      </c>
      <c r="BC2682">
        <v>2.0606424000000002E-2</v>
      </c>
      <c r="BD2682" t="s">
        <v>67</v>
      </c>
      <c r="BE2682" t="s">
        <v>67</v>
      </c>
      <c r="BF2682">
        <v>-0.39652579300000002</v>
      </c>
      <c r="BG2682">
        <v>0.8</v>
      </c>
      <c r="BH2682">
        <v>-0.317220634</v>
      </c>
      <c r="BI2682" t="s">
        <v>164</v>
      </c>
      <c r="BJ2682" t="s">
        <v>164</v>
      </c>
      <c r="BK2682" t="s">
        <v>67</v>
      </c>
    </row>
    <row r="2683" spans="1:63" hidden="1" x14ac:dyDescent="0.35">
      <c r="A2683" t="s">
        <v>4625</v>
      </c>
      <c r="B2683" t="s">
        <v>67</v>
      </c>
      <c r="C2683" t="s">
        <v>67</v>
      </c>
      <c r="D2683" t="s">
        <v>67</v>
      </c>
      <c r="E2683" t="s">
        <v>67</v>
      </c>
      <c r="F2683" t="s">
        <v>66</v>
      </c>
      <c r="G2683" t="s">
        <v>67</v>
      </c>
      <c r="H2683" t="s">
        <v>4879</v>
      </c>
      <c r="I2683" t="s">
        <v>67</v>
      </c>
      <c r="J2683" t="s">
        <v>67</v>
      </c>
      <c r="K2683" t="s">
        <v>67</v>
      </c>
      <c r="L2683" t="s">
        <v>67</v>
      </c>
      <c r="M2683" t="s">
        <v>67</v>
      </c>
      <c r="N2683" t="s">
        <v>67</v>
      </c>
      <c r="O2683" t="s">
        <v>74</v>
      </c>
      <c r="P2683" t="s">
        <v>67</v>
      </c>
      <c r="Q2683" t="s">
        <v>76</v>
      </c>
      <c r="R2683" t="s">
        <v>77</v>
      </c>
      <c r="S2683" t="s">
        <v>4627</v>
      </c>
      <c r="T2683" t="s">
        <v>4880</v>
      </c>
      <c r="U2683" t="s">
        <v>67</v>
      </c>
      <c r="V2683" t="s">
        <v>67</v>
      </c>
      <c r="W2683" t="s">
        <v>80</v>
      </c>
      <c r="X2683" t="s">
        <v>67</v>
      </c>
      <c r="Y2683" t="s">
        <v>67</v>
      </c>
      <c r="Z2683" t="s">
        <v>67</v>
      </c>
      <c r="AA2683">
        <v>3</v>
      </c>
      <c r="AB2683">
        <v>3</v>
      </c>
      <c r="AC2683" t="s">
        <v>67</v>
      </c>
      <c r="AD2683">
        <v>380</v>
      </c>
      <c r="AE2683">
        <v>15</v>
      </c>
      <c r="AF2683">
        <v>1900</v>
      </c>
      <c r="AG2683">
        <v>15</v>
      </c>
      <c r="AH2683">
        <f t="shared" si="82"/>
        <v>1520</v>
      </c>
      <c r="AI2683">
        <f t="shared" si="83"/>
        <v>0</v>
      </c>
      <c r="AJ2683" t="s">
        <v>67</v>
      </c>
      <c r="AK2683" t="s">
        <v>67</v>
      </c>
      <c r="AL2683" t="s">
        <v>67</v>
      </c>
      <c r="AM2683" t="s">
        <v>67</v>
      </c>
      <c r="AN2683" t="s">
        <v>67</v>
      </c>
      <c r="AO2683" t="s">
        <v>67</v>
      </c>
      <c r="AP2683" t="s">
        <v>4881</v>
      </c>
      <c r="AQ2683" t="s">
        <v>157</v>
      </c>
      <c r="AR2683" t="s">
        <v>67</v>
      </c>
      <c r="AS2683" t="s">
        <v>67</v>
      </c>
      <c r="AT2683" t="s">
        <v>67</v>
      </c>
      <c r="AU2683">
        <v>17</v>
      </c>
      <c r="AV2683">
        <v>4.6765371800000004</v>
      </c>
      <c r="AW2683">
        <v>19</v>
      </c>
      <c r="AX2683">
        <v>5.7157676650000004</v>
      </c>
      <c r="AY2683" t="s">
        <v>67</v>
      </c>
      <c r="AZ2683" t="s">
        <v>67</v>
      </c>
      <c r="BA2683" t="s">
        <v>67</v>
      </c>
      <c r="BB2683">
        <v>0.111225635</v>
      </c>
      <c r="BC2683">
        <v>5.5391118000000003E-2</v>
      </c>
      <c r="BD2683" t="s">
        <v>67</v>
      </c>
      <c r="BE2683" t="s">
        <v>67</v>
      </c>
      <c r="BF2683">
        <v>0.38298999299999997</v>
      </c>
      <c r="BG2683">
        <v>0.8</v>
      </c>
      <c r="BH2683">
        <v>0.306391994</v>
      </c>
      <c r="BI2683" t="s">
        <v>164</v>
      </c>
      <c r="BJ2683" t="s">
        <v>164</v>
      </c>
      <c r="BK2683" t="s">
        <v>67</v>
      </c>
    </row>
    <row r="2684" spans="1:63" hidden="1" x14ac:dyDescent="0.35">
      <c r="A2684" t="s">
        <v>4625</v>
      </c>
      <c r="B2684" t="s">
        <v>67</v>
      </c>
      <c r="C2684" t="s">
        <v>67</v>
      </c>
      <c r="D2684" t="s">
        <v>67</v>
      </c>
      <c r="E2684" t="s">
        <v>67</v>
      </c>
      <c r="F2684" t="s">
        <v>66</v>
      </c>
      <c r="G2684" t="s">
        <v>67</v>
      </c>
      <c r="H2684" t="s">
        <v>4882</v>
      </c>
      <c r="I2684" t="s">
        <v>67</v>
      </c>
      <c r="J2684" t="s">
        <v>67</v>
      </c>
      <c r="K2684" t="s">
        <v>67</v>
      </c>
      <c r="L2684" t="s">
        <v>67</v>
      </c>
      <c r="M2684" t="s">
        <v>67</v>
      </c>
      <c r="N2684" t="s">
        <v>67</v>
      </c>
      <c r="O2684" t="s">
        <v>74</v>
      </c>
      <c r="P2684" t="s">
        <v>67</v>
      </c>
      <c r="Q2684" t="s">
        <v>76</v>
      </c>
      <c r="R2684" t="s">
        <v>77</v>
      </c>
      <c r="S2684" t="s">
        <v>4639</v>
      </c>
      <c r="T2684" t="s">
        <v>4883</v>
      </c>
      <c r="U2684" t="s">
        <v>67</v>
      </c>
      <c r="V2684" t="s">
        <v>67</v>
      </c>
      <c r="W2684" t="s">
        <v>80</v>
      </c>
      <c r="X2684" t="s">
        <v>67</v>
      </c>
      <c r="Y2684" t="s">
        <v>67</v>
      </c>
      <c r="Z2684" t="s">
        <v>67</v>
      </c>
      <c r="AA2684">
        <v>5</v>
      </c>
      <c r="AB2684">
        <v>5</v>
      </c>
      <c r="AC2684" t="s">
        <v>67</v>
      </c>
      <c r="AD2684">
        <v>299.60000000000002</v>
      </c>
      <c r="AE2684">
        <v>15</v>
      </c>
      <c r="AF2684">
        <v>1093</v>
      </c>
      <c r="AG2684">
        <v>15</v>
      </c>
      <c r="AH2684">
        <f t="shared" si="82"/>
        <v>793.4</v>
      </c>
      <c r="AI2684">
        <f t="shared" si="83"/>
        <v>0</v>
      </c>
      <c r="AJ2684" t="s">
        <v>67</v>
      </c>
      <c r="AK2684" t="s">
        <v>67</v>
      </c>
      <c r="AL2684" t="s">
        <v>67</v>
      </c>
      <c r="AM2684" t="s">
        <v>67</v>
      </c>
      <c r="AN2684" t="s">
        <v>67</v>
      </c>
      <c r="AO2684" t="s">
        <v>67</v>
      </c>
      <c r="AP2684" t="s">
        <v>4884</v>
      </c>
      <c r="AQ2684" t="s">
        <v>115</v>
      </c>
      <c r="AR2684" t="s">
        <v>67</v>
      </c>
      <c r="AS2684" t="s">
        <v>67</v>
      </c>
      <c r="AT2684" t="s">
        <v>67</v>
      </c>
      <c r="AU2684">
        <v>28</v>
      </c>
      <c r="AV2684">
        <v>15.652475839999999</v>
      </c>
      <c r="AW2684">
        <v>18</v>
      </c>
      <c r="AX2684">
        <v>0</v>
      </c>
      <c r="AY2684" t="s">
        <v>67</v>
      </c>
      <c r="AZ2684" t="s">
        <v>67</v>
      </c>
      <c r="BA2684" t="s">
        <v>67</v>
      </c>
      <c r="BB2684">
        <v>-0.441832752</v>
      </c>
      <c r="BC2684">
        <v>6.25E-2</v>
      </c>
      <c r="BD2684" t="s">
        <v>67</v>
      </c>
      <c r="BE2684" t="s">
        <v>67</v>
      </c>
      <c r="BF2684">
        <v>-0.90350790299999995</v>
      </c>
      <c r="BG2684">
        <v>0.90322580600000002</v>
      </c>
      <c r="BH2684">
        <v>-0.81607165400000004</v>
      </c>
      <c r="BI2684" t="s">
        <v>164</v>
      </c>
      <c r="BJ2684" t="s">
        <v>164</v>
      </c>
      <c r="BK2684" t="s">
        <v>67</v>
      </c>
    </row>
    <row r="2685" spans="1:63" ht="15" hidden="1" x14ac:dyDescent="0.35">
      <c r="A2685" t="s">
        <v>4625</v>
      </c>
      <c r="B2685" t="s">
        <v>67</v>
      </c>
      <c r="C2685" t="s">
        <v>67</v>
      </c>
      <c r="D2685" t="s">
        <v>67</v>
      </c>
      <c r="E2685" t="s">
        <v>67</v>
      </c>
      <c r="F2685" t="s">
        <v>66</v>
      </c>
      <c r="G2685" t="s">
        <v>67</v>
      </c>
      <c r="H2685" t="s">
        <v>4885</v>
      </c>
      <c r="I2685" t="s">
        <v>67</v>
      </c>
      <c r="J2685" t="s">
        <v>67</v>
      </c>
      <c r="K2685" t="s">
        <v>67</v>
      </c>
      <c r="L2685" t="s">
        <v>67</v>
      </c>
      <c r="M2685" t="s">
        <v>67</v>
      </c>
      <c r="N2685" t="s">
        <v>67</v>
      </c>
      <c r="O2685" t="s">
        <v>74</v>
      </c>
      <c r="P2685" t="s">
        <v>67</v>
      </c>
      <c r="Q2685" t="s">
        <v>76</v>
      </c>
      <c r="R2685" t="s">
        <v>77</v>
      </c>
      <c r="S2685" t="s">
        <v>4707</v>
      </c>
      <c r="T2685" t="s">
        <v>911</v>
      </c>
      <c r="U2685" t="s">
        <v>67</v>
      </c>
      <c r="V2685" t="s">
        <v>67</v>
      </c>
      <c r="W2685" t="s">
        <v>80</v>
      </c>
      <c r="X2685" t="s">
        <v>67</v>
      </c>
      <c r="Y2685" t="s">
        <v>67</v>
      </c>
      <c r="Z2685" t="s">
        <v>67</v>
      </c>
      <c r="AA2685">
        <v>4</v>
      </c>
      <c r="AB2685">
        <v>4</v>
      </c>
      <c r="AC2685" t="s">
        <v>67</v>
      </c>
      <c r="AD2685" s="9">
        <v>527.6</v>
      </c>
      <c r="AE2685" s="9">
        <v>-0.5</v>
      </c>
      <c r="AF2685" s="9">
        <v>2886.3</v>
      </c>
      <c r="AG2685" s="9">
        <v>-0.5</v>
      </c>
      <c r="AH2685">
        <f t="shared" si="82"/>
        <v>2358.7000000000003</v>
      </c>
      <c r="AI2685">
        <f t="shared" si="83"/>
        <v>0</v>
      </c>
      <c r="AJ2685" t="s">
        <v>67</v>
      </c>
      <c r="AK2685" t="s">
        <v>67</v>
      </c>
      <c r="AL2685" t="s">
        <v>67</v>
      </c>
      <c r="AM2685" t="s">
        <v>67</v>
      </c>
      <c r="AN2685" t="s">
        <v>67</v>
      </c>
      <c r="AO2685" t="s">
        <v>67</v>
      </c>
      <c r="AP2685" t="s">
        <v>3810</v>
      </c>
      <c r="AQ2685" t="s">
        <v>157</v>
      </c>
      <c r="AR2685" t="s">
        <v>67</v>
      </c>
      <c r="AS2685" t="s">
        <v>67</v>
      </c>
      <c r="AT2685" t="s">
        <v>67</v>
      </c>
      <c r="AU2685">
        <v>87</v>
      </c>
      <c r="AV2685">
        <v>10</v>
      </c>
      <c r="AW2685">
        <v>73</v>
      </c>
      <c r="AX2685">
        <v>4</v>
      </c>
      <c r="AY2685" t="s">
        <v>67</v>
      </c>
      <c r="AZ2685" t="s">
        <v>67</v>
      </c>
      <c r="BA2685" t="s">
        <v>67</v>
      </c>
      <c r="BB2685">
        <v>-0.175448678</v>
      </c>
      <c r="BC2685">
        <v>4.0535559999999998E-3</v>
      </c>
      <c r="BD2685" t="s">
        <v>67</v>
      </c>
      <c r="BE2685" t="s">
        <v>67</v>
      </c>
      <c r="BF2685">
        <v>-1.8382900600000001</v>
      </c>
      <c r="BG2685">
        <v>0.869565217</v>
      </c>
      <c r="BH2685">
        <v>-1.598513096</v>
      </c>
      <c r="BI2685" t="s">
        <v>164</v>
      </c>
      <c r="BJ2685" t="s">
        <v>164</v>
      </c>
      <c r="BK2685" t="s">
        <v>67</v>
      </c>
    </row>
    <row r="2686" spans="1:63" ht="15" hidden="1" x14ac:dyDescent="0.35">
      <c r="A2686" t="s">
        <v>4625</v>
      </c>
      <c r="B2686" t="s">
        <v>67</v>
      </c>
      <c r="C2686" t="s">
        <v>67</v>
      </c>
      <c r="D2686" t="s">
        <v>67</v>
      </c>
      <c r="E2686" t="s">
        <v>67</v>
      </c>
      <c r="F2686" t="s">
        <v>66</v>
      </c>
      <c r="G2686" t="s">
        <v>67</v>
      </c>
      <c r="H2686" t="s">
        <v>4885</v>
      </c>
      <c r="I2686" t="s">
        <v>67</v>
      </c>
      <c r="J2686" t="s">
        <v>67</v>
      </c>
      <c r="K2686" t="s">
        <v>67</v>
      </c>
      <c r="L2686" t="s">
        <v>67</v>
      </c>
      <c r="M2686" t="s">
        <v>67</v>
      </c>
      <c r="N2686" t="s">
        <v>67</v>
      </c>
      <c r="O2686" t="s">
        <v>74</v>
      </c>
      <c r="P2686" t="s">
        <v>67</v>
      </c>
      <c r="Q2686" t="s">
        <v>76</v>
      </c>
      <c r="R2686" t="s">
        <v>77</v>
      </c>
      <c r="S2686" t="s">
        <v>4707</v>
      </c>
      <c r="T2686" t="s">
        <v>911</v>
      </c>
      <c r="U2686" t="s">
        <v>67</v>
      </c>
      <c r="V2686" t="s">
        <v>67</v>
      </c>
      <c r="W2686" t="s">
        <v>80</v>
      </c>
      <c r="X2686" t="s">
        <v>67</v>
      </c>
      <c r="Y2686" t="s">
        <v>67</v>
      </c>
      <c r="Z2686" t="s">
        <v>67</v>
      </c>
      <c r="AA2686">
        <v>4</v>
      </c>
      <c r="AB2686">
        <v>4</v>
      </c>
      <c r="AC2686" t="s">
        <v>67</v>
      </c>
      <c r="AD2686" s="9">
        <v>527.6</v>
      </c>
      <c r="AE2686" s="9">
        <v>-0.5</v>
      </c>
      <c r="AF2686" s="9">
        <v>1121.5999999999999</v>
      </c>
      <c r="AG2686" s="9">
        <v>-0.5</v>
      </c>
      <c r="AH2686">
        <f t="shared" si="82"/>
        <v>593.99999999999989</v>
      </c>
      <c r="AI2686">
        <f t="shared" si="83"/>
        <v>0</v>
      </c>
      <c r="AJ2686" t="s">
        <v>67</v>
      </c>
      <c r="AK2686" t="s">
        <v>67</v>
      </c>
      <c r="AL2686" t="s">
        <v>67</v>
      </c>
      <c r="AM2686" t="s">
        <v>67</v>
      </c>
      <c r="AN2686" t="s">
        <v>67</v>
      </c>
      <c r="AO2686" t="s">
        <v>67</v>
      </c>
      <c r="AP2686" t="s">
        <v>3810</v>
      </c>
      <c r="AQ2686" t="s">
        <v>157</v>
      </c>
      <c r="AR2686" t="s">
        <v>67</v>
      </c>
      <c r="AS2686" t="s">
        <v>67</v>
      </c>
      <c r="AT2686" t="s">
        <v>67</v>
      </c>
      <c r="AU2686">
        <v>87</v>
      </c>
      <c r="AV2686">
        <v>10</v>
      </c>
      <c r="AW2686">
        <v>84</v>
      </c>
      <c r="AX2686">
        <v>10</v>
      </c>
      <c r="AY2686" t="s">
        <v>67</v>
      </c>
      <c r="AZ2686" t="s">
        <v>67</v>
      </c>
      <c r="BA2686" t="s">
        <v>67</v>
      </c>
      <c r="BB2686">
        <v>-3.5091320000000002E-2</v>
      </c>
      <c r="BC2686">
        <v>6.8460300000000003E-3</v>
      </c>
      <c r="BD2686" t="s">
        <v>67</v>
      </c>
      <c r="BE2686" t="s">
        <v>67</v>
      </c>
      <c r="BF2686">
        <v>-0.3</v>
      </c>
      <c r="BG2686">
        <v>0.869565217</v>
      </c>
      <c r="BH2686">
        <v>-0.26086956500000003</v>
      </c>
      <c r="BI2686" t="s">
        <v>164</v>
      </c>
      <c r="BJ2686" t="s">
        <v>164</v>
      </c>
      <c r="BK2686" t="s">
        <v>67</v>
      </c>
    </row>
    <row r="2687" spans="1:63" ht="15" hidden="1" x14ac:dyDescent="0.35">
      <c r="A2687" t="s">
        <v>4625</v>
      </c>
      <c r="B2687" t="s">
        <v>67</v>
      </c>
      <c r="C2687" t="s">
        <v>67</v>
      </c>
      <c r="D2687" t="s">
        <v>67</v>
      </c>
      <c r="E2687" t="s">
        <v>67</v>
      </c>
      <c r="F2687" t="s">
        <v>66</v>
      </c>
      <c r="G2687" t="s">
        <v>67</v>
      </c>
      <c r="H2687" t="s">
        <v>4885</v>
      </c>
      <c r="I2687" t="s">
        <v>67</v>
      </c>
      <c r="J2687" t="s">
        <v>67</v>
      </c>
      <c r="K2687" t="s">
        <v>67</v>
      </c>
      <c r="L2687" t="s">
        <v>67</v>
      </c>
      <c r="M2687" t="s">
        <v>67</v>
      </c>
      <c r="N2687" t="s">
        <v>67</v>
      </c>
      <c r="O2687" t="s">
        <v>74</v>
      </c>
      <c r="P2687" t="s">
        <v>67</v>
      </c>
      <c r="Q2687" t="s">
        <v>76</v>
      </c>
      <c r="R2687" t="s">
        <v>77</v>
      </c>
      <c r="S2687" t="s">
        <v>4707</v>
      </c>
      <c r="T2687" t="s">
        <v>911</v>
      </c>
      <c r="U2687" t="s">
        <v>67</v>
      </c>
      <c r="V2687" t="s">
        <v>67</v>
      </c>
      <c r="W2687" t="s">
        <v>80</v>
      </c>
      <c r="X2687" t="s">
        <v>67</v>
      </c>
      <c r="Y2687" t="s">
        <v>67</v>
      </c>
      <c r="Z2687" t="s">
        <v>67</v>
      </c>
      <c r="AA2687">
        <v>4</v>
      </c>
      <c r="AB2687">
        <v>4</v>
      </c>
      <c r="AC2687" t="s">
        <v>67</v>
      </c>
      <c r="AD2687" s="9">
        <v>527.6</v>
      </c>
      <c r="AE2687" s="9">
        <v>-0.5</v>
      </c>
      <c r="AF2687" s="9">
        <v>5806</v>
      </c>
      <c r="AG2687" s="9">
        <v>-0.5</v>
      </c>
      <c r="AH2687">
        <f t="shared" si="82"/>
        <v>5278.4</v>
      </c>
      <c r="AI2687">
        <f t="shared" si="83"/>
        <v>0</v>
      </c>
      <c r="AJ2687" t="s">
        <v>67</v>
      </c>
      <c r="AK2687" t="s">
        <v>67</v>
      </c>
      <c r="AL2687" t="s">
        <v>67</v>
      </c>
      <c r="AM2687" t="s">
        <v>67</v>
      </c>
      <c r="AN2687" t="s">
        <v>67</v>
      </c>
      <c r="AO2687" t="s">
        <v>67</v>
      </c>
      <c r="AP2687" t="s">
        <v>3810</v>
      </c>
      <c r="AQ2687" t="s">
        <v>157</v>
      </c>
      <c r="AR2687" t="s">
        <v>67</v>
      </c>
      <c r="AS2687" t="s">
        <v>67</v>
      </c>
      <c r="AT2687" t="s">
        <v>67</v>
      </c>
      <c r="AU2687">
        <v>87</v>
      </c>
      <c r="AV2687">
        <v>10</v>
      </c>
      <c r="AW2687">
        <v>75</v>
      </c>
      <c r="AX2687">
        <v>12</v>
      </c>
      <c r="AY2687" t="s">
        <v>67</v>
      </c>
      <c r="AZ2687" t="s">
        <v>67</v>
      </c>
      <c r="BA2687" t="s">
        <v>67</v>
      </c>
      <c r="BB2687">
        <v>-0.14842000499999999</v>
      </c>
      <c r="BC2687">
        <v>9.7029460000000005E-3</v>
      </c>
      <c r="BD2687" t="s">
        <v>67</v>
      </c>
      <c r="BE2687" t="s">
        <v>67</v>
      </c>
      <c r="BF2687">
        <v>-1.086428953</v>
      </c>
      <c r="BG2687">
        <v>0.869565217</v>
      </c>
      <c r="BH2687">
        <v>-0.94472082800000001</v>
      </c>
      <c r="BI2687" t="s">
        <v>164</v>
      </c>
      <c r="BJ2687" t="s">
        <v>164</v>
      </c>
      <c r="BK2687" t="s">
        <v>67</v>
      </c>
    </row>
    <row r="2688" spans="1:63" ht="15" hidden="1" x14ac:dyDescent="0.35">
      <c r="A2688" t="s">
        <v>4625</v>
      </c>
      <c r="B2688" t="s">
        <v>67</v>
      </c>
      <c r="C2688" t="s">
        <v>67</v>
      </c>
      <c r="D2688" t="s">
        <v>67</v>
      </c>
      <c r="E2688" t="s">
        <v>67</v>
      </c>
      <c r="F2688" t="s">
        <v>66</v>
      </c>
      <c r="G2688" t="s">
        <v>67</v>
      </c>
      <c r="H2688" t="s">
        <v>4885</v>
      </c>
      <c r="I2688" t="s">
        <v>67</v>
      </c>
      <c r="J2688" t="s">
        <v>67</v>
      </c>
      <c r="K2688" t="s">
        <v>67</v>
      </c>
      <c r="L2688" t="s">
        <v>67</v>
      </c>
      <c r="M2688" t="s">
        <v>67</v>
      </c>
      <c r="N2688" t="s">
        <v>67</v>
      </c>
      <c r="O2688" t="s">
        <v>74</v>
      </c>
      <c r="P2688" t="s">
        <v>67</v>
      </c>
      <c r="Q2688" t="s">
        <v>76</v>
      </c>
      <c r="R2688" t="s">
        <v>77</v>
      </c>
      <c r="S2688" t="s">
        <v>4707</v>
      </c>
      <c r="T2688" t="s">
        <v>911</v>
      </c>
      <c r="U2688" t="s">
        <v>67</v>
      </c>
      <c r="V2688" t="s">
        <v>67</v>
      </c>
      <c r="W2688" t="s">
        <v>80</v>
      </c>
      <c r="X2688" t="s">
        <v>67</v>
      </c>
      <c r="Y2688" t="s">
        <v>67</v>
      </c>
      <c r="Z2688" t="s">
        <v>67</v>
      </c>
      <c r="AA2688">
        <v>12</v>
      </c>
      <c r="AB2688">
        <v>12</v>
      </c>
      <c r="AC2688" t="s">
        <v>67</v>
      </c>
      <c r="AD2688" s="9">
        <v>527.6</v>
      </c>
      <c r="AE2688" s="9">
        <v>-0.5</v>
      </c>
      <c r="AF2688" s="9">
        <v>2886.3</v>
      </c>
      <c r="AG2688" s="9">
        <v>-0.5</v>
      </c>
      <c r="AH2688">
        <f t="shared" si="82"/>
        <v>2358.7000000000003</v>
      </c>
      <c r="AI2688">
        <f t="shared" si="83"/>
        <v>0</v>
      </c>
      <c r="AJ2688" t="s">
        <v>67</v>
      </c>
      <c r="AK2688" t="s">
        <v>67</v>
      </c>
      <c r="AL2688" t="s">
        <v>67</v>
      </c>
      <c r="AM2688" t="s">
        <v>67</v>
      </c>
      <c r="AN2688" t="s">
        <v>67</v>
      </c>
      <c r="AO2688" t="s">
        <v>67</v>
      </c>
      <c r="AP2688" t="s">
        <v>4886</v>
      </c>
      <c r="AQ2688" t="s">
        <v>160</v>
      </c>
      <c r="AR2688" t="s">
        <v>67</v>
      </c>
      <c r="AS2688" t="s">
        <v>67</v>
      </c>
      <c r="AT2688" t="s">
        <v>67</v>
      </c>
      <c r="AU2688">
        <v>30</v>
      </c>
      <c r="AV2688">
        <v>22.5166605</v>
      </c>
      <c r="AW2688">
        <v>39</v>
      </c>
      <c r="AX2688">
        <v>13.856406460000001</v>
      </c>
      <c r="AY2688" t="s">
        <v>67</v>
      </c>
      <c r="AZ2688" t="s">
        <v>67</v>
      </c>
      <c r="BA2688" t="s">
        <v>67</v>
      </c>
      <c r="BB2688">
        <v>0.26236426400000001</v>
      </c>
      <c r="BC2688">
        <v>5.7463840000000002E-2</v>
      </c>
      <c r="BD2688" t="s">
        <v>67</v>
      </c>
      <c r="BE2688" t="s">
        <v>67</v>
      </c>
      <c r="BF2688">
        <v>0.481414226</v>
      </c>
      <c r="BG2688">
        <v>0.96551724100000003</v>
      </c>
      <c r="BH2688">
        <v>0.46481373500000001</v>
      </c>
      <c r="BI2688" t="s">
        <v>164</v>
      </c>
      <c r="BJ2688" t="s">
        <v>164</v>
      </c>
      <c r="BK2688" t="s">
        <v>67</v>
      </c>
    </row>
    <row r="2689" spans="1:63" ht="15" hidden="1" x14ac:dyDescent="0.35">
      <c r="A2689" t="s">
        <v>4625</v>
      </c>
      <c r="B2689" t="s">
        <v>67</v>
      </c>
      <c r="C2689" t="s">
        <v>67</v>
      </c>
      <c r="D2689" t="s">
        <v>67</v>
      </c>
      <c r="E2689" t="s">
        <v>67</v>
      </c>
      <c r="F2689" t="s">
        <v>66</v>
      </c>
      <c r="G2689" t="s">
        <v>67</v>
      </c>
      <c r="H2689" t="s">
        <v>4885</v>
      </c>
      <c r="I2689" t="s">
        <v>67</v>
      </c>
      <c r="J2689" t="s">
        <v>67</v>
      </c>
      <c r="K2689" t="s">
        <v>67</v>
      </c>
      <c r="L2689" t="s">
        <v>67</v>
      </c>
      <c r="M2689" t="s">
        <v>67</v>
      </c>
      <c r="N2689" t="s">
        <v>67</v>
      </c>
      <c r="O2689" t="s">
        <v>74</v>
      </c>
      <c r="P2689" t="s">
        <v>67</v>
      </c>
      <c r="Q2689" t="s">
        <v>76</v>
      </c>
      <c r="R2689" t="s">
        <v>77</v>
      </c>
      <c r="S2689" t="s">
        <v>4707</v>
      </c>
      <c r="T2689" t="s">
        <v>911</v>
      </c>
      <c r="U2689" t="s">
        <v>67</v>
      </c>
      <c r="V2689" t="s">
        <v>67</v>
      </c>
      <c r="W2689" t="s">
        <v>80</v>
      </c>
      <c r="X2689" t="s">
        <v>67</v>
      </c>
      <c r="Y2689" t="s">
        <v>67</v>
      </c>
      <c r="Z2689" t="s">
        <v>67</v>
      </c>
      <c r="AA2689">
        <v>12</v>
      </c>
      <c r="AB2689">
        <v>12</v>
      </c>
      <c r="AC2689" t="s">
        <v>67</v>
      </c>
      <c r="AD2689" s="9">
        <v>527.6</v>
      </c>
      <c r="AE2689" s="9">
        <v>-0.5</v>
      </c>
      <c r="AF2689" s="9">
        <v>1121.5999999999999</v>
      </c>
      <c r="AG2689" s="9">
        <v>-0.5</v>
      </c>
      <c r="AH2689">
        <f t="shared" si="82"/>
        <v>593.99999999999989</v>
      </c>
      <c r="AI2689">
        <f t="shared" si="83"/>
        <v>0</v>
      </c>
      <c r="AJ2689" t="s">
        <v>67</v>
      </c>
      <c r="AK2689" t="s">
        <v>67</v>
      </c>
      <c r="AL2689" t="s">
        <v>67</v>
      </c>
      <c r="AM2689" t="s">
        <v>67</v>
      </c>
      <c r="AN2689" t="s">
        <v>67</v>
      </c>
      <c r="AO2689" t="s">
        <v>67</v>
      </c>
      <c r="AP2689" t="s">
        <v>4771</v>
      </c>
      <c r="AQ2689" t="s">
        <v>160</v>
      </c>
      <c r="AR2689" t="s">
        <v>67</v>
      </c>
      <c r="AS2689" t="s">
        <v>67</v>
      </c>
      <c r="AT2689" t="s">
        <v>67</v>
      </c>
      <c r="AU2689">
        <v>4</v>
      </c>
      <c r="AV2689">
        <v>3.4641016150000001</v>
      </c>
      <c r="AW2689">
        <v>12.5</v>
      </c>
      <c r="AX2689">
        <v>13.856406460000001</v>
      </c>
      <c r="AY2689" t="s">
        <v>67</v>
      </c>
      <c r="AZ2689" t="s">
        <v>67</v>
      </c>
      <c r="BA2689" t="s">
        <v>67</v>
      </c>
      <c r="BB2689">
        <v>1.1394342829999999</v>
      </c>
      <c r="BC2689">
        <v>0.16489999999999999</v>
      </c>
      <c r="BD2689" t="s">
        <v>67</v>
      </c>
      <c r="BE2689" t="s">
        <v>67</v>
      </c>
      <c r="BF2689">
        <v>0.84162541199999996</v>
      </c>
      <c r="BG2689">
        <v>0.96551724100000003</v>
      </c>
      <c r="BH2689">
        <v>0.81260384600000002</v>
      </c>
      <c r="BI2689" t="s">
        <v>164</v>
      </c>
      <c r="BJ2689" t="s">
        <v>164</v>
      </c>
      <c r="BK2689" t="s">
        <v>67</v>
      </c>
    </row>
    <row r="2690" spans="1:63" ht="15" hidden="1" x14ac:dyDescent="0.35">
      <c r="A2690" t="s">
        <v>4625</v>
      </c>
      <c r="B2690" t="s">
        <v>67</v>
      </c>
      <c r="C2690" t="s">
        <v>67</v>
      </c>
      <c r="D2690" t="s">
        <v>67</v>
      </c>
      <c r="E2690" t="s">
        <v>67</v>
      </c>
      <c r="F2690" t="s">
        <v>66</v>
      </c>
      <c r="G2690" t="s">
        <v>67</v>
      </c>
      <c r="H2690" t="s">
        <v>4885</v>
      </c>
      <c r="I2690" t="s">
        <v>67</v>
      </c>
      <c r="J2690" t="s">
        <v>67</v>
      </c>
      <c r="K2690" t="s">
        <v>67</v>
      </c>
      <c r="L2690" t="s">
        <v>67</v>
      </c>
      <c r="M2690" t="s">
        <v>67</v>
      </c>
      <c r="N2690" t="s">
        <v>67</v>
      </c>
      <c r="O2690" t="s">
        <v>74</v>
      </c>
      <c r="P2690" t="s">
        <v>67</v>
      </c>
      <c r="Q2690" t="s">
        <v>76</v>
      </c>
      <c r="R2690" t="s">
        <v>77</v>
      </c>
      <c r="S2690" t="s">
        <v>4707</v>
      </c>
      <c r="T2690" t="s">
        <v>911</v>
      </c>
      <c r="U2690" t="s">
        <v>67</v>
      </c>
      <c r="V2690" t="s">
        <v>67</v>
      </c>
      <c r="W2690" t="s">
        <v>80</v>
      </c>
      <c r="X2690" t="s">
        <v>67</v>
      </c>
      <c r="Y2690" t="s">
        <v>67</v>
      </c>
      <c r="Z2690" t="s">
        <v>67</v>
      </c>
      <c r="AA2690">
        <v>12</v>
      </c>
      <c r="AB2690">
        <v>12</v>
      </c>
      <c r="AC2690" t="s">
        <v>67</v>
      </c>
      <c r="AD2690" s="9">
        <v>527.6</v>
      </c>
      <c r="AE2690" s="9">
        <v>-0.5</v>
      </c>
      <c r="AF2690" s="9">
        <v>5806</v>
      </c>
      <c r="AG2690" s="9">
        <v>-0.5</v>
      </c>
      <c r="AH2690">
        <f t="shared" si="82"/>
        <v>5278.4</v>
      </c>
      <c r="AI2690">
        <f t="shared" si="83"/>
        <v>0</v>
      </c>
      <c r="AJ2690" t="s">
        <v>67</v>
      </c>
      <c r="AK2690" t="s">
        <v>67</v>
      </c>
      <c r="AL2690" t="s">
        <v>67</v>
      </c>
      <c r="AM2690" t="s">
        <v>67</v>
      </c>
      <c r="AN2690" t="s">
        <v>67</v>
      </c>
      <c r="AO2690" t="s">
        <v>67</v>
      </c>
      <c r="AP2690" t="s">
        <v>4771</v>
      </c>
      <c r="AQ2690" t="s">
        <v>160</v>
      </c>
      <c r="AR2690" t="s">
        <v>67</v>
      </c>
      <c r="AS2690" t="s">
        <v>67</v>
      </c>
      <c r="AT2690" t="s">
        <v>67</v>
      </c>
      <c r="AU2690">
        <v>4</v>
      </c>
      <c r="AV2690">
        <v>3.4641016150000001</v>
      </c>
      <c r="AW2690">
        <v>14</v>
      </c>
      <c r="AX2690">
        <v>14.89563695</v>
      </c>
      <c r="AY2690" t="s">
        <v>67</v>
      </c>
      <c r="AZ2690" t="s">
        <v>67</v>
      </c>
      <c r="BA2690" t="s">
        <v>67</v>
      </c>
      <c r="BB2690">
        <v>1.2527629680000001</v>
      </c>
      <c r="BC2690">
        <v>0.156836735</v>
      </c>
      <c r="BD2690" t="s">
        <v>67</v>
      </c>
      <c r="BE2690" t="s">
        <v>67</v>
      </c>
      <c r="BF2690">
        <v>0.92473746999999995</v>
      </c>
      <c r="BG2690">
        <v>0.96551724100000003</v>
      </c>
      <c r="BH2690">
        <v>0.89284997099999996</v>
      </c>
      <c r="BI2690" t="s">
        <v>164</v>
      </c>
      <c r="BJ2690" t="s">
        <v>164</v>
      </c>
      <c r="BK2690" t="s">
        <v>67</v>
      </c>
    </row>
    <row r="2691" spans="1:63" ht="15" hidden="1" x14ac:dyDescent="0.35">
      <c r="A2691" t="s">
        <v>4625</v>
      </c>
      <c r="B2691" t="s">
        <v>67</v>
      </c>
      <c r="C2691" t="s">
        <v>67</v>
      </c>
      <c r="D2691" t="s">
        <v>67</v>
      </c>
      <c r="E2691" t="s">
        <v>67</v>
      </c>
      <c r="F2691" t="s">
        <v>66</v>
      </c>
      <c r="G2691" t="s">
        <v>67</v>
      </c>
      <c r="H2691" t="s">
        <v>4885</v>
      </c>
      <c r="I2691" t="s">
        <v>67</v>
      </c>
      <c r="J2691" t="s">
        <v>67</v>
      </c>
      <c r="K2691" t="s">
        <v>67</v>
      </c>
      <c r="L2691" t="s">
        <v>67</v>
      </c>
      <c r="M2691" t="s">
        <v>67</v>
      </c>
      <c r="N2691" t="s">
        <v>67</v>
      </c>
      <c r="O2691" t="s">
        <v>74</v>
      </c>
      <c r="P2691" t="s">
        <v>67</v>
      </c>
      <c r="Q2691" t="s">
        <v>76</v>
      </c>
      <c r="R2691" t="s">
        <v>77</v>
      </c>
      <c r="S2691" t="s">
        <v>4707</v>
      </c>
      <c r="T2691" t="s">
        <v>911</v>
      </c>
      <c r="U2691" t="s">
        <v>67</v>
      </c>
      <c r="V2691" t="s">
        <v>67</v>
      </c>
      <c r="W2691" t="s">
        <v>80</v>
      </c>
      <c r="X2691" t="s">
        <v>67</v>
      </c>
      <c r="Y2691" t="s">
        <v>67</v>
      </c>
      <c r="Z2691" t="s">
        <v>67</v>
      </c>
      <c r="AA2691">
        <v>12</v>
      </c>
      <c r="AB2691">
        <v>12</v>
      </c>
      <c r="AC2691" t="s">
        <v>67</v>
      </c>
      <c r="AD2691" s="9">
        <v>527.6</v>
      </c>
      <c r="AE2691" s="9">
        <v>-0.5</v>
      </c>
      <c r="AF2691" s="9">
        <v>1121.5999999999999</v>
      </c>
      <c r="AG2691" s="9">
        <v>-0.5</v>
      </c>
      <c r="AH2691">
        <f t="shared" ref="AH2691:AH2754" si="84">AF2691-AD2691</f>
        <v>593.99999999999989</v>
      </c>
      <c r="AI2691">
        <f t="shared" ref="AI2691:AI2754" si="85">AG2691-AE2691</f>
        <v>0</v>
      </c>
      <c r="AJ2691" t="s">
        <v>67</v>
      </c>
      <c r="AK2691" t="s">
        <v>67</v>
      </c>
      <c r="AL2691" t="s">
        <v>67</v>
      </c>
      <c r="AM2691" t="s">
        <v>67</v>
      </c>
      <c r="AN2691" t="s">
        <v>67</v>
      </c>
      <c r="AO2691" t="s">
        <v>67</v>
      </c>
      <c r="AP2691" t="s">
        <v>4886</v>
      </c>
      <c r="AQ2691" t="s">
        <v>160</v>
      </c>
      <c r="AR2691" t="s">
        <v>67</v>
      </c>
      <c r="AS2691" t="s">
        <v>67</v>
      </c>
      <c r="AT2691" t="s">
        <v>67</v>
      </c>
      <c r="AU2691">
        <v>30</v>
      </c>
      <c r="AV2691">
        <v>22.5166605</v>
      </c>
      <c r="AW2691">
        <v>43</v>
      </c>
      <c r="AX2691">
        <v>17.32050808</v>
      </c>
      <c r="AY2691" t="s">
        <v>67</v>
      </c>
      <c r="AZ2691" t="s">
        <v>67</v>
      </c>
      <c r="BA2691" t="s">
        <v>67</v>
      </c>
      <c r="BB2691">
        <v>0.36000273399999999</v>
      </c>
      <c r="BC2691">
        <v>6.0465267000000003E-2</v>
      </c>
      <c r="BD2691" t="s">
        <v>67</v>
      </c>
      <c r="BE2691" t="s">
        <v>67</v>
      </c>
      <c r="BF2691">
        <v>0.64717477700000003</v>
      </c>
      <c r="BG2691">
        <v>0.96551724100000003</v>
      </c>
      <c r="BH2691">
        <v>0.62485840500000001</v>
      </c>
      <c r="BI2691" t="s">
        <v>164</v>
      </c>
      <c r="BJ2691" t="s">
        <v>164</v>
      </c>
      <c r="BK2691" t="s">
        <v>67</v>
      </c>
    </row>
    <row r="2692" spans="1:63" ht="15" hidden="1" x14ac:dyDescent="0.35">
      <c r="A2692" t="s">
        <v>4625</v>
      </c>
      <c r="B2692" t="s">
        <v>67</v>
      </c>
      <c r="C2692" t="s">
        <v>67</v>
      </c>
      <c r="D2692" t="s">
        <v>67</v>
      </c>
      <c r="E2692" t="s">
        <v>67</v>
      </c>
      <c r="F2692" t="s">
        <v>66</v>
      </c>
      <c r="G2692" t="s">
        <v>67</v>
      </c>
      <c r="H2692" t="s">
        <v>4885</v>
      </c>
      <c r="I2692" t="s">
        <v>67</v>
      </c>
      <c r="J2692" t="s">
        <v>67</v>
      </c>
      <c r="K2692" t="s">
        <v>67</v>
      </c>
      <c r="L2692" t="s">
        <v>67</v>
      </c>
      <c r="M2692" t="s">
        <v>67</v>
      </c>
      <c r="N2692" t="s">
        <v>67</v>
      </c>
      <c r="O2692" t="s">
        <v>74</v>
      </c>
      <c r="P2692" t="s">
        <v>67</v>
      </c>
      <c r="Q2692" t="s">
        <v>76</v>
      </c>
      <c r="R2692" t="s">
        <v>77</v>
      </c>
      <c r="S2692" t="s">
        <v>4707</v>
      </c>
      <c r="T2692" t="s">
        <v>911</v>
      </c>
      <c r="U2692" t="s">
        <v>67</v>
      </c>
      <c r="V2692" t="s">
        <v>67</v>
      </c>
      <c r="W2692" t="s">
        <v>80</v>
      </c>
      <c r="X2692" t="s">
        <v>67</v>
      </c>
      <c r="Y2692" t="s">
        <v>67</v>
      </c>
      <c r="Z2692" t="s">
        <v>67</v>
      </c>
      <c r="AA2692">
        <v>12</v>
      </c>
      <c r="AB2692">
        <v>12</v>
      </c>
      <c r="AC2692" t="s">
        <v>67</v>
      </c>
      <c r="AD2692" s="9">
        <v>527.6</v>
      </c>
      <c r="AE2692" s="9">
        <v>-0.5</v>
      </c>
      <c r="AF2692" s="9">
        <v>5806</v>
      </c>
      <c r="AG2692" s="9">
        <v>-0.5</v>
      </c>
      <c r="AH2692">
        <f t="shared" si="84"/>
        <v>5278.4</v>
      </c>
      <c r="AI2692">
        <f t="shared" si="85"/>
        <v>0</v>
      </c>
      <c r="AJ2692" t="s">
        <v>67</v>
      </c>
      <c r="AK2692" t="s">
        <v>67</v>
      </c>
      <c r="AL2692" t="s">
        <v>67</v>
      </c>
      <c r="AM2692" t="s">
        <v>67</v>
      </c>
      <c r="AN2692" t="s">
        <v>67</v>
      </c>
      <c r="AO2692" t="s">
        <v>67</v>
      </c>
      <c r="AP2692" t="s">
        <v>4886</v>
      </c>
      <c r="AQ2692" t="s">
        <v>160</v>
      </c>
      <c r="AR2692" t="s">
        <v>67</v>
      </c>
      <c r="AS2692" t="s">
        <v>67</v>
      </c>
      <c r="AT2692" t="s">
        <v>67</v>
      </c>
      <c r="AU2692">
        <v>30</v>
      </c>
      <c r="AV2692">
        <v>22.5166605</v>
      </c>
      <c r="AW2692">
        <v>37</v>
      </c>
      <c r="AX2692">
        <v>17.32050808</v>
      </c>
      <c r="AY2692" t="s">
        <v>67</v>
      </c>
      <c r="AZ2692" t="s">
        <v>67</v>
      </c>
      <c r="BA2692" t="s">
        <v>67</v>
      </c>
      <c r="BB2692">
        <v>0.20972053099999999</v>
      </c>
      <c r="BC2692">
        <v>6.5205948999999999E-2</v>
      </c>
      <c r="BD2692" t="s">
        <v>67</v>
      </c>
      <c r="BE2692" t="s">
        <v>67</v>
      </c>
      <c r="BF2692">
        <v>0.34847872600000002</v>
      </c>
      <c r="BG2692">
        <v>0.96551724100000003</v>
      </c>
      <c r="BH2692">
        <v>0.33646221799999998</v>
      </c>
      <c r="BI2692" t="s">
        <v>164</v>
      </c>
      <c r="BJ2692" t="s">
        <v>164</v>
      </c>
      <c r="BK2692" t="s">
        <v>67</v>
      </c>
    </row>
    <row r="2693" spans="1:63" ht="15" hidden="1" x14ac:dyDescent="0.35">
      <c r="A2693" t="s">
        <v>4625</v>
      </c>
      <c r="B2693" t="s">
        <v>67</v>
      </c>
      <c r="C2693" t="s">
        <v>67</v>
      </c>
      <c r="D2693" t="s">
        <v>67</v>
      </c>
      <c r="E2693" t="s">
        <v>67</v>
      </c>
      <c r="F2693" t="s">
        <v>66</v>
      </c>
      <c r="G2693" t="s">
        <v>67</v>
      </c>
      <c r="H2693" t="s">
        <v>4885</v>
      </c>
      <c r="I2693" t="s">
        <v>67</v>
      </c>
      <c r="J2693" t="s">
        <v>67</v>
      </c>
      <c r="K2693" t="s">
        <v>67</v>
      </c>
      <c r="L2693" t="s">
        <v>67</v>
      </c>
      <c r="M2693" t="s">
        <v>67</v>
      </c>
      <c r="N2693" t="s">
        <v>67</v>
      </c>
      <c r="O2693" t="s">
        <v>74</v>
      </c>
      <c r="P2693" t="s">
        <v>67</v>
      </c>
      <c r="Q2693" t="s">
        <v>76</v>
      </c>
      <c r="R2693" t="s">
        <v>77</v>
      </c>
      <c r="S2693" t="s">
        <v>4707</v>
      </c>
      <c r="T2693" t="s">
        <v>911</v>
      </c>
      <c r="U2693" t="s">
        <v>67</v>
      </c>
      <c r="V2693" t="s">
        <v>67</v>
      </c>
      <c r="W2693" t="s">
        <v>80</v>
      </c>
      <c r="X2693" t="s">
        <v>67</v>
      </c>
      <c r="Y2693" t="s">
        <v>67</v>
      </c>
      <c r="Z2693" t="s">
        <v>67</v>
      </c>
      <c r="AA2693">
        <v>12</v>
      </c>
      <c r="AB2693">
        <v>12</v>
      </c>
      <c r="AC2693" t="s">
        <v>67</v>
      </c>
      <c r="AD2693" s="9">
        <v>527.6</v>
      </c>
      <c r="AE2693" s="9">
        <v>-0.5</v>
      </c>
      <c r="AF2693" s="9">
        <v>2886.3</v>
      </c>
      <c r="AG2693" s="9">
        <v>-0.5</v>
      </c>
      <c r="AH2693">
        <f t="shared" si="84"/>
        <v>2358.7000000000003</v>
      </c>
      <c r="AI2693">
        <f t="shared" si="85"/>
        <v>0</v>
      </c>
      <c r="AJ2693" t="s">
        <v>67</v>
      </c>
      <c r="AK2693" t="s">
        <v>67</v>
      </c>
      <c r="AL2693" t="s">
        <v>67</v>
      </c>
      <c r="AM2693" t="s">
        <v>67</v>
      </c>
      <c r="AN2693" t="s">
        <v>67</v>
      </c>
      <c r="AO2693" t="s">
        <v>67</v>
      </c>
      <c r="AP2693" t="s">
        <v>4771</v>
      </c>
      <c r="AQ2693" t="s">
        <v>160</v>
      </c>
      <c r="AR2693" t="s">
        <v>67</v>
      </c>
      <c r="AS2693" t="s">
        <v>67</v>
      </c>
      <c r="AT2693" t="s">
        <v>67</v>
      </c>
      <c r="AU2693">
        <v>4</v>
      </c>
      <c r="AV2693">
        <v>3.4641016150000001</v>
      </c>
      <c r="AW2693">
        <v>20</v>
      </c>
      <c r="AX2693">
        <v>17.32050808</v>
      </c>
      <c r="AY2693" t="s">
        <v>67</v>
      </c>
      <c r="AZ2693" t="s">
        <v>67</v>
      </c>
      <c r="BA2693" t="s">
        <v>67</v>
      </c>
      <c r="BB2693">
        <v>1.609437912</v>
      </c>
      <c r="BC2693">
        <v>0.125</v>
      </c>
      <c r="BD2693" t="s">
        <v>67</v>
      </c>
      <c r="BE2693" t="s">
        <v>67</v>
      </c>
      <c r="BF2693">
        <v>1.28102523</v>
      </c>
      <c r="BG2693">
        <v>0.96551724100000003</v>
      </c>
      <c r="BH2693">
        <v>1.2368519469999999</v>
      </c>
      <c r="BI2693" t="s">
        <v>164</v>
      </c>
      <c r="BJ2693" t="s">
        <v>164</v>
      </c>
      <c r="BK2693" t="s">
        <v>67</v>
      </c>
    </row>
    <row r="2694" spans="1:63" hidden="1" x14ac:dyDescent="0.35">
      <c r="A2694" t="s">
        <v>4625</v>
      </c>
      <c r="B2694" t="s">
        <v>67</v>
      </c>
      <c r="C2694" t="s">
        <v>67</v>
      </c>
      <c r="D2694" t="s">
        <v>67</v>
      </c>
      <c r="E2694" t="s">
        <v>67</v>
      </c>
      <c r="F2694" t="s">
        <v>66</v>
      </c>
      <c r="G2694" t="s">
        <v>67</v>
      </c>
      <c r="H2694" t="s">
        <v>4887</v>
      </c>
      <c r="I2694" t="s">
        <v>67</v>
      </c>
      <c r="J2694" t="s">
        <v>67</v>
      </c>
      <c r="K2694" t="s">
        <v>67</v>
      </c>
      <c r="L2694" t="s">
        <v>67</v>
      </c>
      <c r="M2694" t="s">
        <v>67</v>
      </c>
      <c r="N2694" t="s">
        <v>67</v>
      </c>
      <c r="O2694" t="s">
        <v>74</v>
      </c>
      <c r="P2694" t="s">
        <v>67</v>
      </c>
      <c r="Q2694" t="s">
        <v>76</v>
      </c>
      <c r="R2694" t="s">
        <v>77</v>
      </c>
      <c r="S2694" t="s">
        <v>4707</v>
      </c>
      <c r="T2694" t="s">
        <v>911</v>
      </c>
      <c r="U2694" t="s">
        <v>67</v>
      </c>
      <c r="V2694" t="s">
        <v>67</v>
      </c>
      <c r="W2694" t="s">
        <v>80</v>
      </c>
      <c r="X2694" t="s">
        <v>67</v>
      </c>
      <c r="Y2694" t="s">
        <v>67</v>
      </c>
      <c r="Z2694" t="s">
        <v>67</v>
      </c>
      <c r="AA2694">
        <v>10</v>
      </c>
      <c r="AB2694">
        <v>10</v>
      </c>
      <c r="AC2694" t="s">
        <v>67</v>
      </c>
      <c r="AD2694">
        <v>450</v>
      </c>
      <c r="AE2694">
        <v>0</v>
      </c>
      <c r="AF2694">
        <v>850</v>
      </c>
      <c r="AG2694">
        <v>0</v>
      </c>
      <c r="AH2694">
        <f t="shared" si="84"/>
        <v>400</v>
      </c>
      <c r="AI2694">
        <f t="shared" si="85"/>
        <v>0</v>
      </c>
      <c r="AJ2694" t="s">
        <v>67</v>
      </c>
      <c r="AK2694" t="s">
        <v>67</v>
      </c>
      <c r="AL2694" t="s">
        <v>67</v>
      </c>
      <c r="AM2694" t="s">
        <v>67</v>
      </c>
      <c r="AN2694" t="s">
        <v>67</v>
      </c>
      <c r="AO2694" t="s">
        <v>67</v>
      </c>
      <c r="AP2694" t="s">
        <v>4359</v>
      </c>
      <c r="AQ2694" t="s">
        <v>157</v>
      </c>
      <c r="AR2694" t="s">
        <v>67</v>
      </c>
      <c r="AS2694" t="s">
        <v>67</v>
      </c>
      <c r="AT2694" t="s">
        <v>67</v>
      </c>
      <c r="AU2694">
        <v>96</v>
      </c>
      <c r="AV2694">
        <v>0.5</v>
      </c>
      <c r="AW2694">
        <v>96</v>
      </c>
      <c r="AX2694">
        <v>0.2</v>
      </c>
      <c r="AY2694" t="s">
        <v>67</v>
      </c>
      <c r="AZ2694" t="s">
        <v>67</v>
      </c>
      <c r="BA2694" t="s">
        <v>67</v>
      </c>
      <c r="BB2694">
        <v>0</v>
      </c>
      <c r="BC2694" s="1">
        <v>3.1499999999999999E-6</v>
      </c>
      <c r="BD2694" t="s">
        <v>67</v>
      </c>
      <c r="BE2694" t="s">
        <v>67</v>
      </c>
      <c r="BF2694">
        <v>0</v>
      </c>
      <c r="BG2694">
        <v>0.95774647899999998</v>
      </c>
      <c r="BH2694">
        <v>0</v>
      </c>
      <c r="BI2694" t="s">
        <v>164</v>
      </c>
      <c r="BJ2694" t="s">
        <v>164</v>
      </c>
      <c r="BK2694" t="s">
        <v>4641</v>
      </c>
    </row>
    <row r="2695" spans="1:63" hidden="1" x14ac:dyDescent="0.35">
      <c r="A2695" t="s">
        <v>4625</v>
      </c>
      <c r="B2695" t="s">
        <v>67</v>
      </c>
      <c r="C2695" t="s">
        <v>67</v>
      </c>
      <c r="D2695" t="s">
        <v>67</v>
      </c>
      <c r="E2695" t="s">
        <v>67</v>
      </c>
      <c r="F2695" t="s">
        <v>66</v>
      </c>
      <c r="G2695" t="s">
        <v>67</v>
      </c>
      <c r="H2695" t="s">
        <v>4887</v>
      </c>
      <c r="I2695" t="s">
        <v>67</v>
      </c>
      <c r="J2695" t="s">
        <v>67</v>
      </c>
      <c r="K2695" t="s">
        <v>67</v>
      </c>
      <c r="L2695" t="s">
        <v>67</v>
      </c>
      <c r="M2695" t="s">
        <v>67</v>
      </c>
      <c r="N2695" t="s">
        <v>67</v>
      </c>
      <c r="O2695" t="s">
        <v>74</v>
      </c>
      <c r="P2695" t="s">
        <v>67</v>
      </c>
      <c r="Q2695" t="s">
        <v>76</v>
      </c>
      <c r="R2695" t="s">
        <v>77</v>
      </c>
      <c r="S2695" t="s">
        <v>4707</v>
      </c>
      <c r="T2695" t="s">
        <v>911</v>
      </c>
      <c r="U2695" t="s">
        <v>67</v>
      </c>
      <c r="V2695" t="s">
        <v>67</v>
      </c>
      <c r="W2695" t="s">
        <v>80</v>
      </c>
      <c r="X2695" t="s">
        <v>67</v>
      </c>
      <c r="Y2695" t="s">
        <v>67</v>
      </c>
      <c r="Z2695" t="s">
        <v>67</v>
      </c>
      <c r="AA2695">
        <v>8</v>
      </c>
      <c r="AB2695">
        <v>8</v>
      </c>
      <c r="AC2695" t="s">
        <v>67</v>
      </c>
      <c r="AD2695">
        <v>450</v>
      </c>
      <c r="AE2695">
        <v>0</v>
      </c>
      <c r="AF2695">
        <v>850</v>
      </c>
      <c r="AG2695">
        <v>0</v>
      </c>
      <c r="AH2695">
        <f t="shared" si="84"/>
        <v>400</v>
      </c>
      <c r="AI2695">
        <f t="shared" si="85"/>
        <v>0</v>
      </c>
      <c r="AJ2695" t="s">
        <v>67</v>
      </c>
      <c r="AK2695" t="s">
        <v>67</v>
      </c>
      <c r="AL2695" t="s">
        <v>67</v>
      </c>
      <c r="AM2695" t="s">
        <v>67</v>
      </c>
      <c r="AN2695" t="s">
        <v>67</v>
      </c>
      <c r="AO2695" t="s">
        <v>67</v>
      </c>
      <c r="AP2695" t="s">
        <v>4888</v>
      </c>
      <c r="AQ2695" t="s">
        <v>160</v>
      </c>
      <c r="AR2695" t="s">
        <v>67</v>
      </c>
      <c r="AS2695" t="s">
        <v>67</v>
      </c>
      <c r="AT2695" t="s">
        <v>67</v>
      </c>
      <c r="AU2695">
        <v>99</v>
      </c>
      <c r="AV2695">
        <v>0.2</v>
      </c>
      <c r="AW2695">
        <v>98.5</v>
      </c>
      <c r="AX2695">
        <v>0.2</v>
      </c>
      <c r="AY2695" t="s">
        <v>67</v>
      </c>
      <c r="AZ2695" t="s">
        <v>67</v>
      </c>
      <c r="BA2695" t="s">
        <v>67</v>
      </c>
      <c r="BB2695">
        <v>-5.0633020000000004E-3</v>
      </c>
      <c r="BC2695" s="1">
        <v>1.0300000000000001E-6</v>
      </c>
      <c r="BD2695" t="s">
        <v>67</v>
      </c>
      <c r="BE2695" t="s">
        <v>67</v>
      </c>
      <c r="BF2695">
        <v>-2.5</v>
      </c>
      <c r="BG2695">
        <v>0.94545454500000004</v>
      </c>
      <c r="BH2695">
        <v>-2.363636364</v>
      </c>
      <c r="BI2695" t="s">
        <v>164</v>
      </c>
      <c r="BJ2695" t="s">
        <v>164</v>
      </c>
      <c r="BK2695" t="s">
        <v>4641</v>
      </c>
    </row>
    <row r="2696" spans="1:63" hidden="1" x14ac:dyDescent="0.35">
      <c r="A2696" t="s">
        <v>4625</v>
      </c>
      <c r="B2696" t="s">
        <v>67</v>
      </c>
      <c r="C2696" t="s">
        <v>67</v>
      </c>
      <c r="D2696" t="s">
        <v>67</v>
      </c>
      <c r="E2696" t="s">
        <v>67</v>
      </c>
      <c r="F2696" t="s">
        <v>66</v>
      </c>
      <c r="G2696" t="s">
        <v>67</v>
      </c>
      <c r="H2696" t="s">
        <v>4887</v>
      </c>
      <c r="I2696" t="s">
        <v>67</v>
      </c>
      <c r="J2696" t="s">
        <v>67</v>
      </c>
      <c r="K2696" t="s">
        <v>67</v>
      </c>
      <c r="L2696" t="s">
        <v>67</v>
      </c>
      <c r="M2696" t="s">
        <v>67</v>
      </c>
      <c r="N2696" t="s">
        <v>67</v>
      </c>
      <c r="O2696" t="s">
        <v>74</v>
      </c>
      <c r="P2696" t="s">
        <v>67</v>
      </c>
      <c r="Q2696" t="s">
        <v>76</v>
      </c>
      <c r="R2696" t="s">
        <v>77</v>
      </c>
      <c r="S2696" t="s">
        <v>4707</v>
      </c>
      <c r="T2696" t="s">
        <v>911</v>
      </c>
      <c r="U2696" t="s">
        <v>67</v>
      </c>
      <c r="V2696" t="s">
        <v>67</v>
      </c>
      <c r="W2696" t="s">
        <v>4720</v>
      </c>
      <c r="X2696" t="s">
        <v>67</v>
      </c>
      <c r="Y2696" t="s">
        <v>67</v>
      </c>
      <c r="Z2696" t="s">
        <v>67</v>
      </c>
      <c r="AA2696">
        <v>10</v>
      </c>
      <c r="AB2696">
        <v>10</v>
      </c>
      <c r="AC2696" t="s">
        <v>67</v>
      </c>
      <c r="AD2696">
        <v>450</v>
      </c>
      <c r="AE2696">
        <v>0</v>
      </c>
      <c r="AF2696">
        <v>441.1</v>
      </c>
      <c r="AG2696">
        <v>1.5</v>
      </c>
      <c r="AH2696">
        <f t="shared" si="84"/>
        <v>-8.8999999999999773</v>
      </c>
      <c r="AI2696">
        <f t="shared" si="85"/>
        <v>1.5</v>
      </c>
      <c r="AJ2696" t="s">
        <v>67</v>
      </c>
      <c r="AK2696" t="s">
        <v>67</v>
      </c>
      <c r="AL2696" t="s">
        <v>67</v>
      </c>
      <c r="AM2696" t="s">
        <v>67</v>
      </c>
      <c r="AN2696" t="s">
        <v>67</v>
      </c>
      <c r="AO2696" t="s">
        <v>67</v>
      </c>
      <c r="AP2696" t="s">
        <v>4359</v>
      </c>
      <c r="AQ2696" t="s">
        <v>157</v>
      </c>
      <c r="AR2696" t="s">
        <v>67</v>
      </c>
      <c r="AS2696" t="s">
        <v>67</v>
      </c>
      <c r="AT2696" t="s">
        <v>67</v>
      </c>
      <c r="AU2696">
        <v>96</v>
      </c>
      <c r="AV2696">
        <v>3.16227766</v>
      </c>
      <c r="AW2696">
        <v>98.5</v>
      </c>
      <c r="AX2696">
        <v>0.31622776600000002</v>
      </c>
      <c r="AY2696" t="s">
        <v>67</v>
      </c>
      <c r="AZ2696" t="s">
        <v>67</v>
      </c>
      <c r="BA2696" t="s">
        <v>67</v>
      </c>
      <c r="BB2696">
        <v>2.5708357000000001E-2</v>
      </c>
      <c r="BC2696">
        <v>1.0953799999999999E-4</v>
      </c>
      <c r="BD2696" t="s">
        <v>67</v>
      </c>
      <c r="BE2696" t="s">
        <v>67</v>
      </c>
      <c r="BF2696">
        <v>1.1124853990000001</v>
      </c>
      <c r="BG2696">
        <v>0.95774647899999998</v>
      </c>
      <c r="BH2696">
        <v>1.0654789730000001</v>
      </c>
      <c r="BI2696" t="s">
        <v>164</v>
      </c>
      <c r="BJ2696" t="s">
        <v>164</v>
      </c>
      <c r="BK2696" t="s">
        <v>4641</v>
      </c>
    </row>
    <row r="2697" spans="1:63" hidden="1" x14ac:dyDescent="0.35">
      <c r="A2697" t="s">
        <v>4625</v>
      </c>
      <c r="B2697" t="s">
        <v>67</v>
      </c>
      <c r="C2697" t="s">
        <v>67</v>
      </c>
      <c r="D2697" t="s">
        <v>67</v>
      </c>
      <c r="E2697" t="s">
        <v>67</v>
      </c>
      <c r="F2697" t="s">
        <v>66</v>
      </c>
      <c r="G2697" t="s">
        <v>67</v>
      </c>
      <c r="H2697" t="s">
        <v>4887</v>
      </c>
      <c r="I2697" t="s">
        <v>67</v>
      </c>
      <c r="J2697" t="s">
        <v>67</v>
      </c>
      <c r="K2697" t="s">
        <v>67</v>
      </c>
      <c r="L2697" t="s">
        <v>67</v>
      </c>
      <c r="M2697" t="s">
        <v>67</v>
      </c>
      <c r="N2697" t="s">
        <v>67</v>
      </c>
      <c r="O2697" t="s">
        <v>74</v>
      </c>
      <c r="P2697" t="s">
        <v>67</v>
      </c>
      <c r="Q2697" t="s">
        <v>76</v>
      </c>
      <c r="R2697" t="s">
        <v>77</v>
      </c>
      <c r="S2697" t="s">
        <v>4707</v>
      </c>
      <c r="T2697" t="s">
        <v>911</v>
      </c>
      <c r="U2697" t="s">
        <v>67</v>
      </c>
      <c r="V2697" t="s">
        <v>67</v>
      </c>
      <c r="W2697" t="s">
        <v>4689</v>
      </c>
      <c r="X2697" t="s">
        <v>67</v>
      </c>
      <c r="Y2697" t="s">
        <v>67</v>
      </c>
      <c r="Z2697" t="s">
        <v>67</v>
      </c>
      <c r="AA2697">
        <v>10</v>
      </c>
      <c r="AB2697">
        <v>10</v>
      </c>
      <c r="AC2697" t="s">
        <v>67</v>
      </c>
      <c r="AD2697">
        <v>450</v>
      </c>
      <c r="AE2697">
        <v>0</v>
      </c>
      <c r="AF2697">
        <v>925</v>
      </c>
      <c r="AG2697">
        <v>1.5</v>
      </c>
      <c r="AH2697">
        <f t="shared" si="84"/>
        <v>475</v>
      </c>
      <c r="AI2697">
        <f t="shared" si="85"/>
        <v>1.5</v>
      </c>
      <c r="AJ2697" t="s">
        <v>67</v>
      </c>
      <c r="AK2697" t="s">
        <v>67</v>
      </c>
      <c r="AL2697" t="s">
        <v>67</v>
      </c>
      <c r="AM2697" t="s">
        <v>67</v>
      </c>
      <c r="AN2697" t="s">
        <v>67</v>
      </c>
      <c r="AO2697" t="s">
        <v>67</v>
      </c>
      <c r="AP2697" t="s">
        <v>4359</v>
      </c>
      <c r="AQ2697" t="s">
        <v>157</v>
      </c>
      <c r="AR2697" t="s">
        <v>67</v>
      </c>
      <c r="AS2697" t="s">
        <v>67</v>
      </c>
      <c r="AT2697" t="s">
        <v>67</v>
      </c>
      <c r="AU2697">
        <v>96</v>
      </c>
      <c r="AV2697">
        <v>3.16227766</v>
      </c>
      <c r="AW2697">
        <v>93</v>
      </c>
      <c r="AX2697">
        <v>0.31622776600000002</v>
      </c>
      <c r="AY2697" t="s">
        <v>67</v>
      </c>
      <c r="AZ2697" t="s">
        <v>67</v>
      </c>
      <c r="BA2697" t="s">
        <v>67</v>
      </c>
      <c r="BB2697">
        <v>-3.1748697999999999E-2</v>
      </c>
      <c r="BC2697">
        <v>1.09663E-4</v>
      </c>
      <c r="BD2697" t="s">
        <v>67</v>
      </c>
      <c r="BE2697" t="s">
        <v>67</v>
      </c>
      <c r="BF2697">
        <v>-1.3349824779999999</v>
      </c>
      <c r="BG2697">
        <v>0.95774647899999998</v>
      </c>
      <c r="BH2697">
        <v>-1.2785747679999999</v>
      </c>
      <c r="BI2697" t="s">
        <v>164</v>
      </c>
      <c r="BJ2697" t="s">
        <v>164</v>
      </c>
      <c r="BK2697" t="s">
        <v>4641</v>
      </c>
    </row>
    <row r="2698" spans="1:63" hidden="1" x14ac:dyDescent="0.35">
      <c r="A2698" t="s">
        <v>4625</v>
      </c>
      <c r="B2698" t="s">
        <v>67</v>
      </c>
      <c r="C2698" t="s">
        <v>67</v>
      </c>
      <c r="D2698" t="s">
        <v>67</v>
      </c>
      <c r="E2698" t="s">
        <v>67</v>
      </c>
      <c r="F2698" t="s">
        <v>66</v>
      </c>
      <c r="G2698" t="s">
        <v>67</v>
      </c>
      <c r="H2698" t="s">
        <v>4887</v>
      </c>
      <c r="I2698" t="s">
        <v>67</v>
      </c>
      <c r="J2698" t="s">
        <v>67</v>
      </c>
      <c r="K2698" t="s">
        <v>67</v>
      </c>
      <c r="L2698" t="s">
        <v>67</v>
      </c>
      <c r="M2698" t="s">
        <v>67</v>
      </c>
      <c r="N2698" t="s">
        <v>67</v>
      </c>
      <c r="O2698" t="s">
        <v>74</v>
      </c>
      <c r="P2698" t="s">
        <v>67</v>
      </c>
      <c r="Q2698" t="s">
        <v>76</v>
      </c>
      <c r="R2698" t="s">
        <v>77</v>
      </c>
      <c r="S2698" t="s">
        <v>4707</v>
      </c>
      <c r="T2698" t="s">
        <v>911</v>
      </c>
      <c r="U2698" t="s">
        <v>67</v>
      </c>
      <c r="V2698" t="s">
        <v>67</v>
      </c>
      <c r="W2698" t="s">
        <v>80</v>
      </c>
      <c r="X2698" t="s">
        <v>67</v>
      </c>
      <c r="Y2698" t="s">
        <v>67</v>
      </c>
      <c r="Z2698" t="s">
        <v>67</v>
      </c>
      <c r="AA2698">
        <v>10</v>
      </c>
      <c r="AB2698">
        <v>10</v>
      </c>
      <c r="AC2698" t="s">
        <v>67</v>
      </c>
      <c r="AD2698">
        <v>450</v>
      </c>
      <c r="AE2698">
        <v>0</v>
      </c>
      <c r="AF2698">
        <v>1370</v>
      </c>
      <c r="AG2698">
        <v>0</v>
      </c>
      <c r="AH2698">
        <f t="shared" si="84"/>
        <v>920</v>
      </c>
      <c r="AI2698">
        <f t="shared" si="85"/>
        <v>0</v>
      </c>
      <c r="AJ2698" t="s">
        <v>67</v>
      </c>
      <c r="AK2698" t="s">
        <v>67</v>
      </c>
      <c r="AL2698" t="s">
        <v>67</v>
      </c>
      <c r="AM2698" t="s">
        <v>67</v>
      </c>
      <c r="AN2698" t="s">
        <v>67</v>
      </c>
      <c r="AO2698" t="s">
        <v>67</v>
      </c>
      <c r="AP2698" t="s">
        <v>4359</v>
      </c>
      <c r="AQ2698" t="s">
        <v>157</v>
      </c>
      <c r="AR2698" t="s">
        <v>67</v>
      </c>
      <c r="AS2698" t="s">
        <v>67</v>
      </c>
      <c r="AT2698" t="s">
        <v>67</v>
      </c>
      <c r="AU2698">
        <v>96</v>
      </c>
      <c r="AV2698">
        <v>0.5</v>
      </c>
      <c r="AW2698">
        <v>95</v>
      </c>
      <c r="AX2698">
        <v>0.8</v>
      </c>
      <c r="AY2698" t="s">
        <v>67</v>
      </c>
      <c r="AZ2698" t="s">
        <v>67</v>
      </c>
      <c r="BA2698" t="s">
        <v>67</v>
      </c>
      <c r="BB2698">
        <v>-1.0471299999999999E-2</v>
      </c>
      <c r="BC2698" s="1">
        <v>9.7999999999999993E-6</v>
      </c>
      <c r="BD2698" t="s">
        <v>67</v>
      </c>
      <c r="BE2698" t="s">
        <v>67</v>
      </c>
      <c r="BF2698">
        <v>-1.499063378</v>
      </c>
      <c r="BG2698">
        <v>0.95774647899999998</v>
      </c>
      <c r="BH2698">
        <v>-1.435722672</v>
      </c>
      <c r="BI2698" t="s">
        <v>164</v>
      </c>
      <c r="BJ2698" t="s">
        <v>164</v>
      </c>
      <c r="BK2698" t="s">
        <v>4641</v>
      </c>
    </row>
    <row r="2699" spans="1:63" hidden="1" x14ac:dyDescent="0.35">
      <c r="A2699" t="s">
        <v>4625</v>
      </c>
      <c r="B2699" t="s">
        <v>67</v>
      </c>
      <c r="C2699" t="s">
        <v>67</v>
      </c>
      <c r="D2699" t="s">
        <v>67</v>
      </c>
      <c r="E2699" t="s">
        <v>67</v>
      </c>
      <c r="F2699" t="s">
        <v>66</v>
      </c>
      <c r="G2699" t="s">
        <v>67</v>
      </c>
      <c r="H2699" t="s">
        <v>4887</v>
      </c>
      <c r="I2699" t="s">
        <v>67</v>
      </c>
      <c r="J2699" t="s">
        <v>67</v>
      </c>
      <c r="K2699" t="s">
        <v>67</v>
      </c>
      <c r="L2699" t="s">
        <v>67</v>
      </c>
      <c r="M2699" t="s">
        <v>67</v>
      </c>
      <c r="N2699" t="s">
        <v>67</v>
      </c>
      <c r="O2699" t="s">
        <v>74</v>
      </c>
      <c r="P2699" t="s">
        <v>67</v>
      </c>
      <c r="Q2699" t="s">
        <v>76</v>
      </c>
      <c r="R2699" t="s">
        <v>77</v>
      </c>
      <c r="S2699" t="s">
        <v>4707</v>
      </c>
      <c r="T2699" t="s">
        <v>911</v>
      </c>
      <c r="U2699" t="s">
        <v>67</v>
      </c>
      <c r="V2699" t="s">
        <v>67</v>
      </c>
      <c r="W2699" t="s">
        <v>4722</v>
      </c>
      <c r="X2699" t="s">
        <v>67</v>
      </c>
      <c r="Y2699" t="s">
        <v>67</v>
      </c>
      <c r="Z2699" t="s">
        <v>67</v>
      </c>
      <c r="AA2699">
        <v>9</v>
      </c>
      <c r="AB2699">
        <v>9</v>
      </c>
      <c r="AC2699" t="s">
        <v>67</v>
      </c>
      <c r="AD2699">
        <v>450</v>
      </c>
      <c r="AE2699">
        <v>0</v>
      </c>
      <c r="AF2699">
        <v>444</v>
      </c>
      <c r="AG2699">
        <v>3</v>
      </c>
      <c r="AH2699">
        <f t="shared" si="84"/>
        <v>-6</v>
      </c>
      <c r="AI2699">
        <f t="shared" si="85"/>
        <v>3</v>
      </c>
      <c r="AJ2699" t="s">
        <v>67</v>
      </c>
      <c r="AK2699" t="s">
        <v>67</v>
      </c>
      <c r="AL2699" t="s">
        <v>67</v>
      </c>
      <c r="AM2699" t="s">
        <v>67</v>
      </c>
      <c r="AN2699" t="s">
        <v>67</v>
      </c>
      <c r="AO2699" t="s">
        <v>67</v>
      </c>
      <c r="AP2699" t="s">
        <v>4889</v>
      </c>
      <c r="AQ2699" t="s">
        <v>160</v>
      </c>
      <c r="AR2699" t="s">
        <v>67</v>
      </c>
      <c r="AS2699" t="s">
        <v>67</v>
      </c>
      <c r="AT2699" t="s">
        <v>67</v>
      </c>
      <c r="AU2699">
        <v>97</v>
      </c>
      <c r="AV2699">
        <v>0.3</v>
      </c>
      <c r="AW2699">
        <v>98</v>
      </c>
      <c r="AX2699">
        <v>0.9</v>
      </c>
      <c r="AY2699" t="s">
        <v>67</v>
      </c>
      <c r="AZ2699" t="s">
        <v>67</v>
      </c>
      <c r="BA2699" t="s">
        <v>67</v>
      </c>
      <c r="BB2699">
        <v>1.02565E-2</v>
      </c>
      <c r="BC2699" s="1">
        <v>1.04E-5</v>
      </c>
      <c r="BD2699" t="s">
        <v>67</v>
      </c>
      <c r="BE2699" t="s">
        <v>67</v>
      </c>
      <c r="BF2699">
        <v>1.4907119849999999</v>
      </c>
      <c r="BG2699">
        <v>0.95238095199999995</v>
      </c>
      <c r="BH2699">
        <v>1.4197257000000001</v>
      </c>
      <c r="BI2699" t="s">
        <v>164</v>
      </c>
      <c r="BJ2699" t="s">
        <v>164</v>
      </c>
      <c r="BK2699" t="s">
        <v>4641</v>
      </c>
    </row>
    <row r="2700" spans="1:63" hidden="1" x14ac:dyDescent="0.35">
      <c r="A2700" t="s">
        <v>4625</v>
      </c>
      <c r="B2700" t="s">
        <v>67</v>
      </c>
      <c r="C2700" t="s">
        <v>67</v>
      </c>
      <c r="D2700" t="s">
        <v>67</v>
      </c>
      <c r="E2700" t="s">
        <v>67</v>
      </c>
      <c r="F2700" t="s">
        <v>66</v>
      </c>
      <c r="G2700" t="s">
        <v>67</v>
      </c>
      <c r="H2700" t="s">
        <v>4887</v>
      </c>
      <c r="I2700" t="s">
        <v>67</v>
      </c>
      <c r="J2700" t="s">
        <v>67</v>
      </c>
      <c r="K2700" t="s">
        <v>67</v>
      </c>
      <c r="L2700" t="s">
        <v>67</v>
      </c>
      <c r="M2700" t="s">
        <v>67</v>
      </c>
      <c r="N2700" t="s">
        <v>67</v>
      </c>
      <c r="O2700" t="s">
        <v>74</v>
      </c>
      <c r="P2700" t="s">
        <v>67</v>
      </c>
      <c r="Q2700" t="s">
        <v>76</v>
      </c>
      <c r="R2700" t="s">
        <v>77</v>
      </c>
      <c r="S2700" t="s">
        <v>4707</v>
      </c>
      <c r="T2700" t="s">
        <v>911</v>
      </c>
      <c r="U2700" t="s">
        <v>67</v>
      </c>
      <c r="V2700" t="s">
        <v>67</v>
      </c>
      <c r="W2700" t="s">
        <v>80</v>
      </c>
      <c r="X2700" t="s">
        <v>67</v>
      </c>
      <c r="Y2700" t="s">
        <v>67</v>
      </c>
      <c r="Z2700" t="s">
        <v>67</v>
      </c>
      <c r="AA2700">
        <v>8</v>
      </c>
      <c r="AB2700">
        <v>8</v>
      </c>
      <c r="AC2700" t="s">
        <v>67</v>
      </c>
      <c r="AD2700">
        <v>450</v>
      </c>
      <c r="AE2700">
        <v>0</v>
      </c>
      <c r="AF2700">
        <v>1370</v>
      </c>
      <c r="AG2700">
        <v>0</v>
      </c>
      <c r="AH2700">
        <f t="shared" si="84"/>
        <v>920</v>
      </c>
      <c r="AI2700">
        <f t="shared" si="85"/>
        <v>0</v>
      </c>
      <c r="AJ2700" t="s">
        <v>67</v>
      </c>
      <c r="AK2700" t="s">
        <v>67</v>
      </c>
      <c r="AL2700" t="s">
        <v>67</v>
      </c>
      <c r="AM2700" t="s">
        <v>67</v>
      </c>
      <c r="AN2700" t="s">
        <v>67</v>
      </c>
      <c r="AO2700" t="s">
        <v>67</v>
      </c>
      <c r="AP2700" t="s">
        <v>4888</v>
      </c>
      <c r="AQ2700" t="s">
        <v>160</v>
      </c>
      <c r="AR2700" t="s">
        <v>67</v>
      </c>
      <c r="AS2700" t="s">
        <v>67</v>
      </c>
      <c r="AT2700" t="s">
        <v>67</v>
      </c>
      <c r="AU2700">
        <v>99</v>
      </c>
      <c r="AV2700">
        <v>0.2</v>
      </c>
      <c r="AW2700">
        <v>96</v>
      </c>
      <c r="AX2700">
        <v>1</v>
      </c>
      <c r="AY2700" t="s">
        <v>67</v>
      </c>
      <c r="AZ2700" t="s">
        <v>67</v>
      </c>
      <c r="BA2700" t="s">
        <v>67</v>
      </c>
      <c r="BB2700">
        <v>-3.0771659E-2</v>
      </c>
      <c r="BC2700" s="1">
        <v>1.4100000000000001E-5</v>
      </c>
      <c r="BD2700" t="s">
        <v>67</v>
      </c>
      <c r="BE2700" t="s">
        <v>67</v>
      </c>
      <c r="BF2700">
        <v>-4.1602514719999997</v>
      </c>
      <c r="BG2700">
        <v>0.94545454500000004</v>
      </c>
      <c r="BH2700">
        <v>-3.9333286639999998</v>
      </c>
      <c r="BI2700" t="s">
        <v>164</v>
      </c>
      <c r="BJ2700" t="s">
        <v>164</v>
      </c>
      <c r="BK2700" t="s">
        <v>4641</v>
      </c>
    </row>
    <row r="2701" spans="1:63" hidden="1" x14ac:dyDescent="0.35">
      <c r="A2701" t="s">
        <v>4625</v>
      </c>
      <c r="B2701" t="s">
        <v>67</v>
      </c>
      <c r="C2701" t="s">
        <v>67</v>
      </c>
      <c r="D2701" t="s">
        <v>67</v>
      </c>
      <c r="E2701" t="s">
        <v>67</v>
      </c>
      <c r="F2701" t="s">
        <v>66</v>
      </c>
      <c r="G2701" t="s">
        <v>67</v>
      </c>
      <c r="H2701" t="s">
        <v>4887</v>
      </c>
      <c r="I2701" t="s">
        <v>67</v>
      </c>
      <c r="J2701" t="s">
        <v>67</v>
      </c>
      <c r="K2701" t="s">
        <v>67</v>
      </c>
      <c r="L2701" t="s">
        <v>67</v>
      </c>
      <c r="M2701" t="s">
        <v>67</v>
      </c>
      <c r="N2701" t="s">
        <v>67</v>
      </c>
      <c r="O2701" t="s">
        <v>74</v>
      </c>
      <c r="P2701" t="s">
        <v>67</v>
      </c>
      <c r="Q2701" t="s">
        <v>76</v>
      </c>
      <c r="R2701" t="s">
        <v>77</v>
      </c>
      <c r="S2701" t="s">
        <v>4707</v>
      </c>
      <c r="T2701" t="s">
        <v>911</v>
      </c>
      <c r="U2701" t="s">
        <v>67</v>
      </c>
      <c r="V2701" t="s">
        <v>67</v>
      </c>
      <c r="W2701" t="s">
        <v>4720</v>
      </c>
      <c r="X2701" t="s">
        <v>67</v>
      </c>
      <c r="Y2701" t="s">
        <v>67</v>
      </c>
      <c r="Z2701" t="s">
        <v>67</v>
      </c>
      <c r="AA2701">
        <v>8</v>
      </c>
      <c r="AB2701">
        <v>8</v>
      </c>
      <c r="AC2701" t="s">
        <v>67</v>
      </c>
      <c r="AD2701">
        <v>450</v>
      </c>
      <c r="AE2701">
        <v>0</v>
      </c>
      <c r="AF2701">
        <v>441.1</v>
      </c>
      <c r="AG2701">
        <v>1.5</v>
      </c>
      <c r="AH2701">
        <f t="shared" si="84"/>
        <v>-8.8999999999999773</v>
      </c>
      <c r="AI2701">
        <f t="shared" si="85"/>
        <v>1.5</v>
      </c>
      <c r="AJ2701" t="s">
        <v>67</v>
      </c>
      <c r="AK2701" t="s">
        <v>67</v>
      </c>
      <c r="AL2701" t="s">
        <v>67</v>
      </c>
      <c r="AM2701" t="s">
        <v>67</v>
      </c>
      <c r="AN2701" t="s">
        <v>67</v>
      </c>
      <c r="AO2701" t="s">
        <v>67</v>
      </c>
      <c r="AP2701" t="s">
        <v>4888</v>
      </c>
      <c r="AQ2701" t="s">
        <v>160</v>
      </c>
      <c r="AR2701" t="s">
        <v>67</v>
      </c>
      <c r="AS2701" t="s">
        <v>67</v>
      </c>
      <c r="AT2701" t="s">
        <v>67</v>
      </c>
      <c r="AU2701">
        <v>98</v>
      </c>
      <c r="AV2701">
        <v>0.84852813699999996</v>
      </c>
      <c r="AW2701">
        <v>97</v>
      </c>
      <c r="AX2701">
        <v>1.414213562</v>
      </c>
      <c r="AY2701" t="s">
        <v>67</v>
      </c>
      <c r="AZ2701" t="s">
        <v>67</v>
      </c>
      <c r="BA2701" t="s">
        <v>67</v>
      </c>
      <c r="BB2701">
        <v>-1.02565E-2</v>
      </c>
      <c r="BC2701" s="1">
        <v>3.5899999999999998E-5</v>
      </c>
      <c r="BD2701" t="s">
        <v>67</v>
      </c>
      <c r="BE2701" t="s">
        <v>67</v>
      </c>
      <c r="BF2701">
        <v>-0.85749292600000004</v>
      </c>
      <c r="BG2701">
        <v>0.94545454500000004</v>
      </c>
      <c r="BH2701">
        <v>-0.81072058400000002</v>
      </c>
      <c r="BI2701" t="s">
        <v>164</v>
      </c>
      <c r="BJ2701" t="s">
        <v>164</v>
      </c>
      <c r="BK2701" t="s">
        <v>4641</v>
      </c>
    </row>
    <row r="2702" spans="1:63" hidden="1" x14ac:dyDescent="0.35">
      <c r="A2702" t="s">
        <v>4625</v>
      </c>
      <c r="B2702" t="s">
        <v>67</v>
      </c>
      <c r="C2702" t="s">
        <v>67</v>
      </c>
      <c r="D2702" t="s">
        <v>67</v>
      </c>
      <c r="E2702" t="s">
        <v>67</v>
      </c>
      <c r="F2702" t="s">
        <v>66</v>
      </c>
      <c r="G2702" t="s">
        <v>67</v>
      </c>
      <c r="H2702" t="s">
        <v>4887</v>
      </c>
      <c r="I2702" t="s">
        <v>67</v>
      </c>
      <c r="J2702" t="s">
        <v>67</v>
      </c>
      <c r="K2702" t="s">
        <v>67</v>
      </c>
      <c r="L2702" t="s">
        <v>67</v>
      </c>
      <c r="M2702" t="s">
        <v>67</v>
      </c>
      <c r="N2702" t="s">
        <v>67</v>
      </c>
      <c r="O2702" t="s">
        <v>74</v>
      </c>
      <c r="P2702" t="s">
        <v>67</v>
      </c>
      <c r="Q2702" t="s">
        <v>76</v>
      </c>
      <c r="R2702" t="s">
        <v>77</v>
      </c>
      <c r="S2702" t="s">
        <v>4707</v>
      </c>
      <c r="T2702" t="s">
        <v>911</v>
      </c>
      <c r="U2702" t="s">
        <v>67</v>
      </c>
      <c r="V2702" t="s">
        <v>67</v>
      </c>
      <c r="W2702" t="s">
        <v>4689</v>
      </c>
      <c r="X2702" t="s">
        <v>67</v>
      </c>
      <c r="Y2702" t="s">
        <v>67</v>
      </c>
      <c r="Z2702" t="s">
        <v>67</v>
      </c>
      <c r="AA2702">
        <v>8</v>
      </c>
      <c r="AB2702">
        <v>8</v>
      </c>
      <c r="AC2702" t="s">
        <v>67</v>
      </c>
      <c r="AD2702">
        <v>450</v>
      </c>
      <c r="AE2702">
        <v>0</v>
      </c>
      <c r="AF2702">
        <v>925</v>
      </c>
      <c r="AG2702">
        <v>1.5</v>
      </c>
      <c r="AH2702">
        <f t="shared" si="84"/>
        <v>475</v>
      </c>
      <c r="AI2702">
        <f t="shared" si="85"/>
        <v>1.5</v>
      </c>
      <c r="AJ2702" t="s">
        <v>67</v>
      </c>
      <c r="AK2702" t="s">
        <v>67</v>
      </c>
      <c r="AL2702" t="s">
        <v>67</v>
      </c>
      <c r="AM2702" t="s">
        <v>67</v>
      </c>
      <c r="AN2702" t="s">
        <v>67</v>
      </c>
      <c r="AO2702" t="s">
        <v>67</v>
      </c>
      <c r="AP2702" t="s">
        <v>4888</v>
      </c>
      <c r="AQ2702" t="s">
        <v>160</v>
      </c>
      <c r="AR2702" t="s">
        <v>67</v>
      </c>
      <c r="AS2702" t="s">
        <v>67</v>
      </c>
      <c r="AT2702" t="s">
        <v>67</v>
      </c>
      <c r="AU2702">
        <v>98</v>
      </c>
      <c r="AV2702">
        <v>0.84852813699999996</v>
      </c>
      <c r="AW2702">
        <v>98</v>
      </c>
      <c r="AX2702">
        <v>1.414213562</v>
      </c>
      <c r="AY2702" t="s">
        <v>67</v>
      </c>
      <c r="AZ2702" t="s">
        <v>67</v>
      </c>
      <c r="BA2702" t="s">
        <v>67</v>
      </c>
      <c r="BB2702">
        <v>0</v>
      </c>
      <c r="BC2702" s="1">
        <v>3.54E-5</v>
      </c>
      <c r="BD2702" t="s">
        <v>67</v>
      </c>
      <c r="BE2702" t="s">
        <v>67</v>
      </c>
      <c r="BF2702">
        <v>0</v>
      </c>
      <c r="BG2702">
        <v>0.94545454500000004</v>
      </c>
      <c r="BH2702">
        <v>0</v>
      </c>
      <c r="BI2702" t="s">
        <v>164</v>
      </c>
      <c r="BJ2702" t="s">
        <v>164</v>
      </c>
      <c r="BK2702" t="s">
        <v>4641</v>
      </c>
    </row>
    <row r="2703" spans="1:63" hidden="1" x14ac:dyDescent="0.35">
      <c r="A2703" t="s">
        <v>4625</v>
      </c>
      <c r="B2703" t="s">
        <v>67</v>
      </c>
      <c r="C2703" t="s">
        <v>67</v>
      </c>
      <c r="D2703" t="s">
        <v>67</v>
      </c>
      <c r="E2703" t="s">
        <v>67</v>
      </c>
      <c r="F2703" t="s">
        <v>66</v>
      </c>
      <c r="G2703" t="s">
        <v>67</v>
      </c>
      <c r="H2703" t="s">
        <v>4887</v>
      </c>
      <c r="I2703" t="s">
        <v>67</v>
      </c>
      <c r="J2703" t="s">
        <v>67</v>
      </c>
      <c r="K2703" t="s">
        <v>67</v>
      </c>
      <c r="L2703" t="s">
        <v>67</v>
      </c>
      <c r="M2703" t="s">
        <v>67</v>
      </c>
      <c r="N2703" t="s">
        <v>67</v>
      </c>
      <c r="O2703" t="s">
        <v>74</v>
      </c>
      <c r="P2703" t="s">
        <v>67</v>
      </c>
      <c r="Q2703" t="s">
        <v>76</v>
      </c>
      <c r="R2703" t="s">
        <v>77</v>
      </c>
      <c r="S2703" t="s">
        <v>4707</v>
      </c>
      <c r="T2703" t="s">
        <v>911</v>
      </c>
      <c r="U2703" t="s">
        <v>67</v>
      </c>
      <c r="V2703" t="s">
        <v>67</v>
      </c>
      <c r="W2703" t="s">
        <v>4720</v>
      </c>
      <c r="X2703" t="s">
        <v>67</v>
      </c>
      <c r="Y2703" t="s">
        <v>67</v>
      </c>
      <c r="Z2703" t="s">
        <v>67</v>
      </c>
      <c r="AA2703">
        <v>9</v>
      </c>
      <c r="AB2703">
        <v>9</v>
      </c>
      <c r="AC2703" t="s">
        <v>67</v>
      </c>
      <c r="AD2703">
        <v>450</v>
      </c>
      <c r="AE2703">
        <v>0</v>
      </c>
      <c r="AF2703">
        <v>441.1</v>
      </c>
      <c r="AG2703">
        <v>1.5</v>
      </c>
      <c r="AH2703">
        <f t="shared" si="84"/>
        <v>-8.8999999999999773</v>
      </c>
      <c r="AI2703">
        <f t="shared" si="85"/>
        <v>1.5</v>
      </c>
      <c r="AJ2703" t="s">
        <v>67</v>
      </c>
      <c r="AK2703" t="s">
        <v>67</v>
      </c>
      <c r="AL2703" t="s">
        <v>67</v>
      </c>
      <c r="AM2703" t="s">
        <v>67</v>
      </c>
      <c r="AN2703" t="s">
        <v>67</v>
      </c>
      <c r="AO2703" t="s">
        <v>67</v>
      </c>
      <c r="AP2703" t="s">
        <v>4889</v>
      </c>
      <c r="AQ2703" t="s">
        <v>160</v>
      </c>
      <c r="AR2703" t="s">
        <v>67</v>
      </c>
      <c r="AS2703" t="s">
        <v>67</v>
      </c>
      <c r="AT2703" t="s">
        <v>67</v>
      </c>
      <c r="AU2703">
        <v>97</v>
      </c>
      <c r="AV2703">
        <v>0.3</v>
      </c>
      <c r="AW2703">
        <v>97</v>
      </c>
      <c r="AX2703">
        <v>1.5</v>
      </c>
      <c r="AY2703" t="s">
        <v>67</v>
      </c>
      <c r="AZ2703" t="s">
        <v>67</v>
      </c>
      <c r="BA2703" t="s">
        <v>67</v>
      </c>
      <c r="BB2703">
        <v>0</v>
      </c>
      <c r="BC2703" s="1">
        <v>2.76E-5</v>
      </c>
      <c r="BD2703" t="s">
        <v>67</v>
      </c>
      <c r="BE2703" t="s">
        <v>67</v>
      </c>
      <c r="BF2703">
        <v>0</v>
      </c>
      <c r="BG2703">
        <v>0.95238095199999995</v>
      </c>
      <c r="BH2703">
        <v>0</v>
      </c>
      <c r="BI2703" t="s">
        <v>164</v>
      </c>
      <c r="BJ2703" t="s">
        <v>164</v>
      </c>
      <c r="BK2703" t="s">
        <v>4641</v>
      </c>
    </row>
    <row r="2704" spans="1:63" hidden="1" x14ac:dyDescent="0.35">
      <c r="A2704" t="s">
        <v>4625</v>
      </c>
      <c r="B2704" t="s">
        <v>67</v>
      </c>
      <c r="C2704" t="s">
        <v>67</v>
      </c>
      <c r="D2704" t="s">
        <v>67</v>
      </c>
      <c r="E2704" t="s">
        <v>67</v>
      </c>
      <c r="F2704" t="s">
        <v>66</v>
      </c>
      <c r="G2704" t="s">
        <v>67</v>
      </c>
      <c r="H2704" t="s">
        <v>4887</v>
      </c>
      <c r="I2704" t="s">
        <v>67</v>
      </c>
      <c r="J2704" t="s">
        <v>67</v>
      </c>
      <c r="K2704" t="s">
        <v>67</v>
      </c>
      <c r="L2704" t="s">
        <v>67</v>
      </c>
      <c r="M2704" t="s">
        <v>67</v>
      </c>
      <c r="N2704" t="s">
        <v>67</v>
      </c>
      <c r="O2704" t="s">
        <v>74</v>
      </c>
      <c r="P2704" t="s">
        <v>67</v>
      </c>
      <c r="Q2704" t="s">
        <v>76</v>
      </c>
      <c r="R2704" t="s">
        <v>77</v>
      </c>
      <c r="S2704" t="s">
        <v>4707</v>
      </c>
      <c r="T2704" t="s">
        <v>911</v>
      </c>
      <c r="U2704" t="s">
        <v>67</v>
      </c>
      <c r="V2704" t="s">
        <v>67</v>
      </c>
      <c r="W2704" t="s">
        <v>4722</v>
      </c>
      <c r="X2704" t="s">
        <v>67</v>
      </c>
      <c r="Y2704" t="s">
        <v>67</v>
      </c>
      <c r="Z2704" t="s">
        <v>67</v>
      </c>
      <c r="AA2704">
        <v>10</v>
      </c>
      <c r="AB2704">
        <v>10</v>
      </c>
      <c r="AC2704" t="s">
        <v>67</v>
      </c>
      <c r="AD2704">
        <v>450</v>
      </c>
      <c r="AE2704">
        <v>0</v>
      </c>
      <c r="AF2704">
        <v>444</v>
      </c>
      <c r="AG2704">
        <v>3</v>
      </c>
      <c r="AH2704">
        <f t="shared" si="84"/>
        <v>-6</v>
      </c>
      <c r="AI2704">
        <f t="shared" si="85"/>
        <v>3</v>
      </c>
      <c r="AJ2704" t="s">
        <v>67</v>
      </c>
      <c r="AK2704" t="s">
        <v>67</v>
      </c>
      <c r="AL2704" t="s">
        <v>67</v>
      </c>
      <c r="AM2704" t="s">
        <v>67</v>
      </c>
      <c r="AN2704" t="s">
        <v>67</v>
      </c>
      <c r="AO2704" t="s">
        <v>67</v>
      </c>
      <c r="AP2704" t="s">
        <v>4359</v>
      </c>
      <c r="AQ2704" t="s">
        <v>157</v>
      </c>
      <c r="AR2704" t="s">
        <v>67</v>
      </c>
      <c r="AS2704" t="s">
        <v>67</v>
      </c>
      <c r="AT2704" t="s">
        <v>67</v>
      </c>
      <c r="AU2704">
        <v>96</v>
      </c>
      <c r="AV2704">
        <v>3.16227766</v>
      </c>
      <c r="AW2704">
        <v>97</v>
      </c>
      <c r="AX2704">
        <v>1.58113883</v>
      </c>
      <c r="AY2704" t="s">
        <v>67</v>
      </c>
      <c r="AZ2704" t="s">
        <v>67</v>
      </c>
      <c r="BA2704" t="s">
        <v>67</v>
      </c>
      <c r="BB2704">
        <v>1.0362787E-2</v>
      </c>
      <c r="BC2704">
        <v>1.3507699999999999E-4</v>
      </c>
      <c r="BD2704" t="s">
        <v>67</v>
      </c>
      <c r="BE2704" t="s">
        <v>67</v>
      </c>
      <c r="BF2704">
        <v>0.4</v>
      </c>
      <c r="BG2704">
        <v>0.95774647899999998</v>
      </c>
      <c r="BH2704">
        <v>0.38309859200000002</v>
      </c>
      <c r="BI2704" t="s">
        <v>164</v>
      </c>
      <c r="BJ2704" t="s">
        <v>164</v>
      </c>
      <c r="BK2704" t="s">
        <v>4641</v>
      </c>
    </row>
    <row r="2705" spans="1:63" hidden="1" x14ac:dyDescent="0.35">
      <c r="A2705" t="s">
        <v>4625</v>
      </c>
      <c r="B2705" t="s">
        <v>67</v>
      </c>
      <c r="C2705" t="s">
        <v>67</v>
      </c>
      <c r="D2705" t="s">
        <v>67</v>
      </c>
      <c r="E2705" t="s">
        <v>67</v>
      </c>
      <c r="F2705" t="s">
        <v>66</v>
      </c>
      <c r="G2705" t="s">
        <v>67</v>
      </c>
      <c r="H2705" t="s">
        <v>4887</v>
      </c>
      <c r="I2705" t="s">
        <v>67</v>
      </c>
      <c r="J2705" t="s">
        <v>67</v>
      </c>
      <c r="K2705" t="s">
        <v>67</v>
      </c>
      <c r="L2705" t="s">
        <v>67</v>
      </c>
      <c r="M2705" t="s">
        <v>67</v>
      </c>
      <c r="N2705" t="s">
        <v>67</v>
      </c>
      <c r="O2705" t="s">
        <v>74</v>
      </c>
      <c r="P2705" t="s">
        <v>67</v>
      </c>
      <c r="Q2705" t="s">
        <v>76</v>
      </c>
      <c r="R2705" t="s">
        <v>77</v>
      </c>
      <c r="S2705" t="s">
        <v>4707</v>
      </c>
      <c r="T2705" t="s">
        <v>911</v>
      </c>
      <c r="U2705" t="s">
        <v>67</v>
      </c>
      <c r="V2705" t="s">
        <v>67</v>
      </c>
      <c r="W2705" t="s">
        <v>4690</v>
      </c>
      <c r="X2705" t="s">
        <v>67</v>
      </c>
      <c r="Y2705" t="s">
        <v>67</v>
      </c>
      <c r="Z2705" t="s">
        <v>67</v>
      </c>
      <c r="AA2705">
        <v>8</v>
      </c>
      <c r="AB2705">
        <v>8</v>
      </c>
      <c r="AC2705" t="s">
        <v>67</v>
      </c>
      <c r="AD2705">
        <v>450</v>
      </c>
      <c r="AE2705">
        <v>0</v>
      </c>
      <c r="AF2705">
        <v>1493.6</v>
      </c>
      <c r="AG2705">
        <v>1.5</v>
      </c>
      <c r="AH2705">
        <f t="shared" si="84"/>
        <v>1043.5999999999999</v>
      </c>
      <c r="AI2705">
        <f t="shared" si="85"/>
        <v>1.5</v>
      </c>
      <c r="AJ2705" t="s">
        <v>67</v>
      </c>
      <c r="AK2705" t="s">
        <v>67</v>
      </c>
      <c r="AL2705" t="s">
        <v>67</v>
      </c>
      <c r="AM2705" t="s">
        <v>67</v>
      </c>
      <c r="AN2705" t="s">
        <v>67</v>
      </c>
      <c r="AO2705" t="s">
        <v>67</v>
      </c>
      <c r="AP2705" t="s">
        <v>4888</v>
      </c>
      <c r="AQ2705" t="s">
        <v>160</v>
      </c>
      <c r="AR2705" t="s">
        <v>67</v>
      </c>
      <c r="AS2705" t="s">
        <v>67</v>
      </c>
      <c r="AT2705" t="s">
        <v>67</v>
      </c>
      <c r="AU2705">
        <v>98</v>
      </c>
      <c r="AV2705">
        <v>0.84852813699999996</v>
      </c>
      <c r="AW2705">
        <v>97</v>
      </c>
      <c r="AX2705">
        <v>2.8284271250000002</v>
      </c>
      <c r="AY2705" t="s">
        <v>67</v>
      </c>
      <c r="AZ2705" t="s">
        <v>67</v>
      </c>
      <c r="BA2705" t="s">
        <v>67</v>
      </c>
      <c r="BB2705">
        <v>-1.02565E-2</v>
      </c>
      <c r="BC2705">
        <v>1.15652E-4</v>
      </c>
      <c r="BD2705" t="s">
        <v>67</v>
      </c>
      <c r="BE2705" t="s">
        <v>67</v>
      </c>
      <c r="BF2705">
        <v>-0.47891314299999999</v>
      </c>
      <c r="BG2705">
        <v>0.94545454500000004</v>
      </c>
      <c r="BH2705">
        <v>-0.45279060799999998</v>
      </c>
      <c r="BI2705" t="s">
        <v>164</v>
      </c>
      <c r="BJ2705" t="s">
        <v>164</v>
      </c>
      <c r="BK2705" t="s">
        <v>4641</v>
      </c>
    </row>
    <row r="2706" spans="1:63" hidden="1" x14ac:dyDescent="0.35">
      <c r="A2706" t="s">
        <v>4625</v>
      </c>
      <c r="B2706" t="s">
        <v>67</v>
      </c>
      <c r="C2706" t="s">
        <v>67</v>
      </c>
      <c r="D2706" t="s">
        <v>67</v>
      </c>
      <c r="E2706" t="s">
        <v>67</v>
      </c>
      <c r="F2706" t="s">
        <v>66</v>
      </c>
      <c r="G2706" t="s">
        <v>67</v>
      </c>
      <c r="H2706" t="s">
        <v>4887</v>
      </c>
      <c r="I2706" t="s">
        <v>67</v>
      </c>
      <c r="J2706" t="s">
        <v>67</v>
      </c>
      <c r="K2706" t="s">
        <v>67</v>
      </c>
      <c r="L2706" t="s">
        <v>67</v>
      </c>
      <c r="M2706" t="s">
        <v>67</v>
      </c>
      <c r="N2706" t="s">
        <v>67</v>
      </c>
      <c r="O2706" t="s">
        <v>74</v>
      </c>
      <c r="P2706" t="s">
        <v>67</v>
      </c>
      <c r="Q2706" t="s">
        <v>76</v>
      </c>
      <c r="R2706" t="s">
        <v>77</v>
      </c>
      <c r="S2706" t="s">
        <v>4707</v>
      </c>
      <c r="T2706" t="s">
        <v>911</v>
      </c>
      <c r="U2706" t="s">
        <v>67</v>
      </c>
      <c r="V2706" t="s">
        <v>67</v>
      </c>
      <c r="W2706" t="s">
        <v>4689</v>
      </c>
      <c r="X2706" t="s">
        <v>67</v>
      </c>
      <c r="Y2706" t="s">
        <v>67</v>
      </c>
      <c r="Z2706" t="s">
        <v>67</v>
      </c>
      <c r="AA2706">
        <v>8</v>
      </c>
      <c r="AB2706">
        <v>8</v>
      </c>
      <c r="AC2706" t="s">
        <v>67</v>
      </c>
      <c r="AD2706">
        <v>450</v>
      </c>
      <c r="AE2706">
        <v>0</v>
      </c>
      <c r="AF2706">
        <v>933</v>
      </c>
      <c r="AG2706">
        <v>3</v>
      </c>
      <c r="AH2706">
        <f t="shared" si="84"/>
        <v>483</v>
      </c>
      <c r="AI2706">
        <f t="shared" si="85"/>
        <v>3</v>
      </c>
      <c r="AJ2706" t="s">
        <v>67</v>
      </c>
      <c r="AK2706" t="s">
        <v>67</v>
      </c>
      <c r="AL2706" t="s">
        <v>67</v>
      </c>
      <c r="AM2706" t="s">
        <v>67</v>
      </c>
      <c r="AN2706" t="s">
        <v>67</v>
      </c>
      <c r="AO2706" t="s">
        <v>67</v>
      </c>
      <c r="AP2706" t="s">
        <v>4888</v>
      </c>
      <c r="AQ2706" t="s">
        <v>160</v>
      </c>
      <c r="AR2706" t="s">
        <v>67</v>
      </c>
      <c r="AS2706" t="s">
        <v>67</v>
      </c>
      <c r="AT2706" t="s">
        <v>67</v>
      </c>
      <c r="AU2706">
        <v>98</v>
      </c>
      <c r="AV2706">
        <v>0.84852813699999996</v>
      </c>
      <c r="AW2706">
        <v>87</v>
      </c>
      <c r="AX2706">
        <v>4.2426406869999997</v>
      </c>
      <c r="AY2706" t="s">
        <v>67</v>
      </c>
      <c r="AZ2706" t="s">
        <v>67</v>
      </c>
      <c r="BA2706" t="s">
        <v>67</v>
      </c>
      <c r="BB2706">
        <v>-0.11905936</v>
      </c>
      <c r="BC2706">
        <v>3.06636E-4</v>
      </c>
      <c r="BD2706" t="s">
        <v>67</v>
      </c>
      <c r="BE2706" t="s">
        <v>67</v>
      </c>
      <c r="BF2706">
        <v>-3.595462478</v>
      </c>
      <c r="BG2706">
        <v>0.94545454500000004</v>
      </c>
      <c r="BH2706">
        <v>-3.3993463419999999</v>
      </c>
      <c r="BI2706" t="s">
        <v>164</v>
      </c>
      <c r="BJ2706" t="s">
        <v>164</v>
      </c>
      <c r="BK2706" t="s">
        <v>4641</v>
      </c>
    </row>
    <row r="2707" spans="1:63" hidden="1" x14ac:dyDescent="0.35">
      <c r="A2707" t="s">
        <v>4625</v>
      </c>
      <c r="B2707" t="s">
        <v>67</v>
      </c>
      <c r="C2707" t="s">
        <v>67</v>
      </c>
      <c r="D2707" t="s">
        <v>67</v>
      </c>
      <c r="E2707" t="s">
        <v>67</v>
      </c>
      <c r="F2707" t="s">
        <v>66</v>
      </c>
      <c r="G2707" t="s">
        <v>67</v>
      </c>
      <c r="H2707" t="s">
        <v>4887</v>
      </c>
      <c r="I2707" t="s">
        <v>67</v>
      </c>
      <c r="J2707" t="s">
        <v>67</v>
      </c>
      <c r="K2707" t="s">
        <v>67</v>
      </c>
      <c r="L2707" t="s">
        <v>67</v>
      </c>
      <c r="M2707" t="s">
        <v>67</v>
      </c>
      <c r="N2707" t="s">
        <v>67</v>
      </c>
      <c r="O2707" t="s">
        <v>74</v>
      </c>
      <c r="P2707" t="s">
        <v>67</v>
      </c>
      <c r="Q2707" t="s">
        <v>76</v>
      </c>
      <c r="R2707" t="s">
        <v>77</v>
      </c>
      <c r="S2707" t="s">
        <v>4707</v>
      </c>
      <c r="T2707" t="s">
        <v>911</v>
      </c>
      <c r="U2707" t="s">
        <v>67</v>
      </c>
      <c r="V2707" t="s">
        <v>67</v>
      </c>
      <c r="W2707" t="s">
        <v>4690</v>
      </c>
      <c r="X2707" t="s">
        <v>67</v>
      </c>
      <c r="Y2707" t="s">
        <v>67</v>
      </c>
      <c r="Z2707" t="s">
        <v>67</v>
      </c>
      <c r="AA2707">
        <v>8</v>
      </c>
      <c r="AB2707">
        <v>8</v>
      </c>
      <c r="AC2707" t="s">
        <v>67</v>
      </c>
      <c r="AD2707">
        <v>450</v>
      </c>
      <c r="AE2707">
        <v>0</v>
      </c>
      <c r="AF2707">
        <v>1509</v>
      </c>
      <c r="AG2707">
        <v>3</v>
      </c>
      <c r="AH2707">
        <f t="shared" si="84"/>
        <v>1059</v>
      </c>
      <c r="AI2707">
        <f t="shared" si="85"/>
        <v>3</v>
      </c>
      <c r="AJ2707" t="s">
        <v>67</v>
      </c>
      <c r="AK2707" t="s">
        <v>67</v>
      </c>
      <c r="AL2707" t="s">
        <v>67</v>
      </c>
      <c r="AM2707" t="s">
        <v>67</v>
      </c>
      <c r="AN2707" t="s">
        <v>67</v>
      </c>
      <c r="AO2707" t="s">
        <v>67</v>
      </c>
      <c r="AP2707" t="s">
        <v>4888</v>
      </c>
      <c r="AQ2707" t="s">
        <v>160</v>
      </c>
      <c r="AR2707" t="s">
        <v>67</v>
      </c>
      <c r="AS2707" t="s">
        <v>67</v>
      </c>
      <c r="AT2707" t="s">
        <v>67</v>
      </c>
      <c r="AU2707">
        <v>98</v>
      </c>
      <c r="AV2707">
        <v>0.84852813699999996</v>
      </c>
      <c r="AW2707">
        <v>87</v>
      </c>
      <c r="AX2707">
        <v>4.2426406869999997</v>
      </c>
      <c r="AY2707" t="s">
        <v>67</v>
      </c>
      <c r="AZ2707" t="s">
        <v>67</v>
      </c>
      <c r="BA2707" t="s">
        <v>67</v>
      </c>
      <c r="BB2707">
        <v>-0.11905936</v>
      </c>
      <c r="BC2707">
        <v>3.06636E-4</v>
      </c>
      <c r="BD2707" t="s">
        <v>67</v>
      </c>
      <c r="BE2707" t="s">
        <v>67</v>
      </c>
      <c r="BF2707">
        <v>-3.595462478</v>
      </c>
      <c r="BG2707">
        <v>0.94545454500000004</v>
      </c>
      <c r="BH2707">
        <v>-3.3993463419999999</v>
      </c>
      <c r="BI2707" t="s">
        <v>164</v>
      </c>
      <c r="BJ2707" t="s">
        <v>164</v>
      </c>
      <c r="BK2707" t="s">
        <v>4641</v>
      </c>
    </row>
    <row r="2708" spans="1:63" hidden="1" x14ac:dyDescent="0.35">
      <c r="A2708" t="s">
        <v>4625</v>
      </c>
      <c r="B2708" t="s">
        <v>67</v>
      </c>
      <c r="C2708" t="s">
        <v>67</v>
      </c>
      <c r="D2708" t="s">
        <v>67</v>
      </c>
      <c r="E2708" t="s">
        <v>67</v>
      </c>
      <c r="F2708" t="s">
        <v>66</v>
      </c>
      <c r="G2708" t="s">
        <v>67</v>
      </c>
      <c r="H2708" t="s">
        <v>4887</v>
      </c>
      <c r="I2708" t="s">
        <v>67</v>
      </c>
      <c r="J2708" t="s">
        <v>67</v>
      </c>
      <c r="K2708" t="s">
        <v>67</v>
      </c>
      <c r="L2708" t="s">
        <v>67</v>
      </c>
      <c r="M2708" t="s">
        <v>67</v>
      </c>
      <c r="N2708" t="s">
        <v>67</v>
      </c>
      <c r="O2708" t="s">
        <v>74</v>
      </c>
      <c r="P2708" t="s">
        <v>67</v>
      </c>
      <c r="Q2708" t="s">
        <v>76</v>
      </c>
      <c r="R2708" t="s">
        <v>77</v>
      </c>
      <c r="S2708" t="s">
        <v>4707</v>
      </c>
      <c r="T2708" t="s">
        <v>911</v>
      </c>
      <c r="U2708" t="s">
        <v>67</v>
      </c>
      <c r="V2708" t="s">
        <v>67</v>
      </c>
      <c r="W2708" t="s">
        <v>4689</v>
      </c>
      <c r="X2708" t="s">
        <v>67</v>
      </c>
      <c r="Y2708" t="s">
        <v>67</v>
      </c>
      <c r="Z2708" t="s">
        <v>67</v>
      </c>
      <c r="AA2708">
        <v>9</v>
      </c>
      <c r="AB2708">
        <v>9</v>
      </c>
      <c r="AC2708" t="s">
        <v>67</v>
      </c>
      <c r="AD2708">
        <v>450</v>
      </c>
      <c r="AE2708">
        <v>0</v>
      </c>
      <c r="AF2708">
        <v>925</v>
      </c>
      <c r="AG2708">
        <v>1.5</v>
      </c>
      <c r="AH2708">
        <f t="shared" si="84"/>
        <v>475</v>
      </c>
      <c r="AI2708">
        <f t="shared" si="85"/>
        <v>1.5</v>
      </c>
      <c r="AJ2708" t="s">
        <v>67</v>
      </c>
      <c r="AK2708" t="s">
        <v>67</v>
      </c>
      <c r="AL2708" t="s">
        <v>67</v>
      </c>
      <c r="AM2708" t="s">
        <v>67</v>
      </c>
      <c r="AN2708" t="s">
        <v>67</v>
      </c>
      <c r="AO2708" t="s">
        <v>67</v>
      </c>
      <c r="AP2708" t="s">
        <v>4889</v>
      </c>
      <c r="AQ2708" t="s">
        <v>160</v>
      </c>
      <c r="AR2708" t="s">
        <v>67</v>
      </c>
      <c r="AS2708" t="s">
        <v>67</v>
      </c>
      <c r="AT2708" t="s">
        <v>67</v>
      </c>
      <c r="AU2708">
        <v>97</v>
      </c>
      <c r="AV2708">
        <v>0.3</v>
      </c>
      <c r="AW2708">
        <v>94</v>
      </c>
      <c r="AX2708">
        <v>4.5</v>
      </c>
      <c r="AY2708" t="s">
        <v>67</v>
      </c>
      <c r="AZ2708" t="s">
        <v>67</v>
      </c>
      <c r="BA2708" t="s">
        <v>67</v>
      </c>
      <c r="BB2708">
        <v>-3.1416196E-2</v>
      </c>
      <c r="BC2708">
        <v>2.5570299999999997E-4</v>
      </c>
      <c r="BD2708" t="s">
        <v>67</v>
      </c>
      <c r="BE2708" t="s">
        <v>67</v>
      </c>
      <c r="BF2708">
        <v>-0.94072086799999999</v>
      </c>
      <c r="BG2708">
        <v>0.95238095199999995</v>
      </c>
      <c r="BH2708">
        <v>-0.89592463700000002</v>
      </c>
      <c r="BI2708" t="s">
        <v>164</v>
      </c>
      <c r="BJ2708" t="s">
        <v>164</v>
      </c>
      <c r="BK2708" t="s">
        <v>4641</v>
      </c>
    </row>
    <row r="2709" spans="1:63" hidden="1" x14ac:dyDescent="0.35">
      <c r="A2709" t="s">
        <v>4625</v>
      </c>
      <c r="B2709" t="s">
        <v>67</v>
      </c>
      <c r="C2709" t="s">
        <v>67</v>
      </c>
      <c r="D2709" t="s">
        <v>67</v>
      </c>
      <c r="E2709" t="s">
        <v>67</v>
      </c>
      <c r="F2709" t="s">
        <v>66</v>
      </c>
      <c r="G2709" t="s">
        <v>67</v>
      </c>
      <c r="H2709" t="s">
        <v>4887</v>
      </c>
      <c r="I2709" t="s">
        <v>67</v>
      </c>
      <c r="J2709" t="s">
        <v>67</v>
      </c>
      <c r="K2709" t="s">
        <v>67</v>
      </c>
      <c r="L2709" t="s">
        <v>67</v>
      </c>
      <c r="M2709" t="s">
        <v>67</v>
      </c>
      <c r="N2709" t="s">
        <v>67</v>
      </c>
      <c r="O2709" t="s">
        <v>74</v>
      </c>
      <c r="P2709" t="s">
        <v>67</v>
      </c>
      <c r="Q2709" t="s">
        <v>76</v>
      </c>
      <c r="R2709" t="s">
        <v>77</v>
      </c>
      <c r="S2709" t="s">
        <v>4707</v>
      </c>
      <c r="T2709" t="s">
        <v>911</v>
      </c>
      <c r="U2709" t="s">
        <v>67</v>
      </c>
      <c r="V2709" t="s">
        <v>67</v>
      </c>
      <c r="W2709" t="s">
        <v>4689</v>
      </c>
      <c r="X2709" t="s">
        <v>67</v>
      </c>
      <c r="Y2709" t="s">
        <v>67</v>
      </c>
      <c r="Z2709" t="s">
        <v>67</v>
      </c>
      <c r="AA2709">
        <v>9</v>
      </c>
      <c r="AB2709">
        <v>9</v>
      </c>
      <c r="AC2709" t="s">
        <v>67</v>
      </c>
      <c r="AD2709">
        <v>450</v>
      </c>
      <c r="AE2709">
        <v>0</v>
      </c>
      <c r="AF2709">
        <v>933</v>
      </c>
      <c r="AG2709">
        <v>3</v>
      </c>
      <c r="AH2709">
        <f t="shared" si="84"/>
        <v>483</v>
      </c>
      <c r="AI2709">
        <f t="shared" si="85"/>
        <v>3</v>
      </c>
      <c r="AJ2709" t="s">
        <v>67</v>
      </c>
      <c r="AK2709" t="s">
        <v>67</v>
      </c>
      <c r="AL2709" t="s">
        <v>67</v>
      </c>
      <c r="AM2709" t="s">
        <v>67</v>
      </c>
      <c r="AN2709" t="s">
        <v>67</v>
      </c>
      <c r="AO2709" t="s">
        <v>67</v>
      </c>
      <c r="AP2709" t="s">
        <v>4889</v>
      </c>
      <c r="AQ2709" t="s">
        <v>160</v>
      </c>
      <c r="AR2709" t="s">
        <v>67</v>
      </c>
      <c r="AS2709" t="s">
        <v>67</v>
      </c>
      <c r="AT2709" t="s">
        <v>67</v>
      </c>
      <c r="AU2709">
        <v>97</v>
      </c>
      <c r="AV2709">
        <v>0.3</v>
      </c>
      <c r="AW2709">
        <v>94.5</v>
      </c>
      <c r="AX2709">
        <v>4.5</v>
      </c>
      <c r="AY2709" t="s">
        <v>67</v>
      </c>
      <c r="AZ2709" t="s">
        <v>67</v>
      </c>
      <c r="BA2709" t="s">
        <v>67</v>
      </c>
      <c r="BB2709">
        <v>-2.6111143999999999E-2</v>
      </c>
      <c r="BC2709">
        <v>2.5301499999999999E-4</v>
      </c>
      <c r="BD2709" t="s">
        <v>67</v>
      </c>
      <c r="BE2709" t="s">
        <v>67</v>
      </c>
      <c r="BF2709">
        <v>-0.78393405699999996</v>
      </c>
      <c r="BG2709">
        <v>0.95238095199999995</v>
      </c>
      <c r="BH2709">
        <v>-0.74660386400000001</v>
      </c>
      <c r="BI2709" t="s">
        <v>164</v>
      </c>
      <c r="BJ2709" t="s">
        <v>164</v>
      </c>
      <c r="BK2709" t="s">
        <v>4641</v>
      </c>
    </row>
    <row r="2710" spans="1:63" hidden="1" x14ac:dyDescent="0.35">
      <c r="A2710" t="s">
        <v>4625</v>
      </c>
      <c r="B2710" t="s">
        <v>67</v>
      </c>
      <c r="C2710" t="s">
        <v>67</v>
      </c>
      <c r="D2710" t="s">
        <v>67</v>
      </c>
      <c r="E2710" t="s">
        <v>67</v>
      </c>
      <c r="F2710" t="s">
        <v>66</v>
      </c>
      <c r="G2710" t="s">
        <v>67</v>
      </c>
      <c r="H2710" t="s">
        <v>4887</v>
      </c>
      <c r="I2710" t="s">
        <v>67</v>
      </c>
      <c r="J2710" t="s">
        <v>67</v>
      </c>
      <c r="K2710" t="s">
        <v>67</v>
      </c>
      <c r="L2710" t="s">
        <v>67</v>
      </c>
      <c r="M2710" t="s">
        <v>67</v>
      </c>
      <c r="N2710" t="s">
        <v>67</v>
      </c>
      <c r="O2710" t="s">
        <v>74</v>
      </c>
      <c r="P2710" t="s">
        <v>67</v>
      </c>
      <c r="Q2710" t="s">
        <v>76</v>
      </c>
      <c r="R2710" t="s">
        <v>77</v>
      </c>
      <c r="S2710" t="s">
        <v>4707</v>
      </c>
      <c r="T2710" t="s">
        <v>911</v>
      </c>
      <c r="U2710" t="s">
        <v>67</v>
      </c>
      <c r="V2710" t="s">
        <v>67</v>
      </c>
      <c r="W2710" t="s">
        <v>4689</v>
      </c>
      <c r="X2710" t="s">
        <v>67</v>
      </c>
      <c r="Y2710" t="s">
        <v>67</v>
      </c>
      <c r="Z2710" t="s">
        <v>67</v>
      </c>
      <c r="AA2710">
        <v>10</v>
      </c>
      <c r="AB2710">
        <v>10</v>
      </c>
      <c r="AC2710" t="s">
        <v>67</v>
      </c>
      <c r="AD2710">
        <v>450</v>
      </c>
      <c r="AE2710">
        <v>0</v>
      </c>
      <c r="AF2710">
        <v>933</v>
      </c>
      <c r="AG2710">
        <v>3</v>
      </c>
      <c r="AH2710">
        <f t="shared" si="84"/>
        <v>483</v>
      </c>
      <c r="AI2710">
        <f t="shared" si="85"/>
        <v>3</v>
      </c>
      <c r="AJ2710" t="s">
        <v>67</v>
      </c>
      <c r="AK2710" t="s">
        <v>67</v>
      </c>
      <c r="AL2710" t="s">
        <v>67</v>
      </c>
      <c r="AM2710" t="s">
        <v>67</v>
      </c>
      <c r="AN2710" t="s">
        <v>67</v>
      </c>
      <c r="AO2710" t="s">
        <v>67</v>
      </c>
      <c r="AP2710" t="s">
        <v>4359</v>
      </c>
      <c r="AQ2710" t="s">
        <v>157</v>
      </c>
      <c r="AR2710" t="s">
        <v>67</v>
      </c>
      <c r="AS2710" t="s">
        <v>67</v>
      </c>
      <c r="AT2710" t="s">
        <v>67</v>
      </c>
      <c r="AU2710">
        <v>96</v>
      </c>
      <c r="AV2710">
        <v>3.16227766</v>
      </c>
      <c r="AW2710">
        <v>95</v>
      </c>
      <c r="AX2710">
        <v>4.7434164900000004</v>
      </c>
      <c r="AY2710" t="s">
        <v>67</v>
      </c>
      <c r="AZ2710" t="s">
        <v>67</v>
      </c>
      <c r="BA2710" t="s">
        <v>67</v>
      </c>
      <c r="BB2710">
        <v>-1.0471299999999999E-2</v>
      </c>
      <c r="BC2710">
        <v>3.5781400000000003E-4</v>
      </c>
      <c r="BD2710" t="s">
        <v>67</v>
      </c>
      <c r="BE2710" t="s">
        <v>67</v>
      </c>
      <c r="BF2710">
        <v>-0.24806946899999999</v>
      </c>
      <c r="BG2710">
        <v>0.95774647899999998</v>
      </c>
      <c r="BH2710">
        <v>-0.23758766100000001</v>
      </c>
      <c r="BI2710" t="s">
        <v>164</v>
      </c>
      <c r="BJ2710" t="s">
        <v>164</v>
      </c>
      <c r="BK2710" t="s">
        <v>4641</v>
      </c>
    </row>
    <row r="2711" spans="1:63" hidden="1" x14ac:dyDescent="0.35">
      <c r="A2711" t="s">
        <v>4625</v>
      </c>
      <c r="B2711" t="s">
        <v>67</v>
      </c>
      <c r="C2711" t="s">
        <v>67</v>
      </c>
      <c r="D2711" t="s">
        <v>67</v>
      </c>
      <c r="E2711" t="s">
        <v>67</v>
      </c>
      <c r="F2711" t="s">
        <v>66</v>
      </c>
      <c r="G2711" t="s">
        <v>67</v>
      </c>
      <c r="H2711" t="s">
        <v>4887</v>
      </c>
      <c r="I2711" t="s">
        <v>67</v>
      </c>
      <c r="J2711" t="s">
        <v>67</v>
      </c>
      <c r="K2711" t="s">
        <v>67</v>
      </c>
      <c r="L2711" t="s">
        <v>67</v>
      </c>
      <c r="M2711" t="s">
        <v>67</v>
      </c>
      <c r="N2711" t="s">
        <v>67</v>
      </c>
      <c r="O2711" t="s">
        <v>74</v>
      </c>
      <c r="P2711" t="s">
        <v>67</v>
      </c>
      <c r="Q2711" t="s">
        <v>76</v>
      </c>
      <c r="R2711" t="s">
        <v>77</v>
      </c>
      <c r="S2711" t="s">
        <v>4707</v>
      </c>
      <c r="T2711" t="s">
        <v>911</v>
      </c>
      <c r="U2711" t="s">
        <v>67</v>
      </c>
      <c r="V2711" t="s">
        <v>67</v>
      </c>
      <c r="W2711" t="s">
        <v>4722</v>
      </c>
      <c r="X2711" t="s">
        <v>67</v>
      </c>
      <c r="Y2711" t="s">
        <v>67</v>
      </c>
      <c r="Z2711" t="s">
        <v>67</v>
      </c>
      <c r="AA2711">
        <v>8</v>
      </c>
      <c r="AB2711">
        <v>8</v>
      </c>
      <c r="AC2711" t="s">
        <v>67</v>
      </c>
      <c r="AD2711">
        <v>450</v>
      </c>
      <c r="AE2711">
        <v>0</v>
      </c>
      <c r="AF2711">
        <v>444</v>
      </c>
      <c r="AG2711">
        <v>3</v>
      </c>
      <c r="AH2711">
        <f t="shared" si="84"/>
        <v>-6</v>
      </c>
      <c r="AI2711">
        <f t="shared" si="85"/>
        <v>3</v>
      </c>
      <c r="AJ2711" t="s">
        <v>67</v>
      </c>
      <c r="AK2711" t="s">
        <v>67</v>
      </c>
      <c r="AL2711" t="s">
        <v>67</v>
      </c>
      <c r="AM2711" t="s">
        <v>67</v>
      </c>
      <c r="AN2711" t="s">
        <v>67</v>
      </c>
      <c r="AO2711" t="s">
        <v>67</v>
      </c>
      <c r="AP2711" t="s">
        <v>4888</v>
      </c>
      <c r="AQ2711" t="s">
        <v>160</v>
      </c>
      <c r="AR2711" t="s">
        <v>67</v>
      </c>
      <c r="AS2711" t="s">
        <v>67</v>
      </c>
      <c r="AT2711" t="s">
        <v>67</v>
      </c>
      <c r="AU2711">
        <v>98</v>
      </c>
      <c r="AV2711">
        <v>0.84852813699999996</v>
      </c>
      <c r="AW2711">
        <v>88</v>
      </c>
      <c r="AX2711">
        <v>5.6568542490000002</v>
      </c>
      <c r="AY2711" t="s">
        <v>67</v>
      </c>
      <c r="AZ2711" t="s">
        <v>67</v>
      </c>
      <c r="BA2711" t="s">
        <v>67</v>
      </c>
      <c r="BB2711">
        <v>-0.107630664</v>
      </c>
      <c r="BC2711">
        <v>5.2590000000000004E-4</v>
      </c>
      <c r="BD2711" t="s">
        <v>67</v>
      </c>
      <c r="BE2711" t="s">
        <v>67</v>
      </c>
      <c r="BF2711">
        <v>-2.4723408820000001</v>
      </c>
      <c r="BG2711">
        <v>0.94545454500000004</v>
      </c>
      <c r="BH2711">
        <v>-2.3374859250000002</v>
      </c>
      <c r="BI2711" t="s">
        <v>164</v>
      </c>
      <c r="BJ2711" t="s">
        <v>164</v>
      </c>
      <c r="BK2711" t="s">
        <v>4641</v>
      </c>
    </row>
    <row r="2712" spans="1:63" hidden="1" x14ac:dyDescent="0.35">
      <c r="A2712" t="s">
        <v>4625</v>
      </c>
      <c r="B2712" t="s">
        <v>67</v>
      </c>
      <c r="C2712" t="s">
        <v>67</v>
      </c>
      <c r="D2712" t="s">
        <v>67</v>
      </c>
      <c r="E2712" t="s">
        <v>67</v>
      </c>
      <c r="F2712" t="s">
        <v>66</v>
      </c>
      <c r="G2712" t="s">
        <v>67</v>
      </c>
      <c r="H2712" t="s">
        <v>4887</v>
      </c>
      <c r="I2712" t="s">
        <v>67</v>
      </c>
      <c r="J2712" t="s">
        <v>67</v>
      </c>
      <c r="K2712" t="s">
        <v>67</v>
      </c>
      <c r="L2712" t="s">
        <v>67</v>
      </c>
      <c r="M2712" t="s">
        <v>67</v>
      </c>
      <c r="N2712" t="s">
        <v>67</v>
      </c>
      <c r="O2712" t="s">
        <v>74</v>
      </c>
      <c r="P2712" t="s">
        <v>67</v>
      </c>
      <c r="Q2712" t="s">
        <v>76</v>
      </c>
      <c r="R2712" t="s">
        <v>77</v>
      </c>
      <c r="S2712" t="s">
        <v>4707</v>
      </c>
      <c r="T2712" t="s">
        <v>911</v>
      </c>
      <c r="U2712" t="s">
        <v>67</v>
      </c>
      <c r="V2712" t="s">
        <v>67</v>
      </c>
      <c r="W2712" t="s">
        <v>4690</v>
      </c>
      <c r="X2712" t="s">
        <v>67</v>
      </c>
      <c r="Y2712" t="s">
        <v>67</v>
      </c>
      <c r="Z2712" t="s">
        <v>67</v>
      </c>
      <c r="AA2712">
        <v>9</v>
      </c>
      <c r="AB2712">
        <v>9</v>
      </c>
      <c r="AC2712" t="s">
        <v>67</v>
      </c>
      <c r="AD2712">
        <v>450</v>
      </c>
      <c r="AE2712">
        <v>0</v>
      </c>
      <c r="AF2712">
        <v>1493.6</v>
      </c>
      <c r="AG2712">
        <v>1.5</v>
      </c>
      <c r="AH2712">
        <f t="shared" si="84"/>
        <v>1043.5999999999999</v>
      </c>
      <c r="AI2712">
        <f t="shared" si="85"/>
        <v>1.5</v>
      </c>
      <c r="AJ2712" t="s">
        <v>67</v>
      </c>
      <c r="AK2712" t="s">
        <v>67</v>
      </c>
      <c r="AL2712" t="s">
        <v>67</v>
      </c>
      <c r="AM2712" t="s">
        <v>67</v>
      </c>
      <c r="AN2712" t="s">
        <v>67</v>
      </c>
      <c r="AO2712" t="s">
        <v>67</v>
      </c>
      <c r="AP2712" t="s">
        <v>4889</v>
      </c>
      <c r="AQ2712" t="s">
        <v>160</v>
      </c>
      <c r="AR2712" t="s">
        <v>67</v>
      </c>
      <c r="AS2712" t="s">
        <v>67</v>
      </c>
      <c r="AT2712" t="s">
        <v>67</v>
      </c>
      <c r="AU2712">
        <v>97</v>
      </c>
      <c r="AV2712">
        <v>0.3</v>
      </c>
      <c r="AW2712">
        <v>90</v>
      </c>
      <c r="AX2712">
        <v>6</v>
      </c>
      <c r="AY2712" t="s">
        <v>67</v>
      </c>
      <c r="AZ2712" t="s">
        <v>67</v>
      </c>
      <c r="BA2712" t="s">
        <v>67</v>
      </c>
      <c r="BB2712">
        <v>-7.4901308E-2</v>
      </c>
      <c r="BC2712">
        <v>4.9489E-4</v>
      </c>
      <c r="BD2712" t="s">
        <v>67</v>
      </c>
      <c r="BE2712" t="s">
        <v>67</v>
      </c>
      <c r="BF2712">
        <v>-1.6478572869999999</v>
      </c>
      <c r="BG2712">
        <v>0.95238095199999995</v>
      </c>
      <c r="BH2712">
        <v>-1.569387892</v>
      </c>
      <c r="BI2712" t="s">
        <v>164</v>
      </c>
      <c r="BJ2712" t="s">
        <v>164</v>
      </c>
      <c r="BK2712" t="s">
        <v>4641</v>
      </c>
    </row>
    <row r="2713" spans="1:63" hidden="1" x14ac:dyDescent="0.35">
      <c r="A2713" t="s">
        <v>4625</v>
      </c>
      <c r="B2713" t="s">
        <v>67</v>
      </c>
      <c r="C2713" t="s">
        <v>67</v>
      </c>
      <c r="D2713" t="s">
        <v>67</v>
      </c>
      <c r="E2713" t="s">
        <v>67</v>
      </c>
      <c r="F2713" t="s">
        <v>66</v>
      </c>
      <c r="G2713" t="s">
        <v>67</v>
      </c>
      <c r="H2713" t="s">
        <v>4887</v>
      </c>
      <c r="I2713" t="s">
        <v>67</v>
      </c>
      <c r="J2713" t="s">
        <v>67</v>
      </c>
      <c r="K2713" t="s">
        <v>67</v>
      </c>
      <c r="L2713" t="s">
        <v>67</v>
      </c>
      <c r="M2713" t="s">
        <v>67</v>
      </c>
      <c r="N2713" t="s">
        <v>67</v>
      </c>
      <c r="O2713" t="s">
        <v>74</v>
      </c>
      <c r="P2713" t="s">
        <v>67</v>
      </c>
      <c r="Q2713" t="s">
        <v>76</v>
      </c>
      <c r="R2713" t="s">
        <v>77</v>
      </c>
      <c r="S2713" t="s">
        <v>4707</v>
      </c>
      <c r="T2713" t="s">
        <v>911</v>
      </c>
      <c r="U2713" t="s">
        <v>67</v>
      </c>
      <c r="V2713" t="s">
        <v>67</v>
      </c>
      <c r="W2713" t="s">
        <v>4690</v>
      </c>
      <c r="X2713" t="s">
        <v>67</v>
      </c>
      <c r="Y2713" t="s">
        <v>67</v>
      </c>
      <c r="Z2713" t="s">
        <v>67</v>
      </c>
      <c r="AA2713">
        <v>9</v>
      </c>
      <c r="AB2713">
        <v>9</v>
      </c>
      <c r="AC2713" t="s">
        <v>67</v>
      </c>
      <c r="AD2713">
        <v>450</v>
      </c>
      <c r="AE2713">
        <v>0</v>
      </c>
      <c r="AF2713">
        <v>1509</v>
      </c>
      <c r="AG2713">
        <v>3</v>
      </c>
      <c r="AH2713">
        <f t="shared" si="84"/>
        <v>1059</v>
      </c>
      <c r="AI2713">
        <f t="shared" si="85"/>
        <v>3</v>
      </c>
      <c r="AJ2713" t="s">
        <v>67</v>
      </c>
      <c r="AK2713" t="s">
        <v>67</v>
      </c>
      <c r="AL2713" t="s">
        <v>67</v>
      </c>
      <c r="AM2713" t="s">
        <v>67</v>
      </c>
      <c r="AN2713" t="s">
        <v>67</v>
      </c>
      <c r="AO2713" t="s">
        <v>67</v>
      </c>
      <c r="AP2713" t="s">
        <v>4889</v>
      </c>
      <c r="AQ2713" t="s">
        <v>160</v>
      </c>
      <c r="AR2713" t="s">
        <v>67</v>
      </c>
      <c r="AS2713" t="s">
        <v>67</v>
      </c>
      <c r="AT2713" t="s">
        <v>67</v>
      </c>
      <c r="AU2713">
        <v>97</v>
      </c>
      <c r="AV2713">
        <v>0.3</v>
      </c>
      <c r="AW2713">
        <v>90.5</v>
      </c>
      <c r="AX2713">
        <v>6</v>
      </c>
      <c r="AY2713" t="s">
        <v>67</v>
      </c>
      <c r="AZ2713" t="s">
        <v>67</v>
      </c>
      <c r="BA2713" t="s">
        <v>67</v>
      </c>
      <c r="BB2713">
        <v>-6.9361127999999994E-2</v>
      </c>
      <c r="BC2713">
        <v>4.8944799999999997E-4</v>
      </c>
      <c r="BD2713" t="s">
        <v>67</v>
      </c>
      <c r="BE2713" t="s">
        <v>67</v>
      </c>
      <c r="BF2713">
        <v>-1.530153195</v>
      </c>
      <c r="BG2713">
        <v>0.95238095199999995</v>
      </c>
      <c r="BH2713">
        <v>-1.4572887569999999</v>
      </c>
      <c r="BI2713" t="s">
        <v>164</v>
      </c>
      <c r="BJ2713" t="s">
        <v>164</v>
      </c>
      <c r="BK2713" t="s">
        <v>4641</v>
      </c>
    </row>
    <row r="2714" spans="1:63" hidden="1" x14ac:dyDescent="0.35">
      <c r="A2714" t="s">
        <v>4625</v>
      </c>
      <c r="B2714" t="s">
        <v>67</v>
      </c>
      <c r="C2714" t="s">
        <v>67</v>
      </c>
      <c r="D2714" t="s">
        <v>67</v>
      </c>
      <c r="E2714" t="s">
        <v>67</v>
      </c>
      <c r="F2714" t="s">
        <v>66</v>
      </c>
      <c r="G2714" t="s">
        <v>67</v>
      </c>
      <c r="H2714" t="s">
        <v>4887</v>
      </c>
      <c r="I2714" t="s">
        <v>67</v>
      </c>
      <c r="J2714" t="s">
        <v>67</v>
      </c>
      <c r="K2714" t="s">
        <v>67</v>
      </c>
      <c r="L2714" t="s">
        <v>67</v>
      </c>
      <c r="M2714" t="s">
        <v>67</v>
      </c>
      <c r="N2714" t="s">
        <v>67</v>
      </c>
      <c r="O2714" t="s">
        <v>74</v>
      </c>
      <c r="P2714" t="s">
        <v>67</v>
      </c>
      <c r="Q2714" t="s">
        <v>76</v>
      </c>
      <c r="R2714" t="s">
        <v>77</v>
      </c>
      <c r="S2714" t="s">
        <v>4707</v>
      </c>
      <c r="T2714" t="s">
        <v>911</v>
      </c>
      <c r="U2714" t="s">
        <v>67</v>
      </c>
      <c r="V2714" t="s">
        <v>67</v>
      </c>
      <c r="W2714" t="s">
        <v>4690</v>
      </c>
      <c r="X2714" t="s">
        <v>67</v>
      </c>
      <c r="Y2714" t="s">
        <v>67</v>
      </c>
      <c r="Z2714" t="s">
        <v>67</v>
      </c>
      <c r="AA2714">
        <v>10</v>
      </c>
      <c r="AB2714">
        <v>10</v>
      </c>
      <c r="AC2714" t="s">
        <v>67</v>
      </c>
      <c r="AD2714">
        <v>450</v>
      </c>
      <c r="AE2714">
        <v>0</v>
      </c>
      <c r="AF2714">
        <v>1493.6</v>
      </c>
      <c r="AG2714">
        <v>1.5</v>
      </c>
      <c r="AH2714">
        <f t="shared" si="84"/>
        <v>1043.5999999999999</v>
      </c>
      <c r="AI2714">
        <f t="shared" si="85"/>
        <v>1.5</v>
      </c>
      <c r="AJ2714" t="s">
        <v>67</v>
      </c>
      <c r="AK2714" t="s">
        <v>67</v>
      </c>
      <c r="AL2714" t="s">
        <v>67</v>
      </c>
      <c r="AM2714" t="s">
        <v>67</v>
      </c>
      <c r="AN2714" t="s">
        <v>67</v>
      </c>
      <c r="AO2714" t="s">
        <v>67</v>
      </c>
      <c r="AP2714" t="s">
        <v>4359</v>
      </c>
      <c r="AQ2714" t="s">
        <v>157</v>
      </c>
      <c r="AR2714" t="s">
        <v>67</v>
      </c>
      <c r="AS2714" t="s">
        <v>67</v>
      </c>
      <c r="AT2714" t="s">
        <v>67</v>
      </c>
      <c r="AU2714">
        <v>96</v>
      </c>
      <c r="AV2714">
        <v>3.16227766</v>
      </c>
      <c r="AW2714">
        <v>88</v>
      </c>
      <c r="AX2714">
        <v>6.32455532</v>
      </c>
      <c r="AY2714" t="s">
        <v>67</v>
      </c>
      <c r="AZ2714" t="s">
        <v>67</v>
      </c>
      <c r="BA2714" t="s">
        <v>67</v>
      </c>
      <c r="BB2714">
        <v>-8.7011377000000001E-2</v>
      </c>
      <c r="BC2714">
        <v>6.2503600000000004E-4</v>
      </c>
      <c r="BD2714" t="s">
        <v>67</v>
      </c>
      <c r="BE2714" t="s">
        <v>67</v>
      </c>
      <c r="BF2714">
        <v>-1.6</v>
      </c>
      <c r="BG2714">
        <v>0.95774647899999998</v>
      </c>
      <c r="BH2714">
        <v>-1.5323943659999999</v>
      </c>
      <c r="BI2714" t="s">
        <v>164</v>
      </c>
      <c r="BJ2714" t="s">
        <v>164</v>
      </c>
      <c r="BK2714" t="s">
        <v>4641</v>
      </c>
    </row>
    <row r="2715" spans="1:63" hidden="1" x14ac:dyDescent="0.35">
      <c r="A2715" t="s">
        <v>4625</v>
      </c>
      <c r="B2715" t="s">
        <v>67</v>
      </c>
      <c r="C2715" t="s">
        <v>67</v>
      </c>
      <c r="D2715" t="s">
        <v>67</v>
      </c>
      <c r="E2715" t="s">
        <v>67</v>
      </c>
      <c r="F2715" t="s">
        <v>66</v>
      </c>
      <c r="G2715" t="s">
        <v>67</v>
      </c>
      <c r="H2715" t="s">
        <v>4887</v>
      </c>
      <c r="I2715" t="s">
        <v>67</v>
      </c>
      <c r="J2715" t="s">
        <v>67</v>
      </c>
      <c r="K2715" t="s">
        <v>67</v>
      </c>
      <c r="L2715" t="s">
        <v>67</v>
      </c>
      <c r="M2715" t="s">
        <v>67</v>
      </c>
      <c r="N2715" t="s">
        <v>67</v>
      </c>
      <c r="O2715" t="s">
        <v>74</v>
      </c>
      <c r="P2715" t="s">
        <v>67</v>
      </c>
      <c r="Q2715" t="s">
        <v>76</v>
      </c>
      <c r="R2715" t="s">
        <v>77</v>
      </c>
      <c r="S2715" t="s">
        <v>4707</v>
      </c>
      <c r="T2715" t="s">
        <v>911</v>
      </c>
      <c r="U2715" t="s">
        <v>67</v>
      </c>
      <c r="V2715" t="s">
        <v>67</v>
      </c>
      <c r="W2715" t="s">
        <v>4690</v>
      </c>
      <c r="X2715" t="s">
        <v>67</v>
      </c>
      <c r="Y2715" t="s">
        <v>67</v>
      </c>
      <c r="Z2715" t="s">
        <v>67</v>
      </c>
      <c r="AA2715">
        <v>10</v>
      </c>
      <c r="AB2715">
        <v>10</v>
      </c>
      <c r="AC2715" t="s">
        <v>67</v>
      </c>
      <c r="AD2715">
        <v>450</v>
      </c>
      <c r="AE2715">
        <v>0</v>
      </c>
      <c r="AF2715">
        <v>1509</v>
      </c>
      <c r="AG2715">
        <v>3</v>
      </c>
      <c r="AH2715">
        <f t="shared" si="84"/>
        <v>1059</v>
      </c>
      <c r="AI2715">
        <f t="shared" si="85"/>
        <v>3</v>
      </c>
      <c r="AJ2715" t="s">
        <v>67</v>
      </c>
      <c r="AK2715" t="s">
        <v>67</v>
      </c>
      <c r="AL2715" t="s">
        <v>67</v>
      </c>
      <c r="AM2715" t="s">
        <v>67</v>
      </c>
      <c r="AN2715" t="s">
        <v>67</v>
      </c>
      <c r="AO2715" t="s">
        <v>67</v>
      </c>
      <c r="AP2715" t="s">
        <v>4359</v>
      </c>
      <c r="AQ2715" t="s">
        <v>157</v>
      </c>
      <c r="AR2715" t="s">
        <v>67</v>
      </c>
      <c r="AS2715" t="s">
        <v>67</v>
      </c>
      <c r="AT2715" t="s">
        <v>67</v>
      </c>
      <c r="AU2715">
        <v>96</v>
      </c>
      <c r="AV2715">
        <v>3.16227766</v>
      </c>
      <c r="AW2715">
        <v>86</v>
      </c>
      <c r="AX2715">
        <v>12.64911064</v>
      </c>
      <c r="AY2715" t="s">
        <v>67</v>
      </c>
      <c r="AZ2715" t="s">
        <v>67</v>
      </c>
      <c r="BA2715" t="s">
        <v>67</v>
      </c>
      <c r="BB2715">
        <v>-0.110000895</v>
      </c>
      <c r="BC2715">
        <v>2.271838E-3</v>
      </c>
      <c r="BD2715" t="s">
        <v>67</v>
      </c>
      <c r="BE2715" t="s">
        <v>67</v>
      </c>
      <c r="BF2715">
        <v>-1.0846522890000001</v>
      </c>
      <c r="BG2715">
        <v>0.95774647899999998</v>
      </c>
      <c r="BH2715">
        <v>-1.0388219110000001</v>
      </c>
      <c r="BI2715" t="s">
        <v>164</v>
      </c>
      <c r="BJ2715" t="s">
        <v>164</v>
      </c>
      <c r="BK2715" t="s">
        <v>4641</v>
      </c>
    </row>
    <row r="2716" spans="1:63" hidden="1" x14ac:dyDescent="0.35">
      <c r="A2716" t="s">
        <v>4625</v>
      </c>
      <c r="B2716" t="s">
        <v>67</v>
      </c>
      <c r="C2716" t="s">
        <v>67</v>
      </c>
      <c r="D2716" t="s">
        <v>67</v>
      </c>
      <c r="E2716" t="s">
        <v>67</v>
      </c>
      <c r="F2716" t="s">
        <v>66</v>
      </c>
      <c r="G2716" t="s">
        <v>67</v>
      </c>
      <c r="H2716" t="s">
        <v>4890</v>
      </c>
      <c r="I2716" t="s">
        <v>67</v>
      </c>
      <c r="J2716" t="s">
        <v>67</v>
      </c>
      <c r="K2716" t="s">
        <v>67</v>
      </c>
      <c r="L2716" t="s">
        <v>67</v>
      </c>
      <c r="M2716" t="s">
        <v>67</v>
      </c>
      <c r="N2716" t="s">
        <v>67</v>
      </c>
      <c r="O2716" t="s">
        <v>74</v>
      </c>
      <c r="P2716" t="s">
        <v>67</v>
      </c>
      <c r="Q2716" t="s">
        <v>76</v>
      </c>
      <c r="R2716" t="s">
        <v>77</v>
      </c>
      <c r="S2716" t="s">
        <v>4639</v>
      </c>
      <c r="T2716" t="s">
        <v>4891</v>
      </c>
      <c r="U2716" t="s">
        <v>67</v>
      </c>
      <c r="V2716" t="s">
        <v>67</v>
      </c>
      <c r="W2716" t="s">
        <v>80</v>
      </c>
      <c r="X2716" t="s">
        <v>67</v>
      </c>
      <c r="Y2716" t="s">
        <v>67</v>
      </c>
      <c r="Z2716" t="s">
        <v>67</v>
      </c>
      <c r="AA2716">
        <v>3</v>
      </c>
      <c r="AB2716">
        <v>3</v>
      </c>
      <c r="AC2716" t="s">
        <v>67</v>
      </c>
      <c r="AD2716">
        <v>404.1</v>
      </c>
      <c r="AE2716">
        <v>12</v>
      </c>
      <c r="AF2716">
        <v>1065.7</v>
      </c>
      <c r="AG2716">
        <v>12</v>
      </c>
      <c r="AH2716">
        <f t="shared" si="84"/>
        <v>661.6</v>
      </c>
      <c r="AI2716">
        <f t="shared" si="85"/>
        <v>0</v>
      </c>
      <c r="AJ2716" t="s">
        <v>67</v>
      </c>
      <c r="AK2716" t="s">
        <v>67</v>
      </c>
      <c r="AL2716" t="s">
        <v>67</v>
      </c>
      <c r="AM2716" t="s">
        <v>67</v>
      </c>
      <c r="AN2716" t="s">
        <v>67</v>
      </c>
      <c r="AO2716" t="s">
        <v>67</v>
      </c>
      <c r="AP2716" t="s">
        <v>4750</v>
      </c>
      <c r="AQ2716" t="s">
        <v>157</v>
      </c>
      <c r="AR2716" t="s">
        <v>67</v>
      </c>
      <c r="AS2716" t="s">
        <v>67</v>
      </c>
      <c r="AT2716" t="s">
        <v>67</v>
      </c>
      <c r="AU2716">
        <v>64</v>
      </c>
      <c r="AV2716">
        <v>30.375</v>
      </c>
      <c r="AW2716">
        <v>53</v>
      </c>
      <c r="AX2716">
        <v>16.875</v>
      </c>
      <c r="AY2716" t="s">
        <v>67</v>
      </c>
      <c r="AZ2716" t="s">
        <v>67</v>
      </c>
      <c r="BA2716" t="s">
        <v>67</v>
      </c>
      <c r="BB2716">
        <v>-0.18859117</v>
      </c>
      <c r="BC2716">
        <v>0.108876739</v>
      </c>
      <c r="BD2716" t="s">
        <v>67</v>
      </c>
      <c r="BE2716" t="s">
        <v>67</v>
      </c>
      <c r="BF2716">
        <v>-0.44769368999999998</v>
      </c>
      <c r="BG2716">
        <v>0.8</v>
      </c>
      <c r="BH2716">
        <v>-0.35815495200000003</v>
      </c>
      <c r="BI2716" t="s">
        <v>164</v>
      </c>
      <c r="BJ2716" t="s">
        <v>164</v>
      </c>
      <c r="BK2716" t="s">
        <v>67</v>
      </c>
    </row>
    <row r="2717" spans="1:63" hidden="1" x14ac:dyDescent="0.35">
      <c r="A2717" t="s">
        <v>4625</v>
      </c>
      <c r="B2717" t="s">
        <v>67</v>
      </c>
      <c r="C2717" t="s">
        <v>67</v>
      </c>
      <c r="D2717" t="s">
        <v>67</v>
      </c>
      <c r="E2717" t="s">
        <v>67</v>
      </c>
      <c r="F2717" t="s">
        <v>66</v>
      </c>
      <c r="G2717" t="s">
        <v>67</v>
      </c>
      <c r="H2717" t="s">
        <v>4892</v>
      </c>
      <c r="I2717" t="s">
        <v>67</v>
      </c>
      <c r="J2717" t="s">
        <v>67</v>
      </c>
      <c r="K2717" t="s">
        <v>67</v>
      </c>
      <c r="L2717" t="s">
        <v>67</v>
      </c>
      <c r="M2717" t="s">
        <v>67</v>
      </c>
      <c r="N2717" t="s">
        <v>67</v>
      </c>
      <c r="O2717" t="s">
        <v>74</v>
      </c>
      <c r="P2717" t="s">
        <v>67</v>
      </c>
      <c r="Q2717" t="s">
        <v>76</v>
      </c>
      <c r="R2717" t="s">
        <v>77</v>
      </c>
      <c r="S2717" t="s">
        <v>4707</v>
      </c>
      <c r="T2717" t="s">
        <v>4786</v>
      </c>
      <c r="U2717" t="s">
        <v>67</v>
      </c>
      <c r="V2717" t="s">
        <v>67</v>
      </c>
      <c r="W2717" t="s">
        <v>80</v>
      </c>
      <c r="X2717" t="s">
        <v>67</v>
      </c>
      <c r="Y2717" t="s">
        <v>67</v>
      </c>
      <c r="Z2717" t="s">
        <v>67</v>
      </c>
      <c r="AA2717">
        <v>3</v>
      </c>
      <c r="AB2717">
        <v>3</v>
      </c>
      <c r="AC2717" t="s">
        <v>67</v>
      </c>
      <c r="AD2717">
        <v>484.7</v>
      </c>
      <c r="AE2717">
        <v>14</v>
      </c>
      <c r="AF2717">
        <v>707.1</v>
      </c>
      <c r="AG2717">
        <v>14</v>
      </c>
      <c r="AH2717">
        <f t="shared" si="84"/>
        <v>222.40000000000003</v>
      </c>
      <c r="AI2717">
        <f t="shared" si="85"/>
        <v>0</v>
      </c>
      <c r="AJ2717" t="s">
        <v>67</v>
      </c>
      <c r="AK2717" t="s">
        <v>67</v>
      </c>
      <c r="AL2717" t="s">
        <v>67</v>
      </c>
      <c r="AM2717" t="s">
        <v>67</v>
      </c>
      <c r="AN2717" t="s">
        <v>67</v>
      </c>
      <c r="AO2717" t="s">
        <v>67</v>
      </c>
      <c r="AP2717" t="s">
        <v>4750</v>
      </c>
      <c r="AQ2717" t="s">
        <v>157</v>
      </c>
      <c r="AR2717" t="s">
        <v>67</v>
      </c>
      <c r="AS2717" t="s">
        <v>67</v>
      </c>
      <c r="AT2717" t="s">
        <v>67</v>
      </c>
      <c r="AU2717">
        <v>57</v>
      </c>
      <c r="AV2717">
        <v>6.9282032300000003</v>
      </c>
      <c r="AW2717">
        <v>60</v>
      </c>
      <c r="AX2717">
        <v>8.6602540379999997</v>
      </c>
      <c r="AY2717" t="s">
        <v>67</v>
      </c>
      <c r="AZ2717" t="s">
        <v>67</v>
      </c>
      <c r="BA2717" t="s">
        <v>67</v>
      </c>
      <c r="BB2717">
        <v>5.1293294000000003E-2</v>
      </c>
      <c r="BC2717">
        <v>1.1869037000000001E-2</v>
      </c>
      <c r="BD2717" t="s">
        <v>67</v>
      </c>
      <c r="BE2717" t="s">
        <v>67</v>
      </c>
      <c r="BF2717">
        <v>0.38254602799999998</v>
      </c>
      <c r="BG2717">
        <v>0.8</v>
      </c>
      <c r="BH2717">
        <v>0.30603682199999999</v>
      </c>
      <c r="BI2717" t="s">
        <v>164</v>
      </c>
      <c r="BJ2717" t="s">
        <v>164</v>
      </c>
      <c r="BK2717" t="s">
        <v>67</v>
      </c>
    </row>
    <row r="2718" spans="1:63" hidden="1" x14ac:dyDescent="0.35">
      <c r="A2718" t="s">
        <v>4625</v>
      </c>
      <c r="B2718" t="s">
        <v>67</v>
      </c>
      <c r="C2718" t="s">
        <v>67</v>
      </c>
      <c r="D2718" t="s">
        <v>67</v>
      </c>
      <c r="E2718" t="s">
        <v>67</v>
      </c>
      <c r="F2718" t="s">
        <v>66</v>
      </c>
      <c r="G2718" t="s">
        <v>67</v>
      </c>
      <c r="H2718" t="s">
        <v>4892</v>
      </c>
      <c r="I2718" t="s">
        <v>67</v>
      </c>
      <c r="J2718" t="s">
        <v>67</v>
      </c>
      <c r="K2718" t="s">
        <v>67</v>
      </c>
      <c r="L2718" t="s">
        <v>67</v>
      </c>
      <c r="M2718" t="s">
        <v>67</v>
      </c>
      <c r="N2718" t="s">
        <v>67</v>
      </c>
      <c r="O2718" t="s">
        <v>74</v>
      </c>
      <c r="P2718" t="s">
        <v>67</v>
      </c>
      <c r="Q2718" t="s">
        <v>76</v>
      </c>
      <c r="R2718" t="s">
        <v>77</v>
      </c>
      <c r="S2718" t="s">
        <v>4707</v>
      </c>
      <c r="T2718" t="s">
        <v>4786</v>
      </c>
      <c r="U2718" t="s">
        <v>67</v>
      </c>
      <c r="V2718" t="s">
        <v>67</v>
      </c>
      <c r="W2718" t="s">
        <v>80</v>
      </c>
      <c r="X2718" t="s">
        <v>67</v>
      </c>
      <c r="Y2718" t="s">
        <v>67</v>
      </c>
      <c r="Z2718" t="s">
        <v>67</v>
      </c>
      <c r="AA2718">
        <v>3</v>
      </c>
      <c r="AB2718">
        <v>3</v>
      </c>
      <c r="AC2718" t="s">
        <v>67</v>
      </c>
      <c r="AD2718">
        <v>484.7</v>
      </c>
      <c r="AE2718">
        <v>41</v>
      </c>
      <c r="AF2718">
        <v>1491.3</v>
      </c>
      <c r="AG2718">
        <v>14</v>
      </c>
      <c r="AH2718">
        <f t="shared" si="84"/>
        <v>1006.5999999999999</v>
      </c>
      <c r="AI2718">
        <f t="shared" si="85"/>
        <v>-27</v>
      </c>
      <c r="AJ2718" t="s">
        <v>67</v>
      </c>
      <c r="AK2718" t="s">
        <v>67</v>
      </c>
      <c r="AL2718" t="s">
        <v>67</v>
      </c>
      <c r="AM2718" t="s">
        <v>67</v>
      </c>
      <c r="AN2718" t="s">
        <v>67</v>
      </c>
      <c r="AO2718" t="s">
        <v>67</v>
      </c>
      <c r="AP2718" t="s">
        <v>4750</v>
      </c>
      <c r="AQ2718" t="s">
        <v>157</v>
      </c>
      <c r="AR2718" t="s">
        <v>67</v>
      </c>
      <c r="AS2718" t="s">
        <v>67</v>
      </c>
      <c r="AT2718" t="s">
        <v>67</v>
      </c>
      <c r="AU2718">
        <v>57</v>
      </c>
      <c r="AV2718">
        <v>6.9282032300000003</v>
      </c>
      <c r="AW2718">
        <v>55</v>
      </c>
      <c r="AX2718">
        <v>8.6602540379999997</v>
      </c>
      <c r="AY2718" t="s">
        <v>67</v>
      </c>
      <c r="AZ2718" t="s">
        <v>67</v>
      </c>
      <c r="BA2718" t="s">
        <v>67</v>
      </c>
      <c r="BB2718">
        <v>-3.5718082999999998E-2</v>
      </c>
      <c r="BC2718">
        <v>1.3189055E-2</v>
      </c>
      <c r="BD2718" t="s">
        <v>67</v>
      </c>
      <c r="BE2718" t="s">
        <v>67</v>
      </c>
      <c r="BF2718">
        <v>-0.25503068499999998</v>
      </c>
      <c r="BG2718">
        <v>0.8</v>
      </c>
      <c r="BH2718">
        <v>-0.204024548</v>
      </c>
      <c r="BI2718" t="s">
        <v>164</v>
      </c>
      <c r="BJ2718" t="s">
        <v>164</v>
      </c>
      <c r="BK2718" t="s">
        <v>67</v>
      </c>
    </row>
    <row r="2719" spans="1:63" hidden="1" x14ac:dyDescent="0.35">
      <c r="A2719" t="s">
        <v>4625</v>
      </c>
      <c r="B2719" t="s">
        <v>67</v>
      </c>
      <c r="C2719" t="s">
        <v>67</v>
      </c>
      <c r="D2719" t="s">
        <v>67</v>
      </c>
      <c r="E2719" t="s">
        <v>67</v>
      </c>
      <c r="F2719" t="s">
        <v>66</v>
      </c>
      <c r="G2719" t="s">
        <v>67</v>
      </c>
      <c r="H2719" t="s">
        <v>4893</v>
      </c>
      <c r="I2719" t="s">
        <v>67</v>
      </c>
      <c r="J2719" t="s">
        <v>67</v>
      </c>
      <c r="K2719" t="s">
        <v>67</v>
      </c>
      <c r="L2719" t="s">
        <v>67</v>
      </c>
      <c r="M2719" t="s">
        <v>67</v>
      </c>
      <c r="N2719" t="s">
        <v>67</v>
      </c>
      <c r="O2719" t="s">
        <v>74</v>
      </c>
      <c r="P2719" t="s">
        <v>67</v>
      </c>
      <c r="Q2719" t="s">
        <v>76</v>
      </c>
      <c r="R2719" t="s">
        <v>77</v>
      </c>
      <c r="S2719" t="s">
        <v>4650</v>
      </c>
      <c r="T2719" t="s">
        <v>4894</v>
      </c>
      <c r="U2719" t="s">
        <v>67</v>
      </c>
      <c r="V2719" t="s">
        <v>67</v>
      </c>
      <c r="W2719" t="s">
        <v>80</v>
      </c>
      <c r="X2719" t="s">
        <v>67</v>
      </c>
      <c r="Y2719" t="s">
        <v>67</v>
      </c>
      <c r="Z2719" t="s">
        <v>67</v>
      </c>
      <c r="AA2719">
        <v>5</v>
      </c>
      <c r="AB2719">
        <v>5</v>
      </c>
      <c r="AC2719" t="s">
        <v>67</v>
      </c>
      <c r="AD2719">
        <v>263.97000000000003</v>
      </c>
      <c r="AE2719">
        <v>25</v>
      </c>
      <c r="AF2719">
        <v>1864.46</v>
      </c>
      <c r="AG2719">
        <v>25</v>
      </c>
      <c r="AH2719">
        <f t="shared" si="84"/>
        <v>1600.49</v>
      </c>
      <c r="AI2719">
        <f t="shared" si="85"/>
        <v>0</v>
      </c>
      <c r="AJ2719" t="s">
        <v>67</v>
      </c>
      <c r="AK2719" t="s">
        <v>67</v>
      </c>
      <c r="AL2719" t="s">
        <v>67</v>
      </c>
      <c r="AM2719" t="s">
        <v>67</v>
      </c>
      <c r="AN2719" t="s">
        <v>67</v>
      </c>
      <c r="AO2719" t="s">
        <v>67</v>
      </c>
      <c r="AP2719" t="s">
        <v>4895</v>
      </c>
      <c r="AQ2719" t="s">
        <v>139</v>
      </c>
      <c r="AR2719" t="s">
        <v>67</v>
      </c>
      <c r="AS2719" t="s">
        <v>67</v>
      </c>
      <c r="AT2719" t="s">
        <v>67</v>
      </c>
      <c r="AU2719">
        <v>101</v>
      </c>
      <c r="AV2719">
        <v>1</v>
      </c>
      <c r="AW2719">
        <v>97.5</v>
      </c>
      <c r="AX2719">
        <v>1</v>
      </c>
      <c r="AY2719" t="s">
        <v>67</v>
      </c>
      <c r="AZ2719" t="s">
        <v>67</v>
      </c>
      <c r="BA2719" t="s">
        <v>67</v>
      </c>
      <c r="BB2719">
        <v>-3.5268138999999997E-2</v>
      </c>
      <c r="BC2719" s="1">
        <v>4.0599999999999998E-5</v>
      </c>
      <c r="BD2719" t="s">
        <v>67</v>
      </c>
      <c r="BE2719" t="s">
        <v>67</v>
      </c>
      <c r="BF2719">
        <v>-3.5</v>
      </c>
      <c r="BG2719">
        <v>0.90322580600000002</v>
      </c>
      <c r="BH2719">
        <v>-3.1612903229999998</v>
      </c>
      <c r="BI2719" t="s">
        <v>164</v>
      </c>
      <c r="BJ2719" t="s">
        <v>164</v>
      </c>
      <c r="BK2719" t="s">
        <v>67</v>
      </c>
    </row>
    <row r="2720" spans="1:63" hidden="1" x14ac:dyDescent="0.35">
      <c r="A2720" t="s">
        <v>4625</v>
      </c>
      <c r="B2720" t="s">
        <v>67</v>
      </c>
      <c r="C2720" t="s">
        <v>67</v>
      </c>
      <c r="D2720" t="s">
        <v>67</v>
      </c>
      <c r="E2720" t="s">
        <v>67</v>
      </c>
      <c r="F2720" t="s">
        <v>66</v>
      </c>
      <c r="G2720" t="s">
        <v>67</v>
      </c>
      <c r="H2720" t="s">
        <v>4893</v>
      </c>
      <c r="I2720" t="s">
        <v>67</v>
      </c>
      <c r="J2720" t="s">
        <v>67</v>
      </c>
      <c r="K2720" t="s">
        <v>67</v>
      </c>
      <c r="L2720" t="s">
        <v>67</v>
      </c>
      <c r="M2720" t="s">
        <v>67</v>
      </c>
      <c r="N2720" t="s">
        <v>67</v>
      </c>
      <c r="O2720" t="s">
        <v>74</v>
      </c>
      <c r="P2720" t="s">
        <v>67</v>
      </c>
      <c r="Q2720" t="s">
        <v>76</v>
      </c>
      <c r="R2720" t="s">
        <v>77</v>
      </c>
      <c r="S2720" t="s">
        <v>4650</v>
      </c>
      <c r="T2720" t="s">
        <v>4894</v>
      </c>
      <c r="U2720" t="s">
        <v>67</v>
      </c>
      <c r="V2720" t="s">
        <v>67</v>
      </c>
      <c r="W2720" t="s">
        <v>80</v>
      </c>
      <c r="X2720" t="s">
        <v>67</v>
      </c>
      <c r="Y2720" t="s">
        <v>67</v>
      </c>
      <c r="Z2720" t="s">
        <v>67</v>
      </c>
      <c r="AA2720">
        <v>5</v>
      </c>
      <c r="AB2720">
        <v>5</v>
      </c>
      <c r="AC2720" t="s">
        <v>67</v>
      </c>
      <c r="AD2720">
        <v>263.97000000000003</v>
      </c>
      <c r="AE2720">
        <v>25</v>
      </c>
      <c r="AF2720">
        <v>1864.46</v>
      </c>
      <c r="AG2720">
        <v>25</v>
      </c>
      <c r="AH2720">
        <f t="shared" si="84"/>
        <v>1600.49</v>
      </c>
      <c r="AI2720">
        <f t="shared" si="85"/>
        <v>0</v>
      </c>
      <c r="AJ2720" t="s">
        <v>67</v>
      </c>
      <c r="AK2720" t="s">
        <v>67</v>
      </c>
      <c r="AL2720" t="s">
        <v>67</v>
      </c>
      <c r="AM2720" t="s">
        <v>67</v>
      </c>
      <c r="AN2720" t="s">
        <v>67</v>
      </c>
      <c r="AO2720" t="s">
        <v>67</v>
      </c>
      <c r="AP2720" t="s">
        <v>4754</v>
      </c>
      <c r="AQ2720" t="s">
        <v>86</v>
      </c>
      <c r="AR2720" t="s">
        <v>67</v>
      </c>
      <c r="AS2720" t="s">
        <v>67</v>
      </c>
      <c r="AT2720" t="s">
        <v>67</v>
      </c>
      <c r="AU2720">
        <v>57.25</v>
      </c>
      <c r="AV2720">
        <v>3.13</v>
      </c>
      <c r="AW2720">
        <v>37.67</v>
      </c>
      <c r="AX2720">
        <v>5.35</v>
      </c>
      <c r="AY2720" t="s">
        <v>67</v>
      </c>
      <c r="AZ2720" t="s">
        <v>67</v>
      </c>
      <c r="BA2720" t="s">
        <v>67</v>
      </c>
      <c r="BB2720">
        <v>-0.418563621</v>
      </c>
      <c r="BC2720">
        <v>4.6319129999999997E-3</v>
      </c>
      <c r="BD2720" t="s">
        <v>67</v>
      </c>
      <c r="BE2720" t="s">
        <v>67</v>
      </c>
      <c r="BF2720">
        <v>-4.4673748629999999</v>
      </c>
      <c r="BG2720">
        <v>0.90322580600000002</v>
      </c>
      <c r="BH2720">
        <v>-4.0350482640000003</v>
      </c>
      <c r="BI2720" t="s">
        <v>164</v>
      </c>
      <c r="BJ2720" t="s">
        <v>164</v>
      </c>
      <c r="BK2720" t="s">
        <v>67</v>
      </c>
    </row>
    <row r="2721" spans="1:63" hidden="1" x14ac:dyDescent="0.35">
      <c r="A2721" t="s">
        <v>4625</v>
      </c>
      <c r="B2721" t="s">
        <v>67</v>
      </c>
      <c r="C2721" t="s">
        <v>67</v>
      </c>
      <c r="D2721" t="s">
        <v>67</v>
      </c>
      <c r="E2721" t="s">
        <v>67</v>
      </c>
      <c r="F2721" t="s">
        <v>66</v>
      </c>
      <c r="G2721" t="s">
        <v>67</v>
      </c>
      <c r="H2721" t="s">
        <v>4896</v>
      </c>
      <c r="I2721" t="s">
        <v>67</v>
      </c>
      <c r="J2721" t="s">
        <v>67</v>
      </c>
      <c r="K2721" t="s">
        <v>67</v>
      </c>
      <c r="L2721" t="s">
        <v>67</v>
      </c>
      <c r="M2721" t="s">
        <v>67</v>
      </c>
      <c r="N2721" t="s">
        <v>67</v>
      </c>
      <c r="O2721" t="s">
        <v>74</v>
      </c>
      <c r="P2721" t="s">
        <v>67</v>
      </c>
      <c r="Q2721" t="s">
        <v>76</v>
      </c>
      <c r="R2721" t="s">
        <v>77</v>
      </c>
      <c r="S2721" t="s">
        <v>4639</v>
      </c>
      <c r="T2721" t="s">
        <v>3287</v>
      </c>
      <c r="U2721" t="s">
        <v>67</v>
      </c>
      <c r="V2721" t="s">
        <v>67</v>
      </c>
      <c r="W2721" t="s">
        <v>904</v>
      </c>
      <c r="X2721" t="s">
        <v>67</v>
      </c>
      <c r="Y2721" t="s">
        <v>67</v>
      </c>
      <c r="Z2721" t="s">
        <v>67</v>
      </c>
      <c r="AA2721">
        <v>24</v>
      </c>
      <c r="AB2721">
        <v>24</v>
      </c>
      <c r="AC2721" t="s">
        <v>67</v>
      </c>
      <c r="AD2721">
        <v>527</v>
      </c>
      <c r="AE2721" s="7">
        <v>18</v>
      </c>
      <c r="AF2721">
        <v>486</v>
      </c>
      <c r="AG2721" s="7">
        <v>22</v>
      </c>
      <c r="AH2721">
        <f t="shared" si="84"/>
        <v>-41</v>
      </c>
      <c r="AI2721">
        <f t="shared" si="85"/>
        <v>4</v>
      </c>
      <c r="AJ2721" t="s">
        <v>67</v>
      </c>
      <c r="AK2721" t="s">
        <v>67</v>
      </c>
      <c r="AL2721" t="s">
        <v>67</v>
      </c>
      <c r="AM2721" t="s">
        <v>67</v>
      </c>
      <c r="AN2721" t="s">
        <v>67</v>
      </c>
      <c r="AO2721" t="s">
        <v>67</v>
      </c>
      <c r="AP2721" t="s">
        <v>4899</v>
      </c>
      <c r="AQ2721" t="s">
        <v>268</v>
      </c>
      <c r="AR2721" t="s">
        <v>67</v>
      </c>
      <c r="AS2721" t="s">
        <v>67</v>
      </c>
      <c r="AT2721" t="s">
        <v>67</v>
      </c>
      <c r="AU2721">
        <v>1.4</v>
      </c>
      <c r="AV2721">
        <v>0.2</v>
      </c>
      <c r="AW2721">
        <v>1.85</v>
      </c>
      <c r="AX2721">
        <v>0.1</v>
      </c>
      <c r="AY2721" t="s">
        <v>67</v>
      </c>
      <c r="AZ2721" t="s">
        <v>67</v>
      </c>
      <c r="BA2721" t="s">
        <v>67</v>
      </c>
      <c r="BB2721">
        <v>0.278713402</v>
      </c>
      <c r="BC2721">
        <v>9.7208400000000001E-4</v>
      </c>
      <c r="BD2721" t="s">
        <v>67</v>
      </c>
      <c r="BE2721" t="s">
        <v>67</v>
      </c>
      <c r="BF2721">
        <v>2.8460498940000001</v>
      </c>
      <c r="BG2721">
        <v>0.98360655699999999</v>
      </c>
      <c r="BH2721">
        <v>2.7993933389999999</v>
      </c>
      <c r="BI2721" t="s">
        <v>164</v>
      </c>
      <c r="BJ2721" t="s">
        <v>164</v>
      </c>
      <c r="BK2721" t="s">
        <v>67</v>
      </c>
    </row>
    <row r="2722" spans="1:63" hidden="1" x14ac:dyDescent="0.35">
      <c r="A2722" t="s">
        <v>4625</v>
      </c>
      <c r="B2722" t="s">
        <v>67</v>
      </c>
      <c r="C2722" t="s">
        <v>67</v>
      </c>
      <c r="D2722" t="s">
        <v>67</v>
      </c>
      <c r="E2722" t="s">
        <v>67</v>
      </c>
      <c r="F2722" t="s">
        <v>66</v>
      </c>
      <c r="G2722" t="s">
        <v>67</v>
      </c>
      <c r="H2722" t="s">
        <v>4896</v>
      </c>
      <c r="I2722" t="s">
        <v>67</v>
      </c>
      <c r="J2722" t="s">
        <v>67</v>
      </c>
      <c r="K2722" t="s">
        <v>67</v>
      </c>
      <c r="L2722" t="s">
        <v>67</v>
      </c>
      <c r="M2722" t="s">
        <v>67</v>
      </c>
      <c r="N2722" t="s">
        <v>67</v>
      </c>
      <c r="O2722" t="s">
        <v>74</v>
      </c>
      <c r="P2722" t="s">
        <v>67</v>
      </c>
      <c r="Q2722" t="s">
        <v>76</v>
      </c>
      <c r="R2722" t="s">
        <v>77</v>
      </c>
      <c r="S2722" t="s">
        <v>4639</v>
      </c>
      <c r="T2722" t="s">
        <v>3287</v>
      </c>
      <c r="U2722" t="s">
        <v>67</v>
      </c>
      <c r="V2722" t="s">
        <v>67</v>
      </c>
      <c r="W2722" t="s">
        <v>1129</v>
      </c>
      <c r="X2722" t="s">
        <v>67</v>
      </c>
      <c r="Y2722" t="s">
        <v>67</v>
      </c>
      <c r="Z2722" t="s">
        <v>67</v>
      </c>
      <c r="AA2722">
        <v>24</v>
      </c>
      <c r="AB2722">
        <v>24</v>
      </c>
      <c r="AC2722" t="s">
        <v>67</v>
      </c>
      <c r="AD2722">
        <v>527</v>
      </c>
      <c r="AE2722" s="7">
        <v>18</v>
      </c>
      <c r="AF2722">
        <v>1196</v>
      </c>
      <c r="AG2722" s="7">
        <v>22</v>
      </c>
      <c r="AH2722">
        <f t="shared" si="84"/>
        <v>669</v>
      </c>
      <c r="AI2722">
        <f t="shared" si="85"/>
        <v>4</v>
      </c>
      <c r="AJ2722" t="s">
        <v>67</v>
      </c>
      <c r="AK2722" t="s">
        <v>67</v>
      </c>
      <c r="AL2722" t="s">
        <v>67</v>
      </c>
      <c r="AM2722" t="s">
        <v>67</v>
      </c>
      <c r="AN2722" t="s">
        <v>67</v>
      </c>
      <c r="AO2722" t="s">
        <v>67</v>
      </c>
      <c r="AP2722" t="s">
        <v>4899</v>
      </c>
      <c r="AQ2722" t="s">
        <v>268</v>
      </c>
      <c r="AR2722" t="s">
        <v>67</v>
      </c>
      <c r="AS2722" t="s">
        <v>67</v>
      </c>
      <c r="AT2722" t="s">
        <v>67</v>
      </c>
      <c r="AU2722">
        <v>1.4</v>
      </c>
      <c r="AV2722">
        <v>0.2</v>
      </c>
      <c r="AW2722">
        <v>1.35</v>
      </c>
      <c r="AX2722">
        <v>0.15</v>
      </c>
      <c r="AY2722" t="s">
        <v>67</v>
      </c>
      <c r="AZ2722" t="s">
        <v>67</v>
      </c>
      <c r="BA2722" t="s">
        <v>67</v>
      </c>
      <c r="BB2722">
        <v>-3.6367643999999998E-2</v>
      </c>
      <c r="BC2722">
        <v>1.3647430000000001E-3</v>
      </c>
      <c r="BD2722" t="s">
        <v>67</v>
      </c>
      <c r="BE2722" t="s">
        <v>67</v>
      </c>
      <c r="BF2722">
        <v>-0.282842712</v>
      </c>
      <c r="BG2722">
        <v>0.98360655699999999</v>
      </c>
      <c r="BH2722">
        <v>-0.27820594700000001</v>
      </c>
      <c r="BI2722" t="s">
        <v>164</v>
      </c>
      <c r="BJ2722" t="s">
        <v>164</v>
      </c>
      <c r="BK2722" t="s">
        <v>67</v>
      </c>
    </row>
    <row r="2723" spans="1:63" hidden="1" x14ac:dyDescent="0.35">
      <c r="A2723" t="s">
        <v>4625</v>
      </c>
      <c r="B2723" t="s">
        <v>67</v>
      </c>
      <c r="C2723" t="s">
        <v>67</v>
      </c>
      <c r="D2723" t="s">
        <v>67</v>
      </c>
      <c r="E2723" t="s">
        <v>67</v>
      </c>
      <c r="F2723" t="s">
        <v>66</v>
      </c>
      <c r="G2723" t="s">
        <v>67</v>
      </c>
      <c r="H2723" t="s">
        <v>4896</v>
      </c>
      <c r="I2723" t="s">
        <v>67</v>
      </c>
      <c r="J2723" t="s">
        <v>67</v>
      </c>
      <c r="K2723" t="s">
        <v>67</v>
      </c>
      <c r="L2723" t="s">
        <v>67</v>
      </c>
      <c r="M2723" t="s">
        <v>67</v>
      </c>
      <c r="N2723" t="s">
        <v>67</v>
      </c>
      <c r="O2723" t="s">
        <v>74</v>
      </c>
      <c r="P2723" t="s">
        <v>67</v>
      </c>
      <c r="Q2723" t="s">
        <v>76</v>
      </c>
      <c r="R2723" t="s">
        <v>77</v>
      </c>
      <c r="S2723" t="s">
        <v>4639</v>
      </c>
      <c r="T2723" t="s">
        <v>3287</v>
      </c>
      <c r="U2723" t="s">
        <v>67</v>
      </c>
      <c r="V2723" t="s">
        <v>67</v>
      </c>
      <c r="W2723" t="s">
        <v>904</v>
      </c>
      <c r="X2723" t="s">
        <v>67</v>
      </c>
      <c r="Y2723" t="s">
        <v>67</v>
      </c>
      <c r="Z2723" t="s">
        <v>67</v>
      </c>
      <c r="AA2723" t="s">
        <v>67</v>
      </c>
      <c r="AB2723" t="s">
        <v>67</v>
      </c>
      <c r="AC2723" t="s">
        <v>67</v>
      </c>
      <c r="AD2723">
        <v>527</v>
      </c>
      <c r="AE2723" s="7">
        <v>18</v>
      </c>
      <c r="AF2723">
        <v>486</v>
      </c>
      <c r="AG2723" s="7">
        <v>22</v>
      </c>
      <c r="AH2723">
        <f t="shared" si="84"/>
        <v>-41</v>
      </c>
      <c r="AI2723">
        <f t="shared" si="85"/>
        <v>4</v>
      </c>
      <c r="AJ2723" t="s">
        <v>67</v>
      </c>
      <c r="AK2723" t="s">
        <v>67</v>
      </c>
      <c r="AL2723" t="s">
        <v>67</v>
      </c>
      <c r="AM2723" t="s">
        <v>67</v>
      </c>
      <c r="AN2723" t="s">
        <v>67</v>
      </c>
      <c r="AO2723" t="s">
        <v>67</v>
      </c>
      <c r="AP2723" t="s">
        <v>4754</v>
      </c>
      <c r="AQ2723" t="s">
        <v>86</v>
      </c>
      <c r="AR2723" t="s">
        <v>67</v>
      </c>
      <c r="AS2723" t="s">
        <v>67</v>
      </c>
      <c r="AT2723" t="s">
        <v>67</v>
      </c>
      <c r="AU2723">
        <v>77.5</v>
      </c>
      <c r="AV2723" t="s">
        <v>67</v>
      </c>
      <c r="AW2723">
        <v>92.5</v>
      </c>
      <c r="AX2723" t="s">
        <v>67</v>
      </c>
      <c r="AY2723" t="s">
        <v>67</v>
      </c>
      <c r="AZ2723" t="s">
        <v>67</v>
      </c>
      <c r="BA2723" t="s">
        <v>67</v>
      </c>
      <c r="BB2723">
        <v>0.17693070799999999</v>
      </c>
      <c r="BC2723" t="s">
        <v>67</v>
      </c>
      <c r="BD2723" t="s">
        <v>4897</v>
      </c>
      <c r="BE2723" t="s">
        <v>67</v>
      </c>
      <c r="BF2723" t="s">
        <v>67</v>
      </c>
      <c r="BG2723">
        <v>1.3333333329999999</v>
      </c>
      <c r="BH2723" t="s">
        <v>67</v>
      </c>
      <c r="BI2723" t="s">
        <v>67</v>
      </c>
      <c r="BJ2723" t="s">
        <v>67</v>
      </c>
      <c r="BK2723" t="s">
        <v>67</v>
      </c>
    </row>
    <row r="2724" spans="1:63" hidden="1" x14ac:dyDescent="0.35">
      <c r="A2724" t="s">
        <v>4625</v>
      </c>
      <c r="B2724" t="s">
        <v>67</v>
      </c>
      <c r="C2724" t="s">
        <v>67</v>
      </c>
      <c r="D2724" t="s">
        <v>67</v>
      </c>
      <c r="E2724" t="s">
        <v>67</v>
      </c>
      <c r="F2724" t="s">
        <v>66</v>
      </c>
      <c r="G2724" t="s">
        <v>67</v>
      </c>
      <c r="H2724" t="s">
        <v>4896</v>
      </c>
      <c r="I2724" t="s">
        <v>67</v>
      </c>
      <c r="J2724" t="s">
        <v>67</v>
      </c>
      <c r="K2724" t="s">
        <v>67</v>
      </c>
      <c r="L2724" t="s">
        <v>67</v>
      </c>
      <c r="M2724" t="s">
        <v>67</v>
      </c>
      <c r="N2724" t="s">
        <v>67</v>
      </c>
      <c r="O2724" t="s">
        <v>74</v>
      </c>
      <c r="P2724" t="s">
        <v>67</v>
      </c>
      <c r="Q2724" t="s">
        <v>76</v>
      </c>
      <c r="R2724" t="s">
        <v>77</v>
      </c>
      <c r="S2724" t="s">
        <v>4639</v>
      </c>
      <c r="T2724" t="s">
        <v>3287</v>
      </c>
      <c r="U2724" t="s">
        <v>67</v>
      </c>
      <c r="V2724" t="s">
        <v>67</v>
      </c>
      <c r="W2724" t="s">
        <v>904</v>
      </c>
      <c r="X2724" t="s">
        <v>67</v>
      </c>
      <c r="Y2724" t="s">
        <v>67</v>
      </c>
      <c r="Z2724" t="s">
        <v>67</v>
      </c>
      <c r="AA2724" t="s">
        <v>67</v>
      </c>
      <c r="AB2724" t="s">
        <v>67</v>
      </c>
      <c r="AC2724" t="s">
        <v>67</v>
      </c>
      <c r="AD2724">
        <v>527</v>
      </c>
      <c r="AE2724" s="7">
        <v>18</v>
      </c>
      <c r="AF2724">
        <v>1196</v>
      </c>
      <c r="AG2724" s="7">
        <v>22</v>
      </c>
      <c r="AH2724">
        <f t="shared" si="84"/>
        <v>669</v>
      </c>
      <c r="AI2724">
        <f t="shared" si="85"/>
        <v>4</v>
      </c>
      <c r="AJ2724" t="s">
        <v>67</v>
      </c>
      <c r="AK2724" t="s">
        <v>67</v>
      </c>
      <c r="AL2724" t="s">
        <v>67</v>
      </c>
      <c r="AM2724" t="s">
        <v>67</v>
      </c>
      <c r="AN2724" t="s">
        <v>67</v>
      </c>
      <c r="AO2724" t="s">
        <v>67</v>
      </c>
      <c r="AP2724" t="s">
        <v>4898</v>
      </c>
      <c r="AQ2724" t="s">
        <v>160</v>
      </c>
      <c r="AR2724" t="s">
        <v>67</v>
      </c>
      <c r="AS2724" t="s">
        <v>67</v>
      </c>
      <c r="AT2724" t="s">
        <v>67</v>
      </c>
      <c r="AU2724">
        <v>86.5</v>
      </c>
      <c r="AV2724" t="s">
        <v>67</v>
      </c>
      <c r="AW2724">
        <v>58.5</v>
      </c>
      <c r="AX2724" t="s">
        <v>67</v>
      </c>
      <c r="AY2724" t="s">
        <v>67</v>
      </c>
      <c r="AZ2724" t="s">
        <v>67</v>
      </c>
      <c r="BA2724" t="s">
        <v>67</v>
      </c>
      <c r="BB2724">
        <v>-0.39111765999999998</v>
      </c>
      <c r="BC2724" t="s">
        <v>67</v>
      </c>
      <c r="BD2724" t="s">
        <v>4897</v>
      </c>
      <c r="BE2724" t="s">
        <v>67</v>
      </c>
      <c r="BF2724" t="s">
        <v>67</v>
      </c>
      <c r="BG2724">
        <v>1.3333333329999999</v>
      </c>
      <c r="BH2724" t="s">
        <v>67</v>
      </c>
      <c r="BI2724" t="s">
        <v>67</v>
      </c>
      <c r="BJ2724" t="s">
        <v>67</v>
      </c>
      <c r="BK2724" t="s">
        <v>67</v>
      </c>
    </row>
    <row r="2725" spans="1:63" hidden="1" x14ac:dyDescent="0.35">
      <c r="A2725" t="s">
        <v>4625</v>
      </c>
      <c r="B2725" t="s">
        <v>67</v>
      </c>
      <c r="C2725" t="s">
        <v>67</v>
      </c>
      <c r="D2725" t="s">
        <v>67</v>
      </c>
      <c r="E2725" t="s">
        <v>67</v>
      </c>
      <c r="F2725" t="s">
        <v>66</v>
      </c>
      <c r="G2725" t="s">
        <v>67</v>
      </c>
      <c r="H2725" t="s">
        <v>4896</v>
      </c>
      <c r="I2725" t="s">
        <v>67</v>
      </c>
      <c r="J2725" t="s">
        <v>67</v>
      </c>
      <c r="K2725" t="s">
        <v>67</v>
      </c>
      <c r="L2725" t="s">
        <v>67</v>
      </c>
      <c r="M2725" t="s">
        <v>67</v>
      </c>
      <c r="N2725" t="s">
        <v>67</v>
      </c>
      <c r="O2725" t="s">
        <v>74</v>
      </c>
      <c r="P2725" t="s">
        <v>67</v>
      </c>
      <c r="Q2725" t="s">
        <v>76</v>
      </c>
      <c r="R2725" t="s">
        <v>77</v>
      </c>
      <c r="S2725" t="s">
        <v>4639</v>
      </c>
      <c r="T2725" t="s">
        <v>3287</v>
      </c>
      <c r="U2725" t="s">
        <v>67</v>
      </c>
      <c r="V2725" t="s">
        <v>67</v>
      </c>
      <c r="W2725" t="s">
        <v>1129</v>
      </c>
      <c r="X2725" t="s">
        <v>67</v>
      </c>
      <c r="Y2725" t="s">
        <v>67</v>
      </c>
      <c r="Z2725" t="s">
        <v>67</v>
      </c>
      <c r="AA2725" t="s">
        <v>67</v>
      </c>
      <c r="AB2725" t="s">
        <v>67</v>
      </c>
      <c r="AC2725" t="s">
        <v>67</v>
      </c>
      <c r="AD2725">
        <v>527</v>
      </c>
      <c r="AE2725" s="7">
        <v>18</v>
      </c>
      <c r="AF2725">
        <v>486</v>
      </c>
      <c r="AG2725" s="7">
        <v>22</v>
      </c>
      <c r="AH2725">
        <f t="shared" si="84"/>
        <v>-41</v>
      </c>
      <c r="AI2725">
        <f t="shared" si="85"/>
        <v>4</v>
      </c>
      <c r="AJ2725" t="s">
        <v>67</v>
      </c>
      <c r="AK2725" t="s">
        <v>67</v>
      </c>
      <c r="AL2725" t="s">
        <v>67</v>
      </c>
      <c r="AM2725" t="s">
        <v>67</v>
      </c>
      <c r="AN2725" t="s">
        <v>67</v>
      </c>
      <c r="AO2725" t="s">
        <v>67</v>
      </c>
      <c r="AP2725" t="s">
        <v>4754</v>
      </c>
      <c r="AQ2725" t="s">
        <v>86</v>
      </c>
      <c r="AR2725" t="s">
        <v>67</v>
      </c>
      <c r="AS2725" t="s">
        <v>67</v>
      </c>
      <c r="AT2725" t="s">
        <v>67</v>
      </c>
      <c r="AU2725">
        <v>77.5</v>
      </c>
      <c r="AV2725" t="s">
        <v>67</v>
      </c>
      <c r="AW2725">
        <v>98.5</v>
      </c>
      <c r="AX2725" t="s">
        <v>67</v>
      </c>
      <c r="AY2725" t="s">
        <v>67</v>
      </c>
      <c r="AZ2725" t="s">
        <v>67</v>
      </c>
      <c r="BA2725" t="s">
        <v>67</v>
      </c>
      <c r="BB2725">
        <v>0.239778612</v>
      </c>
      <c r="BC2725" t="s">
        <v>67</v>
      </c>
      <c r="BD2725" t="s">
        <v>4897</v>
      </c>
      <c r="BE2725" t="s">
        <v>67</v>
      </c>
      <c r="BF2725" t="s">
        <v>67</v>
      </c>
      <c r="BG2725">
        <v>1.3333333329999999</v>
      </c>
      <c r="BH2725" t="s">
        <v>67</v>
      </c>
      <c r="BI2725" t="s">
        <v>67</v>
      </c>
      <c r="BJ2725" t="s">
        <v>67</v>
      </c>
      <c r="BK2725" t="s">
        <v>67</v>
      </c>
    </row>
    <row r="2726" spans="1:63" hidden="1" x14ac:dyDescent="0.35">
      <c r="A2726" t="s">
        <v>4625</v>
      </c>
      <c r="B2726" t="s">
        <v>67</v>
      </c>
      <c r="C2726" t="s">
        <v>67</v>
      </c>
      <c r="D2726" t="s">
        <v>67</v>
      </c>
      <c r="E2726" t="s">
        <v>67</v>
      </c>
      <c r="F2726" t="s">
        <v>66</v>
      </c>
      <c r="G2726" t="s">
        <v>67</v>
      </c>
      <c r="H2726" t="s">
        <v>4896</v>
      </c>
      <c r="I2726" t="s">
        <v>67</v>
      </c>
      <c r="J2726" t="s">
        <v>67</v>
      </c>
      <c r="K2726" t="s">
        <v>67</v>
      </c>
      <c r="L2726" t="s">
        <v>67</v>
      </c>
      <c r="M2726" t="s">
        <v>67</v>
      </c>
      <c r="N2726" t="s">
        <v>67</v>
      </c>
      <c r="O2726" t="s">
        <v>74</v>
      </c>
      <c r="P2726" t="s">
        <v>67</v>
      </c>
      <c r="Q2726" t="s">
        <v>76</v>
      </c>
      <c r="R2726" t="s">
        <v>77</v>
      </c>
      <c r="S2726" t="s">
        <v>4639</v>
      </c>
      <c r="T2726" t="s">
        <v>3287</v>
      </c>
      <c r="U2726" t="s">
        <v>67</v>
      </c>
      <c r="V2726" t="s">
        <v>67</v>
      </c>
      <c r="W2726" t="s">
        <v>1129</v>
      </c>
      <c r="X2726" t="s">
        <v>67</v>
      </c>
      <c r="Y2726" t="s">
        <v>67</v>
      </c>
      <c r="Z2726" t="s">
        <v>67</v>
      </c>
      <c r="AA2726" t="s">
        <v>67</v>
      </c>
      <c r="AB2726" t="s">
        <v>67</v>
      </c>
      <c r="AC2726" t="s">
        <v>67</v>
      </c>
      <c r="AD2726">
        <v>527</v>
      </c>
      <c r="AE2726" s="7">
        <v>18</v>
      </c>
      <c r="AF2726">
        <v>1196</v>
      </c>
      <c r="AG2726" s="7">
        <v>22</v>
      </c>
      <c r="AH2726">
        <f t="shared" si="84"/>
        <v>669</v>
      </c>
      <c r="AI2726">
        <f t="shared" si="85"/>
        <v>4</v>
      </c>
      <c r="AJ2726" t="s">
        <v>67</v>
      </c>
      <c r="AK2726" t="s">
        <v>67</v>
      </c>
      <c r="AL2726" t="s">
        <v>67</v>
      </c>
      <c r="AM2726" t="s">
        <v>67</v>
      </c>
      <c r="AN2726" t="s">
        <v>67</v>
      </c>
      <c r="AO2726" t="s">
        <v>67</v>
      </c>
      <c r="AP2726" t="s">
        <v>4898</v>
      </c>
      <c r="AQ2726" t="s">
        <v>160</v>
      </c>
      <c r="AR2726" t="s">
        <v>67</v>
      </c>
      <c r="AS2726" t="s">
        <v>67</v>
      </c>
      <c r="AT2726" t="s">
        <v>67</v>
      </c>
      <c r="AU2726">
        <v>86.5</v>
      </c>
      <c r="AV2726" t="s">
        <v>67</v>
      </c>
      <c r="AW2726">
        <v>59</v>
      </c>
      <c r="AX2726" t="s">
        <v>67</v>
      </c>
      <c r="AY2726" t="s">
        <v>67</v>
      </c>
      <c r="AZ2726" t="s">
        <v>67</v>
      </c>
      <c r="BA2726" t="s">
        <v>67</v>
      </c>
      <c r="BB2726">
        <v>-0.38260696999999999</v>
      </c>
      <c r="BC2726" t="s">
        <v>67</v>
      </c>
      <c r="BD2726" t="s">
        <v>4897</v>
      </c>
      <c r="BE2726" t="s">
        <v>67</v>
      </c>
      <c r="BF2726" t="s">
        <v>67</v>
      </c>
      <c r="BG2726">
        <v>1.3333333329999999</v>
      </c>
      <c r="BH2726" t="s">
        <v>67</v>
      </c>
      <c r="BI2726" t="s">
        <v>67</v>
      </c>
      <c r="BJ2726" t="s">
        <v>67</v>
      </c>
      <c r="BK2726" t="s">
        <v>67</v>
      </c>
    </row>
    <row r="2727" spans="1:63" hidden="1" x14ac:dyDescent="0.35">
      <c r="A2727" t="s">
        <v>4625</v>
      </c>
      <c r="B2727" t="s">
        <v>67</v>
      </c>
      <c r="C2727" t="s">
        <v>67</v>
      </c>
      <c r="D2727" t="s">
        <v>67</v>
      </c>
      <c r="E2727" t="s">
        <v>67</v>
      </c>
      <c r="F2727" t="s">
        <v>66</v>
      </c>
      <c r="G2727" t="s">
        <v>67</v>
      </c>
      <c r="H2727" t="s">
        <v>4900</v>
      </c>
      <c r="I2727" t="s">
        <v>67</v>
      </c>
      <c r="J2727" t="s">
        <v>67</v>
      </c>
      <c r="K2727" t="s">
        <v>67</v>
      </c>
      <c r="L2727" t="s">
        <v>67</v>
      </c>
      <c r="M2727" t="s">
        <v>67</v>
      </c>
      <c r="N2727" t="s">
        <v>67</v>
      </c>
      <c r="O2727" t="s">
        <v>74</v>
      </c>
      <c r="P2727" t="s">
        <v>67</v>
      </c>
      <c r="Q2727" t="s">
        <v>76</v>
      </c>
      <c r="R2727" t="s">
        <v>77</v>
      </c>
      <c r="S2727" t="s">
        <v>4707</v>
      </c>
      <c r="T2727" t="s">
        <v>972</v>
      </c>
      <c r="U2727" t="s">
        <v>67</v>
      </c>
      <c r="V2727" t="s">
        <v>67</v>
      </c>
      <c r="W2727" t="s">
        <v>80</v>
      </c>
      <c r="X2727" t="s">
        <v>67</v>
      </c>
      <c r="Y2727" t="s">
        <v>67</v>
      </c>
      <c r="Z2727" t="s">
        <v>67</v>
      </c>
      <c r="AA2727">
        <v>8</v>
      </c>
      <c r="AB2727">
        <v>8</v>
      </c>
      <c r="AC2727" t="s">
        <v>67</v>
      </c>
      <c r="AD2727">
        <v>530.29999999999995</v>
      </c>
      <c r="AE2727">
        <v>20.399999999999999</v>
      </c>
      <c r="AF2727">
        <v>1043.4000000000001</v>
      </c>
      <c r="AG2727">
        <v>20.399999999999999</v>
      </c>
      <c r="AH2727">
        <f t="shared" si="84"/>
        <v>513.10000000000014</v>
      </c>
      <c r="AI2727">
        <f t="shared" si="85"/>
        <v>0</v>
      </c>
      <c r="AJ2727" t="s">
        <v>67</v>
      </c>
      <c r="AK2727" t="s">
        <v>67</v>
      </c>
      <c r="AL2727" t="s">
        <v>67</v>
      </c>
      <c r="AM2727" t="s">
        <v>67</v>
      </c>
      <c r="AN2727" t="s">
        <v>67</v>
      </c>
      <c r="AO2727" t="s">
        <v>67</v>
      </c>
      <c r="AP2727" t="s">
        <v>4901</v>
      </c>
      <c r="AQ2727" t="s">
        <v>160</v>
      </c>
      <c r="AR2727" t="s">
        <v>67</v>
      </c>
      <c r="AS2727" t="s">
        <v>67</v>
      </c>
      <c r="AT2727" t="s">
        <v>67</v>
      </c>
      <c r="AU2727">
        <v>88.5</v>
      </c>
      <c r="AV2727">
        <v>4.9928520340000002</v>
      </c>
      <c r="AW2727">
        <v>88.375</v>
      </c>
      <c r="AX2727">
        <v>4.9262416849999999</v>
      </c>
      <c r="AY2727" t="s">
        <v>67</v>
      </c>
      <c r="AZ2727" t="s">
        <v>67</v>
      </c>
      <c r="BA2727" t="s">
        <v>67</v>
      </c>
      <c r="BB2727">
        <v>-1.413428E-3</v>
      </c>
      <c r="BC2727">
        <v>7.8625400000000001E-4</v>
      </c>
      <c r="BD2727" t="s">
        <v>67</v>
      </c>
      <c r="BE2727" t="s">
        <v>67</v>
      </c>
      <c r="BF2727">
        <v>-2.5203347000000001E-2</v>
      </c>
      <c r="BG2727">
        <v>0.94545454500000004</v>
      </c>
      <c r="BH2727">
        <v>-2.3828618999999999E-2</v>
      </c>
      <c r="BI2727" t="s">
        <v>164</v>
      </c>
      <c r="BJ2727" t="s">
        <v>164</v>
      </c>
      <c r="BK2727" t="s">
        <v>67</v>
      </c>
    </row>
    <row r="2728" spans="1:63" hidden="1" x14ac:dyDescent="0.35">
      <c r="A2728" t="s">
        <v>4625</v>
      </c>
      <c r="B2728" t="s">
        <v>67</v>
      </c>
      <c r="C2728" t="s">
        <v>67</v>
      </c>
      <c r="D2728" t="s">
        <v>67</v>
      </c>
      <c r="E2728" t="s">
        <v>67</v>
      </c>
      <c r="F2728" t="s">
        <v>66</v>
      </c>
      <c r="G2728" t="s">
        <v>67</v>
      </c>
      <c r="H2728" t="s">
        <v>4900</v>
      </c>
      <c r="I2728" t="s">
        <v>67</v>
      </c>
      <c r="J2728" t="s">
        <v>67</v>
      </c>
      <c r="K2728" t="s">
        <v>67</v>
      </c>
      <c r="L2728" t="s">
        <v>67</v>
      </c>
      <c r="M2728" t="s">
        <v>67</v>
      </c>
      <c r="N2728" t="s">
        <v>67</v>
      </c>
      <c r="O2728" t="s">
        <v>74</v>
      </c>
      <c r="P2728" t="s">
        <v>67</v>
      </c>
      <c r="Q2728" t="s">
        <v>76</v>
      </c>
      <c r="R2728" t="s">
        <v>77</v>
      </c>
      <c r="S2728" t="s">
        <v>4707</v>
      </c>
      <c r="T2728" t="s">
        <v>972</v>
      </c>
      <c r="U2728" t="s">
        <v>67</v>
      </c>
      <c r="V2728" t="s">
        <v>67</v>
      </c>
      <c r="W2728" t="s">
        <v>80</v>
      </c>
      <c r="X2728" t="s">
        <v>67</v>
      </c>
      <c r="Y2728" t="s">
        <v>67</v>
      </c>
      <c r="Z2728" t="s">
        <v>67</v>
      </c>
      <c r="AA2728">
        <v>8</v>
      </c>
      <c r="AB2728">
        <v>8</v>
      </c>
      <c r="AC2728" t="s">
        <v>67</v>
      </c>
      <c r="AD2728">
        <v>530.29999999999995</v>
      </c>
      <c r="AE2728">
        <v>20.399999999999999</v>
      </c>
      <c r="AF2728">
        <v>1716.4</v>
      </c>
      <c r="AG2728">
        <v>20.399999999999999</v>
      </c>
      <c r="AH2728">
        <f t="shared" si="84"/>
        <v>1186.1000000000001</v>
      </c>
      <c r="AI2728">
        <f t="shared" si="85"/>
        <v>0</v>
      </c>
      <c r="AJ2728" t="s">
        <v>67</v>
      </c>
      <c r="AK2728" t="s">
        <v>67</v>
      </c>
      <c r="AL2728" t="s">
        <v>67</v>
      </c>
      <c r="AM2728" t="s">
        <v>67</v>
      </c>
      <c r="AN2728" t="s">
        <v>67</v>
      </c>
      <c r="AO2728" t="s">
        <v>67</v>
      </c>
      <c r="AP2728" t="s">
        <v>4901</v>
      </c>
      <c r="AQ2728" t="s">
        <v>160</v>
      </c>
      <c r="AR2728" t="s">
        <v>67</v>
      </c>
      <c r="AS2728" t="s">
        <v>67</v>
      </c>
      <c r="AT2728" t="s">
        <v>67</v>
      </c>
      <c r="AU2728">
        <v>88.5</v>
      </c>
      <c r="AV2728">
        <v>4.9928520340000002</v>
      </c>
      <c r="AW2728">
        <v>88</v>
      </c>
      <c r="AX2728">
        <v>10.260012529999999</v>
      </c>
      <c r="AY2728" t="s">
        <v>67</v>
      </c>
      <c r="AZ2728" t="s">
        <v>67</v>
      </c>
      <c r="BA2728" t="s">
        <v>67</v>
      </c>
      <c r="BB2728">
        <v>-5.665738E-3</v>
      </c>
      <c r="BC2728">
        <v>2.097036E-3</v>
      </c>
      <c r="BD2728" t="s">
        <v>67</v>
      </c>
      <c r="BE2728" t="s">
        <v>67</v>
      </c>
      <c r="BF2728">
        <v>-6.1970566999999997E-2</v>
      </c>
      <c r="BG2728">
        <v>0.94545454500000004</v>
      </c>
      <c r="BH2728">
        <v>-5.8590353999999997E-2</v>
      </c>
      <c r="BI2728" t="s">
        <v>164</v>
      </c>
      <c r="BJ2728" t="s">
        <v>164</v>
      </c>
      <c r="BK2728" t="s">
        <v>67</v>
      </c>
    </row>
    <row r="2729" spans="1:63" hidden="1" x14ac:dyDescent="0.35">
      <c r="A2729" t="s">
        <v>4625</v>
      </c>
      <c r="B2729" t="s">
        <v>67</v>
      </c>
      <c r="C2729" t="s">
        <v>67</v>
      </c>
      <c r="D2729" t="s">
        <v>67</v>
      </c>
      <c r="E2729" t="s">
        <v>67</v>
      </c>
      <c r="F2729" t="s">
        <v>66</v>
      </c>
      <c r="G2729" t="s">
        <v>67</v>
      </c>
      <c r="H2729" t="s">
        <v>4902</v>
      </c>
      <c r="I2729" t="s">
        <v>67</v>
      </c>
      <c r="J2729" t="s">
        <v>67</v>
      </c>
      <c r="K2729" t="s">
        <v>67</v>
      </c>
      <c r="L2729" t="s">
        <v>67</v>
      </c>
      <c r="M2729" t="s">
        <v>67</v>
      </c>
      <c r="N2729" t="s">
        <v>67</v>
      </c>
      <c r="O2729" t="s">
        <v>74</v>
      </c>
      <c r="P2729" t="s">
        <v>67</v>
      </c>
      <c r="Q2729" t="s">
        <v>76</v>
      </c>
      <c r="R2729" t="s">
        <v>77</v>
      </c>
      <c r="S2729" t="s">
        <v>4707</v>
      </c>
      <c r="T2729" t="s">
        <v>911</v>
      </c>
      <c r="U2729" t="s">
        <v>67</v>
      </c>
      <c r="V2729" t="s">
        <v>67</v>
      </c>
      <c r="W2729" t="s">
        <v>4689</v>
      </c>
      <c r="X2729" t="s">
        <v>67</v>
      </c>
      <c r="Y2729" t="s">
        <v>67</v>
      </c>
      <c r="Z2729" t="s">
        <v>67</v>
      </c>
      <c r="AA2729">
        <v>3</v>
      </c>
      <c r="AB2729">
        <v>3</v>
      </c>
      <c r="AC2729" t="s">
        <v>67</v>
      </c>
      <c r="AD2729">
        <v>442</v>
      </c>
      <c r="AE2729">
        <v>-1</v>
      </c>
      <c r="AF2729">
        <v>1065.3</v>
      </c>
      <c r="AG2729">
        <v>2</v>
      </c>
      <c r="AH2729">
        <f t="shared" si="84"/>
        <v>623.29999999999995</v>
      </c>
      <c r="AI2729">
        <f t="shared" si="85"/>
        <v>3</v>
      </c>
      <c r="AJ2729" t="s">
        <v>67</v>
      </c>
      <c r="AK2729" t="s">
        <v>67</v>
      </c>
      <c r="AL2729" t="s">
        <v>67</v>
      </c>
      <c r="AM2729" t="s">
        <v>67</v>
      </c>
      <c r="AN2729" t="s">
        <v>67</v>
      </c>
      <c r="AO2729" t="s">
        <v>67</v>
      </c>
      <c r="AP2729" t="s">
        <v>4903</v>
      </c>
      <c r="AQ2729" t="s">
        <v>160</v>
      </c>
      <c r="AR2729" t="s">
        <v>67</v>
      </c>
      <c r="AS2729" t="s">
        <v>67</v>
      </c>
      <c r="AT2729" t="s">
        <v>67</v>
      </c>
      <c r="AU2729">
        <v>84</v>
      </c>
      <c r="AV2729">
        <v>5.8098590000000003</v>
      </c>
      <c r="AW2729">
        <v>80</v>
      </c>
      <c r="AX2729">
        <v>7.0843540000000003</v>
      </c>
      <c r="AY2729" t="s">
        <v>67</v>
      </c>
      <c r="AZ2729" t="s">
        <v>67</v>
      </c>
      <c r="BA2729" t="s">
        <v>67</v>
      </c>
      <c r="BB2729">
        <v>-4.8790163999999997E-2</v>
      </c>
      <c r="BC2729">
        <v>4.2085610000000004E-3</v>
      </c>
      <c r="BD2729" t="s">
        <v>67</v>
      </c>
      <c r="BE2729" t="s">
        <v>67</v>
      </c>
      <c r="BF2729">
        <v>-0.617424635</v>
      </c>
      <c r="BG2729">
        <v>0.8</v>
      </c>
      <c r="BH2729">
        <v>-0.49393970799999998</v>
      </c>
      <c r="BI2729" t="s">
        <v>164</v>
      </c>
      <c r="BJ2729" t="s">
        <v>164</v>
      </c>
      <c r="BK2729" t="s">
        <v>67</v>
      </c>
    </row>
    <row r="2730" spans="1:63" hidden="1" x14ac:dyDescent="0.35">
      <c r="A2730" t="s">
        <v>4625</v>
      </c>
      <c r="B2730" t="s">
        <v>67</v>
      </c>
      <c r="C2730" t="s">
        <v>67</v>
      </c>
      <c r="D2730" t="s">
        <v>67</v>
      </c>
      <c r="E2730" t="s">
        <v>67</v>
      </c>
      <c r="F2730" t="s">
        <v>66</v>
      </c>
      <c r="G2730" t="s">
        <v>67</v>
      </c>
      <c r="H2730" t="s">
        <v>4902</v>
      </c>
      <c r="I2730" t="s">
        <v>67</v>
      </c>
      <c r="J2730" t="s">
        <v>67</v>
      </c>
      <c r="K2730" t="s">
        <v>67</v>
      </c>
      <c r="L2730" t="s">
        <v>67</v>
      </c>
      <c r="M2730" t="s">
        <v>67</v>
      </c>
      <c r="N2730" t="s">
        <v>67</v>
      </c>
      <c r="O2730" t="s">
        <v>74</v>
      </c>
      <c r="P2730" t="s">
        <v>67</v>
      </c>
      <c r="Q2730" t="s">
        <v>76</v>
      </c>
      <c r="R2730" t="s">
        <v>77</v>
      </c>
      <c r="S2730" t="s">
        <v>4707</v>
      </c>
      <c r="T2730" t="s">
        <v>911</v>
      </c>
      <c r="U2730" t="s">
        <v>67</v>
      </c>
      <c r="V2730" t="s">
        <v>67</v>
      </c>
      <c r="W2730" t="s">
        <v>80</v>
      </c>
      <c r="X2730" t="s">
        <v>67</v>
      </c>
      <c r="Y2730" t="s">
        <v>67</v>
      </c>
      <c r="Z2730" t="s">
        <v>67</v>
      </c>
      <c r="AA2730">
        <v>3</v>
      </c>
      <c r="AB2730">
        <v>3</v>
      </c>
      <c r="AC2730" t="s">
        <v>67</v>
      </c>
      <c r="AD2730">
        <v>442.1</v>
      </c>
      <c r="AE2730">
        <v>-1.01</v>
      </c>
      <c r="AF2730">
        <v>1443.8</v>
      </c>
      <c r="AG2730">
        <v>-0.87</v>
      </c>
      <c r="AH2730">
        <f t="shared" si="84"/>
        <v>1001.6999999999999</v>
      </c>
      <c r="AI2730">
        <f t="shared" si="85"/>
        <v>0.14000000000000001</v>
      </c>
      <c r="AJ2730" t="s">
        <v>67</v>
      </c>
      <c r="AK2730" t="s">
        <v>67</v>
      </c>
      <c r="AL2730" t="s">
        <v>67</v>
      </c>
      <c r="AM2730" t="s">
        <v>67</v>
      </c>
      <c r="AN2730" t="s">
        <v>67</v>
      </c>
      <c r="AO2730" t="s">
        <v>67</v>
      </c>
      <c r="AP2730" t="s">
        <v>4903</v>
      </c>
      <c r="AQ2730" t="s">
        <v>160</v>
      </c>
      <c r="AR2730" t="s">
        <v>67</v>
      </c>
      <c r="AS2730" t="s">
        <v>67</v>
      </c>
      <c r="AT2730" t="s">
        <v>67</v>
      </c>
      <c r="AU2730">
        <v>82</v>
      </c>
      <c r="AV2730">
        <v>7.5</v>
      </c>
      <c r="AW2730">
        <v>74</v>
      </c>
      <c r="AX2730">
        <v>8.25</v>
      </c>
      <c r="AY2730" t="s">
        <v>67</v>
      </c>
      <c r="AZ2730" t="s">
        <v>67</v>
      </c>
      <c r="BA2730" t="s">
        <v>67</v>
      </c>
      <c r="BB2730">
        <v>-0.102654154</v>
      </c>
      <c r="BC2730">
        <v>6.9315979999999998E-3</v>
      </c>
      <c r="BD2730" t="s">
        <v>67</v>
      </c>
      <c r="BE2730" t="s">
        <v>67</v>
      </c>
      <c r="BF2730">
        <v>-1.0147231880000001</v>
      </c>
      <c r="BG2730">
        <v>0.8</v>
      </c>
      <c r="BH2730">
        <v>-0.81177854999999999</v>
      </c>
      <c r="BI2730" t="s">
        <v>164</v>
      </c>
      <c r="BJ2730" t="s">
        <v>164</v>
      </c>
      <c r="BK2730" t="s">
        <v>67</v>
      </c>
    </row>
    <row r="2731" spans="1:63" hidden="1" x14ac:dyDescent="0.35">
      <c r="A2731" t="s">
        <v>4625</v>
      </c>
      <c r="B2731" t="s">
        <v>67</v>
      </c>
      <c r="C2731" t="s">
        <v>67</v>
      </c>
      <c r="D2731" t="s">
        <v>67</v>
      </c>
      <c r="E2731" t="s">
        <v>67</v>
      </c>
      <c r="F2731" t="s">
        <v>66</v>
      </c>
      <c r="G2731" t="s">
        <v>67</v>
      </c>
      <c r="H2731" t="s">
        <v>4902</v>
      </c>
      <c r="I2731" t="s">
        <v>67</v>
      </c>
      <c r="J2731" t="s">
        <v>67</v>
      </c>
      <c r="K2731" t="s">
        <v>67</v>
      </c>
      <c r="L2731" t="s">
        <v>67</v>
      </c>
      <c r="M2731" t="s">
        <v>67</v>
      </c>
      <c r="N2731" t="s">
        <v>67</v>
      </c>
      <c r="O2731" t="s">
        <v>74</v>
      </c>
      <c r="P2731" t="s">
        <v>67</v>
      </c>
      <c r="Q2731" t="s">
        <v>76</v>
      </c>
      <c r="R2731" t="s">
        <v>77</v>
      </c>
      <c r="S2731" t="s">
        <v>4707</v>
      </c>
      <c r="T2731" t="s">
        <v>911</v>
      </c>
      <c r="U2731" t="s">
        <v>67</v>
      </c>
      <c r="V2731" t="s">
        <v>67</v>
      </c>
      <c r="W2731" t="s">
        <v>4690</v>
      </c>
      <c r="X2731" t="s">
        <v>67</v>
      </c>
      <c r="Y2731" t="s">
        <v>67</v>
      </c>
      <c r="Z2731" t="s">
        <v>67</v>
      </c>
      <c r="AA2731">
        <v>3</v>
      </c>
      <c r="AB2731">
        <v>3</v>
      </c>
      <c r="AC2731" t="s">
        <v>67</v>
      </c>
      <c r="AD2731">
        <v>442</v>
      </c>
      <c r="AE2731">
        <v>-1</v>
      </c>
      <c r="AF2731">
        <v>1532.5</v>
      </c>
      <c r="AG2731">
        <v>2</v>
      </c>
      <c r="AH2731">
        <f t="shared" si="84"/>
        <v>1090.5</v>
      </c>
      <c r="AI2731">
        <f t="shared" si="85"/>
        <v>3</v>
      </c>
      <c r="AJ2731" t="s">
        <v>67</v>
      </c>
      <c r="AK2731" t="s">
        <v>67</v>
      </c>
      <c r="AL2731" t="s">
        <v>67</v>
      </c>
      <c r="AM2731" t="s">
        <v>67</v>
      </c>
      <c r="AN2731" t="s">
        <v>67</v>
      </c>
      <c r="AO2731" t="s">
        <v>67</v>
      </c>
      <c r="AP2731" t="s">
        <v>4903</v>
      </c>
      <c r="AQ2731" t="s">
        <v>160</v>
      </c>
      <c r="AR2731" t="s">
        <v>67</v>
      </c>
      <c r="AS2731" t="s">
        <v>67</v>
      </c>
      <c r="AT2731" t="s">
        <v>67</v>
      </c>
      <c r="AU2731">
        <v>84</v>
      </c>
      <c r="AV2731">
        <v>5.8098590000000003</v>
      </c>
      <c r="AW2731">
        <v>78</v>
      </c>
      <c r="AX2731">
        <v>8.450704</v>
      </c>
      <c r="AY2731" t="s">
        <v>67</v>
      </c>
      <c r="AZ2731" t="s">
        <v>67</v>
      </c>
      <c r="BA2731" t="s">
        <v>67</v>
      </c>
      <c r="BB2731">
        <v>-7.4107971999999994E-2</v>
      </c>
      <c r="BC2731">
        <v>5.5072869999999996E-3</v>
      </c>
      <c r="BD2731" t="s">
        <v>67</v>
      </c>
      <c r="BE2731" t="s">
        <v>67</v>
      </c>
      <c r="BF2731">
        <v>-0.82741361999999996</v>
      </c>
      <c r="BG2731">
        <v>0.8</v>
      </c>
      <c r="BH2731">
        <v>-0.66193089599999999</v>
      </c>
      <c r="BI2731" t="s">
        <v>164</v>
      </c>
      <c r="BJ2731" t="s">
        <v>164</v>
      </c>
      <c r="BK2731" t="s">
        <v>67</v>
      </c>
    </row>
    <row r="2732" spans="1:63" hidden="1" x14ac:dyDescent="0.35">
      <c r="A2732" t="s">
        <v>4625</v>
      </c>
      <c r="B2732" t="s">
        <v>67</v>
      </c>
      <c r="C2732" t="s">
        <v>67</v>
      </c>
      <c r="D2732" t="s">
        <v>67</v>
      </c>
      <c r="E2732" t="s">
        <v>67</v>
      </c>
      <c r="F2732" t="s">
        <v>66</v>
      </c>
      <c r="G2732" t="s">
        <v>67</v>
      </c>
      <c r="H2732" t="s">
        <v>4902</v>
      </c>
      <c r="I2732" t="s">
        <v>67</v>
      </c>
      <c r="J2732" t="s">
        <v>67</v>
      </c>
      <c r="K2732" t="s">
        <v>67</v>
      </c>
      <c r="L2732" t="s">
        <v>67</v>
      </c>
      <c r="M2732" t="s">
        <v>67</v>
      </c>
      <c r="N2732" t="s">
        <v>67</v>
      </c>
      <c r="O2732" t="s">
        <v>74</v>
      </c>
      <c r="P2732" t="s">
        <v>67</v>
      </c>
      <c r="Q2732" t="s">
        <v>76</v>
      </c>
      <c r="R2732" t="s">
        <v>77</v>
      </c>
      <c r="S2732" t="s">
        <v>4707</v>
      </c>
      <c r="T2732" t="s">
        <v>911</v>
      </c>
      <c r="U2732" t="s">
        <v>67</v>
      </c>
      <c r="V2732" t="s">
        <v>67</v>
      </c>
      <c r="W2732" t="s">
        <v>904</v>
      </c>
      <c r="X2732" t="s">
        <v>67</v>
      </c>
      <c r="Y2732" t="s">
        <v>67</v>
      </c>
      <c r="Z2732" t="s">
        <v>67</v>
      </c>
      <c r="AA2732">
        <v>3</v>
      </c>
      <c r="AB2732">
        <v>3</v>
      </c>
      <c r="AC2732" t="s">
        <v>67</v>
      </c>
      <c r="AD2732">
        <v>442</v>
      </c>
      <c r="AE2732">
        <v>-1</v>
      </c>
      <c r="AF2732">
        <v>527.6</v>
      </c>
      <c r="AG2732">
        <v>2</v>
      </c>
      <c r="AH2732">
        <f t="shared" si="84"/>
        <v>85.600000000000023</v>
      </c>
      <c r="AI2732">
        <f t="shared" si="85"/>
        <v>3</v>
      </c>
      <c r="AJ2732" t="s">
        <v>67</v>
      </c>
      <c r="AK2732" t="s">
        <v>67</v>
      </c>
      <c r="AL2732" t="s">
        <v>67</v>
      </c>
      <c r="AM2732" t="s">
        <v>67</v>
      </c>
      <c r="AN2732" t="s">
        <v>67</v>
      </c>
      <c r="AO2732" t="s">
        <v>67</v>
      </c>
      <c r="AP2732" t="s">
        <v>4903</v>
      </c>
      <c r="AQ2732" t="s">
        <v>160</v>
      </c>
      <c r="AR2732" t="s">
        <v>67</v>
      </c>
      <c r="AS2732" t="s">
        <v>67</v>
      </c>
      <c r="AT2732" t="s">
        <v>67</v>
      </c>
      <c r="AU2732">
        <v>84</v>
      </c>
      <c r="AV2732">
        <v>5.8098590000000003</v>
      </c>
      <c r="AW2732">
        <v>80</v>
      </c>
      <c r="AX2732">
        <v>8.7147889999999997</v>
      </c>
      <c r="AY2732" t="s">
        <v>67</v>
      </c>
      <c r="AZ2732" t="s">
        <v>67</v>
      </c>
      <c r="BA2732" t="s">
        <v>67</v>
      </c>
      <c r="BB2732">
        <v>-4.8790163999999997E-2</v>
      </c>
      <c r="BC2732">
        <v>5.5501999999999999E-3</v>
      </c>
      <c r="BD2732" t="s">
        <v>67</v>
      </c>
      <c r="BE2732" t="s">
        <v>67</v>
      </c>
      <c r="BF2732">
        <v>-0.54009194299999996</v>
      </c>
      <c r="BG2732">
        <v>0.8</v>
      </c>
      <c r="BH2732">
        <v>-0.432073555</v>
      </c>
      <c r="BI2732" t="s">
        <v>164</v>
      </c>
      <c r="BJ2732" t="s">
        <v>164</v>
      </c>
      <c r="BK2732" t="s">
        <v>67</v>
      </c>
    </row>
    <row r="2733" spans="1:63" hidden="1" x14ac:dyDescent="0.35">
      <c r="A2733" t="s">
        <v>4625</v>
      </c>
      <c r="B2733" t="s">
        <v>67</v>
      </c>
      <c r="C2733" t="s">
        <v>67</v>
      </c>
      <c r="D2733" t="s">
        <v>67</v>
      </c>
      <c r="E2733" t="s">
        <v>67</v>
      </c>
      <c r="F2733" t="s">
        <v>66</v>
      </c>
      <c r="G2733" t="s">
        <v>67</v>
      </c>
      <c r="H2733" t="s">
        <v>4902</v>
      </c>
      <c r="I2733" t="s">
        <v>67</v>
      </c>
      <c r="J2733" t="s">
        <v>67</v>
      </c>
      <c r="K2733" t="s">
        <v>67</v>
      </c>
      <c r="L2733" t="s">
        <v>67</v>
      </c>
      <c r="M2733" t="s">
        <v>67</v>
      </c>
      <c r="N2733" t="s">
        <v>67</v>
      </c>
      <c r="O2733" t="s">
        <v>74</v>
      </c>
      <c r="P2733" t="s">
        <v>67</v>
      </c>
      <c r="Q2733" t="s">
        <v>76</v>
      </c>
      <c r="R2733" t="s">
        <v>77</v>
      </c>
      <c r="S2733" t="s">
        <v>4707</v>
      </c>
      <c r="T2733" t="s">
        <v>911</v>
      </c>
      <c r="U2733" t="s">
        <v>67</v>
      </c>
      <c r="V2733" t="s">
        <v>67</v>
      </c>
      <c r="W2733" t="s">
        <v>80</v>
      </c>
      <c r="X2733" t="s">
        <v>67</v>
      </c>
      <c r="Y2733" t="s">
        <v>67</v>
      </c>
      <c r="Z2733" t="s">
        <v>67</v>
      </c>
      <c r="AA2733">
        <v>3</v>
      </c>
      <c r="AB2733">
        <v>3</v>
      </c>
      <c r="AC2733" t="s">
        <v>67</v>
      </c>
      <c r="AD2733">
        <v>442.1</v>
      </c>
      <c r="AE2733">
        <v>-1.01</v>
      </c>
      <c r="AF2733">
        <v>1009.7</v>
      </c>
      <c r="AG2733">
        <v>-0.94</v>
      </c>
      <c r="AH2733">
        <f t="shared" si="84"/>
        <v>567.6</v>
      </c>
      <c r="AI2733">
        <f t="shared" si="85"/>
        <v>7.0000000000000062E-2</v>
      </c>
      <c r="AJ2733" t="s">
        <v>67</v>
      </c>
      <c r="AK2733" t="s">
        <v>67</v>
      </c>
      <c r="AL2733" t="s">
        <v>67</v>
      </c>
      <c r="AM2733" t="s">
        <v>67</v>
      </c>
      <c r="AN2733" t="s">
        <v>67</v>
      </c>
      <c r="AO2733" t="s">
        <v>67</v>
      </c>
      <c r="AP2733" t="s">
        <v>4903</v>
      </c>
      <c r="AQ2733" t="s">
        <v>160</v>
      </c>
      <c r="AR2733" t="s">
        <v>67</v>
      </c>
      <c r="AS2733" t="s">
        <v>67</v>
      </c>
      <c r="AT2733" t="s">
        <v>67</v>
      </c>
      <c r="AU2733">
        <v>82</v>
      </c>
      <c r="AV2733">
        <v>7.5</v>
      </c>
      <c r="AW2733">
        <v>77</v>
      </c>
      <c r="AX2733">
        <v>9.375</v>
      </c>
      <c r="AY2733" t="s">
        <v>67</v>
      </c>
      <c r="AZ2733" t="s">
        <v>67</v>
      </c>
      <c r="BA2733" t="s">
        <v>67</v>
      </c>
      <c r="BB2733">
        <v>-6.2913825000000007E-2</v>
      </c>
      <c r="BC2733">
        <v>7.7298030000000004E-3</v>
      </c>
      <c r="BD2733" t="s">
        <v>67</v>
      </c>
      <c r="BE2733" t="s">
        <v>67</v>
      </c>
      <c r="BF2733">
        <v>-0.588968139</v>
      </c>
      <c r="BG2733">
        <v>0.8</v>
      </c>
      <c r="BH2733">
        <v>-0.47117451100000002</v>
      </c>
      <c r="BI2733" t="s">
        <v>164</v>
      </c>
      <c r="BJ2733" t="s">
        <v>164</v>
      </c>
      <c r="BK2733" t="s">
        <v>67</v>
      </c>
    </row>
    <row r="2734" spans="1:63" hidden="1" x14ac:dyDescent="0.35">
      <c r="A2734" t="s">
        <v>4625</v>
      </c>
      <c r="B2734" t="s">
        <v>67</v>
      </c>
      <c r="C2734" t="s">
        <v>67</v>
      </c>
      <c r="D2734" t="s">
        <v>67</v>
      </c>
      <c r="E2734" t="s">
        <v>67</v>
      </c>
      <c r="F2734" t="s">
        <v>66</v>
      </c>
      <c r="G2734" t="s">
        <v>67</v>
      </c>
      <c r="H2734" t="s">
        <v>4902</v>
      </c>
      <c r="I2734" t="s">
        <v>67</v>
      </c>
      <c r="J2734" t="s">
        <v>67</v>
      </c>
      <c r="K2734" t="s">
        <v>67</v>
      </c>
      <c r="L2734" t="s">
        <v>67</v>
      </c>
      <c r="M2734" t="s">
        <v>67</v>
      </c>
      <c r="N2734" t="s">
        <v>67</v>
      </c>
      <c r="O2734" t="s">
        <v>74</v>
      </c>
      <c r="P2734" t="s">
        <v>67</v>
      </c>
      <c r="Q2734" t="s">
        <v>76</v>
      </c>
      <c r="R2734" t="s">
        <v>77</v>
      </c>
      <c r="S2734" t="s">
        <v>4707</v>
      </c>
      <c r="T2734" t="s">
        <v>911</v>
      </c>
      <c r="U2734" t="s">
        <v>67</v>
      </c>
      <c r="V2734" t="s">
        <v>67</v>
      </c>
      <c r="W2734" t="s">
        <v>4690</v>
      </c>
      <c r="X2734" t="s">
        <v>67</v>
      </c>
      <c r="Y2734" t="s">
        <v>67</v>
      </c>
      <c r="Z2734" t="s">
        <v>67</v>
      </c>
      <c r="AA2734">
        <v>3</v>
      </c>
      <c r="AB2734">
        <v>3</v>
      </c>
      <c r="AC2734" t="s">
        <v>67</v>
      </c>
      <c r="AD2734">
        <v>442</v>
      </c>
      <c r="AE2734">
        <v>-1</v>
      </c>
      <c r="AF2734">
        <v>1532.5</v>
      </c>
      <c r="AG2734">
        <v>2</v>
      </c>
      <c r="AH2734">
        <f t="shared" si="84"/>
        <v>1090.5</v>
      </c>
      <c r="AI2734">
        <f t="shared" si="85"/>
        <v>3</v>
      </c>
      <c r="AJ2734" t="s">
        <v>67</v>
      </c>
      <c r="AK2734" t="s">
        <v>67</v>
      </c>
      <c r="AL2734" t="s">
        <v>67</v>
      </c>
      <c r="AM2734" t="s">
        <v>67</v>
      </c>
      <c r="AN2734" t="s">
        <v>67</v>
      </c>
      <c r="AO2734" t="s">
        <v>67</v>
      </c>
      <c r="AP2734" t="s">
        <v>4904</v>
      </c>
      <c r="AQ2734" t="s">
        <v>160</v>
      </c>
      <c r="AR2734" t="s">
        <v>67</v>
      </c>
      <c r="AS2734" t="s">
        <v>67</v>
      </c>
      <c r="AT2734" t="s">
        <v>67</v>
      </c>
      <c r="AU2734">
        <v>88</v>
      </c>
      <c r="AV2734">
        <v>4.5531199999999998</v>
      </c>
      <c r="AW2734">
        <v>76</v>
      </c>
      <c r="AX2734">
        <v>9.6121420000000004</v>
      </c>
      <c r="AY2734" t="s">
        <v>67</v>
      </c>
      <c r="AZ2734" t="s">
        <v>67</v>
      </c>
      <c r="BA2734" t="s">
        <v>67</v>
      </c>
      <c r="BB2734">
        <v>-0.14660347400000001</v>
      </c>
      <c r="BC2734">
        <v>6.2243639999999996E-3</v>
      </c>
      <c r="BD2734" t="s">
        <v>67</v>
      </c>
      <c r="BE2734" t="s">
        <v>67</v>
      </c>
      <c r="BF2734">
        <v>-1.5955798029999999</v>
      </c>
      <c r="BG2734">
        <v>0.8</v>
      </c>
      <c r="BH2734">
        <v>-1.2764638420000001</v>
      </c>
      <c r="BI2734" t="s">
        <v>164</v>
      </c>
      <c r="BJ2734" t="s">
        <v>164</v>
      </c>
      <c r="BK2734" t="s">
        <v>67</v>
      </c>
    </row>
    <row r="2735" spans="1:63" hidden="1" x14ac:dyDescent="0.35">
      <c r="A2735" t="s">
        <v>4625</v>
      </c>
      <c r="B2735" t="s">
        <v>67</v>
      </c>
      <c r="C2735" t="s">
        <v>67</v>
      </c>
      <c r="D2735" t="s">
        <v>67</v>
      </c>
      <c r="E2735" t="s">
        <v>67</v>
      </c>
      <c r="F2735" t="s">
        <v>66</v>
      </c>
      <c r="G2735" t="s">
        <v>67</v>
      </c>
      <c r="H2735" t="s">
        <v>4902</v>
      </c>
      <c r="I2735" t="s">
        <v>67</v>
      </c>
      <c r="J2735" t="s">
        <v>67</v>
      </c>
      <c r="K2735" t="s">
        <v>67</v>
      </c>
      <c r="L2735" t="s">
        <v>67</v>
      </c>
      <c r="M2735" t="s">
        <v>67</v>
      </c>
      <c r="N2735" t="s">
        <v>67</v>
      </c>
      <c r="O2735" t="s">
        <v>74</v>
      </c>
      <c r="P2735" t="s">
        <v>67</v>
      </c>
      <c r="Q2735" t="s">
        <v>76</v>
      </c>
      <c r="R2735" t="s">
        <v>77</v>
      </c>
      <c r="S2735" t="s">
        <v>4707</v>
      </c>
      <c r="T2735" t="s">
        <v>911</v>
      </c>
      <c r="U2735" t="s">
        <v>67</v>
      </c>
      <c r="V2735" t="s">
        <v>67</v>
      </c>
      <c r="W2735" t="s">
        <v>4689</v>
      </c>
      <c r="X2735" t="s">
        <v>67</v>
      </c>
      <c r="Y2735" t="s">
        <v>67</v>
      </c>
      <c r="Z2735" t="s">
        <v>67</v>
      </c>
      <c r="AA2735">
        <v>3</v>
      </c>
      <c r="AB2735">
        <v>3</v>
      </c>
      <c r="AC2735" t="s">
        <v>67</v>
      </c>
      <c r="AD2735">
        <v>442</v>
      </c>
      <c r="AE2735">
        <v>-1</v>
      </c>
      <c r="AF2735">
        <v>1065.3</v>
      </c>
      <c r="AG2735">
        <v>2</v>
      </c>
      <c r="AH2735">
        <f t="shared" si="84"/>
        <v>623.29999999999995</v>
      </c>
      <c r="AI2735">
        <f t="shared" si="85"/>
        <v>3</v>
      </c>
      <c r="AJ2735" t="s">
        <v>67</v>
      </c>
      <c r="AK2735" t="s">
        <v>67</v>
      </c>
      <c r="AL2735" t="s">
        <v>67</v>
      </c>
      <c r="AM2735" t="s">
        <v>67</v>
      </c>
      <c r="AN2735" t="s">
        <v>67</v>
      </c>
      <c r="AO2735" t="s">
        <v>67</v>
      </c>
      <c r="AP2735" t="s">
        <v>4904</v>
      </c>
      <c r="AQ2735" t="s">
        <v>160</v>
      </c>
      <c r="AR2735" t="s">
        <v>67</v>
      </c>
      <c r="AS2735" t="s">
        <v>67</v>
      </c>
      <c r="AT2735" t="s">
        <v>67</v>
      </c>
      <c r="AU2735">
        <v>88</v>
      </c>
      <c r="AV2735">
        <v>4.5531199999999998</v>
      </c>
      <c r="AW2735">
        <v>82</v>
      </c>
      <c r="AX2735">
        <v>9.8650929999999999</v>
      </c>
      <c r="AY2735" t="s">
        <v>67</v>
      </c>
      <c r="AZ2735" t="s">
        <v>67</v>
      </c>
      <c r="BA2735" t="s">
        <v>67</v>
      </c>
      <c r="BB2735">
        <v>-7.0617567000000006E-2</v>
      </c>
      <c r="BC2735">
        <v>5.7168549999999999E-3</v>
      </c>
      <c r="BD2735" t="s">
        <v>67</v>
      </c>
      <c r="BE2735" t="s">
        <v>67</v>
      </c>
      <c r="BF2735">
        <v>-0.78096484300000002</v>
      </c>
      <c r="BG2735">
        <v>0.8</v>
      </c>
      <c r="BH2735">
        <v>-0.62477187499999998</v>
      </c>
      <c r="BI2735" t="s">
        <v>164</v>
      </c>
      <c r="BJ2735" t="s">
        <v>164</v>
      </c>
      <c r="BK2735" t="s">
        <v>67</v>
      </c>
    </row>
    <row r="2736" spans="1:63" hidden="1" x14ac:dyDescent="0.35">
      <c r="A2736" t="s">
        <v>4625</v>
      </c>
      <c r="B2736" t="s">
        <v>67</v>
      </c>
      <c r="C2736" t="s">
        <v>67</v>
      </c>
      <c r="D2736" t="s">
        <v>67</v>
      </c>
      <c r="E2736" t="s">
        <v>67</v>
      </c>
      <c r="F2736" t="s">
        <v>66</v>
      </c>
      <c r="G2736" t="s">
        <v>67</v>
      </c>
      <c r="H2736" t="s">
        <v>4902</v>
      </c>
      <c r="I2736" t="s">
        <v>67</v>
      </c>
      <c r="J2736" t="s">
        <v>67</v>
      </c>
      <c r="K2736" t="s">
        <v>67</v>
      </c>
      <c r="L2736" t="s">
        <v>67</v>
      </c>
      <c r="M2736" t="s">
        <v>67</v>
      </c>
      <c r="N2736" t="s">
        <v>67</v>
      </c>
      <c r="O2736" t="s">
        <v>74</v>
      </c>
      <c r="P2736" t="s">
        <v>67</v>
      </c>
      <c r="Q2736" t="s">
        <v>76</v>
      </c>
      <c r="R2736" t="s">
        <v>77</v>
      </c>
      <c r="S2736" t="s">
        <v>4707</v>
      </c>
      <c r="T2736" t="s">
        <v>911</v>
      </c>
      <c r="U2736" t="s">
        <v>67</v>
      </c>
      <c r="V2736" t="s">
        <v>67</v>
      </c>
      <c r="W2736" t="s">
        <v>904</v>
      </c>
      <c r="X2736" t="s">
        <v>67</v>
      </c>
      <c r="Y2736" t="s">
        <v>67</v>
      </c>
      <c r="Z2736" t="s">
        <v>67</v>
      </c>
      <c r="AA2736">
        <v>3</v>
      </c>
      <c r="AB2736">
        <v>3</v>
      </c>
      <c r="AC2736" t="s">
        <v>67</v>
      </c>
      <c r="AD2736">
        <v>442</v>
      </c>
      <c r="AE2736">
        <v>-1</v>
      </c>
      <c r="AF2736">
        <v>527.6</v>
      </c>
      <c r="AG2736">
        <v>2</v>
      </c>
      <c r="AH2736">
        <f t="shared" si="84"/>
        <v>85.600000000000023</v>
      </c>
      <c r="AI2736">
        <f t="shared" si="85"/>
        <v>3</v>
      </c>
      <c r="AJ2736" t="s">
        <v>67</v>
      </c>
      <c r="AK2736" t="s">
        <v>67</v>
      </c>
      <c r="AL2736" t="s">
        <v>67</v>
      </c>
      <c r="AM2736" t="s">
        <v>67</v>
      </c>
      <c r="AN2736" t="s">
        <v>67</v>
      </c>
      <c r="AO2736" t="s">
        <v>67</v>
      </c>
      <c r="AP2736" t="s">
        <v>4904</v>
      </c>
      <c r="AQ2736" t="s">
        <v>160</v>
      </c>
      <c r="AR2736" t="s">
        <v>67</v>
      </c>
      <c r="AS2736" t="s">
        <v>67</v>
      </c>
      <c r="AT2736" t="s">
        <v>67</v>
      </c>
      <c r="AU2736">
        <v>88</v>
      </c>
      <c r="AV2736">
        <v>4.5531199999999998</v>
      </c>
      <c r="AW2736">
        <v>81.5</v>
      </c>
      <c r="AX2736">
        <v>10.250019999999999</v>
      </c>
      <c r="AY2736" t="s">
        <v>67</v>
      </c>
      <c r="AZ2736" t="s">
        <v>67</v>
      </c>
      <c r="BA2736" t="s">
        <v>67</v>
      </c>
      <c r="BB2736">
        <v>-7.6733793999999994E-2</v>
      </c>
      <c r="BC2736">
        <v>6.164798E-3</v>
      </c>
      <c r="BD2736" t="s">
        <v>67</v>
      </c>
      <c r="BE2736" t="s">
        <v>67</v>
      </c>
      <c r="BF2736">
        <v>-0.81959389699999996</v>
      </c>
      <c r="BG2736">
        <v>0.8</v>
      </c>
      <c r="BH2736">
        <v>-0.655675118</v>
      </c>
      <c r="BI2736" t="s">
        <v>164</v>
      </c>
      <c r="BJ2736" t="s">
        <v>164</v>
      </c>
      <c r="BK2736" t="s">
        <v>67</v>
      </c>
    </row>
    <row r="2737" spans="1:63" hidden="1" x14ac:dyDescent="0.35">
      <c r="A2737" t="s">
        <v>4625</v>
      </c>
      <c r="B2737" t="s">
        <v>67</v>
      </c>
      <c r="C2737" t="s">
        <v>67</v>
      </c>
      <c r="D2737" t="s">
        <v>67</v>
      </c>
      <c r="E2737" t="s">
        <v>67</v>
      </c>
      <c r="F2737" t="s">
        <v>66</v>
      </c>
      <c r="G2737" t="s">
        <v>67</v>
      </c>
      <c r="H2737" t="s">
        <v>4905</v>
      </c>
      <c r="I2737" t="s">
        <v>67</v>
      </c>
      <c r="J2737" t="s">
        <v>67</v>
      </c>
      <c r="K2737" t="s">
        <v>67</v>
      </c>
      <c r="L2737" t="s">
        <v>67</v>
      </c>
      <c r="M2737" t="s">
        <v>67</v>
      </c>
      <c r="N2737" t="s">
        <v>67</v>
      </c>
      <c r="O2737" t="s">
        <v>74</v>
      </c>
      <c r="P2737" t="s">
        <v>67</v>
      </c>
      <c r="Q2737" t="s">
        <v>76</v>
      </c>
      <c r="R2737" t="s">
        <v>77</v>
      </c>
      <c r="S2737" t="s">
        <v>4707</v>
      </c>
      <c r="T2737" t="s">
        <v>1060</v>
      </c>
      <c r="U2737" t="s">
        <v>67</v>
      </c>
      <c r="V2737" t="s">
        <v>67</v>
      </c>
      <c r="W2737" t="s">
        <v>80</v>
      </c>
      <c r="X2737" t="s">
        <v>67</v>
      </c>
      <c r="Y2737" t="s">
        <v>67</v>
      </c>
      <c r="Z2737" t="s">
        <v>67</v>
      </c>
      <c r="AA2737">
        <v>4</v>
      </c>
      <c r="AB2737">
        <v>4</v>
      </c>
      <c r="AC2737" t="s">
        <v>67</v>
      </c>
      <c r="AD2737">
        <v>386.3</v>
      </c>
      <c r="AE2737">
        <v>23.57</v>
      </c>
      <c r="AF2737">
        <v>874.23</v>
      </c>
      <c r="AG2737">
        <v>23.82</v>
      </c>
      <c r="AH2737">
        <f t="shared" si="84"/>
        <v>487.93</v>
      </c>
      <c r="AI2737">
        <f t="shared" si="85"/>
        <v>0.25</v>
      </c>
      <c r="AJ2737" t="s">
        <v>67</v>
      </c>
      <c r="AK2737" t="s">
        <v>67</v>
      </c>
      <c r="AL2737" t="s">
        <v>67</v>
      </c>
      <c r="AM2737" t="s">
        <v>67</v>
      </c>
      <c r="AN2737" t="s">
        <v>67</v>
      </c>
      <c r="AO2737" t="s">
        <v>67</v>
      </c>
      <c r="AP2737" t="s">
        <v>1830</v>
      </c>
      <c r="AQ2737" t="s">
        <v>157</v>
      </c>
      <c r="AR2737" t="s">
        <v>67</v>
      </c>
      <c r="AS2737" t="s">
        <v>67</v>
      </c>
      <c r="AT2737" t="s">
        <v>67</v>
      </c>
      <c r="AU2737">
        <v>60.125</v>
      </c>
      <c r="AV2737">
        <v>7.0044628629999997</v>
      </c>
      <c r="AW2737">
        <v>49.75</v>
      </c>
      <c r="AX2737">
        <v>7.2284161469999999</v>
      </c>
      <c r="AY2737" t="s">
        <v>67</v>
      </c>
      <c r="AZ2737" t="s">
        <v>67</v>
      </c>
      <c r="BA2737" t="s">
        <v>67</v>
      </c>
      <c r="BB2737">
        <v>-0.189415265</v>
      </c>
      <c r="BC2737">
        <v>8.6706100000000005E-3</v>
      </c>
      <c r="BD2737" t="s">
        <v>67</v>
      </c>
      <c r="BE2737" t="s">
        <v>67</v>
      </c>
      <c r="BF2737">
        <v>-1.457711524</v>
      </c>
      <c r="BG2737">
        <v>0.869565217</v>
      </c>
      <c r="BH2737">
        <v>-1.267575238</v>
      </c>
      <c r="BI2737" t="s">
        <v>164</v>
      </c>
      <c r="BJ2737" t="s">
        <v>164</v>
      </c>
      <c r="BK2737" t="s">
        <v>67</v>
      </c>
    </row>
    <row r="2738" spans="1:63" hidden="1" x14ac:dyDescent="0.35">
      <c r="A2738" t="s">
        <v>4625</v>
      </c>
      <c r="B2738" t="s">
        <v>67</v>
      </c>
      <c r="C2738" t="s">
        <v>67</v>
      </c>
      <c r="D2738" t="s">
        <v>67</v>
      </c>
      <c r="E2738" t="s">
        <v>67</v>
      </c>
      <c r="F2738" t="s">
        <v>66</v>
      </c>
      <c r="G2738" t="s">
        <v>67</v>
      </c>
      <c r="H2738" t="s">
        <v>4905</v>
      </c>
      <c r="I2738" t="s">
        <v>67</v>
      </c>
      <c r="J2738" t="s">
        <v>67</v>
      </c>
      <c r="K2738" t="s">
        <v>67</v>
      </c>
      <c r="L2738" t="s">
        <v>67</v>
      </c>
      <c r="M2738" t="s">
        <v>67</v>
      </c>
      <c r="N2738" t="s">
        <v>67</v>
      </c>
      <c r="O2738" t="s">
        <v>74</v>
      </c>
      <c r="P2738" t="s">
        <v>67</v>
      </c>
      <c r="Q2738" t="s">
        <v>76</v>
      </c>
      <c r="R2738" t="s">
        <v>77</v>
      </c>
      <c r="S2738" t="s">
        <v>4707</v>
      </c>
      <c r="T2738" t="s">
        <v>1060</v>
      </c>
      <c r="U2738" t="s">
        <v>67</v>
      </c>
      <c r="V2738" t="s">
        <v>67</v>
      </c>
      <c r="W2738" t="s">
        <v>80</v>
      </c>
      <c r="X2738" t="s">
        <v>67</v>
      </c>
      <c r="Y2738" t="s">
        <v>67</v>
      </c>
      <c r="Z2738" t="s">
        <v>67</v>
      </c>
      <c r="AA2738">
        <v>4</v>
      </c>
      <c r="AB2738">
        <v>4</v>
      </c>
      <c r="AC2738" t="s">
        <v>67</v>
      </c>
      <c r="AD2738">
        <v>386.3</v>
      </c>
      <c r="AE2738">
        <v>23.57</v>
      </c>
      <c r="AF2738">
        <v>1408.67</v>
      </c>
      <c r="AG2738">
        <v>23.6</v>
      </c>
      <c r="AH2738">
        <f t="shared" si="84"/>
        <v>1022.3700000000001</v>
      </c>
      <c r="AI2738">
        <f t="shared" si="85"/>
        <v>3.0000000000001137E-2</v>
      </c>
      <c r="AJ2738" t="s">
        <v>67</v>
      </c>
      <c r="AK2738" t="s">
        <v>67</v>
      </c>
      <c r="AL2738" t="s">
        <v>67</v>
      </c>
      <c r="AM2738" t="s">
        <v>67</v>
      </c>
      <c r="AN2738" t="s">
        <v>67</v>
      </c>
      <c r="AO2738" t="s">
        <v>67</v>
      </c>
      <c r="AP2738" t="s">
        <v>1830</v>
      </c>
      <c r="AQ2738" t="s">
        <v>157</v>
      </c>
      <c r="AR2738" t="s">
        <v>67</v>
      </c>
      <c r="AS2738" t="s">
        <v>67</v>
      </c>
      <c r="AT2738" t="s">
        <v>67</v>
      </c>
      <c r="AU2738">
        <v>60.125</v>
      </c>
      <c r="AV2738">
        <v>7.0044628629999997</v>
      </c>
      <c r="AW2738">
        <v>52</v>
      </c>
      <c r="AX2738">
        <v>9.556847458</v>
      </c>
      <c r="AY2738" t="s">
        <v>67</v>
      </c>
      <c r="AZ2738" t="s">
        <v>67</v>
      </c>
      <c r="BA2738" t="s">
        <v>67</v>
      </c>
      <c r="BB2738">
        <v>-0.14518201</v>
      </c>
      <c r="BC2738">
        <v>1.1837245999999999E-2</v>
      </c>
      <c r="BD2738" t="s">
        <v>67</v>
      </c>
      <c r="BE2738" t="s">
        <v>67</v>
      </c>
      <c r="BF2738">
        <v>-0.96975328199999999</v>
      </c>
      <c r="BG2738">
        <v>0.869565217</v>
      </c>
      <c r="BH2738">
        <v>-0.84326372299999997</v>
      </c>
      <c r="BI2738" t="s">
        <v>164</v>
      </c>
      <c r="BJ2738" t="s">
        <v>164</v>
      </c>
      <c r="BK2738" t="s">
        <v>67</v>
      </c>
    </row>
    <row r="2739" spans="1:63" hidden="1" x14ac:dyDescent="0.35">
      <c r="A2739" t="s">
        <v>4625</v>
      </c>
      <c r="B2739" t="s">
        <v>67</v>
      </c>
      <c r="C2739" t="s">
        <v>67</v>
      </c>
      <c r="D2739" t="s">
        <v>67</v>
      </c>
      <c r="E2739" t="s">
        <v>67</v>
      </c>
      <c r="F2739" t="s">
        <v>66</v>
      </c>
      <c r="G2739" t="s">
        <v>67</v>
      </c>
      <c r="H2739" t="s">
        <v>4905</v>
      </c>
      <c r="I2739" t="s">
        <v>67</v>
      </c>
      <c r="J2739" t="s">
        <v>67</v>
      </c>
      <c r="K2739" t="s">
        <v>67</v>
      </c>
      <c r="L2739" t="s">
        <v>67</v>
      </c>
      <c r="M2739" t="s">
        <v>67</v>
      </c>
      <c r="N2739" t="s">
        <v>67</v>
      </c>
      <c r="O2739" t="s">
        <v>74</v>
      </c>
      <c r="P2739" t="s">
        <v>67</v>
      </c>
      <c r="Q2739" t="s">
        <v>76</v>
      </c>
      <c r="R2739" t="s">
        <v>77</v>
      </c>
      <c r="S2739" t="s">
        <v>4707</v>
      </c>
      <c r="T2739" t="s">
        <v>1060</v>
      </c>
      <c r="U2739" t="s">
        <v>67</v>
      </c>
      <c r="V2739" t="s">
        <v>67</v>
      </c>
      <c r="W2739" t="s">
        <v>80</v>
      </c>
      <c r="X2739" t="s">
        <v>67</v>
      </c>
      <c r="Y2739" t="s">
        <v>67</v>
      </c>
      <c r="Z2739" t="s">
        <v>67</v>
      </c>
      <c r="AA2739">
        <v>16</v>
      </c>
      <c r="AB2739">
        <v>16</v>
      </c>
      <c r="AC2739" t="s">
        <v>67</v>
      </c>
      <c r="AD2739">
        <v>386.3</v>
      </c>
      <c r="AE2739">
        <v>23.57</v>
      </c>
      <c r="AF2739">
        <v>1408.67</v>
      </c>
      <c r="AG2739">
        <v>23.6</v>
      </c>
      <c r="AH2739">
        <f t="shared" si="84"/>
        <v>1022.3700000000001</v>
      </c>
      <c r="AI2739">
        <f t="shared" si="85"/>
        <v>3.0000000000001137E-2</v>
      </c>
      <c r="AJ2739" t="s">
        <v>67</v>
      </c>
      <c r="AK2739" t="s">
        <v>67</v>
      </c>
      <c r="AL2739" t="s">
        <v>67</v>
      </c>
      <c r="AM2739" t="s">
        <v>67</v>
      </c>
      <c r="AN2739" t="s">
        <v>67</v>
      </c>
      <c r="AO2739" t="s">
        <v>67</v>
      </c>
      <c r="AP2739" t="s">
        <v>4710</v>
      </c>
      <c r="AQ2739" t="s">
        <v>160</v>
      </c>
      <c r="AR2739" t="s">
        <v>67</v>
      </c>
      <c r="AS2739" t="s">
        <v>67</v>
      </c>
      <c r="AT2739" t="s">
        <v>67</v>
      </c>
      <c r="AU2739">
        <v>49.666666669999998</v>
      </c>
      <c r="AV2739">
        <v>17.417834320000001</v>
      </c>
      <c r="AW2739">
        <v>39.4375</v>
      </c>
      <c r="AX2739">
        <v>10.689363869999999</v>
      </c>
      <c r="AY2739" t="s">
        <v>67</v>
      </c>
      <c r="AZ2739" t="s">
        <v>67</v>
      </c>
      <c r="BA2739" t="s">
        <v>67</v>
      </c>
      <c r="BB2739">
        <v>-0.230616877</v>
      </c>
      <c r="BC2739">
        <v>1.2278281E-2</v>
      </c>
      <c r="BD2739" t="s">
        <v>67</v>
      </c>
      <c r="BE2739" t="s">
        <v>67</v>
      </c>
      <c r="BF2739">
        <v>-0.70786821799999999</v>
      </c>
      <c r="BG2739">
        <v>0.97478991599999998</v>
      </c>
      <c r="BH2739">
        <v>-0.69002280100000002</v>
      </c>
      <c r="BI2739" t="s">
        <v>164</v>
      </c>
      <c r="BJ2739" t="s">
        <v>164</v>
      </c>
      <c r="BK2739" t="s">
        <v>67</v>
      </c>
    </row>
    <row r="2740" spans="1:63" hidden="1" x14ac:dyDescent="0.35">
      <c r="A2740" t="s">
        <v>4625</v>
      </c>
      <c r="B2740" t="s">
        <v>67</v>
      </c>
      <c r="C2740" t="s">
        <v>67</v>
      </c>
      <c r="D2740" t="s">
        <v>67</v>
      </c>
      <c r="E2740" t="s">
        <v>67</v>
      </c>
      <c r="F2740" t="s">
        <v>66</v>
      </c>
      <c r="G2740" t="s">
        <v>67</v>
      </c>
      <c r="H2740" t="s">
        <v>4905</v>
      </c>
      <c r="I2740" t="s">
        <v>67</v>
      </c>
      <c r="J2740" t="s">
        <v>67</v>
      </c>
      <c r="K2740" t="s">
        <v>67</v>
      </c>
      <c r="L2740" t="s">
        <v>67</v>
      </c>
      <c r="M2740" t="s">
        <v>67</v>
      </c>
      <c r="N2740" t="s">
        <v>67</v>
      </c>
      <c r="O2740" t="s">
        <v>74</v>
      </c>
      <c r="P2740" t="s">
        <v>67</v>
      </c>
      <c r="Q2740" t="s">
        <v>76</v>
      </c>
      <c r="R2740" t="s">
        <v>77</v>
      </c>
      <c r="S2740" t="s">
        <v>4707</v>
      </c>
      <c r="T2740" t="s">
        <v>1060</v>
      </c>
      <c r="U2740" t="s">
        <v>67</v>
      </c>
      <c r="V2740" t="s">
        <v>67</v>
      </c>
      <c r="W2740" t="s">
        <v>80</v>
      </c>
      <c r="X2740" t="s">
        <v>67</v>
      </c>
      <c r="Y2740" t="s">
        <v>67</v>
      </c>
      <c r="Z2740" t="s">
        <v>67</v>
      </c>
      <c r="AA2740">
        <v>16</v>
      </c>
      <c r="AB2740">
        <v>16</v>
      </c>
      <c r="AC2740" t="s">
        <v>67</v>
      </c>
      <c r="AD2740">
        <v>386.3</v>
      </c>
      <c r="AE2740">
        <v>23.57</v>
      </c>
      <c r="AF2740">
        <v>874.23</v>
      </c>
      <c r="AG2740">
        <v>23.82</v>
      </c>
      <c r="AH2740">
        <f t="shared" si="84"/>
        <v>487.93</v>
      </c>
      <c r="AI2740">
        <f t="shared" si="85"/>
        <v>0.25</v>
      </c>
      <c r="AJ2740" t="s">
        <v>67</v>
      </c>
      <c r="AK2740" t="s">
        <v>67</v>
      </c>
      <c r="AL2740" t="s">
        <v>67</v>
      </c>
      <c r="AM2740" t="s">
        <v>67</v>
      </c>
      <c r="AN2740" t="s">
        <v>67</v>
      </c>
      <c r="AO2740" t="s">
        <v>67</v>
      </c>
      <c r="AP2740" t="s">
        <v>4710</v>
      </c>
      <c r="AQ2740" t="s">
        <v>160</v>
      </c>
      <c r="AR2740" t="s">
        <v>67</v>
      </c>
      <c r="AS2740" t="s">
        <v>67</v>
      </c>
      <c r="AT2740" t="s">
        <v>67</v>
      </c>
      <c r="AU2740">
        <v>49.666666669999998</v>
      </c>
      <c r="AV2740">
        <v>17.417834320000001</v>
      </c>
      <c r="AW2740">
        <v>50.6875</v>
      </c>
      <c r="AX2740">
        <v>13.86467333</v>
      </c>
      <c r="AY2740" t="s">
        <v>67</v>
      </c>
      <c r="AZ2740" t="s">
        <v>67</v>
      </c>
      <c r="BA2740" t="s">
        <v>67</v>
      </c>
      <c r="BB2740">
        <v>2.0345314999999999E-2</v>
      </c>
      <c r="BC2740">
        <v>1.2362919E-2</v>
      </c>
      <c r="BD2740" t="s">
        <v>67</v>
      </c>
      <c r="BE2740" t="s">
        <v>67</v>
      </c>
      <c r="BF2740">
        <v>6.4848474000000003E-2</v>
      </c>
      <c r="BG2740">
        <v>0.97478991599999998</v>
      </c>
      <c r="BH2740">
        <v>6.3213638000000003E-2</v>
      </c>
      <c r="BI2740" t="s">
        <v>164</v>
      </c>
      <c r="BJ2740" t="s">
        <v>164</v>
      </c>
      <c r="BK2740" t="s">
        <v>67</v>
      </c>
    </row>
    <row r="2741" spans="1:63" hidden="1" x14ac:dyDescent="0.35">
      <c r="A2741" t="s">
        <v>4625</v>
      </c>
      <c r="B2741" t="s">
        <v>67</v>
      </c>
      <c r="C2741" t="s">
        <v>67</v>
      </c>
      <c r="D2741" t="s">
        <v>67</v>
      </c>
      <c r="E2741" t="s">
        <v>67</v>
      </c>
      <c r="F2741" t="s">
        <v>66</v>
      </c>
      <c r="G2741" t="s">
        <v>67</v>
      </c>
      <c r="H2741" t="s">
        <v>4906</v>
      </c>
      <c r="I2741" t="s">
        <v>67</v>
      </c>
      <c r="J2741" t="s">
        <v>67</v>
      </c>
      <c r="K2741" t="s">
        <v>67</v>
      </c>
      <c r="L2741" t="s">
        <v>67</v>
      </c>
      <c r="M2741" t="s">
        <v>67</v>
      </c>
      <c r="N2741" t="s">
        <v>67</v>
      </c>
      <c r="O2741" t="s">
        <v>74</v>
      </c>
      <c r="P2741" t="s">
        <v>67</v>
      </c>
      <c r="Q2741" t="s">
        <v>76</v>
      </c>
      <c r="R2741" t="s">
        <v>77</v>
      </c>
      <c r="S2741" t="s">
        <v>4707</v>
      </c>
      <c r="T2741" t="s">
        <v>3351</v>
      </c>
      <c r="U2741" t="s">
        <v>67</v>
      </c>
      <c r="V2741" t="s">
        <v>67</v>
      </c>
      <c r="W2741" t="s">
        <v>80</v>
      </c>
      <c r="X2741" t="s">
        <v>67</v>
      </c>
      <c r="Y2741" t="s">
        <v>67</v>
      </c>
      <c r="Z2741" t="s">
        <v>67</v>
      </c>
      <c r="AA2741">
        <v>3</v>
      </c>
      <c r="AB2741">
        <v>3</v>
      </c>
      <c r="AC2741" t="s">
        <v>67</v>
      </c>
      <c r="AD2741">
        <v>472.59</v>
      </c>
      <c r="AE2741">
        <v>24</v>
      </c>
      <c r="AF2741">
        <v>837.52</v>
      </c>
      <c r="AG2741">
        <v>24</v>
      </c>
      <c r="AH2741">
        <f t="shared" si="84"/>
        <v>364.93</v>
      </c>
      <c r="AI2741">
        <f t="shared" si="85"/>
        <v>0</v>
      </c>
      <c r="AJ2741" t="s">
        <v>67</v>
      </c>
      <c r="AK2741" t="s">
        <v>67</v>
      </c>
      <c r="AL2741" t="s">
        <v>67</v>
      </c>
      <c r="AM2741" t="s">
        <v>67</v>
      </c>
      <c r="AN2741" t="s">
        <v>67</v>
      </c>
      <c r="AO2741" t="s">
        <v>67</v>
      </c>
      <c r="AP2741" t="s">
        <v>4908</v>
      </c>
      <c r="AQ2741" t="s">
        <v>160</v>
      </c>
      <c r="AR2741" t="s">
        <v>67</v>
      </c>
      <c r="AS2741" t="s">
        <v>67</v>
      </c>
      <c r="AT2741" t="s">
        <v>67</v>
      </c>
      <c r="AU2741">
        <v>1.5</v>
      </c>
      <c r="AV2741">
        <v>0.81853527699999995</v>
      </c>
      <c r="AW2741">
        <v>0.93333333299999999</v>
      </c>
      <c r="AX2741">
        <v>0.41633320000000001</v>
      </c>
      <c r="AY2741" t="s">
        <v>67</v>
      </c>
      <c r="AZ2741" t="s">
        <v>67</v>
      </c>
      <c r="BA2741" t="s">
        <v>67</v>
      </c>
      <c r="BB2741">
        <v>-0.47445798</v>
      </c>
      <c r="BC2741">
        <v>0.16558579000000001</v>
      </c>
      <c r="BD2741" t="s">
        <v>67</v>
      </c>
      <c r="BE2741" t="s">
        <v>67</v>
      </c>
      <c r="BF2741">
        <v>-0.87265590400000004</v>
      </c>
      <c r="BG2741">
        <v>0.8</v>
      </c>
      <c r="BH2741">
        <v>-0.69812472299999995</v>
      </c>
      <c r="BI2741" t="s">
        <v>164</v>
      </c>
      <c r="BJ2741" t="s">
        <v>164</v>
      </c>
      <c r="BK2741" t="s">
        <v>67</v>
      </c>
    </row>
    <row r="2742" spans="1:63" hidden="1" x14ac:dyDescent="0.35">
      <c r="A2742" t="s">
        <v>4625</v>
      </c>
      <c r="B2742" t="s">
        <v>67</v>
      </c>
      <c r="C2742" t="s">
        <v>67</v>
      </c>
      <c r="D2742" t="s">
        <v>67</v>
      </c>
      <c r="E2742" t="s">
        <v>67</v>
      </c>
      <c r="F2742" t="s">
        <v>66</v>
      </c>
      <c r="G2742" t="s">
        <v>67</v>
      </c>
      <c r="H2742" t="s">
        <v>4906</v>
      </c>
      <c r="I2742" t="s">
        <v>67</v>
      </c>
      <c r="J2742" t="s">
        <v>67</v>
      </c>
      <c r="K2742" t="s">
        <v>67</v>
      </c>
      <c r="L2742" t="s">
        <v>67</v>
      </c>
      <c r="M2742" t="s">
        <v>67</v>
      </c>
      <c r="N2742" t="s">
        <v>67</v>
      </c>
      <c r="O2742" t="s">
        <v>74</v>
      </c>
      <c r="P2742" t="s">
        <v>67</v>
      </c>
      <c r="Q2742" t="s">
        <v>76</v>
      </c>
      <c r="R2742" t="s">
        <v>77</v>
      </c>
      <c r="S2742" t="s">
        <v>4707</v>
      </c>
      <c r="T2742" t="s">
        <v>3351</v>
      </c>
      <c r="U2742" t="s">
        <v>67</v>
      </c>
      <c r="V2742" t="s">
        <v>67</v>
      </c>
      <c r="W2742" t="s">
        <v>80</v>
      </c>
      <c r="X2742" t="s">
        <v>67</v>
      </c>
      <c r="Y2742" t="s">
        <v>67</v>
      </c>
      <c r="Z2742" t="s">
        <v>67</v>
      </c>
      <c r="AA2742">
        <v>3</v>
      </c>
      <c r="AB2742">
        <v>3</v>
      </c>
      <c r="AC2742" t="s">
        <v>67</v>
      </c>
      <c r="AD2742">
        <v>564.66</v>
      </c>
      <c r="AE2742">
        <v>24</v>
      </c>
      <c r="AF2742">
        <v>901.09</v>
      </c>
      <c r="AG2742">
        <v>24</v>
      </c>
      <c r="AH2742">
        <f t="shared" si="84"/>
        <v>336.43000000000006</v>
      </c>
      <c r="AI2742">
        <f t="shared" si="85"/>
        <v>0</v>
      </c>
      <c r="AJ2742" t="s">
        <v>67</v>
      </c>
      <c r="AK2742" t="s">
        <v>67</v>
      </c>
      <c r="AL2742" t="s">
        <v>67</v>
      </c>
      <c r="AM2742" t="s">
        <v>67</v>
      </c>
      <c r="AN2742" t="s">
        <v>67</v>
      </c>
      <c r="AO2742" t="s">
        <v>67</v>
      </c>
      <c r="AP2742" t="s">
        <v>4908</v>
      </c>
      <c r="AQ2742" t="s">
        <v>160</v>
      </c>
      <c r="AR2742" t="s">
        <v>67</v>
      </c>
      <c r="AS2742" t="s">
        <v>67</v>
      </c>
      <c r="AT2742" t="s">
        <v>67</v>
      </c>
      <c r="AU2742">
        <v>2.0333333329999999</v>
      </c>
      <c r="AV2742">
        <v>0.85049005499999997</v>
      </c>
      <c r="AW2742">
        <v>2.0666666669999998</v>
      </c>
      <c r="AX2742">
        <v>1.42243922</v>
      </c>
      <c r="AY2742" t="s">
        <v>67</v>
      </c>
      <c r="AZ2742" t="s">
        <v>67</v>
      </c>
      <c r="BA2742" t="s">
        <v>67</v>
      </c>
      <c r="BB2742">
        <v>1.6260521E-2</v>
      </c>
      <c r="BC2742">
        <v>0.21622608500000001</v>
      </c>
      <c r="BD2742" t="s">
        <v>67</v>
      </c>
      <c r="BE2742" t="s">
        <v>67</v>
      </c>
      <c r="BF2742">
        <v>2.8444006000000001E-2</v>
      </c>
      <c r="BG2742">
        <v>0.8</v>
      </c>
      <c r="BH2742">
        <v>2.2755205000000001E-2</v>
      </c>
      <c r="BI2742" t="s">
        <v>164</v>
      </c>
      <c r="BJ2742" t="s">
        <v>164</v>
      </c>
      <c r="BK2742" t="s">
        <v>67</v>
      </c>
    </row>
    <row r="2743" spans="1:63" hidden="1" x14ac:dyDescent="0.35">
      <c r="A2743" t="s">
        <v>4625</v>
      </c>
      <c r="B2743" t="s">
        <v>67</v>
      </c>
      <c r="C2743" t="s">
        <v>67</v>
      </c>
      <c r="D2743" t="s">
        <v>67</v>
      </c>
      <c r="E2743" t="s">
        <v>67</v>
      </c>
      <c r="F2743" t="s">
        <v>66</v>
      </c>
      <c r="G2743" t="s">
        <v>67</v>
      </c>
      <c r="H2743" t="s">
        <v>4906</v>
      </c>
      <c r="I2743" t="s">
        <v>67</v>
      </c>
      <c r="J2743" t="s">
        <v>67</v>
      </c>
      <c r="K2743" t="s">
        <v>67</v>
      </c>
      <c r="L2743" t="s">
        <v>67</v>
      </c>
      <c r="M2743" t="s">
        <v>67</v>
      </c>
      <c r="N2743" t="s">
        <v>67</v>
      </c>
      <c r="O2743" t="s">
        <v>74</v>
      </c>
      <c r="P2743" t="s">
        <v>67</v>
      </c>
      <c r="Q2743" t="s">
        <v>76</v>
      </c>
      <c r="R2743" t="s">
        <v>77</v>
      </c>
      <c r="S2743" t="s">
        <v>4707</v>
      </c>
      <c r="T2743" t="s">
        <v>3351</v>
      </c>
      <c r="U2743" t="s">
        <v>67</v>
      </c>
      <c r="V2743" t="s">
        <v>67</v>
      </c>
      <c r="W2743" t="s">
        <v>80</v>
      </c>
      <c r="X2743" t="s">
        <v>67</v>
      </c>
      <c r="Y2743" t="s">
        <v>67</v>
      </c>
      <c r="Z2743" t="s">
        <v>67</v>
      </c>
      <c r="AA2743">
        <v>3</v>
      </c>
      <c r="AB2743">
        <v>3</v>
      </c>
      <c r="AC2743" t="s">
        <v>67</v>
      </c>
      <c r="AD2743">
        <v>472.59</v>
      </c>
      <c r="AE2743">
        <v>24</v>
      </c>
      <c r="AF2743">
        <v>837.52</v>
      </c>
      <c r="AG2743">
        <v>24</v>
      </c>
      <c r="AH2743">
        <f t="shared" si="84"/>
        <v>364.93</v>
      </c>
      <c r="AI2743">
        <f t="shared" si="85"/>
        <v>0</v>
      </c>
      <c r="AJ2743" t="s">
        <v>67</v>
      </c>
      <c r="AK2743" t="s">
        <v>67</v>
      </c>
      <c r="AL2743" t="s">
        <v>67</v>
      </c>
      <c r="AM2743" t="s">
        <v>67</v>
      </c>
      <c r="AN2743" t="s">
        <v>67</v>
      </c>
      <c r="AO2743" t="s">
        <v>67</v>
      </c>
      <c r="AP2743" t="s">
        <v>4907</v>
      </c>
      <c r="AQ2743" t="s">
        <v>139</v>
      </c>
      <c r="AR2743" t="s">
        <v>67</v>
      </c>
      <c r="AS2743" t="s">
        <v>67</v>
      </c>
      <c r="AT2743" t="s">
        <v>67</v>
      </c>
      <c r="AU2743">
        <v>141</v>
      </c>
      <c r="AV2743">
        <v>3.1523324700000002</v>
      </c>
      <c r="AW2743">
        <v>131</v>
      </c>
      <c r="AX2743">
        <v>3.1696529779999998</v>
      </c>
      <c r="AY2743" t="s">
        <v>67</v>
      </c>
      <c r="AZ2743" t="s">
        <v>67</v>
      </c>
      <c r="BA2743" t="s">
        <v>67</v>
      </c>
      <c r="BB2743">
        <v>-7.3562566999999995E-2</v>
      </c>
      <c r="BC2743">
        <v>3.6175699999999999E-4</v>
      </c>
      <c r="BD2743" t="s">
        <v>67</v>
      </c>
      <c r="BE2743" t="s">
        <v>67</v>
      </c>
      <c r="BF2743">
        <v>-3.1635512459999999</v>
      </c>
      <c r="BG2743">
        <v>0.8</v>
      </c>
      <c r="BH2743">
        <v>-2.5308409969999999</v>
      </c>
      <c r="BI2743" t="s">
        <v>164</v>
      </c>
      <c r="BJ2743" t="s">
        <v>164</v>
      </c>
      <c r="BK2743" t="s">
        <v>67</v>
      </c>
    </row>
    <row r="2744" spans="1:63" hidden="1" x14ac:dyDescent="0.35">
      <c r="A2744" t="s">
        <v>4625</v>
      </c>
      <c r="B2744" t="s">
        <v>67</v>
      </c>
      <c r="C2744" t="s">
        <v>67</v>
      </c>
      <c r="D2744" t="s">
        <v>67</v>
      </c>
      <c r="E2744" t="s">
        <v>67</v>
      </c>
      <c r="F2744" t="s">
        <v>66</v>
      </c>
      <c r="G2744" t="s">
        <v>67</v>
      </c>
      <c r="H2744" t="s">
        <v>4906</v>
      </c>
      <c r="I2744" t="s">
        <v>67</v>
      </c>
      <c r="J2744" t="s">
        <v>67</v>
      </c>
      <c r="K2744" t="s">
        <v>67</v>
      </c>
      <c r="L2744" t="s">
        <v>67</v>
      </c>
      <c r="M2744" t="s">
        <v>67</v>
      </c>
      <c r="N2744" t="s">
        <v>67</v>
      </c>
      <c r="O2744" t="s">
        <v>74</v>
      </c>
      <c r="P2744" t="s">
        <v>67</v>
      </c>
      <c r="Q2744" t="s">
        <v>76</v>
      </c>
      <c r="R2744" t="s">
        <v>77</v>
      </c>
      <c r="S2744" t="s">
        <v>4707</v>
      </c>
      <c r="T2744" t="s">
        <v>3351</v>
      </c>
      <c r="U2744" t="s">
        <v>67</v>
      </c>
      <c r="V2744" t="s">
        <v>67</v>
      </c>
      <c r="W2744" t="s">
        <v>80</v>
      </c>
      <c r="X2744" t="s">
        <v>67</v>
      </c>
      <c r="Y2744" t="s">
        <v>67</v>
      </c>
      <c r="Z2744" t="s">
        <v>67</v>
      </c>
      <c r="AA2744">
        <v>3</v>
      </c>
      <c r="AB2744">
        <v>3</v>
      </c>
      <c r="AC2744" t="s">
        <v>67</v>
      </c>
      <c r="AD2744">
        <v>564.66</v>
      </c>
      <c r="AE2744">
        <v>24</v>
      </c>
      <c r="AF2744">
        <v>901.09</v>
      </c>
      <c r="AG2744">
        <v>24</v>
      </c>
      <c r="AH2744">
        <f t="shared" si="84"/>
        <v>336.43000000000006</v>
      </c>
      <c r="AI2744">
        <f t="shared" si="85"/>
        <v>0</v>
      </c>
      <c r="AJ2744" t="s">
        <v>67</v>
      </c>
      <c r="AK2744" t="s">
        <v>67</v>
      </c>
      <c r="AL2744" t="s">
        <v>67</v>
      </c>
      <c r="AM2744" t="s">
        <v>67</v>
      </c>
      <c r="AN2744" t="s">
        <v>67</v>
      </c>
      <c r="AO2744" t="s">
        <v>67</v>
      </c>
      <c r="AP2744" t="s">
        <v>4907</v>
      </c>
      <c r="AQ2744" t="s">
        <v>139</v>
      </c>
      <c r="AR2744" t="s">
        <v>67</v>
      </c>
      <c r="AS2744" t="s">
        <v>67</v>
      </c>
      <c r="AT2744" t="s">
        <v>67</v>
      </c>
      <c r="AU2744">
        <v>144</v>
      </c>
      <c r="AV2744">
        <v>2.8578838320000002</v>
      </c>
      <c r="AW2744">
        <v>155</v>
      </c>
      <c r="AX2744">
        <v>4.3474475269999999</v>
      </c>
      <c r="AY2744" t="s">
        <v>67</v>
      </c>
      <c r="AZ2744" t="s">
        <v>67</v>
      </c>
      <c r="BA2744" t="s">
        <v>67</v>
      </c>
      <c r="BB2744">
        <v>7.3611816999999996E-2</v>
      </c>
      <c r="BC2744">
        <v>3.9352400000000002E-4</v>
      </c>
      <c r="BD2744" t="s">
        <v>67</v>
      </c>
      <c r="BE2744" t="s">
        <v>67</v>
      </c>
      <c r="BF2744">
        <v>2.9900689530000002</v>
      </c>
      <c r="BG2744">
        <v>0.8</v>
      </c>
      <c r="BH2744">
        <v>2.3920551620000001</v>
      </c>
      <c r="BI2744" t="s">
        <v>164</v>
      </c>
      <c r="BJ2744" t="s">
        <v>164</v>
      </c>
      <c r="BK2744" t="s">
        <v>67</v>
      </c>
    </row>
    <row r="2745" spans="1:63" hidden="1" x14ac:dyDescent="0.35">
      <c r="A2745" t="s">
        <v>4625</v>
      </c>
      <c r="B2745" t="s">
        <v>67</v>
      </c>
      <c r="C2745" t="s">
        <v>67</v>
      </c>
      <c r="D2745" t="s">
        <v>67</v>
      </c>
      <c r="E2745" t="s">
        <v>67</v>
      </c>
      <c r="F2745" t="s">
        <v>66</v>
      </c>
      <c r="G2745" t="s">
        <v>67</v>
      </c>
      <c r="H2745" t="s">
        <v>4909</v>
      </c>
      <c r="I2745" t="s">
        <v>67</v>
      </c>
      <c r="J2745" t="s">
        <v>67</v>
      </c>
      <c r="K2745" t="s">
        <v>67</v>
      </c>
      <c r="L2745" t="s">
        <v>67</v>
      </c>
      <c r="M2745" t="s">
        <v>67</v>
      </c>
      <c r="N2745" t="s">
        <v>67</v>
      </c>
      <c r="O2745" t="s">
        <v>74</v>
      </c>
      <c r="P2745" t="s">
        <v>67</v>
      </c>
      <c r="Q2745" t="s">
        <v>76</v>
      </c>
      <c r="R2745" t="s">
        <v>77</v>
      </c>
      <c r="S2745" t="s">
        <v>4631</v>
      </c>
      <c r="T2745" t="s">
        <v>3190</v>
      </c>
      <c r="U2745" t="s">
        <v>67</v>
      </c>
      <c r="V2745" t="s">
        <v>67</v>
      </c>
      <c r="W2745" t="s">
        <v>80</v>
      </c>
      <c r="X2745" t="s">
        <v>67</v>
      </c>
      <c r="Y2745" t="s">
        <v>67</v>
      </c>
      <c r="Z2745" t="s">
        <v>67</v>
      </c>
      <c r="AA2745">
        <v>4</v>
      </c>
      <c r="AB2745">
        <v>4</v>
      </c>
      <c r="AC2745" t="s">
        <v>67</v>
      </c>
      <c r="AD2745" s="11">
        <v>242</v>
      </c>
      <c r="AE2745" s="11">
        <v>24.4</v>
      </c>
      <c r="AF2745" s="11">
        <v>872</v>
      </c>
      <c r="AG2745" s="11">
        <v>24.1</v>
      </c>
      <c r="AH2745">
        <f t="shared" si="84"/>
        <v>630</v>
      </c>
      <c r="AI2745">
        <f t="shared" si="85"/>
        <v>-0.29999999999999716</v>
      </c>
      <c r="AJ2745" t="s">
        <v>67</v>
      </c>
      <c r="AK2745" t="s">
        <v>67</v>
      </c>
      <c r="AL2745" t="s">
        <v>67</v>
      </c>
      <c r="AM2745" t="s">
        <v>67</v>
      </c>
      <c r="AN2745" t="s">
        <v>67</v>
      </c>
      <c r="AO2745" t="s">
        <v>67</v>
      </c>
      <c r="AP2745" t="s">
        <v>3192</v>
      </c>
      <c r="AQ2745" t="s">
        <v>157</v>
      </c>
      <c r="AR2745" t="s">
        <v>67</v>
      </c>
      <c r="AS2745" t="s">
        <v>67</v>
      </c>
      <c r="AT2745" t="s">
        <v>67</v>
      </c>
      <c r="AU2745">
        <v>33.5</v>
      </c>
      <c r="AV2745">
        <v>5</v>
      </c>
      <c r="AW2745">
        <v>37</v>
      </c>
      <c r="AX2745">
        <v>11</v>
      </c>
      <c r="AY2745" t="s">
        <v>67</v>
      </c>
      <c r="AZ2745" t="s">
        <v>67</v>
      </c>
      <c r="BA2745" t="s">
        <v>67</v>
      </c>
      <c r="BB2745">
        <v>9.9372474000000002E-2</v>
      </c>
      <c r="BC2745">
        <v>2.766559E-2</v>
      </c>
      <c r="BD2745" t="s">
        <v>67</v>
      </c>
      <c r="BE2745" t="s">
        <v>67</v>
      </c>
      <c r="BF2745">
        <v>0.40964401499999997</v>
      </c>
      <c r="BG2745">
        <v>0.869565217</v>
      </c>
      <c r="BH2745">
        <v>0.35621218700000001</v>
      </c>
      <c r="BI2745" t="s">
        <v>164</v>
      </c>
      <c r="BJ2745" t="s">
        <v>164</v>
      </c>
      <c r="BK2745" t="s">
        <v>4641</v>
      </c>
    </row>
    <row r="2746" spans="1:63" hidden="1" x14ac:dyDescent="0.35">
      <c r="A2746" t="s">
        <v>4625</v>
      </c>
      <c r="B2746" t="s">
        <v>67</v>
      </c>
      <c r="C2746" t="s">
        <v>67</v>
      </c>
      <c r="D2746" t="s">
        <v>67</v>
      </c>
      <c r="E2746" t="s">
        <v>67</v>
      </c>
      <c r="F2746" t="s">
        <v>66</v>
      </c>
      <c r="G2746" t="s">
        <v>67</v>
      </c>
      <c r="H2746" t="s">
        <v>4909</v>
      </c>
      <c r="I2746" t="s">
        <v>67</v>
      </c>
      <c r="J2746" t="s">
        <v>67</v>
      </c>
      <c r="K2746" t="s">
        <v>67</v>
      </c>
      <c r="L2746" t="s">
        <v>67</v>
      </c>
      <c r="M2746" t="s">
        <v>67</v>
      </c>
      <c r="N2746" t="s">
        <v>67</v>
      </c>
      <c r="O2746" t="s">
        <v>74</v>
      </c>
      <c r="P2746" t="s">
        <v>67</v>
      </c>
      <c r="Q2746" t="s">
        <v>76</v>
      </c>
      <c r="R2746" t="s">
        <v>77</v>
      </c>
      <c r="S2746" t="s">
        <v>4631</v>
      </c>
      <c r="T2746" t="s">
        <v>3190</v>
      </c>
      <c r="U2746" t="s">
        <v>67</v>
      </c>
      <c r="V2746" t="s">
        <v>67</v>
      </c>
      <c r="W2746" t="s">
        <v>1129</v>
      </c>
      <c r="X2746" t="s">
        <v>67</v>
      </c>
      <c r="Y2746" t="s">
        <v>67</v>
      </c>
      <c r="Z2746" t="s">
        <v>67</v>
      </c>
      <c r="AA2746">
        <v>4</v>
      </c>
      <c r="AB2746">
        <v>4</v>
      </c>
      <c r="AC2746" t="s">
        <v>67</v>
      </c>
      <c r="AD2746">
        <v>242</v>
      </c>
      <c r="AE2746">
        <v>24</v>
      </c>
      <c r="AF2746">
        <v>976</v>
      </c>
      <c r="AG2746">
        <v>27</v>
      </c>
      <c r="AH2746">
        <f t="shared" si="84"/>
        <v>734</v>
      </c>
      <c r="AI2746">
        <f t="shared" si="85"/>
        <v>3</v>
      </c>
      <c r="AJ2746" t="s">
        <v>67</v>
      </c>
      <c r="AK2746" t="s">
        <v>67</v>
      </c>
      <c r="AL2746" t="s">
        <v>67</v>
      </c>
      <c r="AM2746" t="s">
        <v>67</v>
      </c>
      <c r="AN2746" t="s">
        <v>67</v>
      </c>
      <c r="AO2746" t="s">
        <v>67</v>
      </c>
      <c r="AP2746" t="s">
        <v>3192</v>
      </c>
      <c r="AQ2746" t="s">
        <v>160</v>
      </c>
      <c r="AR2746" t="s">
        <v>67</v>
      </c>
      <c r="AS2746" t="s">
        <v>67</v>
      </c>
      <c r="AT2746" t="s">
        <v>67</v>
      </c>
      <c r="AU2746">
        <v>33.5</v>
      </c>
      <c r="AV2746">
        <v>14.26</v>
      </c>
      <c r="AW2746">
        <v>44</v>
      </c>
      <c r="AX2746">
        <v>15.12</v>
      </c>
      <c r="AY2746" t="s">
        <v>67</v>
      </c>
      <c r="AZ2746" t="s">
        <v>67</v>
      </c>
      <c r="BA2746" t="s">
        <v>67</v>
      </c>
      <c r="BB2746">
        <v>0.27264419499999998</v>
      </c>
      <c r="BC2746">
        <v>7.4820574000000001E-2</v>
      </c>
      <c r="BD2746" t="s">
        <v>67</v>
      </c>
      <c r="BE2746" t="s">
        <v>67</v>
      </c>
      <c r="BF2746">
        <v>0.71446593199999997</v>
      </c>
      <c r="BG2746">
        <v>0.869565217</v>
      </c>
      <c r="BH2746">
        <v>0.62127472399999994</v>
      </c>
      <c r="BI2746" t="s">
        <v>164</v>
      </c>
      <c r="BJ2746" t="s">
        <v>164</v>
      </c>
      <c r="BK2746" t="s">
        <v>4641</v>
      </c>
    </row>
    <row r="2747" spans="1:63" hidden="1" x14ac:dyDescent="0.35">
      <c r="A2747" t="s">
        <v>4625</v>
      </c>
      <c r="B2747" t="s">
        <v>67</v>
      </c>
      <c r="C2747" t="s">
        <v>67</v>
      </c>
      <c r="D2747" t="s">
        <v>67</v>
      </c>
      <c r="E2747" t="s">
        <v>67</v>
      </c>
      <c r="F2747" t="s">
        <v>66</v>
      </c>
      <c r="G2747" t="s">
        <v>67</v>
      </c>
      <c r="H2747" t="s">
        <v>4909</v>
      </c>
      <c r="I2747" t="s">
        <v>67</v>
      </c>
      <c r="J2747" t="s">
        <v>67</v>
      </c>
      <c r="K2747" t="s">
        <v>67</v>
      </c>
      <c r="L2747" t="s">
        <v>67</v>
      </c>
      <c r="M2747" t="s">
        <v>67</v>
      </c>
      <c r="N2747" t="s">
        <v>67</v>
      </c>
      <c r="O2747" t="s">
        <v>74</v>
      </c>
      <c r="P2747" t="s">
        <v>67</v>
      </c>
      <c r="Q2747" t="s">
        <v>76</v>
      </c>
      <c r="R2747" t="s">
        <v>77</v>
      </c>
      <c r="S2747" t="s">
        <v>4631</v>
      </c>
      <c r="T2747" t="s">
        <v>3190</v>
      </c>
      <c r="U2747" t="s">
        <v>67</v>
      </c>
      <c r="V2747" t="s">
        <v>67</v>
      </c>
      <c r="W2747" t="s">
        <v>904</v>
      </c>
      <c r="X2747" t="s">
        <v>67</v>
      </c>
      <c r="Y2747" t="s">
        <v>67</v>
      </c>
      <c r="Z2747" t="s">
        <v>67</v>
      </c>
      <c r="AA2747">
        <v>4</v>
      </c>
      <c r="AB2747">
        <v>4</v>
      </c>
      <c r="AC2747" t="s">
        <v>67</v>
      </c>
      <c r="AD2747">
        <v>242</v>
      </c>
      <c r="AE2747">
        <v>24</v>
      </c>
      <c r="AF2747">
        <v>275</v>
      </c>
      <c r="AG2747">
        <v>27</v>
      </c>
      <c r="AH2747">
        <f t="shared" si="84"/>
        <v>33</v>
      </c>
      <c r="AI2747">
        <f t="shared" si="85"/>
        <v>3</v>
      </c>
      <c r="AJ2747" t="s">
        <v>67</v>
      </c>
      <c r="AK2747" t="s">
        <v>67</v>
      </c>
      <c r="AL2747" t="s">
        <v>67</v>
      </c>
      <c r="AM2747" t="s">
        <v>67</v>
      </c>
      <c r="AN2747" t="s">
        <v>67</v>
      </c>
      <c r="AO2747" t="s">
        <v>67</v>
      </c>
      <c r="AP2747" t="s">
        <v>3192</v>
      </c>
      <c r="AQ2747" t="s">
        <v>160</v>
      </c>
      <c r="AR2747" t="s">
        <v>67</v>
      </c>
      <c r="AS2747" t="s">
        <v>67</v>
      </c>
      <c r="AT2747" t="s">
        <v>67</v>
      </c>
      <c r="AU2747">
        <v>33.5</v>
      </c>
      <c r="AV2747">
        <v>14.26</v>
      </c>
      <c r="AW2747">
        <v>33.299999999999997</v>
      </c>
      <c r="AX2747">
        <v>24.63</v>
      </c>
      <c r="AY2747" t="s">
        <v>67</v>
      </c>
      <c r="AZ2747" t="s">
        <v>67</v>
      </c>
      <c r="BA2747" t="s">
        <v>67</v>
      </c>
      <c r="BB2747">
        <v>-5.9880419999999998E-3</v>
      </c>
      <c r="BC2747">
        <v>0.18206578600000001</v>
      </c>
      <c r="BD2747" t="s">
        <v>67</v>
      </c>
      <c r="BE2747" t="s">
        <v>67</v>
      </c>
      <c r="BF2747">
        <v>-9.9381750000000005E-3</v>
      </c>
      <c r="BG2747">
        <v>0.869565217</v>
      </c>
      <c r="BH2747">
        <v>-8.6418910000000005E-3</v>
      </c>
      <c r="BI2747" t="s">
        <v>164</v>
      </c>
      <c r="BJ2747" t="s">
        <v>164</v>
      </c>
      <c r="BK2747" t="s">
        <v>4641</v>
      </c>
    </row>
    <row r="2748" spans="1:63" hidden="1" x14ac:dyDescent="0.35">
      <c r="A2748" t="s">
        <v>4625</v>
      </c>
      <c r="B2748" t="s">
        <v>67</v>
      </c>
      <c r="C2748" t="s">
        <v>67</v>
      </c>
      <c r="D2748" t="s">
        <v>67</v>
      </c>
      <c r="E2748" t="s">
        <v>67</v>
      </c>
      <c r="F2748" t="s">
        <v>66</v>
      </c>
      <c r="G2748" t="s">
        <v>67</v>
      </c>
      <c r="H2748" t="s">
        <v>4910</v>
      </c>
      <c r="I2748" t="s">
        <v>67</v>
      </c>
      <c r="J2748" t="s">
        <v>67</v>
      </c>
      <c r="K2748" t="s">
        <v>67</v>
      </c>
      <c r="L2748" t="s">
        <v>67</v>
      </c>
      <c r="M2748" t="s">
        <v>67</v>
      </c>
      <c r="N2748" t="s">
        <v>67</v>
      </c>
      <c r="O2748" t="s">
        <v>74</v>
      </c>
      <c r="P2748" t="s">
        <v>67</v>
      </c>
      <c r="Q2748" t="s">
        <v>76</v>
      </c>
      <c r="R2748" t="s">
        <v>77</v>
      </c>
      <c r="S2748" t="s">
        <v>4650</v>
      </c>
      <c r="T2748" t="s">
        <v>1377</v>
      </c>
      <c r="U2748" t="s">
        <v>67</v>
      </c>
      <c r="V2748" t="s">
        <v>67</v>
      </c>
      <c r="W2748" t="s">
        <v>80</v>
      </c>
      <c r="X2748" t="s">
        <v>67</v>
      </c>
      <c r="Y2748" t="s">
        <v>67</v>
      </c>
      <c r="Z2748" t="s">
        <v>67</v>
      </c>
      <c r="AA2748">
        <v>3</v>
      </c>
      <c r="AB2748">
        <v>3</v>
      </c>
      <c r="AC2748" t="s">
        <v>67</v>
      </c>
      <c r="AD2748">
        <v>399</v>
      </c>
      <c r="AE2748">
        <v>16.5</v>
      </c>
      <c r="AF2748">
        <v>1542</v>
      </c>
      <c r="AG2748">
        <v>16.5</v>
      </c>
      <c r="AH2748">
        <f t="shared" si="84"/>
        <v>1143</v>
      </c>
      <c r="AI2748">
        <f t="shared" si="85"/>
        <v>0</v>
      </c>
      <c r="AJ2748" t="s">
        <v>67</v>
      </c>
      <c r="AK2748" t="s">
        <v>67</v>
      </c>
      <c r="AL2748" t="s">
        <v>67</v>
      </c>
      <c r="AM2748" t="s">
        <v>67</v>
      </c>
      <c r="AN2748" t="s">
        <v>67</v>
      </c>
      <c r="AO2748" t="s">
        <v>67</v>
      </c>
      <c r="AP2748" t="s">
        <v>1570</v>
      </c>
      <c r="AQ2748" t="s">
        <v>139</v>
      </c>
      <c r="AR2748" t="s">
        <v>67</v>
      </c>
      <c r="AS2748" t="s">
        <v>67</v>
      </c>
      <c r="AT2748" t="s">
        <v>67</v>
      </c>
      <c r="AU2748">
        <v>129.80000000000001</v>
      </c>
      <c r="AV2748">
        <v>1.8</v>
      </c>
      <c r="AW2748">
        <v>121.5</v>
      </c>
      <c r="AX2748">
        <v>2</v>
      </c>
      <c r="AY2748" t="s">
        <v>67</v>
      </c>
      <c r="AZ2748" t="s">
        <v>67</v>
      </c>
      <c r="BA2748" t="s">
        <v>67</v>
      </c>
      <c r="BB2748">
        <v>-6.6080541000000007E-2</v>
      </c>
      <c r="BC2748">
        <v>1.54423E-4</v>
      </c>
      <c r="BD2748" t="s">
        <v>67</v>
      </c>
      <c r="BE2748" t="s">
        <v>67</v>
      </c>
      <c r="BF2748">
        <v>-4.3623831490000002</v>
      </c>
      <c r="BG2748">
        <v>0.8</v>
      </c>
      <c r="BH2748">
        <v>-3.4899065189999998</v>
      </c>
      <c r="BI2748" t="s">
        <v>164</v>
      </c>
      <c r="BJ2748" t="s">
        <v>164</v>
      </c>
      <c r="BK2748" t="s">
        <v>67</v>
      </c>
    </row>
    <row r="2749" spans="1:63" hidden="1" x14ac:dyDescent="0.35">
      <c r="A2749" t="s">
        <v>4625</v>
      </c>
      <c r="B2749" t="s">
        <v>67</v>
      </c>
      <c r="C2749" t="s">
        <v>67</v>
      </c>
      <c r="D2749" t="s">
        <v>67</v>
      </c>
      <c r="E2749" t="s">
        <v>67</v>
      </c>
      <c r="F2749" t="s">
        <v>66</v>
      </c>
      <c r="G2749" t="s">
        <v>67</v>
      </c>
      <c r="H2749" t="s">
        <v>4910</v>
      </c>
      <c r="I2749" t="s">
        <v>67</v>
      </c>
      <c r="J2749" t="s">
        <v>67</v>
      </c>
      <c r="K2749" t="s">
        <v>67</v>
      </c>
      <c r="L2749" t="s">
        <v>67</v>
      </c>
      <c r="M2749" t="s">
        <v>67</v>
      </c>
      <c r="N2749" t="s">
        <v>67</v>
      </c>
      <c r="O2749" t="s">
        <v>74</v>
      </c>
      <c r="P2749" t="s">
        <v>67</v>
      </c>
      <c r="Q2749" t="s">
        <v>76</v>
      </c>
      <c r="R2749" t="s">
        <v>77</v>
      </c>
      <c r="S2749" t="s">
        <v>4650</v>
      </c>
      <c r="T2749" t="s">
        <v>1396</v>
      </c>
      <c r="U2749" t="s">
        <v>67</v>
      </c>
      <c r="V2749" t="s">
        <v>67</v>
      </c>
      <c r="W2749" t="s">
        <v>80</v>
      </c>
      <c r="X2749" t="s">
        <v>67</v>
      </c>
      <c r="Y2749" t="s">
        <v>67</v>
      </c>
      <c r="Z2749" t="s">
        <v>67</v>
      </c>
      <c r="AA2749">
        <v>3</v>
      </c>
      <c r="AB2749">
        <v>3</v>
      </c>
      <c r="AC2749" t="s">
        <v>67</v>
      </c>
      <c r="AD2749">
        <v>501</v>
      </c>
      <c r="AE2749">
        <v>15.7</v>
      </c>
      <c r="AF2749">
        <v>1637</v>
      </c>
      <c r="AG2749">
        <v>15.7</v>
      </c>
      <c r="AH2749">
        <f t="shared" si="84"/>
        <v>1136</v>
      </c>
      <c r="AI2749">
        <f t="shared" si="85"/>
        <v>0</v>
      </c>
      <c r="AJ2749" t="s">
        <v>67</v>
      </c>
      <c r="AK2749" t="s">
        <v>67</v>
      </c>
      <c r="AL2749" t="s">
        <v>67</v>
      </c>
      <c r="AM2749" t="s">
        <v>67</v>
      </c>
      <c r="AN2749" t="s">
        <v>67</v>
      </c>
      <c r="AO2749" t="s">
        <v>67</v>
      </c>
      <c r="AP2749" t="s">
        <v>1570</v>
      </c>
      <c r="AQ2749" t="s">
        <v>139</v>
      </c>
      <c r="AR2749" t="s">
        <v>67</v>
      </c>
      <c r="AS2749" t="s">
        <v>67</v>
      </c>
      <c r="AT2749" t="s">
        <v>67</v>
      </c>
      <c r="AU2749">
        <v>125</v>
      </c>
      <c r="AV2749">
        <v>2</v>
      </c>
      <c r="AW2749">
        <v>116</v>
      </c>
      <c r="AX2749">
        <v>4.3</v>
      </c>
      <c r="AY2749" t="s">
        <v>67</v>
      </c>
      <c r="AZ2749" t="s">
        <v>67</v>
      </c>
      <c r="BA2749" t="s">
        <v>67</v>
      </c>
      <c r="BB2749">
        <v>-7.4723546000000002E-2</v>
      </c>
      <c r="BC2749">
        <v>5.4336900000000004E-4</v>
      </c>
      <c r="BD2749" t="s">
        <v>67</v>
      </c>
      <c r="BE2749" t="s">
        <v>67</v>
      </c>
      <c r="BF2749">
        <v>-2.6838780569999998</v>
      </c>
      <c r="BG2749">
        <v>0.8</v>
      </c>
      <c r="BH2749">
        <v>-2.1471024449999998</v>
      </c>
      <c r="BI2749" t="s">
        <v>164</v>
      </c>
      <c r="BJ2749" t="s">
        <v>164</v>
      </c>
      <c r="BK2749" t="s">
        <v>67</v>
      </c>
    </row>
    <row r="2750" spans="1:63" hidden="1" x14ac:dyDescent="0.35">
      <c r="A2750" t="s">
        <v>4625</v>
      </c>
      <c r="B2750" t="s">
        <v>67</v>
      </c>
      <c r="C2750" t="s">
        <v>67</v>
      </c>
      <c r="D2750" t="s">
        <v>67</v>
      </c>
      <c r="E2750" t="s">
        <v>67</v>
      </c>
      <c r="F2750" t="s">
        <v>66</v>
      </c>
      <c r="G2750" t="s">
        <v>67</v>
      </c>
      <c r="H2750" t="s">
        <v>4911</v>
      </c>
      <c r="I2750" t="s">
        <v>67</v>
      </c>
      <c r="J2750" t="s">
        <v>67</v>
      </c>
      <c r="K2750" t="s">
        <v>67</v>
      </c>
      <c r="L2750" t="s">
        <v>67</v>
      </c>
      <c r="M2750" t="s">
        <v>67</v>
      </c>
      <c r="N2750" t="s">
        <v>67</v>
      </c>
      <c r="O2750" t="s">
        <v>74</v>
      </c>
      <c r="P2750" t="s">
        <v>67</v>
      </c>
      <c r="Q2750" t="s">
        <v>76</v>
      </c>
      <c r="R2750" t="s">
        <v>77</v>
      </c>
      <c r="S2750" t="s">
        <v>4650</v>
      </c>
      <c r="T2750" t="s">
        <v>3458</v>
      </c>
      <c r="U2750" t="s">
        <v>67</v>
      </c>
      <c r="V2750" t="s">
        <v>67</v>
      </c>
      <c r="W2750" t="s">
        <v>80</v>
      </c>
      <c r="X2750" t="s">
        <v>67</v>
      </c>
      <c r="Y2750" t="s">
        <v>67</v>
      </c>
      <c r="Z2750" t="s">
        <v>67</v>
      </c>
      <c r="AA2750">
        <v>6</v>
      </c>
      <c r="AB2750">
        <v>6</v>
      </c>
      <c r="AC2750" t="s">
        <v>67</v>
      </c>
      <c r="AD2750">
        <v>441</v>
      </c>
      <c r="AE2750">
        <v>25</v>
      </c>
      <c r="AF2750">
        <v>2188</v>
      </c>
      <c r="AG2750">
        <v>25</v>
      </c>
      <c r="AH2750">
        <f t="shared" si="84"/>
        <v>1747</v>
      </c>
      <c r="AI2750">
        <f t="shared" si="85"/>
        <v>0</v>
      </c>
      <c r="AJ2750" t="s">
        <v>67</v>
      </c>
      <c r="AK2750" t="s">
        <v>67</v>
      </c>
      <c r="AL2750" t="s">
        <v>67</v>
      </c>
      <c r="AM2750" t="s">
        <v>67</v>
      </c>
      <c r="AN2750" t="s">
        <v>67</v>
      </c>
      <c r="AO2750" t="s">
        <v>67</v>
      </c>
      <c r="AP2750" t="s">
        <v>3423</v>
      </c>
      <c r="AQ2750" t="s">
        <v>115</v>
      </c>
      <c r="AR2750" t="s">
        <v>67</v>
      </c>
      <c r="AS2750" t="s">
        <v>67</v>
      </c>
      <c r="AT2750" t="s">
        <v>67</v>
      </c>
      <c r="AU2750">
        <v>1.66</v>
      </c>
      <c r="AV2750">
        <v>0.85732140999999995</v>
      </c>
      <c r="AW2750">
        <v>0.59</v>
      </c>
      <c r="AX2750">
        <v>0.440908154</v>
      </c>
      <c r="AY2750" t="s">
        <v>67</v>
      </c>
      <c r="AZ2750" t="s">
        <v>67</v>
      </c>
      <c r="BA2750" t="s">
        <v>67</v>
      </c>
      <c r="BB2750">
        <v>-1.0344503439999999</v>
      </c>
      <c r="BC2750">
        <v>0.13753162999999999</v>
      </c>
      <c r="BD2750" t="s">
        <v>67</v>
      </c>
      <c r="BE2750" t="s">
        <v>67</v>
      </c>
      <c r="BF2750">
        <v>-1.5696305450000001</v>
      </c>
      <c r="BG2750">
        <v>0.92307692299999999</v>
      </c>
      <c r="BH2750">
        <v>-1.448889734</v>
      </c>
      <c r="BI2750" t="s">
        <v>164</v>
      </c>
      <c r="BJ2750" t="s">
        <v>164</v>
      </c>
      <c r="BK2750" t="s">
        <v>67</v>
      </c>
    </row>
    <row r="2751" spans="1:63" hidden="1" x14ac:dyDescent="0.35">
      <c r="A2751" t="s">
        <v>4625</v>
      </c>
      <c r="B2751" t="s">
        <v>67</v>
      </c>
      <c r="C2751" t="s">
        <v>67</v>
      </c>
      <c r="D2751" t="s">
        <v>67</v>
      </c>
      <c r="E2751" t="s">
        <v>67</v>
      </c>
      <c r="F2751" t="s">
        <v>66</v>
      </c>
      <c r="G2751" t="s">
        <v>67</v>
      </c>
      <c r="H2751" t="s">
        <v>4911</v>
      </c>
      <c r="I2751" t="s">
        <v>67</v>
      </c>
      <c r="J2751" t="s">
        <v>67</v>
      </c>
      <c r="K2751" t="s">
        <v>67</v>
      </c>
      <c r="L2751" t="s">
        <v>67</v>
      </c>
      <c r="M2751" t="s">
        <v>67</v>
      </c>
      <c r="N2751" t="s">
        <v>67</v>
      </c>
      <c r="O2751" t="s">
        <v>74</v>
      </c>
      <c r="P2751" t="s">
        <v>67</v>
      </c>
      <c r="Q2751" t="s">
        <v>76</v>
      </c>
      <c r="R2751" t="s">
        <v>77</v>
      </c>
      <c r="S2751" t="s">
        <v>4650</v>
      </c>
      <c r="T2751" t="s">
        <v>3458</v>
      </c>
      <c r="U2751" t="s">
        <v>67</v>
      </c>
      <c r="V2751" t="s">
        <v>67</v>
      </c>
      <c r="W2751" t="s">
        <v>80</v>
      </c>
      <c r="X2751" t="s">
        <v>67</v>
      </c>
      <c r="Y2751" t="s">
        <v>67</v>
      </c>
      <c r="Z2751" t="s">
        <v>67</v>
      </c>
      <c r="AA2751">
        <v>8</v>
      </c>
      <c r="AB2751">
        <v>8</v>
      </c>
      <c r="AC2751" t="s">
        <v>67</v>
      </c>
      <c r="AD2751">
        <v>428</v>
      </c>
      <c r="AE2751">
        <v>25</v>
      </c>
      <c r="AF2751">
        <v>2193</v>
      </c>
      <c r="AG2751">
        <v>25</v>
      </c>
      <c r="AH2751">
        <f t="shared" si="84"/>
        <v>1765</v>
      </c>
      <c r="AI2751">
        <f t="shared" si="85"/>
        <v>0</v>
      </c>
      <c r="AJ2751" t="s">
        <v>67</v>
      </c>
      <c r="AK2751" t="s">
        <v>67</v>
      </c>
      <c r="AL2751" t="s">
        <v>67</v>
      </c>
      <c r="AM2751" t="s">
        <v>67</v>
      </c>
      <c r="AN2751" t="s">
        <v>67</v>
      </c>
      <c r="AO2751" t="s">
        <v>67</v>
      </c>
      <c r="AP2751" t="s">
        <v>4912</v>
      </c>
      <c r="AQ2751" t="s">
        <v>160</v>
      </c>
      <c r="AR2751" t="s">
        <v>67</v>
      </c>
      <c r="AS2751" t="s">
        <v>67</v>
      </c>
      <c r="AT2751" t="s">
        <v>67</v>
      </c>
      <c r="AU2751">
        <v>17.5</v>
      </c>
      <c r="AV2751">
        <v>1.414213562</v>
      </c>
      <c r="AW2751">
        <v>22.7</v>
      </c>
      <c r="AX2751">
        <v>3.6769552619999999</v>
      </c>
      <c r="AY2751" t="s">
        <v>67</v>
      </c>
      <c r="AZ2751" t="s">
        <v>67</v>
      </c>
      <c r="BA2751" t="s">
        <v>67</v>
      </c>
      <c r="BB2751">
        <v>0.26016404399999998</v>
      </c>
      <c r="BC2751">
        <v>4.0960329999999998E-3</v>
      </c>
      <c r="BD2751" t="s">
        <v>67</v>
      </c>
      <c r="BE2751" t="s">
        <v>67</v>
      </c>
      <c r="BF2751">
        <v>1.8666912120000001</v>
      </c>
      <c r="BG2751">
        <v>0.94545454500000004</v>
      </c>
      <c r="BH2751">
        <v>1.764871692</v>
      </c>
      <c r="BI2751" t="s">
        <v>164</v>
      </c>
      <c r="BJ2751" t="s">
        <v>164</v>
      </c>
      <c r="BK2751" t="s">
        <v>67</v>
      </c>
    </row>
    <row r="2752" spans="1:63" hidden="1" x14ac:dyDescent="0.35">
      <c r="A2752" t="s">
        <v>4625</v>
      </c>
      <c r="B2752" t="s">
        <v>67</v>
      </c>
      <c r="C2752" t="s">
        <v>67</v>
      </c>
      <c r="D2752" t="s">
        <v>67</v>
      </c>
      <c r="E2752" t="s">
        <v>67</v>
      </c>
      <c r="F2752" t="s">
        <v>66</v>
      </c>
      <c r="G2752" t="s">
        <v>67</v>
      </c>
      <c r="H2752" t="s">
        <v>4911</v>
      </c>
      <c r="I2752" t="s">
        <v>67</v>
      </c>
      <c r="J2752" t="s">
        <v>67</v>
      </c>
      <c r="K2752" t="s">
        <v>67</v>
      </c>
      <c r="L2752" t="s">
        <v>67</v>
      </c>
      <c r="M2752" t="s">
        <v>67</v>
      </c>
      <c r="N2752" t="s">
        <v>67</v>
      </c>
      <c r="O2752" t="s">
        <v>74</v>
      </c>
      <c r="P2752" t="s">
        <v>67</v>
      </c>
      <c r="Q2752" t="s">
        <v>76</v>
      </c>
      <c r="R2752" t="s">
        <v>77</v>
      </c>
      <c r="S2752" t="s">
        <v>4650</v>
      </c>
      <c r="T2752" t="s">
        <v>3458</v>
      </c>
      <c r="U2752" t="s">
        <v>67</v>
      </c>
      <c r="V2752" t="s">
        <v>67</v>
      </c>
      <c r="W2752" t="s">
        <v>80</v>
      </c>
      <c r="X2752" t="s">
        <v>67</v>
      </c>
      <c r="Y2752" t="s">
        <v>67</v>
      </c>
      <c r="Z2752" t="s">
        <v>67</v>
      </c>
      <c r="AA2752">
        <v>9</v>
      </c>
      <c r="AB2752">
        <v>9</v>
      </c>
      <c r="AC2752" t="s">
        <v>67</v>
      </c>
      <c r="AD2752">
        <v>443</v>
      </c>
      <c r="AE2752">
        <v>25</v>
      </c>
      <c r="AF2752">
        <v>2613</v>
      </c>
      <c r="AG2752">
        <v>25</v>
      </c>
      <c r="AH2752">
        <f t="shared" si="84"/>
        <v>2170</v>
      </c>
      <c r="AI2752">
        <f t="shared" si="85"/>
        <v>0</v>
      </c>
      <c r="AJ2752" t="s">
        <v>67</v>
      </c>
      <c r="AK2752" t="s">
        <v>67</v>
      </c>
      <c r="AL2752" t="s">
        <v>67</v>
      </c>
      <c r="AM2752" t="s">
        <v>67</v>
      </c>
      <c r="AN2752" t="s">
        <v>67</v>
      </c>
      <c r="AO2752" t="s">
        <v>67</v>
      </c>
      <c r="AP2752" t="s">
        <v>4654</v>
      </c>
      <c r="AQ2752" t="s">
        <v>139</v>
      </c>
      <c r="AR2752" t="s">
        <v>67</v>
      </c>
      <c r="AS2752" t="s">
        <v>67</v>
      </c>
      <c r="AT2752" t="s">
        <v>67</v>
      </c>
      <c r="AU2752">
        <v>73</v>
      </c>
      <c r="AV2752">
        <v>3</v>
      </c>
      <c r="AW2752">
        <v>60</v>
      </c>
      <c r="AX2752">
        <v>4</v>
      </c>
      <c r="AY2752" t="s">
        <v>67</v>
      </c>
      <c r="AZ2752" t="s">
        <v>67</v>
      </c>
      <c r="BA2752" t="s">
        <v>67</v>
      </c>
      <c r="BB2752">
        <v>-0.19611487899999999</v>
      </c>
      <c r="BC2752">
        <v>6.8148000000000004E-4</v>
      </c>
      <c r="BD2752" t="s">
        <v>67</v>
      </c>
      <c r="BE2752" t="s">
        <v>67</v>
      </c>
      <c r="BF2752">
        <v>-3.6769552619999999</v>
      </c>
      <c r="BG2752">
        <v>0.95238095199999995</v>
      </c>
      <c r="BH2752">
        <v>-3.5018621539999999</v>
      </c>
      <c r="BI2752" t="s">
        <v>164</v>
      </c>
      <c r="BJ2752" t="s">
        <v>164</v>
      </c>
      <c r="BK2752" t="s">
        <v>67</v>
      </c>
    </row>
    <row r="2753" spans="1:63" hidden="1" x14ac:dyDescent="0.35">
      <c r="A2753" t="s">
        <v>4625</v>
      </c>
      <c r="B2753" t="s">
        <v>67</v>
      </c>
      <c r="C2753" t="s">
        <v>67</v>
      </c>
      <c r="D2753" t="s">
        <v>67</v>
      </c>
      <c r="E2753" t="s">
        <v>67</v>
      </c>
      <c r="F2753" t="s">
        <v>66</v>
      </c>
      <c r="G2753" t="s">
        <v>67</v>
      </c>
      <c r="H2753" t="s">
        <v>4913</v>
      </c>
      <c r="I2753" t="s">
        <v>67</v>
      </c>
      <c r="J2753" t="s">
        <v>67</v>
      </c>
      <c r="K2753" t="s">
        <v>67</v>
      </c>
      <c r="L2753" t="s">
        <v>67</v>
      </c>
      <c r="M2753" t="s">
        <v>67</v>
      </c>
      <c r="N2753" t="s">
        <v>67</v>
      </c>
      <c r="O2753" t="s">
        <v>74</v>
      </c>
      <c r="P2753" t="s">
        <v>67</v>
      </c>
      <c r="Q2753" t="s">
        <v>76</v>
      </c>
      <c r="R2753" t="s">
        <v>109</v>
      </c>
      <c r="S2753" t="s">
        <v>4645</v>
      </c>
      <c r="T2753" t="s">
        <v>4914</v>
      </c>
      <c r="U2753" t="s">
        <v>67</v>
      </c>
      <c r="V2753" t="s">
        <v>67</v>
      </c>
      <c r="W2753" t="s">
        <v>80</v>
      </c>
      <c r="X2753" t="s">
        <v>67</v>
      </c>
      <c r="Y2753" t="s">
        <v>67</v>
      </c>
      <c r="Z2753" t="s">
        <v>67</v>
      </c>
      <c r="AA2753">
        <v>20</v>
      </c>
      <c r="AB2753">
        <v>20</v>
      </c>
      <c r="AC2753" t="s">
        <v>67</v>
      </c>
      <c r="AD2753">
        <v>360</v>
      </c>
      <c r="AE2753">
        <v>27.4</v>
      </c>
      <c r="AF2753">
        <v>972</v>
      </c>
      <c r="AG2753">
        <v>27.6</v>
      </c>
      <c r="AH2753">
        <f t="shared" si="84"/>
        <v>612</v>
      </c>
      <c r="AI2753">
        <f t="shared" si="85"/>
        <v>0.20000000000000284</v>
      </c>
      <c r="AJ2753" t="s">
        <v>67</v>
      </c>
      <c r="AK2753" t="s">
        <v>67</v>
      </c>
      <c r="AL2753" t="s">
        <v>67</v>
      </c>
      <c r="AM2753" t="s">
        <v>67</v>
      </c>
      <c r="AN2753" t="s">
        <v>67</v>
      </c>
      <c r="AO2753" t="s">
        <v>67</v>
      </c>
      <c r="AP2753" t="s">
        <v>4915</v>
      </c>
      <c r="AQ2753" t="s">
        <v>115</v>
      </c>
      <c r="AR2753" t="s">
        <v>67</v>
      </c>
      <c r="AS2753" t="s">
        <v>67</v>
      </c>
      <c r="AT2753" t="s">
        <v>67</v>
      </c>
      <c r="AU2753">
        <v>16</v>
      </c>
      <c r="AV2753">
        <v>4.4721359549999997</v>
      </c>
      <c r="AW2753">
        <v>15</v>
      </c>
      <c r="AX2753">
        <v>4.4721359549999997</v>
      </c>
      <c r="AY2753" t="s">
        <v>67</v>
      </c>
      <c r="AZ2753" t="s">
        <v>67</v>
      </c>
      <c r="BA2753" t="s">
        <v>67</v>
      </c>
      <c r="BB2753">
        <v>-6.4538521000000001E-2</v>
      </c>
      <c r="BC2753">
        <v>8.3506940000000005E-3</v>
      </c>
      <c r="BD2753" t="s">
        <v>67</v>
      </c>
      <c r="BE2753" t="s">
        <v>67</v>
      </c>
      <c r="BF2753">
        <v>-0.223606798</v>
      </c>
      <c r="BG2753">
        <v>0.98013245000000004</v>
      </c>
      <c r="BH2753">
        <v>-0.21916427899999999</v>
      </c>
      <c r="BI2753" t="s">
        <v>164</v>
      </c>
      <c r="BJ2753" t="s">
        <v>164</v>
      </c>
      <c r="BK2753" t="s">
        <v>67</v>
      </c>
    </row>
    <row r="2754" spans="1:63" hidden="1" x14ac:dyDescent="0.35">
      <c r="A2754" t="s">
        <v>4625</v>
      </c>
      <c r="B2754" t="s">
        <v>67</v>
      </c>
      <c r="C2754" t="s">
        <v>67</v>
      </c>
      <c r="D2754" t="s">
        <v>67</v>
      </c>
      <c r="E2754" t="s">
        <v>67</v>
      </c>
      <c r="F2754" t="s">
        <v>66</v>
      </c>
      <c r="G2754" t="s">
        <v>67</v>
      </c>
      <c r="H2754" t="s">
        <v>4913</v>
      </c>
      <c r="I2754" t="s">
        <v>67</v>
      </c>
      <c r="J2754" t="s">
        <v>67</v>
      </c>
      <c r="K2754" t="s">
        <v>67</v>
      </c>
      <c r="L2754" t="s">
        <v>67</v>
      </c>
      <c r="M2754" t="s">
        <v>67</v>
      </c>
      <c r="N2754" t="s">
        <v>67</v>
      </c>
      <c r="O2754" t="s">
        <v>74</v>
      </c>
      <c r="P2754" t="s">
        <v>67</v>
      </c>
      <c r="Q2754" t="s">
        <v>76</v>
      </c>
      <c r="R2754" t="s">
        <v>109</v>
      </c>
      <c r="S2754" t="s">
        <v>4645</v>
      </c>
      <c r="T2754" t="s">
        <v>4916</v>
      </c>
      <c r="U2754" t="s">
        <v>67</v>
      </c>
      <c r="V2754" t="s">
        <v>67</v>
      </c>
      <c r="W2754" t="s">
        <v>80</v>
      </c>
      <c r="X2754" t="s">
        <v>67</v>
      </c>
      <c r="Y2754" t="s">
        <v>67</v>
      </c>
      <c r="Z2754" t="s">
        <v>67</v>
      </c>
      <c r="AA2754">
        <v>20</v>
      </c>
      <c r="AB2754">
        <v>20</v>
      </c>
      <c r="AC2754" t="s">
        <v>67</v>
      </c>
      <c r="AD2754">
        <v>360</v>
      </c>
      <c r="AE2754">
        <v>27.4</v>
      </c>
      <c r="AF2754">
        <v>972</v>
      </c>
      <c r="AG2754">
        <v>27.6</v>
      </c>
      <c r="AH2754">
        <f t="shared" si="84"/>
        <v>612</v>
      </c>
      <c r="AI2754">
        <f t="shared" si="85"/>
        <v>0.20000000000000284</v>
      </c>
      <c r="AJ2754" t="s">
        <v>67</v>
      </c>
      <c r="AK2754" t="s">
        <v>67</v>
      </c>
      <c r="AL2754" t="s">
        <v>67</v>
      </c>
      <c r="AM2754" t="s">
        <v>67</v>
      </c>
      <c r="AN2754" t="s">
        <v>67</v>
      </c>
      <c r="AO2754" t="s">
        <v>67</v>
      </c>
      <c r="AP2754" t="s">
        <v>4915</v>
      </c>
      <c r="AQ2754" t="s">
        <v>115</v>
      </c>
      <c r="AR2754" t="s">
        <v>67</v>
      </c>
      <c r="AS2754" t="s">
        <v>67</v>
      </c>
      <c r="AT2754" t="s">
        <v>67</v>
      </c>
      <c r="AU2754">
        <v>40</v>
      </c>
      <c r="AV2754">
        <v>20.1246118</v>
      </c>
      <c r="AW2754">
        <v>32</v>
      </c>
      <c r="AX2754">
        <v>4.4721359549999997</v>
      </c>
      <c r="AY2754" t="s">
        <v>67</v>
      </c>
      <c r="AZ2754" t="s">
        <v>67</v>
      </c>
      <c r="BA2754" t="s">
        <v>67</v>
      </c>
      <c r="BB2754">
        <v>-0.223143551</v>
      </c>
      <c r="BC2754">
        <v>1.3632813000000001E-2</v>
      </c>
      <c r="BD2754" t="s">
        <v>67</v>
      </c>
      <c r="BE2754" t="s">
        <v>67</v>
      </c>
      <c r="BF2754">
        <v>-0.54879547200000001</v>
      </c>
      <c r="BG2754">
        <v>0.98013245000000004</v>
      </c>
      <c r="BH2754">
        <v>-0.53789225100000004</v>
      </c>
      <c r="BI2754" t="s">
        <v>164</v>
      </c>
      <c r="BJ2754" t="s">
        <v>164</v>
      </c>
      <c r="BK2754" t="s">
        <v>67</v>
      </c>
    </row>
    <row r="2755" spans="1:63" hidden="1" x14ac:dyDescent="0.35">
      <c r="A2755" t="s">
        <v>4625</v>
      </c>
      <c r="B2755" t="s">
        <v>67</v>
      </c>
      <c r="C2755" t="s">
        <v>67</v>
      </c>
      <c r="D2755" t="s">
        <v>67</v>
      </c>
      <c r="E2755" t="s">
        <v>67</v>
      </c>
      <c r="F2755" t="s">
        <v>66</v>
      </c>
      <c r="G2755" t="s">
        <v>67</v>
      </c>
      <c r="H2755" t="s">
        <v>4913</v>
      </c>
      <c r="I2755" t="s">
        <v>67</v>
      </c>
      <c r="J2755" t="s">
        <v>67</v>
      </c>
      <c r="K2755" t="s">
        <v>67</v>
      </c>
      <c r="L2755" t="s">
        <v>67</v>
      </c>
      <c r="M2755" t="s">
        <v>67</v>
      </c>
      <c r="N2755" t="s">
        <v>67</v>
      </c>
      <c r="O2755" t="s">
        <v>74</v>
      </c>
      <c r="P2755" t="s">
        <v>67</v>
      </c>
      <c r="Q2755" t="s">
        <v>76</v>
      </c>
      <c r="R2755" t="s">
        <v>109</v>
      </c>
      <c r="S2755" t="s">
        <v>4645</v>
      </c>
      <c r="T2755" t="s">
        <v>4916</v>
      </c>
      <c r="U2755" t="s">
        <v>67</v>
      </c>
      <c r="V2755" t="s">
        <v>67</v>
      </c>
      <c r="W2755" t="s">
        <v>80</v>
      </c>
      <c r="X2755" t="s">
        <v>67</v>
      </c>
      <c r="Y2755" t="s">
        <v>67</v>
      </c>
      <c r="Z2755" t="s">
        <v>67</v>
      </c>
      <c r="AA2755">
        <v>20</v>
      </c>
      <c r="AB2755">
        <v>20</v>
      </c>
      <c r="AC2755" t="s">
        <v>67</v>
      </c>
      <c r="AD2755">
        <v>360</v>
      </c>
      <c r="AE2755">
        <v>27.4</v>
      </c>
      <c r="AF2755">
        <v>972</v>
      </c>
      <c r="AG2755">
        <v>27.6</v>
      </c>
      <c r="AH2755">
        <f t="shared" ref="AH2755:AH2818" si="86">AF2755-AD2755</f>
        <v>612</v>
      </c>
      <c r="AI2755">
        <f t="shared" ref="AI2755:AI2818" si="87">AG2755-AE2755</f>
        <v>0.20000000000000284</v>
      </c>
      <c r="AJ2755" t="s">
        <v>67</v>
      </c>
      <c r="AK2755" t="s">
        <v>67</v>
      </c>
      <c r="AL2755" t="s">
        <v>67</v>
      </c>
      <c r="AM2755" t="s">
        <v>67</v>
      </c>
      <c r="AN2755" t="s">
        <v>67</v>
      </c>
      <c r="AO2755" t="s">
        <v>67</v>
      </c>
      <c r="AP2755" t="s">
        <v>4918</v>
      </c>
      <c r="AQ2755" t="s">
        <v>139</v>
      </c>
      <c r="AR2755" t="s">
        <v>67</v>
      </c>
      <c r="AS2755" t="s">
        <v>67</v>
      </c>
      <c r="AT2755" t="s">
        <v>67</v>
      </c>
      <c r="AU2755">
        <v>355</v>
      </c>
      <c r="AV2755">
        <v>44.721359550000003</v>
      </c>
      <c r="AW2755">
        <v>355</v>
      </c>
      <c r="AX2755">
        <v>4.4721359549999997</v>
      </c>
      <c r="AY2755" t="s">
        <v>67</v>
      </c>
      <c r="AZ2755" t="s">
        <v>67</v>
      </c>
      <c r="BA2755" t="s">
        <v>67</v>
      </c>
      <c r="BB2755">
        <v>0</v>
      </c>
      <c r="BC2755">
        <v>8.0142799999999997E-4</v>
      </c>
      <c r="BD2755" t="s">
        <v>67</v>
      </c>
      <c r="BE2755" t="s">
        <v>67</v>
      </c>
      <c r="BF2755">
        <v>0</v>
      </c>
      <c r="BG2755">
        <v>0.98013245000000004</v>
      </c>
      <c r="BH2755">
        <v>0</v>
      </c>
      <c r="BI2755" t="s">
        <v>164</v>
      </c>
      <c r="BJ2755" t="s">
        <v>164</v>
      </c>
      <c r="BK2755" t="s">
        <v>67</v>
      </c>
    </row>
    <row r="2756" spans="1:63" hidden="1" x14ac:dyDescent="0.35">
      <c r="A2756" t="s">
        <v>4625</v>
      </c>
      <c r="B2756" t="s">
        <v>67</v>
      </c>
      <c r="C2756" t="s">
        <v>67</v>
      </c>
      <c r="D2756" t="s">
        <v>67</v>
      </c>
      <c r="E2756" t="s">
        <v>67</v>
      </c>
      <c r="F2756" t="s">
        <v>66</v>
      </c>
      <c r="G2756" t="s">
        <v>67</v>
      </c>
      <c r="H2756" t="s">
        <v>4913</v>
      </c>
      <c r="I2756" t="s">
        <v>67</v>
      </c>
      <c r="J2756" t="s">
        <v>67</v>
      </c>
      <c r="K2756" t="s">
        <v>67</v>
      </c>
      <c r="L2756" t="s">
        <v>67</v>
      </c>
      <c r="M2756" t="s">
        <v>67</v>
      </c>
      <c r="N2756" t="s">
        <v>67</v>
      </c>
      <c r="O2756" t="s">
        <v>74</v>
      </c>
      <c r="P2756" t="s">
        <v>67</v>
      </c>
      <c r="Q2756" t="s">
        <v>76</v>
      </c>
      <c r="R2756" t="s">
        <v>109</v>
      </c>
      <c r="S2756" t="s">
        <v>4645</v>
      </c>
      <c r="T2756" t="s">
        <v>4917</v>
      </c>
      <c r="U2756" t="s">
        <v>67</v>
      </c>
      <c r="V2756" t="s">
        <v>67</v>
      </c>
      <c r="W2756" t="s">
        <v>80</v>
      </c>
      <c r="X2756" t="s">
        <v>67</v>
      </c>
      <c r="Y2756" t="s">
        <v>67</v>
      </c>
      <c r="Z2756" t="s">
        <v>67</v>
      </c>
      <c r="AA2756">
        <v>20</v>
      </c>
      <c r="AB2756">
        <v>20</v>
      </c>
      <c r="AC2756" t="s">
        <v>67</v>
      </c>
      <c r="AD2756">
        <v>360</v>
      </c>
      <c r="AE2756">
        <v>27.4</v>
      </c>
      <c r="AF2756">
        <v>972</v>
      </c>
      <c r="AG2756">
        <v>27.6</v>
      </c>
      <c r="AH2756">
        <f t="shared" si="86"/>
        <v>612</v>
      </c>
      <c r="AI2756">
        <f t="shared" si="87"/>
        <v>0.20000000000000284</v>
      </c>
      <c r="AJ2756" t="s">
        <v>67</v>
      </c>
      <c r="AK2756" t="s">
        <v>67</v>
      </c>
      <c r="AL2756" t="s">
        <v>67</v>
      </c>
      <c r="AM2756" t="s">
        <v>67</v>
      </c>
      <c r="AN2756" t="s">
        <v>67</v>
      </c>
      <c r="AO2756" t="s">
        <v>67</v>
      </c>
      <c r="AP2756" t="s">
        <v>4915</v>
      </c>
      <c r="AQ2756" t="s">
        <v>115</v>
      </c>
      <c r="AR2756" t="s">
        <v>67</v>
      </c>
      <c r="AS2756" t="s">
        <v>67</v>
      </c>
      <c r="AT2756" t="s">
        <v>67</v>
      </c>
      <c r="AU2756">
        <v>40</v>
      </c>
      <c r="AV2756">
        <v>13.41640786</v>
      </c>
      <c r="AW2756">
        <v>35</v>
      </c>
      <c r="AX2756">
        <v>22.360679770000001</v>
      </c>
      <c r="AY2756" t="s">
        <v>67</v>
      </c>
      <c r="AZ2756" t="s">
        <v>67</v>
      </c>
      <c r="BA2756" t="s">
        <v>67</v>
      </c>
      <c r="BB2756">
        <v>-0.133531393</v>
      </c>
      <c r="BC2756">
        <v>2.6033163000000002E-2</v>
      </c>
      <c r="BD2756" t="s">
        <v>67</v>
      </c>
      <c r="BE2756" t="s">
        <v>67</v>
      </c>
      <c r="BF2756">
        <v>-0.271163072</v>
      </c>
      <c r="BG2756">
        <v>0.98013245000000004</v>
      </c>
      <c r="BH2756">
        <v>-0.26577572599999999</v>
      </c>
      <c r="BI2756" t="s">
        <v>164</v>
      </c>
      <c r="BJ2756" t="s">
        <v>164</v>
      </c>
      <c r="BK2756" t="s">
        <v>67</v>
      </c>
    </row>
    <row r="2757" spans="1:63" hidden="1" x14ac:dyDescent="0.35">
      <c r="A2757" t="s">
        <v>4625</v>
      </c>
      <c r="B2757" t="s">
        <v>67</v>
      </c>
      <c r="C2757" t="s">
        <v>67</v>
      </c>
      <c r="D2757" t="s">
        <v>67</v>
      </c>
      <c r="E2757" t="s">
        <v>67</v>
      </c>
      <c r="F2757" t="s">
        <v>66</v>
      </c>
      <c r="G2757" t="s">
        <v>67</v>
      </c>
      <c r="H2757" t="s">
        <v>4913</v>
      </c>
      <c r="I2757" t="s">
        <v>67</v>
      </c>
      <c r="J2757" t="s">
        <v>67</v>
      </c>
      <c r="K2757" t="s">
        <v>67</v>
      </c>
      <c r="L2757" t="s">
        <v>67</v>
      </c>
      <c r="M2757" t="s">
        <v>67</v>
      </c>
      <c r="N2757" t="s">
        <v>67</v>
      </c>
      <c r="O2757" t="s">
        <v>74</v>
      </c>
      <c r="P2757" t="s">
        <v>67</v>
      </c>
      <c r="Q2757" t="s">
        <v>76</v>
      </c>
      <c r="R2757" t="s">
        <v>109</v>
      </c>
      <c r="S2757" t="s">
        <v>4645</v>
      </c>
      <c r="T2757" t="s">
        <v>4914</v>
      </c>
      <c r="U2757" t="s">
        <v>67</v>
      </c>
      <c r="V2757" t="s">
        <v>67</v>
      </c>
      <c r="W2757" t="s">
        <v>80</v>
      </c>
      <c r="X2757" t="s">
        <v>67</v>
      </c>
      <c r="Y2757" t="s">
        <v>67</v>
      </c>
      <c r="Z2757" t="s">
        <v>67</v>
      </c>
      <c r="AA2757">
        <v>20</v>
      </c>
      <c r="AB2757">
        <v>20</v>
      </c>
      <c r="AC2757" t="s">
        <v>67</v>
      </c>
      <c r="AD2757">
        <v>360</v>
      </c>
      <c r="AE2757">
        <v>27.4</v>
      </c>
      <c r="AF2757">
        <v>972</v>
      </c>
      <c r="AG2757">
        <v>27.6</v>
      </c>
      <c r="AH2757">
        <f t="shared" si="86"/>
        <v>612</v>
      </c>
      <c r="AI2757">
        <f t="shared" si="87"/>
        <v>0.20000000000000284</v>
      </c>
      <c r="AJ2757" t="s">
        <v>67</v>
      </c>
      <c r="AK2757" t="s">
        <v>67</v>
      </c>
      <c r="AL2757" t="s">
        <v>67</v>
      </c>
      <c r="AM2757" t="s">
        <v>67</v>
      </c>
      <c r="AN2757" t="s">
        <v>67</v>
      </c>
      <c r="AO2757" t="s">
        <v>67</v>
      </c>
      <c r="AP2757" t="s">
        <v>4918</v>
      </c>
      <c r="AQ2757" t="s">
        <v>139</v>
      </c>
      <c r="AR2757" t="s">
        <v>67</v>
      </c>
      <c r="AS2757" t="s">
        <v>67</v>
      </c>
      <c r="AT2757" t="s">
        <v>67</v>
      </c>
      <c r="AU2757">
        <v>300</v>
      </c>
      <c r="AV2757">
        <v>44.721359550000003</v>
      </c>
      <c r="AW2757">
        <v>295</v>
      </c>
      <c r="AX2757">
        <v>44.721359550000003</v>
      </c>
      <c r="AY2757" t="s">
        <v>67</v>
      </c>
      <c r="AZ2757" t="s">
        <v>67</v>
      </c>
      <c r="BA2757" t="s">
        <v>67</v>
      </c>
      <c r="BB2757">
        <v>-1.6807117999999999E-2</v>
      </c>
      <c r="BC2757">
        <v>2.2602059999999998E-3</v>
      </c>
      <c r="BD2757" t="s">
        <v>67</v>
      </c>
      <c r="BE2757" t="s">
        <v>67</v>
      </c>
      <c r="BF2757">
        <v>-0.111803399</v>
      </c>
      <c r="BG2757">
        <v>0.98013245000000004</v>
      </c>
      <c r="BH2757">
        <v>-0.109582139</v>
      </c>
      <c r="BI2757" t="s">
        <v>164</v>
      </c>
      <c r="BJ2757" t="s">
        <v>164</v>
      </c>
      <c r="BK2757" t="s">
        <v>67</v>
      </c>
    </row>
    <row r="2758" spans="1:63" hidden="1" x14ac:dyDescent="0.35">
      <c r="A2758" t="s">
        <v>4625</v>
      </c>
      <c r="B2758" t="s">
        <v>67</v>
      </c>
      <c r="C2758" t="s">
        <v>67</v>
      </c>
      <c r="D2758" t="s">
        <v>67</v>
      </c>
      <c r="E2758" t="s">
        <v>67</v>
      </c>
      <c r="F2758" t="s">
        <v>66</v>
      </c>
      <c r="G2758" t="s">
        <v>67</v>
      </c>
      <c r="H2758" t="s">
        <v>4913</v>
      </c>
      <c r="I2758" t="s">
        <v>67</v>
      </c>
      <c r="J2758" t="s">
        <v>67</v>
      </c>
      <c r="K2758" t="s">
        <v>67</v>
      </c>
      <c r="L2758" t="s">
        <v>67</v>
      </c>
      <c r="M2758" t="s">
        <v>67</v>
      </c>
      <c r="N2758" t="s">
        <v>67</v>
      </c>
      <c r="O2758" t="s">
        <v>74</v>
      </c>
      <c r="P2758" t="s">
        <v>67</v>
      </c>
      <c r="Q2758" t="s">
        <v>76</v>
      </c>
      <c r="R2758" t="s">
        <v>109</v>
      </c>
      <c r="S2758" t="s">
        <v>4645</v>
      </c>
      <c r="T2758" t="s">
        <v>4917</v>
      </c>
      <c r="U2758" t="s">
        <v>67</v>
      </c>
      <c r="V2758" t="s">
        <v>67</v>
      </c>
      <c r="W2758" t="s">
        <v>80</v>
      </c>
      <c r="X2758" t="s">
        <v>67</v>
      </c>
      <c r="Y2758" t="s">
        <v>67</v>
      </c>
      <c r="Z2758" t="s">
        <v>67</v>
      </c>
      <c r="AA2758">
        <v>20</v>
      </c>
      <c r="AB2758">
        <v>20</v>
      </c>
      <c r="AC2758" t="s">
        <v>67</v>
      </c>
      <c r="AD2758">
        <v>360</v>
      </c>
      <c r="AE2758">
        <v>27.4</v>
      </c>
      <c r="AF2758">
        <v>972</v>
      </c>
      <c r="AG2758">
        <v>27.6</v>
      </c>
      <c r="AH2758">
        <f t="shared" si="86"/>
        <v>612</v>
      </c>
      <c r="AI2758">
        <f t="shared" si="87"/>
        <v>0.20000000000000284</v>
      </c>
      <c r="AJ2758" t="s">
        <v>67</v>
      </c>
      <c r="AK2758" t="s">
        <v>67</v>
      </c>
      <c r="AL2758" t="s">
        <v>67</v>
      </c>
      <c r="AM2758" t="s">
        <v>67</v>
      </c>
      <c r="AN2758" t="s">
        <v>67</v>
      </c>
      <c r="AO2758" t="s">
        <v>67</v>
      </c>
      <c r="AP2758" t="s">
        <v>4918</v>
      </c>
      <c r="AQ2758" t="s">
        <v>139</v>
      </c>
      <c r="AR2758" t="s">
        <v>67</v>
      </c>
      <c r="AS2758" t="s">
        <v>67</v>
      </c>
      <c r="AT2758" t="s">
        <v>67</v>
      </c>
      <c r="AU2758">
        <v>620</v>
      </c>
      <c r="AV2758">
        <v>89.442719100000005</v>
      </c>
      <c r="AW2758">
        <v>625</v>
      </c>
      <c r="AX2758">
        <v>111.8033989</v>
      </c>
      <c r="AY2758" t="s">
        <v>67</v>
      </c>
      <c r="AZ2758" t="s">
        <v>67</v>
      </c>
      <c r="BA2758" t="s">
        <v>67</v>
      </c>
      <c r="BB2758">
        <v>8.0321720000000006E-3</v>
      </c>
      <c r="BC2758">
        <v>2.6405830000000002E-3</v>
      </c>
      <c r="BD2758" t="s">
        <v>67</v>
      </c>
      <c r="BE2758" t="s">
        <v>67</v>
      </c>
      <c r="BF2758">
        <v>4.9386480000000003E-2</v>
      </c>
      <c r="BG2758">
        <v>0.98013245000000004</v>
      </c>
      <c r="BH2758">
        <v>4.8405291000000003E-2</v>
      </c>
      <c r="BI2758" t="s">
        <v>164</v>
      </c>
      <c r="BJ2758" t="s">
        <v>164</v>
      </c>
      <c r="BK2758" t="s">
        <v>67</v>
      </c>
    </row>
    <row r="2759" spans="1:63" hidden="1" x14ac:dyDescent="0.35">
      <c r="A2759" t="s">
        <v>4625</v>
      </c>
      <c r="B2759" t="s">
        <v>67</v>
      </c>
      <c r="C2759" t="s">
        <v>67</v>
      </c>
      <c r="D2759" t="s">
        <v>67</v>
      </c>
      <c r="E2759" t="s">
        <v>67</v>
      </c>
      <c r="F2759" t="s">
        <v>66</v>
      </c>
      <c r="G2759" t="s">
        <v>67</v>
      </c>
      <c r="H2759" t="s">
        <v>4922</v>
      </c>
      <c r="I2759" t="s">
        <v>67</v>
      </c>
      <c r="J2759" t="s">
        <v>67</v>
      </c>
      <c r="K2759" t="s">
        <v>67</v>
      </c>
      <c r="L2759" t="s">
        <v>67</v>
      </c>
      <c r="M2759" t="s">
        <v>67</v>
      </c>
      <c r="N2759" t="s">
        <v>67</v>
      </c>
      <c r="O2759" t="s">
        <v>74</v>
      </c>
      <c r="P2759" t="s">
        <v>67</v>
      </c>
      <c r="Q2759" t="s">
        <v>76</v>
      </c>
      <c r="R2759" t="s">
        <v>77</v>
      </c>
      <c r="S2759" t="s">
        <v>4707</v>
      </c>
      <c r="T2759" t="s">
        <v>3296</v>
      </c>
      <c r="U2759" t="s">
        <v>67</v>
      </c>
      <c r="V2759" t="s">
        <v>67</v>
      </c>
      <c r="W2759" t="s">
        <v>4690</v>
      </c>
      <c r="X2759" t="s">
        <v>67</v>
      </c>
      <c r="Y2759" t="s">
        <v>67</v>
      </c>
      <c r="Z2759" t="s">
        <v>67</v>
      </c>
      <c r="AA2759">
        <v>3</v>
      </c>
      <c r="AB2759">
        <v>3</v>
      </c>
      <c r="AC2759" t="s">
        <v>67</v>
      </c>
      <c r="AD2759">
        <v>499</v>
      </c>
      <c r="AE2759">
        <v>18.93</v>
      </c>
      <c r="AF2759">
        <v>1303.72</v>
      </c>
      <c r="AG2759">
        <v>18.93</v>
      </c>
      <c r="AH2759">
        <f t="shared" si="86"/>
        <v>804.72</v>
      </c>
      <c r="AI2759">
        <f t="shared" si="87"/>
        <v>0</v>
      </c>
      <c r="AJ2759" t="s">
        <v>67</v>
      </c>
      <c r="AK2759" t="s">
        <v>67</v>
      </c>
      <c r="AL2759" t="s">
        <v>67</v>
      </c>
      <c r="AM2759" t="s">
        <v>67</v>
      </c>
      <c r="AN2759" t="s">
        <v>67</v>
      </c>
      <c r="AO2759" t="s">
        <v>67</v>
      </c>
      <c r="AP2759" t="s">
        <v>4923</v>
      </c>
      <c r="AQ2759" t="s">
        <v>139</v>
      </c>
      <c r="AR2759" t="s">
        <v>67</v>
      </c>
      <c r="AS2759" t="s">
        <v>67</v>
      </c>
      <c r="AT2759" t="s">
        <v>67</v>
      </c>
      <c r="AU2759">
        <v>0.13500000000000001</v>
      </c>
      <c r="AV2759">
        <v>1.4999999999999999E-2</v>
      </c>
      <c r="AW2759">
        <v>0.23499999999999999</v>
      </c>
      <c r="AX2759">
        <v>1.4999999999999999E-2</v>
      </c>
      <c r="AY2759" t="s">
        <v>67</v>
      </c>
      <c r="AZ2759" t="s">
        <v>67</v>
      </c>
      <c r="BA2759" t="s">
        <v>67</v>
      </c>
      <c r="BB2759">
        <v>0.55431073600000003</v>
      </c>
      <c r="BC2759">
        <v>5.4733070000000002E-3</v>
      </c>
      <c r="BD2759" t="s">
        <v>67</v>
      </c>
      <c r="BE2759" t="s">
        <v>67</v>
      </c>
      <c r="BF2759">
        <v>6.6666666670000003</v>
      </c>
      <c r="BG2759">
        <v>0.8</v>
      </c>
      <c r="BH2759">
        <v>5.3333333329999997</v>
      </c>
      <c r="BI2759" t="s">
        <v>164</v>
      </c>
      <c r="BJ2759" t="s">
        <v>164</v>
      </c>
      <c r="BK2759" t="s">
        <v>67</v>
      </c>
    </row>
    <row r="2760" spans="1:63" hidden="1" x14ac:dyDescent="0.35">
      <c r="A2760" t="s">
        <v>4625</v>
      </c>
      <c r="B2760" t="s">
        <v>67</v>
      </c>
      <c r="C2760" t="s">
        <v>67</v>
      </c>
      <c r="D2760" t="s">
        <v>67</v>
      </c>
      <c r="E2760" t="s">
        <v>67</v>
      </c>
      <c r="F2760" t="s">
        <v>66</v>
      </c>
      <c r="G2760" t="s">
        <v>67</v>
      </c>
      <c r="H2760" t="s">
        <v>4922</v>
      </c>
      <c r="I2760" t="s">
        <v>67</v>
      </c>
      <c r="J2760" t="s">
        <v>67</v>
      </c>
      <c r="K2760" t="s">
        <v>67</v>
      </c>
      <c r="L2760" t="s">
        <v>67</v>
      </c>
      <c r="M2760" t="s">
        <v>67</v>
      </c>
      <c r="N2760" t="s">
        <v>67</v>
      </c>
      <c r="O2760" t="s">
        <v>74</v>
      </c>
      <c r="P2760" t="s">
        <v>67</v>
      </c>
      <c r="Q2760" t="s">
        <v>76</v>
      </c>
      <c r="R2760" t="s">
        <v>77</v>
      </c>
      <c r="S2760" t="s">
        <v>4707</v>
      </c>
      <c r="T2760" t="s">
        <v>3296</v>
      </c>
      <c r="U2760" t="s">
        <v>67</v>
      </c>
      <c r="V2760" t="s">
        <v>67</v>
      </c>
      <c r="W2760" t="s">
        <v>904</v>
      </c>
      <c r="X2760" t="s">
        <v>67</v>
      </c>
      <c r="Y2760" t="s">
        <v>67</v>
      </c>
      <c r="Z2760" t="s">
        <v>67</v>
      </c>
      <c r="AA2760">
        <v>3</v>
      </c>
      <c r="AB2760">
        <v>3</v>
      </c>
      <c r="AC2760" t="s">
        <v>67</v>
      </c>
      <c r="AD2760">
        <v>499</v>
      </c>
      <c r="AE2760">
        <v>18.93</v>
      </c>
      <c r="AF2760">
        <v>2568</v>
      </c>
      <c r="AG2760">
        <v>18.97</v>
      </c>
      <c r="AH2760">
        <f t="shared" si="86"/>
        <v>2069</v>
      </c>
      <c r="AI2760">
        <f t="shared" si="87"/>
        <v>3.9999999999999147E-2</v>
      </c>
      <c r="AJ2760" t="s">
        <v>67</v>
      </c>
      <c r="AK2760" t="s">
        <v>67</v>
      </c>
      <c r="AL2760" t="s">
        <v>67</v>
      </c>
      <c r="AM2760" t="s">
        <v>67</v>
      </c>
      <c r="AN2760" t="s">
        <v>67</v>
      </c>
      <c r="AO2760" t="s">
        <v>67</v>
      </c>
      <c r="AP2760" t="s">
        <v>4923</v>
      </c>
      <c r="AQ2760" t="s">
        <v>139</v>
      </c>
      <c r="AR2760" t="s">
        <v>67</v>
      </c>
      <c r="AS2760" t="s">
        <v>67</v>
      </c>
      <c r="AT2760" t="s">
        <v>67</v>
      </c>
      <c r="AU2760">
        <v>0.13500000000000001</v>
      </c>
      <c r="AV2760">
        <v>1.4999999999999999E-2</v>
      </c>
      <c r="AW2760">
        <v>0.23</v>
      </c>
      <c r="AX2760">
        <v>0.02</v>
      </c>
      <c r="AY2760" t="s">
        <v>67</v>
      </c>
      <c r="AZ2760" t="s">
        <v>67</v>
      </c>
      <c r="BA2760" t="s">
        <v>67</v>
      </c>
      <c r="BB2760">
        <v>0.53280453000000005</v>
      </c>
      <c r="BC2760">
        <v>6.6357050000000004E-3</v>
      </c>
      <c r="BD2760" t="s">
        <v>67</v>
      </c>
      <c r="BE2760" t="s">
        <v>67</v>
      </c>
      <c r="BF2760">
        <v>5.3740115370000003</v>
      </c>
      <c r="BG2760">
        <v>0.8</v>
      </c>
      <c r="BH2760">
        <v>4.2992092299999998</v>
      </c>
      <c r="BI2760" t="s">
        <v>164</v>
      </c>
      <c r="BJ2760" t="s">
        <v>164</v>
      </c>
      <c r="BK2760" t="s">
        <v>67</v>
      </c>
    </row>
    <row r="2761" spans="1:63" hidden="1" x14ac:dyDescent="0.35">
      <c r="A2761" t="s">
        <v>4625</v>
      </c>
      <c r="B2761" t="s">
        <v>67</v>
      </c>
      <c r="C2761" t="s">
        <v>67</v>
      </c>
      <c r="D2761" t="s">
        <v>67</v>
      </c>
      <c r="E2761" t="s">
        <v>67</v>
      </c>
      <c r="F2761" t="s">
        <v>66</v>
      </c>
      <c r="G2761" t="s">
        <v>67</v>
      </c>
      <c r="H2761" t="s">
        <v>4922</v>
      </c>
      <c r="I2761" t="s">
        <v>67</v>
      </c>
      <c r="J2761" t="s">
        <v>67</v>
      </c>
      <c r="K2761" t="s">
        <v>67</v>
      </c>
      <c r="L2761" t="s">
        <v>67</v>
      </c>
      <c r="M2761" t="s">
        <v>67</v>
      </c>
      <c r="N2761" t="s">
        <v>67</v>
      </c>
      <c r="O2761" t="s">
        <v>74</v>
      </c>
      <c r="P2761" t="s">
        <v>67</v>
      </c>
      <c r="Q2761" t="s">
        <v>76</v>
      </c>
      <c r="R2761" t="s">
        <v>77</v>
      </c>
      <c r="S2761" t="s">
        <v>4707</v>
      </c>
      <c r="T2761" t="s">
        <v>3296</v>
      </c>
      <c r="U2761" t="s">
        <v>67</v>
      </c>
      <c r="V2761" t="s">
        <v>67</v>
      </c>
      <c r="W2761" t="s">
        <v>80</v>
      </c>
      <c r="X2761" t="s">
        <v>67</v>
      </c>
      <c r="Y2761" t="s">
        <v>67</v>
      </c>
      <c r="Z2761" t="s">
        <v>67</v>
      </c>
      <c r="AA2761">
        <v>3</v>
      </c>
      <c r="AB2761">
        <v>3</v>
      </c>
      <c r="AC2761" t="s">
        <v>67</v>
      </c>
      <c r="AD2761">
        <v>499</v>
      </c>
      <c r="AE2761">
        <v>18.93</v>
      </c>
      <c r="AF2761">
        <v>2568</v>
      </c>
      <c r="AG2761">
        <v>18.97</v>
      </c>
      <c r="AH2761">
        <f t="shared" si="86"/>
        <v>2069</v>
      </c>
      <c r="AI2761">
        <f t="shared" si="87"/>
        <v>3.9999999999999147E-2</v>
      </c>
      <c r="AJ2761" t="s">
        <v>67</v>
      </c>
      <c r="AK2761" t="s">
        <v>67</v>
      </c>
      <c r="AL2761" t="s">
        <v>67</v>
      </c>
      <c r="AM2761" t="s">
        <v>67</v>
      </c>
      <c r="AN2761" t="s">
        <v>67</v>
      </c>
      <c r="AO2761" t="s">
        <v>67</v>
      </c>
      <c r="AP2761" t="s">
        <v>4781</v>
      </c>
      <c r="AQ2761" t="s">
        <v>139</v>
      </c>
      <c r="AR2761" t="s">
        <v>67</v>
      </c>
      <c r="AS2761" t="s">
        <v>67</v>
      </c>
      <c r="AT2761" t="s">
        <v>67</v>
      </c>
      <c r="AU2761">
        <v>0.68</v>
      </c>
      <c r="AV2761">
        <v>0.05</v>
      </c>
      <c r="AW2761">
        <v>0.56999999999999995</v>
      </c>
      <c r="AX2761">
        <v>3.5000000000000003E-2</v>
      </c>
      <c r="AY2761" t="s">
        <v>67</v>
      </c>
      <c r="AZ2761" t="s">
        <v>67</v>
      </c>
      <c r="BA2761" t="s">
        <v>67</v>
      </c>
      <c r="BB2761">
        <v>-0.17645643699999999</v>
      </c>
      <c r="BC2761">
        <v>3.0589879999999999E-3</v>
      </c>
      <c r="BD2761" t="s">
        <v>67</v>
      </c>
      <c r="BE2761" t="s">
        <v>67</v>
      </c>
      <c r="BF2761">
        <v>-2.548851564</v>
      </c>
      <c r="BG2761">
        <v>0.8</v>
      </c>
      <c r="BH2761">
        <v>-2.0390812509999998</v>
      </c>
      <c r="BI2761" t="s">
        <v>164</v>
      </c>
      <c r="BJ2761" t="s">
        <v>164</v>
      </c>
      <c r="BK2761" t="s">
        <v>67</v>
      </c>
    </row>
    <row r="2762" spans="1:63" hidden="1" x14ac:dyDescent="0.35">
      <c r="A2762" t="s">
        <v>4625</v>
      </c>
      <c r="B2762" t="s">
        <v>67</v>
      </c>
      <c r="C2762" t="s">
        <v>67</v>
      </c>
      <c r="D2762" t="s">
        <v>67</v>
      </c>
      <c r="E2762" t="s">
        <v>67</v>
      </c>
      <c r="F2762" t="s">
        <v>66</v>
      </c>
      <c r="G2762" t="s">
        <v>67</v>
      </c>
      <c r="H2762" t="s">
        <v>4922</v>
      </c>
      <c r="I2762" t="s">
        <v>67</v>
      </c>
      <c r="J2762" t="s">
        <v>67</v>
      </c>
      <c r="K2762" t="s">
        <v>67</v>
      </c>
      <c r="L2762" t="s">
        <v>67</v>
      </c>
      <c r="M2762" t="s">
        <v>67</v>
      </c>
      <c r="N2762" t="s">
        <v>67</v>
      </c>
      <c r="O2762" t="s">
        <v>74</v>
      </c>
      <c r="P2762" t="s">
        <v>67</v>
      </c>
      <c r="Q2762" t="s">
        <v>76</v>
      </c>
      <c r="R2762" t="s">
        <v>77</v>
      </c>
      <c r="S2762" t="s">
        <v>4707</v>
      </c>
      <c r="T2762" t="s">
        <v>3296</v>
      </c>
      <c r="U2762" t="s">
        <v>67</v>
      </c>
      <c r="V2762" t="s">
        <v>67</v>
      </c>
      <c r="W2762" t="s">
        <v>4689</v>
      </c>
      <c r="X2762" t="s">
        <v>67</v>
      </c>
      <c r="Y2762" t="s">
        <v>67</v>
      </c>
      <c r="Z2762" t="s">
        <v>67</v>
      </c>
      <c r="AA2762">
        <v>3</v>
      </c>
      <c r="AB2762">
        <v>3</v>
      </c>
      <c r="AC2762" t="s">
        <v>67</v>
      </c>
      <c r="AD2762">
        <v>499</v>
      </c>
      <c r="AE2762">
        <v>18.93</v>
      </c>
      <c r="AF2762">
        <v>1303.72</v>
      </c>
      <c r="AG2762">
        <v>18.93</v>
      </c>
      <c r="AH2762">
        <f t="shared" si="86"/>
        <v>804.72</v>
      </c>
      <c r="AI2762">
        <f t="shared" si="87"/>
        <v>0</v>
      </c>
      <c r="AJ2762" t="s">
        <v>67</v>
      </c>
      <c r="AK2762" t="s">
        <v>67</v>
      </c>
      <c r="AL2762" t="s">
        <v>67</v>
      </c>
      <c r="AM2762" t="s">
        <v>67</v>
      </c>
      <c r="AN2762" t="s">
        <v>67</v>
      </c>
      <c r="AO2762" t="s">
        <v>67</v>
      </c>
      <c r="AP2762" t="s">
        <v>4781</v>
      </c>
      <c r="AQ2762" t="s">
        <v>139</v>
      </c>
      <c r="AR2762" t="s">
        <v>67</v>
      </c>
      <c r="AS2762" t="s">
        <v>67</v>
      </c>
      <c r="AT2762" t="s">
        <v>67</v>
      </c>
      <c r="AU2762">
        <v>0.68</v>
      </c>
      <c r="AV2762">
        <v>0.06</v>
      </c>
      <c r="AW2762">
        <v>0.66</v>
      </c>
      <c r="AX2762">
        <v>0.04</v>
      </c>
      <c r="AY2762" t="s">
        <v>67</v>
      </c>
      <c r="AZ2762" t="s">
        <v>67</v>
      </c>
      <c r="BA2762" t="s">
        <v>67</v>
      </c>
      <c r="BB2762">
        <v>-2.9852963E-2</v>
      </c>
      <c r="BC2762">
        <v>3.8195210000000002E-3</v>
      </c>
      <c r="BD2762" t="s">
        <v>67</v>
      </c>
      <c r="BE2762" t="s">
        <v>67</v>
      </c>
      <c r="BF2762">
        <v>-0.39223226999999999</v>
      </c>
      <c r="BG2762">
        <v>0.8</v>
      </c>
      <c r="BH2762">
        <v>-0.313785816</v>
      </c>
      <c r="BI2762" t="s">
        <v>164</v>
      </c>
      <c r="BJ2762" t="s">
        <v>164</v>
      </c>
      <c r="BK2762" t="s">
        <v>67</v>
      </c>
    </row>
    <row r="2763" spans="1:63" hidden="1" x14ac:dyDescent="0.35">
      <c r="A2763" t="s">
        <v>4625</v>
      </c>
      <c r="B2763" t="s">
        <v>67</v>
      </c>
      <c r="C2763" t="s">
        <v>67</v>
      </c>
      <c r="D2763" t="s">
        <v>67</v>
      </c>
      <c r="E2763" t="s">
        <v>67</v>
      </c>
      <c r="F2763" t="s">
        <v>66</v>
      </c>
      <c r="G2763" t="s">
        <v>67</v>
      </c>
      <c r="H2763" t="s">
        <v>4922</v>
      </c>
      <c r="I2763" t="s">
        <v>67</v>
      </c>
      <c r="J2763" t="s">
        <v>67</v>
      </c>
      <c r="K2763" t="s">
        <v>67</v>
      </c>
      <c r="L2763" t="s">
        <v>67</v>
      </c>
      <c r="M2763" t="s">
        <v>67</v>
      </c>
      <c r="N2763" t="s">
        <v>67</v>
      </c>
      <c r="O2763" t="s">
        <v>74</v>
      </c>
      <c r="P2763" t="s">
        <v>67</v>
      </c>
      <c r="Q2763" t="s">
        <v>76</v>
      </c>
      <c r="R2763" t="s">
        <v>77</v>
      </c>
      <c r="S2763" t="s">
        <v>4707</v>
      </c>
      <c r="T2763" t="s">
        <v>3296</v>
      </c>
      <c r="U2763" t="s">
        <v>67</v>
      </c>
      <c r="V2763" t="s">
        <v>67</v>
      </c>
      <c r="W2763" t="s">
        <v>80</v>
      </c>
      <c r="X2763" t="s">
        <v>67</v>
      </c>
      <c r="Y2763" t="s">
        <v>67</v>
      </c>
      <c r="Z2763" t="s">
        <v>67</v>
      </c>
      <c r="AA2763">
        <v>3</v>
      </c>
      <c r="AB2763">
        <v>3</v>
      </c>
      <c r="AC2763" t="s">
        <v>67</v>
      </c>
      <c r="AD2763">
        <v>310.60000000000002</v>
      </c>
      <c r="AE2763">
        <v>19</v>
      </c>
      <c r="AF2763">
        <v>1897.6</v>
      </c>
      <c r="AG2763">
        <v>22.5</v>
      </c>
      <c r="AH2763">
        <f t="shared" si="86"/>
        <v>1587</v>
      </c>
      <c r="AI2763">
        <f t="shared" si="87"/>
        <v>3.5</v>
      </c>
      <c r="AJ2763" t="s">
        <v>67</v>
      </c>
      <c r="AK2763" t="s">
        <v>67</v>
      </c>
      <c r="AL2763" t="s">
        <v>67</v>
      </c>
      <c r="AM2763" t="s">
        <v>67</v>
      </c>
      <c r="AN2763" t="s">
        <v>67</v>
      </c>
      <c r="AO2763" t="s">
        <v>67</v>
      </c>
      <c r="AP2763" t="s">
        <v>4781</v>
      </c>
      <c r="AQ2763" t="s">
        <v>139</v>
      </c>
      <c r="AR2763" t="s">
        <v>67</v>
      </c>
      <c r="AS2763" t="s">
        <v>67</v>
      </c>
      <c r="AT2763" t="s">
        <v>67</v>
      </c>
      <c r="AU2763">
        <v>0.68</v>
      </c>
      <c r="AV2763">
        <v>0.05</v>
      </c>
      <c r="AW2763">
        <v>0.75</v>
      </c>
      <c r="AX2763">
        <v>0.05</v>
      </c>
      <c r="AY2763" t="s">
        <v>67</v>
      </c>
      <c r="AZ2763" t="s">
        <v>67</v>
      </c>
      <c r="BA2763" t="s">
        <v>67</v>
      </c>
      <c r="BB2763">
        <v>9.7980408000000005E-2</v>
      </c>
      <c r="BC2763">
        <v>3.283673E-3</v>
      </c>
      <c r="BD2763" t="s">
        <v>67</v>
      </c>
      <c r="BE2763" t="s">
        <v>67</v>
      </c>
      <c r="BF2763">
        <v>1.4</v>
      </c>
      <c r="BG2763">
        <v>0.8</v>
      </c>
      <c r="BH2763">
        <v>1.1200000000000001</v>
      </c>
      <c r="BI2763" t="s">
        <v>164</v>
      </c>
      <c r="BJ2763" t="s">
        <v>164</v>
      </c>
      <c r="BK2763" t="s">
        <v>67</v>
      </c>
    </row>
    <row r="2764" spans="1:63" hidden="1" x14ac:dyDescent="0.35">
      <c r="A2764" t="s">
        <v>4625</v>
      </c>
      <c r="B2764" t="s">
        <v>67</v>
      </c>
      <c r="C2764" t="s">
        <v>67</v>
      </c>
      <c r="D2764" t="s">
        <v>67</v>
      </c>
      <c r="E2764" t="s">
        <v>67</v>
      </c>
      <c r="F2764" t="s">
        <v>66</v>
      </c>
      <c r="G2764" t="s">
        <v>67</v>
      </c>
      <c r="H2764" t="s">
        <v>4922</v>
      </c>
      <c r="I2764" t="s">
        <v>67</v>
      </c>
      <c r="J2764" t="s">
        <v>67</v>
      </c>
      <c r="K2764" t="s">
        <v>67</v>
      </c>
      <c r="L2764" t="s">
        <v>67</v>
      </c>
      <c r="M2764" t="s">
        <v>67</v>
      </c>
      <c r="N2764" t="s">
        <v>67</v>
      </c>
      <c r="O2764" t="s">
        <v>74</v>
      </c>
      <c r="P2764" t="s">
        <v>67</v>
      </c>
      <c r="Q2764" t="s">
        <v>76</v>
      </c>
      <c r="R2764" t="s">
        <v>77</v>
      </c>
      <c r="S2764" t="s">
        <v>4707</v>
      </c>
      <c r="T2764" t="s">
        <v>3296</v>
      </c>
      <c r="U2764" t="s">
        <v>67</v>
      </c>
      <c r="V2764" t="s">
        <v>67</v>
      </c>
      <c r="W2764" t="s">
        <v>4689</v>
      </c>
      <c r="X2764" t="s">
        <v>67</v>
      </c>
      <c r="Y2764" t="s">
        <v>67</v>
      </c>
      <c r="Z2764" t="s">
        <v>67</v>
      </c>
      <c r="AA2764">
        <v>3</v>
      </c>
      <c r="AB2764">
        <v>3</v>
      </c>
      <c r="AC2764" t="s">
        <v>67</v>
      </c>
      <c r="AD2764">
        <v>310.60000000000002</v>
      </c>
      <c r="AE2764">
        <v>19</v>
      </c>
      <c r="AF2764">
        <v>313.60000000000002</v>
      </c>
      <c r="AG2764">
        <v>22.5</v>
      </c>
      <c r="AH2764">
        <f t="shared" si="86"/>
        <v>3</v>
      </c>
      <c r="AI2764">
        <f t="shared" si="87"/>
        <v>3.5</v>
      </c>
      <c r="AJ2764" t="s">
        <v>67</v>
      </c>
      <c r="AK2764" t="s">
        <v>67</v>
      </c>
      <c r="AL2764" t="s">
        <v>67</v>
      </c>
      <c r="AM2764" t="s">
        <v>67</v>
      </c>
      <c r="AN2764" t="s">
        <v>67</v>
      </c>
      <c r="AO2764" t="s">
        <v>67</v>
      </c>
      <c r="AP2764" t="s">
        <v>4744</v>
      </c>
      <c r="AQ2764" t="s">
        <v>139</v>
      </c>
      <c r="AR2764" t="s">
        <v>67</v>
      </c>
      <c r="AS2764" t="s">
        <v>67</v>
      </c>
      <c r="AT2764" t="s">
        <v>67</v>
      </c>
      <c r="AU2764">
        <v>0.69</v>
      </c>
      <c r="AV2764">
        <v>7.0000000000000007E-2</v>
      </c>
      <c r="AW2764">
        <v>0.64</v>
      </c>
      <c r="AX2764">
        <v>0.05</v>
      </c>
      <c r="AY2764" t="s">
        <v>67</v>
      </c>
      <c r="AZ2764" t="s">
        <v>67</v>
      </c>
      <c r="BA2764" t="s">
        <v>67</v>
      </c>
      <c r="BB2764">
        <v>-7.5223420999999999E-2</v>
      </c>
      <c r="BC2764">
        <v>5.465157E-3</v>
      </c>
      <c r="BD2764" t="s">
        <v>67</v>
      </c>
      <c r="BE2764" t="s">
        <v>67</v>
      </c>
      <c r="BF2764">
        <v>-0.82199493700000004</v>
      </c>
      <c r="BG2764">
        <v>0.8</v>
      </c>
      <c r="BH2764">
        <v>-0.65759594899999996</v>
      </c>
      <c r="BI2764" t="s">
        <v>164</v>
      </c>
      <c r="BJ2764" t="s">
        <v>164</v>
      </c>
      <c r="BK2764" t="s">
        <v>67</v>
      </c>
    </row>
    <row r="2765" spans="1:63" hidden="1" x14ac:dyDescent="0.35">
      <c r="A2765" t="s">
        <v>4625</v>
      </c>
      <c r="B2765" t="s">
        <v>67</v>
      </c>
      <c r="C2765" t="s">
        <v>67</v>
      </c>
      <c r="D2765" t="s">
        <v>67</v>
      </c>
      <c r="E2765" t="s">
        <v>67</v>
      </c>
      <c r="F2765" t="s">
        <v>66</v>
      </c>
      <c r="G2765" t="s">
        <v>67</v>
      </c>
      <c r="H2765" t="s">
        <v>4922</v>
      </c>
      <c r="I2765" t="s">
        <v>67</v>
      </c>
      <c r="J2765" t="s">
        <v>67</v>
      </c>
      <c r="K2765" t="s">
        <v>67</v>
      </c>
      <c r="L2765" t="s">
        <v>67</v>
      </c>
      <c r="M2765" t="s">
        <v>67</v>
      </c>
      <c r="N2765" t="s">
        <v>67</v>
      </c>
      <c r="O2765" t="s">
        <v>74</v>
      </c>
      <c r="P2765" t="s">
        <v>67</v>
      </c>
      <c r="Q2765" t="s">
        <v>76</v>
      </c>
      <c r="R2765" t="s">
        <v>77</v>
      </c>
      <c r="S2765" t="s">
        <v>4707</v>
      </c>
      <c r="T2765" t="s">
        <v>3296</v>
      </c>
      <c r="U2765" t="s">
        <v>67</v>
      </c>
      <c r="V2765" t="s">
        <v>67</v>
      </c>
      <c r="W2765" t="s">
        <v>4689</v>
      </c>
      <c r="X2765" t="s">
        <v>67</v>
      </c>
      <c r="Y2765" t="s">
        <v>67</v>
      </c>
      <c r="Z2765" t="s">
        <v>67</v>
      </c>
      <c r="AA2765">
        <v>3</v>
      </c>
      <c r="AB2765">
        <v>3</v>
      </c>
      <c r="AC2765" t="s">
        <v>67</v>
      </c>
      <c r="AD2765">
        <v>310.60000000000002</v>
      </c>
      <c r="AE2765">
        <v>19</v>
      </c>
      <c r="AF2765">
        <v>1849.9</v>
      </c>
      <c r="AG2765">
        <v>19</v>
      </c>
      <c r="AH2765">
        <f t="shared" si="86"/>
        <v>1539.3000000000002</v>
      </c>
      <c r="AI2765">
        <f t="shared" si="87"/>
        <v>0</v>
      </c>
      <c r="AJ2765" t="s">
        <v>67</v>
      </c>
      <c r="AK2765" t="s">
        <v>67</v>
      </c>
      <c r="AL2765" t="s">
        <v>67</v>
      </c>
      <c r="AM2765" t="s">
        <v>67</v>
      </c>
      <c r="AN2765" t="s">
        <v>67</v>
      </c>
      <c r="AO2765" t="s">
        <v>67</v>
      </c>
      <c r="AP2765" t="s">
        <v>4923</v>
      </c>
      <c r="AQ2765" t="s">
        <v>139</v>
      </c>
      <c r="AR2765" t="s">
        <v>67</v>
      </c>
      <c r="AS2765" t="s">
        <v>67</v>
      </c>
      <c r="AT2765" t="s">
        <v>67</v>
      </c>
      <c r="AU2765">
        <v>0.13500000000000001</v>
      </c>
      <c r="AV2765">
        <v>1.4999999999999999E-2</v>
      </c>
      <c r="AW2765">
        <v>0.15</v>
      </c>
      <c r="AX2765">
        <v>0.05</v>
      </c>
      <c r="AY2765" t="s">
        <v>67</v>
      </c>
      <c r="AZ2765" t="s">
        <v>67</v>
      </c>
      <c r="BA2765" t="s">
        <v>67</v>
      </c>
      <c r="BB2765">
        <v>0.105360516</v>
      </c>
      <c r="BC2765">
        <v>4.1152263000000001E-2</v>
      </c>
      <c r="BD2765" t="s">
        <v>67</v>
      </c>
      <c r="BE2765" t="s">
        <v>67</v>
      </c>
      <c r="BF2765">
        <v>0.40637127699999998</v>
      </c>
      <c r="BG2765">
        <v>0.8</v>
      </c>
      <c r="BH2765">
        <v>0.32509702200000001</v>
      </c>
      <c r="BI2765" t="s">
        <v>164</v>
      </c>
      <c r="BJ2765" t="s">
        <v>164</v>
      </c>
      <c r="BK2765" t="s">
        <v>67</v>
      </c>
    </row>
    <row r="2766" spans="1:63" hidden="1" x14ac:dyDescent="0.35">
      <c r="A2766" t="s">
        <v>4625</v>
      </c>
      <c r="B2766" t="s">
        <v>67</v>
      </c>
      <c r="C2766" t="s">
        <v>67</v>
      </c>
      <c r="D2766" t="s">
        <v>67</v>
      </c>
      <c r="E2766" t="s">
        <v>67</v>
      </c>
      <c r="F2766" t="s">
        <v>66</v>
      </c>
      <c r="G2766" t="s">
        <v>67</v>
      </c>
      <c r="H2766" t="s">
        <v>4922</v>
      </c>
      <c r="I2766" t="s">
        <v>67</v>
      </c>
      <c r="J2766" t="s">
        <v>67</v>
      </c>
      <c r="K2766" t="s">
        <v>67</v>
      </c>
      <c r="L2766" t="s">
        <v>67</v>
      </c>
      <c r="M2766" t="s">
        <v>67</v>
      </c>
      <c r="N2766" t="s">
        <v>67</v>
      </c>
      <c r="O2766" t="s">
        <v>74</v>
      </c>
      <c r="P2766" t="s">
        <v>67</v>
      </c>
      <c r="Q2766" t="s">
        <v>76</v>
      </c>
      <c r="R2766" t="s">
        <v>77</v>
      </c>
      <c r="S2766" t="s">
        <v>4707</v>
      </c>
      <c r="T2766" t="s">
        <v>3296</v>
      </c>
      <c r="U2766" t="s">
        <v>67</v>
      </c>
      <c r="V2766" t="s">
        <v>67</v>
      </c>
      <c r="W2766" t="s">
        <v>904</v>
      </c>
      <c r="X2766" t="s">
        <v>67</v>
      </c>
      <c r="Y2766" t="s">
        <v>67</v>
      </c>
      <c r="Z2766" t="s">
        <v>67</v>
      </c>
      <c r="AA2766">
        <v>3</v>
      </c>
      <c r="AB2766">
        <v>3</v>
      </c>
      <c r="AC2766" t="s">
        <v>67</v>
      </c>
      <c r="AD2766">
        <v>310.60000000000002</v>
      </c>
      <c r="AE2766">
        <v>19</v>
      </c>
      <c r="AF2766">
        <v>915.6</v>
      </c>
      <c r="AG2766">
        <v>22.5</v>
      </c>
      <c r="AH2766">
        <f t="shared" si="86"/>
        <v>605</v>
      </c>
      <c r="AI2766">
        <f t="shared" si="87"/>
        <v>3.5</v>
      </c>
      <c r="AJ2766" t="s">
        <v>67</v>
      </c>
      <c r="AK2766" t="s">
        <v>67</v>
      </c>
      <c r="AL2766" t="s">
        <v>67</v>
      </c>
      <c r="AM2766" t="s">
        <v>67</v>
      </c>
      <c r="AN2766" t="s">
        <v>67</v>
      </c>
      <c r="AO2766" t="s">
        <v>67</v>
      </c>
      <c r="AP2766" t="s">
        <v>4744</v>
      </c>
      <c r="AQ2766" t="s">
        <v>139</v>
      </c>
      <c r="AR2766" t="s">
        <v>67</v>
      </c>
      <c r="AS2766" t="s">
        <v>67</v>
      </c>
      <c r="AT2766" t="s">
        <v>67</v>
      </c>
      <c r="AU2766">
        <v>0.69</v>
      </c>
      <c r="AV2766">
        <v>7.0000000000000007E-2</v>
      </c>
      <c r="AW2766">
        <v>0.72</v>
      </c>
      <c r="AX2766">
        <v>0.06</v>
      </c>
      <c r="AY2766" t="s">
        <v>67</v>
      </c>
      <c r="AZ2766" t="s">
        <v>67</v>
      </c>
      <c r="BA2766" t="s">
        <v>67</v>
      </c>
      <c r="BB2766">
        <v>4.2559614000000003E-2</v>
      </c>
      <c r="BC2766">
        <v>5.7454669999999998E-3</v>
      </c>
      <c r="BD2766" t="s">
        <v>67</v>
      </c>
      <c r="BE2766" t="s">
        <v>67</v>
      </c>
      <c r="BF2766">
        <v>0.46017899299999998</v>
      </c>
      <c r="BG2766">
        <v>0.8</v>
      </c>
      <c r="BH2766">
        <v>0.36814319499999998</v>
      </c>
      <c r="BI2766" t="s">
        <v>164</v>
      </c>
      <c r="BJ2766" t="s">
        <v>164</v>
      </c>
      <c r="BK2766" t="s">
        <v>67</v>
      </c>
    </row>
    <row r="2767" spans="1:63" hidden="1" x14ac:dyDescent="0.35">
      <c r="A2767" t="s">
        <v>4625</v>
      </c>
      <c r="B2767" t="s">
        <v>67</v>
      </c>
      <c r="C2767" t="s">
        <v>67</v>
      </c>
      <c r="D2767" t="s">
        <v>67</v>
      </c>
      <c r="E2767" t="s">
        <v>67</v>
      </c>
      <c r="F2767" t="s">
        <v>66</v>
      </c>
      <c r="G2767" t="s">
        <v>67</v>
      </c>
      <c r="H2767" t="s">
        <v>4922</v>
      </c>
      <c r="I2767" t="s">
        <v>67</v>
      </c>
      <c r="J2767" t="s">
        <v>67</v>
      </c>
      <c r="K2767" t="s">
        <v>67</v>
      </c>
      <c r="L2767" t="s">
        <v>67</v>
      </c>
      <c r="M2767" t="s">
        <v>67</v>
      </c>
      <c r="N2767" t="s">
        <v>67</v>
      </c>
      <c r="O2767" t="s">
        <v>74</v>
      </c>
      <c r="P2767" t="s">
        <v>67</v>
      </c>
      <c r="Q2767" t="s">
        <v>76</v>
      </c>
      <c r="R2767" t="s">
        <v>77</v>
      </c>
      <c r="S2767" t="s">
        <v>4707</v>
      </c>
      <c r="T2767" t="s">
        <v>3296</v>
      </c>
      <c r="U2767" t="s">
        <v>67</v>
      </c>
      <c r="V2767" t="s">
        <v>67</v>
      </c>
      <c r="W2767" t="s">
        <v>80</v>
      </c>
      <c r="X2767" t="s">
        <v>67</v>
      </c>
      <c r="Y2767" t="s">
        <v>67</v>
      </c>
      <c r="Z2767" t="s">
        <v>67</v>
      </c>
      <c r="AA2767">
        <v>3</v>
      </c>
      <c r="AB2767">
        <v>3</v>
      </c>
      <c r="AC2767" t="s">
        <v>67</v>
      </c>
      <c r="AD2767">
        <v>310.60000000000002</v>
      </c>
      <c r="AE2767">
        <v>19</v>
      </c>
      <c r="AF2767">
        <v>885.4</v>
      </c>
      <c r="AG2767">
        <v>19</v>
      </c>
      <c r="AH2767">
        <f t="shared" si="86"/>
        <v>574.79999999999995</v>
      </c>
      <c r="AI2767">
        <f t="shared" si="87"/>
        <v>0</v>
      </c>
      <c r="AJ2767" t="s">
        <v>67</v>
      </c>
      <c r="AK2767" t="s">
        <v>67</v>
      </c>
      <c r="AL2767" t="s">
        <v>67</v>
      </c>
      <c r="AM2767" t="s">
        <v>67</v>
      </c>
      <c r="AN2767" t="s">
        <v>67</v>
      </c>
      <c r="AO2767" t="s">
        <v>67</v>
      </c>
      <c r="AP2767" t="s">
        <v>4744</v>
      </c>
      <c r="AQ2767" t="s">
        <v>139</v>
      </c>
      <c r="AR2767" t="s">
        <v>67</v>
      </c>
      <c r="AS2767" t="s">
        <v>67</v>
      </c>
      <c r="AT2767" t="s">
        <v>67</v>
      </c>
      <c r="AU2767">
        <v>0.69</v>
      </c>
      <c r="AV2767">
        <v>7.0000000000000007E-2</v>
      </c>
      <c r="AW2767">
        <v>0.52</v>
      </c>
      <c r="AX2767">
        <v>0.06</v>
      </c>
      <c r="AY2767" t="s">
        <v>67</v>
      </c>
      <c r="AZ2767" t="s">
        <v>67</v>
      </c>
      <c r="BA2767" t="s">
        <v>67</v>
      </c>
      <c r="BB2767">
        <v>-0.28286278599999998</v>
      </c>
      <c r="BC2767">
        <v>7.8685219999999993E-3</v>
      </c>
      <c r="BD2767" t="s">
        <v>67</v>
      </c>
      <c r="BE2767" t="s">
        <v>67</v>
      </c>
      <c r="BF2767">
        <v>-2.6076809619999999</v>
      </c>
      <c r="BG2767">
        <v>0.8</v>
      </c>
      <c r="BH2767">
        <v>-2.0861447700000002</v>
      </c>
      <c r="BI2767" t="s">
        <v>164</v>
      </c>
      <c r="BJ2767" t="s">
        <v>164</v>
      </c>
      <c r="BK2767" t="s">
        <v>67</v>
      </c>
    </row>
    <row r="2768" spans="1:63" hidden="1" x14ac:dyDescent="0.35">
      <c r="A2768" t="s">
        <v>4625</v>
      </c>
      <c r="B2768" t="s">
        <v>67</v>
      </c>
      <c r="C2768" t="s">
        <v>67</v>
      </c>
      <c r="D2768" t="s">
        <v>67</v>
      </c>
      <c r="E2768" t="s">
        <v>67</v>
      </c>
      <c r="F2768" t="s">
        <v>66</v>
      </c>
      <c r="G2768" t="s">
        <v>67</v>
      </c>
      <c r="H2768" t="s">
        <v>4922</v>
      </c>
      <c r="I2768" t="s">
        <v>67</v>
      </c>
      <c r="J2768" t="s">
        <v>67</v>
      </c>
      <c r="K2768" t="s">
        <v>67</v>
      </c>
      <c r="L2768" t="s">
        <v>67</v>
      </c>
      <c r="M2768" t="s">
        <v>67</v>
      </c>
      <c r="N2768" t="s">
        <v>67</v>
      </c>
      <c r="O2768" t="s">
        <v>74</v>
      </c>
      <c r="P2768" t="s">
        <v>67</v>
      </c>
      <c r="Q2768" t="s">
        <v>76</v>
      </c>
      <c r="R2768" t="s">
        <v>77</v>
      </c>
      <c r="S2768" t="s">
        <v>4707</v>
      </c>
      <c r="T2768" t="s">
        <v>3296</v>
      </c>
      <c r="U2768" t="s">
        <v>67</v>
      </c>
      <c r="V2768" t="s">
        <v>67</v>
      </c>
      <c r="W2768" t="s">
        <v>4690</v>
      </c>
      <c r="X2768" t="s">
        <v>67</v>
      </c>
      <c r="Y2768" t="s">
        <v>67</v>
      </c>
      <c r="Z2768" t="s">
        <v>67</v>
      </c>
      <c r="AA2768">
        <v>3</v>
      </c>
      <c r="AB2768">
        <v>3</v>
      </c>
      <c r="AC2768" t="s">
        <v>67</v>
      </c>
      <c r="AD2768">
        <v>310.60000000000002</v>
      </c>
      <c r="AE2768">
        <v>19</v>
      </c>
      <c r="AF2768">
        <v>915.6</v>
      </c>
      <c r="AG2768">
        <v>22.5</v>
      </c>
      <c r="AH2768">
        <f t="shared" si="86"/>
        <v>605</v>
      </c>
      <c r="AI2768">
        <f t="shared" si="87"/>
        <v>3.5</v>
      </c>
      <c r="AJ2768" t="s">
        <v>67</v>
      </c>
      <c r="AK2768" t="s">
        <v>67</v>
      </c>
      <c r="AL2768" t="s">
        <v>67</v>
      </c>
      <c r="AM2768" t="s">
        <v>67</v>
      </c>
      <c r="AN2768" t="s">
        <v>67</v>
      </c>
      <c r="AO2768" t="s">
        <v>67</v>
      </c>
      <c r="AP2768" t="s">
        <v>4744</v>
      </c>
      <c r="AQ2768" t="s">
        <v>139</v>
      </c>
      <c r="AR2768" t="s">
        <v>67</v>
      </c>
      <c r="AS2768" t="s">
        <v>67</v>
      </c>
      <c r="AT2768" t="s">
        <v>67</v>
      </c>
      <c r="AU2768">
        <v>0.69</v>
      </c>
      <c r="AV2768">
        <v>7.0000000000000007E-2</v>
      </c>
      <c r="AW2768">
        <v>0.75</v>
      </c>
      <c r="AX2768">
        <v>0.06</v>
      </c>
      <c r="AY2768" t="s">
        <v>67</v>
      </c>
      <c r="AZ2768" t="s">
        <v>67</v>
      </c>
      <c r="BA2768" t="s">
        <v>67</v>
      </c>
      <c r="BB2768">
        <v>8.3381608999999995E-2</v>
      </c>
      <c r="BC2768">
        <v>5.5639849999999996E-3</v>
      </c>
      <c r="BD2768" t="s">
        <v>67</v>
      </c>
      <c r="BE2768" t="s">
        <v>67</v>
      </c>
      <c r="BF2768">
        <v>0.92035798700000004</v>
      </c>
      <c r="BG2768">
        <v>0.8</v>
      </c>
      <c r="BH2768">
        <v>0.73628638899999999</v>
      </c>
      <c r="BI2768" t="s">
        <v>164</v>
      </c>
      <c r="BJ2768" t="s">
        <v>164</v>
      </c>
      <c r="BK2768" t="s">
        <v>67</v>
      </c>
    </row>
    <row r="2769" spans="1:63" hidden="1" x14ac:dyDescent="0.35">
      <c r="A2769" t="s">
        <v>4625</v>
      </c>
      <c r="B2769" t="s">
        <v>67</v>
      </c>
      <c r="C2769" t="s">
        <v>67</v>
      </c>
      <c r="D2769" t="s">
        <v>67</v>
      </c>
      <c r="E2769" t="s">
        <v>67</v>
      </c>
      <c r="F2769" t="s">
        <v>66</v>
      </c>
      <c r="G2769" t="s">
        <v>67</v>
      </c>
      <c r="H2769" t="s">
        <v>4922</v>
      </c>
      <c r="I2769" t="s">
        <v>67</v>
      </c>
      <c r="J2769" t="s">
        <v>67</v>
      </c>
      <c r="K2769" t="s">
        <v>67</v>
      </c>
      <c r="L2769" t="s">
        <v>67</v>
      </c>
      <c r="M2769" t="s">
        <v>67</v>
      </c>
      <c r="N2769" t="s">
        <v>67</v>
      </c>
      <c r="O2769" t="s">
        <v>74</v>
      </c>
      <c r="P2769" t="s">
        <v>67</v>
      </c>
      <c r="Q2769" t="s">
        <v>76</v>
      </c>
      <c r="R2769" t="s">
        <v>77</v>
      </c>
      <c r="S2769" t="s">
        <v>4707</v>
      </c>
      <c r="T2769" t="s">
        <v>3296</v>
      </c>
      <c r="U2769" t="s">
        <v>67</v>
      </c>
      <c r="V2769" t="s">
        <v>67</v>
      </c>
      <c r="W2769" t="s">
        <v>904</v>
      </c>
      <c r="X2769" t="s">
        <v>67</v>
      </c>
      <c r="Y2769" t="s">
        <v>67</v>
      </c>
      <c r="Z2769" t="s">
        <v>67</v>
      </c>
      <c r="AA2769">
        <v>3</v>
      </c>
      <c r="AB2769">
        <v>3</v>
      </c>
      <c r="AC2769" t="s">
        <v>67</v>
      </c>
      <c r="AD2769">
        <v>310.60000000000002</v>
      </c>
      <c r="AE2769">
        <v>19</v>
      </c>
      <c r="AF2769">
        <v>915.6</v>
      </c>
      <c r="AG2769">
        <v>22.5</v>
      </c>
      <c r="AH2769">
        <f t="shared" si="86"/>
        <v>605</v>
      </c>
      <c r="AI2769">
        <f t="shared" si="87"/>
        <v>3.5</v>
      </c>
      <c r="AJ2769" t="s">
        <v>67</v>
      </c>
      <c r="AK2769" t="s">
        <v>67</v>
      </c>
      <c r="AL2769" t="s">
        <v>67</v>
      </c>
      <c r="AM2769" t="s">
        <v>67</v>
      </c>
      <c r="AN2769" t="s">
        <v>67</v>
      </c>
      <c r="AO2769" t="s">
        <v>67</v>
      </c>
      <c r="AP2769" t="s">
        <v>4781</v>
      </c>
      <c r="AQ2769" t="s">
        <v>139</v>
      </c>
      <c r="AR2769" t="s">
        <v>67</v>
      </c>
      <c r="AS2769" t="s">
        <v>67</v>
      </c>
      <c r="AT2769" t="s">
        <v>67</v>
      </c>
      <c r="AU2769">
        <v>0.68</v>
      </c>
      <c r="AV2769">
        <v>0.06</v>
      </c>
      <c r="AW2769">
        <v>0.7</v>
      </c>
      <c r="AX2769">
        <v>7.0000000000000007E-2</v>
      </c>
      <c r="AY2769" t="s">
        <v>67</v>
      </c>
      <c r="AZ2769" t="s">
        <v>67</v>
      </c>
      <c r="BA2769" t="s">
        <v>67</v>
      </c>
      <c r="BB2769">
        <v>2.8987537000000001E-2</v>
      </c>
      <c r="BC2769">
        <v>5.9284890000000003E-3</v>
      </c>
      <c r="BD2769" t="s">
        <v>67</v>
      </c>
      <c r="BE2769" t="s">
        <v>67</v>
      </c>
      <c r="BF2769">
        <v>0.30678599600000001</v>
      </c>
      <c r="BG2769">
        <v>0.8</v>
      </c>
      <c r="BH2769">
        <v>0.245428796</v>
      </c>
      <c r="BI2769" t="s">
        <v>164</v>
      </c>
      <c r="BJ2769" t="s">
        <v>164</v>
      </c>
      <c r="BK2769" t="s">
        <v>67</v>
      </c>
    </row>
    <row r="2770" spans="1:63" hidden="1" x14ac:dyDescent="0.35">
      <c r="A2770" t="s">
        <v>4625</v>
      </c>
      <c r="B2770" t="s">
        <v>67</v>
      </c>
      <c r="C2770" t="s">
        <v>67</v>
      </c>
      <c r="D2770" t="s">
        <v>67</v>
      </c>
      <c r="E2770" t="s">
        <v>67</v>
      </c>
      <c r="F2770" t="s">
        <v>66</v>
      </c>
      <c r="G2770" t="s">
        <v>67</v>
      </c>
      <c r="H2770" t="s">
        <v>4922</v>
      </c>
      <c r="I2770" t="s">
        <v>67</v>
      </c>
      <c r="J2770" t="s">
        <v>67</v>
      </c>
      <c r="K2770" t="s">
        <v>67</v>
      </c>
      <c r="L2770" t="s">
        <v>67</v>
      </c>
      <c r="M2770" t="s">
        <v>67</v>
      </c>
      <c r="N2770" t="s">
        <v>67</v>
      </c>
      <c r="O2770" t="s">
        <v>74</v>
      </c>
      <c r="P2770" t="s">
        <v>67</v>
      </c>
      <c r="Q2770" t="s">
        <v>76</v>
      </c>
      <c r="R2770" t="s">
        <v>77</v>
      </c>
      <c r="S2770" t="s">
        <v>4707</v>
      </c>
      <c r="T2770" t="s">
        <v>3296</v>
      </c>
      <c r="U2770" t="s">
        <v>67</v>
      </c>
      <c r="V2770" t="s">
        <v>67</v>
      </c>
      <c r="W2770" t="s">
        <v>80</v>
      </c>
      <c r="X2770" t="s">
        <v>67</v>
      </c>
      <c r="Y2770" t="s">
        <v>67</v>
      </c>
      <c r="Z2770" t="s">
        <v>67</v>
      </c>
      <c r="AA2770">
        <v>3</v>
      </c>
      <c r="AB2770">
        <v>3</v>
      </c>
      <c r="AC2770" t="s">
        <v>67</v>
      </c>
      <c r="AD2770">
        <v>310.60000000000002</v>
      </c>
      <c r="AE2770">
        <v>19</v>
      </c>
      <c r="AF2770">
        <v>1849.9</v>
      </c>
      <c r="AG2770">
        <v>19</v>
      </c>
      <c r="AH2770">
        <f t="shared" si="86"/>
        <v>1539.3000000000002</v>
      </c>
      <c r="AI2770">
        <f t="shared" si="87"/>
        <v>0</v>
      </c>
      <c r="AJ2770" t="s">
        <v>67</v>
      </c>
      <c r="AK2770" t="s">
        <v>67</v>
      </c>
      <c r="AL2770" t="s">
        <v>67</v>
      </c>
      <c r="AM2770" t="s">
        <v>67</v>
      </c>
      <c r="AN2770" t="s">
        <v>67</v>
      </c>
      <c r="AO2770" t="s">
        <v>67</v>
      </c>
      <c r="AP2770" t="s">
        <v>4744</v>
      </c>
      <c r="AQ2770" t="s">
        <v>139</v>
      </c>
      <c r="AR2770" t="s">
        <v>67</v>
      </c>
      <c r="AS2770" t="s">
        <v>67</v>
      </c>
      <c r="AT2770" t="s">
        <v>67</v>
      </c>
      <c r="AU2770">
        <v>0.69</v>
      </c>
      <c r="AV2770">
        <v>7.0000000000000007E-2</v>
      </c>
      <c r="AW2770">
        <v>0.65</v>
      </c>
      <c r="AX2770">
        <v>7.0000000000000007E-2</v>
      </c>
      <c r="AY2770" t="s">
        <v>67</v>
      </c>
      <c r="AZ2770" t="s">
        <v>67</v>
      </c>
      <c r="BA2770" t="s">
        <v>67</v>
      </c>
      <c r="BB2770">
        <v>-5.9719235000000002E-2</v>
      </c>
      <c r="BC2770">
        <v>7.2965299999999999E-3</v>
      </c>
      <c r="BD2770" t="s">
        <v>67</v>
      </c>
      <c r="BE2770" t="s">
        <v>67</v>
      </c>
      <c r="BF2770">
        <v>-0.571428571</v>
      </c>
      <c r="BG2770">
        <v>0.8</v>
      </c>
      <c r="BH2770">
        <v>-0.45714285700000001</v>
      </c>
      <c r="BI2770" t="s">
        <v>164</v>
      </c>
      <c r="BJ2770" t="s">
        <v>164</v>
      </c>
      <c r="BK2770" t="s">
        <v>67</v>
      </c>
    </row>
    <row r="2771" spans="1:63" hidden="1" x14ac:dyDescent="0.35">
      <c r="A2771" t="s">
        <v>4625</v>
      </c>
      <c r="B2771" t="s">
        <v>67</v>
      </c>
      <c r="C2771" t="s">
        <v>67</v>
      </c>
      <c r="D2771" t="s">
        <v>67</v>
      </c>
      <c r="E2771" t="s">
        <v>67</v>
      </c>
      <c r="F2771" t="s">
        <v>66</v>
      </c>
      <c r="G2771" t="s">
        <v>67</v>
      </c>
      <c r="H2771" t="s">
        <v>4922</v>
      </c>
      <c r="I2771" t="s">
        <v>67</v>
      </c>
      <c r="J2771" t="s">
        <v>67</v>
      </c>
      <c r="K2771" t="s">
        <v>67</v>
      </c>
      <c r="L2771" t="s">
        <v>67</v>
      </c>
      <c r="M2771" t="s">
        <v>67</v>
      </c>
      <c r="N2771" t="s">
        <v>67</v>
      </c>
      <c r="O2771" t="s">
        <v>74</v>
      </c>
      <c r="P2771" t="s">
        <v>67</v>
      </c>
      <c r="Q2771" t="s">
        <v>76</v>
      </c>
      <c r="R2771" t="s">
        <v>77</v>
      </c>
      <c r="S2771" t="s">
        <v>4707</v>
      </c>
      <c r="T2771" t="s">
        <v>3296</v>
      </c>
      <c r="U2771" t="s">
        <v>67</v>
      </c>
      <c r="V2771" t="s">
        <v>67</v>
      </c>
      <c r="W2771" t="s">
        <v>4690</v>
      </c>
      <c r="X2771" t="s">
        <v>67</v>
      </c>
      <c r="Y2771" t="s">
        <v>67</v>
      </c>
      <c r="Z2771" t="s">
        <v>67</v>
      </c>
      <c r="AA2771">
        <v>3</v>
      </c>
      <c r="AB2771">
        <v>3</v>
      </c>
      <c r="AC2771" t="s">
        <v>67</v>
      </c>
      <c r="AD2771">
        <v>310.60000000000002</v>
      </c>
      <c r="AE2771">
        <v>19</v>
      </c>
      <c r="AF2771">
        <v>313.60000000000002</v>
      </c>
      <c r="AG2771">
        <v>22.5</v>
      </c>
      <c r="AH2771">
        <f t="shared" si="86"/>
        <v>3</v>
      </c>
      <c r="AI2771">
        <f t="shared" si="87"/>
        <v>3.5</v>
      </c>
      <c r="AJ2771" t="s">
        <v>67</v>
      </c>
      <c r="AK2771" t="s">
        <v>67</v>
      </c>
      <c r="AL2771" t="s">
        <v>67</v>
      </c>
      <c r="AM2771" t="s">
        <v>67</v>
      </c>
      <c r="AN2771" t="s">
        <v>67</v>
      </c>
      <c r="AO2771" t="s">
        <v>67</v>
      </c>
      <c r="AP2771" t="s">
        <v>4781</v>
      </c>
      <c r="AQ2771" t="s">
        <v>139</v>
      </c>
      <c r="AR2771" t="s">
        <v>67</v>
      </c>
      <c r="AS2771" t="s">
        <v>67</v>
      </c>
      <c r="AT2771" t="s">
        <v>67</v>
      </c>
      <c r="AU2771">
        <v>0.68</v>
      </c>
      <c r="AV2771">
        <v>0.06</v>
      </c>
      <c r="AW2771">
        <v>0.71</v>
      </c>
      <c r="AX2771">
        <v>7.0000000000000007E-2</v>
      </c>
      <c r="AY2771" t="s">
        <v>67</v>
      </c>
      <c r="AZ2771" t="s">
        <v>67</v>
      </c>
      <c r="BA2771" t="s">
        <v>67</v>
      </c>
      <c r="BB2771">
        <v>4.3172172000000002E-2</v>
      </c>
      <c r="BC2771">
        <v>5.8352539999999998E-3</v>
      </c>
      <c r="BD2771" t="s">
        <v>67</v>
      </c>
      <c r="BE2771" t="s">
        <v>67</v>
      </c>
      <c r="BF2771">
        <v>0.46017899299999998</v>
      </c>
      <c r="BG2771">
        <v>0.8</v>
      </c>
      <c r="BH2771">
        <v>0.36814319499999998</v>
      </c>
      <c r="BI2771" t="s">
        <v>164</v>
      </c>
      <c r="BJ2771" t="s">
        <v>164</v>
      </c>
      <c r="BK2771" t="s">
        <v>67</v>
      </c>
    </row>
    <row r="2772" spans="1:63" hidden="1" x14ac:dyDescent="0.35">
      <c r="A2772" t="s">
        <v>4625</v>
      </c>
      <c r="B2772" t="s">
        <v>67</v>
      </c>
      <c r="C2772" t="s">
        <v>67</v>
      </c>
      <c r="D2772" t="s">
        <v>67</v>
      </c>
      <c r="E2772" t="s">
        <v>67</v>
      </c>
      <c r="F2772" t="s">
        <v>66</v>
      </c>
      <c r="G2772" t="s">
        <v>67</v>
      </c>
      <c r="H2772" t="s">
        <v>4922</v>
      </c>
      <c r="I2772" t="s">
        <v>67</v>
      </c>
      <c r="J2772" t="s">
        <v>67</v>
      </c>
      <c r="K2772" t="s">
        <v>67</v>
      </c>
      <c r="L2772" t="s">
        <v>67</v>
      </c>
      <c r="M2772" t="s">
        <v>67</v>
      </c>
      <c r="N2772" t="s">
        <v>67</v>
      </c>
      <c r="O2772" t="s">
        <v>74</v>
      </c>
      <c r="P2772" t="s">
        <v>67</v>
      </c>
      <c r="Q2772" t="s">
        <v>76</v>
      </c>
      <c r="R2772" t="s">
        <v>77</v>
      </c>
      <c r="S2772" t="s">
        <v>4707</v>
      </c>
      <c r="T2772" t="s">
        <v>3296</v>
      </c>
      <c r="U2772" t="s">
        <v>67</v>
      </c>
      <c r="V2772" t="s">
        <v>67</v>
      </c>
      <c r="W2772" t="s">
        <v>80</v>
      </c>
      <c r="X2772" t="s">
        <v>67</v>
      </c>
      <c r="Y2772" t="s">
        <v>67</v>
      </c>
      <c r="Z2772" t="s">
        <v>67</v>
      </c>
      <c r="AA2772">
        <v>3</v>
      </c>
      <c r="AB2772">
        <v>3</v>
      </c>
      <c r="AC2772" t="s">
        <v>67</v>
      </c>
      <c r="AD2772">
        <v>310.60000000000002</v>
      </c>
      <c r="AE2772">
        <v>19</v>
      </c>
      <c r="AF2772">
        <v>1897.6</v>
      </c>
      <c r="AG2772">
        <v>22.5</v>
      </c>
      <c r="AH2772">
        <f t="shared" si="86"/>
        <v>1587</v>
      </c>
      <c r="AI2772">
        <f t="shared" si="87"/>
        <v>3.5</v>
      </c>
      <c r="AJ2772" t="s">
        <v>67</v>
      </c>
      <c r="AK2772" t="s">
        <v>67</v>
      </c>
      <c r="AL2772" t="s">
        <v>67</v>
      </c>
      <c r="AM2772" t="s">
        <v>67</v>
      </c>
      <c r="AN2772" t="s">
        <v>67</v>
      </c>
      <c r="AO2772" t="s">
        <v>67</v>
      </c>
      <c r="AP2772" t="s">
        <v>4864</v>
      </c>
      <c r="AQ2772" t="s">
        <v>86</v>
      </c>
      <c r="AR2772" t="s">
        <v>67</v>
      </c>
      <c r="AS2772" t="s">
        <v>67</v>
      </c>
      <c r="AT2772" t="s">
        <v>67</v>
      </c>
      <c r="AU2772">
        <v>0.6</v>
      </c>
      <c r="AV2772">
        <v>0.6</v>
      </c>
      <c r="AW2772">
        <v>0.5</v>
      </c>
      <c r="AX2772">
        <v>0.5</v>
      </c>
      <c r="AY2772" t="s">
        <v>67</v>
      </c>
      <c r="AZ2772" t="s">
        <v>67</v>
      </c>
      <c r="BA2772" t="s">
        <v>67</v>
      </c>
      <c r="BB2772">
        <v>-0.182321557</v>
      </c>
      <c r="BC2772">
        <v>0.66666666699999999</v>
      </c>
      <c r="BD2772" t="s">
        <v>67</v>
      </c>
      <c r="BE2772" t="s">
        <v>67</v>
      </c>
      <c r="BF2772">
        <v>-0.181071492</v>
      </c>
      <c r="BG2772">
        <v>0.8</v>
      </c>
      <c r="BH2772">
        <v>-0.14485719399999999</v>
      </c>
      <c r="BI2772" t="s">
        <v>164</v>
      </c>
      <c r="BJ2772" t="s">
        <v>164</v>
      </c>
      <c r="BK2772" t="s">
        <v>67</v>
      </c>
    </row>
    <row r="2773" spans="1:63" hidden="1" x14ac:dyDescent="0.35">
      <c r="A2773" t="s">
        <v>4625</v>
      </c>
      <c r="B2773" t="s">
        <v>67</v>
      </c>
      <c r="C2773" t="s">
        <v>67</v>
      </c>
      <c r="D2773" t="s">
        <v>67</v>
      </c>
      <c r="E2773" t="s">
        <v>67</v>
      </c>
      <c r="F2773" t="s">
        <v>66</v>
      </c>
      <c r="G2773" t="s">
        <v>67</v>
      </c>
      <c r="H2773" t="s">
        <v>4922</v>
      </c>
      <c r="I2773" t="s">
        <v>67</v>
      </c>
      <c r="J2773" t="s">
        <v>67</v>
      </c>
      <c r="K2773" t="s">
        <v>67</v>
      </c>
      <c r="L2773" t="s">
        <v>67</v>
      </c>
      <c r="M2773" t="s">
        <v>67</v>
      </c>
      <c r="N2773" t="s">
        <v>67</v>
      </c>
      <c r="O2773" t="s">
        <v>74</v>
      </c>
      <c r="P2773" t="s">
        <v>67</v>
      </c>
      <c r="Q2773" t="s">
        <v>76</v>
      </c>
      <c r="R2773" t="s">
        <v>77</v>
      </c>
      <c r="S2773" t="s">
        <v>4707</v>
      </c>
      <c r="T2773" t="s">
        <v>3296</v>
      </c>
      <c r="U2773" t="s">
        <v>67</v>
      </c>
      <c r="V2773" t="s">
        <v>67</v>
      </c>
      <c r="W2773" t="s">
        <v>4690</v>
      </c>
      <c r="X2773" t="s">
        <v>67</v>
      </c>
      <c r="Y2773" t="s">
        <v>67</v>
      </c>
      <c r="Z2773" t="s">
        <v>67</v>
      </c>
      <c r="AA2773">
        <v>3</v>
      </c>
      <c r="AB2773">
        <v>3</v>
      </c>
      <c r="AC2773" t="s">
        <v>67</v>
      </c>
      <c r="AD2773">
        <v>310.60000000000002</v>
      </c>
      <c r="AE2773">
        <v>19</v>
      </c>
      <c r="AF2773">
        <v>885.4</v>
      </c>
      <c r="AG2773">
        <v>19</v>
      </c>
      <c r="AH2773">
        <f t="shared" si="86"/>
        <v>574.79999999999995</v>
      </c>
      <c r="AI2773">
        <f t="shared" si="87"/>
        <v>0</v>
      </c>
      <c r="AJ2773" t="s">
        <v>67</v>
      </c>
      <c r="AK2773" t="s">
        <v>67</v>
      </c>
      <c r="AL2773" t="s">
        <v>67</v>
      </c>
      <c r="AM2773" t="s">
        <v>67</v>
      </c>
      <c r="AN2773" t="s">
        <v>67</v>
      </c>
      <c r="AO2773" t="s">
        <v>67</v>
      </c>
      <c r="AP2773" t="s">
        <v>4655</v>
      </c>
      <c r="AQ2773" t="s">
        <v>86</v>
      </c>
      <c r="AR2773" t="s">
        <v>67</v>
      </c>
      <c r="AS2773" t="s">
        <v>67</v>
      </c>
      <c r="AT2773" t="s">
        <v>67</v>
      </c>
      <c r="AU2773">
        <v>0.6</v>
      </c>
      <c r="AV2773">
        <v>0.6</v>
      </c>
      <c r="AW2773">
        <v>0.4</v>
      </c>
      <c r="AX2773">
        <v>0.55000000000000004</v>
      </c>
      <c r="AY2773" t="s">
        <v>67</v>
      </c>
      <c r="AZ2773" t="s">
        <v>67</v>
      </c>
      <c r="BA2773" t="s">
        <v>67</v>
      </c>
      <c r="BB2773">
        <v>-0.40546510800000002</v>
      </c>
      <c r="BC2773">
        <v>0.96354166699999999</v>
      </c>
      <c r="BD2773" t="s">
        <v>67</v>
      </c>
      <c r="BE2773" t="s">
        <v>67</v>
      </c>
      <c r="BF2773">
        <v>-0.34749779400000003</v>
      </c>
      <c r="BG2773">
        <v>0.8</v>
      </c>
      <c r="BH2773">
        <v>-0.27799823499999998</v>
      </c>
      <c r="BI2773" t="s">
        <v>164</v>
      </c>
      <c r="BJ2773" t="s">
        <v>164</v>
      </c>
      <c r="BK2773" t="s">
        <v>67</v>
      </c>
    </row>
    <row r="2774" spans="1:63" hidden="1" x14ac:dyDescent="0.35">
      <c r="A2774" t="s">
        <v>4625</v>
      </c>
      <c r="B2774" t="s">
        <v>67</v>
      </c>
      <c r="C2774" t="s">
        <v>67</v>
      </c>
      <c r="D2774" t="s">
        <v>67</v>
      </c>
      <c r="E2774" t="s">
        <v>67</v>
      </c>
      <c r="F2774" t="s">
        <v>66</v>
      </c>
      <c r="G2774" t="s">
        <v>67</v>
      </c>
      <c r="H2774" t="s">
        <v>4922</v>
      </c>
      <c r="I2774" t="s">
        <v>67</v>
      </c>
      <c r="J2774" t="s">
        <v>67</v>
      </c>
      <c r="K2774" t="s">
        <v>67</v>
      </c>
      <c r="L2774" t="s">
        <v>67</v>
      </c>
      <c r="M2774" t="s">
        <v>67</v>
      </c>
      <c r="N2774" t="s">
        <v>67</v>
      </c>
      <c r="O2774" t="s">
        <v>74</v>
      </c>
      <c r="P2774" t="s">
        <v>67</v>
      </c>
      <c r="Q2774" t="s">
        <v>76</v>
      </c>
      <c r="R2774" t="s">
        <v>77</v>
      </c>
      <c r="S2774" t="s">
        <v>4707</v>
      </c>
      <c r="T2774" t="s">
        <v>3296</v>
      </c>
      <c r="U2774" t="s">
        <v>67</v>
      </c>
      <c r="V2774" t="s">
        <v>67</v>
      </c>
      <c r="W2774" t="s">
        <v>80</v>
      </c>
      <c r="X2774" t="s">
        <v>67</v>
      </c>
      <c r="Y2774" t="s">
        <v>67</v>
      </c>
      <c r="Z2774" t="s">
        <v>67</v>
      </c>
      <c r="AA2774">
        <v>3</v>
      </c>
      <c r="AB2774">
        <v>3</v>
      </c>
      <c r="AC2774" t="s">
        <v>67</v>
      </c>
      <c r="AD2774">
        <v>310.60000000000002</v>
      </c>
      <c r="AE2774">
        <v>19</v>
      </c>
      <c r="AF2774">
        <v>313.60000000000002</v>
      </c>
      <c r="AG2774">
        <v>22.5</v>
      </c>
      <c r="AH2774">
        <f t="shared" si="86"/>
        <v>3</v>
      </c>
      <c r="AI2774">
        <f t="shared" si="87"/>
        <v>3.5</v>
      </c>
      <c r="AJ2774" t="s">
        <v>67</v>
      </c>
      <c r="AK2774" t="s">
        <v>67</v>
      </c>
      <c r="AL2774" t="s">
        <v>67</v>
      </c>
      <c r="AM2774" t="s">
        <v>67</v>
      </c>
      <c r="AN2774" t="s">
        <v>67</v>
      </c>
      <c r="AO2774" t="s">
        <v>67</v>
      </c>
      <c r="AP2774" t="s">
        <v>4864</v>
      </c>
      <c r="AQ2774" t="s">
        <v>86</v>
      </c>
      <c r="AR2774" t="s">
        <v>67</v>
      </c>
      <c r="AS2774" t="s">
        <v>67</v>
      </c>
      <c r="AT2774" t="s">
        <v>67</v>
      </c>
      <c r="AU2774">
        <v>0.6</v>
      </c>
      <c r="AV2774">
        <v>0.6</v>
      </c>
      <c r="AW2774">
        <v>0.63</v>
      </c>
      <c r="AX2774">
        <v>0.6</v>
      </c>
      <c r="AY2774" t="s">
        <v>67</v>
      </c>
      <c r="AZ2774" t="s">
        <v>67</v>
      </c>
      <c r="BA2774" t="s">
        <v>67</v>
      </c>
      <c r="BB2774">
        <v>4.8790163999999997E-2</v>
      </c>
      <c r="BC2774">
        <v>0.63567649299999995</v>
      </c>
      <c r="BD2774" t="s">
        <v>67</v>
      </c>
      <c r="BE2774" t="s">
        <v>67</v>
      </c>
      <c r="BF2774">
        <v>0.05</v>
      </c>
      <c r="BG2774">
        <v>0.8</v>
      </c>
      <c r="BH2774">
        <v>0.04</v>
      </c>
      <c r="BI2774" t="s">
        <v>164</v>
      </c>
      <c r="BJ2774" t="s">
        <v>164</v>
      </c>
      <c r="BK2774" t="s">
        <v>67</v>
      </c>
    </row>
    <row r="2775" spans="1:63" hidden="1" x14ac:dyDescent="0.35">
      <c r="A2775" t="s">
        <v>4625</v>
      </c>
      <c r="B2775" t="s">
        <v>67</v>
      </c>
      <c r="C2775" t="s">
        <v>67</v>
      </c>
      <c r="D2775" t="s">
        <v>67</v>
      </c>
      <c r="E2775" t="s">
        <v>67</v>
      </c>
      <c r="F2775" t="s">
        <v>66</v>
      </c>
      <c r="G2775" t="s">
        <v>67</v>
      </c>
      <c r="H2775" t="s">
        <v>4922</v>
      </c>
      <c r="I2775" t="s">
        <v>67</v>
      </c>
      <c r="J2775" t="s">
        <v>67</v>
      </c>
      <c r="K2775" t="s">
        <v>67</v>
      </c>
      <c r="L2775" t="s">
        <v>67</v>
      </c>
      <c r="M2775" t="s">
        <v>67</v>
      </c>
      <c r="N2775" t="s">
        <v>67</v>
      </c>
      <c r="O2775" t="s">
        <v>74</v>
      </c>
      <c r="P2775" t="s">
        <v>67</v>
      </c>
      <c r="Q2775" t="s">
        <v>76</v>
      </c>
      <c r="R2775" t="s">
        <v>77</v>
      </c>
      <c r="S2775" t="s">
        <v>4707</v>
      </c>
      <c r="T2775" t="s">
        <v>3296</v>
      </c>
      <c r="U2775" t="s">
        <v>67</v>
      </c>
      <c r="V2775" t="s">
        <v>67</v>
      </c>
      <c r="W2775" t="s">
        <v>904</v>
      </c>
      <c r="X2775" t="s">
        <v>67</v>
      </c>
      <c r="Y2775" t="s">
        <v>67</v>
      </c>
      <c r="Z2775" t="s">
        <v>67</v>
      </c>
      <c r="AA2775">
        <v>3</v>
      </c>
      <c r="AB2775">
        <v>3</v>
      </c>
      <c r="AC2775" t="s">
        <v>67</v>
      </c>
      <c r="AD2775">
        <v>310.60000000000002</v>
      </c>
      <c r="AE2775">
        <v>19</v>
      </c>
      <c r="AF2775">
        <v>1897.6</v>
      </c>
      <c r="AG2775">
        <v>22.5</v>
      </c>
      <c r="AH2775">
        <f t="shared" si="86"/>
        <v>1587</v>
      </c>
      <c r="AI2775">
        <f t="shared" si="87"/>
        <v>3.5</v>
      </c>
      <c r="AJ2775" t="s">
        <v>67</v>
      </c>
      <c r="AK2775" t="s">
        <v>67</v>
      </c>
      <c r="AL2775" t="s">
        <v>67</v>
      </c>
      <c r="AM2775" t="s">
        <v>67</v>
      </c>
      <c r="AN2775" t="s">
        <v>67</v>
      </c>
      <c r="AO2775" t="s">
        <v>67</v>
      </c>
      <c r="AP2775" t="s">
        <v>4655</v>
      </c>
      <c r="AQ2775" t="s">
        <v>86</v>
      </c>
      <c r="AR2775" t="s">
        <v>67</v>
      </c>
      <c r="AS2775" t="s">
        <v>67</v>
      </c>
      <c r="AT2775" t="s">
        <v>67</v>
      </c>
      <c r="AU2775">
        <v>0.6</v>
      </c>
      <c r="AV2775">
        <v>0.6</v>
      </c>
      <c r="AW2775">
        <v>0.1</v>
      </c>
      <c r="AX2775">
        <v>0.7</v>
      </c>
      <c r="AY2775" t="s">
        <v>67</v>
      </c>
      <c r="AZ2775" t="s">
        <v>67</v>
      </c>
      <c r="BA2775" t="s">
        <v>67</v>
      </c>
      <c r="BB2775">
        <v>-1.791759469</v>
      </c>
      <c r="BC2775">
        <v>16.666666670000001</v>
      </c>
      <c r="BD2775" t="s">
        <v>67</v>
      </c>
      <c r="BE2775" t="s">
        <v>67</v>
      </c>
      <c r="BF2775">
        <v>-0.76696498899999999</v>
      </c>
      <c r="BG2775">
        <v>0.8</v>
      </c>
      <c r="BH2775">
        <v>-0.61357199100000004</v>
      </c>
      <c r="BI2775" t="s">
        <v>164</v>
      </c>
      <c r="BJ2775" t="s">
        <v>164</v>
      </c>
      <c r="BK2775" t="s">
        <v>67</v>
      </c>
    </row>
    <row r="2776" spans="1:63" hidden="1" x14ac:dyDescent="0.35">
      <c r="A2776" t="s">
        <v>4625</v>
      </c>
      <c r="B2776" t="s">
        <v>67</v>
      </c>
      <c r="C2776" t="s">
        <v>67</v>
      </c>
      <c r="D2776" t="s">
        <v>67</v>
      </c>
      <c r="E2776" t="s">
        <v>67</v>
      </c>
      <c r="F2776" t="s">
        <v>66</v>
      </c>
      <c r="G2776" t="s">
        <v>67</v>
      </c>
      <c r="H2776" t="s">
        <v>4922</v>
      </c>
      <c r="I2776" t="s">
        <v>67</v>
      </c>
      <c r="J2776" t="s">
        <v>67</v>
      </c>
      <c r="K2776" t="s">
        <v>67</v>
      </c>
      <c r="L2776" t="s">
        <v>67</v>
      </c>
      <c r="M2776" t="s">
        <v>67</v>
      </c>
      <c r="N2776" t="s">
        <v>67</v>
      </c>
      <c r="O2776" t="s">
        <v>74</v>
      </c>
      <c r="P2776" t="s">
        <v>67</v>
      </c>
      <c r="Q2776" t="s">
        <v>76</v>
      </c>
      <c r="R2776" t="s">
        <v>77</v>
      </c>
      <c r="S2776" t="s">
        <v>4707</v>
      </c>
      <c r="T2776" t="s">
        <v>3296</v>
      </c>
      <c r="U2776" t="s">
        <v>67</v>
      </c>
      <c r="V2776" t="s">
        <v>67</v>
      </c>
      <c r="W2776" t="s">
        <v>4689</v>
      </c>
      <c r="X2776" t="s">
        <v>67</v>
      </c>
      <c r="Y2776" t="s">
        <v>67</v>
      </c>
      <c r="Z2776" t="s">
        <v>67</v>
      </c>
      <c r="AA2776">
        <v>3</v>
      </c>
      <c r="AB2776">
        <v>3</v>
      </c>
      <c r="AC2776" t="s">
        <v>67</v>
      </c>
      <c r="AD2776">
        <v>310.60000000000002</v>
      </c>
      <c r="AE2776">
        <v>19</v>
      </c>
      <c r="AF2776">
        <v>1849.9</v>
      </c>
      <c r="AG2776">
        <v>19</v>
      </c>
      <c r="AH2776">
        <f t="shared" si="86"/>
        <v>1539.3000000000002</v>
      </c>
      <c r="AI2776">
        <f t="shared" si="87"/>
        <v>0</v>
      </c>
      <c r="AJ2776" t="s">
        <v>67</v>
      </c>
      <c r="AK2776" t="s">
        <v>67</v>
      </c>
      <c r="AL2776" t="s">
        <v>67</v>
      </c>
      <c r="AM2776" t="s">
        <v>67</v>
      </c>
      <c r="AN2776" t="s">
        <v>67</v>
      </c>
      <c r="AO2776" t="s">
        <v>67</v>
      </c>
      <c r="AP2776" t="s">
        <v>4655</v>
      </c>
      <c r="AQ2776" t="s">
        <v>86</v>
      </c>
      <c r="AR2776" t="s">
        <v>67</v>
      </c>
      <c r="AS2776" t="s">
        <v>67</v>
      </c>
      <c r="AT2776" t="s">
        <v>67</v>
      </c>
      <c r="AU2776">
        <v>0.6</v>
      </c>
      <c r="AV2776">
        <v>0.6</v>
      </c>
      <c r="AW2776">
        <v>0.1</v>
      </c>
      <c r="AX2776">
        <v>0.75</v>
      </c>
      <c r="AY2776" t="s">
        <v>67</v>
      </c>
      <c r="AZ2776" t="s">
        <v>67</v>
      </c>
      <c r="BA2776" t="s">
        <v>67</v>
      </c>
      <c r="BB2776">
        <v>-1.791759469</v>
      </c>
      <c r="BC2776">
        <v>19.083333329999999</v>
      </c>
      <c r="BD2776" t="s">
        <v>67</v>
      </c>
      <c r="BE2776" t="s">
        <v>67</v>
      </c>
      <c r="BF2776">
        <v>-0.73621017399999999</v>
      </c>
      <c r="BG2776">
        <v>0.8</v>
      </c>
      <c r="BH2776">
        <v>-0.588968139</v>
      </c>
      <c r="BI2776" t="s">
        <v>164</v>
      </c>
      <c r="BJ2776" t="s">
        <v>164</v>
      </c>
      <c r="BK2776" t="s">
        <v>67</v>
      </c>
    </row>
    <row r="2777" spans="1:63" hidden="1" x14ac:dyDescent="0.35">
      <c r="A2777" t="s">
        <v>4625</v>
      </c>
      <c r="B2777" t="s">
        <v>67</v>
      </c>
      <c r="C2777" t="s">
        <v>67</v>
      </c>
      <c r="D2777" t="s">
        <v>67</v>
      </c>
      <c r="E2777" t="s">
        <v>67</v>
      </c>
      <c r="F2777" t="s">
        <v>66</v>
      </c>
      <c r="G2777" t="s">
        <v>67</v>
      </c>
      <c r="H2777" t="s">
        <v>4922</v>
      </c>
      <c r="I2777" t="s">
        <v>67</v>
      </c>
      <c r="J2777" t="s">
        <v>67</v>
      </c>
      <c r="K2777" t="s">
        <v>67</v>
      </c>
      <c r="L2777" t="s">
        <v>67</v>
      </c>
      <c r="M2777" t="s">
        <v>67</v>
      </c>
      <c r="N2777" t="s">
        <v>67</v>
      </c>
      <c r="O2777" t="s">
        <v>74</v>
      </c>
      <c r="P2777" t="s">
        <v>67</v>
      </c>
      <c r="Q2777" t="s">
        <v>76</v>
      </c>
      <c r="R2777" t="s">
        <v>77</v>
      </c>
      <c r="S2777" t="s">
        <v>4707</v>
      </c>
      <c r="T2777" t="s">
        <v>3296</v>
      </c>
      <c r="U2777" t="s">
        <v>67</v>
      </c>
      <c r="V2777" t="s">
        <v>67</v>
      </c>
      <c r="W2777" t="s">
        <v>904</v>
      </c>
      <c r="X2777" t="s">
        <v>67</v>
      </c>
      <c r="Y2777" t="s">
        <v>67</v>
      </c>
      <c r="Z2777" t="s">
        <v>67</v>
      </c>
      <c r="AA2777">
        <v>3</v>
      </c>
      <c r="AB2777">
        <v>3</v>
      </c>
      <c r="AC2777" t="s">
        <v>67</v>
      </c>
      <c r="AD2777">
        <v>310.60000000000002</v>
      </c>
      <c r="AE2777">
        <v>19</v>
      </c>
      <c r="AF2777">
        <v>1897.6</v>
      </c>
      <c r="AG2777">
        <v>22.5</v>
      </c>
      <c r="AH2777">
        <f t="shared" si="86"/>
        <v>1587</v>
      </c>
      <c r="AI2777">
        <f t="shared" si="87"/>
        <v>3.5</v>
      </c>
      <c r="AJ2777" t="s">
        <v>67</v>
      </c>
      <c r="AK2777" t="s">
        <v>67</v>
      </c>
      <c r="AL2777" t="s">
        <v>67</v>
      </c>
      <c r="AM2777" t="s">
        <v>67</v>
      </c>
      <c r="AN2777" t="s">
        <v>67</v>
      </c>
      <c r="AO2777" t="s">
        <v>67</v>
      </c>
      <c r="AP2777" t="s">
        <v>4750</v>
      </c>
      <c r="AQ2777" t="s">
        <v>160</v>
      </c>
      <c r="AR2777" t="s">
        <v>67</v>
      </c>
      <c r="AS2777" t="s">
        <v>67</v>
      </c>
      <c r="AT2777" t="s">
        <v>67</v>
      </c>
      <c r="AU2777">
        <v>6</v>
      </c>
      <c r="AV2777">
        <v>2</v>
      </c>
      <c r="AW2777">
        <v>4</v>
      </c>
      <c r="AX2777">
        <v>2</v>
      </c>
      <c r="AY2777" t="s">
        <v>67</v>
      </c>
      <c r="AZ2777" t="s">
        <v>67</v>
      </c>
      <c r="BA2777" t="s">
        <v>67</v>
      </c>
      <c r="BB2777">
        <v>-0.40546510800000002</v>
      </c>
      <c r="BC2777">
        <v>0.12037037</v>
      </c>
      <c r="BD2777" t="s">
        <v>67</v>
      </c>
      <c r="BE2777" t="s">
        <v>67</v>
      </c>
      <c r="BF2777">
        <v>-1</v>
      </c>
      <c r="BG2777">
        <v>0.8</v>
      </c>
      <c r="BH2777">
        <v>-0.8</v>
      </c>
      <c r="BI2777" t="s">
        <v>164</v>
      </c>
      <c r="BJ2777" t="s">
        <v>164</v>
      </c>
      <c r="BK2777" t="s">
        <v>67</v>
      </c>
    </row>
    <row r="2778" spans="1:63" hidden="1" x14ac:dyDescent="0.35">
      <c r="A2778" t="s">
        <v>4625</v>
      </c>
      <c r="B2778" t="s">
        <v>67</v>
      </c>
      <c r="C2778" t="s">
        <v>67</v>
      </c>
      <c r="D2778" t="s">
        <v>67</v>
      </c>
      <c r="E2778" t="s">
        <v>67</v>
      </c>
      <c r="F2778" t="s">
        <v>66</v>
      </c>
      <c r="G2778" t="s">
        <v>67</v>
      </c>
      <c r="H2778" t="s">
        <v>4922</v>
      </c>
      <c r="I2778" t="s">
        <v>67</v>
      </c>
      <c r="J2778" t="s">
        <v>67</v>
      </c>
      <c r="K2778" t="s">
        <v>67</v>
      </c>
      <c r="L2778" t="s">
        <v>67</v>
      </c>
      <c r="M2778" t="s">
        <v>67</v>
      </c>
      <c r="N2778" t="s">
        <v>67</v>
      </c>
      <c r="O2778" t="s">
        <v>74</v>
      </c>
      <c r="P2778" t="s">
        <v>67</v>
      </c>
      <c r="Q2778" t="s">
        <v>76</v>
      </c>
      <c r="R2778" t="s">
        <v>77</v>
      </c>
      <c r="S2778" t="s">
        <v>4707</v>
      </c>
      <c r="T2778" t="s">
        <v>3296</v>
      </c>
      <c r="U2778" t="s">
        <v>67</v>
      </c>
      <c r="V2778" t="s">
        <v>67</v>
      </c>
      <c r="W2778" t="s">
        <v>80</v>
      </c>
      <c r="X2778" t="s">
        <v>67</v>
      </c>
      <c r="Y2778" t="s">
        <v>67</v>
      </c>
      <c r="Z2778" t="s">
        <v>67</v>
      </c>
      <c r="AA2778">
        <v>3</v>
      </c>
      <c r="AB2778">
        <v>3</v>
      </c>
      <c r="AC2778" t="s">
        <v>67</v>
      </c>
      <c r="AD2778">
        <v>310.60000000000002</v>
      </c>
      <c r="AE2778">
        <v>19</v>
      </c>
      <c r="AF2778">
        <v>885.4</v>
      </c>
      <c r="AG2778">
        <v>19</v>
      </c>
      <c r="AH2778">
        <f t="shared" si="86"/>
        <v>574.79999999999995</v>
      </c>
      <c r="AI2778">
        <f t="shared" si="87"/>
        <v>0</v>
      </c>
      <c r="AJ2778" t="s">
        <v>67</v>
      </c>
      <c r="AK2778" t="s">
        <v>67</v>
      </c>
      <c r="AL2778" t="s">
        <v>67</v>
      </c>
      <c r="AM2778" t="s">
        <v>67</v>
      </c>
      <c r="AN2778" t="s">
        <v>67</v>
      </c>
      <c r="AO2778" t="s">
        <v>67</v>
      </c>
      <c r="AP2778" t="s">
        <v>4750</v>
      </c>
      <c r="AQ2778" t="s">
        <v>157</v>
      </c>
      <c r="AR2778" t="s">
        <v>67</v>
      </c>
      <c r="AS2778" t="s">
        <v>67</v>
      </c>
      <c r="AT2778" t="s">
        <v>67</v>
      </c>
      <c r="AU2778">
        <v>6</v>
      </c>
      <c r="AV2778">
        <v>2</v>
      </c>
      <c r="AW2778">
        <v>4</v>
      </c>
      <c r="AX2778">
        <v>5</v>
      </c>
      <c r="AY2778" t="s">
        <v>67</v>
      </c>
      <c r="AZ2778" t="s">
        <v>67</v>
      </c>
      <c r="BA2778" t="s">
        <v>67</v>
      </c>
      <c r="BB2778">
        <v>-0.40546510800000002</v>
      </c>
      <c r="BC2778">
        <v>0.55787036999999995</v>
      </c>
      <c r="BD2778" t="s">
        <v>67</v>
      </c>
      <c r="BE2778" t="s">
        <v>67</v>
      </c>
      <c r="BF2778">
        <v>-0.52522573100000003</v>
      </c>
      <c r="BG2778">
        <v>0.8</v>
      </c>
      <c r="BH2778">
        <v>-0.420180585</v>
      </c>
      <c r="BI2778" t="s">
        <v>164</v>
      </c>
      <c r="BJ2778" t="s">
        <v>164</v>
      </c>
      <c r="BK2778" t="s">
        <v>67</v>
      </c>
    </row>
    <row r="2779" spans="1:63" hidden="1" x14ac:dyDescent="0.35">
      <c r="A2779" t="s">
        <v>4625</v>
      </c>
      <c r="B2779" t="s">
        <v>67</v>
      </c>
      <c r="C2779" t="s">
        <v>67</v>
      </c>
      <c r="D2779" t="s">
        <v>67</v>
      </c>
      <c r="E2779" t="s">
        <v>67</v>
      </c>
      <c r="F2779" t="s">
        <v>66</v>
      </c>
      <c r="G2779" t="s">
        <v>67</v>
      </c>
      <c r="H2779" t="s">
        <v>4922</v>
      </c>
      <c r="I2779" t="s">
        <v>67</v>
      </c>
      <c r="J2779" t="s">
        <v>67</v>
      </c>
      <c r="K2779" t="s">
        <v>67</v>
      </c>
      <c r="L2779" t="s">
        <v>67</v>
      </c>
      <c r="M2779" t="s">
        <v>67</v>
      </c>
      <c r="N2779" t="s">
        <v>67</v>
      </c>
      <c r="O2779" t="s">
        <v>74</v>
      </c>
      <c r="P2779" t="s">
        <v>67</v>
      </c>
      <c r="Q2779" t="s">
        <v>76</v>
      </c>
      <c r="R2779" t="s">
        <v>77</v>
      </c>
      <c r="S2779" t="s">
        <v>4707</v>
      </c>
      <c r="T2779" t="s">
        <v>3296</v>
      </c>
      <c r="U2779" t="s">
        <v>67</v>
      </c>
      <c r="V2779" t="s">
        <v>67</v>
      </c>
      <c r="W2779" t="s">
        <v>4689</v>
      </c>
      <c r="X2779" t="s">
        <v>67</v>
      </c>
      <c r="Y2779" t="s">
        <v>67</v>
      </c>
      <c r="Z2779" t="s">
        <v>67</v>
      </c>
      <c r="AA2779">
        <v>3</v>
      </c>
      <c r="AB2779">
        <v>3</v>
      </c>
      <c r="AC2779" t="s">
        <v>67</v>
      </c>
      <c r="AD2779">
        <v>310.60000000000002</v>
      </c>
      <c r="AE2779">
        <v>19</v>
      </c>
      <c r="AF2779">
        <v>313.60000000000002</v>
      </c>
      <c r="AG2779">
        <v>22.5</v>
      </c>
      <c r="AH2779">
        <f t="shared" si="86"/>
        <v>3</v>
      </c>
      <c r="AI2779">
        <f t="shared" si="87"/>
        <v>3.5</v>
      </c>
      <c r="AJ2779" t="s">
        <v>67</v>
      </c>
      <c r="AK2779" t="s">
        <v>67</v>
      </c>
      <c r="AL2779" t="s">
        <v>67</v>
      </c>
      <c r="AM2779" t="s">
        <v>67</v>
      </c>
      <c r="AN2779" t="s">
        <v>67</v>
      </c>
      <c r="AO2779" t="s">
        <v>67</v>
      </c>
      <c r="AP2779" t="s">
        <v>4750</v>
      </c>
      <c r="AQ2779" t="s">
        <v>160</v>
      </c>
      <c r="AR2779" t="s">
        <v>67</v>
      </c>
      <c r="AS2779" t="s">
        <v>67</v>
      </c>
      <c r="AT2779" t="s">
        <v>67</v>
      </c>
      <c r="AU2779">
        <v>6</v>
      </c>
      <c r="AV2779">
        <v>2</v>
      </c>
      <c r="AW2779">
        <v>12</v>
      </c>
      <c r="AX2779">
        <v>5</v>
      </c>
      <c r="AY2779" t="s">
        <v>67</v>
      </c>
      <c r="AZ2779" t="s">
        <v>67</v>
      </c>
      <c r="BA2779" t="s">
        <v>67</v>
      </c>
      <c r="BB2779">
        <v>0.69314718099999995</v>
      </c>
      <c r="BC2779">
        <v>9.4907406999999999E-2</v>
      </c>
      <c r="BD2779" t="s">
        <v>67</v>
      </c>
      <c r="BE2779" t="s">
        <v>67</v>
      </c>
      <c r="BF2779">
        <v>1.5756771940000001</v>
      </c>
      <c r="BG2779">
        <v>0.8</v>
      </c>
      <c r="BH2779">
        <v>1.260541755</v>
      </c>
      <c r="BI2779" t="s">
        <v>164</v>
      </c>
      <c r="BJ2779" t="s">
        <v>164</v>
      </c>
      <c r="BK2779" t="s">
        <v>67</v>
      </c>
    </row>
    <row r="2780" spans="1:63" hidden="1" x14ac:dyDescent="0.35">
      <c r="A2780" t="s">
        <v>4625</v>
      </c>
      <c r="B2780" t="s">
        <v>67</v>
      </c>
      <c r="C2780" t="s">
        <v>67</v>
      </c>
      <c r="D2780" t="s">
        <v>67</v>
      </c>
      <c r="E2780" t="s">
        <v>67</v>
      </c>
      <c r="F2780" t="s">
        <v>66</v>
      </c>
      <c r="G2780" t="s">
        <v>67</v>
      </c>
      <c r="H2780" t="s">
        <v>4922</v>
      </c>
      <c r="I2780" t="s">
        <v>67</v>
      </c>
      <c r="J2780" t="s">
        <v>67</v>
      </c>
      <c r="K2780" t="s">
        <v>67</v>
      </c>
      <c r="L2780" t="s">
        <v>67</v>
      </c>
      <c r="M2780" t="s">
        <v>67</v>
      </c>
      <c r="N2780" t="s">
        <v>67</v>
      </c>
      <c r="O2780" t="s">
        <v>74</v>
      </c>
      <c r="P2780" t="s">
        <v>67</v>
      </c>
      <c r="Q2780" t="s">
        <v>76</v>
      </c>
      <c r="R2780" t="s">
        <v>77</v>
      </c>
      <c r="S2780" t="s">
        <v>4707</v>
      </c>
      <c r="T2780" t="s">
        <v>3296</v>
      </c>
      <c r="U2780" t="s">
        <v>67</v>
      </c>
      <c r="V2780" t="s">
        <v>67</v>
      </c>
      <c r="W2780" t="s">
        <v>80</v>
      </c>
      <c r="X2780" t="s">
        <v>67</v>
      </c>
      <c r="Y2780" t="s">
        <v>67</v>
      </c>
      <c r="Z2780" t="s">
        <v>67</v>
      </c>
      <c r="AA2780">
        <v>3</v>
      </c>
      <c r="AB2780">
        <v>3</v>
      </c>
      <c r="AC2780" t="s">
        <v>67</v>
      </c>
      <c r="AD2780">
        <v>310.60000000000002</v>
      </c>
      <c r="AE2780">
        <v>19</v>
      </c>
      <c r="AF2780">
        <v>915.6</v>
      </c>
      <c r="AG2780">
        <v>22.5</v>
      </c>
      <c r="AH2780">
        <f t="shared" si="86"/>
        <v>605</v>
      </c>
      <c r="AI2780">
        <f t="shared" si="87"/>
        <v>3.5</v>
      </c>
      <c r="AJ2780" t="s">
        <v>67</v>
      </c>
      <c r="AK2780" t="s">
        <v>67</v>
      </c>
      <c r="AL2780" t="s">
        <v>67</v>
      </c>
      <c r="AM2780" t="s">
        <v>67</v>
      </c>
      <c r="AN2780" t="s">
        <v>67</v>
      </c>
      <c r="AO2780" t="s">
        <v>67</v>
      </c>
      <c r="AP2780" t="s">
        <v>4750</v>
      </c>
      <c r="AQ2780" t="s">
        <v>157</v>
      </c>
      <c r="AR2780" t="s">
        <v>67</v>
      </c>
      <c r="AS2780" t="s">
        <v>67</v>
      </c>
      <c r="AT2780" t="s">
        <v>67</v>
      </c>
      <c r="AU2780">
        <v>6</v>
      </c>
      <c r="AV2780">
        <v>2</v>
      </c>
      <c r="AW2780">
        <v>0</v>
      </c>
      <c r="AX2780">
        <v>5.5</v>
      </c>
      <c r="AY2780" t="s">
        <v>67</v>
      </c>
      <c r="AZ2780" t="s">
        <v>67</v>
      </c>
      <c r="BA2780" t="s">
        <v>67</v>
      </c>
      <c r="BB2780" t="s">
        <v>67</v>
      </c>
      <c r="BC2780" t="s">
        <v>67</v>
      </c>
      <c r="BD2780" t="s">
        <v>67</v>
      </c>
      <c r="BE2780" t="s">
        <v>67</v>
      </c>
      <c r="BF2780">
        <v>-1.4498930240000001</v>
      </c>
      <c r="BG2780">
        <v>0.8</v>
      </c>
      <c r="BH2780">
        <v>-1.1599144189999999</v>
      </c>
      <c r="BI2780" t="s">
        <v>164</v>
      </c>
      <c r="BJ2780" t="s">
        <v>164</v>
      </c>
      <c r="BK2780" t="s">
        <v>67</v>
      </c>
    </row>
    <row r="2781" spans="1:63" hidden="1" x14ac:dyDescent="0.35">
      <c r="A2781" t="s">
        <v>4625</v>
      </c>
      <c r="B2781" t="s">
        <v>67</v>
      </c>
      <c r="C2781" t="s">
        <v>67</v>
      </c>
      <c r="D2781" t="s">
        <v>67</v>
      </c>
      <c r="E2781" t="s">
        <v>67</v>
      </c>
      <c r="F2781" t="s">
        <v>66</v>
      </c>
      <c r="G2781" t="s">
        <v>67</v>
      </c>
      <c r="H2781" t="s">
        <v>4922</v>
      </c>
      <c r="I2781" t="s">
        <v>67</v>
      </c>
      <c r="J2781" t="s">
        <v>67</v>
      </c>
      <c r="K2781" t="s">
        <v>67</v>
      </c>
      <c r="L2781" t="s">
        <v>67</v>
      </c>
      <c r="M2781" t="s">
        <v>67</v>
      </c>
      <c r="N2781" t="s">
        <v>67</v>
      </c>
      <c r="O2781" t="s">
        <v>74</v>
      </c>
      <c r="P2781" t="s">
        <v>67</v>
      </c>
      <c r="Q2781" t="s">
        <v>76</v>
      </c>
      <c r="R2781" t="s">
        <v>77</v>
      </c>
      <c r="S2781" t="s">
        <v>4707</v>
      </c>
      <c r="T2781" t="s">
        <v>3296</v>
      </c>
      <c r="U2781" t="s">
        <v>67</v>
      </c>
      <c r="V2781" t="s">
        <v>67</v>
      </c>
      <c r="W2781" t="s">
        <v>4690</v>
      </c>
      <c r="X2781" t="s">
        <v>67</v>
      </c>
      <c r="Y2781" t="s">
        <v>67</v>
      </c>
      <c r="Z2781" t="s">
        <v>67</v>
      </c>
      <c r="AA2781">
        <v>3</v>
      </c>
      <c r="AB2781">
        <v>3</v>
      </c>
      <c r="AC2781" t="s">
        <v>67</v>
      </c>
      <c r="AD2781">
        <v>310.60000000000002</v>
      </c>
      <c r="AE2781">
        <v>19</v>
      </c>
      <c r="AF2781">
        <v>313.60000000000002</v>
      </c>
      <c r="AG2781">
        <v>22.5</v>
      </c>
      <c r="AH2781">
        <f t="shared" si="86"/>
        <v>3</v>
      </c>
      <c r="AI2781">
        <f t="shared" si="87"/>
        <v>3.5</v>
      </c>
      <c r="AJ2781" t="s">
        <v>67</v>
      </c>
      <c r="AK2781" t="s">
        <v>67</v>
      </c>
      <c r="AL2781" t="s">
        <v>67</v>
      </c>
      <c r="AM2781" t="s">
        <v>67</v>
      </c>
      <c r="AN2781" t="s">
        <v>67</v>
      </c>
      <c r="AO2781" t="s">
        <v>67</v>
      </c>
      <c r="AP2781" t="s">
        <v>4750</v>
      </c>
      <c r="AQ2781" t="s">
        <v>160</v>
      </c>
      <c r="AR2781" t="s">
        <v>67</v>
      </c>
      <c r="AS2781" t="s">
        <v>67</v>
      </c>
      <c r="AT2781" t="s">
        <v>67</v>
      </c>
      <c r="AU2781">
        <v>6</v>
      </c>
      <c r="AV2781">
        <v>2</v>
      </c>
      <c r="AW2781">
        <v>0</v>
      </c>
      <c r="AX2781">
        <v>6</v>
      </c>
      <c r="AY2781" t="s">
        <v>67</v>
      </c>
      <c r="AZ2781" t="s">
        <v>67</v>
      </c>
      <c r="BA2781" t="s">
        <v>67</v>
      </c>
      <c r="BB2781" t="s">
        <v>67</v>
      </c>
      <c r="BC2781" t="s">
        <v>67</v>
      </c>
      <c r="BD2781" t="s">
        <v>67</v>
      </c>
      <c r="BE2781" t="s">
        <v>67</v>
      </c>
      <c r="BF2781">
        <v>-1.3416407859999999</v>
      </c>
      <c r="BG2781">
        <v>0.8</v>
      </c>
      <c r="BH2781">
        <v>-1.0733126289999999</v>
      </c>
      <c r="BI2781" t="s">
        <v>164</v>
      </c>
      <c r="BJ2781" t="s">
        <v>164</v>
      </c>
      <c r="BK2781" t="s">
        <v>67</v>
      </c>
    </row>
    <row r="2782" spans="1:63" hidden="1" x14ac:dyDescent="0.35">
      <c r="A2782" t="s">
        <v>4625</v>
      </c>
      <c r="B2782" t="s">
        <v>67</v>
      </c>
      <c r="C2782" t="s">
        <v>67</v>
      </c>
      <c r="D2782" t="s">
        <v>67</v>
      </c>
      <c r="E2782" t="s">
        <v>67</v>
      </c>
      <c r="F2782" t="s">
        <v>66</v>
      </c>
      <c r="G2782" t="s">
        <v>67</v>
      </c>
      <c r="H2782" t="s">
        <v>4924</v>
      </c>
      <c r="I2782" t="s">
        <v>67</v>
      </c>
      <c r="J2782" t="s">
        <v>67</v>
      </c>
      <c r="K2782" t="s">
        <v>67</v>
      </c>
      <c r="L2782" t="s">
        <v>67</v>
      </c>
      <c r="M2782" t="s">
        <v>67</v>
      </c>
      <c r="N2782" t="s">
        <v>67</v>
      </c>
      <c r="O2782" t="s">
        <v>74</v>
      </c>
      <c r="P2782" t="s">
        <v>67</v>
      </c>
      <c r="Q2782" t="s">
        <v>76</v>
      </c>
      <c r="R2782" t="s">
        <v>77</v>
      </c>
      <c r="S2782" t="s">
        <v>4707</v>
      </c>
      <c r="T2782" t="s">
        <v>3296</v>
      </c>
      <c r="U2782" t="s">
        <v>67</v>
      </c>
      <c r="V2782" t="s">
        <v>67</v>
      </c>
      <c r="W2782" t="s">
        <v>4690</v>
      </c>
      <c r="X2782" t="s">
        <v>67</v>
      </c>
      <c r="Y2782" t="s">
        <v>67</v>
      </c>
      <c r="Z2782" t="s">
        <v>67</v>
      </c>
      <c r="AA2782">
        <v>3</v>
      </c>
      <c r="AB2782">
        <v>3</v>
      </c>
      <c r="AC2782" t="s">
        <v>67</v>
      </c>
      <c r="AD2782">
        <v>310.60000000000002</v>
      </c>
      <c r="AE2782">
        <v>19</v>
      </c>
      <c r="AF2782">
        <v>885.4</v>
      </c>
      <c r="AG2782">
        <v>19</v>
      </c>
      <c r="AH2782">
        <f t="shared" si="86"/>
        <v>574.79999999999995</v>
      </c>
      <c r="AI2782">
        <f t="shared" si="87"/>
        <v>0</v>
      </c>
      <c r="AJ2782" t="s">
        <v>67</v>
      </c>
      <c r="AK2782" t="s">
        <v>67</v>
      </c>
      <c r="AL2782" t="s">
        <v>67</v>
      </c>
      <c r="AM2782" t="s">
        <v>67</v>
      </c>
      <c r="AN2782" t="s">
        <v>67</v>
      </c>
      <c r="AO2782" t="s">
        <v>67</v>
      </c>
      <c r="AP2782" t="s">
        <v>4925</v>
      </c>
      <c r="AQ2782" t="s">
        <v>157</v>
      </c>
      <c r="AR2782" t="s">
        <v>67</v>
      </c>
      <c r="AS2782" t="s">
        <v>67</v>
      </c>
      <c r="AT2782" t="s">
        <v>67</v>
      </c>
      <c r="AU2782">
        <v>99</v>
      </c>
      <c r="AV2782">
        <v>0</v>
      </c>
      <c r="AW2782">
        <v>98</v>
      </c>
      <c r="AX2782">
        <v>0</v>
      </c>
      <c r="AY2782" t="s">
        <v>67</v>
      </c>
      <c r="AZ2782" t="s">
        <v>67</v>
      </c>
      <c r="BA2782" t="s">
        <v>67</v>
      </c>
      <c r="BB2782">
        <v>-1.0152371E-2</v>
      </c>
      <c r="BC2782">
        <v>0</v>
      </c>
      <c r="BD2782" t="s">
        <v>67</v>
      </c>
      <c r="BE2782" t="s">
        <v>67</v>
      </c>
      <c r="BF2782" t="s">
        <v>67</v>
      </c>
      <c r="BG2782">
        <v>0.8</v>
      </c>
      <c r="BH2782" t="s">
        <v>67</v>
      </c>
      <c r="BI2782" t="s">
        <v>67</v>
      </c>
      <c r="BJ2782" t="s">
        <v>67</v>
      </c>
      <c r="BK2782" t="s">
        <v>67</v>
      </c>
    </row>
    <row r="2783" spans="1:63" hidden="1" x14ac:dyDescent="0.35">
      <c r="A2783" t="s">
        <v>4625</v>
      </c>
      <c r="B2783" t="s">
        <v>67</v>
      </c>
      <c r="C2783" t="s">
        <v>67</v>
      </c>
      <c r="D2783" t="s">
        <v>67</v>
      </c>
      <c r="E2783" t="s">
        <v>67</v>
      </c>
      <c r="F2783" t="s">
        <v>66</v>
      </c>
      <c r="G2783" t="s">
        <v>67</v>
      </c>
      <c r="H2783" t="s">
        <v>4924</v>
      </c>
      <c r="I2783" t="s">
        <v>67</v>
      </c>
      <c r="J2783" t="s">
        <v>67</v>
      </c>
      <c r="K2783" t="s">
        <v>67</v>
      </c>
      <c r="L2783" t="s">
        <v>67</v>
      </c>
      <c r="M2783" t="s">
        <v>67</v>
      </c>
      <c r="N2783" t="s">
        <v>67</v>
      </c>
      <c r="O2783" t="s">
        <v>74</v>
      </c>
      <c r="P2783" t="s">
        <v>67</v>
      </c>
      <c r="Q2783" t="s">
        <v>76</v>
      </c>
      <c r="R2783" t="s">
        <v>77</v>
      </c>
      <c r="S2783" t="s">
        <v>4707</v>
      </c>
      <c r="T2783" t="s">
        <v>3296</v>
      </c>
      <c r="U2783" t="s">
        <v>67</v>
      </c>
      <c r="V2783" t="s">
        <v>67</v>
      </c>
      <c r="W2783" t="s">
        <v>4689</v>
      </c>
      <c r="X2783" t="s">
        <v>67</v>
      </c>
      <c r="Y2783" t="s">
        <v>67</v>
      </c>
      <c r="Z2783" t="s">
        <v>67</v>
      </c>
      <c r="AA2783">
        <v>3</v>
      </c>
      <c r="AB2783">
        <v>3</v>
      </c>
      <c r="AC2783" t="s">
        <v>67</v>
      </c>
      <c r="AD2783">
        <v>310.60000000000002</v>
      </c>
      <c r="AE2783">
        <v>19</v>
      </c>
      <c r="AF2783">
        <v>915.6</v>
      </c>
      <c r="AG2783">
        <v>22.5</v>
      </c>
      <c r="AH2783">
        <f t="shared" si="86"/>
        <v>605</v>
      </c>
      <c r="AI2783">
        <f t="shared" si="87"/>
        <v>3.5</v>
      </c>
      <c r="AJ2783" t="s">
        <v>67</v>
      </c>
      <c r="AK2783" t="s">
        <v>67</v>
      </c>
      <c r="AL2783" t="s">
        <v>67</v>
      </c>
      <c r="AM2783" t="s">
        <v>67</v>
      </c>
      <c r="AN2783" t="s">
        <v>67</v>
      </c>
      <c r="AO2783" t="s">
        <v>67</v>
      </c>
      <c r="AP2783" t="s">
        <v>4925</v>
      </c>
      <c r="AQ2783" t="s">
        <v>157</v>
      </c>
      <c r="AR2783" t="s">
        <v>67</v>
      </c>
      <c r="AS2783" t="s">
        <v>67</v>
      </c>
      <c r="AT2783" t="s">
        <v>67</v>
      </c>
      <c r="AU2783">
        <v>99</v>
      </c>
      <c r="AV2783">
        <v>0</v>
      </c>
      <c r="AW2783">
        <v>99.5</v>
      </c>
      <c r="AX2783">
        <v>0</v>
      </c>
      <c r="AY2783" t="s">
        <v>67</v>
      </c>
      <c r="AZ2783" t="s">
        <v>67</v>
      </c>
      <c r="BA2783" t="s">
        <v>67</v>
      </c>
      <c r="BB2783">
        <v>5.037794E-3</v>
      </c>
      <c r="BC2783">
        <v>0</v>
      </c>
      <c r="BD2783" t="s">
        <v>67</v>
      </c>
      <c r="BE2783" t="s">
        <v>67</v>
      </c>
      <c r="BF2783" t="s">
        <v>67</v>
      </c>
      <c r="BG2783">
        <v>0.8</v>
      </c>
      <c r="BH2783" t="s">
        <v>67</v>
      </c>
      <c r="BI2783" t="s">
        <v>67</v>
      </c>
      <c r="BJ2783" t="s">
        <v>67</v>
      </c>
      <c r="BK2783" t="s">
        <v>67</v>
      </c>
    </row>
    <row r="2784" spans="1:63" hidden="1" x14ac:dyDescent="0.35">
      <c r="A2784" t="s">
        <v>4625</v>
      </c>
      <c r="B2784" t="s">
        <v>67</v>
      </c>
      <c r="C2784" t="s">
        <v>67</v>
      </c>
      <c r="D2784" t="s">
        <v>67</v>
      </c>
      <c r="E2784" t="s">
        <v>67</v>
      </c>
      <c r="F2784" t="s">
        <v>66</v>
      </c>
      <c r="G2784" t="s">
        <v>67</v>
      </c>
      <c r="H2784" t="s">
        <v>4924</v>
      </c>
      <c r="I2784" t="s">
        <v>67</v>
      </c>
      <c r="J2784" t="s">
        <v>67</v>
      </c>
      <c r="K2784" t="s">
        <v>67</v>
      </c>
      <c r="L2784" t="s">
        <v>67</v>
      </c>
      <c r="M2784" t="s">
        <v>67</v>
      </c>
      <c r="N2784" t="s">
        <v>67</v>
      </c>
      <c r="O2784" t="s">
        <v>74</v>
      </c>
      <c r="P2784" t="s">
        <v>67</v>
      </c>
      <c r="Q2784" t="s">
        <v>76</v>
      </c>
      <c r="R2784" t="s">
        <v>77</v>
      </c>
      <c r="S2784" t="s">
        <v>4707</v>
      </c>
      <c r="T2784" t="s">
        <v>3296</v>
      </c>
      <c r="U2784" t="s">
        <v>67</v>
      </c>
      <c r="V2784" t="s">
        <v>67</v>
      </c>
      <c r="W2784" t="s">
        <v>4690</v>
      </c>
      <c r="X2784" t="s">
        <v>67</v>
      </c>
      <c r="Y2784" t="s">
        <v>67</v>
      </c>
      <c r="Z2784" t="s">
        <v>67</v>
      </c>
      <c r="AA2784">
        <v>3</v>
      </c>
      <c r="AB2784">
        <v>3</v>
      </c>
      <c r="AC2784" t="s">
        <v>67</v>
      </c>
      <c r="AD2784">
        <v>310.60000000000002</v>
      </c>
      <c r="AE2784">
        <v>19</v>
      </c>
      <c r="AF2784">
        <v>1849.9</v>
      </c>
      <c r="AG2784">
        <v>19</v>
      </c>
      <c r="AH2784">
        <f t="shared" si="86"/>
        <v>1539.3000000000002</v>
      </c>
      <c r="AI2784">
        <f t="shared" si="87"/>
        <v>0</v>
      </c>
      <c r="AJ2784" t="s">
        <v>67</v>
      </c>
      <c r="AK2784" t="s">
        <v>67</v>
      </c>
      <c r="AL2784" t="s">
        <v>67</v>
      </c>
      <c r="AM2784" t="s">
        <v>67</v>
      </c>
      <c r="AN2784" t="s">
        <v>67</v>
      </c>
      <c r="AO2784" t="s">
        <v>67</v>
      </c>
      <c r="AP2784" t="s">
        <v>4925</v>
      </c>
      <c r="AQ2784" t="s">
        <v>157</v>
      </c>
      <c r="AR2784" t="s">
        <v>67</v>
      </c>
      <c r="AS2784" t="s">
        <v>67</v>
      </c>
      <c r="AT2784" t="s">
        <v>67</v>
      </c>
      <c r="AU2784">
        <v>99</v>
      </c>
      <c r="AV2784">
        <v>0</v>
      </c>
      <c r="AW2784">
        <v>99</v>
      </c>
      <c r="AX2784">
        <v>0</v>
      </c>
      <c r="AY2784" t="s">
        <v>67</v>
      </c>
      <c r="AZ2784" t="s">
        <v>67</v>
      </c>
      <c r="BA2784" t="s">
        <v>67</v>
      </c>
      <c r="BB2784">
        <v>0</v>
      </c>
      <c r="BC2784">
        <v>0</v>
      </c>
      <c r="BD2784" t="s">
        <v>67</v>
      </c>
      <c r="BE2784" t="s">
        <v>67</v>
      </c>
      <c r="BF2784" t="s">
        <v>67</v>
      </c>
      <c r="BG2784">
        <v>0.8</v>
      </c>
      <c r="BH2784" t="s">
        <v>67</v>
      </c>
      <c r="BI2784" t="s">
        <v>67</v>
      </c>
      <c r="BJ2784" t="s">
        <v>67</v>
      </c>
      <c r="BK2784" t="s">
        <v>67</v>
      </c>
    </row>
    <row r="2785" spans="1:63" hidden="1" x14ac:dyDescent="0.35">
      <c r="A2785" t="s">
        <v>4625</v>
      </c>
      <c r="B2785" t="s">
        <v>67</v>
      </c>
      <c r="C2785" t="s">
        <v>67</v>
      </c>
      <c r="D2785" t="s">
        <v>67</v>
      </c>
      <c r="E2785" t="s">
        <v>67</v>
      </c>
      <c r="F2785" t="s">
        <v>66</v>
      </c>
      <c r="G2785" t="s">
        <v>67</v>
      </c>
      <c r="H2785" t="s">
        <v>4924</v>
      </c>
      <c r="I2785" t="s">
        <v>67</v>
      </c>
      <c r="J2785" t="s">
        <v>67</v>
      </c>
      <c r="K2785" t="s">
        <v>67</v>
      </c>
      <c r="L2785" t="s">
        <v>67</v>
      </c>
      <c r="M2785" t="s">
        <v>67</v>
      </c>
      <c r="N2785" t="s">
        <v>67</v>
      </c>
      <c r="O2785" t="s">
        <v>74</v>
      </c>
      <c r="P2785" t="s">
        <v>67</v>
      </c>
      <c r="Q2785" t="s">
        <v>76</v>
      </c>
      <c r="R2785" t="s">
        <v>77</v>
      </c>
      <c r="S2785" t="s">
        <v>4707</v>
      </c>
      <c r="T2785" t="s">
        <v>3296</v>
      </c>
      <c r="U2785" t="s">
        <v>67</v>
      </c>
      <c r="V2785" t="s">
        <v>67</v>
      </c>
      <c r="W2785" t="s">
        <v>4689</v>
      </c>
      <c r="X2785" t="s">
        <v>67</v>
      </c>
      <c r="Y2785" t="s">
        <v>67</v>
      </c>
      <c r="Z2785" t="s">
        <v>67</v>
      </c>
      <c r="AA2785">
        <v>3</v>
      </c>
      <c r="AB2785">
        <v>3</v>
      </c>
      <c r="AC2785" t="s">
        <v>67</v>
      </c>
      <c r="AD2785">
        <v>310.60000000000002</v>
      </c>
      <c r="AE2785">
        <v>19</v>
      </c>
      <c r="AF2785">
        <v>1897.6</v>
      </c>
      <c r="AG2785">
        <v>22.5</v>
      </c>
      <c r="AH2785">
        <f t="shared" si="86"/>
        <v>1587</v>
      </c>
      <c r="AI2785">
        <f t="shared" si="87"/>
        <v>3.5</v>
      </c>
      <c r="AJ2785" t="s">
        <v>67</v>
      </c>
      <c r="AK2785" t="s">
        <v>67</v>
      </c>
      <c r="AL2785" t="s">
        <v>67</v>
      </c>
      <c r="AM2785" t="s">
        <v>67</v>
      </c>
      <c r="AN2785" t="s">
        <v>67</v>
      </c>
      <c r="AO2785" t="s">
        <v>67</v>
      </c>
      <c r="AP2785" t="s">
        <v>4925</v>
      </c>
      <c r="AQ2785" t="s">
        <v>157</v>
      </c>
      <c r="AR2785" t="s">
        <v>67</v>
      </c>
      <c r="AS2785" t="s">
        <v>67</v>
      </c>
      <c r="AT2785" t="s">
        <v>67</v>
      </c>
      <c r="AU2785">
        <v>99</v>
      </c>
      <c r="AV2785">
        <v>0</v>
      </c>
      <c r="AW2785">
        <v>98</v>
      </c>
      <c r="AX2785">
        <v>0</v>
      </c>
      <c r="AY2785" t="s">
        <v>67</v>
      </c>
      <c r="AZ2785" t="s">
        <v>67</v>
      </c>
      <c r="BA2785" t="s">
        <v>67</v>
      </c>
      <c r="BB2785">
        <v>-1.0152371E-2</v>
      </c>
      <c r="BC2785">
        <v>0</v>
      </c>
      <c r="BD2785" t="s">
        <v>67</v>
      </c>
      <c r="BE2785" t="s">
        <v>67</v>
      </c>
      <c r="BF2785" t="s">
        <v>67</v>
      </c>
      <c r="BG2785">
        <v>0.8</v>
      </c>
      <c r="BH2785" t="s">
        <v>67</v>
      </c>
      <c r="BI2785" t="s">
        <v>67</v>
      </c>
      <c r="BJ2785" t="s">
        <v>67</v>
      </c>
      <c r="BK2785" t="s">
        <v>67</v>
      </c>
    </row>
    <row r="2786" spans="1:63" hidden="1" x14ac:dyDescent="0.35">
      <c r="A2786" t="s">
        <v>4625</v>
      </c>
      <c r="B2786" t="s">
        <v>67</v>
      </c>
      <c r="C2786" t="s">
        <v>67</v>
      </c>
      <c r="D2786" t="s">
        <v>67</v>
      </c>
      <c r="E2786" t="s">
        <v>67</v>
      </c>
      <c r="F2786" t="s">
        <v>66</v>
      </c>
      <c r="G2786" t="s">
        <v>67</v>
      </c>
      <c r="H2786" t="s">
        <v>4924</v>
      </c>
      <c r="I2786" t="s">
        <v>67</v>
      </c>
      <c r="J2786" t="s">
        <v>67</v>
      </c>
      <c r="K2786" t="s">
        <v>67</v>
      </c>
      <c r="L2786" t="s">
        <v>67</v>
      </c>
      <c r="M2786" t="s">
        <v>67</v>
      </c>
      <c r="N2786" t="s">
        <v>67</v>
      </c>
      <c r="O2786" t="s">
        <v>74</v>
      </c>
      <c r="P2786" t="s">
        <v>67</v>
      </c>
      <c r="Q2786" t="s">
        <v>76</v>
      </c>
      <c r="R2786" t="s">
        <v>77</v>
      </c>
      <c r="S2786" t="s">
        <v>4707</v>
      </c>
      <c r="T2786" t="s">
        <v>3296</v>
      </c>
      <c r="U2786" t="s">
        <v>67</v>
      </c>
      <c r="V2786" t="s">
        <v>67</v>
      </c>
      <c r="W2786" t="s">
        <v>4690</v>
      </c>
      <c r="X2786" t="s">
        <v>67</v>
      </c>
      <c r="Y2786" t="s">
        <v>67</v>
      </c>
      <c r="Z2786" t="s">
        <v>67</v>
      </c>
      <c r="AA2786">
        <v>3</v>
      </c>
      <c r="AB2786">
        <v>3</v>
      </c>
      <c r="AC2786" t="s">
        <v>67</v>
      </c>
      <c r="AD2786">
        <v>899.1</v>
      </c>
      <c r="AE2786" s="7">
        <v>19</v>
      </c>
      <c r="AF2786">
        <v>2800.8</v>
      </c>
      <c r="AG2786" s="7">
        <v>21</v>
      </c>
      <c r="AH2786">
        <f t="shared" si="86"/>
        <v>1901.7000000000003</v>
      </c>
      <c r="AI2786">
        <f t="shared" si="87"/>
        <v>2</v>
      </c>
      <c r="AJ2786" t="s">
        <v>67</v>
      </c>
      <c r="AK2786" t="s">
        <v>67</v>
      </c>
      <c r="AL2786" t="s">
        <v>67</v>
      </c>
      <c r="AM2786" t="s">
        <v>67</v>
      </c>
      <c r="AN2786" t="s">
        <v>67</v>
      </c>
      <c r="AO2786" t="s">
        <v>67</v>
      </c>
      <c r="AP2786" t="s">
        <v>4925</v>
      </c>
      <c r="AQ2786" t="s">
        <v>157</v>
      </c>
      <c r="AR2786" t="s">
        <v>67</v>
      </c>
      <c r="AS2786" t="s">
        <v>67</v>
      </c>
      <c r="AT2786" t="s">
        <v>67</v>
      </c>
      <c r="AU2786">
        <v>99</v>
      </c>
      <c r="AV2786">
        <v>0</v>
      </c>
      <c r="AW2786">
        <v>97</v>
      </c>
      <c r="AX2786">
        <v>0</v>
      </c>
      <c r="AY2786" t="s">
        <v>67</v>
      </c>
      <c r="AZ2786" t="s">
        <v>67</v>
      </c>
      <c r="BA2786" t="s">
        <v>67</v>
      </c>
      <c r="BB2786">
        <v>-2.0408872000000002E-2</v>
      </c>
      <c r="BC2786">
        <v>0</v>
      </c>
      <c r="BD2786" t="s">
        <v>67</v>
      </c>
      <c r="BE2786" t="s">
        <v>67</v>
      </c>
      <c r="BF2786" t="s">
        <v>67</v>
      </c>
      <c r="BG2786">
        <v>0.8</v>
      </c>
      <c r="BH2786" t="s">
        <v>67</v>
      </c>
      <c r="BI2786" t="s">
        <v>67</v>
      </c>
      <c r="BJ2786" t="s">
        <v>67</v>
      </c>
      <c r="BK2786" t="s">
        <v>67</v>
      </c>
    </row>
    <row r="2787" spans="1:63" hidden="1" x14ac:dyDescent="0.35">
      <c r="A2787" t="s">
        <v>4625</v>
      </c>
      <c r="B2787" t="s">
        <v>67</v>
      </c>
      <c r="C2787" t="s">
        <v>67</v>
      </c>
      <c r="D2787" t="s">
        <v>67</v>
      </c>
      <c r="E2787" t="s">
        <v>67</v>
      </c>
      <c r="F2787" t="s">
        <v>66</v>
      </c>
      <c r="G2787" t="s">
        <v>67</v>
      </c>
      <c r="H2787" t="s">
        <v>4924</v>
      </c>
      <c r="I2787" t="s">
        <v>67</v>
      </c>
      <c r="J2787" t="s">
        <v>67</v>
      </c>
      <c r="K2787" t="s">
        <v>67</v>
      </c>
      <c r="L2787" t="s">
        <v>67</v>
      </c>
      <c r="M2787" t="s">
        <v>67</v>
      </c>
      <c r="N2787" t="s">
        <v>67</v>
      </c>
      <c r="O2787" t="s">
        <v>74</v>
      </c>
      <c r="P2787" t="s">
        <v>67</v>
      </c>
      <c r="Q2787" t="s">
        <v>76</v>
      </c>
      <c r="R2787" t="s">
        <v>77</v>
      </c>
      <c r="S2787" t="s">
        <v>4707</v>
      </c>
      <c r="T2787" t="s">
        <v>3296</v>
      </c>
      <c r="U2787" t="s">
        <v>67</v>
      </c>
      <c r="V2787" t="s">
        <v>67</v>
      </c>
      <c r="W2787" t="s">
        <v>4720</v>
      </c>
      <c r="X2787" t="s">
        <v>67</v>
      </c>
      <c r="Y2787" t="s">
        <v>67</v>
      </c>
      <c r="Z2787" t="s">
        <v>67</v>
      </c>
      <c r="AA2787">
        <v>3</v>
      </c>
      <c r="AB2787">
        <v>3</v>
      </c>
      <c r="AC2787" t="s">
        <v>67</v>
      </c>
      <c r="AD2787">
        <v>899.1</v>
      </c>
      <c r="AE2787" s="7">
        <v>19</v>
      </c>
      <c r="AF2787">
        <v>1265.7</v>
      </c>
      <c r="AG2787" s="7">
        <v>23</v>
      </c>
      <c r="AH2787">
        <f t="shared" si="86"/>
        <v>366.6</v>
      </c>
      <c r="AI2787">
        <f t="shared" si="87"/>
        <v>4</v>
      </c>
      <c r="AJ2787" t="s">
        <v>67</v>
      </c>
      <c r="AK2787" t="s">
        <v>67</v>
      </c>
      <c r="AL2787" t="s">
        <v>67</v>
      </c>
      <c r="AM2787" t="s">
        <v>67</v>
      </c>
      <c r="AN2787" t="s">
        <v>67</v>
      </c>
      <c r="AO2787" t="s">
        <v>67</v>
      </c>
      <c r="AP2787" t="s">
        <v>4925</v>
      </c>
      <c r="AQ2787" t="s">
        <v>157</v>
      </c>
      <c r="AR2787" t="s">
        <v>67</v>
      </c>
      <c r="AS2787" t="s">
        <v>67</v>
      </c>
      <c r="AT2787" t="s">
        <v>67</v>
      </c>
      <c r="AU2787">
        <v>99</v>
      </c>
      <c r="AV2787">
        <v>0</v>
      </c>
      <c r="AW2787">
        <v>99.5</v>
      </c>
      <c r="AX2787">
        <v>0.1</v>
      </c>
      <c r="AY2787" t="s">
        <v>67</v>
      </c>
      <c r="AZ2787" t="s">
        <v>67</v>
      </c>
      <c r="BA2787" t="s">
        <v>67</v>
      </c>
      <c r="BB2787">
        <v>5.037794E-3</v>
      </c>
      <c r="BC2787" s="1">
        <v>3.3700000000000001E-7</v>
      </c>
      <c r="BD2787" t="s">
        <v>67</v>
      </c>
      <c r="BE2787" t="s">
        <v>67</v>
      </c>
      <c r="BF2787">
        <v>7.0710678119999999</v>
      </c>
      <c r="BG2787">
        <v>0.8</v>
      </c>
      <c r="BH2787">
        <v>5.6568542490000002</v>
      </c>
      <c r="BI2787" t="s">
        <v>164</v>
      </c>
      <c r="BJ2787" t="s">
        <v>164</v>
      </c>
      <c r="BK2787" t="s">
        <v>67</v>
      </c>
    </row>
    <row r="2788" spans="1:63" hidden="1" x14ac:dyDescent="0.35">
      <c r="A2788" t="s">
        <v>4625</v>
      </c>
      <c r="B2788" t="s">
        <v>67</v>
      </c>
      <c r="C2788" t="s">
        <v>67</v>
      </c>
      <c r="D2788" t="s">
        <v>67</v>
      </c>
      <c r="E2788" t="s">
        <v>67</v>
      </c>
      <c r="F2788" t="s">
        <v>66</v>
      </c>
      <c r="G2788" t="s">
        <v>67</v>
      </c>
      <c r="H2788" t="s">
        <v>4924</v>
      </c>
      <c r="I2788" t="s">
        <v>67</v>
      </c>
      <c r="J2788" t="s">
        <v>67</v>
      </c>
      <c r="K2788" t="s">
        <v>67</v>
      </c>
      <c r="L2788" t="s">
        <v>67</v>
      </c>
      <c r="M2788" t="s">
        <v>67</v>
      </c>
      <c r="N2788" t="s">
        <v>67</v>
      </c>
      <c r="O2788" t="s">
        <v>74</v>
      </c>
      <c r="P2788" t="s">
        <v>67</v>
      </c>
      <c r="Q2788" t="s">
        <v>76</v>
      </c>
      <c r="R2788" t="s">
        <v>77</v>
      </c>
      <c r="S2788" t="s">
        <v>4707</v>
      </c>
      <c r="T2788" t="s">
        <v>3296</v>
      </c>
      <c r="U2788" t="s">
        <v>67</v>
      </c>
      <c r="V2788" t="s">
        <v>67</v>
      </c>
      <c r="W2788" t="s">
        <v>4722</v>
      </c>
      <c r="X2788" t="s">
        <v>67</v>
      </c>
      <c r="Y2788" t="s">
        <v>67</v>
      </c>
      <c r="Z2788" t="s">
        <v>67</v>
      </c>
      <c r="AA2788">
        <v>3</v>
      </c>
      <c r="AB2788">
        <v>3</v>
      </c>
      <c r="AC2788" t="s">
        <v>67</v>
      </c>
      <c r="AD2788">
        <v>899.1</v>
      </c>
      <c r="AE2788" s="7">
        <v>19</v>
      </c>
      <c r="AF2788">
        <v>2489.1999999999998</v>
      </c>
      <c r="AG2788" s="7">
        <v>23</v>
      </c>
      <c r="AH2788">
        <f t="shared" si="86"/>
        <v>1590.1</v>
      </c>
      <c r="AI2788">
        <f t="shared" si="87"/>
        <v>4</v>
      </c>
      <c r="AJ2788" t="s">
        <v>67</v>
      </c>
      <c r="AK2788" t="s">
        <v>67</v>
      </c>
      <c r="AL2788" t="s">
        <v>67</v>
      </c>
      <c r="AM2788" t="s">
        <v>67</v>
      </c>
      <c r="AN2788" t="s">
        <v>67</v>
      </c>
      <c r="AO2788" t="s">
        <v>67</v>
      </c>
      <c r="AP2788" t="s">
        <v>4925</v>
      </c>
      <c r="AQ2788" t="s">
        <v>157</v>
      </c>
      <c r="AR2788" t="s">
        <v>67</v>
      </c>
      <c r="AS2788" t="s">
        <v>67</v>
      </c>
      <c r="AT2788" t="s">
        <v>67</v>
      </c>
      <c r="AU2788">
        <v>99</v>
      </c>
      <c r="AV2788">
        <v>0</v>
      </c>
      <c r="AW2788">
        <v>99.8</v>
      </c>
      <c r="AX2788">
        <v>0.1</v>
      </c>
      <c r="AY2788" t="s">
        <v>67</v>
      </c>
      <c r="AZ2788" t="s">
        <v>67</v>
      </c>
      <c r="BA2788" t="s">
        <v>67</v>
      </c>
      <c r="BB2788">
        <v>8.0483329999999995E-3</v>
      </c>
      <c r="BC2788" s="1">
        <v>3.3500000000000002E-7</v>
      </c>
      <c r="BD2788" t="s">
        <v>67</v>
      </c>
      <c r="BE2788" t="s">
        <v>67</v>
      </c>
      <c r="BF2788">
        <v>11.313708500000001</v>
      </c>
      <c r="BG2788">
        <v>0.8</v>
      </c>
      <c r="BH2788">
        <v>9.0509667989999993</v>
      </c>
      <c r="BI2788" t="s">
        <v>164</v>
      </c>
      <c r="BJ2788" t="s">
        <v>164</v>
      </c>
      <c r="BK2788" t="s">
        <v>67</v>
      </c>
    </row>
    <row r="2789" spans="1:63" hidden="1" x14ac:dyDescent="0.35">
      <c r="A2789" t="s">
        <v>4625</v>
      </c>
      <c r="B2789" t="s">
        <v>67</v>
      </c>
      <c r="C2789" t="s">
        <v>67</v>
      </c>
      <c r="D2789" t="s">
        <v>67</v>
      </c>
      <c r="E2789" t="s">
        <v>67</v>
      </c>
      <c r="F2789" t="s">
        <v>66</v>
      </c>
      <c r="G2789" t="s">
        <v>67</v>
      </c>
      <c r="H2789" t="s">
        <v>4924</v>
      </c>
      <c r="I2789" t="s">
        <v>67</v>
      </c>
      <c r="J2789" t="s">
        <v>67</v>
      </c>
      <c r="K2789" t="s">
        <v>67</v>
      </c>
      <c r="L2789" t="s">
        <v>67</v>
      </c>
      <c r="M2789" t="s">
        <v>67</v>
      </c>
      <c r="N2789" t="s">
        <v>67</v>
      </c>
      <c r="O2789" t="s">
        <v>74</v>
      </c>
      <c r="P2789" t="s">
        <v>67</v>
      </c>
      <c r="Q2789" t="s">
        <v>76</v>
      </c>
      <c r="R2789" t="s">
        <v>77</v>
      </c>
      <c r="S2789" t="s">
        <v>4707</v>
      </c>
      <c r="T2789" t="s">
        <v>3296</v>
      </c>
      <c r="U2789" t="s">
        <v>67</v>
      </c>
      <c r="V2789" t="s">
        <v>67</v>
      </c>
      <c r="W2789" t="s">
        <v>4926</v>
      </c>
      <c r="X2789" t="s">
        <v>67</v>
      </c>
      <c r="Y2789" t="s">
        <v>67</v>
      </c>
      <c r="Z2789" t="s">
        <v>67</v>
      </c>
      <c r="AA2789">
        <v>3</v>
      </c>
      <c r="AB2789">
        <v>3</v>
      </c>
      <c r="AC2789" t="s">
        <v>67</v>
      </c>
      <c r="AD2789">
        <v>899.1</v>
      </c>
      <c r="AE2789" s="7">
        <v>19</v>
      </c>
      <c r="AF2789">
        <v>1367.1</v>
      </c>
      <c r="AG2789" s="7">
        <v>25</v>
      </c>
      <c r="AH2789">
        <f t="shared" si="86"/>
        <v>467.99999999999989</v>
      </c>
      <c r="AI2789">
        <f t="shared" si="87"/>
        <v>6</v>
      </c>
      <c r="AJ2789" t="s">
        <v>67</v>
      </c>
      <c r="AK2789" t="s">
        <v>67</v>
      </c>
      <c r="AL2789" t="s">
        <v>67</v>
      </c>
      <c r="AM2789" t="s">
        <v>67</v>
      </c>
      <c r="AN2789" t="s">
        <v>67</v>
      </c>
      <c r="AO2789" t="s">
        <v>67</v>
      </c>
      <c r="AP2789" t="s">
        <v>4925</v>
      </c>
      <c r="AQ2789" t="s">
        <v>157</v>
      </c>
      <c r="AR2789" t="s">
        <v>67</v>
      </c>
      <c r="AS2789" t="s">
        <v>67</v>
      </c>
      <c r="AT2789" t="s">
        <v>67</v>
      </c>
      <c r="AU2789">
        <v>99</v>
      </c>
      <c r="AV2789">
        <v>0</v>
      </c>
      <c r="AW2789">
        <v>99</v>
      </c>
      <c r="AX2789">
        <v>0.1</v>
      </c>
      <c r="AY2789" t="s">
        <v>67</v>
      </c>
      <c r="AZ2789" t="s">
        <v>67</v>
      </c>
      <c r="BA2789" t="s">
        <v>67</v>
      </c>
      <c r="BB2789">
        <v>0</v>
      </c>
      <c r="BC2789" s="1">
        <v>3.3999999999999997E-7</v>
      </c>
      <c r="BD2789" t="s">
        <v>67</v>
      </c>
      <c r="BE2789" t="s">
        <v>67</v>
      </c>
      <c r="BF2789">
        <v>0</v>
      </c>
      <c r="BG2789">
        <v>0.8</v>
      </c>
      <c r="BH2789">
        <v>0</v>
      </c>
      <c r="BI2789" t="s">
        <v>164</v>
      </c>
      <c r="BJ2789" t="s">
        <v>164</v>
      </c>
      <c r="BK2789" t="s">
        <v>67</v>
      </c>
    </row>
    <row r="2790" spans="1:63" hidden="1" x14ac:dyDescent="0.35">
      <c r="A2790" t="s">
        <v>4625</v>
      </c>
      <c r="B2790" t="s">
        <v>67</v>
      </c>
      <c r="C2790" t="s">
        <v>67</v>
      </c>
      <c r="D2790" t="s">
        <v>67</v>
      </c>
      <c r="E2790" t="s">
        <v>67</v>
      </c>
      <c r="F2790" t="s">
        <v>66</v>
      </c>
      <c r="G2790" t="s">
        <v>67</v>
      </c>
      <c r="H2790" t="s">
        <v>4924</v>
      </c>
      <c r="I2790" t="s">
        <v>67</v>
      </c>
      <c r="J2790" t="s">
        <v>67</v>
      </c>
      <c r="K2790" t="s">
        <v>67</v>
      </c>
      <c r="L2790" t="s">
        <v>67</v>
      </c>
      <c r="M2790" t="s">
        <v>67</v>
      </c>
      <c r="N2790" t="s">
        <v>67</v>
      </c>
      <c r="O2790" t="s">
        <v>74</v>
      </c>
      <c r="P2790" t="s">
        <v>67</v>
      </c>
      <c r="Q2790" t="s">
        <v>76</v>
      </c>
      <c r="R2790" t="s">
        <v>77</v>
      </c>
      <c r="S2790" t="s">
        <v>4707</v>
      </c>
      <c r="T2790" t="s">
        <v>3296</v>
      </c>
      <c r="U2790" t="s">
        <v>67</v>
      </c>
      <c r="V2790" t="s">
        <v>67</v>
      </c>
      <c r="W2790" t="s">
        <v>4689</v>
      </c>
      <c r="X2790" t="s">
        <v>67</v>
      </c>
      <c r="Y2790" t="s">
        <v>67</v>
      </c>
      <c r="Z2790" t="s">
        <v>67</v>
      </c>
      <c r="AA2790">
        <v>3</v>
      </c>
      <c r="AB2790">
        <v>3</v>
      </c>
      <c r="AC2790" t="s">
        <v>67</v>
      </c>
      <c r="AD2790">
        <v>899.1</v>
      </c>
      <c r="AE2790" s="7">
        <v>19</v>
      </c>
      <c r="AF2790">
        <v>2379.3000000000002</v>
      </c>
      <c r="AG2790" s="7">
        <v>25</v>
      </c>
      <c r="AH2790">
        <f t="shared" si="86"/>
        <v>1480.2000000000003</v>
      </c>
      <c r="AI2790">
        <f t="shared" si="87"/>
        <v>6</v>
      </c>
      <c r="AJ2790" t="s">
        <v>67</v>
      </c>
      <c r="AK2790" t="s">
        <v>67</v>
      </c>
      <c r="AL2790" t="s">
        <v>67</v>
      </c>
      <c r="AM2790" t="s">
        <v>67</v>
      </c>
      <c r="AN2790" t="s">
        <v>67</v>
      </c>
      <c r="AO2790" t="s">
        <v>67</v>
      </c>
      <c r="AP2790" t="s">
        <v>4925</v>
      </c>
      <c r="AQ2790" t="s">
        <v>157</v>
      </c>
      <c r="AR2790" t="s">
        <v>67</v>
      </c>
      <c r="AS2790" t="s">
        <v>67</v>
      </c>
      <c r="AT2790" t="s">
        <v>67</v>
      </c>
      <c r="AU2790">
        <v>99</v>
      </c>
      <c r="AV2790">
        <v>0</v>
      </c>
      <c r="AW2790">
        <v>99.5</v>
      </c>
      <c r="AX2790">
        <v>0.1</v>
      </c>
      <c r="AY2790" t="s">
        <v>67</v>
      </c>
      <c r="AZ2790" t="s">
        <v>67</v>
      </c>
      <c r="BA2790" t="s">
        <v>67</v>
      </c>
      <c r="BB2790">
        <v>5.037794E-3</v>
      </c>
      <c r="BC2790" s="1">
        <v>3.3700000000000001E-7</v>
      </c>
      <c r="BD2790" t="s">
        <v>67</v>
      </c>
      <c r="BE2790" t="s">
        <v>67</v>
      </c>
      <c r="BF2790">
        <v>7.0710678119999999</v>
      </c>
      <c r="BG2790">
        <v>0.8</v>
      </c>
      <c r="BH2790">
        <v>5.6568542490000002</v>
      </c>
      <c r="BI2790" t="s">
        <v>164</v>
      </c>
      <c r="BJ2790" t="s">
        <v>164</v>
      </c>
      <c r="BK2790" t="s">
        <v>67</v>
      </c>
    </row>
    <row r="2791" spans="1:63" hidden="1" x14ac:dyDescent="0.35">
      <c r="A2791" t="s">
        <v>4625</v>
      </c>
      <c r="B2791" t="s">
        <v>67</v>
      </c>
      <c r="C2791" t="s">
        <v>67</v>
      </c>
      <c r="D2791" t="s">
        <v>67</v>
      </c>
      <c r="E2791" t="s">
        <v>67</v>
      </c>
      <c r="F2791" t="s">
        <v>66</v>
      </c>
      <c r="G2791" t="s">
        <v>67</v>
      </c>
      <c r="H2791" t="s">
        <v>4924</v>
      </c>
      <c r="I2791" t="s">
        <v>67</v>
      </c>
      <c r="J2791" t="s">
        <v>67</v>
      </c>
      <c r="K2791" t="s">
        <v>67</v>
      </c>
      <c r="L2791" t="s">
        <v>67</v>
      </c>
      <c r="M2791" t="s">
        <v>67</v>
      </c>
      <c r="N2791" t="s">
        <v>67</v>
      </c>
      <c r="O2791" t="s">
        <v>74</v>
      </c>
      <c r="P2791" t="s">
        <v>67</v>
      </c>
      <c r="Q2791" t="s">
        <v>76</v>
      </c>
      <c r="R2791" t="s">
        <v>77</v>
      </c>
      <c r="S2791" t="s">
        <v>4707</v>
      </c>
      <c r="T2791" t="s">
        <v>4029</v>
      </c>
      <c r="U2791" t="s">
        <v>67</v>
      </c>
      <c r="V2791" t="s">
        <v>67</v>
      </c>
      <c r="W2791" t="s">
        <v>4690</v>
      </c>
      <c r="X2791" t="s">
        <v>67</v>
      </c>
      <c r="Y2791" t="s">
        <v>67</v>
      </c>
      <c r="Z2791" t="s">
        <v>67</v>
      </c>
      <c r="AA2791">
        <v>3</v>
      </c>
      <c r="AB2791">
        <v>3</v>
      </c>
      <c r="AC2791" t="s">
        <v>67</v>
      </c>
      <c r="AD2791">
        <v>899.1</v>
      </c>
      <c r="AE2791" s="7">
        <v>19</v>
      </c>
      <c r="AF2791">
        <v>863.1</v>
      </c>
      <c r="AG2791" s="7">
        <v>21</v>
      </c>
      <c r="AH2791">
        <f t="shared" si="86"/>
        <v>-36</v>
      </c>
      <c r="AI2791">
        <f t="shared" si="87"/>
        <v>2</v>
      </c>
      <c r="AJ2791" t="s">
        <v>67</v>
      </c>
      <c r="AK2791" t="s">
        <v>67</v>
      </c>
      <c r="AL2791" t="s">
        <v>67</v>
      </c>
      <c r="AM2791" t="s">
        <v>67</v>
      </c>
      <c r="AN2791" t="s">
        <v>67</v>
      </c>
      <c r="AO2791" t="s">
        <v>67</v>
      </c>
      <c r="AP2791" t="s">
        <v>4925</v>
      </c>
      <c r="AQ2791" t="s">
        <v>157</v>
      </c>
      <c r="AR2791" t="s">
        <v>67</v>
      </c>
      <c r="AS2791" t="s">
        <v>67</v>
      </c>
      <c r="AT2791" t="s">
        <v>67</v>
      </c>
      <c r="AU2791">
        <v>15</v>
      </c>
      <c r="AV2791">
        <v>1</v>
      </c>
      <c r="AW2791">
        <v>0.8</v>
      </c>
      <c r="AX2791">
        <v>0.25</v>
      </c>
      <c r="AY2791" t="s">
        <v>67</v>
      </c>
      <c r="AZ2791" t="s">
        <v>67</v>
      </c>
      <c r="BA2791" t="s">
        <v>67</v>
      </c>
      <c r="BB2791">
        <v>-2.931193752</v>
      </c>
      <c r="BC2791">
        <v>3.4033565000000002E-2</v>
      </c>
      <c r="BD2791" t="s">
        <v>67</v>
      </c>
      <c r="BE2791" t="s">
        <v>67</v>
      </c>
      <c r="BF2791">
        <v>-19.482239270000001</v>
      </c>
      <c r="BG2791">
        <v>0.8</v>
      </c>
      <c r="BH2791">
        <v>-15.58579142</v>
      </c>
      <c r="BI2791" t="s">
        <v>164</v>
      </c>
      <c r="BJ2791" t="s">
        <v>66</v>
      </c>
      <c r="BK2791" t="s">
        <v>67</v>
      </c>
    </row>
    <row r="2792" spans="1:63" hidden="1" x14ac:dyDescent="0.35">
      <c r="A2792" t="s">
        <v>4625</v>
      </c>
      <c r="B2792" t="s">
        <v>67</v>
      </c>
      <c r="C2792" t="s">
        <v>67</v>
      </c>
      <c r="D2792" t="s">
        <v>67</v>
      </c>
      <c r="E2792" t="s">
        <v>67</v>
      </c>
      <c r="F2792" t="s">
        <v>66</v>
      </c>
      <c r="G2792" t="s">
        <v>67</v>
      </c>
      <c r="H2792" t="s">
        <v>4924</v>
      </c>
      <c r="I2792" t="s">
        <v>67</v>
      </c>
      <c r="J2792" t="s">
        <v>67</v>
      </c>
      <c r="K2792" t="s">
        <v>67</v>
      </c>
      <c r="L2792" t="s">
        <v>67</v>
      </c>
      <c r="M2792" t="s">
        <v>67</v>
      </c>
      <c r="N2792" t="s">
        <v>67</v>
      </c>
      <c r="O2792" t="s">
        <v>74</v>
      </c>
      <c r="P2792" t="s">
        <v>67</v>
      </c>
      <c r="Q2792" t="s">
        <v>76</v>
      </c>
      <c r="R2792" t="s">
        <v>77</v>
      </c>
      <c r="S2792" t="s">
        <v>4707</v>
      </c>
      <c r="T2792" t="s">
        <v>4029</v>
      </c>
      <c r="U2792" t="s">
        <v>67</v>
      </c>
      <c r="V2792" t="s">
        <v>67</v>
      </c>
      <c r="W2792" t="s">
        <v>4689</v>
      </c>
      <c r="X2792" t="s">
        <v>67</v>
      </c>
      <c r="Y2792" t="s">
        <v>67</v>
      </c>
      <c r="Z2792" t="s">
        <v>67</v>
      </c>
      <c r="AA2792">
        <v>3</v>
      </c>
      <c r="AB2792">
        <v>3</v>
      </c>
      <c r="AC2792" t="s">
        <v>67</v>
      </c>
      <c r="AD2792">
        <v>899.1</v>
      </c>
      <c r="AE2792" s="7">
        <v>19</v>
      </c>
      <c r="AF2792">
        <v>1293.2</v>
      </c>
      <c r="AG2792" s="7">
        <v>21</v>
      </c>
      <c r="AH2792">
        <f t="shared" si="86"/>
        <v>394.1</v>
      </c>
      <c r="AI2792">
        <f t="shared" si="87"/>
        <v>2</v>
      </c>
      <c r="AJ2792" t="s">
        <v>67</v>
      </c>
      <c r="AK2792" t="s">
        <v>67</v>
      </c>
      <c r="AL2792" t="s">
        <v>67</v>
      </c>
      <c r="AM2792" t="s">
        <v>67</v>
      </c>
      <c r="AN2792" t="s">
        <v>67</v>
      </c>
      <c r="AO2792" t="s">
        <v>67</v>
      </c>
      <c r="AP2792" t="s">
        <v>4925</v>
      </c>
      <c r="AQ2792" t="s">
        <v>157</v>
      </c>
      <c r="AR2792" t="s">
        <v>67</v>
      </c>
      <c r="AS2792" t="s">
        <v>67</v>
      </c>
      <c r="AT2792" t="s">
        <v>67</v>
      </c>
      <c r="AU2792">
        <v>15</v>
      </c>
      <c r="AV2792">
        <v>1</v>
      </c>
      <c r="AW2792">
        <v>2</v>
      </c>
      <c r="AX2792">
        <v>0.5</v>
      </c>
      <c r="AY2792" t="s">
        <v>67</v>
      </c>
      <c r="AZ2792" t="s">
        <v>67</v>
      </c>
      <c r="BA2792" t="s">
        <v>67</v>
      </c>
      <c r="BB2792">
        <v>-2.0149030209999998</v>
      </c>
      <c r="BC2792">
        <v>2.2314815000000002E-2</v>
      </c>
      <c r="BD2792" t="s">
        <v>67</v>
      </c>
      <c r="BE2792" t="s">
        <v>67</v>
      </c>
      <c r="BF2792">
        <v>-16.443843829999999</v>
      </c>
      <c r="BG2792">
        <v>0.8</v>
      </c>
      <c r="BH2792">
        <v>-13.155075070000001</v>
      </c>
      <c r="BI2792" t="s">
        <v>164</v>
      </c>
      <c r="BJ2792" t="s">
        <v>66</v>
      </c>
      <c r="BK2792" t="s">
        <v>67</v>
      </c>
    </row>
    <row r="2793" spans="1:63" hidden="1" x14ac:dyDescent="0.35">
      <c r="A2793" t="s">
        <v>4625</v>
      </c>
      <c r="B2793" t="s">
        <v>67</v>
      </c>
      <c r="C2793" t="s">
        <v>67</v>
      </c>
      <c r="D2793" t="s">
        <v>67</v>
      </c>
      <c r="E2793" t="s">
        <v>67</v>
      </c>
      <c r="F2793" t="s">
        <v>66</v>
      </c>
      <c r="G2793" t="s">
        <v>67</v>
      </c>
      <c r="H2793" t="s">
        <v>4924</v>
      </c>
      <c r="I2793" t="s">
        <v>67</v>
      </c>
      <c r="J2793" t="s">
        <v>67</v>
      </c>
      <c r="K2793" t="s">
        <v>67</v>
      </c>
      <c r="L2793" t="s">
        <v>67</v>
      </c>
      <c r="M2793" t="s">
        <v>67</v>
      </c>
      <c r="N2793" t="s">
        <v>67</v>
      </c>
      <c r="O2793" t="s">
        <v>74</v>
      </c>
      <c r="P2793" t="s">
        <v>67</v>
      </c>
      <c r="Q2793" t="s">
        <v>76</v>
      </c>
      <c r="R2793" t="s">
        <v>77</v>
      </c>
      <c r="S2793" t="s">
        <v>4707</v>
      </c>
      <c r="T2793" t="s">
        <v>4029</v>
      </c>
      <c r="U2793" t="s">
        <v>67</v>
      </c>
      <c r="V2793" t="s">
        <v>67</v>
      </c>
      <c r="W2793" t="s">
        <v>4690</v>
      </c>
      <c r="X2793" t="s">
        <v>67</v>
      </c>
      <c r="Y2793" t="s">
        <v>67</v>
      </c>
      <c r="Z2793" t="s">
        <v>67</v>
      </c>
      <c r="AA2793">
        <v>3</v>
      </c>
      <c r="AB2793">
        <v>3</v>
      </c>
      <c r="AC2793" t="s">
        <v>67</v>
      </c>
      <c r="AD2793">
        <v>899.1</v>
      </c>
      <c r="AE2793" s="7">
        <v>19</v>
      </c>
      <c r="AF2793">
        <v>1033.5999999999999</v>
      </c>
      <c r="AG2793" s="7">
        <v>23</v>
      </c>
      <c r="AH2793">
        <f t="shared" si="86"/>
        <v>134.49999999999989</v>
      </c>
      <c r="AI2793">
        <f t="shared" si="87"/>
        <v>4</v>
      </c>
      <c r="AJ2793" t="s">
        <v>67</v>
      </c>
      <c r="AK2793" t="s">
        <v>67</v>
      </c>
      <c r="AL2793" t="s">
        <v>67</v>
      </c>
      <c r="AM2793" t="s">
        <v>67</v>
      </c>
      <c r="AN2793" t="s">
        <v>67</v>
      </c>
      <c r="AO2793" t="s">
        <v>67</v>
      </c>
      <c r="AP2793" t="s">
        <v>4925</v>
      </c>
      <c r="AQ2793" t="s">
        <v>157</v>
      </c>
      <c r="AR2793" t="s">
        <v>67</v>
      </c>
      <c r="AS2793" t="s">
        <v>67</v>
      </c>
      <c r="AT2793" t="s">
        <v>67</v>
      </c>
      <c r="AU2793">
        <v>15</v>
      </c>
      <c r="AV2793">
        <v>1</v>
      </c>
      <c r="AW2793">
        <v>0.5</v>
      </c>
      <c r="AX2793">
        <v>0.5</v>
      </c>
      <c r="AY2793" t="s">
        <v>67</v>
      </c>
      <c r="AZ2793" t="s">
        <v>67</v>
      </c>
      <c r="BA2793" t="s">
        <v>67</v>
      </c>
      <c r="BB2793">
        <v>-3.4011973819999999</v>
      </c>
      <c r="BC2793">
        <v>0.33481481499999999</v>
      </c>
      <c r="BD2793" t="s">
        <v>67</v>
      </c>
      <c r="BE2793" t="s">
        <v>67</v>
      </c>
      <c r="BF2793">
        <v>-18.34121043</v>
      </c>
      <c r="BG2793">
        <v>0.8</v>
      </c>
      <c r="BH2793">
        <v>-14.672968340000001</v>
      </c>
      <c r="BI2793" t="s">
        <v>164</v>
      </c>
      <c r="BJ2793" t="s">
        <v>66</v>
      </c>
      <c r="BK2793" t="s">
        <v>67</v>
      </c>
    </row>
    <row r="2794" spans="1:63" hidden="1" x14ac:dyDescent="0.35">
      <c r="A2794" t="s">
        <v>4625</v>
      </c>
      <c r="B2794" t="s">
        <v>67</v>
      </c>
      <c r="C2794" t="s">
        <v>67</v>
      </c>
      <c r="D2794" t="s">
        <v>67</v>
      </c>
      <c r="E2794" t="s">
        <v>67</v>
      </c>
      <c r="F2794" t="s">
        <v>66</v>
      </c>
      <c r="G2794" t="s">
        <v>67</v>
      </c>
      <c r="H2794" t="s">
        <v>4924</v>
      </c>
      <c r="I2794" t="s">
        <v>67</v>
      </c>
      <c r="J2794" t="s">
        <v>67</v>
      </c>
      <c r="K2794" t="s">
        <v>67</v>
      </c>
      <c r="L2794" t="s">
        <v>67</v>
      </c>
      <c r="M2794" t="s">
        <v>67</v>
      </c>
      <c r="N2794" t="s">
        <v>67</v>
      </c>
      <c r="O2794" t="s">
        <v>74</v>
      </c>
      <c r="P2794" t="s">
        <v>67</v>
      </c>
      <c r="Q2794" t="s">
        <v>76</v>
      </c>
      <c r="R2794" t="s">
        <v>77</v>
      </c>
      <c r="S2794" t="s">
        <v>4707</v>
      </c>
      <c r="T2794" t="s">
        <v>4029</v>
      </c>
      <c r="U2794" t="s">
        <v>67</v>
      </c>
      <c r="V2794" t="s">
        <v>67</v>
      </c>
      <c r="W2794" t="s">
        <v>4690</v>
      </c>
      <c r="X2794" t="s">
        <v>67</v>
      </c>
      <c r="Y2794" t="s">
        <v>67</v>
      </c>
      <c r="Z2794" t="s">
        <v>67</v>
      </c>
      <c r="AA2794">
        <v>3</v>
      </c>
      <c r="AB2794">
        <v>3</v>
      </c>
      <c r="AC2794" t="s">
        <v>67</v>
      </c>
      <c r="AD2794">
        <v>899.1</v>
      </c>
      <c r="AE2794" s="7">
        <v>19</v>
      </c>
      <c r="AF2794">
        <v>910.2</v>
      </c>
      <c r="AG2794" s="7">
        <v>25</v>
      </c>
      <c r="AH2794">
        <f t="shared" si="86"/>
        <v>11.100000000000023</v>
      </c>
      <c r="AI2794">
        <f t="shared" si="87"/>
        <v>6</v>
      </c>
      <c r="AJ2794" t="s">
        <v>67</v>
      </c>
      <c r="AK2794" t="s">
        <v>67</v>
      </c>
      <c r="AL2794" t="s">
        <v>67</v>
      </c>
      <c r="AM2794" t="s">
        <v>67</v>
      </c>
      <c r="AN2794" t="s">
        <v>67</v>
      </c>
      <c r="AO2794" t="s">
        <v>67</v>
      </c>
      <c r="AP2794" t="s">
        <v>4925</v>
      </c>
      <c r="AQ2794" t="s">
        <v>157</v>
      </c>
      <c r="AR2794" t="s">
        <v>67</v>
      </c>
      <c r="AS2794" t="s">
        <v>67</v>
      </c>
      <c r="AT2794" t="s">
        <v>67</v>
      </c>
      <c r="AU2794">
        <v>15</v>
      </c>
      <c r="AV2794">
        <v>1</v>
      </c>
      <c r="AW2794">
        <v>1</v>
      </c>
      <c r="AX2794">
        <v>0.5</v>
      </c>
      <c r="AY2794" t="s">
        <v>67</v>
      </c>
      <c r="AZ2794" t="s">
        <v>67</v>
      </c>
      <c r="BA2794" t="s">
        <v>67</v>
      </c>
      <c r="BB2794">
        <v>-2.7080502009999998</v>
      </c>
      <c r="BC2794">
        <v>8.4814815000000002E-2</v>
      </c>
      <c r="BD2794" t="s">
        <v>67</v>
      </c>
      <c r="BE2794" t="s">
        <v>67</v>
      </c>
      <c r="BF2794">
        <v>-17.708754899999999</v>
      </c>
      <c r="BG2794">
        <v>0.8</v>
      </c>
      <c r="BH2794">
        <v>-14.167003920000001</v>
      </c>
      <c r="BI2794" t="s">
        <v>164</v>
      </c>
      <c r="BJ2794" t="s">
        <v>66</v>
      </c>
      <c r="BK2794" t="s">
        <v>67</v>
      </c>
    </row>
    <row r="2795" spans="1:63" hidden="1" x14ac:dyDescent="0.35">
      <c r="A2795" t="s">
        <v>4625</v>
      </c>
      <c r="B2795" t="s">
        <v>67</v>
      </c>
      <c r="C2795" t="s">
        <v>67</v>
      </c>
      <c r="D2795" t="s">
        <v>67</v>
      </c>
      <c r="E2795" t="s">
        <v>67</v>
      </c>
      <c r="F2795" t="s">
        <v>66</v>
      </c>
      <c r="G2795" t="s">
        <v>67</v>
      </c>
      <c r="H2795" t="s">
        <v>4924</v>
      </c>
      <c r="I2795" t="s">
        <v>67</v>
      </c>
      <c r="J2795" t="s">
        <v>67</v>
      </c>
      <c r="K2795" t="s">
        <v>67</v>
      </c>
      <c r="L2795" t="s">
        <v>67</v>
      </c>
      <c r="M2795" t="s">
        <v>67</v>
      </c>
      <c r="N2795" t="s">
        <v>67</v>
      </c>
      <c r="O2795" t="s">
        <v>74</v>
      </c>
      <c r="P2795" t="s">
        <v>67</v>
      </c>
      <c r="Q2795" t="s">
        <v>76</v>
      </c>
      <c r="R2795" t="s">
        <v>77</v>
      </c>
      <c r="S2795" t="s">
        <v>4707</v>
      </c>
      <c r="T2795" t="s">
        <v>4029</v>
      </c>
      <c r="U2795" t="s">
        <v>67</v>
      </c>
      <c r="V2795" t="s">
        <v>67</v>
      </c>
      <c r="W2795" t="s">
        <v>4689</v>
      </c>
      <c r="X2795" t="s">
        <v>67</v>
      </c>
      <c r="Y2795" t="s">
        <v>67</v>
      </c>
      <c r="Z2795" t="s">
        <v>67</v>
      </c>
      <c r="AA2795">
        <v>3</v>
      </c>
      <c r="AB2795">
        <v>3</v>
      </c>
      <c r="AC2795" t="s">
        <v>67</v>
      </c>
      <c r="AD2795">
        <v>456.4</v>
      </c>
      <c r="AE2795" s="7">
        <v>19</v>
      </c>
      <c r="AF2795">
        <v>2722.7</v>
      </c>
      <c r="AG2795" s="7">
        <v>25</v>
      </c>
      <c r="AH2795">
        <f t="shared" si="86"/>
        <v>2266.2999999999997</v>
      </c>
      <c r="AI2795">
        <f t="shared" si="87"/>
        <v>6</v>
      </c>
      <c r="AJ2795" t="s">
        <v>67</v>
      </c>
      <c r="AK2795" t="s">
        <v>67</v>
      </c>
      <c r="AL2795" t="s">
        <v>67</v>
      </c>
      <c r="AM2795" t="s">
        <v>67</v>
      </c>
      <c r="AN2795" t="s">
        <v>67</v>
      </c>
      <c r="AO2795" t="s">
        <v>67</v>
      </c>
      <c r="AP2795" t="s">
        <v>4925</v>
      </c>
      <c r="AQ2795" t="s">
        <v>157</v>
      </c>
      <c r="AR2795" t="s">
        <v>67</v>
      </c>
      <c r="AS2795" t="s">
        <v>67</v>
      </c>
      <c r="AT2795" t="s">
        <v>67</v>
      </c>
      <c r="AU2795">
        <v>15</v>
      </c>
      <c r="AV2795">
        <v>1</v>
      </c>
      <c r="AW2795">
        <v>5</v>
      </c>
      <c r="AX2795">
        <v>0.5</v>
      </c>
      <c r="AY2795" t="s">
        <v>67</v>
      </c>
      <c r="AZ2795" t="s">
        <v>67</v>
      </c>
      <c r="BA2795" t="s">
        <v>67</v>
      </c>
      <c r="BB2795">
        <v>-1.0986122890000001</v>
      </c>
      <c r="BC2795">
        <v>4.8148150000000001E-3</v>
      </c>
      <c r="BD2795" t="s">
        <v>67</v>
      </c>
      <c r="BE2795" t="s">
        <v>67</v>
      </c>
      <c r="BF2795">
        <v>-12.64911064</v>
      </c>
      <c r="BG2795">
        <v>0.8</v>
      </c>
      <c r="BH2795">
        <v>-10.119288510000001</v>
      </c>
      <c r="BI2795" t="s">
        <v>164</v>
      </c>
      <c r="BJ2795" t="s">
        <v>66</v>
      </c>
      <c r="BK2795" t="s">
        <v>67</v>
      </c>
    </row>
    <row r="2796" spans="1:63" hidden="1" x14ac:dyDescent="0.35">
      <c r="A2796" t="s">
        <v>4625</v>
      </c>
      <c r="B2796" t="s">
        <v>67</v>
      </c>
      <c r="C2796" t="s">
        <v>67</v>
      </c>
      <c r="D2796" t="s">
        <v>67</v>
      </c>
      <c r="E2796" t="s">
        <v>67</v>
      </c>
      <c r="F2796" t="s">
        <v>66</v>
      </c>
      <c r="G2796" t="s">
        <v>67</v>
      </c>
      <c r="H2796" t="s">
        <v>4924</v>
      </c>
      <c r="I2796" t="s">
        <v>67</v>
      </c>
      <c r="J2796" t="s">
        <v>67</v>
      </c>
      <c r="K2796" t="s">
        <v>67</v>
      </c>
      <c r="L2796" t="s">
        <v>67</v>
      </c>
      <c r="M2796" t="s">
        <v>67</v>
      </c>
      <c r="N2796" t="s">
        <v>67</v>
      </c>
      <c r="O2796" t="s">
        <v>74</v>
      </c>
      <c r="P2796" t="s">
        <v>67</v>
      </c>
      <c r="Q2796" t="s">
        <v>76</v>
      </c>
      <c r="R2796" t="s">
        <v>77</v>
      </c>
      <c r="S2796" t="s">
        <v>4707</v>
      </c>
      <c r="T2796" t="s">
        <v>4029</v>
      </c>
      <c r="U2796" t="s">
        <v>67</v>
      </c>
      <c r="V2796" t="s">
        <v>67</v>
      </c>
      <c r="W2796" t="s">
        <v>4689</v>
      </c>
      <c r="X2796" t="s">
        <v>67</v>
      </c>
      <c r="Y2796" t="s">
        <v>67</v>
      </c>
      <c r="Z2796" t="s">
        <v>67</v>
      </c>
      <c r="AA2796">
        <v>3</v>
      </c>
      <c r="AB2796">
        <v>3</v>
      </c>
      <c r="AC2796" t="s">
        <v>67</v>
      </c>
      <c r="AD2796">
        <v>456.4</v>
      </c>
      <c r="AE2796" s="7">
        <v>19</v>
      </c>
      <c r="AF2796">
        <v>1322.5</v>
      </c>
      <c r="AG2796" s="7">
        <v>21</v>
      </c>
      <c r="AH2796">
        <f t="shared" si="86"/>
        <v>866.1</v>
      </c>
      <c r="AI2796">
        <f t="shared" si="87"/>
        <v>2</v>
      </c>
      <c r="AJ2796" t="s">
        <v>67</v>
      </c>
      <c r="AK2796" t="s">
        <v>67</v>
      </c>
      <c r="AL2796" t="s">
        <v>67</v>
      </c>
      <c r="AM2796" t="s">
        <v>67</v>
      </c>
      <c r="AN2796" t="s">
        <v>67</v>
      </c>
      <c r="AO2796" t="s">
        <v>67</v>
      </c>
      <c r="AP2796" t="s">
        <v>4925</v>
      </c>
      <c r="AQ2796" t="s">
        <v>157</v>
      </c>
      <c r="AR2796" t="s">
        <v>67</v>
      </c>
      <c r="AS2796" t="s">
        <v>67</v>
      </c>
      <c r="AT2796" t="s">
        <v>67</v>
      </c>
      <c r="AU2796">
        <v>15</v>
      </c>
      <c r="AV2796">
        <v>1</v>
      </c>
      <c r="AW2796">
        <v>2.5</v>
      </c>
      <c r="AX2796">
        <v>0.7</v>
      </c>
      <c r="AY2796" t="s">
        <v>67</v>
      </c>
      <c r="AZ2796" t="s">
        <v>67</v>
      </c>
      <c r="BA2796" t="s">
        <v>67</v>
      </c>
      <c r="BB2796">
        <v>-1.791759469</v>
      </c>
      <c r="BC2796">
        <v>2.7614815000000001E-2</v>
      </c>
      <c r="BD2796" t="s">
        <v>67</v>
      </c>
      <c r="BE2796" t="s">
        <v>67</v>
      </c>
      <c r="BF2796">
        <v>-14.482111160000001</v>
      </c>
      <c r="BG2796">
        <v>0.8</v>
      </c>
      <c r="BH2796">
        <v>-11.58568893</v>
      </c>
      <c r="BI2796" t="s">
        <v>164</v>
      </c>
      <c r="BJ2796" t="s">
        <v>66</v>
      </c>
      <c r="BK2796" t="s">
        <v>67</v>
      </c>
    </row>
    <row r="2797" spans="1:63" hidden="1" x14ac:dyDescent="0.35">
      <c r="A2797" t="s">
        <v>4625</v>
      </c>
      <c r="B2797" t="s">
        <v>67</v>
      </c>
      <c r="C2797" t="s">
        <v>67</v>
      </c>
      <c r="D2797" t="s">
        <v>67</v>
      </c>
      <c r="E2797" t="s">
        <v>67</v>
      </c>
      <c r="F2797" t="s">
        <v>66</v>
      </c>
      <c r="G2797" t="s">
        <v>67</v>
      </c>
      <c r="H2797" t="s">
        <v>4924</v>
      </c>
      <c r="I2797" t="s">
        <v>67</v>
      </c>
      <c r="J2797" t="s">
        <v>67</v>
      </c>
      <c r="K2797" t="s">
        <v>67</v>
      </c>
      <c r="L2797" t="s">
        <v>67</v>
      </c>
      <c r="M2797" t="s">
        <v>67</v>
      </c>
      <c r="N2797" t="s">
        <v>67</v>
      </c>
      <c r="O2797" t="s">
        <v>74</v>
      </c>
      <c r="P2797" t="s">
        <v>67</v>
      </c>
      <c r="Q2797" t="s">
        <v>76</v>
      </c>
      <c r="R2797" t="s">
        <v>77</v>
      </c>
      <c r="S2797" t="s">
        <v>4707</v>
      </c>
      <c r="T2797" t="s">
        <v>3296</v>
      </c>
      <c r="U2797" t="s">
        <v>67</v>
      </c>
      <c r="V2797" t="s">
        <v>67</v>
      </c>
      <c r="W2797" t="s">
        <v>80</v>
      </c>
      <c r="X2797" t="s">
        <v>67</v>
      </c>
      <c r="Y2797" t="s">
        <v>67</v>
      </c>
      <c r="Z2797" t="s">
        <v>67</v>
      </c>
      <c r="AA2797">
        <v>3</v>
      </c>
      <c r="AB2797">
        <v>3</v>
      </c>
      <c r="AC2797" t="s">
        <v>67</v>
      </c>
      <c r="AD2797">
        <v>456.4</v>
      </c>
      <c r="AE2797" s="7">
        <v>19</v>
      </c>
      <c r="AF2797">
        <v>2311.6</v>
      </c>
      <c r="AG2797" s="7">
        <v>21</v>
      </c>
      <c r="AH2797">
        <f t="shared" si="86"/>
        <v>1855.1999999999998</v>
      </c>
      <c r="AI2797">
        <f t="shared" si="87"/>
        <v>2</v>
      </c>
      <c r="AJ2797" t="s">
        <v>67</v>
      </c>
      <c r="AK2797" t="s">
        <v>67</v>
      </c>
      <c r="AL2797" t="s">
        <v>67</v>
      </c>
      <c r="AM2797" t="s">
        <v>67</v>
      </c>
      <c r="AN2797" t="s">
        <v>67</v>
      </c>
      <c r="AO2797" t="s">
        <v>67</v>
      </c>
      <c r="AP2797" t="s">
        <v>4925</v>
      </c>
      <c r="AQ2797" t="s">
        <v>157</v>
      </c>
      <c r="AR2797" t="s">
        <v>67</v>
      </c>
      <c r="AS2797" t="s">
        <v>67</v>
      </c>
      <c r="AT2797" t="s">
        <v>67</v>
      </c>
      <c r="AU2797">
        <v>99</v>
      </c>
      <c r="AV2797">
        <v>0.86602540400000005</v>
      </c>
      <c r="AW2797">
        <v>98</v>
      </c>
      <c r="AX2797">
        <v>0.86602540400000005</v>
      </c>
      <c r="AY2797" t="s">
        <v>67</v>
      </c>
      <c r="AZ2797" t="s">
        <v>67</v>
      </c>
      <c r="BA2797" t="s">
        <v>67</v>
      </c>
      <c r="BB2797">
        <v>-1.0152371E-2</v>
      </c>
      <c r="BC2797" s="1">
        <v>5.1499999999999998E-5</v>
      </c>
      <c r="BD2797" t="s">
        <v>67</v>
      </c>
      <c r="BE2797" t="s">
        <v>67</v>
      </c>
      <c r="BF2797">
        <v>-1.1547005379999999</v>
      </c>
      <c r="BG2797">
        <v>0.8</v>
      </c>
      <c r="BH2797">
        <v>-0.92376043100000005</v>
      </c>
      <c r="BI2797" t="s">
        <v>164</v>
      </c>
      <c r="BJ2797" t="s">
        <v>164</v>
      </c>
      <c r="BK2797" t="s">
        <v>67</v>
      </c>
    </row>
    <row r="2798" spans="1:63" hidden="1" x14ac:dyDescent="0.35">
      <c r="A2798" t="s">
        <v>4625</v>
      </c>
      <c r="B2798" t="s">
        <v>67</v>
      </c>
      <c r="C2798" t="s">
        <v>67</v>
      </c>
      <c r="D2798" t="s">
        <v>67</v>
      </c>
      <c r="E2798" t="s">
        <v>67</v>
      </c>
      <c r="F2798" t="s">
        <v>66</v>
      </c>
      <c r="G2798" t="s">
        <v>67</v>
      </c>
      <c r="H2798" t="s">
        <v>4924</v>
      </c>
      <c r="I2798" t="s">
        <v>67</v>
      </c>
      <c r="J2798" t="s">
        <v>67</v>
      </c>
      <c r="K2798" t="s">
        <v>67</v>
      </c>
      <c r="L2798" t="s">
        <v>67</v>
      </c>
      <c r="M2798" t="s">
        <v>67</v>
      </c>
      <c r="N2798" t="s">
        <v>67</v>
      </c>
      <c r="O2798" t="s">
        <v>74</v>
      </c>
      <c r="P2798" t="s">
        <v>67</v>
      </c>
      <c r="Q2798" t="s">
        <v>76</v>
      </c>
      <c r="R2798" t="s">
        <v>77</v>
      </c>
      <c r="S2798" t="s">
        <v>4707</v>
      </c>
      <c r="T2798" t="s">
        <v>3296</v>
      </c>
      <c r="U2798" t="s">
        <v>67</v>
      </c>
      <c r="V2798" t="s">
        <v>67</v>
      </c>
      <c r="W2798" t="s">
        <v>80</v>
      </c>
      <c r="X2798" t="s">
        <v>67</v>
      </c>
      <c r="Y2798" t="s">
        <v>67</v>
      </c>
      <c r="Z2798" t="s">
        <v>67</v>
      </c>
      <c r="AA2798">
        <v>3</v>
      </c>
      <c r="AB2798">
        <v>3</v>
      </c>
      <c r="AC2798" t="s">
        <v>67</v>
      </c>
      <c r="AD2798">
        <v>456.4</v>
      </c>
      <c r="AE2798" s="7">
        <v>19</v>
      </c>
      <c r="AF2798">
        <v>2416</v>
      </c>
      <c r="AG2798" s="7">
        <v>23</v>
      </c>
      <c r="AH2798">
        <f t="shared" si="86"/>
        <v>1959.6</v>
      </c>
      <c r="AI2798">
        <f t="shared" si="87"/>
        <v>4</v>
      </c>
      <c r="AJ2798" t="s">
        <v>67</v>
      </c>
      <c r="AK2798" t="s">
        <v>67</v>
      </c>
      <c r="AL2798" t="s">
        <v>67</v>
      </c>
      <c r="AM2798" t="s">
        <v>67</v>
      </c>
      <c r="AN2798" t="s">
        <v>67</v>
      </c>
      <c r="AO2798" t="s">
        <v>67</v>
      </c>
      <c r="AP2798" t="s">
        <v>4925</v>
      </c>
      <c r="AQ2798" t="s">
        <v>157</v>
      </c>
      <c r="AR2798" t="s">
        <v>67</v>
      </c>
      <c r="AS2798" t="s">
        <v>67</v>
      </c>
      <c r="AT2798" t="s">
        <v>67</v>
      </c>
      <c r="AU2798">
        <v>99</v>
      </c>
      <c r="AV2798">
        <v>0.86602540400000005</v>
      </c>
      <c r="AW2798">
        <v>98</v>
      </c>
      <c r="AX2798">
        <v>0.86602540400000005</v>
      </c>
      <c r="AY2798" t="s">
        <v>67</v>
      </c>
      <c r="AZ2798" t="s">
        <v>67</v>
      </c>
      <c r="BA2798" t="s">
        <v>67</v>
      </c>
      <c r="BB2798">
        <v>-1.0152371E-2</v>
      </c>
      <c r="BC2798" s="1">
        <v>5.1499999999999998E-5</v>
      </c>
      <c r="BD2798" t="s">
        <v>67</v>
      </c>
      <c r="BE2798" t="s">
        <v>67</v>
      </c>
      <c r="BF2798">
        <v>-1.1547005379999999</v>
      </c>
      <c r="BG2798">
        <v>0.8</v>
      </c>
      <c r="BH2798">
        <v>-0.92376043100000005</v>
      </c>
      <c r="BI2798" t="s">
        <v>164</v>
      </c>
      <c r="BJ2798" t="s">
        <v>164</v>
      </c>
      <c r="BK2798" t="s">
        <v>67</v>
      </c>
    </row>
    <row r="2799" spans="1:63" hidden="1" x14ac:dyDescent="0.35">
      <c r="A2799" t="s">
        <v>4625</v>
      </c>
      <c r="B2799" t="s">
        <v>67</v>
      </c>
      <c r="C2799" t="s">
        <v>67</v>
      </c>
      <c r="D2799" t="s">
        <v>67</v>
      </c>
      <c r="E2799" t="s">
        <v>67</v>
      </c>
      <c r="F2799" t="s">
        <v>66</v>
      </c>
      <c r="G2799" t="s">
        <v>67</v>
      </c>
      <c r="H2799" t="s">
        <v>4924</v>
      </c>
      <c r="I2799" t="s">
        <v>67</v>
      </c>
      <c r="J2799" t="s">
        <v>67</v>
      </c>
      <c r="K2799" t="s">
        <v>67</v>
      </c>
      <c r="L2799" t="s">
        <v>67</v>
      </c>
      <c r="M2799" t="s">
        <v>67</v>
      </c>
      <c r="N2799" t="s">
        <v>67</v>
      </c>
      <c r="O2799" t="s">
        <v>74</v>
      </c>
      <c r="P2799" t="s">
        <v>67</v>
      </c>
      <c r="Q2799" t="s">
        <v>76</v>
      </c>
      <c r="R2799" t="s">
        <v>77</v>
      </c>
      <c r="S2799" t="s">
        <v>4707</v>
      </c>
      <c r="T2799" t="s">
        <v>4029</v>
      </c>
      <c r="U2799" t="s">
        <v>67</v>
      </c>
      <c r="V2799" t="s">
        <v>67</v>
      </c>
      <c r="W2799" t="s">
        <v>80</v>
      </c>
      <c r="X2799" t="s">
        <v>67</v>
      </c>
      <c r="Y2799" t="s">
        <v>67</v>
      </c>
      <c r="Z2799" t="s">
        <v>67</v>
      </c>
      <c r="AA2799">
        <v>3</v>
      </c>
      <c r="AB2799">
        <v>3</v>
      </c>
      <c r="AC2799" t="s">
        <v>67</v>
      </c>
      <c r="AD2799">
        <v>456.4</v>
      </c>
      <c r="AE2799" s="7">
        <v>19</v>
      </c>
      <c r="AF2799">
        <v>1486.9</v>
      </c>
      <c r="AG2799" s="7">
        <v>25</v>
      </c>
      <c r="AH2799">
        <f t="shared" si="86"/>
        <v>1030.5</v>
      </c>
      <c r="AI2799">
        <f t="shared" si="87"/>
        <v>6</v>
      </c>
      <c r="AJ2799" t="s">
        <v>67</v>
      </c>
      <c r="AK2799" t="s">
        <v>67</v>
      </c>
      <c r="AL2799" t="s">
        <v>67</v>
      </c>
      <c r="AM2799" t="s">
        <v>67</v>
      </c>
      <c r="AN2799" t="s">
        <v>67</v>
      </c>
      <c r="AO2799" t="s">
        <v>67</v>
      </c>
      <c r="AP2799" t="s">
        <v>4925</v>
      </c>
      <c r="AQ2799" t="s">
        <v>157</v>
      </c>
      <c r="AR2799" t="s">
        <v>67</v>
      </c>
      <c r="AS2799" t="s">
        <v>67</v>
      </c>
      <c r="AT2799" t="s">
        <v>67</v>
      </c>
      <c r="AU2799">
        <v>16</v>
      </c>
      <c r="AV2799">
        <v>1.7320508080000001</v>
      </c>
      <c r="AW2799">
        <v>2</v>
      </c>
      <c r="AX2799">
        <v>0.86602540400000005</v>
      </c>
      <c r="AY2799" t="s">
        <v>67</v>
      </c>
      <c r="AZ2799" t="s">
        <v>67</v>
      </c>
      <c r="BA2799" t="s">
        <v>67</v>
      </c>
      <c r="BB2799">
        <v>-2.0794415420000001</v>
      </c>
      <c r="BC2799">
        <v>6.640625E-2</v>
      </c>
      <c r="BD2799" t="s">
        <v>67</v>
      </c>
      <c r="BE2799" t="s">
        <v>67</v>
      </c>
      <c r="BF2799">
        <v>-10.224154410000001</v>
      </c>
      <c r="BG2799">
        <v>0.8</v>
      </c>
      <c r="BH2799">
        <v>-8.1793235249999992</v>
      </c>
      <c r="BI2799" t="s">
        <v>164</v>
      </c>
      <c r="BJ2799" t="s">
        <v>164</v>
      </c>
      <c r="BK2799" t="s">
        <v>67</v>
      </c>
    </row>
    <row r="2800" spans="1:63" hidden="1" x14ac:dyDescent="0.35">
      <c r="A2800" t="s">
        <v>4625</v>
      </c>
      <c r="B2800" t="s">
        <v>67</v>
      </c>
      <c r="C2800" t="s">
        <v>67</v>
      </c>
      <c r="D2800" t="s">
        <v>67</v>
      </c>
      <c r="E2800" t="s">
        <v>67</v>
      </c>
      <c r="F2800" t="s">
        <v>66</v>
      </c>
      <c r="G2800" t="s">
        <v>67</v>
      </c>
      <c r="H2800" t="s">
        <v>4924</v>
      </c>
      <c r="I2800" t="s">
        <v>67</v>
      </c>
      <c r="J2800" t="s">
        <v>67</v>
      </c>
      <c r="K2800" t="s">
        <v>67</v>
      </c>
      <c r="L2800" t="s">
        <v>67</v>
      </c>
      <c r="M2800" t="s">
        <v>67</v>
      </c>
      <c r="N2800" t="s">
        <v>67</v>
      </c>
      <c r="O2800" t="s">
        <v>74</v>
      </c>
      <c r="P2800" t="s">
        <v>67</v>
      </c>
      <c r="Q2800" t="s">
        <v>76</v>
      </c>
      <c r="R2800" t="s">
        <v>77</v>
      </c>
      <c r="S2800" t="s">
        <v>4707</v>
      </c>
      <c r="T2800" t="s">
        <v>4029</v>
      </c>
      <c r="U2800" t="s">
        <v>67</v>
      </c>
      <c r="V2800" t="s">
        <v>67</v>
      </c>
      <c r="W2800" t="s">
        <v>4722</v>
      </c>
      <c r="X2800" t="s">
        <v>67</v>
      </c>
      <c r="Y2800" t="s">
        <v>67</v>
      </c>
      <c r="Z2800" t="s">
        <v>67</v>
      </c>
      <c r="AA2800">
        <v>3</v>
      </c>
      <c r="AB2800">
        <v>3</v>
      </c>
      <c r="AC2800" t="s">
        <v>67</v>
      </c>
      <c r="AD2800">
        <v>456.4</v>
      </c>
      <c r="AE2800" s="7">
        <v>19</v>
      </c>
      <c r="AF2800">
        <v>1203.5999999999999</v>
      </c>
      <c r="AG2800" s="7">
        <v>23</v>
      </c>
      <c r="AH2800">
        <f t="shared" si="86"/>
        <v>747.19999999999993</v>
      </c>
      <c r="AI2800">
        <f t="shared" si="87"/>
        <v>4</v>
      </c>
      <c r="AJ2800" t="s">
        <v>67</v>
      </c>
      <c r="AK2800" t="s">
        <v>67</v>
      </c>
      <c r="AL2800" t="s">
        <v>67</v>
      </c>
      <c r="AM2800" t="s">
        <v>67</v>
      </c>
      <c r="AN2800" t="s">
        <v>67</v>
      </c>
      <c r="AO2800" t="s">
        <v>67</v>
      </c>
      <c r="AP2800" t="s">
        <v>4925</v>
      </c>
      <c r="AQ2800" t="s">
        <v>157</v>
      </c>
      <c r="AR2800" t="s">
        <v>67</v>
      </c>
      <c r="AS2800" t="s">
        <v>67</v>
      </c>
      <c r="AT2800" t="s">
        <v>67</v>
      </c>
      <c r="AU2800">
        <v>15</v>
      </c>
      <c r="AV2800">
        <v>1</v>
      </c>
      <c r="AW2800">
        <v>16</v>
      </c>
      <c r="AX2800">
        <v>1</v>
      </c>
      <c r="AY2800" t="s">
        <v>67</v>
      </c>
      <c r="AZ2800" t="s">
        <v>67</v>
      </c>
      <c r="BA2800" t="s">
        <v>67</v>
      </c>
      <c r="BB2800">
        <v>6.4538521000000001E-2</v>
      </c>
      <c r="BC2800">
        <v>2.783565E-3</v>
      </c>
      <c r="BD2800" t="s">
        <v>67</v>
      </c>
      <c r="BE2800" t="s">
        <v>67</v>
      </c>
      <c r="BF2800">
        <v>1</v>
      </c>
      <c r="BG2800">
        <v>0.8</v>
      </c>
      <c r="BH2800">
        <v>0.8</v>
      </c>
      <c r="BI2800" t="s">
        <v>164</v>
      </c>
      <c r="BJ2800" t="s">
        <v>164</v>
      </c>
      <c r="BK2800" t="s">
        <v>67</v>
      </c>
    </row>
    <row r="2801" spans="1:63" hidden="1" x14ac:dyDescent="0.35">
      <c r="A2801" t="s">
        <v>4625</v>
      </c>
      <c r="B2801" t="s">
        <v>67</v>
      </c>
      <c r="C2801" t="s">
        <v>67</v>
      </c>
      <c r="D2801" t="s">
        <v>67</v>
      </c>
      <c r="E2801" t="s">
        <v>67</v>
      </c>
      <c r="F2801" t="s">
        <v>66</v>
      </c>
      <c r="G2801" t="s">
        <v>67</v>
      </c>
      <c r="H2801" t="s">
        <v>4924</v>
      </c>
      <c r="I2801" t="s">
        <v>67</v>
      </c>
      <c r="J2801" t="s">
        <v>67</v>
      </c>
      <c r="K2801" t="s">
        <v>67</v>
      </c>
      <c r="L2801" t="s">
        <v>67</v>
      </c>
      <c r="M2801" t="s">
        <v>67</v>
      </c>
      <c r="N2801" t="s">
        <v>67</v>
      </c>
      <c r="O2801" t="s">
        <v>74</v>
      </c>
      <c r="P2801" t="s">
        <v>67</v>
      </c>
      <c r="Q2801" t="s">
        <v>76</v>
      </c>
      <c r="R2801" t="s">
        <v>77</v>
      </c>
      <c r="S2801" t="s">
        <v>4707</v>
      </c>
      <c r="T2801" t="s">
        <v>4029</v>
      </c>
      <c r="U2801" t="s">
        <v>67</v>
      </c>
      <c r="V2801" t="s">
        <v>67</v>
      </c>
      <c r="W2801" t="s">
        <v>4926</v>
      </c>
      <c r="X2801" t="s">
        <v>67</v>
      </c>
      <c r="Y2801" t="s">
        <v>67</v>
      </c>
      <c r="Z2801" t="s">
        <v>67</v>
      </c>
      <c r="AA2801">
        <v>3</v>
      </c>
      <c r="AB2801">
        <v>3</v>
      </c>
      <c r="AC2801" t="s">
        <v>67</v>
      </c>
      <c r="AD2801">
        <v>899.1</v>
      </c>
      <c r="AE2801">
        <v>19.170000000000002</v>
      </c>
      <c r="AF2801">
        <v>1591</v>
      </c>
      <c r="AG2801">
        <v>19.27</v>
      </c>
      <c r="AH2801">
        <f t="shared" si="86"/>
        <v>691.9</v>
      </c>
      <c r="AI2801">
        <f t="shared" si="87"/>
        <v>9.9999999999997868E-2</v>
      </c>
      <c r="AJ2801" t="s">
        <v>67</v>
      </c>
      <c r="AK2801" t="s">
        <v>67</v>
      </c>
      <c r="AL2801" t="s">
        <v>67</v>
      </c>
      <c r="AM2801" t="s">
        <v>67</v>
      </c>
      <c r="AN2801" t="s">
        <v>67</v>
      </c>
      <c r="AO2801" t="s">
        <v>67</v>
      </c>
      <c r="AP2801" t="s">
        <v>4925</v>
      </c>
      <c r="AQ2801" t="s">
        <v>157</v>
      </c>
      <c r="AR2801" t="s">
        <v>67</v>
      </c>
      <c r="AS2801" t="s">
        <v>67</v>
      </c>
      <c r="AT2801" t="s">
        <v>67</v>
      </c>
      <c r="AU2801">
        <v>15</v>
      </c>
      <c r="AV2801">
        <v>1</v>
      </c>
      <c r="AW2801">
        <v>19.5</v>
      </c>
      <c r="AX2801">
        <v>1</v>
      </c>
      <c r="AY2801" t="s">
        <v>67</v>
      </c>
      <c r="AZ2801" t="s">
        <v>67</v>
      </c>
      <c r="BA2801" t="s">
        <v>67</v>
      </c>
      <c r="BB2801">
        <v>0.26236426400000001</v>
      </c>
      <c r="BC2801">
        <v>2.3580979999999999E-3</v>
      </c>
      <c r="BD2801" t="s">
        <v>67</v>
      </c>
      <c r="BE2801" t="s">
        <v>67</v>
      </c>
      <c r="BF2801">
        <v>4.5</v>
      </c>
      <c r="BG2801">
        <v>0.8</v>
      </c>
      <c r="BH2801">
        <v>3.6</v>
      </c>
      <c r="BI2801" t="s">
        <v>164</v>
      </c>
      <c r="BJ2801" t="s">
        <v>164</v>
      </c>
      <c r="BK2801" t="s">
        <v>67</v>
      </c>
    </row>
    <row r="2802" spans="1:63" hidden="1" x14ac:dyDescent="0.35">
      <c r="A2802" t="s">
        <v>4625</v>
      </c>
      <c r="B2802" t="s">
        <v>67</v>
      </c>
      <c r="C2802" t="s">
        <v>67</v>
      </c>
      <c r="D2802" t="s">
        <v>67</v>
      </c>
      <c r="E2802" t="s">
        <v>67</v>
      </c>
      <c r="F2802" t="s">
        <v>66</v>
      </c>
      <c r="G2802" t="s">
        <v>67</v>
      </c>
      <c r="H2802" t="s">
        <v>4924</v>
      </c>
      <c r="I2802" t="s">
        <v>67</v>
      </c>
      <c r="J2802" t="s">
        <v>67</v>
      </c>
      <c r="K2802" t="s">
        <v>67</v>
      </c>
      <c r="L2802" t="s">
        <v>67</v>
      </c>
      <c r="M2802" t="s">
        <v>67</v>
      </c>
      <c r="N2802" t="s">
        <v>67</v>
      </c>
      <c r="O2802" t="s">
        <v>74</v>
      </c>
      <c r="P2802" t="s">
        <v>67</v>
      </c>
      <c r="Q2802" t="s">
        <v>76</v>
      </c>
      <c r="R2802" t="s">
        <v>77</v>
      </c>
      <c r="S2802" t="s">
        <v>4707</v>
      </c>
      <c r="T2802" t="s">
        <v>4029</v>
      </c>
      <c r="U2802" t="s">
        <v>67</v>
      </c>
      <c r="V2802" t="s">
        <v>67</v>
      </c>
      <c r="W2802" t="s">
        <v>80</v>
      </c>
      <c r="X2802" t="s">
        <v>67</v>
      </c>
      <c r="Y2802" t="s">
        <v>67</v>
      </c>
      <c r="Z2802" t="s">
        <v>67</v>
      </c>
      <c r="AA2802">
        <v>3</v>
      </c>
      <c r="AB2802">
        <v>3</v>
      </c>
      <c r="AC2802" t="s">
        <v>67</v>
      </c>
      <c r="AD2802">
        <v>899.1</v>
      </c>
      <c r="AE2802">
        <v>19.170000000000002</v>
      </c>
      <c r="AF2802">
        <v>2582.6</v>
      </c>
      <c r="AG2802">
        <v>19.329999999999998</v>
      </c>
      <c r="AH2802">
        <f t="shared" si="86"/>
        <v>1683.5</v>
      </c>
      <c r="AI2802">
        <f t="shared" si="87"/>
        <v>0.15999999999999659</v>
      </c>
      <c r="AJ2802" t="s">
        <v>67</v>
      </c>
      <c r="AK2802" t="s">
        <v>67</v>
      </c>
      <c r="AL2802" t="s">
        <v>67</v>
      </c>
      <c r="AM2802" t="s">
        <v>67</v>
      </c>
      <c r="AN2802" t="s">
        <v>67</v>
      </c>
      <c r="AO2802" t="s">
        <v>67</v>
      </c>
      <c r="AP2802" t="s">
        <v>4925</v>
      </c>
      <c r="AQ2802" t="s">
        <v>157</v>
      </c>
      <c r="AR2802" t="s">
        <v>67</v>
      </c>
      <c r="AS2802" t="s">
        <v>67</v>
      </c>
      <c r="AT2802" t="s">
        <v>67</v>
      </c>
      <c r="AU2802">
        <v>16</v>
      </c>
      <c r="AV2802">
        <v>1.7320508080000001</v>
      </c>
      <c r="AW2802">
        <v>3</v>
      </c>
      <c r="AX2802">
        <v>1.3856406459999999</v>
      </c>
      <c r="AY2802" t="s">
        <v>67</v>
      </c>
      <c r="AZ2802" t="s">
        <v>67</v>
      </c>
      <c r="BA2802" t="s">
        <v>67</v>
      </c>
      <c r="BB2802">
        <v>-1.6739764340000001</v>
      </c>
      <c r="BC2802">
        <v>7.5017361000000005E-2</v>
      </c>
      <c r="BD2802" t="s">
        <v>67</v>
      </c>
      <c r="BE2802" t="s">
        <v>67</v>
      </c>
      <c r="BF2802">
        <v>-8.2884972700000006</v>
      </c>
      <c r="BG2802">
        <v>0.8</v>
      </c>
      <c r="BH2802">
        <v>-6.6307978160000003</v>
      </c>
      <c r="BI2802" t="s">
        <v>164</v>
      </c>
      <c r="BJ2802" t="s">
        <v>164</v>
      </c>
      <c r="BK2802" t="s">
        <v>67</v>
      </c>
    </row>
    <row r="2803" spans="1:63" hidden="1" x14ac:dyDescent="0.35">
      <c r="A2803" t="s">
        <v>4625</v>
      </c>
      <c r="B2803" t="s">
        <v>67</v>
      </c>
      <c r="C2803" t="s">
        <v>67</v>
      </c>
      <c r="D2803" t="s">
        <v>67</v>
      </c>
      <c r="E2803" t="s">
        <v>67</v>
      </c>
      <c r="F2803" t="s">
        <v>66</v>
      </c>
      <c r="G2803" t="s">
        <v>67</v>
      </c>
      <c r="H2803" t="s">
        <v>4924</v>
      </c>
      <c r="I2803" t="s">
        <v>67</v>
      </c>
      <c r="J2803" t="s">
        <v>67</v>
      </c>
      <c r="K2803" t="s">
        <v>67</v>
      </c>
      <c r="L2803" t="s">
        <v>67</v>
      </c>
      <c r="M2803" t="s">
        <v>67</v>
      </c>
      <c r="N2803" t="s">
        <v>67</v>
      </c>
      <c r="O2803" t="s">
        <v>74</v>
      </c>
      <c r="P2803" t="s">
        <v>67</v>
      </c>
      <c r="Q2803" t="s">
        <v>76</v>
      </c>
      <c r="R2803" t="s">
        <v>77</v>
      </c>
      <c r="S2803" t="s">
        <v>4707</v>
      </c>
      <c r="T2803" t="s">
        <v>4029</v>
      </c>
      <c r="U2803" t="s">
        <v>67</v>
      </c>
      <c r="V2803" t="s">
        <v>67</v>
      </c>
      <c r="W2803" t="s">
        <v>4720</v>
      </c>
      <c r="X2803" t="s">
        <v>67</v>
      </c>
      <c r="Y2803" t="s">
        <v>67</v>
      </c>
      <c r="Z2803" t="s">
        <v>67</v>
      </c>
      <c r="AA2803">
        <v>3</v>
      </c>
      <c r="AB2803">
        <v>3</v>
      </c>
      <c r="AC2803" t="s">
        <v>67</v>
      </c>
      <c r="AD2803">
        <v>456.4</v>
      </c>
      <c r="AE2803">
        <v>19.03</v>
      </c>
      <c r="AF2803">
        <v>2465.6</v>
      </c>
      <c r="AG2803">
        <v>19.13</v>
      </c>
      <c r="AH2803">
        <f t="shared" si="86"/>
        <v>2009.1999999999998</v>
      </c>
      <c r="AI2803">
        <f t="shared" si="87"/>
        <v>9.9999999999997868E-2</v>
      </c>
      <c r="AJ2803" t="s">
        <v>67</v>
      </c>
      <c r="AK2803" t="s">
        <v>67</v>
      </c>
      <c r="AL2803" t="s">
        <v>67</v>
      </c>
      <c r="AM2803" t="s">
        <v>67</v>
      </c>
      <c r="AN2803" t="s">
        <v>67</v>
      </c>
      <c r="AO2803" t="s">
        <v>67</v>
      </c>
      <c r="AP2803" t="s">
        <v>4925</v>
      </c>
      <c r="AQ2803" t="s">
        <v>157</v>
      </c>
      <c r="AR2803" t="s">
        <v>67</v>
      </c>
      <c r="AS2803" t="s">
        <v>67</v>
      </c>
      <c r="AT2803" t="s">
        <v>67</v>
      </c>
      <c r="AU2803">
        <v>15</v>
      </c>
      <c r="AV2803">
        <v>1</v>
      </c>
      <c r="AW2803">
        <v>16</v>
      </c>
      <c r="AX2803">
        <v>1.5</v>
      </c>
      <c r="AY2803" t="s">
        <v>67</v>
      </c>
      <c r="AZ2803" t="s">
        <v>67</v>
      </c>
      <c r="BA2803" t="s">
        <v>67</v>
      </c>
      <c r="BB2803">
        <v>6.4538521000000001E-2</v>
      </c>
      <c r="BC2803">
        <v>4.4111690000000004E-3</v>
      </c>
      <c r="BD2803" t="s">
        <v>67</v>
      </c>
      <c r="BE2803" t="s">
        <v>67</v>
      </c>
      <c r="BF2803">
        <v>0.78446454099999996</v>
      </c>
      <c r="BG2803">
        <v>0.8</v>
      </c>
      <c r="BH2803">
        <v>0.62757163199999999</v>
      </c>
      <c r="BI2803" t="s">
        <v>164</v>
      </c>
      <c r="BJ2803" t="s">
        <v>164</v>
      </c>
      <c r="BK2803" t="s">
        <v>67</v>
      </c>
    </row>
    <row r="2804" spans="1:63" hidden="1" x14ac:dyDescent="0.35">
      <c r="A2804" t="s">
        <v>4625</v>
      </c>
      <c r="B2804" t="s">
        <v>67</v>
      </c>
      <c r="C2804" t="s">
        <v>67</v>
      </c>
      <c r="D2804" t="s">
        <v>67</v>
      </c>
      <c r="E2804" t="s">
        <v>67</v>
      </c>
      <c r="F2804" t="s">
        <v>66</v>
      </c>
      <c r="G2804" t="s">
        <v>67</v>
      </c>
      <c r="H2804" t="s">
        <v>4924</v>
      </c>
      <c r="I2804" t="s">
        <v>67</v>
      </c>
      <c r="J2804" t="s">
        <v>67</v>
      </c>
      <c r="K2804" t="s">
        <v>67</v>
      </c>
      <c r="L2804" t="s">
        <v>67</v>
      </c>
      <c r="M2804" t="s">
        <v>67</v>
      </c>
      <c r="N2804" t="s">
        <v>67</v>
      </c>
      <c r="O2804" t="s">
        <v>74</v>
      </c>
      <c r="P2804" t="s">
        <v>67</v>
      </c>
      <c r="Q2804" t="s">
        <v>76</v>
      </c>
      <c r="R2804" t="s">
        <v>77</v>
      </c>
      <c r="S2804" t="s">
        <v>4707</v>
      </c>
      <c r="T2804" t="s">
        <v>3351</v>
      </c>
      <c r="U2804" t="s">
        <v>67</v>
      </c>
      <c r="V2804" t="s">
        <v>67</v>
      </c>
      <c r="W2804" t="s">
        <v>4689</v>
      </c>
      <c r="X2804" t="s">
        <v>67</v>
      </c>
      <c r="Y2804" t="s">
        <v>67</v>
      </c>
      <c r="Z2804" t="s">
        <v>67</v>
      </c>
      <c r="AA2804">
        <v>3</v>
      </c>
      <c r="AB2804">
        <v>3</v>
      </c>
      <c r="AC2804" t="s">
        <v>67</v>
      </c>
      <c r="AD2804">
        <v>456.4</v>
      </c>
      <c r="AE2804" s="7">
        <v>19</v>
      </c>
      <c r="AF2804">
        <v>574</v>
      </c>
      <c r="AG2804" s="7">
        <v>23</v>
      </c>
      <c r="AH2804">
        <f t="shared" si="86"/>
        <v>117.60000000000002</v>
      </c>
      <c r="AI2804">
        <f t="shared" si="87"/>
        <v>4</v>
      </c>
      <c r="AJ2804" t="s">
        <v>67</v>
      </c>
      <c r="AK2804" t="s">
        <v>67</v>
      </c>
      <c r="AL2804" t="s">
        <v>67</v>
      </c>
      <c r="AM2804" t="s">
        <v>67</v>
      </c>
      <c r="AN2804" t="s">
        <v>67</v>
      </c>
      <c r="AO2804" t="s">
        <v>67</v>
      </c>
      <c r="AP2804" t="s">
        <v>4925</v>
      </c>
      <c r="AQ2804" t="s">
        <v>157</v>
      </c>
      <c r="AR2804" t="s">
        <v>67</v>
      </c>
      <c r="AS2804" t="s">
        <v>67</v>
      </c>
      <c r="AT2804" t="s">
        <v>67</v>
      </c>
      <c r="AU2804">
        <v>94</v>
      </c>
      <c r="AV2804">
        <v>4</v>
      </c>
      <c r="AW2804">
        <v>83</v>
      </c>
      <c r="AX2804">
        <v>1.5</v>
      </c>
      <c r="AY2804" t="s">
        <v>67</v>
      </c>
      <c r="AZ2804" t="s">
        <v>67</v>
      </c>
      <c r="BA2804" t="s">
        <v>67</v>
      </c>
      <c r="BB2804">
        <v>-0.124454174</v>
      </c>
      <c r="BC2804">
        <v>7.1246099999999995E-4</v>
      </c>
      <c r="BD2804" t="s">
        <v>67</v>
      </c>
      <c r="BE2804" t="s">
        <v>67</v>
      </c>
      <c r="BF2804">
        <v>-3.64146591</v>
      </c>
      <c r="BG2804">
        <v>0.8</v>
      </c>
      <c r="BH2804">
        <v>-2.9131727280000002</v>
      </c>
      <c r="BI2804" t="s">
        <v>164</v>
      </c>
      <c r="BJ2804" t="s">
        <v>164</v>
      </c>
      <c r="BK2804" t="s">
        <v>67</v>
      </c>
    </row>
    <row r="2805" spans="1:63" hidden="1" x14ac:dyDescent="0.35">
      <c r="A2805" t="s">
        <v>4625</v>
      </c>
      <c r="B2805" t="s">
        <v>67</v>
      </c>
      <c r="C2805" t="s">
        <v>67</v>
      </c>
      <c r="D2805" t="s">
        <v>67</v>
      </c>
      <c r="E2805" t="s">
        <v>67</v>
      </c>
      <c r="F2805" t="s">
        <v>66</v>
      </c>
      <c r="G2805" t="s">
        <v>67</v>
      </c>
      <c r="H2805" t="s">
        <v>4924</v>
      </c>
      <c r="I2805" t="s">
        <v>67</v>
      </c>
      <c r="J2805" t="s">
        <v>67</v>
      </c>
      <c r="K2805" t="s">
        <v>67</v>
      </c>
      <c r="L2805" t="s">
        <v>67</v>
      </c>
      <c r="M2805" t="s">
        <v>67</v>
      </c>
      <c r="N2805" t="s">
        <v>67</v>
      </c>
      <c r="O2805" t="s">
        <v>74</v>
      </c>
      <c r="P2805" t="s">
        <v>67</v>
      </c>
      <c r="Q2805" t="s">
        <v>76</v>
      </c>
      <c r="R2805" t="s">
        <v>77</v>
      </c>
      <c r="S2805" t="s">
        <v>4707</v>
      </c>
      <c r="T2805" t="s">
        <v>3351</v>
      </c>
      <c r="U2805" t="s">
        <v>67</v>
      </c>
      <c r="V2805" t="s">
        <v>67</v>
      </c>
      <c r="W2805" t="s">
        <v>80</v>
      </c>
      <c r="X2805" t="s">
        <v>67</v>
      </c>
      <c r="Y2805" t="s">
        <v>67</v>
      </c>
      <c r="Z2805" t="s">
        <v>67</v>
      </c>
      <c r="AA2805">
        <v>3</v>
      </c>
      <c r="AB2805">
        <v>3</v>
      </c>
      <c r="AC2805" t="s">
        <v>67</v>
      </c>
      <c r="AD2805">
        <v>456.4</v>
      </c>
      <c r="AE2805" s="7">
        <v>19</v>
      </c>
      <c r="AF2805">
        <v>580.6</v>
      </c>
      <c r="AG2805" s="7">
        <v>25</v>
      </c>
      <c r="AH2805">
        <f t="shared" si="86"/>
        <v>124.20000000000005</v>
      </c>
      <c r="AI2805">
        <f t="shared" si="87"/>
        <v>6</v>
      </c>
      <c r="AJ2805" t="s">
        <v>67</v>
      </c>
      <c r="AK2805" t="s">
        <v>67</v>
      </c>
      <c r="AL2805" t="s">
        <v>67</v>
      </c>
      <c r="AM2805" t="s">
        <v>67</v>
      </c>
      <c r="AN2805" t="s">
        <v>67</v>
      </c>
      <c r="AO2805" t="s">
        <v>67</v>
      </c>
      <c r="AP2805" t="s">
        <v>4925</v>
      </c>
      <c r="AQ2805" t="s">
        <v>157</v>
      </c>
      <c r="AR2805" t="s">
        <v>67</v>
      </c>
      <c r="AS2805" t="s">
        <v>67</v>
      </c>
      <c r="AT2805" t="s">
        <v>67</v>
      </c>
      <c r="AU2805">
        <v>98</v>
      </c>
      <c r="AV2805">
        <v>3.4641016150000001</v>
      </c>
      <c r="AW2805">
        <v>92</v>
      </c>
      <c r="AX2805">
        <v>1.7320508080000001</v>
      </c>
      <c r="AY2805" t="s">
        <v>67</v>
      </c>
      <c r="AZ2805" t="s">
        <v>67</v>
      </c>
      <c r="BA2805" t="s">
        <v>67</v>
      </c>
      <c r="BB2805">
        <v>-6.3178901999999995E-2</v>
      </c>
      <c r="BC2805">
        <v>5.3464099999999998E-4</v>
      </c>
      <c r="BD2805" t="s">
        <v>67</v>
      </c>
      <c r="BE2805" t="s">
        <v>67</v>
      </c>
      <c r="BF2805">
        <v>-2.1908902299999999</v>
      </c>
      <c r="BG2805">
        <v>0.8</v>
      </c>
      <c r="BH2805">
        <v>-1.752712184</v>
      </c>
      <c r="BI2805" t="s">
        <v>164</v>
      </c>
      <c r="BJ2805" t="s">
        <v>164</v>
      </c>
      <c r="BK2805" t="s">
        <v>67</v>
      </c>
    </row>
    <row r="2806" spans="1:63" hidden="1" x14ac:dyDescent="0.35">
      <c r="A2806" t="s">
        <v>4625</v>
      </c>
      <c r="B2806" t="s">
        <v>67</v>
      </c>
      <c r="C2806" t="s">
        <v>67</v>
      </c>
      <c r="D2806" t="s">
        <v>67</v>
      </c>
      <c r="E2806" t="s">
        <v>67</v>
      </c>
      <c r="F2806" t="s">
        <v>66</v>
      </c>
      <c r="G2806" t="s">
        <v>67</v>
      </c>
      <c r="H2806" t="s">
        <v>4924</v>
      </c>
      <c r="I2806" t="s">
        <v>67</v>
      </c>
      <c r="J2806" t="s">
        <v>67</v>
      </c>
      <c r="K2806" t="s">
        <v>67</v>
      </c>
      <c r="L2806" t="s">
        <v>67</v>
      </c>
      <c r="M2806" t="s">
        <v>67</v>
      </c>
      <c r="N2806" t="s">
        <v>67</v>
      </c>
      <c r="O2806" t="s">
        <v>74</v>
      </c>
      <c r="P2806" t="s">
        <v>67</v>
      </c>
      <c r="Q2806" t="s">
        <v>76</v>
      </c>
      <c r="R2806" t="s">
        <v>77</v>
      </c>
      <c r="S2806" t="s">
        <v>4707</v>
      </c>
      <c r="T2806" t="s">
        <v>3351</v>
      </c>
      <c r="U2806" t="s">
        <v>67</v>
      </c>
      <c r="V2806" t="s">
        <v>67</v>
      </c>
      <c r="W2806" t="s">
        <v>4689</v>
      </c>
      <c r="X2806" t="s">
        <v>67</v>
      </c>
      <c r="Y2806" t="s">
        <v>67</v>
      </c>
      <c r="Z2806" t="s">
        <v>67</v>
      </c>
      <c r="AA2806">
        <v>3</v>
      </c>
      <c r="AB2806">
        <v>3</v>
      </c>
      <c r="AC2806" t="s">
        <v>67</v>
      </c>
      <c r="AD2806">
        <v>456.4</v>
      </c>
      <c r="AE2806">
        <v>19.03</v>
      </c>
      <c r="AF2806">
        <v>1210.5999999999999</v>
      </c>
      <c r="AG2806">
        <v>19.170000000000002</v>
      </c>
      <c r="AH2806">
        <f t="shared" si="86"/>
        <v>754.19999999999993</v>
      </c>
      <c r="AI2806">
        <f t="shared" si="87"/>
        <v>0.14000000000000057</v>
      </c>
      <c r="AJ2806" t="s">
        <v>67</v>
      </c>
      <c r="AK2806" t="s">
        <v>67</v>
      </c>
      <c r="AL2806" t="s">
        <v>67</v>
      </c>
      <c r="AM2806" t="s">
        <v>67</v>
      </c>
      <c r="AN2806" t="s">
        <v>67</v>
      </c>
      <c r="AO2806" t="s">
        <v>67</v>
      </c>
      <c r="AP2806" t="s">
        <v>4925</v>
      </c>
      <c r="AQ2806" t="s">
        <v>157</v>
      </c>
      <c r="AR2806" t="s">
        <v>67</v>
      </c>
      <c r="AS2806" t="s">
        <v>67</v>
      </c>
      <c r="AT2806" t="s">
        <v>67</v>
      </c>
      <c r="AU2806">
        <v>94</v>
      </c>
      <c r="AV2806">
        <v>4</v>
      </c>
      <c r="AW2806">
        <v>91</v>
      </c>
      <c r="AX2806">
        <v>2</v>
      </c>
      <c r="AY2806" t="s">
        <v>67</v>
      </c>
      <c r="AZ2806" t="s">
        <v>67</v>
      </c>
      <c r="BA2806" t="s">
        <v>67</v>
      </c>
      <c r="BB2806">
        <v>-3.2435275999999999E-2</v>
      </c>
      <c r="BC2806">
        <v>7.6460299999999998E-4</v>
      </c>
      <c r="BD2806" t="s">
        <v>67</v>
      </c>
      <c r="BE2806" t="s">
        <v>67</v>
      </c>
      <c r="BF2806">
        <v>-0.94868329799999995</v>
      </c>
      <c r="BG2806">
        <v>0.8</v>
      </c>
      <c r="BH2806">
        <v>-0.75894663799999995</v>
      </c>
      <c r="BI2806" t="s">
        <v>164</v>
      </c>
      <c r="BJ2806" t="s">
        <v>164</v>
      </c>
      <c r="BK2806" t="s">
        <v>67</v>
      </c>
    </row>
    <row r="2807" spans="1:63" hidden="1" x14ac:dyDescent="0.35">
      <c r="A2807" t="s">
        <v>4625</v>
      </c>
      <c r="B2807" t="s">
        <v>67</v>
      </c>
      <c r="C2807" t="s">
        <v>67</v>
      </c>
      <c r="D2807" t="s">
        <v>67</v>
      </c>
      <c r="E2807" t="s">
        <v>67</v>
      </c>
      <c r="F2807" t="s">
        <v>66</v>
      </c>
      <c r="G2807" t="s">
        <v>67</v>
      </c>
      <c r="H2807" t="s">
        <v>4924</v>
      </c>
      <c r="I2807" t="s">
        <v>67</v>
      </c>
      <c r="J2807" t="s">
        <v>67</v>
      </c>
      <c r="K2807" t="s">
        <v>67</v>
      </c>
      <c r="L2807" t="s">
        <v>67</v>
      </c>
      <c r="M2807" t="s">
        <v>67</v>
      </c>
      <c r="N2807" t="s">
        <v>67</v>
      </c>
      <c r="O2807" t="s">
        <v>74</v>
      </c>
      <c r="P2807" t="s">
        <v>67</v>
      </c>
      <c r="Q2807" t="s">
        <v>76</v>
      </c>
      <c r="R2807" t="s">
        <v>77</v>
      </c>
      <c r="S2807" t="s">
        <v>4707</v>
      </c>
      <c r="T2807" t="s">
        <v>3351</v>
      </c>
      <c r="U2807" t="s">
        <v>67</v>
      </c>
      <c r="V2807" t="s">
        <v>67</v>
      </c>
      <c r="W2807" t="s">
        <v>4689</v>
      </c>
      <c r="X2807" t="s">
        <v>67</v>
      </c>
      <c r="Y2807" t="s">
        <v>67</v>
      </c>
      <c r="Z2807" t="s">
        <v>67</v>
      </c>
      <c r="AA2807">
        <v>3</v>
      </c>
      <c r="AB2807">
        <v>3</v>
      </c>
      <c r="AC2807" t="s">
        <v>67</v>
      </c>
      <c r="AD2807">
        <v>394.4</v>
      </c>
      <c r="AE2807" s="7">
        <v>19</v>
      </c>
      <c r="AF2807">
        <v>1503.6</v>
      </c>
      <c r="AG2807" s="7">
        <v>21</v>
      </c>
      <c r="AH2807">
        <f t="shared" si="86"/>
        <v>1109.1999999999998</v>
      </c>
      <c r="AI2807">
        <f t="shared" si="87"/>
        <v>2</v>
      </c>
      <c r="AJ2807" t="s">
        <v>67</v>
      </c>
      <c r="AK2807" t="s">
        <v>67</v>
      </c>
      <c r="AL2807" t="s">
        <v>67</v>
      </c>
      <c r="AM2807" t="s">
        <v>67</v>
      </c>
      <c r="AN2807" t="s">
        <v>67</v>
      </c>
      <c r="AO2807" t="s">
        <v>67</v>
      </c>
      <c r="AP2807" t="s">
        <v>4925</v>
      </c>
      <c r="AQ2807" t="s">
        <v>157</v>
      </c>
      <c r="AR2807" t="s">
        <v>67</v>
      </c>
      <c r="AS2807" t="s">
        <v>67</v>
      </c>
      <c r="AT2807" t="s">
        <v>67</v>
      </c>
      <c r="AU2807">
        <v>94</v>
      </c>
      <c r="AV2807">
        <v>4</v>
      </c>
      <c r="AW2807">
        <v>90</v>
      </c>
      <c r="AX2807">
        <v>2</v>
      </c>
      <c r="AY2807" t="s">
        <v>67</v>
      </c>
      <c r="AZ2807" t="s">
        <v>67</v>
      </c>
      <c r="BA2807" t="s">
        <v>67</v>
      </c>
      <c r="BB2807">
        <v>-4.3485111999999999E-2</v>
      </c>
      <c r="BC2807">
        <v>7.6820000000000002E-4</v>
      </c>
      <c r="BD2807" t="s">
        <v>67</v>
      </c>
      <c r="BE2807" t="s">
        <v>67</v>
      </c>
      <c r="BF2807">
        <v>-1.2649110640000001</v>
      </c>
      <c r="BG2807">
        <v>0.8</v>
      </c>
      <c r="BH2807">
        <v>-1.011928851</v>
      </c>
      <c r="BI2807" t="s">
        <v>164</v>
      </c>
      <c r="BJ2807" t="s">
        <v>164</v>
      </c>
      <c r="BK2807" t="s">
        <v>67</v>
      </c>
    </row>
    <row r="2808" spans="1:63" hidden="1" x14ac:dyDescent="0.35">
      <c r="A2808" t="s">
        <v>4625</v>
      </c>
      <c r="B2808" t="s">
        <v>67</v>
      </c>
      <c r="C2808" t="s">
        <v>67</v>
      </c>
      <c r="D2808" t="s">
        <v>67</v>
      </c>
      <c r="E2808" t="s">
        <v>67</v>
      </c>
      <c r="F2808" t="s">
        <v>66</v>
      </c>
      <c r="G2808" t="s">
        <v>67</v>
      </c>
      <c r="H2808" t="s">
        <v>4924</v>
      </c>
      <c r="I2808" t="s">
        <v>67</v>
      </c>
      <c r="J2808" t="s">
        <v>67</v>
      </c>
      <c r="K2808" t="s">
        <v>67</v>
      </c>
      <c r="L2808" t="s">
        <v>67</v>
      </c>
      <c r="M2808" t="s">
        <v>67</v>
      </c>
      <c r="N2808" t="s">
        <v>67</v>
      </c>
      <c r="O2808" t="s">
        <v>74</v>
      </c>
      <c r="P2808" t="s">
        <v>67</v>
      </c>
      <c r="Q2808" t="s">
        <v>76</v>
      </c>
      <c r="R2808" t="s">
        <v>77</v>
      </c>
      <c r="S2808" t="s">
        <v>4707</v>
      </c>
      <c r="T2808" t="s">
        <v>3351</v>
      </c>
      <c r="U2808" t="s">
        <v>67</v>
      </c>
      <c r="V2808" t="s">
        <v>67</v>
      </c>
      <c r="W2808" t="s">
        <v>4690</v>
      </c>
      <c r="X2808" t="s">
        <v>67</v>
      </c>
      <c r="Y2808" t="s">
        <v>67</v>
      </c>
      <c r="Z2808" t="s">
        <v>67</v>
      </c>
      <c r="AA2808">
        <v>3</v>
      </c>
      <c r="AB2808">
        <v>3</v>
      </c>
      <c r="AC2808" t="s">
        <v>67</v>
      </c>
      <c r="AD2808">
        <v>456.4</v>
      </c>
      <c r="AE2808" s="7">
        <v>19</v>
      </c>
      <c r="AF2808">
        <v>511.8</v>
      </c>
      <c r="AG2808" s="7">
        <v>21</v>
      </c>
      <c r="AH2808">
        <f t="shared" si="86"/>
        <v>55.400000000000034</v>
      </c>
      <c r="AI2808">
        <f t="shared" si="87"/>
        <v>2</v>
      </c>
      <c r="AJ2808" t="s">
        <v>67</v>
      </c>
      <c r="AK2808" t="s">
        <v>67</v>
      </c>
      <c r="AL2808" t="s">
        <v>67</v>
      </c>
      <c r="AM2808" t="s">
        <v>67</v>
      </c>
      <c r="AN2808" t="s">
        <v>67</v>
      </c>
      <c r="AO2808" t="s">
        <v>67</v>
      </c>
      <c r="AP2808" t="s">
        <v>4925</v>
      </c>
      <c r="AQ2808" t="s">
        <v>157</v>
      </c>
      <c r="AR2808" t="s">
        <v>67</v>
      </c>
      <c r="AS2808" t="s">
        <v>67</v>
      </c>
      <c r="AT2808" t="s">
        <v>67</v>
      </c>
      <c r="AU2808">
        <v>94</v>
      </c>
      <c r="AV2808">
        <v>4</v>
      </c>
      <c r="AW2808">
        <v>87.5</v>
      </c>
      <c r="AX2808">
        <v>2.5</v>
      </c>
      <c r="AY2808" t="s">
        <v>67</v>
      </c>
      <c r="AZ2808" t="s">
        <v>67</v>
      </c>
      <c r="BA2808" t="s">
        <v>67</v>
      </c>
      <c r="BB2808">
        <v>-7.1655989000000003E-2</v>
      </c>
      <c r="BC2808">
        <v>8.7569999999999998E-4</v>
      </c>
      <c r="BD2808" t="s">
        <v>67</v>
      </c>
      <c r="BE2808" t="s">
        <v>67</v>
      </c>
      <c r="BF2808">
        <v>-1.9487823909999999</v>
      </c>
      <c r="BG2808">
        <v>0.8</v>
      </c>
      <c r="BH2808">
        <v>-1.5590259129999999</v>
      </c>
      <c r="BI2808" t="s">
        <v>164</v>
      </c>
      <c r="BJ2808" t="s">
        <v>164</v>
      </c>
      <c r="BK2808" t="s">
        <v>67</v>
      </c>
    </row>
    <row r="2809" spans="1:63" hidden="1" x14ac:dyDescent="0.35">
      <c r="A2809" t="s">
        <v>4625</v>
      </c>
      <c r="B2809" t="s">
        <v>67</v>
      </c>
      <c r="C2809" t="s">
        <v>67</v>
      </c>
      <c r="D2809" t="s">
        <v>67</v>
      </c>
      <c r="E2809" t="s">
        <v>67</v>
      </c>
      <c r="F2809" t="s">
        <v>66</v>
      </c>
      <c r="G2809" t="s">
        <v>67</v>
      </c>
      <c r="H2809" t="s">
        <v>4924</v>
      </c>
      <c r="I2809" t="s">
        <v>67</v>
      </c>
      <c r="J2809" t="s">
        <v>67</v>
      </c>
      <c r="K2809" t="s">
        <v>67</v>
      </c>
      <c r="L2809" t="s">
        <v>67</v>
      </c>
      <c r="M2809" t="s">
        <v>67</v>
      </c>
      <c r="N2809" t="s">
        <v>67</v>
      </c>
      <c r="O2809" t="s">
        <v>74</v>
      </c>
      <c r="P2809" t="s">
        <v>67</v>
      </c>
      <c r="Q2809" t="s">
        <v>76</v>
      </c>
      <c r="R2809" t="s">
        <v>77</v>
      </c>
      <c r="S2809" t="s">
        <v>4707</v>
      </c>
      <c r="T2809" t="s">
        <v>3351</v>
      </c>
      <c r="U2809" t="s">
        <v>67</v>
      </c>
      <c r="V2809" t="s">
        <v>67</v>
      </c>
      <c r="W2809" t="s">
        <v>4690</v>
      </c>
      <c r="X2809" t="s">
        <v>67</v>
      </c>
      <c r="Y2809" t="s">
        <v>67</v>
      </c>
      <c r="Z2809" t="s">
        <v>67</v>
      </c>
      <c r="AA2809">
        <v>3</v>
      </c>
      <c r="AB2809">
        <v>3</v>
      </c>
      <c r="AC2809" t="s">
        <v>67</v>
      </c>
      <c r="AD2809">
        <v>394.4</v>
      </c>
      <c r="AE2809">
        <v>19.170000000000002</v>
      </c>
      <c r="AF2809">
        <v>1310.3</v>
      </c>
      <c r="AG2809">
        <v>19.27</v>
      </c>
      <c r="AH2809">
        <f t="shared" si="86"/>
        <v>915.9</v>
      </c>
      <c r="AI2809">
        <f t="shared" si="87"/>
        <v>9.9999999999997868E-2</v>
      </c>
      <c r="AJ2809" t="s">
        <v>67</v>
      </c>
      <c r="AK2809" t="s">
        <v>67</v>
      </c>
      <c r="AL2809" t="s">
        <v>67</v>
      </c>
      <c r="AM2809" t="s">
        <v>67</v>
      </c>
      <c r="AN2809" t="s">
        <v>67</v>
      </c>
      <c r="AO2809" t="s">
        <v>67</v>
      </c>
      <c r="AP2809" t="s">
        <v>4925</v>
      </c>
      <c r="AQ2809" t="s">
        <v>157</v>
      </c>
      <c r="AR2809" t="s">
        <v>67</v>
      </c>
      <c r="AS2809" t="s">
        <v>67</v>
      </c>
      <c r="AT2809" t="s">
        <v>67</v>
      </c>
      <c r="AU2809">
        <v>94</v>
      </c>
      <c r="AV2809">
        <v>4</v>
      </c>
      <c r="AW2809">
        <v>90</v>
      </c>
      <c r="AX2809">
        <v>3</v>
      </c>
      <c r="AY2809" t="s">
        <v>67</v>
      </c>
      <c r="AZ2809" t="s">
        <v>67</v>
      </c>
      <c r="BA2809" t="s">
        <v>67</v>
      </c>
      <c r="BB2809">
        <v>-4.3485111999999999E-2</v>
      </c>
      <c r="BC2809">
        <v>9.7396199999999998E-4</v>
      </c>
      <c r="BD2809" t="s">
        <v>67</v>
      </c>
      <c r="BE2809" t="s">
        <v>67</v>
      </c>
      <c r="BF2809">
        <v>-1.1313708499999999</v>
      </c>
      <c r="BG2809">
        <v>0.8</v>
      </c>
      <c r="BH2809">
        <v>-0.90509667999999999</v>
      </c>
      <c r="BI2809" t="s">
        <v>164</v>
      </c>
      <c r="BJ2809" t="s">
        <v>164</v>
      </c>
      <c r="BK2809" t="s">
        <v>67</v>
      </c>
    </row>
    <row r="2810" spans="1:63" hidden="1" x14ac:dyDescent="0.35">
      <c r="A2810" t="s">
        <v>4625</v>
      </c>
      <c r="B2810" t="s">
        <v>67</v>
      </c>
      <c r="C2810" t="s">
        <v>67</v>
      </c>
      <c r="D2810" t="s">
        <v>67</v>
      </c>
      <c r="E2810" t="s">
        <v>67</v>
      </c>
      <c r="F2810" t="s">
        <v>66</v>
      </c>
      <c r="G2810" t="s">
        <v>67</v>
      </c>
      <c r="H2810" t="s">
        <v>4924</v>
      </c>
      <c r="I2810" t="s">
        <v>67</v>
      </c>
      <c r="J2810" t="s">
        <v>67</v>
      </c>
      <c r="K2810" t="s">
        <v>67</v>
      </c>
      <c r="L2810" t="s">
        <v>67</v>
      </c>
      <c r="M2810" t="s">
        <v>67</v>
      </c>
      <c r="N2810" t="s">
        <v>67</v>
      </c>
      <c r="O2810" t="s">
        <v>74</v>
      </c>
      <c r="P2810" t="s">
        <v>67</v>
      </c>
      <c r="Q2810" t="s">
        <v>76</v>
      </c>
      <c r="R2810" t="s">
        <v>77</v>
      </c>
      <c r="S2810" t="s">
        <v>4707</v>
      </c>
      <c r="T2810" t="s">
        <v>3351</v>
      </c>
      <c r="U2810" t="s">
        <v>67</v>
      </c>
      <c r="V2810" t="s">
        <v>67</v>
      </c>
      <c r="W2810" t="s">
        <v>4690</v>
      </c>
      <c r="X2810" t="s">
        <v>67</v>
      </c>
      <c r="Y2810" t="s">
        <v>67</v>
      </c>
      <c r="Z2810" t="s">
        <v>67</v>
      </c>
      <c r="AA2810">
        <v>3</v>
      </c>
      <c r="AB2810">
        <v>3</v>
      </c>
      <c r="AC2810" t="s">
        <v>67</v>
      </c>
      <c r="AD2810">
        <v>394.4</v>
      </c>
      <c r="AE2810" s="7">
        <v>19</v>
      </c>
      <c r="AF2810">
        <v>1484.3</v>
      </c>
      <c r="AG2810" s="7">
        <v>23</v>
      </c>
      <c r="AH2810">
        <f t="shared" si="86"/>
        <v>1089.9000000000001</v>
      </c>
      <c r="AI2810">
        <f t="shared" si="87"/>
        <v>4</v>
      </c>
      <c r="AJ2810" t="s">
        <v>67</v>
      </c>
      <c r="AK2810" t="s">
        <v>67</v>
      </c>
      <c r="AL2810" t="s">
        <v>67</v>
      </c>
      <c r="AM2810" t="s">
        <v>67</v>
      </c>
      <c r="AN2810" t="s">
        <v>67</v>
      </c>
      <c r="AO2810" t="s">
        <v>67</v>
      </c>
      <c r="AP2810" t="s">
        <v>4925</v>
      </c>
      <c r="AQ2810" t="s">
        <v>157</v>
      </c>
      <c r="AR2810" t="s">
        <v>67</v>
      </c>
      <c r="AS2810" t="s">
        <v>67</v>
      </c>
      <c r="AT2810" t="s">
        <v>67</v>
      </c>
      <c r="AU2810">
        <v>94</v>
      </c>
      <c r="AV2810">
        <v>4</v>
      </c>
      <c r="AW2810">
        <v>89</v>
      </c>
      <c r="AX2810">
        <v>3</v>
      </c>
      <c r="AY2810" t="s">
        <v>67</v>
      </c>
      <c r="AZ2810" t="s">
        <v>67</v>
      </c>
      <c r="BA2810" t="s">
        <v>67</v>
      </c>
      <c r="BB2810">
        <v>-5.4658413000000003E-2</v>
      </c>
      <c r="BC2810">
        <v>9.8233099999999992E-4</v>
      </c>
      <c r="BD2810" t="s">
        <v>67</v>
      </c>
      <c r="BE2810" t="s">
        <v>67</v>
      </c>
      <c r="BF2810">
        <v>-1.414213562</v>
      </c>
      <c r="BG2810">
        <v>0.8</v>
      </c>
      <c r="BH2810">
        <v>-1.1313708499999999</v>
      </c>
      <c r="BI2810" t="s">
        <v>164</v>
      </c>
      <c r="BJ2810" t="s">
        <v>164</v>
      </c>
      <c r="BK2810" t="s">
        <v>67</v>
      </c>
    </row>
    <row r="2811" spans="1:63" hidden="1" x14ac:dyDescent="0.35">
      <c r="A2811" t="s">
        <v>4625</v>
      </c>
      <c r="B2811" t="s">
        <v>67</v>
      </c>
      <c r="C2811" t="s">
        <v>67</v>
      </c>
      <c r="D2811" t="s">
        <v>67</v>
      </c>
      <c r="E2811" t="s">
        <v>67</v>
      </c>
      <c r="F2811" t="s">
        <v>66</v>
      </c>
      <c r="G2811" t="s">
        <v>67</v>
      </c>
      <c r="H2811" t="s">
        <v>4924</v>
      </c>
      <c r="I2811" t="s">
        <v>67</v>
      </c>
      <c r="J2811" t="s">
        <v>67</v>
      </c>
      <c r="K2811" t="s">
        <v>67</v>
      </c>
      <c r="L2811" t="s">
        <v>67</v>
      </c>
      <c r="M2811" t="s">
        <v>67</v>
      </c>
      <c r="N2811" t="s">
        <v>67</v>
      </c>
      <c r="O2811" t="s">
        <v>74</v>
      </c>
      <c r="P2811" t="s">
        <v>67</v>
      </c>
      <c r="Q2811" t="s">
        <v>76</v>
      </c>
      <c r="R2811" t="s">
        <v>77</v>
      </c>
      <c r="S2811" t="s">
        <v>4707</v>
      </c>
      <c r="T2811" t="s">
        <v>3351</v>
      </c>
      <c r="U2811" t="s">
        <v>67</v>
      </c>
      <c r="V2811" t="s">
        <v>67</v>
      </c>
      <c r="W2811" t="s">
        <v>4926</v>
      </c>
      <c r="X2811" t="s">
        <v>67</v>
      </c>
      <c r="Y2811" t="s">
        <v>67</v>
      </c>
      <c r="Z2811" t="s">
        <v>67</v>
      </c>
      <c r="AA2811">
        <v>3</v>
      </c>
      <c r="AB2811">
        <v>3</v>
      </c>
      <c r="AC2811" t="s">
        <v>67</v>
      </c>
      <c r="AD2811">
        <v>394.4</v>
      </c>
      <c r="AE2811" s="7">
        <v>19</v>
      </c>
      <c r="AF2811">
        <v>1599.6</v>
      </c>
      <c r="AG2811" s="7">
        <v>25</v>
      </c>
      <c r="AH2811">
        <f t="shared" si="86"/>
        <v>1205.1999999999998</v>
      </c>
      <c r="AI2811">
        <f t="shared" si="87"/>
        <v>6</v>
      </c>
      <c r="AJ2811" t="s">
        <v>67</v>
      </c>
      <c r="AK2811" t="s">
        <v>67</v>
      </c>
      <c r="AL2811" t="s">
        <v>67</v>
      </c>
      <c r="AM2811" t="s">
        <v>67</v>
      </c>
      <c r="AN2811" t="s">
        <v>67</v>
      </c>
      <c r="AO2811" t="s">
        <v>67</v>
      </c>
      <c r="AP2811" t="s">
        <v>4925</v>
      </c>
      <c r="AQ2811" t="s">
        <v>157</v>
      </c>
      <c r="AR2811" t="s">
        <v>67</v>
      </c>
      <c r="AS2811" t="s">
        <v>67</v>
      </c>
      <c r="AT2811" t="s">
        <v>67</v>
      </c>
      <c r="AU2811">
        <v>94</v>
      </c>
      <c r="AV2811">
        <v>4</v>
      </c>
      <c r="AW2811">
        <v>92</v>
      </c>
      <c r="AX2811">
        <v>3.5</v>
      </c>
      <c r="AY2811" t="s">
        <v>67</v>
      </c>
      <c r="AZ2811" t="s">
        <v>67</v>
      </c>
      <c r="BA2811" t="s">
        <v>67</v>
      </c>
      <c r="BB2811">
        <v>-2.1506205E-2</v>
      </c>
      <c r="BC2811">
        <v>1.086027E-3</v>
      </c>
      <c r="BD2811" t="s">
        <v>67</v>
      </c>
      <c r="BE2811" t="s">
        <v>67</v>
      </c>
      <c r="BF2811">
        <v>-0.53215208400000003</v>
      </c>
      <c r="BG2811">
        <v>0.8</v>
      </c>
      <c r="BH2811">
        <v>-0.42572166700000003</v>
      </c>
      <c r="BI2811" t="s">
        <v>164</v>
      </c>
      <c r="BJ2811" t="s">
        <v>164</v>
      </c>
      <c r="BK2811" t="s">
        <v>67</v>
      </c>
    </row>
    <row r="2812" spans="1:63" hidden="1" x14ac:dyDescent="0.35">
      <c r="A2812" t="s">
        <v>4625</v>
      </c>
      <c r="B2812" t="s">
        <v>67</v>
      </c>
      <c r="C2812" t="s">
        <v>67</v>
      </c>
      <c r="D2812" t="s">
        <v>67</v>
      </c>
      <c r="E2812" t="s">
        <v>67</v>
      </c>
      <c r="F2812" t="s">
        <v>66</v>
      </c>
      <c r="G2812" t="s">
        <v>67</v>
      </c>
      <c r="H2812" t="s">
        <v>4924</v>
      </c>
      <c r="I2812" t="s">
        <v>67</v>
      </c>
      <c r="J2812" t="s">
        <v>67</v>
      </c>
      <c r="K2812" t="s">
        <v>67</v>
      </c>
      <c r="L2812" t="s">
        <v>67</v>
      </c>
      <c r="M2812" t="s">
        <v>67</v>
      </c>
      <c r="N2812" t="s">
        <v>67</v>
      </c>
      <c r="O2812" t="s">
        <v>74</v>
      </c>
      <c r="P2812" t="s">
        <v>67</v>
      </c>
      <c r="Q2812" t="s">
        <v>76</v>
      </c>
      <c r="R2812" t="s">
        <v>77</v>
      </c>
      <c r="S2812" t="s">
        <v>4707</v>
      </c>
      <c r="T2812" t="s">
        <v>3351</v>
      </c>
      <c r="U2812" t="s">
        <v>67</v>
      </c>
      <c r="V2812" t="s">
        <v>67</v>
      </c>
      <c r="W2812" t="s">
        <v>4720</v>
      </c>
      <c r="X2812" t="s">
        <v>67</v>
      </c>
      <c r="Y2812" t="s">
        <v>67</v>
      </c>
      <c r="Z2812" t="s">
        <v>67</v>
      </c>
      <c r="AA2812">
        <v>3</v>
      </c>
      <c r="AB2812">
        <v>3</v>
      </c>
      <c r="AC2812" t="s">
        <v>67</v>
      </c>
      <c r="AD2812">
        <v>394.4</v>
      </c>
      <c r="AE2812" s="7">
        <v>19</v>
      </c>
      <c r="AF2812">
        <v>2918.6</v>
      </c>
      <c r="AG2812" s="7">
        <v>23</v>
      </c>
      <c r="AH2812">
        <f t="shared" si="86"/>
        <v>2524.1999999999998</v>
      </c>
      <c r="AI2812">
        <f t="shared" si="87"/>
        <v>4</v>
      </c>
      <c r="AJ2812" t="s">
        <v>67</v>
      </c>
      <c r="AK2812" t="s">
        <v>67</v>
      </c>
      <c r="AL2812" t="s">
        <v>67</v>
      </c>
      <c r="AM2812" t="s">
        <v>67</v>
      </c>
      <c r="AN2812" t="s">
        <v>67</v>
      </c>
      <c r="AO2812" t="s">
        <v>67</v>
      </c>
      <c r="AP2812" t="s">
        <v>4925</v>
      </c>
      <c r="AQ2812" t="s">
        <v>157</v>
      </c>
      <c r="AR2812" t="s">
        <v>67</v>
      </c>
      <c r="AS2812" t="s">
        <v>67</v>
      </c>
      <c r="AT2812" t="s">
        <v>67</v>
      </c>
      <c r="AU2812">
        <v>94</v>
      </c>
      <c r="AV2812">
        <v>4</v>
      </c>
      <c r="AW2812">
        <v>84</v>
      </c>
      <c r="AX2812">
        <v>4</v>
      </c>
      <c r="AY2812" t="s">
        <v>67</v>
      </c>
      <c r="AZ2812" t="s">
        <v>67</v>
      </c>
      <c r="BA2812" t="s">
        <v>67</v>
      </c>
      <c r="BB2812">
        <v>-0.112477983</v>
      </c>
      <c r="BC2812">
        <v>1.359449E-3</v>
      </c>
      <c r="BD2812" t="s">
        <v>67</v>
      </c>
      <c r="BE2812" t="s">
        <v>67</v>
      </c>
      <c r="BF2812">
        <v>-2.5</v>
      </c>
      <c r="BG2812">
        <v>0.8</v>
      </c>
      <c r="BH2812">
        <v>-2</v>
      </c>
      <c r="BI2812" t="s">
        <v>164</v>
      </c>
      <c r="BJ2812" t="s">
        <v>164</v>
      </c>
      <c r="BK2812" t="s">
        <v>67</v>
      </c>
    </row>
    <row r="2813" spans="1:63" hidden="1" x14ac:dyDescent="0.35">
      <c r="A2813" t="s">
        <v>4625</v>
      </c>
      <c r="B2813" t="s">
        <v>67</v>
      </c>
      <c r="C2813" t="s">
        <v>67</v>
      </c>
      <c r="D2813" t="s">
        <v>67</v>
      </c>
      <c r="E2813" t="s">
        <v>67</v>
      </c>
      <c r="F2813" t="s">
        <v>66</v>
      </c>
      <c r="G2813" t="s">
        <v>67</v>
      </c>
      <c r="H2813" t="s">
        <v>4924</v>
      </c>
      <c r="I2813" t="s">
        <v>67</v>
      </c>
      <c r="J2813" t="s">
        <v>67</v>
      </c>
      <c r="K2813" t="s">
        <v>67</v>
      </c>
      <c r="L2813" t="s">
        <v>67</v>
      </c>
      <c r="M2813" t="s">
        <v>67</v>
      </c>
      <c r="N2813" t="s">
        <v>67</v>
      </c>
      <c r="O2813" t="s">
        <v>74</v>
      </c>
      <c r="P2813" t="s">
        <v>67</v>
      </c>
      <c r="Q2813" t="s">
        <v>76</v>
      </c>
      <c r="R2813" t="s">
        <v>77</v>
      </c>
      <c r="S2813" t="s">
        <v>4707</v>
      </c>
      <c r="T2813" t="s">
        <v>3351</v>
      </c>
      <c r="U2813" t="s">
        <v>67</v>
      </c>
      <c r="V2813" t="s">
        <v>67</v>
      </c>
      <c r="W2813" t="s">
        <v>4722</v>
      </c>
      <c r="X2813" t="s">
        <v>67</v>
      </c>
      <c r="Y2813" t="s">
        <v>67</v>
      </c>
      <c r="Z2813" t="s">
        <v>67</v>
      </c>
      <c r="AA2813">
        <v>3</v>
      </c>
      <c r="AB2813">
        <v>3</v>
      </c>
      <c r="AC2813" t="s">
        <v>67</v>
      </c>
      <c r="AD2813">
        <v>394.4</v>
      </c>
      <c r="AE2813" s="7">
        <v>19</v>
      </c>
      <c r="AF2813">
        <v>2903.3</v>
      </c>
      <c r="AG2813" s="7">
        <v>21</v>
      </c>
      <c r="AH2813">
        <f t="shared" si="86"/>
        <v>2508.9</v>
      </c>
      <c r="AI2813">
        <f t="shared" si="87"/>
        <v>2</v>
      </c>
      <c r="AJ2813" t="s">
        <v>67</v>
      </c>
      <c r="AK2813" t="s">
        <v>67</v>
      </c>
      <c r="AL2813" t="s">
        <v>67</v>
      </c>
      <c r="AM2813" t="s">
        <v>67</v>
      </c>
      <c r="AN2813" t="s">
        <v>67</v>
      </c>
      <c r="AO2813" t="s">
        <v>67</v>
      </c>
      <c r="AP2813" t="s">
        <v>4925</v>
      </c>
      <c r="AQ2813" t="s">
        <v>157</v>
      </c>
      <c r="AR2813" t="s">
        <v>67</v>
      </c>
      <c r="AS2813" t="s">
        <v>67</v>
      </c>
      <c r="AT2813" t="s">
        <v>67</v>
      </c>
      <c r="AU2813">
        <v>94</v>
      </c>
      <c r="AV2813">
        <v>4</v>
      </c>
      <c r="AW2813">
        <v>98</v>
      </c>
      <c r="AX2813">
        <v>4</v>
      </c>
      <c r="AY2813" t="s">
        <v>67</v>
      </c>
      <c r="AZ2813" t="s">
        <v>67</v>
      </c>
      <c r="BA2813" t="s">
        <v>67</v>
      </c>
      <c r="BB2813">
        <v>4.1672696000000002E-2</v>
      </c>
      <c r="BC2813">
        <v>1.1589160000000001E-3</v>
      </c>
      <c r="BD2813" t="s">
        <v>67</v>
      </c>
      <c r="BE2813" t="s">
        <v>67</v>
      </c>
      <c r="BF2813">
        <v>1</v>
      </c>
      <c r="BG2813">
        <v>0.8</v>
      </c>
      <c r="BH2813">
        <v>0.8</v>
      </c>
      <c r="BI2813" t="s">
        <v>164</v>
      </c>
      <c r="BJ2813" t="s">
        <v>164</v>
      </c>
      <c r="BK2813" t="s">
        <v>67</v>
      </c>
    </row>
    <row r="2814" spans="1:63" hidden="1" x14ac:dyDescent="0.35">
      <c r="A2814" t="s">
        <v>4625</v>
      </c>
      <c r="B2814" t="s">
        <v>67</v>
      </c>
      <c r="C2814" t="s">
        <v>67</v>
      </c>
      <c r="D2814" t="s">
        <v>67</v>
      </c>
      <c r="E2814" t="s">
        <v>67</v>
      </c>
      <c r="F2814" t="s">
        <v>66</v>
      </c>
      <c r="G2814" t="s">
        <v>67</v>
      </c>
      <c r="H2814" t="s">
        <v>4924</v>
      </c>
      <c r="I2814" t="s">
        <v>67</v>
      </c>
      <c r="J2814" t="s">
        <v>67</v>
      </c>
      <c r="K2814" t="s">
        <v>67</v>
      </c>
      <c r="L2814" t="s">
        <v>67</v>
      </c>
      <c r="M2814" t="s">
        <v>67</v>
      </c>
      <c r="N2814" t="s">
        <v>67</v>
      </c>
      <c r="O2814" t="s">
        <v>74</v>
      </c>
      <c r="P2814" t="s">
        <v>67</v>
      </c>
      <c r="Q2814" t="s">
        <v>76</v>
      </c>
      <c r="R2814" t="s">
        <v>77</v>
      </c>
      <c r="S2814" t="s">
        <v>4707</v>
      </c>
      <c r="T2814" t="s">
        <v>4002</v>
      </c>
      <c r="U2814" t="s">
        <v>67</v>
      </c>
      <c r="V2814" t="s">
        <v>67</v>
      </c>
      <c r="W2814" t="s">
        <v>4722</v>
      </c>
      <c r="X2814" t="s">
        <v>67</v>
      </c>
      <c r="Y2814" t="s">
        <v>67</v>
      </c>
      <c r="Z2814" t="s">
        <v>67</v>
      </c>
      <c r="AA2814">
        <v>3</v>
      </c>
      <c r="AB2814">
        <v>3</v>
      </c>
      <c r="AC2814" t="s">
        <v>67</v>
      </c>
      <c r="AD2814">
        <v>394.4</v>
      </c>
      <c r="AE2814" s="7">
        <v>19</v>
      </c>
      <c r="AF2814">
        <v>2865.4</v>
      </c>
      <c r="AG2814" s="7">
        <v>25</v>
      </c>
      <c r="AH2814">
        <f t="shared" si="86"/>
        <v>2471</v>
      </c>
      <c r="AI2814">
        <f t="shared" si="87"/>
        <v>6</v>
      </c>
      <c r="AJ2814" t="s">
        <v>67</v>
      </c>
      <c r="AK2814" t="s">
        <v>67</v>
      </c>
      <c r="AL2814" t="s">
        <v>67</v>
      </c>
      <c r="AM2814" t="s">
        <v>67</v>
      </c>
      <c r="AN2814" t="s">
        <v>67</v>
      </c>
      <c r="AO2814" t="s">
        <v>67</v>
      </c>
      <c r="AP2814" t="s">
        <v>4925</v>
      </c>
      <c r="AQ2814" t="s">
        <v>157</v>
      </c>
      <c r="AR2814" t="s">
        <v>67</v>
      </c>
      <c r="AS2814" t="s">
        <v>67</v>
      </c>
      <c r="AT2814" t="s">
        <v>67</v>
      </c>
      <c r="AU2814">
        <v>99</v>
      </c>
      <c r="AV2814">
        <v>4</v>
      </c>
      <c r="AW2814">
        <v>64</v>
      </c>
      <c r="AX2814">
        <v>4</v>
      </c>
      <c r="AY2814" t="s">
        <v>67</v>
      </c>
      <c r="AZ2814" t="s">
        <v>67</v>
      </c>
      <c r="BA2814" t="s">
        <v>67</v>
      </c>
      <c r="BB2814">
        <v>-0.43623676700000003</v>
      </c>
      <c r="BC2814">
        <v>1.846245E-3</v>
      </c>
      <c r="BD2814" t="s">
        <v>67</v>
      </c>
      <c r="BE2814" t="s">
        <v>67</v>
      </c>
      <c r="BF2814">
        <v>-8.75</v>
      </c>
      <c r="BG2814">
        <v>0.8</v>
      </c>
      <c r="BH2814">
        <v>-7</v>
      </c>
      <c r="BI2814" t="s">
        <v>164</v>
      </c>
      <c r="BJ2814" t="s">
        <v>164</v>
      </c>
      <c r="BK2814" t="s">
        <v>67</v>
      </c>
    </row>
    <row r="2815" spans="1:63" hidden="1" x14ac:dyDescent="0.35">
      <c r="A2815" t="s">
        <v>4625</v>
      </c>
      <c r="B2815" t="s">
        <v>67</v>
      </c>
      <c r="C2815" t="s">
        <v>67</v>
      </c>
      <c r="D2815" t="s">
        <v>67</v>
      </c>
      <c r="E2815" t="s">
        <v>67</v>
      </c>
      <c r="F2815" t="s">
        <v>66</v>
      </c>
      <c r="G2815" t="s">
        <v>67</v>
      </c>
      <c r="H2815" t="s">
        <v>4924</v>
      </c>
      <c r="I2815" t="s">
        <v>67</v>
      </c>
      <c r="J2815" t="s">
        <v>67</v>
      </c>
      <c r="K2815" t="s">
        <v>67</v>
      </c>
      <c r="L2815" t="s">
        <v>67</v>
      </c>
      <c r="M2815" t="s">
        <v>67</v>
      </c>
      <c r="N2815" t="s">
        <v>67</v>
      </c>
      <c r="O2815" t="s">
        <v>74</v>
      </c>
      <c r="P2815" t="s">
        <v>67</v>
      </c>
      <c r="Q2815" t="s">
        <v>76</v>
      </c>
      <c r="R2815" t="s">
        <v>77</v>
      </c>
      <c r="S2815" t="s">
        <v>4707</v>
      </c>
      <c r="T2815" t="s">
        <v>4029</v>
      </c>
      <c r="U2815" t="s">
        <v>67</v>
      </c>
      <c r="V2815" t="s">
        <v>67</v>
      </c>
      <c r="W2815" t="s">
        <v>4689</v>
      </c>
      <c r="X2815" t="s">
        <v>67</v>
      </c>
      <c r="Y2815" t="s">
        <v>67</v>
      </c>
      <c r="Z2815" t="s">
        <v>67</v>
      </c>
      <c r="AA2815">
        <v>3</v>
      </c>
      <c r="AB2815">
        <v>3</v>
      </c>
      <c r="AC2815" t="s">
        <v>67</v>
      </c>
      <c r="AD2815">
        <v>394.4</v>
      </c>
      <c r="AE2815" s="7">
        <v>19</v>
      </c>
      <c r="AF2815">
        <v>560.6</v>
      </c>
      <c r="AG2815" s="7">
        <v>25</v>
      </c>
      <c r="AH2815">
        <f t="shared" si="86"/>
        <v>166.20000000000005</v>
      </c>
      <c r="AI2815">
        <f t="shared" si="87"/>
        <v>6</v>
      </c>
      <c r="AJ2815" t="s">
        <v>67</v>
      </c>
      <c r="AK2815" t="s">
        <v>67</v>
      </c>
      <c r="AL2815" t="s">
        <v>67</v>
      </c>
      <c r="AM2815" t="s">
        <v>67</v>
      </c>
      <c r="AN2815" t="s">
        <v>67</v>
      </c>
      <c r="AO2815" t="s">
        <v>67</v>
      </c>
      <c r="AP2815" t="s">
        <v>4927</v>
      </c>
      <c r="AQ2815" t="s">
        <v>86</v>
      </c>
      <c r="AR2815" t="s">
        <v>67</v>
      </c>
      <c r="AS2815" t="s">
        <v>67</v>
      </c>
      <c r="AT2815" t="s">
        <v>67</v>
      </c>
      <c r="AU2815">
        <v>11.5</v>
      </c>
      <c r="AV2815">
        <v>5.5</v>
      </c>
      <c r="AW2815">
        <v>1.2</v>
      </c>
      <c r="AX2815">
        <v>4.5</v>
      </c>
      <c r="AY2815" t="s">
        <v>67</v>
      </c>
      <c r="AZ2815" t="s">
        <v>67</v>
      </c>
      <c r="BA2815" t="s">
        <v>67</v>
      </c>
      <c r="BB2815">
        <v>-2.2600254789999998</v>
      </c>
      <c r="BC2815">
        <v>4.7637444860000002</v>
      </c>
      <c r="BD2815" t="s">
        <v>67</v>
      </c>
      <c r="BE2815" t="s">
        <v>67</v>
      </c>
      <c r="BF2815">
        <v>-2.0497766120000001</v>
      </c>
      <c r="BG2815">
        <v>0.8</v>
      </c>
      <c r="BH2815">
        <v>-1.6398212889999999</v>
      </c>
      <c r="BI2815" t="s">
        <v>164</v>
      </c>
      <c r="BJ2815" t="s">
        <v>164</v>
      </c>
      <c r="BK2815" t="s">
        <v>67</v>
      </c>
    </row>
    <row r="2816" spans="1:63" hidden="1" x14ac:dyDescent="0.35">
      <c r="A2816" t="s">
        <v>4625</v>
      </c>
      <c r="B2816" t="s">
        <v>67</v>
      </c>
      <c r="C2816" t="s">
        <v>67</v>
      </c>
      <c r="D2816" t="s">
        <v>67</v>
      </c>
      <c r="E2816" t="s">
        <v>67</v>
      </c>
      <c r="F2816" t="s">
        <v>66</v>
      </c>
      <c r="G2816" t="s">
        <v>67</v>
      </c>
      <c r="H2816" t="s">
        <v>4924</v>
      </c>
      <c r="I2816" t="s">
        <v>67</v>
      </c>
      <c r="J2816" t="s">
        <v>67</v>
      </c>
      <c r="K2816" t="s">
        <v>67</v>
      </c>
      <c r="L2816" t="s">
        <v>67</v>
      </c>
      <c r="M2816" t="s">
        <v>67</v>
      </c>
      <c r="N2816" t="s">
        <v>67</v>
      </c>
      <c r="O2816" t="s">
        <v>74</v>
      </c>
      <c r="P2816" t="s">
        <v>67</v>
      </c>
      <c r="Q2816" t="s">
        <v>76</v>
      </c>
      <c r="R2816" t="s">
        <v>77</v>
      </c>
      <c r="S2816" t="s">
        <v>4707</v>
      </c>
      <c r="T2816" t="s">
        <v>4029</v>
      </c>
      <c r="U2816" t="s">
        <v>67</v>
      </c>
      <c r="V2816" t="s">
        <v>67</v>
      </c>
      <c r="W2816" t="s">
        <v>4690</v>
      </c>
      <c r="X2816" t="s">
        <v>67</v>
      </c>
      <c r="Y2816" t="s">
        <v>67</v>
      </c>
      <c r="Z2816" t="s">
        <v>67</v>
      </c>
      <c r="AA2816">
        <v>3</v>
      </c>
      <c r="AB2816">
        <v>3</v>
      </c>
      <c r="AC2816" t="s">
        <v>67</v>
      </c>
      <c r="AD2816">
        <v>394.4</v>
      </c>
      <c r="AE2816" s="7">
        <v>19</v>
      </c>
      <c r="AF2816">
        <v>448.2</v>
      </c>
      <c r="AG2816" s="7">
        <v>21</v>
      </c>
      <c r="AH2816">
        <f t="shared" si="86"/>
        <v>53.800000000000011</v>
      </c>
      <c r="AI2816">
        <f t="shared" si="87"/>
        <v>2</v>
      </c>
      <c r="AJ2816" t="s">
        <v>67</v>
      </c>
      <c r="AK2816" t="s">
        <v>67</v>
      </c>
      <c r="AL2816" t="s">
        <v>67</v>
      </c>
      <c r="AM2816" t="s">
        <v>67</v>
      </c>
      <c r="AN2816" t="s">
        <v>67</v>
      </c>
      <c r="AO2816" t="s">
        <v>67</v>
      </c>
      <c r="AP2816" t="s">
        <v>4927</v>
      </c>
      <c r="AQ2816" t="s">
        <v>86</v>
      </c>
      <c r="AR2816" t="s">
        <v>67</v>
      </c>
      <c r="AS2816" t="s">
        <v>67</v>
      </c>
      <c r="AT2816" t="s">
        <v>67</v>
      </c>
      <c r="AU2816">
        <v>11.5</v>
      </c>
      <c r="AV2816">
        <v>5.5</v>
      </c>
      <c r="AW2816">
        <v>0.2</v>
      </c>
      <c r="AX2816">
        <v>4.8</v>
      </c>
      <c r="AY2816" t="s">
        <v>67</v>
      </c>
      <c r="AZ2816" t="s">
        <v>67</v>
      </c>
      <c r="BA2816" t="s">
        <v>67</v>
      </c>
      <c r="BB2816">
        <v>-4.0517849479999999</v>
      </c>
      <c r="BC2816">
        <v>192.0762445</v>
      </c>
      <c r="BD2816" t="s">
        <v>67</v>
      </c>
      <c r="BE2816" t="s">
        <v>67</v>
      </c>
      <c r="BF2816">
        <v>-2.1891251029999999</v>
      </c>
      <c r="BG2816">
        <v>0.8</v>
      </c>
      <c r="BH2816">
        <v>-1.7513000830000001</v>
      </c>
      <c r="BI2816" t="s">
        <v>164</v>
      </c>
      <c r="BJ2816" t="s">
        <v>164</v>
      </c>
      <c r="BK2816" t="s">
        <v>67</v>
      </c>
    </row>
    <row r="2817" spans="1:63" hidden="1" x14ac:dyDescent="0.35">
      <c r="A2817" t="s">
        <v>4625</v>
      </c>
      <c r="B2817" t="s">
        <v>67</v>
      </c>
      <c r="C2817" t="s">
        <v>67</v>
      </c>
      <c r="D2817" t="s">
        <v>67</v>
      </c>
      <c r="E2817" t="s">
        <v>67</v>
      </c>
      <c r="F2817" t="s">
        <v>66</v>
      </c>
      <c r="G2817" t="s">
        <v>67</v>
      </c>
      <c r="H2817" t="s">
        <v>4924</v>
      </c>
      <c r="I2817" t="s">
        <v>67</v>
      </c>
      <c r="J2817" t="s">
        <v>67</v>
      </c>
      <c r="K2817" t="s">
        <v>67</v>
      </c>
      <c r="L2817" t="s">
        <v>67</v>
      </c>
      <c r="M2817" t="s">
        <v>67</v>
      </c>
      <c r="N2817" t="s">
        <v>67</v>
      </c>
      <c r="O2817" t="s">
        <v>74</v>
      </c>
      <c r="P2817" t="s">
        <v>67</v>
      </c>
      <c r="Q2817" t="s">
        <v>76</v>
      </c>
      <c r="R2817" t="s">
        <v>77</v>
      </c>
      <c r="S2817" t="s">
        <v>4707</v>
      </c>
      <c r="T2817" t="s">
        <v>4002</v>
      </c>
      <c r="U2817" t="s">
        <v>67</v>
      </c>
      <c r="V2817" t="s">
        <v>67</v>
      </c>
      <c r="W2817" t="s">
        <v>4720</v>
      </c>
      <c r="X2817" t="s">
        <v>67</v>
      </c>
      <c r="Y2817" t="s">
        <v>67</v>
      </c>
      <c r="Z2817" t="s">
        <v>67</v>
      </c>
      <c r="AA2817">
        <v>3</v>
      </c>
      <c r="AB2817">
        <v>3</v>
      </c>
      <c r="AC2817" t="s">
        <v>67</v>
      </c>
      <c r="AD2817">
        <v>394.4</v>
      </c>
      <c r="AE2817" s="7">
        <v>19</v>
      </c>
      <c r="AF2817">
        <v>540.6</v>
      </c>
      <c r="AG2817" s="7">
        <v>23</v>
      </c>
      <c r="AH2817">
        <f t="shared" si="86"/>
        <v>146.20000000000005</v>
      </c>
      <c r="AI2817">
        <f t="shared" si="87"/>
        <v>4</v>
      </c>
      <c r="AJ2817" t="s">
        <v>67</v>
      </c>
      <c r="AK2817" t="s">
        <v>67</v>
      </c>
      <c r="AL2817" t="s">
        <v>67</v>
      </c>
      <c r="AM2817" t="s">
        <v>67</v>
      </c>
      <c r="AN2817" t="s">
        <v>67</v>
      </c>
      <c r="AO2817" t="s">
        <v>67</v>
      </c>
      <c r="AP2817" t="s">
        <v>4925</v>
      </c>
      <c r="AQ2817" t="s">
        <v>157</v>
      </c>
      <c r="AR2817" t="s">
        <v>67</v>
      </c>
      <c r="AS2817" t="s">
        <v>67</v>
      </c>
      <c r="AT2817" t="s">
        <v>67</v>
      </c>
      <c r="AU2817">
        <v>99</v>
      </c>
      <c r="AV2817">
        <v>4</v>
      </c>
      <c r="AW2817">
        <v>98</v>
      </c>
      <c r="AX2817">
        <v>5</v>
      </c>
      <c r="AY2817" t="s">
        <v>67</v>
      </c>
      <c r="AZ2817" t="s">
        <v>67</v>
      </c>
      <c r="BA2817" t="s">
        <v>67</v>
      </c>
      <c r="BB2817">
        <v>-1.0152371E-2</v>
      </c>
      <c r="BC2817">
        <v>1.411856E-3</v>
      </c>
      <c r="BD2817" t="s">
        <v>67</v>
      </c>
      <c r="BE2817" t="s">
        <v>67</v>
      </c>
      <c r="BF2817">
        <v>-0.220863052</v>
      </c>
      <c r="BG2817">
        <v>0.8</v>
      </c>
      <c r="BH2817">
        <v>-0.176690442</v>
      </c>
      <c r="BI2817" t="s">
        <v>164</v>
      </c>
      <c r="BJ2817" t="s">
        <v>164</v>
      </c>
      <c r="BK2817" t="s">
        <v>67</v>
      </c>
    </row>
    <row r="2818" spans="1:63" hidden="1" x14ac:dyDescent="0.35">
      <c r="A2818" t="s">
        <v>4625</v>
      </c>
      <c r="B2818" t="s">
        <v>67</v>
      </c>
      <c r="C2818" t="s">
        <v>67</v>
      </c>
      <c r="D2818" t="s">
        <v>67</v>
      </c>
      <c r="E2818" t="s">
        <v>67</v>
      </c>
      <c r="F2818" t="s">
        <v>66</v>
      </c>
      <c r="G2818" t="s">
        <v>67</v>
      </c>
      <c r="H2818" t="s">
        <v>4924</v>
      </c>
      <c r="I2818" t="s">
        <v>67</v>
      </c>
      <c r="J2818" t="s">
        <v>67</v>
      </c>
      <c r="K2818" t="s">
        <v>67</v>
      </c>
      <c r="L2818" t="s">
        <v>67</v>
      </c>
      <c r="M2818" t="s">
        <v>67</v>
      </c>
      <c r="N2818" t="s">
        <v>67</v>
      </c>
      <c r="O2818" t="s">
        <v>74</v>
      </c>
      <c r="P2818" t="s">
        <v>67</v>
      </c>
      <c r="Q2818" t="s">
        <v>76</v>
      </c>
      <c r="R2818" t="s">
        <v>77</v>
      </c>
      <c r="S2818" t="s">
        <v>4707</v>
      </c>
      <c r="T2818" t="s">
        <v>3296</v>
      </c>
      <c r="U2818" t="s">
        <v>67</v>
      </c>
      <c r="V2818" t="s">
        <v>67</v>
      </c>
      <c r="W2818" t="s">
        <v>4720</v>
      </c>
      <c r="X2818" t="s">
        <v>67</v>
      </c>
      <c r="Y2818" t="s">
        <v>67</v>
      </c>
      <c r="Z2818" t="s">
        <v>67</v>
      </c>
      <c r="AA2818">
        <v>3</v>
      </c>
      <c r="AB2818">
        <v>3</v>
      </c>
      <c r="AC2818" t="s">
        <v>67</v>
      </c>
      <c r="AD2818">
        <v>489</v>
      </c>
      <c r="AE2818" s="7">
        <v>19</v>
      </c>
      <c r="AF2818">
        <v>518.1</v>
      </c>
      <c r="AG2818" s="7">
        <v>23</v>
      </c>
      <c r="AH2818">
        <f t="shared" si="86"/>
        <v>29.100000000000023</v>
      </c>
      <c r="AI2818">
        <f t="shared" si="87"/>
        <v>4</v>
      </c>
      <c r="AJ2818" t="s">
        <v>67</v>
      </c>
      <c r="AK2818" t="s">
        <v>67</v>
      </c>
      <c r="AL2818" t="s">
        <v>67</v>
      </c>
      <c r="AM2818" t="s">
        <v>67</v>
      </c>
      <c r="AN2818" t="s">
        <v>67</v>
      </c>
      <c r="AO2818" t="s">
        <v>67</v>
      </c>
      <c r="AP2818" t="s">
        <v>4927</v>
      </c>
      <c r="AQ2818" t="s">
        <v>86</v>
      </c>
      <c r="AR2818" t="s">
        <v>67</v>
      </c>
      <c r="AS2818" t="s">
        <v>67</v>
      </c>
      <c r="AT2818" t="s">
        <v>67</v>
      </c>
      <c r="AU2818">
        <v>240</v>
      </c>
      <c r="AV2818">
        <v>9</v>
      </c>
      <c r="AW2818">
        <v>251</v>
      </c>
      <c r="AX2818">
        <v>5</v>
      </c>
      <c r="AY2818" t="s">
        <v>67</v>
      </c>
      <c r="AZ2818" t="s">
        <v>67</v>
      </c>
      <c r="BA2818" t="s">
        <v>67</v>
      </c>
      <c r="BB2818">
        <v>4.4814015999999998E-2</v>
      </c>
      <c r="BC2818">
        <v>6.0102300000000001E-4</v>
      </c>
      <c r="BD2818" t="s">
        <v>67</v>
      </c>
      <c r="BE2818" t="s">
        <v>67</v>
      </c>
      <c r="BF2818">
        <v>1.510966203</v>
      </c>
      <c r="BG2818">
        <v>0.8</v>
      </c>
      <c r="BH2818">
        <v>1.2087729629999999</v>
      </c>
      <c r="BI2818" t="s">
        <v>164</v>
      </c>
      <c r="BJ2818" t="s">
        <v>164</v>
      </c>
      <c r="BK2818" t="s">
        <v>67</v>
      </c>
    </row>
    <row r="2819" spans="1:63" hidden="1" x14ac:dyDescent="0.35">
      <c r="A2819" t="s">
        <v>4625</v>
      </c>
      <c r="B2819" t="s">
        <v>67</v>
      </c>
      <c r="C2819" t="s">
        <v>67</v>
      </c>
      <c r="D2819" t="s">
        <v>67</v>
      </c>
      <c r="E2819" t="s">
        <v>67</v>
      </c>
      <c r="F2819" t="s">
        <v>66</v>
      </c>
      <c r="G2819" t="s">
        <v>67</v>
      </c>
      <c r="H2819" t="s">
        <v>4924</v>
      </c>
      <c r="I2819" t="s">
        <v>67</v>
      </c>
      <c r="J2819" t="s">
        <v>67</v>
      </c>
      <c r="K2819" t="s">
        <v>67</v>
      </c>
      <c r="L2819" t="s">
        <v>67</v>
      </c>
      <c r="M2819" t="s">
        <v>67</v>
      </c>
      <c r="N2819" t="s">
        <v>67</v>
      </c>
      <c r="O2819" t="s">
        <v>74</v>
      </c>
      <c r="P2819" t="s">
        <v>67</v>
      </c>
      <c r="Q2819" t="s">
        <v>76</v>
      </c>
      <c r="R2819" t="s">
        <v>77</v>
      </c>
      <c r="S2819" t="s">
        <v>4707</v>
      </c>
      <c r="T2819" t="s">
        <v>4029</v>
      </c>
      <c r="U2819" t="s">
        <v>67</v>
      </c>
      <c r="V2819" t="s">
        <v>67</v>
      </c>
      <c r="W2819" t="s">
        <v>4720</v>
      </c>
      <c r="X2819" t="s">
        <v>67</v>
      </c>
      <c r="Y2819" t="s">
        <v>67</v>
      </c>
      <c r="Z2819" t="s">
        <v>67</v>
      </c>
      <c r="AA2819">
        <v>3</v>
      </c>
      <c r="AB2819">
        <v>3</v>
      </c>
      <c r="AC2819" t="s">
        <v>67</v>
      </c>
      <c r="AD2819">
        <v>456.4</v>
      </c>
      <c r="AE2819" s="7">
        <v>19</v>
      </c>
      <c r="AF2819">
        <v>1322.5</v>
      </c>
      <c r="AG2819" s="7">
        <v>21</v>
      </c>
      <c r="AH2819">
        <f t="shared" ref="AH2819:AH2882" si="88">AF2819-AD2819</f>
        <v>866.1</v>
      </c>
      <c r="AI2819">
        <f t="shared" ref="AI2819:AI2882" si="89">AG2819-AE2819</f>
        <v>2</v>
      </c>
      <c r="AJ2819" t="s">
        <v>67</v>
      </c>
      <c r="AK2819" t="s">
        <v>67</v>
      </c>
      <c r="AL2819" t="s">
        <v>67</v>
      </c>
      <c r="AM2819" t="s">
        <v>67</v>
      </c>
      <c r="AN2819" t="s">
        <v>67</v>
      </c>
      <c r="AO2819" t="s">
        <v>67</v>
      </c>
      <c r="AP2819" t="s">
        <v>4927</v>
      </c>
      <c r="AQ2819" t="s">
        <v>86</v>
      </c>
      <c r="AR2819" t="s">
        <v>67</v>
      </c>
      <c r="AS2819" t="s">
        <v>67</v>
      </c>
      <c r="AT2819" t="s">
        <v>67</v>
      </c>
      <c r="AU2819">
        <v>11.5</v>
      </c>
      <c r="AV2819">
        <v>5.5</v>
      </c>
      <c r="AW2819">
        <v>15.5</v>
      </c>
      <c r="AX2819">
        <v>5</v>
      </c>
      <c r="AY2819" t="s">
        <v>67</v>
      </c>
      <c r="AZ2819" t="s">
        <v>67</v>
      </c>
      <c r="BA2819" t="s">
        <v>67</v>
      </c>
      <c r="BB2819">
        <v>0.29849298899999999</v>
      </c>
      <c r="BC2819">
        <v>0.110930577</v>
      </c>
      <c r="BD2819" t="s">
        <v>67</v>
      </c>
      <c r="BE2819" t="s">
        <v>67</v>
      </c>
      <c r="BF2819">
        <v>0.76104239100000004</v>
      </c>
      <c r="BG2819">
        <v>0.8</v>
      </c>
      <c r="BH2819">
        <v>0.608833913</v>
      </c>
      <c r="BI2819" t="s">
        <v>164</v>
      </c>
      <c r="BJ2819" t="s">
        <v>164</v>
      </c>
      <c r="BK2819" t="s">
        <v>67</v>
      </c>
    </row>
    <row r="2820" spans="1:63" hidden="1" x14ac:dyDescent="0.35">
      <c r="A2820" t="s">
        <v>4625</v>
      </c>
      <c r="B2820" t="s">
        <v>67</v>
      </c>
      <c r="C2820" t="s">
        <v>67</v>
      </c>
      <c r="D2820" t="s">
        <v>67</v>
      </c>
      <c r="E2820" t="s">
        <v>67</v>
      </c>
      <c r="F2820" t="s">
        <v>66</v>
      </c>
      <c r="G2820" t="s">
        <v>67</v>
      </c>
      <c r="H2820" t="s">
        <v>4924</v>
      </c>
      <c r="I2820" t="s">
        <v>67</v>
      </c>
      <c r="J2820" t="s">
        <v>67</v>
      </c>
      <c r="K2820" t="s">
        <v>67</v>
      </c>
      <c r="L2820" t="s">
        <v>67</v>
      </c>
      <c r="M2820" t="s">
        <v>67</v>
      </c>
      <c r="N2820" t="s">
        <v>67</v>
      </c>
      <c r="O2820" t="s">
        <v>74</v>
      </c>
      <c r="P2820" t="s">
        <v>67</v>
      </c>
      <c r="Q2820" t="s">
        <v>76</v>
      </c>
      <c r="R2820" t="s">
        <v>77</v>
      </c>
      <c r="S2820" t="s">
        <v>4707</v>
      </c>
      <c r="T2820" t="s">
        <v>4029</v>
      </c>
      <c r="U2820" t="s">
        <v>67</v>
      </c>
      <c r="V2820" t="s">
        <v>67</v>
      </c>
      <c r="W2820" t="s">
        <v>4722</v>
      </c>
      <c r="X2820" t="s">
        <v>67</v>
      </c>
      <c r="Y2820" t="s">
        <v>67</v>
      </c>
      <c r="Z2820" t="s">
        <v>67</v>
      </c>
      <c r="AA2820">
        <v>3</v>
      </c>
      <c r="AB2820">
        <v>3</v>
      </c>
      <c r="AC2820" t="s">
        <v>67</v>
      </c>
      <c r="AD2820">
        <v>456.4</v>
      </c>
      <c r="AE2820" s="7">
        <v>19</v>
      </c>
      <c r="AF2820">
        <v>2311.6</v>
      </c>
      <c r="AG2820" s="7">
        <v>21</v>
      </c>
      <c r="AH2820">
        <f t="shared" si="88"/>
        <v>1855.1999999999998</v>
      </c>
      <c r="AI2820">
        <f t="shared" si="89"/>
        <v>2</v>
      </c>
      <c r="AJ2820" t="s">
        <v>67</v>
      </c>
      <c r="AK2820" t="s">
        <v>67</v>
      </c>
      <c r="AL2820" t="s">
        <v>67</v>
      </c>
      <c r="AM2820" t="s">
        <v>67</v>
      </c>
      <c r="AN2820" t="s">
        <v>67</v>
      </c>
      <c r="AO2820" t="s">
        <v>67</v>
      </c>
      <c r="AP2820" t="s">
        <v>4927</v>
      </c>
      <c r="AQ2820" t="s">
        <v>86</v>
      </c>
      <c r="AR2820" t="s">
        <v>67</v>
      </c>
      <c r="AS2820" t="s">
        <v>67</v>
      </c>
      <c r="AT2820" t="s">
        <v>67</v>
      </c>
      <c r="AU2820">
        <v>11.5</v>
      </c>
      <c r="AV2820">
        <v>5.5</v>
      </c>
      <c r="AW2820">
        <v>10</v>
      </c>
      <c r="AX2820">
        <v>5</v>
      </c>
      <c r="AY2820" t="s">
        <v>67</v>
      </c>
      <c r="AZ2820" t="s">
        <v>67</v>
      </c>
      <c r="BA2820" t="s">
        <v>67</v>
      </c>
      <c r="BB2820">
        <v>-0.139761942</v>
      </c>
      <c r="BC2820">
        <v>0.15957782000000001</v>
      </c>
      <c r="BD2820" t="s">
        <v>67</v>
      </c>
      <c r="BE2820" t="s">
        <v>67</v>
      </c>
      <c r="BF2820">
        <v>-0.28539089600000001</v>
      </c>
      <c r="BG2820">
        <v>0.8</v>
      </c>
      <c r="BH2820">
        <v>-0.228312717</v>
      </c>
      <c r="BI2820" t="s">
        <v>164</v>
      </c>
      <c r="BJ2820" t="s">
        <v>164</v>
      </c>
      <c r="BK2820" t="s">
        <v>67</v>
      </c>
    </row>
    <row r="2821" spans="1:63" hidden="1" x14ac:dyDescent="0.35">
      <c r="A2821" t="s">
        <v>4625</v>
      </c>
      <c r="B2821" t="s">
        <v>67</v>
      </c>
      <c r="C2821" t="s">
        <v>67</v>
      </c>
      <c r="D2821" t="s">
        <v>67</v>
      </c>
      <c r="E2821" t="s">
        <v>67</v>
      </c>
      <c r="F2821" t="s">
        <v>66</v>
      </c>
      <c r="G2821" t="s">
        <v>67</v>
      </c>
      <c r="H2821" t="s">
        <v>4924</v>
      </c>
      <c r="I2821" t="s">
        <v>67</v>
      </c>
      <c r="J2821" t="s">
        <v>67</v>
      </c>
      <c r="K2821" t="s">
        <v>67</v>
      </c>
      <c r="L2821" t="s">
        <v>67</v>
      </c>
      <c r="M2821" t="s">
        <v>67</v>
      </c>
      <c r="N2821" t="s">
        <v>67</v>
      </c>
      <c r="O2821" t="s">
        <v>74</v>
      </c>
      <c r="P2821" t="s">
        <v>67</v>
      </c>
      <c r="Q2821" t="s">
        <v>76</v>
      </c>
      <c r="R2821" t="s">
        <v>77</v>
      </c>
      <c r="S2821" t="s">
        <v>4707</v>
      </c>
      <c r="T2821" t="s">
        <v>3351</v>
      </c>
      <c r="U2821" t="s">
        <v>67</v>
      </c>
      <c r="V2821" t="s">
        <v>67</v>
      </c>
      <c r="W2821" t="s">
        <v>4926</v>
      </c>
      <c r="X2821" t="s">
        <v>67</v>
      </c>
      <c r="Y2821" t="s">
        <v>67</v>
      </c>
      <c r="Z2821" t="s">
        <v>67</v>
      </c>
      <c r="AA2821">
        <v>3</v>
      </c>
      <c r="AB2821">
        <v>3</v>
      </c>
      <c r="AC2821" t="s">
        <v>67</v>
      </c>
      <c r="AD2821">
        <v>489</v>
      </c>
      <c r="AE2821" s="7">
        <v>19</v>
      </c>
      <c r="AF2821">
        <v>466.8</v>
      </c>
      <c r="AG2821" s="7">
        <v>21</v>
      </c>
      <c r="AH2821">
        <f t="shared" si="88"/>
        <v>-22.199999999999989</v>
      </c>
      <c r="AI2821">
        <f t="shared" si="89"/>
        <v>2</v>
      </c>
      <c r="AJ2821" t="s">
        <v>67</v>
      </c>
      <c r="AK2821" t="s">
        <v>67</v>
      </c>
      <c r="AL2821" t="s">
        <v>67</v>
      </c>
      <c r="AM2821" t="s">
        <v>67</v>
      </c>
      <c r="AN2821" t="s">
        <v>67</v>
      </c>
      <c r="AO2821" t="s">
        <v>67</v>
      </c>
      <c r="AP2821" t="s">
        <v>4927</v>
      </c>
      <c r="AQ2821" t="s">
        <v>86</v>
      </c>
      <c r="AR2821" t="s">
        <v>67</v>
      </c>
      <c r="AS2821" t="s">
        <v>67</v>
      </c>
      <c r="AT2821" t="s">
        <v>67</v>
      </c>
      <c r="AU2821">
        <v>240</v>
      </c>
      <c r="AV2821">
        <v>10</v>
      </c>
      <c r="AW2821">
        <v>308</v>
      </c>
      <c r="AX2821">
        <v>5</v>
      </c>
      <c r="AY2821" t="s">
        <v>67</v>
      </c>
      <c r="AZ2821" t="s">
        <v>67</v>
      </c>
      <c r="BA2821" t="s">
        <v>67</v>
      </c>
      <c r="BB2821">
        <v>0.24946086000000001</v>
      </c>
      <c r="BC2821">
        <v>6.66549E-4</v>
      </c>
      <c r="BD2821" t="s">
        <v>67</v>
      </c>
      <c r="BE2821" t="s">
        <v>67</v>
      </c>
      <c r="BF2821">
        <v>8.6013952360000001</v>
      </c>
      <c r="BG2821">
        <v>0.8</v>
      </c>
      <c r="BH2821">
        <v>6.8811161890000001</v>
      </c>
      <c r="BI2821" t="s">
        <v>164</v>
      </c>
      <c r="BJ2821" t="s">
        <v>164</v>
      </c>
      <c r="BK2821" t="s">
        <v>67</v>
      </c>
    </row>
    <row r="2822" spans="1:63" hidden="1" x14ac:dyDescent="0.35">
      <c r="A2822" t="s">
        <v>4625</v>
      </c>
      <c r="B2822" t="s">
        <v>67</v>
      </c>
      <c r="C2822" t="s">
        <v>67</v>
      </c>
      <c r="D2822" t="s">
        <v>67</v>
      </c>
      <c r="E2822" t="s">
        <v>67</v>
      </c>
      <c r="F2822" t="s">
        <v>66</v>
      </c>
      <c r="G2822" t="s">
        <v>67</v>
      </c>
      <c r="H2822" t="s">
        <v>4924</v>
      </c>
      <c r="I2822" t="s">
        <v>67</v>
      </c>
      <c r="J2822" t="s">
        <v>67</v>
      </c>
      <c r="K2822" t="s">
        <v>67</v>
      </c>
      <c r="L2822" t="s">
        <v>67</v>
      </c>
      <c r="M2822" t="s">
        <v>67</v>
      </c>
      <c r="N2822" t="s">
        <v>67</v>
      </c>
      <c r="O2822" t="s">
        <v>74</v>
      </c>
      <c r="P2822" t="s">
        <v>67</v>
      </c>
      <c r="Q2822" t="s">
        <v>76</v>
      </c>
      <c r="R2822" t="s">
        <v>77</v>
      </c>
      <c r="S2822" t="s">
        <v>4707</v>
      </c>
      <c r="T2822" t="s">
        <v>4029</v>
      </c>
      <c r="U2822" t="s">
        <v>67</v>
      </c>
      <c r="V2822" t="s">
        <v>67</v>
      </c>
      <c r="W2822" t="s">
        <v>4926</v>
      </c>
      <c r="X2822" t="s">
        <v>67</v>
      </c>
      <c r="Y2822" t="s">
        <v>67</v>
      </c>
      <c r="Z2822" t="s">
        <v>67</v>
      </c>
      <c r="AA2822">
        <v>3</v>
      </c>
      <c r="AB2822">
        <v>3</v>
      </c>
      <c r="AC2822" t="s">
        <v>67</v>
      </c>
      <c r="AD2822">
        <v>489</v>
      </c>
      <c r="AE2822" s="7">
        <v>19</v>
      </c>
      <c r="AF2822">
        <v>1432.9</v>
      </c>
      <c r="AG2822" s="7">
        <v>21</v>
      </c>
      <c r="AH2822">
        <f t="shared" si="88"/>
        <v>943.90000000000009</v>
      </c>
      <c r="AI2822">
        <f t="shared" si="89"/>
        <v>2</v>
      </c>
      <c r="AJ2822" t="s">
        <v>67</v>
      </c>
      <c r="AK2822" t="s">
        <v>67</v>
      </c>
      <c r="AL2822" t="s">
        <v>67</v>
      </c>
      <c r="AM2822" t="s">
        <v>67</v>
      </c>
      <c r="AN2822" t="s">
        <v>67</v>
      </c>
      <c r="AO2822" t="s">
        <v>67</v>
      </c>
      <c r="AP2822" t="s">
        <v>4927</v>
      </c>
      <c r="AQ2822" t="s">
        <v>86</v>
      </c>
      <c r="AR2822" t="s">
        <v>67</v>
      </c>
      <c r="AS2822" t="s">
        <v>67</v>
      </c>
      <c r="AT2822" t="s">
        <v>67</v>
      </c>
      <c r="AU2822">
        <v>11.5</v>
      </c>
      <c r="AV2822">
        <v>5.5</v>
      </c>
      <c r="AW2822">
        <v>17.5</v>
      </c>
      <c r="AX2822">
        <v>5</v>
      </c>
      <c r="AY2822" t="s">
        <v>67</v>
      </c>
      <c r="AZ2822" t="s">
        <v>67</v>
      </c>
      <c r="BA2822" t="s">
        <v>67</v>
      </c>
      <c r="BB2822">
        <v>0.41985384599999998</v>
      </c>
      <c r="BC2822">
        <v>0.103455371</v>
      </c>
      <c r="BD2822" t="s">
        <v>67</v>
      </c>
      <c r="BE2822" t="s">
        <v>67</v>
      </c>
      <c r="BF2822">
        <v>1.141563586</v>
      </c>
      <c r="BG2822">
        <v>0.8</v>
      </c>
      <c r="BH2822">
        <v>0.91325086899999997</v>
      </c>
      <c r="BI2822" t="s">
        <v>164</v>
      </c>
      <c r="BJ2822" t="s">
        <v>164</v>
      </c>
      <c r="BK2822" t="s">
        <v>67</v>
      </c>
    </row>
    <row r="2823" spans="1:63" hidden="1" x14ac:dyDescent="0.35">
      <c r="A2823" t="s">
        <v>4625</v>
      </c>
      <c r="B2823" t="s">
        <v>67</v>
      </c>
      <c r="C2823" t="s">
        <v>67</v>
      </c>
      <c r="D2823" t="s">
        <v>67</v>
      </c>
      <c r="E2823" t="s">
        <v>67</v>
      </c>
      <c r="F2823" t="s">
        <v>66</v>
      </c>
      <c r="G2823" t="s">
        <v>67</v>
      </c>
      <c r="H2823" t="s">
        <v>4924</v>
      </c>
      <c r="I2823" t="s">
        <v>67</v>
      </c>
      <c r="J2823" t="s">
        <v>67</v>
      </c>
      <c r="K2823" t="s">
        <v>67</v>
      </c>
      <c r="L2823" t="s">
        <v>67</v>
      </c>
      <c r="M2823" t="s">
        <v>67</v>
      </c>
      <c r="N2823" t="s">
        <v>67</v>
      </c>
      <c r="O2823" t="s">
        <v>74</v>
      </c>
      <c r="P2823" t="s">
        <v>67</v>
      </c>
      <c r="Q2823" t="s">
        <v>76</v>
      </c>
      <c r="R2823" t="s">
        <v>77</v>
      </c>
      <c r="S2823" t="s">
        <v>4707</v>
      </c>
      <c r="T2823" t="s">
        <v>4002</v>
      </c>
      <c r="U2823" t="s">
        <v>67</v>
      </c>
      <c r="V2823" t="s">
        <v>67</v>
      </c>
      <c r="W2823" t="s">
        <v>4689</v>
      </c>
      <c r="X2823" t="s">
        <v>67</v>
      </c>
      <c r="Y2823" t="s">
        <v>67</v>
      </c>
      <c r="Z2823" t="s">
        <v>67</v>
      </c>
      <c r="AA2823">
        <v>3</v>
      </c>
      <c r="AB2823">
        <v>3</v>
      </c>
      <c r="AC2823" t="s">
        <v>67</v>
      </c>
      <c r="AD2823">
        <v>489</v>
      </c>
      <c r="AE2823" s="7">
        <v>19</v>
      </c>
      <c r="AF2823">
        <v>2813.3</v>
      </c>
      <c r="AG2823" s="7">
        <v>21</v>
      </c>
      <c r="AH2823">
        <f t="shared" si="88"/>
        <v>2324.3000000000002</v>
      </c>
      <c r="AI2823">
        <f t="shared" si="89"/>
        <v>2</v>
      </c>
      <c r="AJ2823" t="s">
        <v>67</v>
      </c>
      <c r="AK2823" t="s">
        <v>67</v>
      </c>
      <c r="AL2823" t="s">
        <v>67</v>
      </c>
      <c r="AM2823" t="s">
        <v>67</v>
      </c>
      <c r="AN2823" t="s">
        <v>67</v>
      </c>
      <c r="AO2823" t="s">
        <v>67</v>
      </c>
      <c r="AP2823" t="s">
        <v>4925</v>
      </c>
      <c r="AQ2823" t="s">
        <v>157</v>
      </c>
      <c r="AR2823" t="s">
        <v>67</v>
      </c>
      <c r="AS2823" t="s">
        <v>67</v>
      </c>
      <c r="AT2823" t="s">
        <v>67</v>
      </c>
      <c r="AU2823">
        <v>99</v>
      </c>
      <c r="AV2823">
        <v>4</v>
      </c>
      <c r="AW2823">
        <v>96</v>
      </c>
      <c r="AX2823">
        <v>5</v>
      </c>
      <c r="AY2823" t="s">
        <v>67</v>
      </c>
      <c r="AZ2823" t="s">
        <v>67</v>
      </c>
      <c r="BA2823" t="s">
        <v>67</v>
      </c>
      <c r="BB2823">
        <v>-3.0771659E-2</v>
      </c>
      <c r="BC2823">
        <v>1.448387E-3</v>
      </c>
      <c r="BD2823" t="s">
        <v>67</v>
      </c>
      <c r="BE2823" t="s">
        <v>67</v>
      </c>
      <c r="BF2823">
        <v>-0.66258915600000001</v>
      </c>
      <c r="BG2823">
        <v>0.8</v>
      </c>
      <c r="BH2823">
        <v>-0.53007132499999998</v>
      </c>
      <c r="BI2823" t="s">
        <v>164</v>
      </c>
      <c r="BJ2823" t="s">
        <v>164</v>
      </c>
      <c r="BK2823" t="s">
        <v>67</v>
      </c>
    </row>
    <row r="2824" spans="1:63" hidden="1" x14ac:dyDescent="0.35">
      <c r="A2824" t="s">
        <v>4625</v>
      </c>
      <c r="B2824" t="s">
        <v>67</v>
      </c>
      <c r="C2824" t="s">
        <v>67</v>
      </c>
      <c r="D2824" t="s">
        <v>67</v>
      </c>
      <c r="E2824" t="s">
        <v>67</v>
      </c>
      <c r="F2824" t="s">
        <v>66</v>
      </c>
      <c r="G2824" t="s">
        <v>67</v>
      </c>
      <c r="H2824" t="s">
        <v>4924</v>
      </c>
      <c r="I2824" t="s">
        <v>67</v>
      </c>
      <c r="J2824" t="s">
        <v>67</v>
      </c>
      <c r="K2824" t="s">
        <v>67</v>
      </c>
      <c r="L2824" t="s">
        <v>67</v>
      </c>
      <c r="M2824" t="s">
        <v>67</v>
      </c>
      <c r="N2824" t="s">
        <v>67</v>
      </c>
      <c r="O2824" t="s">
        <v>74</v>
      </c>
      <c r="P2824" t="s">
        <v>67</v>
      </c>
      <c r="Q2824" t="s">
        <v>76</v>
      </c>
      <c r="R2824" t="s">
        <v>77</v>
      </c>
      <c r="S2824" t="s">
        <v>4707</v>
      </c>
      <c r="T2824" t="s">
        <v>4002</v>
      </c>
      <c r="U2824" t="s">
        <v>67</v>
      </c>
      <c r="V2824" t="s">
        <v>67</v>
      </c>
      <c r="W2824" t="s">
        <v>4690</v>
      </c>
      <c r="X2824" t="s">
        <v>67</v>
      </c>
      <c r="Y2824" t="s">
        <v>67</v>
      </c>
      <c r="Z2824" t="s">
        <v>67</v>
      </c>
      <c r="AA2824">
        <v>3</v>
      </c>
      <c r="AB2824">
        <v>3</v>
      </c>
      <c r="AC2824" t="s">
        <v>67</v>
      </c>
      <c r="AD2824">
        <v>489</v>
      </c>
      <c r="AE2824" s="7">
        <v>19</v>
      </c>
      <c r="AF2824">
        <v>2539.3000000000002</v>
      </c>
      <c r="AG2824" s="7">
        <v>23</v>
      </c>
      <c r="AH2824">
        <f t="shared" si="88"/>
        <v>2050.3000000000002</v>
      </c>
      <c r="AI2824">
        <f t="shared" si="89"/>
        <v>4</v>
      </c>
      <c r="AJ2824" t="s">
        <v>67</v>
      </c>
      <c r="AK2824" t="s">
        <v>67</v>
      </c>
      <c r="AL2824" t="s">
        <v>67</v>
      </c>
      <c r="AM2824" t="s">
        <v>67</v>
      </c>
      <c r="AN2824" t="s">
        <v>67</v>
      </c>
      <c r="AO2824" t="s">
        <v>67</v>
      </c>
      <c r="AP2824" t="s">
        <v>4925</v>
      </c>
      <c r="AQ2824" t="s">
        <v>157</v>
      </c>
      <c r="AR2824" t="s">
        <v>67</v>
      </c>
      <c r="AS2824" t="s">
        <v>67</v>
      </c>
      <c r="AT2824" t="s">
        <v>67</v>
      </c>
      <c r="AU2824">
        <v>99</v>
      </c>
      <c r="AV2824">
        <v>4</v>
      </c>
      <c r="AW2824">
        <v>78</v>
      </c>
      <c r="AX2824">
        <v>5</v>
      </c>
      <c r="AY2824" t="s">
        <v>67</v>
      </c>
      <c r="AZ2824" t="s">
        <v>67</v>
      </c>
      <c r="BA2824" t="s">
        <v>67</v>
      </c>
      <c r="BB2824">
        <v>-0.238411023</v>
      </c>
      <c r="BC2824">
        <v>1.913875E-3</v>
      </c>
      <c r="BD2824" t="s">
        <v>67</v>
      </c>
      <c r="BE2824" t="s">
        <v>67</v>
      </c>
      <c r="BF2824">
        <v>-4.6381240950000002</v>
      </c>
      <c r="BG2824">
        <v>0.8</v>
      </c>
      <c r="BH2824">
        <v>-3.7104992760000002</v>
      </c>
      <c r="BI2824" t="s">
        <v>164</v>
      </c>
      <c r="BJ2824" t="s">
        <v>164</v>
      </c>
      <c r="BK2824" t="s">
        <v>67</v>
      </c>
    </row>
    <row r="2825" spans="1:63" hidden="1" x14ac:dyDescent="0.35">
      <c r="A2825" t="s">
        <v>4625</v>
      </c>
      <c r="B2825" t="s">
        <v>67</v>
      </c>
      <c r="C2825" t="s">
        <v>67</v>
      </c>
      <c r="D2825" t="s">
        <v>67</v>
      </c>
      <c r="E2825" t="s">
        <v>67</v>
      </c>
      <c r="F2825" t="s">
        <v>66</v>
      </c>
      <c r="G2825" t="s">
        <v>67</v>
      </c>
      <c r="H2825" t="s">
        <v>4924</v>
      </c>
      <c r="I2825" t="s">
        <v>67</v>
      </c>
      <c r="J2825" t="s">
        <v>67</v>
      </c>
      <c r="K2825" t="s">
        <v>67</v>
      </c>
      <c r="L2825" t="s">
        <v>67</v>
      </c>
      <c r="M2825" t="s">
        <v>67</v>
      </c>
      <c r="N2825" t="s">
        <v>67</v>
      </c>
      <c r="O2825" t="s">
        <v>74</v>
      </c>
      <c r="P2825" t="s">
        <v>67</v>
      </c>
      <c r="Q2825" t="s">
        <v>76</v>
      </c>
      <c r="R2825" t="s">
        <v>77</v>
      </c>
      <c r="S2825" t="s">
        <v>4707</v>
      </c>
      <c r="T2825" t="s">
        <v>4002</v>
      </c>
      <c r="U2825" t="s">
        <v>67</v>
      </c>
      <c r="V2825" t="s">
        <v>67</v>
      </c>
      <c r="W2825" t="s">
        <v>4690</v>
      </c>
      <c r="X2825" t="s">
        <v>67</v>
      </c>
      <c r="Y2825" t="s">
        <v>67</v>
      </c>
      <c r="Z2825" t="s">
        <v>67</v>
      </c>
      <c r="AA2825">
        <v>3</v>
      </c>
      <c r="AB2825">
        <v>3</v>
      </c>
      <c r="AC2825" t="s">
        <v>67</v>
      </c>
      <c r="AD2825">
        <v>489</v>
      </c>
      <c r="AE2825" s="7">
        <v>19</v>
      </c>
      <c r="AF2825">
        <v>2829.1</v>
      </c>
      <c r="AG2825" s="7">
        <v>25</v>
      </c>
      <c r="AH2825">
        <f t="shared" si="88"/>
        <v>2340.1</v>
      </c>
      <c r="AI2825">
        <f t="shared" si="89"/>
        <v>6</v>
      </c>
      <c r="AJ2825" t="s">
        <v>67</v>
      </c>
      <c r="AK2825" t="s">
        <v>67</v>
      </c>
      <c r="AL2825" t="s">
        <v>67</v>
      </c>
      <c r="AM2825" t="s">
        <v>67</v>
      </c>
      <c r="AN2825" t="s">
        <v>67</v>
      </c>
      <c r="AO2825" t="s">
        <v>67</v>
      </c>
      <c r="AP2825" t="s">
        <v>4925</v>
      </c>
      <c r="AQ2825" t="s">
        <v>157</v>
      </c>
      <c r="AR2825" t="s">
        <v>67</v>
      </c>
      <c r="AS2825" t="s">
        <v>67</v>
      </c>
      <c r="AT2825" t="s">
        <v>67</v>
      </c>
      <c r="AU2825">
        <v>99</v>
      </c>
      <c r="AV2825">
        <v>4</v>
      </c>
      <c r="AW2825">
        <v>72</v>
      </c>
      <c r="AX2825">
        <v>5</v>
      </c>
      <c r="AY2825" t="s">
        <v>67</v>
      </c>
      <c r="AZ2825" t="s">
        <v>67</v>
      </c>
      <c r="BA2825" t="s">
        <v>67</v>
      </c>
      <c r="BB2825">
        <v>-0.31845373100000002</v>
      </c>
      <c r="BC2825">
        <v>2.1516719999999999E-3</v>
      </c>
      <c r="BD2825" t="s">
        <v>67</v>
      </c>
      <c r="BE2825" t="s">
        <v>67</v>
      </c>
      <c r="BF2825">
        <v>-5.9633024079999997</v>
      </c>
      <c r="BG2825">
        <v>0.8</v>
      </c>
      <c r="BH2825">
        <v>-4.7706419259999997</v>
      </c>
      <c r="BI2825" t="s">
        <v>164</v>
      </c>
      <c r="BJ2825" t="s">
        <v>164</v>
      </c>
      <c r="BK2825" t="s">
        <v>67</v>
      </c>
    </row>
    <row r="2826" spans="1:63" hidden="1" x14ac:dyDescent="0.35">
      <c r="A2826" t="s">
        <v>4625</v>
      </c>
      <c r="B2826" t="s">
        <v>67</v>
      </c>
      <c r="C2826" t="s">
        <v>67</v>
      </c>
      <c r="D2826" t="s">
        <v>67</v>
      </c>
      <c r="E2826" t="s">
        <v>67</v>
      </c>
      <c r="F2826" t="s">
        <v>66</v>
      </c>
      <c r="G2826" t="s">
        <v>67</v>
      </c>
      <c r="H2826" t="s">
        <v>4924</v>
      </c>
      <c r="I2826" t="s">
        <v>67</v>
      </c>
      <c r="J2826" t="s">
        <v>67</v>
      </c>
      <c r="K2826" t="s">
        <v>67</v>
      </c>
      <c r="L2826" t="s">
        <v>67</v>
      </c>
      <c r="M2826" t="s">
        <v>67</v>
      </c>
      <c r="N2826" t="s">
        <v>67</v>
      </c>
      <c r="O2826" t="s">
        <v>74</v>
      </c>
      <c r="P2826" t="s">
        <v>67</v>
      </c>
      <c r="Q2826" t="s">
        <v>76</v>
      </c>
      <c r="R2826" t="s">
        <v>77</v>
      </c>
      <c r="S2826" t="s">
        <v>4707</v>
      </c>
      <c r="T2826" t="s">
        <v>4002</v>
      </c>
      <c r="U2826" t="s">
        <v>67</v>
      </c>
      <c r="V2826" t="s">
        <v>67</v>
      </c>
      <c r="W2826" t="s">
        <v>4690</v>
      </c>
      <c r="X2826" t="s">
        <v>67</v>
      </c>
      <c r="Y2826" t="s">
        <v>67</v>
      </c>
      <c r="Z2826" t="s">
        <v>67</v>
      </c>
      <c r="AA2826">
        <v>3</v>
      </c>
      <c r="AB2826">
        <v>3</v>
      </c>
      <c r="AC2826" t="s">
        <v>67</v>
      </c>
      <c r="AD2826">
        <v>394.4</v>
      </c>
      <c r="AE2826" s="7">
        <v>19</v>
      </c>
      <c r="AF2826">
        <v>560.6</v>
      </c>
      <c r="AG2826" s="7">
        <v>25</v>
      </c>
      <c r="AH2826">
        <f t="shared" si="88"/>
        <v>166.20000000000005</v>
      </c>
      <c r="AI2826">
        <f t="shared" si="89"/>
        <v>6</v>
      </c>
      <c r="AJ2826" t="s">
        <v>67</v>
      </c>
      <c r="AK2826" t="s">
        <v>67</v>
      </c>
      <c r="AL2826" t="s">
        <v>67</v>
      </c>
      <c r="AM2826" t="s">
        <v>67</v>
      </c>
      <c r="AN2826" t="s">
        <v>67</v>
      </c>
      <c r="AO2826" t="s">
        <v>67</v>
      </c>
      <c r="AP2826" t="s">
        <v>4925</v>
      </c>
      <c r="AQ2826" t="s">
        <v>157</v>
      </c>
      <c r="AR2826" t="s">
        <v>67</v>
      </c>
      <c r="AS2826" t="s">
        <v>67</v>
      </c>
      <c r="AT2826" t="s">
        <v>67</v>
      </c>
      <c r="AU2826">
        <v>99</v>
      </c>
      <c r="AV2826">
        <v>4</v>
      </c>
      <c r="AW2826">
        <v>1</v>
      </c>
      <c r="AX2826">
        <v>5</v>
      </c>
      <c r="AY2826" t="s">
        <v>67</v>
      </c>
      <c r="AZ2826" t="s">
        <v>67</v>
      </c>
      <c r="BA2826" t="s">
        <v>67</v>
      </c>
      <c r="BB2826">
        <v>-4.5951198499999997</v>
      </c>
      <c r="BC2826">
        <v>8.3338774949999994</v>
      </c>
      <c r="BD2826" t="s">
        <v>67</v>
      </c>
      <c r="BE2826" t="s">
        <v>67</v>
      </c>
      <c r="BF2826">
        <v>-21.644579109999999</v>
      </c>
      <c r="BG2826">
        <v>0.8</v>
      </c>
      <c r="BH2826">
        <v>-17.31566329</v>
      </c>
      <c r="BI2826" t="s">
        <v>164</v>
      </c>
      <c r="BJ2826" t="s">
        <v>66</v>
      </c>
      <c r="BK2826" t="s">
        <v>67</v>
      </c>
    </row>
    <row r="2827" spans="1:63" hidden="1" x14ac:dyDescent="0.35">
      <c r="A2827" t="s">
        <v>4625</v>
      </c>
      <c r="B2827" t="s">
        <v>67</v>
      </c>
      <c r="C2827" t="s">
        <v>67</v>
      </c>
      <c r="D2827" t="s">
        <v>67</v>
      </c>
      <c r="E2827" t="s">
        <v>67</v>
      </c>
      <c r="F2827" t="s">
        <v>66</v>
      </c>
      <c r="G2827" t="s">
        <v>67</v>
      </c>
      <c r="H2827" t="s">
        <v>4924</v>
      </c>
      <c r="I2827" t="s">
        <v>67</v>
      </c>
      <c r="J2827" t="s">
        <v>67</v>
      </c>
      <c r="K2827" t="s">
        <v>67</v>
      </c>
      <c r="L2827" t="s">
        <v>67</v>
      </c>
      <c r="M2827" t="s">
        <v>67</v>
      </c>
      <c r="N2827" t="s">
        <v>67</v>
      </c>
      <c r="O2827" t="s">
        <v>74</v>
      </c>
      <c r="P2827" t="s">
        <v>67</v>
      </c>
      <c r="Q2827" t="s">
        <v>76</v>
      </c>
      <c r="R2827" t="s">
        <v>77</v>
      </c>
      <c r="S2827" t="s">
        <v>4707</v>
      </c>
      <c r="T2827" t="s">
        <v>4029</v>
      </c>
      <c r="U2827" t="s">
        <v>67</v>
      </c>
      <c r="V2827" t="s">
        <v>67</v>
      </c>
      <c r="W2827" t="s">
        <v>4689</v>
      </c>
      <c r="X2827" t="s">
        <v>67</v>
      </c>
      <c r="Y2827" t="s">
        <v>67</v>
      </c>
      <c r="Z2827" t="s">
        <v>67</v>
      </c>
      <c r="AA2827">
        <v>3</v>
      </c>
      <c r="AB2827">
        <v>3</v>
      </c>
      <c r="AC2827" t="s">
        <v>67</v>
      </c>
      <c r="AD2827">
        <v>899.1</v>
      </c>
      <c r="AE2827" s="7">
        <v>19</v>
      </c>
      <c r="AF2827">
        <v>863.1</v>
      </c>
      <c r="AG2827" s="7">
        <v>21</v>
      </c>
      <c r="AH2827">
        <f t="shared" si="88"/>
        <v>-36</v>
      </c>
      <c r="AI2827">
        <f t="shared" si="89"/>
        <v>2</v>
      </c>
      <c r="AJ2827" t="s">
        <v>67</v>
      </c>
      <c r="AK2827" t="s">
        <v>67</v>
      </c>
      <c r="AL2827" t="s">
        <v>67</v>
      </c>
      <c r="AM2827" t="s">
        <v>67</v>
      </c>
      <c r="AN2827" t="s">
        <v>67</v>
      </c>
      <c r="AO2827" t="s">
        <v>67</v>
      </c>
      <c r="AP2827" t="s">
        <v>4927</v>
      </c>
      <c r="AQ2827" t="s">
        <v>86</v>
      </c>
      <c r="AR2827" t="s">
        <v>67</v>
      </c>
      <c r="AS2827" t="s">
        <v>67</v>
      </c>
      <c r="AT2827" t="s">
        <v>67</v>
      </c>
      <c r="AU2827">
        <v>11.5</v>
      </c>
      <c r="AV2827">
        <v>5.5</v>
      </c>
      <c r="AW2827">
        <v>2.5</v>
      </c>
      <c r="AX2827">
        <v>5</v>
      </c>
      <c r="AY2827" t="s">
        <v>67</v>
      </c>
      <c r="AZ2827" t="s">
        <v>67</v>
      </c>
      <c r="BA2827" t="s">
        <v>67</v>
      </c>
      <c r="BB2827">
        <v>-1.5260563030000001</v>
      </c>
      <c r="BC2827">
        <v>1.40957782</v>
      </c>
      <c r="BD2827" t="s">
        <v>67</v>
      </c>
      <c r="BE2827" t="s">
        <v>67</v>
      </c>
      <c r="BF2827">
        <v>-1.7123453790000001</v>
      </c>
      <c r="BG2827">
        <v>0.8</v>
      </c>
      <c r="BH2827">
        <v>-1.3698763030000001</v>
      </c>
      <c r="BI2827" t="s">
        <v>164</v>
      </c>
      <c r="BJ2827" t="s">
        <v>164</v>
      </c>
      <c r="BK2827" t="s">
        <v>67</v>
      </c>
    </row>
    <row r="2828" spans="1:63" hidden="1" x14ac:dyDescent="0.35">
      <c r="A2828" t="s">
        <v>4625</v>
      </c>
      <c r="B2828" t="s">
        <v>67</v>
      </c>
      <c r="C2828" t="s">
        <v>67</v>
      </c>
      <c r="D2828" t="s">
        <v>67</v>
      </c>
      <c r="E2828" t="s">
        <v>67</v>
      </c>
      <c r="F2828" t="s">
        <v>66</v>
      </c>
      <c r="G2828" t="s">
        <v>67</v>
      </c>
      <c r="H2828" t="s">
        <v>4924</v>
      </c>
      <c r="I2828" t="s">
        <v>67</v>
      </c>
      <c r="J2828" t="s">
        <v>67</v>
      </c>
      <c r="K2828" t="s">
        <v>67</v>
      </c>
      <c r="L2828" t="s">
        <v>67</v>
      </c>
      <c r="M2828" t="s">
        <v>67</v>
      </c>
      <c r="N2828" t="s">
        <v>67</v>
      </c>
      <c r="O2828" t="s">
        <v>74</v>
      </c>
      <c r="P2828" t="s">
        <v>67</v>
      </c>
      <c r="Q2828" t="s">
        <v>76</v>
      </c>
      <c r="R2828" t="s">
        <v>77</v>
      </c>
      <c r="S2828" t="s">
        <v>4707</v>
      </c>
      <c r="T2828" t="s">
        <v>4029</v>
      </c>
      <c r="U2828" t="s">
        <v>67</v>
      </c>
      <c r="V2828" t="s">
        <v>67</v>
      </c>
      <c r="W2828" t="s">
        <v>4689</v>
      </c>
      <c r="X2828" t="s">
        <v>67</v>
      </c>
      <c r="Y2828" t="s">
        <v>67</v>
      </c>
      <c r="Z2828" t="s">
        <v>67</v>
      </c>
      <c r="AA2828">
        <v>3</v>
      </c>
      <c r="AB2828">
        <v>3</v>
      </c>
      <c r="AC2828" t="s">
        <v>67</v>
      </c>
      <c r="AD2828">
        <v>456.4</v>
      </c>
      <c r="AE2828" s="7">
        <v>19</v>
      </c>
      <c r="AF2828">
        <v>511.8</v>
      </c>
      <c r="AG2828" s="7">
        <v>21</v>
      </c>
      <c r="AH2828">
        <f t="shared" si="88"/>
        <v>55.400000000000034</v>
      </c>
      <c r="AI2828">
        <f t="shared" si="89"/>
        <v>2</v>
      </c>
      <c r="AJ2828" t="s">
        <v>67</v>
      </c>
      <c r="AK2828" t="s">
        <v>67</v>
      </c>
      <c r="AL2828" t="s">
        <v>67</v>
      </c>
      <c r="AM2828" t="s">
        <v>67</v>
      </c>
      <c r="AN2828" t="s">
        <v>67</v>
      </c>
      <c r="AO2828" t="s">
        <v>67</v>
      </c>
      <c r="AP2828" t="s">
        <v>4927</v>
      </c>
      <c r="AQ2828" t="s">
        <v>86</v>
      </c>
      <c r="AR2828" t="s">
        <v>67</v>
      </c>
      <c r="AS2828" t="s">
        <v>67</v>
      </c>
      <c r="AT2828" t="s">
        <v>67</v>
      </c>
      <c r="AU2828">
        <v>11.5</v>
      </c>
      <c r="AV2828">
        <v>5.5</v>
      </c>
      <c r="AW2828">
        <v>4.5</v>
      </c>
      <c r="AX2828">
        <v>5</v>
      </c>
      <c r="AY2828" t="s">
        <v>67</v>
      </c>
      <c r="AZ2828" t="s">
        <v>67</v>
      </c>
      <c r="BA2828" t="s">
        <v>67</v>
      </c>
      <c r="BB2828">
        <v>-0.93826963900000004</v>
      </c>
      <c r="BC2828">
        <v>0.48776712</v>
      </c>
      <c r="BD2828" t="s">
        <v>67</v>
      </c>
      <c r="BE2828" t="s">
        <v>67</v>
      </c>
      <c r="BF2828">
        <v>-1.331824184</v>
      </c>
      <c r="BG2828">
        <v>0.8</v>
      </c>
      <c r="BH2828">
        <v>-1.065459347</v>
      </c>
      <c r="BI2828" t="s">
        <v>164</v>
      </c>
      <c r="BJ2828" t="s">
        <v>164</v>
      </c>
      <c r="BK2828" t="s">
        <v>67</v>
      </c>
    </row>
    <row r="2829" spans="1:63" hidden="1" x14ac:dyDescent="0.35">
      <c r="A2829" t="s">
        <v>4625</v>
      </c>
      <c r="B2829" t="s">
        <v>67</v>
      </c>
      <c r="C2829" t="s">
        <v>67</v>
      </c>
      <c r="D2829" t="s">
        <v>67</v>
      </c>
      <c r="E2829" t="s">
        <v>67</v>
      </c>
      <c r="F2829" t="s">
        <v>66</v>
      </c>
      <c r="G2829" t="s">
        <v>67</v>
      </c>
      <c r="H2829" t="s">
        <v>4924</v>
      </c>
      <c r="I2829" t="s">
        <v>67</v>
      </c>
      <c r="J2829" t="s">
        <v>67</v>
      </c>
      <c r="K2829" t="s">
        <v>67</v>
      </c>
      <c r="L2829" t="s">
        <v>67</v>
      </c>
      <c r="M2829" t="s">
        <v>67</v>
      </c>
      <c r="N2829" t="s">
        <v>67</v>
      </c>
      <c r="O2829" t="s">
        <v>74</v>
      </c>
      <c r="P2829" t="s">
        <v>67</v>
      </c>
      <c r="Q2829" t="s">
        <v>76</v>
      </c>
      <c r="R2829" t="s">
        <v>77</v>
      </c>
      <c r="S2829" t="s">
        <v>4707</v>
      </c>
      <c r="T2829" t="s">
        <v>3351</v>
      </c>
      <c r="U2829" t="s">
        <v>67</v>
      </c>
      <c r="V2829" t="s">
        <v>67</v>
      </c>
      <c r="W2829" t="s">
        <v>80</v>
      </c>
      <c r="X2829" t="s">
        <v>67</v>
      </c>
      <c r="Y2829" t="s">
        <v>67</v>
      </c>
      <c r="Z2829" t="s">
        <v>67</v>
      </c>
      <c r="AA2829">
        <v>3</v>
      </c>
      <c r="AB2829">
        <v>3</v>
      </c>
      <c r="AC2829" t="s">
        <v>67</v>
      </c>
      <c r="AD2829">
        <v>456.4</v>
      </c>
      <c r="AE2829" s="7">
        <v>19</v>
      </c>
      <c r="AF2829">
        <v>574</v>
      </c>
      <c r="AG2829" s="7">
        <v>23</v>
      </c>
      <c r="AH2829">
        <f t="shared" si="88"/>
        <v>117.60000000000002</v>
      </c>
      <c r="AI2829">
        <f t="shared" si="89"/>
        <v>4</v>
      </c>
      <c r="AJ2829" t="s">
        <v>67</v>
      </c>
      <c r="AK2829" t="s">
        <v>67</v>
      </c>
      <c r="AL2829" t="s">
        <v>67</v>
      </c>
      <c r="AM2829" t="s">
        <v>67</v>
      </c>
      <c r="AN2829" t="s">
        <v>67</v>
      </c>
      <c r="AO2829" t="s">
        <v>67</v>
      </c>
      <c r="AP2829" t="s">
        <v>4925</v>
      </c>
      <c r="AQ2829" t="s">
        <v>157</v>
      </c>
      <c r="AR2829" t="s">
        <v>67</v>
      </c>
      <c r="AS2829" t="s">
        <v>67</v>
      </c>
      <c r="AT2829" t="s">
        <v>67</v>
      </c>
      <c r="AU2829">
        <v>98</v>
      </c>
      <c r="AV2829">
        <v>3.4641016150000001</v>
      </c>
      <c r="AW2829">
        <v>88</v>
      </c>
      <c r="AX2829">
        <v>5.196152423</v>
      </c>
      <c r="AY2829" t="s">
        <v>67</v>
      </c>
      <c r="AZ2829" t="s">
        <v>67</v>
      </c>
      <c r="BA2829" t="s">
        <v>67</v>
      </c>
      <c r="BB2829">
        <v>-0.107630664</v>
      </c>
      <c r="BC2829">
        <v>1.578683E-3</v>
      </c>
      <c r="BD2829" t="s">
        <v>67</v>
      </c>
      <c r="BE2829" t="s">
        <v>67</v>
      </c>
      <c r="BF2829">
        <v>-2.2645540679999998</v>
      </c>
      <c r="BG2829">
        <v>0.8</v>
      </c>
      <c r="BH2829">
        <v>-1.8116432549999999</v>
      </c>
      <c r="BI2829" t="s">
        <v>164</v>
      </c>
      <c r="BJ2829" t="s">
        <v>164</v>
      </c>
      <c r="BK2829" t="s">
        <v>67</v>
      </c>
    </row>
    <row r="2830" spans="1:63" hidden="1" x14ac:dyDescent="0.35">
      <c r="A2830" t="s">
        <v>4625</v>
      </c>
      <c r="B2830" t="s">
        <v>67</v>
      </c>
      <c r="C2830" t="s">
        <v>67</v>
      </c>
      <c r="D2830" t="s">
        <v>67</v>
      </c>
      <c r="E2830" t="s">
        <v>67</v>
      </c>
      <c r="F2830" t="s">
        <v>66</v>
      </c>
      <c r="G2830" t="s">
        <v>67</v>
      </c>
      <c r="H2830" t="s">
        <v>4924</v>
      </c>
      <c r="I2830" t="s">
        <v>67</v>
      </c>
      <c r="J2830" t="s">
        <v>67</v>
      </c>
      <c r="K2830" t="s">
        <v>67</v>
      </c>
      <c r="L2830" t="s">
        <v>67</v>
      </c>
      <c r="M2830" t="s">
        <v>67</v>
      </c>
      <c r="N2830" t="s">
        <v>67</v>
      </c>
      <c r="O2830" t="s">
        <v>74</v>
      </c>
      <c r="P2830" t="s">
        <v>67</v>
      </c>
      <c r="Q2830" t="s">
        <v>76</v>
      </c>
      <c r="R2830" t="s">
        <v>77</v>
      </c>
      <c r="S2830" t="s">
        <v>4707</v>
      </c>
      <c r="T2830" t="s">
        <v>4029</v>
      </c>
      <c r="U2830" t="s">
        <v>67</v>
      </c>
      <c r="V2830" t="s">
        <v>67</v>
      </c>
      <c r="W2830" t="s">
        <v>4690</v>
      </c>
      <c r="X2830" t="s">
        <v>67</v>
      </c>
      <c r="Y2830" t="s">
        <v>67</v>
      </c>
      <c r="Z2830" t="s">
        <v>67</v>
      </c>
      <c r="AA2830">
        <v>3</v>
      </c>
      <c r="AB2830">
        <v>3</v>
      </c>
      <c r="AC2830" t="s">
        <v>67</v>
      </c>
      <c r="AD2830">
        <v>456.4</v>
      </c>
      <c r="AE2830" s="7">
        <v>19</v>
      </c>
      <c r="AF2830">
        <v>1203.5999999999999</v>
      </c>
      <c r="AG2830" s="7">
        <v>23</v>
      </c>
      <c r="AH2830">
        <f t="shared" si="88"/>
        <v>747.19999999999993</v>
      </c>
      <c r="AI2830">
        <f t="shared" si="89"/>
        <v>4</v>
      </c>
      <c r="AJ2830" t="s">
        <v>67</v>
      </c>
      <c r="AK2830" t="s">
        <v>67</v>
      </c>
      <c r="AL2830" t="s">
        <v>67</v>
      </c>
      <c r="AM2830" t="s">
        <v>67</v>
      </c>
      <c r="AN2830" t="s">
        <v>67</v>
      </c>
      <c r="AO2830" t="s">
        <v>67</v>
      </c>
      <c r="AP2830" t="s">
        <v>4927</v>
      </c>
      <c r="AQ2830" t="s">
        <v>86</v>
      </c>
      <c r="AR2830" t="s">
        <v>67</v>
      </c>
      <c r="AS2830" t="s">
        <v>67</v>
      </c>
      <c r="AT2830" t="s">
        <v>67</v>
      </c>
      <c r="AU2830">
        <v>11.5</v>
      </c>
      <c r="AV2830">
        <v>5.5</v>
      </c>
      <c r="AW2830">
        <v>0.8</v>
      </c>
      <c r="AX2830">
        <v>5.2</v>
      </c>
      <c r="AY2830" t="s">
        <v>67</v>
      </c>
      <c r="AZ2830" t="s">
        <v>67</v>
      </c>
      <c r="BA2830" t="s">
        <v>67</v>
      </c>
      <c r="BB2830">
        <v>-2.6654905869999999</v>
      </c>
      <c r="BC2830">
        <v>14.159577820000001</v>
      </c>
      <c r="BD2830" t="s">
        <v>67</v>
      </c>
      <c r="BE2830" t="s">
        <v>67</v>
      </c>
      <c r="BF2830">
        <v>-1.9992143680000001</v>
      </c>
      <c r="BG2830">
        <v>0.8</v>
      </c>
      <c r="BH2830">
        <v>-1.599371495</v>
      </c>
      <c r="BI2830" t="s">
        <v>164</v>
      </c>
      <c r="BJ2830" t="s">
        <v>164</v>
      </c>
      <c r="BK2830" t="s">
        <v>67</v>
      </c>
    </row>
    <row r="2831" spans="1:63" hidden="1" x14ac:dyDescent="0.35">
      <c r="A2831" t="s">
        <v>4625</v>
      </c>
      <c r="B2831" t="s">
        <v>67</v>
      </c>
      <c r="C2831" t="s">
        <v>67</v>
      </c>
      <c r="D2831" t="s">
        <v>67</v>
      </c>
      <c r="E2831" t="s">
        <v>67</v>
      </c>
      <c r="F2831" t="s">
        <v>66</v>
      </c>
      <c r="G2831" t="s">
        <v>67</v>
      </c>
      <c r="H2831" t="s">
        <v>4924</v>
      </c>
      <c r="I2831" t="s">
        <v>67</v>
      </c>
      <c r="J2831" t="s">
        <v>67</v>
      </c>
      <c r="K2831" t="s">
        <v>67</v>
      </c>
      <c r="L2831" t="s">
        <v>67</v>
      </c>
      <c r="M2831" t="s">
        <v>67</v>
      </c>
      <c r="N2831" t="s">
        <v>67</v>
      </c>
      <c r="O2831" t="s">
        <v>74</v>
      </c>
      <c r="P2831" t="s">
        <v>67</v>
      </c>
      <c r="Q2831" t="s">
        <v>76</v>
      </c>
      <c r="R2831" t="s">
        <v>77</v>
      </c>
      <c r="S2831" t="s">
        <v>4707</v>
      </c>
      <c r="T2831" t="s">
        <v>4029</v>
      </c>
      <c r="U2831" t="s">
        <v>67</v>
      </c>
      <c r="V2831" t="s">
        <v>67</v>
      </c>
      <c r="W2831" t="s">
        <v>4690</v>
      </c>
      <c r="X2831" t="s">
        <v>67</v>
      </c>
      <c r="Y2831" t="s">
        <v>67</v>
      </c>
      <c r="Z2831" t="s">
        <v>67</v>
      </c>
      <c r="AA2831">
        <v>3</v>
      </c>
      <c r="AB2831">
        <v>3</v>
      </c>
      <c r="AC2831" t="s">
        <v>67</v>
      </c>
      <c r="AD2831">
        <v>456.4</v>
      </c>
      <c r="AE2831" s="7">
        <v>19</v>
      </c>
      <c r="AF2831">
        <v>580.6</v>
      </c>
      <c r="AG2831" s="7">
        <v>25</v>
      </c>
      <c r="AH2831">
        <f t="shared" si="88"/>
        <v>124.20000000000005</v>
      </c>
      <c r="AI2831">
        <f t="shared" si="89"/>
        <v>6</v>
      </c>
      <c r="AJ2831" t="s">
        <v>67</v>
      </c>
      <c r="AK2831" t="s">
        <v>67</v>
      </c>
      <c r="AL2831" t="s">
        <v>67</v>
      </c>
      <c r="AM2831" t="s">
        <v>67</v>
      </c>
      <c r="AN2831" t="s">
        <v>67</v>
      </c>
      <c r="AO2831" t="s">
        <v>67</v>
      </c>
      <c r="AP2831" t="s">
        <v>4927</v>
      </c>
      <c r="AQ2831" t="s">
        <v>86</v>
      </c>
      <c r="AR2831" t="s">
        <v>67</v>
      </c>
      <c r="AS2831" t="s">
        <v>67</v>
      </c>
      <c r="AT2831" t="s">
        <v>67</v>
      </c>
      <c r="AU2831">
        <v>11.5</v>
      </c>
      <c r="AV2831">
        <v>5.5</v>
      </c>
      <c r="AW2831">
        <v>0.8</v>
      </c>
      <c r="AX2831">
        <v>5.2</v>
      </c>
      <c r="AY2831" t="s">
        <v>67</v>
      </c>
      <c r="AZ2831" t="s">
        <v>67</v>
      </c>
      <c r="BA2831" t="s">
        <v>67</v>
      </c>
      <c r="BB2831">
        <v>-2.6654905869999999</v>
      </c>
      <c r="BC2831">
        <v>14.159577820000001</v>
      </c>
      <c r="BD2831" t="s">
        <v>67</v>
      </c>
      <c r="BE2831" t="s">
        <v>67</v>
      </c>
      <c r="BF2831">
        <v>-1.9992143680000001</v>
      </c>
      <c r="BG2831">
        <v>0.8</v>
      </c>
      <c r="BH2831">
        <v>-1.599371495</v>
      </c>
      <c r="BI2831" t="s">
        <v>164</v>
      </c>
      <c r="BJ2831" t="s">
        <v>164</v>
      </c>
      <c r="BK2831" t="s">
        <v>67</v>
      </c>
    </row>
    <row r="2832" spans="1:63" hidden="1" x14ac:dyDescent="0.35">
      <c r="A2832" t="s">
        <v>4625</v>
      </c>
      <c r="B2832" t="s">
        <v>67</v>
      </c>
      <c r="C2832" t="s">
        <v>67</v>
      </c>
      <c r="D2832" t="s">
        <v>67</v>
      </c>
      <c r="E2832" t="s">
        <v>67</v>
      </c>
      <c r="F2832" t="s">
        <v>66</v>
      </c>
      <c r="G2832" t="s">
        <v>67</v>
      </c>
      <c r="H2832" t="s">
        <v>4924</v>
      </c>
      <c r="I2832" t="s">
        <v>67</v>
      </c>
      <c r="J2832" t="s">
        <v>67</v>
      </c>
      <c r="K2832" t="s">
        <v>67</v>
      </c>
      <c r="L2832" t="s">
        <v>67</v>
      </c>
      <c r="M2832" t="s">
        <v>67</v>
      </c>
      <c r="N2832" t="s">
        <v>67</v>
      </c>
      <c r="O2832" t="s">
        <v>74</v>
      </c>
      <c r="P2832" t="s">
        <v>67</v>
      </c>
      <c r="Q2832" t="s">
        <v>76</v>
      </c>
      <c r="R2832" t="s">
        <v>77</v>
      </c>
      <c r="S2832" t="s">
        <v>4707</v>
      </c>
      <c r="T2832" t="s">
        <v>4002</v>
      </c>
      <c r="U2832" t="s">
        <v>67</v>
      </c>
      <c r="V2832" t="s">
        <v>67</v>
      </c>
      <c r="W2832" t="s">
        <v>4689</v>
      </c>
      <c r="X2832" t="s">
        <v>67</v>
      </c>
      <c r="Y2832" t="s">
        <v>67</v>
      </c>
      <c r="Z2832" t="s">
        <v>67</v>
      </c>
      <c r="AA2832">
        <v>3</v>
      </c>
      <c r="AB2832">
        <v>3</v>
      </c>
      <c r="AC2832" t="s">
        <v>67</v>
      </c>
      <c r="AD2832">
        <v>456.4</v>
      </c>
      <c r="AE2832" s="7">
        <v>19</v>
      </c>
      <c r="AF2832">
        <v>1486.9</v>
      </c>
      <c r="AG2832" s="7">
        <v>25</v>
      </c>
      <c r="AH2832">
        <f t="shared" si="88"/>
        <v>1030.5</v>
      </c>
      <c r="AI2832">
        <f t="shared" si="89"/>
        <v>6</v>
      </c>
      <c r="AJ2832" t="s">
        <v>67</v>
      </c>
      <c r="AK2832" t="s">
        <v>67</v>
      </c>
      <c r="AL2832" t="s">
        <v>67</v>
      </c>
      <c r="AM2832" t="s">
        <v>67</v>
      </c>
      <c r="AN2832" t="s">
        <v>67</v>
      </c>
      <c r="AO2832" t="s">
        <v>67</v>
      </c>
      <c r="AP2832" t="s">
        <v>4925</v>
      </c>
      <c r="AQ2832" t="s">
        <v>157</v>
      </c>
      <c r="AR2832" t="s">
        <v>67</v>
      </c>
      <c r="AS2832" t="s">
        <v>67</v>
      </c>
      <c r="AT2832" t="s">
        <v>67</v>
      </c>
      <c r="AU2832">
        <v>99</v>
      </c>
      <c r="AV2832">
        <v>4</v>
      </c>
      <c r="AW2832">
        <v>25</v>
      </c>
      <c r="AX2832">
        <v>5.5</v>
      </c>
      <c r="AY2832" t="s">
        <v>67</v>
      </c>
      <c r="AZ2832" t="s">
        <v>67</v>
      </c>
      <c r="BA2832" t="s">
        <v>67</v>
      </c>
      <c r="BB2832">
        <v>-1.3762440250000001</v>
      </c>
      <c r="BC2832">
        <v>1.6677495000000001E-2</v>
      </c>
      <c r="BD2832" t="s">
        <v>67</v>
      </c>
      <c r="BE2832" t="s">
        <v>67</v>
      </c>
      <c r="BF2832">
        <v>-15.38830725</v>
      </c>
      <c r="BG2832">
        <v>0.8</v>
      </c>
      <c r="BH2832">
        <v>-12.3106458</v>
      </c>
      <c r="BI2832" t="s">
        <v>164</v>
      </c>
      <c r="BJ2832" t="s">
        <v>66</v>
      </c>
      <c r="BK2832" t="s">
        <v>67</v>
      </c>
    </row>
    <row r="2833" spans="1:63" hidden="1" x14ac:dyDescent="0.35">
      <c r="A2833" t="s">
        <v>4625</v>
      </c>
      <c r="B2833" t="s">
        <v>67</v>
      </c>
      <c r="C2833" t="s">
        <v>67</v>
      </c>
      <c r="D2833" t="s">
        <v>67</v>
      </c>
      <c r="E2833" t="s">
        <v>67</v>
      </c>
      <c r="F2833" t="s">
        <v>66</v>
      </c>
      <c r="G2833" t="s">
        <v>67</v>
      </c>
      <c r="H2833" t="s">
        <v>4924</v>
      </c>
      <c r="I2833" t="s">
        <v>67</v>
      </c>
      <c r="J2833" t="s">
        <v>67</v>
      </c>
      <c r="K2833" t="s">
        <v>67</v>
      </c>
      <c r="L2833" t="s">
        <v>67</v>
      </c>
      <c r="M2833" t="s">
        <v>67</v>
      </c>
      <c r="N2833" t="s">
        <v>67</v>
      </c>
      <c r="O2833" t="s">
        <v>74</v>
      </c>
      <c r="P2833" t="s">
        <v>67</v>
      </c>
      <c r="Q2833" t="s">
        <v>76</v>
      </c>
      <c r="R2833" t="s">
        <v>77</v>
      </c>
      <c r="S2833" t="s">
        <v>4707</v>
      </c>
      <c r="T2833" t="s">
        <v>3351</v>
      </c>
      <c r="U2833" t="s">
        <v>67</v>
      </c>
      <c r="V2833" t="s">
        <v>67</v>
      </c>
      <c r="W2833" t="s">
        <v>4722</v>
      </c>
      <c r="X2833" t="s">
        <v>67</v>
      </c>
      <c r="Y2833" t="s">
        <v>67</v>
      </c>
      <c r="Z2833" t="s">
        <v>67</v>
      </c>
      <c r="AA2833">
        <v>3</v>
      </c>
      <c r="AB2833">
        <v>3</v>
      </c>
      <c r="AC2833" t="s">
        <v>67</v>
      </c>
      <c r="AD2833">
        <v>394.4</v>
      </c>
      <c r="AE2833">
        <v>19.170000000000002</v>
      </c>
      <c r="AF2833">
        <v>2858.4</v>
      </c>
      <c r="AG2833">
        <v>19.329999999999998</v>
      </c>
      <c r="AH2833">
        <f t="shared" si="88"/>
        <v>2464</v>
      </c>
      <c r="AI2833">
        <f t="shared" si="89"/>
        <v>0.15999999999999659</v>
      </c>
      <c r="AJ2833" t="s">
        <v>67</v>
      </c>
      <c r="AK2833" t="s">
        <v>67</v>
      </c>
      <c r="AL2833" t="s">
        <v>67</v>
      </c>
      <c r="AM2833" t="s">
        <v>67</v>
      </c>
      <c r="AN2833" t="s">
        <v>67</v>
      </c>
      <c r="AO2833" t="s">
        <v>67</v>
      </c>
      <c r="AP2833" t="s">
        <v>4927</v>
      </c>
      <c r="AQ2833" t="s">
        <v>86</v>
      </c>
      <c r="AR2833" t="s">
        <v>67</v>
      </c>
      <c r="AS2833" t="s">
        <v>67</v>
      </c>
      <c r="AT2833" t="s">
        <v>67</v>
      </c>
      <c r="AU2833">
        <v>240</v>
      </c>
      <c r="AV2833">
        <v>10</v>
      </c>
      <c r="AW2833">
        <v>342</v>
      </c>
      <c r="AX2833">
        <v>6</v>
      </c>
      <c r="AY2833" t="s">
        <v>67</v>
      </c>
      <c r="AZ2833" t="s">
        <v>67</v>
      </c>
      <c r="BA2833" t="s">
        <v>67</v>
      </c>
      <c r="BB2833">
        <v>0.35417181399999997</v>
      </c>
      <c r="BC2833">
        <v>6.8129900000000001E-4</v>
      </c>
      <c r="BD2833" t="s">
        <v>67</v>
      </c>
      <c r="BE2833" t="s">
        <v>67</v>
      </c>
      <c r="BF2833">
        <v>12.36931688</v>
      </c>
      <c r="BG2833">
        <v>0.8</v>
      </c>
      <c r="BH2833">
        <v>9.8954535010000004</v>
      </c>
      <c r="BI2833" t="s">
        <v>164</v>
      </c>
      <c r="BJ2833" t="s">
        <v>164</v>
      </c>
      <c r="BK2833" t="s">
        <v>67</v>
      </c>
    </row>
    <row r="2834" spans="1:63" hidden="1" x14ac:dyDescent="0.35">
      <c r="A2834" t="s">
        <v>4625</v>
      </c>
      <c r="B2834" t="s">
        <v>67</v>
      </c>
      <c r="C2834" t="s">
        <v>67</v>
      </c>
      <c r="D2834" t="s">
        <v>67</v>
      </c>
      <c r="E2834" t="s">
        <v>67</v>
      </c>
      <c r="F2834" t="s">
        <v>66</v>
      </c>
      <c r="G2834" t="s">
        <v>67</v>
      </c>
      <c r="H2834" t="s">
        <v>4924</v>
      </c>
      <c r="I2834" t="s">
        <v>67</v>
      </c>
      <c r="J2834" t="s">
        <v>67</v>
      </c>
      <c r="K2834" t="s">
        <v>67</v>
      </c>
      <c r="L2834" t="s">
        <v>67</v>
      </c>
      <c r="M2834" t="s">
        <v>67</v>
      </c>
      <c r="N2834" t="s">
        <v>67</v>
      </c>
      <c r="O2834" t="s">
        <v>74</v>
      </c>
      <c r="P2834" t="s">
        <v>67</v>
      </c>
      <c r="Q2834" t="s">
        <v>76</v>
      </c>
      <c r="R2834" t="s">
        <v>77</v>
      </c>
      <c r="S2834" t="s">
        <v>4707</v>
      </c>
      <c r="T2834" t="s">
        <v>4002</v>
      </c>
      <c r="U2834" t="s">
        <v>67</v>
      </c>
      <c r="V2834" t="s">
        <v>67</v>
      </c>
      <c r="W2834" t="s">
        <v>4689</v>
      </c>
      <c r="X2834" t="s">
        <v>67</v>
      </c>
      <c r="Y2834" t="s">
        <v>67</v>
      </c>
      <c r="Z2834" t="s">
        <v>67</v>
      </c>
      <c r="AA2834">
        <v>3</v>
      </c>
      <c r="AB2834">
        <v>3</v>
      </c>
      <c r="AC2834" t="s">
        <v>67</v>
      </c>
      <c r="AD2834">
        <v>456.4</v>
      </c>
      <c r="AE2834" s="7">
        <v>19</v>
      </c>
      <c r="AF2834">
        <v>2416</v>
      </c>
      <c r="AG2834" s="7">
        <v>23</v>
      </c>
      <c r="AH2834">
        <f t="shared" si="88"/>
        <v>1959.6</v>
      </c>
      <c r="AI2834">
        <f t="shared" si="89"/>
        <v>4</v>
      </c>
      <c r="AJ2834" t="s">
        <v>67</v>
      </c>
      <c r="AK2834" t="s">
        <v>67</v>
      </c>
      <c r="AL2834" t="s">
        <v>67</v>
      </c>
      <c r="AM2834" t="s">
        <v>67</v>
      </c>
      <c r="AN2834" t="s">
        <v>67</v>
      </c>
      <c r="AO2834" t="s">
        <v>67</v>
      </c>
      <c r="AP2834" t="s">
        <v>4925</v>
      </c>
      <c r="AQ2834" t="s">
        <v>157</v>
      </c>
      <c r="AR2834" t="s">
        <v>67</v>
      </c>
      <c r="AS2834" t="s">
        <v>67</v>
      </c>
      <c r="AT2834" t="s">
        <v>67</v>
      </c>
      <c r="AU2834">
        <v>99</v>
      </c>
      <c r="AV2834">
        <v>4</v>
      </c>
      <c r="AW2834">
        <v>74</v>
      </c>
      <c r="AX2834">
        <v>6</v>
      </c>
      <c r="AY2834" t="s">
        <v>67</v>
      </c>
      <c r="AZ2834" t="s">
        <v>67</v>
      </c>
      <c r="BA2834" t="s">
        <v>67</v>
      </c>
      <c r="BB2834">
        <v>-0.291054757</v>
      </c>
      <c r="BC2834">
        <v>2.735543E-3</v>
      </c>
      <c r="BD2834" t="s">
        <v>67</v>
      </c>
      <c r="BE2834" t="s">
        <v>67</v>
      </c>
      <c r="BF2834">
        <v>-4.9029033780000004</v>
      </c>
      <c r="BG2834">
        <v>0.8</v>
      </c>
      <c r="BH2834">
        <v>-3.9223227029999999</v>
      </c>
      <c r="BI2834" t="s">
        <v>164</v>
      </c>
      <c r="BJ2834" t="s">
        <v>164</v>
      </c>
      <c r="BK2834" t="s">
        <v>67</v>
      </c>
    </row>
    <row r="2835" spans="1:63" hidden="1" x14ac:dyDescent="0.35">
      <c r="A2835" t="s">
        <v>4625</v>
      </c>
      <c r="B2835" t="s">
        <v>67</v>
      </c>
      <c r="C2835" t="s">
        <v>67</v>
      </c>
      <c r="D2835" t="s">
        <v>67</v>
      </c>
      <c r="E2835" t="s">
        <v>67</v>
      </c>
      <c r="F2835" t="s">
        <v>66</v>
      </c>
      <c r="G2835" t="s">
        <v>67</v>
      </c>
      <c r="H2835" t="s">
        <v>4924</v>
      </c>
      <c r="I2835" t="s">
        <v>67</v>
      </c>
      <c r="J2835" t="s">
        <v>67</v>
      </c>
      <c r="K2835" t="s">
        <v>67</v>
      </c>
      <c r="L2835" t="s">
        <v>67</v>
      </c>
      <c r="M2835" t="s">
        <v>67</v>
      </c>
      <c r="N2835" t="s">
        <v>67</v>
      </c>
      <c r="O2835" t="s">
        <v>74</v>
      </c>
      <c r="P2835" t="s">
        <v>67</v>
      </c>
      <c r="Q2835" t="s">
        <v>76</v>
      </c>
      <c r="R2835" t="s">
        <v>77</v>
      </c>
      <c r="S2835" t="s">
        <v>4707</v>
      </c>
      <c r="T2835" t="s">
        <v>3296</v>
      </c>
      <c r="U2835" t="s">
        <v>67</v>
      </c>
      <c r="V2835" t="s">
        <v>67</v>
      </c>
      <c r="W2835" t="s">
        <v>4690</v>
      </c>
      <c r="X2835" t="s">
        <v>67</v>
      </c>
      <c r="Y2835" t="s">
        <v>67</v>
      </c>
      <c r="Z2835" t="s">
        <v>67</v>
      </c>
      <c r="AA2835">
        <v>3</v>
      </c>
      <c r="AB2835">
        <v>3</v>
      </c>
      <c r="AC2835" t="s">
        <v>67</v>
      </c>
      <c r="AD2835">
        <v>456.4</v>
      </c>
      <c r="AE2835" s="7">
        <v>19</v>
      </c>
      <c r="AF2835">
        <v>2722.7</v>
      </c>
      <c r="AG2835" s="7">
        <v>25</v>
      </c>
      <c r="AH2835">
        <f t="shared" si="88"/>
        <v>2266.2999999999997</v>
      </c>
      <c r="AI2835">
        <f t="shared" si="89"/>
        <v>6</v>
      </c>
      <c r="AJ2835" t="s">
        <v>67</v>
      </c>
      <c r="AK2835" t="s">
        <v>67</v>
      </c>
      <c r="AL2835" t="s">
        <v>67</v>
      </c>
      <c r="AM2835" t="s">
        <v>67</v>
      </c>
      <c r="AN2835" t="s">
        <v>67</v>
      </c>
      <c r="AO2835" t="s">
        <v>67</v>
      </c>
      <c r="AP2835" t="s">
        <v>4927</v>
      </c>
      <c r="AQ2835" t="s">
        <v>86</v>
      </c>
      <c r="AR2835" t="s">
        <v>67</v>
      </c>
      <c r="AS2835" t="s">
        <v>67</v>
      </c>
      <c r="AT2835" t="s">
        <v>67</v>
      </c>
      <c r="AU2835">
        <v>240</v>
      </c>
      <c r="AV2835">
        <v>9</v>
      </c>
      <c r="AW2835">
        <v>50</v>
      </c>
      <c r="AX2835">
        <v>6</v>
      </c>
      <c r="AY2835" t="s">
        <v>67</v>
      </c>
      <c r="AZ2835" t="s">
        <v>67</v>
      </c>
      <c r="BA2835" t="s">
        <v>67</v>
      </c>
      <c r="BB2835">
        <v>-1.5686159180000001</v>
      </c>
      <c r="BC2835">
        <v>5.26875E-3</v>
      </c>
      <c r="BD2835" t="s">
        <v>67</v>
      </c>
      <c r="BE2835" t="s">
        <v>67</v>
      </c>
      <c r="BF2835">
        <v>-24.841377120000001</v>
      </c>
      <c r="BG2835">
        <v>0.8</v>
      </c>
      <c r="BH2835">
        <v>-19.873101689999999</v>
      </c>
      <c r="BI2835" t="s">
        <v>164</v>
      </c>
      <c r="BJ2835" t="s">
        <v>66</v>
      </c>
      <c r="BK2835" t="s">
        <v>67</v>
      </c>
    </row>
    <row r="2836" spans="1:63" hidden="1" x14ac:dyDescent="0.35">
      <c r="A2836" t="s">
        <v>4625</v>
      </c>
      <c r="B2836" t="s">
        <v>67</v>
      </c>
      <c r="C2836" t="s">
        <v>67</v>
      </c>
      <c r="D2836" t="s">
        <v>67</v>
      </c>
      <c r="E2836" t="s">
        <v>67</v>
      </c>
      <c r="F2836" t="s">
        <v>66</v>
      </c>
      <c r="G2836" t="s">
        <v>67</v>
      </c>
      <c r="H2836" t="s">
        <v>4924</v>
      </c>
      <c r="I2836" t="s">
        <v>67</v>
      </c>
      <c r="J2836" t="s">
        <v>67</v>
      </c>
      <c r="K2836" t="s">
        <v>67</v>
      </c>
      <c r="L2836" t="s">
        <v>67</v>
      </c>
      <c r="M2836" t="s">
        <v>67</v>
      </c>
      <c r="N2836" t="s">
        <v>67</v>
      </c>
      <c r="O2836" t="s">
        <v>74</v>
      </c>
      <c r="P2836" t="s">
        <v>67</v>
      </c>
      <c r="Q2836" t="s">
        <v>76</v>
      </c>
      <c r="R2836" t="s">
        <v>77</v>
      </c>
      <c r="S2836" t="s">
        <v>4707</v>
      </c>
      <c r="T2836" t="s">
        <v>4002</v>
      </c>
      <c r="U2836" t="s">
        <v>67</v>
      </c>
      <c r="V2836" t="s">
        <v>67</v>
      </c>
      <c r="W2836" t="s">
        <v>4926</v>
      </c>
      <c r="X2836" t="s">
        <v>67</v>
      </c>
      <c r="Y2836" t="s">
        <v>67</v>
      </c>
      <c r="Z2836" t="s">
        <v>67</v>
      </c>
      <c r="AA2836">
        <v>3</v>
      </c>
      <c r="AB2836">
        <v>3</v>
      </c>
      <c r="AC2836" t="s">
        <v>67</v>
      </c>
      <c r="AD2836">
        <v>489</v>
      </c>
      <c r="AE2836" s="7">
        <v>19</v>
      </c>
      <c r="AF2836">
        <v>1399.5</v>
      </c>
      <c r="AG2836" s="7">
        <v>25</v>
      </c>
      <c r="AH2836">
        <f t="shared" si="88"/>
        <v>910.5</v>
      </c>
      <c r="AI2836">
        <f t="shared" si="89"/>
        <v>6</v>
      </c>
      <c r="AJ2836" t="s">
        <v>67</v>
      </c>
      <c r="AK2836" t="s">
        <v>67</v>
      </c>
      <c r="AL2836" t="s">
        <v>67</v>
      </c>
      <c r="AM2836" t="s">
        <v>67</v>
      </c>
      <c r="AN2836" t="s">
        <v>67</v>
      </c>
      <c r="AO2836" t="s">
        <v>67</v>
      </c>
      <c r="AP2836" t="s">
        <v>4925</v>
      </c>
      <c r="AQ2836" t="s">
        <v>157</v>
      </c>
      <c r="AR2836" t="s">
        <v>67</v>
      </c>
      <c r="AS2836" t="s">
        <v>67</v>
      </c>
      <c r="AT2836" t="s">
        <v>67</v>
      </c>
      <c r="AU2836">
        <v>99</v>
      </c>
      <c r="AV2836">
        <v>4</v>
      </c>
      <c r="AW2836">
        <v>23.5</v>
      </c>
      <c r="AX2836">
        <v>6.5</v>
      </c>
      <c r="AY2836" t="s">
        <v>67</v>
      </c>
      <c r="AZ2836" t="s">
        <v>67</v>
      </c>
      <c r="BA2836" t="s">
        <v>67</v>
      </c>
      <c r="BB2836">
        <v>-1.4381194289999999</v>
      </c>
      <c r="BC2836">
        <v>2.6045896999999998E-2</v>
      </c>
      <c r="BD2836" t="s">
        <v>67</v>
      </c>
      <c r="BE2836" t="s">
        <v>67</v>
      </c>
      <c r="BF2836">
        <v>-13.989879849999999</v>
      </c>
      <c r="BG2836">
        <v>0.8</v>
      </c>
      <c r="BH2836">
        <v>-11.19190388</v>
      </c>
      <c r="BI2836" t="s">
        <v>164</v>
      </c>
      <c r="BJ2836" t="s">
        <v>66</v>
      </c>
      <c r="BK2836" t="s">
        <v>67</v>
      </c>
    </row>
    <row r="2837" spans="1:63" hidden="1" x14ac:dyDescent="0.35">
      <c r="A2837" t="s">
        <v>4625</v>
      </c>
      <c r="B2837" t="s">
        <v>67</v>
      </c>
      <c r="C2837" t="s">
        <v>67</v>
      </c>
      <c r="D2837" t="s">
        <v>67</v>
      </c>
      <c r="E2837" t="s">
        <v>67</v>
      </c>
      <c r="F2837" t="s">
        <v>66</v>
      </c>
      <c r="G2837" t="s">
        <v>67</v>
      </c>
      <c r="H2837" t="s">
        <v>4924</v>
      </c>
      <c r="I2837" t="s">
        <v>67</v>
      </c>
      <c r="J2837" t="s">
        <v>67</v>
      </c>
      <c r="K2837" t="s">
        <v>67</v>
      </c>
      <c r="L2837" t="s">
        <v>67</v>
      </c>
      <c r="M2837" t="s">
        <v>67</v>
      </c>
      <c r="N2837" t="s">
        <v>67</v>
      </c>
      <c r="O2837" t="s">
        <v>74</v>
      </c>
      <c r="P2837" t="s">
        <v>67</v>
      </c>
      <c r="Q2837" t="s">
        <v>76</v>
      </c>
      <c r="R2837" t="s">
        <v>77</v>
      </c>
      <c r="S2837" t="s">
        <v>4707</v>
      </c>
      <c r="T2837" t="s">
        <v>3296</v>
      </c>
      <c r="U2837" t="s">
        <v>67</v>
      </c>
      <c r="V2837" t="s">
        <v>67</v>
      </c>
      <c r="W2837" t="s">
        <v>4690</v>
      </c>
      <c r="X2837" t="s">
        <v>67</v>
      </c>
      <c r="Y2837" t="s">
        <v>67</v>
      </c>
      <c r="Z2837" t="s">
        <v>67</v>
      </c>
      <c r="AA2837">
        <v>3</v>
      </c>
      <c r="AB2837">
        <v>3</v>
      </c>
      <c r="AC2837" t="s">
        <v>67</v>
      </c>
      <c r="AD2837">
        <v>489</v>
      </c>
      <c r="AE2837" s="7">
        <v>19</v>
      </c>
      <c r="AF2837">
        <v>1316.3</v>
      </c>
      <c r="AG2837" s="7">
        <v>23</v>
      </c>
      <c r="AH2837">
        <f t="shared" si="88"/>
        <v>827.3</v>
      </c>
      <c r="AI2837">
        <f t="shared" si="89"/>
        <v>4</v>
      </c>
      <c r="AJ2837" t="s">
        <v>67</v>
      </c>
      <c r="AK2837" t="s">
        <v>67</v>
      </c>
      <c r="AL2837" t="s">
        <v>67</v>
      </c>
      <c r="AM2837" t="s">
        <v>67</v>
      </c>
      <c r="AN2837" t="s">
        <v>67</v>
      </c>
      <c r="AO2837" t="s">
        <v>67</v>
      </c>
      <c r="AP2837" t="s">
        <v>4927</v>
      </c>
      <c r="AQ2837" t="s">
        <v>86</v>
      </c>
      <c r="AR2837" t="s">
        <v>67</v>
      </c>
      <c r="AS2837" t="s">
        <v>67</v>
      </c>
      <c r="AT2837" t="s">
        <v>67</v>
      </c>
      <c r="AU2837">
        <v>240</v>
      </c>
      <c r="AV2837">
        <v>9</v>
      </c>
      <c r="AW2837">
        <v>5</v>
      </c>
      <c r="AX2837">
        <v>6.5</v>
      </c>
      <c r="AY2837" t="s">
        <v>67</v>
      </c>
      <c r="AZ2837" t="s">
        <v>67</v>
      </c>
      <c r="BA2837" t="s">
        <v>67</v>
      </c>
      <c r="BB2837">
        <v>-3.8712010110000001</v>
      </c>
      <c r="BC2837">
        <v>0.56380208300000001</v>
      </c>
      <c r="BD2837" t="s">
        <v>67</v>
      </c>
      <c r="BE2837" t="s">
        <v>67</v>
      </c>
      <c r="BF2837">
        <v>-29.935698500000001</v>
      </c>
      <c r="BG2837">
        <v>0.8</v>
      </c>
      <c r="BH2837">
        <v>-23.948558800000001</v>
      </c>
      <c r="BI2837" t="s">
        <v>164</v>
      </c>
      <c r="BJ2837" t="s">
        <v>66</v>
      </c>
      <c r="BK2837" t="s">
        <v>67</v>
      </c>
    </row>
    <row r="2838" spans="1:63" hidden="1" x14ac:dyDescent="0.35">
      <c r="A2838" t="s">
        <v>4625</v>
      </c>
      <c r="B2838" t="s">
        <v>67</v>
      </c>
      <c r="C2838" t="s">
        <v>67</v>
      </c>
      <c r="D2838" t="s">
        <v>67</v>
      </c>
      <c r="E2838" t="s">
        <v>67</v>
      </c>
      <c r="F2838" t="s">
        <v>66</v>
      </c>
      <c r="G2838" t="s">
        <v>67</v>
      </c>
      <c r="H2838" t="s">
        <v>4924</v>
      </c>
      <c r="I2838" t="s">
        <v>67</v>
      </c>
      <c r="J2838" t="s">
        <v>67</v>
      </c>
      <c r="K2838" t="s">
        <v>67</v>
      </c>
      <c r="L2838" t="s">
        <v>67</v>
      </c>
      <c r="M2838" t="s">
        <v>67</v>
      </c>
      <c r="N2838" t="s">
        <v>67</v>
      </c>
      <c r="O2838" t="s">
        <v>74</v>
      </c>
      <c r="P2838" t="s">
        <v>67</v>
      </c>
      <c r="Q2838" t="s">
        <v>76</v>
      </c>
      <c r="R2838" t="s">
        <v>77</v>
      </c>
      <c r="S2838" t="s">
        <v>4707</v>
      </c>
      <c r="T2838" t="s">
        <v>3296</v>
      </c>
      <c r="U2838" t="s">
        <v>67</v>
      </c>
      <c r="V2838" t="s">
        <v>67</v>
      </c>
      <c r="W2838" t="s">
        <v>4722</v>
      </c>
      <c r="X2838" t="s">
        <v>67</v>
      </c>
      <c r="Y2838" t="s">
        <v>67</v>
      </c>
      <c r="Z2838" t="s">
        <v>67</v>
      </c>
      <c r="AA2838">
        <v>3</v>
      </c>
      <c r="AB2838">
        <v>3</v>
      </c>
      <c r="AC2838" t="s">
        <v>67</v>
      </c>
      <c r="AD2838">
        <v>394.4</v>
      </c>
      <c r="AE2838" s="7">
        <v>19</v>
      </c>
      <c r="AF2838">
        <v>540.6</v>
      </c>
      <c r="AG2838" s="7">
        <v>23</v>
      </c>
      <c r="AH2838">
        <f t="shared" si="88"/>
        <v>146.20000000000005</v>
      </c>
      <c r="AI2838">
        <f t="shared" si="89"/>
        <v>4</v>
      </c>
      <c r="AJ2838" t="s">
        <v>67</v>
      </c>
      <c r="AK2838" t="s">
        <v>67</v>
      </c>
      <c r="AL2838" t="s">
        <v>67</v>
      </c>
      <c r="AM2838" t="s">
        <v>67</v>
      </c>
      <c r="AN2838" t="s">
        <v>67</v>
      </c>
      <c r="AO2838" t="s">
        <v>67</v>
      </c>
      <c r="AP2838" t="s">
        <v>4927</v>
      </c>
      <c r="AQ2838" t="s">
        <v>86</v>
      </c>
      <c r="AR2838" t="s">
        <v>67</v>
      </c>
      <c r="AS2838" t="s">
        <v>67</v>
      </c>
      <c r="AT2838" t="s">
        <v>67</v>
      </c>
      <c r="AU2838">
        <v>240</v>
      </c>
      <c r="AV2838">
        <v>9</v>
      </c>
      <c r="AW2838">
        <v>175</v>
      </c>
      <c r="AX2838">
        <v>7</v>
      </c>
      <c r="AY2838" t="s">
        <v>67</v>
      </c>
      <c r="AZ2838" t="s">
        <v>67</v>
      </c>
      <c r="BA2838" t="s">
        <v>67</v>
      </c>
      <c r="BB2838">
        <v>-0.31585294899999999</v>
      </c>
      <c r="BC2838">
        <v>1.002083E-3</v>
      </c>
      <c r="BD2838" t="s">
        <v>67</v>
      </c>
      <c r="BE2838" t="s">
        <v>67</v>
      </c>
      <c r="BF2838">
        <v>-8.0622577480000004</v>
      </c>
      <c r="BG2838">
        <v>0.8</v>
      </c>
      <c r="BH2838">
        <v>-6.4498061990000002</v>
      </c>
      <c r="BI2838" t="s">
        <v>164</v>
      </c>
      <c r="BJ2838" t="s">
        <v>164</v>
      </c>
      <c r="BK2838" t="s">
        <v>67</v>
      </c>
    </row>
    <row r="2839" spans="1:63" hidden="1" x14ac:dyDescent="0.35">
      <c r="A2839" t="s">
        <v>4625</v>
      </c>
      <c r="B2839" t="s">
        <v>67</v>
      </c>
      <c r="C2839" t="s">
        <v>67</v>
      </c>
      <c r="D2839" t="s">
        <v>67</v>
      </c>
      <c r="E2839" t="s">
        <v>67</v>
      </c>
      <c r="F2839" t="s">
        <v>66</v>
      </c>
      <c r="G2839" t="s">
        <v>67</v>
      </c>
      <c r="H2839" t="s">
        <v>4924</v>
      </c>
      <c r="I2839" t="s">
        <v>67</v>
      </c>
      <c r="J2839" t="s">
        <v>67</v>
      </c>
      <c r="K2839" t="s">
        <v>67</v>
      </c>
      <c r="L2839" t="s">
        <v>67</v>
      </c>
      <c r="M2839" t="s">
        <v>67</v>
      </c>
      <c r="N2839" t="s">
        <v>67</v>
      </c>
      <c r="O2839" t="s">
        <v>74</v>
      </c>
      <c r="P2839" t="s">
        <v>67</v>
      </c>
      <c r="Q2839" t="s">
        <v>76</v>
      </c>
      <c r="R2839" t="s">
        <v>77</v>
      </c>
      <c r="S2839" t="s">
        <v>4707</v>
      </c>
      <c r="T2839" t="s">
        <v>3296</v>
      </c>
      <c r="U2839" t="s">
        <v>67</v>
      </c>
      <c r="V2839" t="s">
        <v>67</v>
      </c>
      <c r="W2839" t="s">
        <v>4926</v>
      </c>
      <c r="X2839" t="s">
        <v>67</v>
      </c>
      <c r="Y2839" t="s">
        <v>67</v>
      </c>
      <c r="Z2839" t="s">
        <v>67</v>
      </c>
      <c r="AA2839">
        <v>3</v>
      </c>
      <c r="AB2839">
        <v>3</v>
      </c>
      <c r="AC2839" t="s">
        <v>67</v>
      </c>
      <c r="AD2839">
        <v>899.1</v>
      </c>
      <c r="AE2839" s="7">
        <v>19</v>
      </c>
      <c r="AF2839">
        <v>2489.1999999999998</v>
      </c>
      <c r="AG2839" s="7">
        <v>23</v>
      </c>
      <c r="AH2839">
        <f t="shared" si="88"/>
        <v>1590.1</v>
      </c>
      <c r="AI2839">
        <f t="shared" si="89"/>
        <v>4</v>
      </c>
      <c r="AJ2839" t="s">
        <v>67</v>
      </c>
      <c r="AK2839" t="s">
        <v>67</v>
      </c>
      <c r="AL2839" t="s">
        <v>67</v>
      </c>
      <c r="AM2839" t="s">
        <v>67</v>
      </c>
      <c r="AN2839" t="s">
        <v>67</v>
      </c>
      <c r="AO2839" t="s">
        <v>67</v>
      </c>
      <c r="AP2839" t="s">
        <v>4927</v>
      </c>
      <c r="AQ2839" t="s">
        <v>86</v>
      </c>
      <c r="AR2839" t="s">
        <v>67</v>
      </c>
      <c r="AS2839" t="s">
        <v>67</v>
      </c>
      <c r="AT2839" t="s">
        <v>67</v>
      </c>
      <c r="AU2839">
        <v>240</v>
      </c>
      <c r="AV2839">
        <v>9</v>
      </c>
      <c r="AW2839">
        <v>102</v>
      </c>
      <c r="AX2839">
        <v>7</v>
      </c>
      <c r="AY2839" t="s">
        <v>67</v>
      </c>
      <c r="AZ2839" t="s">
        <v>67</v>
      </c>
      <c r="BA2839" t="s">
        <v>67</v>
      </c>
      <c r="BB2839">
        <v>-0.85566611000000004</v>
      </c>
      <c r="BC2839">
        <v>2.038659E-3</v>
      </c>
      <c r="BD2839" t="s">
        <v>67</v>
      </c>
      <c r="BE2839" t="s">
        <v>67</v>
      </c>
      <c r="BF2839">
        <v>-17.11679337</v>
      </c>
      <c r="BG2839">
        <v>0.8</v>
      </c>
      <c r="BH2839">
        <v>-13.693434699999999</v>
      </c>
      <c r="BI2839" t="s">
        <v>164</v>
      </c>
      <c r="BJ2839" t="s">
        <v>66</v>
      </c>
      <c r="BK2839" t="s">
        <v>67</v>
      </c>
    </row>
    <row r="2840" spans="1:63" hidden="1" x14ac:dyDescent="0.35">
      <c r="A2840" t="s">
        <v>4625</v>
      </c>
      <c r="B2840" t="s">
        <v>67</v>
      </c>
      <c r="C2840" t="s">
        <v>67</v>
      </c>
      <c r="D2840" t="s">
        <v>67</v>
      </c>
      <c r="E2840" t="s">
        <v>67</v>
      </c>
      <c r="F2840" t="s">
        <v>66</v>
      </c>
      <c r="G2840" t="s">
        <v>67</v>
      </c>
      <c r="H2840" t="s">
        <v>4924</v>
      </c>
      <c r="I2840" t="s">
        <v>67</v>
      </c>
      <c r="J2840" t="s">
        <v>67</v>
      </c>
      <c r="K2840" t="s">
        <v>67</v>
      </c>
      <c r="L2840" t="s">
        <v>67</v>
      </c>
      <c r="M2840" t="s">
        <v>67</v>
      </c>
      <c r="N2840" t="s">
        <v>67</v>
      </c>
      <c r="O2840" t="s">
        <v>74</v>
      </c>
      <c r="P2840" t="s">
        <v>67</v>
      </c>
      <c r="Q2840" t="s">
        <v>76</v>
      </c>
      <c r="R2840" t="s">
        <v>77</v>
      </c>
      <c r="S2840" t="s">
        <v>4707</v>
      </c>
      <c r="T2840" t="s">
        <v>3296</v>
      </c>
      <c r="U2840" t="s">
        <v>67</v>
      </c>
      <c r="V2840" t="s">
        <v>67</v>
      </c>
      <c r="W2840" t="s">
        <v>4690</v>
      </c>
      <c r="X2840" t="s">
        <v>67</v>
      </c>
      <c r="Y2840" t="s">
        <v>67</v>
      </c>
      <c r="Z2840" t="s">
        <v>67</v>
      </c>
      <c r="AA2840">
        <v>3</v>
      </c>
      <c r="AB2840">
        <v>3</v>
      </c>
      <c r="AC2840" t="s">
        <v>67</v>
      </c>
      <c r="AD2840">
        <v>489</v>
      </c>
      <c r="AE2840" s="7">
        <v>19</v>
      </c>
      <c r="AF2840">
        <v>592.79999999999995</v>
      </c>
      <c r="AG2840" s="7">
        <v>25</v>
      </c>
      <c r="AH2840">
        <f t="shared" si="88"/>
        <v>103.79999999999995</v>
      </c>
      <c r="AI2840">
        <f t="shared" si="89"/>
        <v>6</v>
      </c>
      <c r="AJ2840" t="s">
        <v>67</v>
      </c>
      <c r="AK2840" t="s">
        <v>67</v>
      </c>
      <c r="AL2840" t="s">
        <v>67</v>
      </c>
      <c r="AM2840" t="s">
        <v>67</v>
      </c>
      <c r="AN2840" t="s">
        <v>67</v>
      </c>
      <c r="AO2840" t="s">
        <v>67</v>
      </c>
      <c r="AP2840" t="s">
        <v>4927</v>
      </c>
      <c r="AQ2840" t="s">
        <v>86</v>
      </c>
      <c r="AR2840" t="s">
        <v>67</v>
      </c>
      <c r="AS2840" t="s">
        <v>67</v>
      </c>
      <c r="AT2840" t="s">
        <v>67</v>
      </c>
      <c r="AU2840">
        <v>240</v>
      </c>
      <c r="AV2840">
        <v>9</v>
      </c>
      <c r="AW2840">
        <v>150</v>
      </c>
      <c r="AX2840">
        <v>7</v>
      </c>
      <c r="AY2840" t="s">
        <v>67</v>
      </c>
      <c r="AZ2840" t="s">
        <v>67</v>
      </c>
      <c r="BA2840" t="s">
        <v>67</v>
      </c>
      <c r="BB2840">
        <v>-0.47000362899999998</v>
      </c>
      <c r="BC2840">
        <v>1.194676E-3</v>
      </c>
      <c r="BD2840" t="s">
        <v>67</v>
      </c>
      <c r="BE2840" t="s">
        <v>67</v>
      </c>
      <c r="BF2840">
        <v>-11.16312611</v>
      </c>
      <c r="BG2840">
        <v>0.8</v>
      </c>
      <c r="BH2840">
        <v>-8.9305008899999994</v>
      </c>
      <c r="BI2840" t="s">
        <v>164</v>
      </c>
      <c r="BJ2840" t="s">
        <v>164</v>
      </c>
      <c r="BK2840" t="s">
        <v>67</v>
      </c>
    </row>
    <row r="2841" spans="1:63" hidden="1" x14ac:dyDescent="0.35">
      <c r="A2841" t="s">
        <v>4625</v>
      </c>
      <c r="B2841" t="s">
        <v>67</v>
      </c>
      <c r="C2841" t="s">
        <v>67</v>
      </c>
      <c r="D2841" t="s">
        <v>67</v>
      </c>
      <c r="E2841" t="s">
        <v>67</v>
      </c>
      <c r="F2841" t="s">
        <v>66</v>
      </c>
      <c r="G2841" t="s">
        <v>67</v>
      </c>
      <c r="H2841" t="s">
        <v>4924</v>
      </c>
      <c r="I2841" t="s">
        <v>67</v>
      </c>
      <c r="J2841" t="s">
        <v>67</v>
      </c>
      <c r="K2841" t="s">
        <v>67</v>
      </c>
      <c r="L2841" t="s">
        <v>67</v>
      </c>
      <c r="M2841" t="s">
        <v>67</v>
      </c>
      <c r="N2841" t="s">
        <v>67</v>
      </c>
      <c r="O2841" t="s">
        <v>74</v>
      </c>
      <c r="P2841" t="s">
        <v>67</v>
      </c>
      <c r="Q2841" t="s">
        <v>76</v>
      </c>
      <c r="R2841" t="s">
        <v>77</v>
      </c>
      <c r="S2841" t="s">
        <v>4707</v>
      </c>
      <c r="T2841" t="s">
        <v>3351</v>
      </c>
      <c r="U2841" t="s">
        <v>67</v>
      </c>
      <c r="V2841" t="s">
        <v>67</v>
      </c>
      <c r="W2841" t="s">
        <v>4720</v>
      </c>
      <c r="X2841" t="s">
        <v>67</v>
      </c>
      <c r="Y2841" t="s">
        <v>67</v>
      </c>
      <c r="Z2841" t="s">
        <v>67</v>
      </c>
      <c r="AA2841">
        <v>3</v>
      </c>
      <c r="AB2841">
        <v>3</v>
      </c>
      <c r="AC2841" t="s">
        <v>67</v>
      </c>
      <c r="AD2841">
        <v>899.1</v>
      </c>
      <c r="AE2841" s="7">
        <v>19</v>
      </c>
      <c r="AF2841">
        <v>2379.3000000000002</v>
      </c>
      <c r="AG2841" s="7">
        <v>25</v>
      </c>
      <c r="AH2841">
        <f t="shared" si="88"/>
        <v>1480.2000000000003</v>
      </c>
      <c r="AI2841">
        <f t="shared" si="89"/>
        <v>6</v>
      </c>
      <c r="AJ2841" t="s">
        <v>67</v>
      </c>
      <c r="AK2841" t="s">
        <v>67</v>
      </c>
      <c r="AL2841" t="s">
        <v>67</v>
      </c>
      <c r="AM2841" t="s">
        <v>67</v>
      </c>
      <c r="AN2841" t="s">
        <v>67</v>
      </c>
      <c r="AO2841" t="s">
        <v>67</v>
      </c>
      <c r="AP2841" t="s">
        <v>4927</v>
      </c>
      <c r="AQ2841" t="s">
        <v>86</v>
      </c>
      <c r="AR2841" t="s">
        <v>67</v>
      </c>
      <c r="AS2841" t="s">
        <v>67</v>
      </c>
      <c r="AT2841" t="s">
        <v>67</v>
      </c>
      <c r="AU2841">
        <v>240</v>
      </c>
      <c r="AV2841">
        <v>10</v>
      </c>
      <c r="AW2841">
        <v>302</v>
      </c>
      <c r="AX2841">
        <v>8</v>
      </c>
      <c r="AY2841" t="s">
        <v>67</v>
      </c>
      <c r="AZ2841" t="s">
        <v>67</v>
      </c>
      <c r="BA2841" t="s">
        <v>67</v>
      </c>
      <c r="BB2841">
        <v>0.229788094</v>
      </c>
      <c r="BC2841">
        <v>8.1261199999999999E-4</v>
      </c>
      <c r="BD2841" t="s">
        <v>67</v>
      </c>
      <c r="BE2841" t="s">
        <v>67</v>
      </c>
      <c r="BF2841">
        <v>6.8467546170000002</v>
      </c>
      <c r="BG2841">
        <v>0.8</v>
      </c>
      <c r="BH2841">
        <v>5.4774036930000003</v>
      </c>
      <c r="BI2841" t="s">
        <v>164</v>
      </c>
      <c r="BJ2841" t="s">
        <v>164</v>
      </c>
      <c r="BK2841" t="s">
        <v>67</v>
      </c>
    </row>
    <row r="2842" spans="1:63" hidden="1" x14ac:dyDescent="0.35">
      <c r="A2842" t="s">
        <v>4625</v>
      </c>
      <c r="B2842" t="s">
        <v>67</v>
      </c>
      <c r="C2842" t="s">
        <v>67</v>
      </c>
      <c r="D2842" t="s">
        <v>67</v>
      </c>
      <c r="E2842" t="s">
        <v>67</v>
      </c>
      <c r="F2842" t="s">
        <v>66</v>
      </c>
      <c r="G2842" t="s">
        <v>67</v>
      </c>
      <c r="H2842" t="s">
        <v>4924</v>
      </c>
      <c r="I2842" t="s">
        <v>67</v>
      </c>
      <c r="J2842" t="s">
        <v>67</v>
      </c>
      <c r="K2842" t="s">
        <v>67</v>
      </c>
      <c r="L2842" t="s">
        <v>67</v>
      </c>
      <c r="M2842" t="s">
        <v>67</v>
      </c>
      <c r="N2842" t="s">
        <v>67</v>
      </c>
      <c r="O2842" t="s">
        <v>74</v>
      </c>
      <c r="P2842" t="s">
        <v>67</v>
      </c>
      <c r="Q2842" t="s">
        <v>76</v>
      </c>
      <c r="R2842" t="s">
        <v>77</v>
      </c>
      <c r="S2842" t="s">
        <v>4707</v>
      </c>
      <c r="T2842" t="s">
        <v>3351</v>
      </c>
      <c r="U2842" t="s">
        <v>67</v>
      </c>
      <c r="V2842" t="s">
        <v>67</v>
      </c>
      <c r="W2842" t="s">
        <v>4689</v>
      </c>
      <c r="X2842" t="s">
        <v>67</v>
      </c>
      <c r="Y2842" t="s">
        <v>67</v>
      </c>
      <c r="Z2842" t="s">
        <v>67</v>
      </c>
      <c r="AA2842">
        <v>3</v>
      </c>
      <c r="AB2842">
        <v>3</v>
      </c>
      <c r="AC2842" t="s">
        <v>67</v>
      </c>
      <c r="AD2842">
        <v>899.1</v>
      </c>
      <c r="AE2842" s="7">
        <v>19</v>
      </c>
      <c r="AF2842">
        <v>2800.8</v>
      </c>
      <c r="AG2842" s="7">
        <v>21</v>
      </c>
      <c r="AH2842">
        <f t="shared" si="88"/>
        <v>1901.7000000000003</v>
      </c>
      <c r="AI2842">
        <f t="shared" si="89"/>
        <v>2</v>
      </c>
      <c r="AJ2842" t="s">
        <v>67</v>
      </c>
      <c r="AK2842" t="s">
        <v>67</v>
      </c>
      <c r="AL2842" t="s">
        <v>67</v>
      </c>
      <c r="AM2842" t="s">
        <v>67</v>
      </c>
      <c r="AN2842" t="s">
        <v>67</v>
      </c>
      <c r="AO2842" t="s">
        <v>67</v>
      </c>
      <c r="AP2842" t="s">
        <v>4927</v>
      </c>
      <c r="AQ2842" t="s">
        <v>86</v>
      </c>
      <c r="AR2842" t="s">
        <v>67</v>
      </c>
      <c r="AS2842" t="s">
        <v>67</v>
      </c>
      <c r="AT2842" t="s">
        <v>67</v>
      </c>
      <c r="AU2842">
        <v>240</v>
      </c>
      <c r="AV2842">
        <v>10</v>
      </c>
      <c r="AW2842">
        <v>280</v>
      </c>
      <c r="AX2842">
        <v>8</v>
      </c>
      <c r="AY2842" t="s">
        <v>67</v>
      </c>
      <c r="AZ2842" t="s">
        <v>67</v>
      </c>
      <c r="BA2842" t="s">
        <v>67</v>
      </c>
      <c r="BB2842">
        <v>0.15415068000000001</v>
      </c>
      <c r="BC2842">
        <v>8.5081299999999996E-4</v>
      </c>
      <c r="BD2842" t="s">
        <v>67</v>
      </c>
      <c r="BE2842" t="s">
        <v>67</v>
      </c>
      <c r="BF2842">
        <v>4.4172610429999999</v>
      </c>
      <c r="BG2842">
        <v>0.8</v>
      </c>
      <c r="BH2842">
        <v>3.5338088339999998</v>
      </c>
      <c r="BI2842" t="s">
        <v>164</v>
      </c>
      <c r="BJ2842" t="s">
        <v>164</v>
      </c>
      <c r="BK2842" t="s">
        <v>67</v>
      </c>
    </row>
    <row r="2843" spans="1:63" hidden="1" x14ac:dyDescent="0.35">
      <c r="A2843" t="s">
        <v>4625</v>
      </c>
      <c r="B2843" t="s">
        <v>67</v>
      </c>
      <c r="C2843" t="s">
        <v>67</v>
      </c>
      <c r="D2843" t="s">
        <v>67</v>
      </c>
      <c r="E2843" t="s">
        <v>67</v>
      </c>
      <c r="F2843" t="s">
        <v>66</v>
      </c>
      <c r="G2843" t="s">
        <v>67</v>
      </c>
      <c r="H2843" t="s">
        <v>4924</v>
      </c>
      <c r="I2843" t="s">
        <v>67</v>
      </c>
      <c r="J2843" t="s">
        <v>67</v>
      </c>
      <c r="K2843" t="s">
        <v>67</v>
      </c>
      <c r="L2843" t="s">
        <v>67</v>
      </c>
      <c r="M2843" t="s">
        <v>67</v>
      </c>
      <c r="N2843" t="s">
        <v>67</v>
      </c>
      <c r="O2843" t="s">
        <v>74</v>
      </c>
      <c r="P2843" t="s">
        <v>67</v>
      </c>
      <c r="Q2843" t="s">
        <v>76</v>
      </c>
      <c r="R2843" t="s">
        <v>77</v>
      </c>
      <c r="S2843" t="s">
        <v>4707</v>
      </c>
      <c r="T2843" t="s">
        <v>3351</v>
      </c>
      <c r="U2843" t="s">
        <v>67</v>
      </c>
      <c r="V2843" t="s">
        <v>67</v>
      </c>
      <c r="W2843" t="s">
        <v>4690</v>
      </c>
      <c r="X2843" t="s">
        <v>67</v>
      </c>
      <c r="Y2843" t="s">
        <v>67</v>
      </c>
      <c r="Z2843" t="s">
        <v>67</v>
      </c>
      <c r="AA2843">
        <v>3</v>
      </c>
      <c r="AB2843">
        <v>3</v>
      </c>
      <c r="AC2843" t="s">
        <v>67</v>
      </c>
      <c r="AD2843">
        <v>899.1</v>
      </c>
      <c r="AE2843" s="7">
        <v>19</v>
      </c>
      <c r="AF2843">
        <v>1033.5999999999999</v>
      </c>
      <c r="AG2843" s="7">
        <v>23</v>
      </c>
      <c r="AH2843">
        <f t="shared" si="88"/>
        <v>134.49999999999989</v>
      </c>
      <c r="AI2843">
        <f t="shared" si="89"/>
        <v>4</v>
      </c>
      <c r="AJ2843" t="s">
        <v>67</v>
      </c>
      <c r="AK2843" t="s">
        <v>67</v>
      </c>
      <c r="AL2843" t="s">
        <v>67</v>
      </c>
      <c r="AM2843" t="s">
        <v>67</v>
      </c>
      <c r="AN2843" t="s">
        <v>67</v>
      </c>
      <c r="AO2843" t="s">
        <v>67</v>
      </c>
      <c r="AP2843" t="s">
        <v>4927</v>
      </c>
      <c r="AQ2843" t="s">
        <v>86</v>
      </c>
      <c r="AR2843" t="s">
        <v>67</v>
      </c>
      <c r="AS2843" t="s">
        <v>67</v>
      </c>
      <c r="AT2843" t="s">
        <v>67</v>
      </c>
      <c r="AU2843">
        <v>240</v>
      </c>
      <c r="AV2843">
        <v>10</v>
      </c>
      <c r="AW2843">
        <v>252</v>
      </c>
      <c r="AX2843">
        <v>8</v>
      </c>
      <c r="AY2843" t="s">
        <v>67</v>
      </c>
      <c r="AZ2843" t="s">
        <v>67</v>
      </c>
      <c r="BA2843" t="s">
        <v>67</v>
      </c>
      <c r="BB2843">
        <v>4.8790163999999997E-2</v>
      </c>
      <c r="BC2843">
        <v>9.14641E-4</v>
      </c>
      <c r="BD2843" t="s">
        <v>67</v>
      </c>
      <c r="BE2843" t="s">
        <v>67</v>
      </c>
      <c r="BF2843">
        <v>1.3251783130000001</v>
      </c>
      <c r="BG2843">
        <v>0.8</v>
      </c>
      <c r="BH2843">
        <v>1.06014265</v>
      </c>
      <c r="BI2843" t="s">
        <v>164</v>
      </c>
      <c r="BJ2843" t="s">
        <v>164</v>
      </c>
      <c r="BK2843" t="s">
        <v>67</v>
      </c>
    </row>
    <row r="2844" spans="1:63" hidden="1" x14ac:dyDescent="0.35">
      <c r="A2844" t="s">
        <v>4625</v>
      </c>
      <c r="B2844" t="s">
        <v>67</v>
      </c>
      <c r="C2844" t="s">
        <v>67</v>
      </c>
      <c r="D2844" t="s">
        <v>67</v>
      </c>
      <c r="E2844" t="s">
        <v>67</v>
      </c>
      <c r="F2844" t="s">
        <v>66</v>
      </c>
      <c r="G2844" t="s">
        <v>67</v>
      </c>
      <c r="H2844" t="s">
        <v>4924</v>
      </c>
      <c r="I2844" t="s">
        <v>67</v>
      </c>
      <c r="J2844" t="s">
        <v>67</v>
      </c>
      <c r="K2844" t="s">
        <v>67</v>
      </c>
      <c r="L2844" t="s">
        <v>67</v>
      </c>
      <c r="M2844" t="s">
        <v>67</v>
      </c>
      <c r="N2844" t="s">
        <v>67</v>
      </c>
      <c r="O2844" t="s">
        <v>74</v>
      </c>
      <c r="P2844" t="s">
        <v>67</v>
      </c>
      <c r="Q2844" t="s">
        <v>76</v>
      </c>
      <c r="R2844" t="s">
        <v>77</v>
      </c>
      <c r="S2844" t="s">
        <v>4707</v>
      </c>
      <c r="T2844" t="s">
        <v>3351</v>
      </c>
      <c r="U2844" t="s">
        <v>67</v>
      </c>
      <c r="V2844" t="s">
        <v>67</v>
      </c>
      <c r="W2844" t="s">
        <v>4689</v>
      </c>
      <c r="X2844" t="s">
        <v>67</v>
      </c>
      <c r="Y2844" t="s">
        <v>67</v>
      </c>
      <c r="Z2844" t="s">
        <v>67</v>
      </c>
      <c r="AA2844">
        <v>3</v>
      </c>
      <c r="AB2844">
        <v>3</v>
      </c>
      <c r="AC2844" t="s">
        <v>67</v>
      </c>
      <c r="AD2844">
        <v>899.1</v>
      </c>
      <c r="AE2844" s="7">
        <v>19</v>
      </c>
      <c r="AF2844">
        <v>910.2</v>
      </c>
      <c r="AG2844" s="7">
        <v>25</v>
      </c>
      <c r="AH2844">
        <f t="shared" si="88"/>
        <v>11.100000000000023</v>
      </c>
      <c r="AI2844">
        <f t="shared" si="89"/>
        <v>6</v>
      </c>
      <c r="AJ2844" t="s">
        <v>67</v>
      </c>
      <c r="AK2844" t="s">
        <v>67</v>
      </c>
      <c r="AL2844" t="s">
        <v>67</v>
      </c>
      <c r="AM2844" t="s">
        <v>67</v>
      </c>
      <c r="AN2844" t="s">
        <v>67</v>
      </c>
      <c r="AO2844" t="s">
        <v>67</v>
      </c>
      <c r="AP2844" t="s">
        <v>4927</v>
      </c>
      <c r="AQ2844" t="s">
        <v>86</v>
      </c>
      <c r="AR2844" t="s">
        <v>67</v>
      </c>
      <c r="AS2844" t="s">
        <v>67</v>
      </c>
      <c r="AT2844" t="s">
        <v>67</v>
      </c>
      <c r="AU2844">
        <v>240</v>
      </c>
      <c r="AV2844">
        <v>10</v>
      </c>
      <c r="AW2844">
        <v>262</v>
      </c>
      <c r="AX2844">
        <v>8</v>
      </c>
      <c r="AY2844" t="s">
        <v>67</v>
      </c>
      <c r="AZ2844" t="s">
        <v>67</v>
      </c>
      <c r="BA2844" t="s">
        <v>67</v>
      </c>
      <c r="BB2844">
        <v>8.7705580000000005E-2</v>
      </c>
      <c r="BC2844">
        <v>8.8948599999999999E-4</v>
      </c>
      <c r="BD2844" t="s">
        <v>67</v>
      </c>
      <c r="BE2844" t="s">
        <v>67</v>
      </c>
      <c r="BF2844">
        <v>2.4294935739999999</v>
      </c>
      <c r="BG2844">
        <v>0.8</v>
      </c>
      <c r="BH2844">
        <v>1.9435948590000001</v>
      </c>
      <c r="BI2844" t="s">
        <v>164</v>
      </c>
      <c r="BJ2844" t="s">
        <v>164</v>
      </c>
      <c r="BK2844" t="s">
        <v>67</v>
      </c>
    </row>
    <row r="2845" spans="1:63" hidden="1" x14ac:dyDescent="0.35">
      <c r="A2845" t="s">
        <v>4625</v>
      </c>
      <c r="B2845" t="s">
        <v>67</v>
      </c>
      <c r="C2845" t="s">
        <v>67</v>
      </c>
      <c r="D2845" t="s">
        <v>67</v>
      </c>
      <c r="E2845" t="s">
        <v>67</v>
      </c>
      <c r="F2845" t="s">
        <v>66</v>
      </c>
      <c r="G2845" t="s">
        <v>67</v>
      </c>
      <c r="H2845" t="s">
        <v>4924</v>
      </c>
      <c r="I2845" t="s">
        <v>67</v>
      </c>
      <c r="J2845" t="s">
        <v>67</v>
      </c>
      <c r="K2845" t="s">
        <v>67</v>
      </c>
      <c r="L2845" t="s">
        <v>67</v>
      </c>
      <c r="M2845" t="s">
        <v>67</v>
      </c>
      <c r="N2845" t="s">
        <v>67</v>
      </c>
      <c r="O2845" t="s">
        <v>74</v>
      </c>
      <c r="P2845" t="s">
        <v>67</v>
      </c>
      <c r="Q2845" t="s">
        <v>76</v>
      </c>
      <c r="R2845" t="s">
        <v>77</v>
      </c>
      <c r="S2845" t="s">
        <v>4707</v>
      </c>
      <c r="T2845" t="s">
        <v>3351</v>
      </c>
      <c r="U2845" t="s">
        <v>67</v>
      </c>
      <c r="V2845" t="s">
        <v>67</v>
      </c>
      <c r="W2845" t="s">
        <v>4690</v>
      </c>
      <c r="X2845" t="s">
        <v>67</v>
      </c>
      <c r="Y2845" t="s">
        <v>67</v>
      </c>
      <c r="Z2845" t="s">
        <v>67</v>
      </c>
      <c r="AA2845">
        <v>3</v>
      </c>
      <c r="AB2845">
        <v>3</v>
      </c>
      <c r="AC2845" t="s">
        <v>67</v>
      </c>
      <c r="AD2845">
        <v>394.4</v>
      </c>
      <c r="AE2845" s="7">
        <v>19</v>
      </c>
      <c r="AF2845">
        <v>448.2</v>
      </c>
      <c r="AG2845" s="7">
        <v>21</v>
      </c>
      <c r="AH2845">
        <f t="shared" si="88"/>
        <v>53.800000000000011</v>
      </c>
      <c r="AI2845">
        <f t="shared" si="89"/>
        <v>2</v>
      </c>
      <c r="AJ2845" t="s">
        <v>67</v>
      </c>
      <c r="AK2845" t="s">
        <v>67</v>
      </c>
      <c r="AL2845" t="s">
        <v>67</v>
      </c>
      <c r="AM2845" t="s">
        <v>67</v>
      </c>
      <c r="AN2845" t="s">
        <v>67</v>
      </c>
      <c r="AO2845" t="s">
        <v>67</v>
      </c>
      <c r="AP2845" t="s">
        <v>4927</v>
      </c>
      <c r="AQ2845" t="s">
        <v>86</v>
      </c>
      <c r="AR2845" t="s">
        <v>67</v>
      </c>
      <c r="AS2845" t="s">
        <v>67</v>
      </c>
      <c r="AT2845" t="s">
        <v>67</v>
      </c>
      <c r="AU2845">
        <v>240</v>
      </c>
      <c r="AV2845">
        <v>10</v>
      </c>
      <c r="AW2845">
        <v>310</v>
      </c>
      <c r="AX2845">
        <v>8</v>
      </c>
      <c r="AY2845" t="s">
        <v>67</v>
      </c>
      <c r="AZ2845" t="s">
        <v>67</v>
      </c>
      <c r="BA2845" t="s">
        <v>67</v>
      </c>
      <c r="BB2845">
        <v>0.25593337399999999</v>
      </c>
      <c r="BC2845">
        <v>8.0069500000000003E-4</v>
      </c>
      <c r="BD2845" t="s">
        <v>67</v>
      </c>
      <c r="BE2845" t="s">
        <v>67</v>
      </c>
      <c r="BF2845">
        <v>7.7302068249999998</v>
      </c>
      <c r="BG2845">
        <v>0.8</v>
      </c>
      <c r="BH2845">
        <v>6.18416546</v>
      </c>
      <c r="BI2845" t="s">
        <v>164</v>
      </c>
      <c r="BJ2845" t="s">
        <v>164</v>
      </c>
      <c r="BK2845" t="s">
        <v>67</v>
      </c>
    </row>
    <row r="2846" spans="1:63" hidden="1" x14ac:dyDescent="0.35">
      <c r="A2846" t="s">
        <v>4625</v>
      </c>
      <c r="B2846" t="s">
        <v>67</v>
      </c>
      <c r="C2846" t="s">
        <v>67</v>
      </c>
      <c r="D2846" t="s">
        <v>67</v>
      </c>
      <c r="E2846" t="s">
        <v>67</v>
      </c>
      <c r="F2846" t="s">
        <v>66</v>
      </c>
      <c r="G2846" t="s">
        <v>67</v>
      </c>
      <c r="H2846" t="s">
        <v>4924</v>
      </c>
      <c r="I2846" t="s">
        <v>67</v>
      </c>
      <c r="J2846" t="s">
        <v>67</v>
      </c>
      <c r="K2846" t="s">
        <v>67</v>
      </c>
      <c r="L2846" t="s">
        <v>67</v>
      </c>
      <c r="M2846" t="s">
        <v>67</v>
      </c>
      <c r="N2846" t="s">
        <v>67</v>
      </c>
      <c r="O2846" t="s">
        <v>74</v>
      </c>
      <c r="P2846" t="s">
        <v>67</v>
      </c>
      <c r="Q2846" t="s">
        <v>76</v>
      </c>
      <c r="R2846" t="s">
        <v>77</v>
      </c>
      <c r="S2846" t="s">
        <v>4707</v>
      </c>
      <c r="T2846" t="s">
        <v>3351</v>
      </c>
      <c r="U2846" t="s">
        <v>67</v>
      </c>
      <c r="V2846" t="s">
        <v>67</v>
      </c>
      <c r="W2846" t="s">
        <v>4689</v>
      </c>
      <c r="X2846" t="s">
        <v>67</v>
      </c>
      <c r="Y2846" t="s">
        <v>67</v>
      </c>
      <c r="Z2846" t="s">
        <v>67</v>
      </c>
      <c r="AA2846">
        <v>3</v>
      </c>
      <c r="AB2846">
        <v>3</v>
      </c>
      <c r="AC2846" t="s">
        <v>67</v>
      </c>
      <c r="AD2846">
        <v>394.4</v>
      </c>
      <c r="AE2846" s="7">
        <v>19</v>
      </c>
      <c r="AF2846">
        <v>1503.6</v>
      </c>
      <c r="AG2846" s="7">
        <v>21</v>
      </c>
      <c r="AH2846">
        <f t="shared" si="88"/>
        <v>1109.1999999999998</v>
      </c>
      <c r="AI2846">
        <f t="shared" si="89"/>
        <v>2</v>
      </c>
      <c r="AJ2846" t="s">
        <v>67</v>
      </c>
      <c r="AK2846" t="s">
        <v>67</v>
      </c>
      <c r="AL2846" t="s">
        <v>67</v>
      </c>
      <c r="AM2846" t="s">
        <v>67</v>
      </c>
      <c r="AN2846" t="s">
        <v>67</v>
      </c>
      <c r="AO2846" t="s">
        <v>67</v>
      </c>
      <c r="AP2846" t="s">
        <v>4927</v>
      </c>
      <c r="AQ2846" t="s">
        <v>86</v>
      </c>
      <c r="AR2846" t="s">
        <v>67</v>
      </c>
      <c r="AS2846" t="s">
        <v>67</v>
      </c>
      <c r="AT2846" t="s">
        <v>67</v>
      </c>
      <c r="AU2846">
        <v>240</v>
      </c>
      <c r="AV2846">
        <v>10</v>
      </c>
      <c r="AW2846">
        <v>372</v>
      </c>
      <c r="AX2846">
        <v>8</v>
      </c>
      <c r="AY2846" t="s">
        <v>67</v>
      </c>
      <c r="AZ2846" t="s">
        <v>67</v>
      </c>
      <c r="BA2846" t="s">
        <v>67</v>
      </c>
      <c r="BB2846">
        <v>0.43825493100000001</v>
      </c>
      <c r="BC2846">
        <v>7.3286399999999995E-4</v>
      </c>
      <c r="BD2846" t="s">
        <v>67</v>
      </c>
      <c r="BE2846" t="s">
        <v>67</v>
      </c>
      <c r="BF2846">
        <v>14.57696144</v>
      </c>
      <c r="BG2846">
        <v>0.8</v>
      </c>
      <c r="BH2846">
        <v>11.66156915</v>
      </c>
      <c r="BI2846" t="s">
        <v>66</v>
      </c>
      <c r="BJ2846" t="s">
        <v>164</v>
      </c>
      <c r="BK2846" t="s">
        <v>67</v>
      </c>
    </row>
    <row r="2847" spans="1:63" hidden="1" x14ac:dyDescent="0.35">
      <c r="A2847" t="s">
        <v>4625</v>
      </c>
      <c r="B2847" t="s">
        <v>67</v>
      </c>
      <c r="C2847" t="s">
        <v>67</v>
      </c>
      <c r="D2847" t="s">
        <v>67</v>
      </c>
      <c r="E2847" t="s">
        <v>67</v>
      </c>
      <c r="F2847" t="s">
        <v>66</v>
      </c>
      <c r="G2847" t="s">
        <v>67</v>
      </c>
      <c r="H2847" t="s">
        <v>4924</v>
      </c>
      <c r="I2847" t="s">
        <v>67</v>
      </c>
      <c r="J2847" t="s">
        <v>67</v>
      </c>
      <c r="K2847" t="s">
        <v>67</v>
      </c>
      <c r="L2847" t="s">
        <v>67</v>
      </c>
      <c r="M2847" t="s">
        <v>67</v>
      </c>
      <c r="N2847" t="s">
        <v>67</v>
      </c>
      <c r="O2847" t="s">
        <v>74</v>
      </c>
      <c r="P2847" t="s">
        <v>67</v>
      </c>
      <c r="Q2847" t="s">
        <v>76</v>
      </c>
      <c r="R2847" t="s">
        <v>77</v>
      </c>
      <c r="S2847" t="s">
        <v>4707</v>
      </c>
      <c r="T2847" t="s">
        <v>3351</v>
      </c>
      <c r="U2847" t="s">
        <v>67</v>
      </c>
      <c r="V2847" t="s">
        <v>67</v>
      </c>
      <c r="W2847" t="s">
        <v>4690</v>
      </c>
      <c r="X2847" t="s">
        <v>67</v>
      </c>
      <c r="Y2847" t="s">
        <v>67</v>
      </c>
      <c r="Z2847" t="s">
        <v>67</v>
      </c>
      <c r="AA2847">
        <v>3</v>
      </c>
      <c r="AB2847">
        <v>3</v>
      </c>
      <c r="AC2847" t="s">
        <v>67</v>
      </c>
      <c r="AD2847">
        <v>394.4</v>
      </c>
      <c r="AE2847" s="7">
        <v>19</v>
      </c>
      <c r="AF2847">
        <v>2903.3</v>
      </c>
      <c r="AG2847" s="7">
        <v>21</v>
      </c>
      <c r="AH2847">
        <f t="shared" si="88"/>
        <v>2508.9</v>
      </c>
      <c r="AI2847">
        <f t="shared" si="89"/>
        <v>2</v>
      </c>
      <c r="AJ2847" t="s">
        <v>67</v>
      </c>
      <c r="AK2847" t="s">
        <v>67</v>
      </c>
      <c r="AL2847" t="s">
        <v>67</v>
      </c>
      <c r="AM2847" t="s">
        <v>67</v>
      </c>
      <c r="AN2847" t="s">
        <v>67</v>
      </c>
      <c r="AO2847" t="s">
        <v>67</v>
      </c>
      <c r="AP2847" t="s">
        <v>4927</v>
      </c>
      <c r="AQ2847" t="s">
        <v>86</v>
      </c>
      <c r="AR2847" t="s">
        <v>67</v>
      </c>
      <c r="AS2847" t="s">
        <v>67</v>
      </c>
      <c r="AT2847" t="s">
        <v>67</v>
      </c>
      <c r="AU2847">
        <v>240</v>
      </c>
      <c r="AV2847">
        <v>10</v>
      </c>
      <c r="AW2847">
        <v>302</v>
      </c>
      <c r="AX2847">
        <v>8</v>
      </c>
      <c r="AY2847" t="s">
        <v>67</v>
      </c>
      <c r="AZ2847" t="s">
        <v>67</v>
      </c>
      <c r="BA2847" t="s">
        <v>67</v>
      </c>
      <c r="BB2847">
        <v>0.229788094</v>
      </c>
      <c r="BC2847">
        <v>8.1261199999999999E-4</v>
      </c>
      <c r="BD2847" t="s">
        <v>67</v>
      </c>
      <c r="BE2847" t="s">
        <v>67</v>
      </c>
      <c r="BF2847">
        <v>6.8467546170000002</v>
      </c>
      <c r="BG2847">
        <v>0.8</v>
      </c>
      <c r="BH2847">
        <v>5.4774036930000003</v>
      </c>
      <c r="BI2847" t="s">
        <v>164</v>
      </c>
      <c r="BJ2847" t="s">
        <v>164</v>
      </c>
      <c r="BK2847" t="s">
        <v>67</v>
      </c>
    </row>
    <row r="2848" spans="1:63" hidden="1" x14ac:dyDescent="0.35">
      <c r="A2848" t="s">
        <v>4625</v>
      </c>
      <c r="B2848" t="s">
        <v>67</v>
      </c>
      <c r="C2848" t="s">
        <v>67</v>
      </c>
      <c r="D2848" t="s">
        <v>67</v>
      </c>
      <c r="E2848" t="s">
        <v>67</v>
      </c>
      <c r="F2848" t="s">
        <v>66</v>
      </c>
      <c r="G2848" t="s">
        <v>67</v>
      </c>
      <c r="H2848" t="s">
        <v>4924</v>
      </c>
      <c r="I2848" t="s">
        <v>67</v>
      </c>
      <c r="J2848" t="s">
        <v>67</v>
      </c>
      <c r="K2848" t="s">
        <v>67</v>
      </c>
      <c r="L2848" t="s">
        <v>67</v>
      </c>
      <c r="M2848" t="s">
        <v>67</v>
      </c>
      <c r="N2848" t="s">
        <v>67</v>
      </c>
      <c r="O2848" t="s">
        <v>74</v>
      </c>
      <c r="P2848" t="s">
        <v>67</v>
      </c>
      <c r="Q2848" t="s">
        <v>76</v>
      </c>
      <c r="R2848" t="s">
        <v>77</v>
      </c>
      <c r="S2848" t="s">
        <v>4707</v>
      </c>
      <c r="T2848" t="s">
        <v>3296</v>
      </c>
      <c r="U2848" t="s">
        <v>67</v>
      </c>
      <c r="V2848" t="s">
        <v>67</v>
      </c>
      <c r="W2848" t="s">
        <v>4689</v>
      </c>
      <c r="X2848" t="s">
        <v>67</v>
      </c>
      <c r="Y2848" t="s">
        <v>67</v>
      </c>
      <c r="Z2848" t="s">
        <v>67</v>
      </c>
      <c r="AA2848">
        <v>3</v>
      </c>
      <c r="AB2848">
        <v>3</v>
      </c>
      <c r="AC2848" t="s">
        <v>67</v>
      </c>
      <c r="AD2848">
        <v>394.4</v>
      </c>
      <c r="AE2848" s="7">
        <v>19</v>
      </c>
      <c r="AF2848">
        <v>1484.3</v>
      </c>
      <c r="AG2848" s="7">
        <v>23</v>
      </c>
      <c r="AH2848">
        <f t="shared" si="88"/>
        <v>1089.9000000000001</v>
      </c>
      <c r="AI2848">
        <f t="shared" si="89"/>
        <v>4</v>
      </c>
      <c r="AJ2848" t="s">
        <v>67</v>
      </c>
      <c r="AK2848" t="s">
        <v>67</v>
      </c>
      <c r="AL2848" t="s">
        <v>67</v>
      </c>
      <c r="AM2848" t="s">
        <v>67</v>
      </c>
      <c r="AN2848" t="s">
        <v>67</v>
      </c>
      <c r="AO2848" t="s">
        <v>67</v>
      </c>
      <c r="AP2848" t="s">
        <v>4927</v>
      </c>
      <c r="AQ2848" t="s">
        <v>86</v>
      </c>
      <c r="AR2848" t="s">
        <v>67</v>
      </c>
      <c r="AS2848" t="s">
        <v>67</v>
      </c>
      <c r="AT2848" t="s">
        <v>67</v>
      </c>
      <c r="AU2848">
        <v>240</v>
      </c>
      <c r="AV2848">
        <v>9</v>
      </c>
      <c r="AW2848">
        <v>125</v>
      </c>
      <c r="AX2848">
        <v>8</v>
      </c>
      <c r="AY2848" t="s">
        <v>67</v>
      </c>
      <c r="AZ2848" t="s">
        <v>67</v>
      </c>
      <c r="BA2848" t="s">
        <v>67</v>
      </c>
      <c r="BB2848">
        <v>-0.652325186</v>
      </c>
      <c r="BC2848">
        <v>1.834083E-3</v>
      </c>
      <c r="BD2848" t="s">
        <v>67</v>
      </c>
      <c r="BE2848" t="s">
        <v>67</v>
      </c>
      <c r="BF2848">
        <v>-13.50606505</v>
      </c>
      <c r="BG2848">
        <v>0.8</v>
      </c>
      <c r="BH2848">
        <v>-10.80485204</v>
      </c>
      <c r="BI2848" t="s">
        <v>164</v>
      </c>
      <c r="BJ2848" t="s">
        <v>66</v>
      </c>
      <c r="BK2848" t="s">
        <v>67</v>
      </c>
    </row>
    <row r="2849" spans="1:63" hidden="1" x14ac:dyDescent="0.35">
      <c r="A2849" t="s">
        <v>4625</v>
      </c>
      <c r="B2849" t="s">
        <v>67</v>
      </c>
      <c r="C2849" t="s">
        <v>67</v>
      </c>
      <c r="D2849" t="s">
        <v>67</v>
      </c>
      <c r="E2849" t="s">
        <v>67</v>
      </c>
      <c r="F2849" t="s">
        <v>66</v>
      </c>
      <c r="G2849" t="s">
        <v>67</v>
      </c>
      <c r="H2849" t="s">
        <v>4924</v>
      </c>
      <c r="I2849" t="s">
        <v>67</v>
      </c>
      <c r="J2849" t="s">
        <v>67</v>
      </c>
      <c r="K2849" t="s">
        <v>67</v>
      </c>
      <c r="L2849" t="s">
        <v>67</v>
      </c>
      <c r="M2849" t="s">
        <v>67</v>
      </c>
      <c r="N2849" t="s">
        <v>67</v>
      </c>
      <c r="O2849" t="s">
        <v>74</v>
      </c>
      <c r="P2849" t="s">
        <v>67</v>
      </c>
      <c r="Q2849" t="s">
        <v>76</v>
      </c>
      <c r="R2849" t="s">
        <v>77</v>
      </c>
      <c r="S2849" t="s">
        <v>4707</v>
      </c>
      <c r="T2849" t="s">
        <v>4002</v>
      </c>
      <c r="U2849" t="s">
        <v>67</v>
      </c>
      <c r="V2849" t="s">
        <v>67</v>
      </c>
      <c r="W2849" t="s">
        <v>4689</v>
      </c>
      <c r="X2849" t="s">
        <v>67</v>
      </c>
      <c r="Y2849" t="s">
        <v>67</v>
      </c>
      <c r="Z2849" t="s">
        <v>67</v>
      </c>
      <c r="AA2849">
        <v>3</v>
      </c>
      <c r="AB2849">
        <v>3</v>
      </c>
      <c r="AC2849" t="s">
        <v>67</v>
      </c>
      <c r="AD2849">
        <v>394.4</v>
      </c>
      <c r="AE2849" s="7">
        <v>19</v>
      </c>
      <c r="AF2849">
        <v>2918.6</v>
      </c>
      <c r="AG2849" s="7">
        <v>23</v>
      </c>
      <c r="AH2849">
        <f t="shared" si="88"/>
        <v>2524.1999999999998</v>
      </c>
      <c r="AI2849">
        <f t="shared" si="89"/>
        <v>4</v>
      </c>
      <c r="AJ2849" t="s">
        <v>67</v>
      </c>
      <c r="AK2849" t="s">
        <v>67</v>
      </c>
      <c r="AL2849" t="s">
        <v>67</v>
      </c>
      <c r="AM2849" t="s">
        <v>67</v>
      </c>
      <c r="AN2849" t="s">
        <v>67</v>
      </c>
      <c r="AO2849" t="s">
        <v>67</v>
      </c>
      <c r="AP2849" t="s">
        <v>4927</v>
      </c>
      <c r="AQ2849" t="s">
        <v>86</v>
      </c>
      <c r="AR2849" t="s">
        <v>67</v>
      </c>
      <c r="AS2849" t="s">
        <v>67</v>
      </c>
      <c r="AT2849" t="s">
        <v>67</v>
      </c>
      <c r="AU2849">
        <v>3.5</v>
      </c>
      <c r="AV2849">
        <v>9.5</v>
      </c>
      <c r="AW2849">
        <v>4</v>
      </c>
      <c r="AX2849">
        <v>9</v>
      </c>
      <c r="AY2849" t="s">
        <v>67</v>
      </c>
      <c r="AZ2849" t="s">
        <v>67</v>
      </c>
      <c r="BA2849" t="s">
        <v>67</v>
      </c>
      <c r="BB2849">
        <v>0.133531393</v>
      </c>
      <c r="BC2849">
        <v>4.1432823130000003</v>
      </c>
      <c r="BD2849" t="s">
        <v>67</v>
      </c>
      <c r="BE2849" t="s">
        <v>67</v>
      </c>
      <c r="BF2849">
        <v>5.4034323000000002E-2</v>
      </c>
      <c r="BG2849">
        <v>0.8</v>
      </c>
      <c r="BH2849">
        <v>4.3227458000000003E-2</v>
      </c>
      <c r="BI2849" t="s">
        <v>164</v>
      </c>
      <c r="BJ2849" t="s">
        <v>164</v>
      </c>
      <c r="BK2849" t="s">
        <v>67</v>
      </c>
    </row>
    <row r="2850" spans="1:63" hidden="1" x14ac:dyDescent="0.35">
      <c r="A2850" t="s">
        <v>4625</v>
      </c>
      <c r="B2850" t="s">
        <v>67</v>
      </c>
      <c r="C2850" t="s">
        <v>67</v>
      </c>
      <c r="D2850" t="s">
        <v>67</v>
      </c>
      <c r="E2850" t="s">
        <v>67</v>
      </c>
      <c r="F2850" t="s">
        <v>66</v>
      </c>
      <c r="G2850" t="s">
        <v>67</v>
      </c>
      <c r="H2850" t="s">
        <v>4924</v>
      </c>
      <c r="I2850" t="s">
        <v>67</v>
      </c>
      <c r="J2850" t="s">
        <v>67</v>
      </c>
      <c r="K2850" t="s">
        <v>67</v>
      </c>
      <c r="L2850" t="s">
        <v>67</v>
      </c>
      <c r="M2850" t="s">
        <v>67</v>
      </c>
      <c r="N2850" t="s">
        <v>67</v>
      </c>
      <c r="O2850" t="s">
        <v>74</v>
      </c>
      <c r="P2850" t="s">
        <v>67</v>
      </c>
      <c r="Q2850" t="s">
        <v>76</v>
      </c>
      <c r="R2850" t="s">
        <v>77</v>
      </c>
      <c r="S2850" t="s">
        <v>4707</v>
      </c>
      <c r="T2850" t="s">
        <v>4002</v>
      </c>
      <c r="U2850" t="s">
        <v>67</v>
      </c>
      <c r="V2850" t="s">
        <v>67</v>
      </c>
      <c r="W2850" t="s">
        <v>4690</v>
      </c>
      <c r="X2850" t="s">
        <v>67</v>
      </c>
      <c r="Y2850" t="s">
        <v>67</v>
      </c>
      <c r="Z2850" t="s">
        <v>67</v>
      </c>
      <c r="AA2850">
        <v>3</v>
      </c>
      <c r="AB2850">
        <v>3</v>
      </c>
      <c r="AC2850" t="s">
        <v>67</v>
      </c>
      <c r="AD2850">
        <v>394.4</v>
      </c>
      <c r="AE2850" s="7">
        <v>19</v>
      </c>
      <c r="AF2850">
        <v>1599.6</v>
      </c>
      <c r="AG2850" s="7">
        <v>25</v>
      </c>
      <c r="AH2850">
        <f t="shared" si="88"/>
        <v>1205.1999999999998</v>
      </c>
      <c r="AI2850">
        <f t="shared" si="89"/>
        <v>6</v>
      </c>
      <c r="AJ2850" t="s">
        <v>67</v>
      </c>
      <c r="AK2850" t="s">
        <v>67</v>
      </c>
      <c r="AL2850" t="s">
        <v>67</v>
      </c>
      <c r="AM2850" t="s">
        <v>67</v>
      </c>
      <c r="AN2850" t="s">
        <v>67</v>
      </c>
      <c r="AO2850" t="s">
        <v>67</v>
      </c>
      <c r="AP2850" t="s">
        <v>4927</v>
      </c>
      <c r="AQ2850" t="s">
        <v>86</v>
      </c>
      <c r="AR2850" t="s">
        <v>67</v>
      </c>
      <c r="AS2850" t="s">
        <v>67</v>
      </c>
      <c r="AT2850" t="s">
        <v>67</v>
      </c>
      <c r="AU2850">
        <v>3.5</v>
      </c>
      <c r="AV2850">
        <v>9.5</v>
      </c>
      <c r="AW2850">
        <v>4</v>
      </c>
      <c r="AX2850">
        <v>9</v>
      </c>
      <c r="AY2850" t="s">
        <v>67</v>
      </c>
      <c r="AZ2850" t="s">
        <v>67</v>
      </c>
      <c r="BA2850" t="s">
        <v>67</v>
      </c>
      <c r="BB2850">
        <v>0.133531393</v>
      </c>
      <c r="BC2850">
        <v>4.1432823130000003</v>
      </c>
      <c r="BD2850" t="s">
        <v>67</v>
      </c>
      <c r="BE2850" t="s">
        <v>67</v>
      </c>
      <c r="BF2850">
        <v>5.4034323000000002E-2</v>
      </c>
      <c r="BG2850">
        <v>0.8</v>
      </c>
      <c r="BH2850">
        <v>4.3227458000000003E-2</v>
      </c>
      <c r="BI2850" t="s">
        <v>164</v>
      </c>
      <c r="BJ2850" t="s">
        <v>164</v>
      </c>
      <c r="BK2850" t="s">
        <v>67</v>
      </c>
    </row>
    <row r="2851" spans="1:63" hidden="1" x14ac:dyDescent="0.35">
      <c r="A2851" t="s">
        <v>4625</v>
      </c>
      <c r="B2851" t="s">
        <v>67</v>
      </c>
      <c r="C2851" t="s">
        <v>67</v>
      </c>
      <c r="D2851" t="s">
        <v>67</v>
      </c>
      <c r="E2851" t="s">
        <v>67</v>
      </c>
      <c r="F2851" t="s">
        <v>66</v>
      </c>
      <c r="G2851" t="s">
        <v>67</v>
      </c>
      <c r="H2851" t="s">
        <v>4924</v>
      </c>
      <c r="I2851" t="s">
        <v>67</v>
      </c>
      <c r="J2851" t="s">
        <v>67</v>
      </c>
      <c r="K2851" t="s">
        <v>67</v>
      </c>
      <c r="L2851" t="s">
        <v>67</v>
      </c>
      <c r="M2851" t="s">
        <v>67</v>
      </c>
      <c r="N2851" t="s">
        <v>67</v>
      </c>
      <c r="O2851" t="s">
        <v>74</v>
      </c>
      <c r="P2851" t="s">
        <v>67</v>
      </c>
      <c r="Q2851" t="s">
        <v>76</v>
      </c>
      <c r="R2851" t="s">
        <v>77</v>
      </c>
      <c r="S2851" t="s">
        <v>4707</v>
      </c>
      <c r="T2851" t="s">
        <v>4002</v>
      </c>
      <c r="U2851" t="s">
        <v>67</v>
      </c>
      <c r="V2851" t="s">
        <v>67</v>
      </c>
      <c r="W2851" t="s">
        <v>4720</v>
      </c>
      <c r="X2851" t="s">
        <v>67</v>
      </c>
      <c r="Y2851" t="s">
        <v>67</v>
      </c>
      <c r="Z2851" t="s">
        <v>67</v>
      </c>
      <c r="AA2851">
        <v>3</v>
      </c>
      <c r="AB2851">
        <v>3</v>
      </c>
      <c r="AC2851" t="s">
        <v>67</v>
      </c>
      <c r="AD2851">
        <v>394.4</v>
      </c>
      <c r="AE2851" s="7">
        <v>19</v>
      </c>
      <c r="AF2851">
        <v>2865.4</v>
      </c>
      <c r="AG2851" s="7">
        <v>25</v>
      </c>
      <c r="AH2851">
        <f t="shared" si="88"/>
        <v>2471</v>
      </c>
      <c r="AI2851">
        <f t="shared" si="89"/>
        <v>6</v>
      </c>
      <c r="AJ2851" t="s">
        <v>67</v>
      </c>
      <c r="AK2851" t="s">
        <v>67</v>
      </c>
      <c r="AL2851" t="s">
        <v>67</v>
      </c>
      <c r="AM2851" t="s">
        <v>67</v>
      </c>
      <c r="AN2851" t="s">
        <v>67</v>
      </c>
      <c r="AO2851" t="s">
        <v>67</v>
      </c>
      <c r="AP2851" t="s">
        <v>4927</v>
      </c>
      <c r="AQ2851" t="s">
        <v>86</v>
      </c>
      <c r="AR2851" t="s">
        <v>67</v>
      </c>
      <c r="AS2851" t="s">
        <v>67</v>
      </c>
      <c r="AT2851" t="s">
        <v>67</v>
      </c>
      <c r="AU2851">
        <v>3.5</v>
      </c>
      <c r="AV2851">
        <v>9.5</v>
      </c>
      <c r="AW2851">
        <v>15</v>
      </c>
      <c r="AX2851">
        <v>9.5</v>
      </c>
      <c r="AY2851" t="s">
        <v>67</v>
      </c>
      <c r="AZ2851" t="s">
        <v>67</v>
      </c>
      <c r="BA2851" t="s">
        <v>67</v>
      </c>
      <c r="BB2851">
        <v>1.455287233</v>
      </c>
      <c r="BC2851">
        <v>2.589486017</v>
      </c>
      <c r="BD2851" t="s">
        <v>67</v>
      </c>
      <c r="BE2851" t="s">
        <v>67</v>
      </c>
      <c r="BF2851">
        <v>1.2105263159999999</v>
      </c>
      <c r="BG2851">
        <v>0.8</v>
      </c>
      <c r="BH2851">
        <v>0.96842105300000003</v>
      </c>
      <c r="BI2851" t="s">
        <v>164</v>
      </c>
      <c r="BJ2851" t="s">
        <v>164</v>
      </c>
      <c r="BK2851" t="s">
        <v>67</v>
      </c>
    </row>
    <row r="2852" spans="1:63" hidden="1" x14ac:dyDescent="0.35">
      <c r="A2852" t="s">
        <v>4625</v>
      </c>
      <c r="B2852" t="s">
        <v>67</v>
      </c>
      <c r="C2852" t="s">
        <v>67</v>
      </c>
      <c r="D2852" t="s">
        <v>67</v>
      </c>
      <c r="E2852" t="s">
        <v>67</v>
      </c>
      <c r="F2852" t="s">
        <v>66</v>
      </c>
      <c r="G2852" t="s">
        <v>67</v>
      </c>
      <c r="H2852" t="s">
        <v>4924</v>
      </c>
      <c r="I2852" t="s">
        <v>67</v>
      </c>
      <c r="J2852" t="s">
        <v>67</v>
      </c>
      <c r="K2852" t="s">
        <v>67</v>
      </c>
      <c r="L2852" t="s">
        <v>67</v>
      </c>
      <c r="M2852" t="s">
        <v>67</v>
      </c>
      <c r="N2852" t="s">
        <v>67</v>
      </c>
      <c r="O2852" t="s">
        <v>74</v>
      </c>
      <c r="P2852" t="s">
        <v>67</v>
      </c>
      <c r="Q2852" t="s">
        <v>76</v>
      </c>
      <c r="R2852" t="s">
        <v>77</v>
      </c>
      <c r="S2852" t="s">
        <v>4707</v>
      </c>
      <c r="T2852" t="s">
        <v>4002</v>
      </c>
      <c r="U2852" t="s">
        <v>67</v>
      </c>
      <c r="V2852" t="s">
        <v>67</v>
      </c>
      <c r="W2852" t="s">
        <v>4689</v>
      </c>
      <c r="X2852" t="s">
        <v>67</v>
      </c>
      <c r="Y2852" t="s">
        <v>67</v>
      </c>
      <c r="Z2852" t="s">
        <v>67</v>
      </c>
      <c r="AA2852">
        <v>3</v>
      </c>
      <c r="AB2852">
        <v>3</v>
      </c>
      <c r="AC2852" t="s">
        <v>67</v>
      </c>
      <c r="AD2852">
        <v>899.1</v>
      </c>
      <c r="AE2852" s="7">
        <v>19</v>
      </c>
      <c r="AF2852">
        <v>1265.7</v>
      </c>
      <c r="AG2852" s="7">
        <v>23</v>
      </c>
      <c r="AH2852">
        <f t="shared" si="88"/>
        <v>366.6</v>
      </c>
      <c r="AI2852">
        <f t="shared" si="89"/>
        <v>4</v>
      </c>
      <c r="AJ2852" t="s">
        <v>67</v>
      </c>
      <c r="AK2852" t="s">
        <v>67</v>
      </c>
      <c r="AL2852" t="s">
        <v>67</v>
      </c>
      <c r="AM2852" t="s">
        <v>67</v>
      </c>
      <c r="AN2852" t="s">
        <v>67</v>
      </c>
      <c r="AO2852" t="s">
        <v>67</v>
      </c>
      <c r="AP2852" t="s">
        <v>4927</v>
      </c>
      <c r="AQ2852" t="s">
        <v>86</v>
      </c>
      <c r="AR2852" t="s">
        <v>67</v>
      </c>
      <c r="AS2852" t="s">
        <v>67</v>
      </c>
      <c r="AT2852" t="s">
        <v>67</v>
      </c>
      <c r="AU2852">
        <v>3.5</v>
      </c>
      <c r="AV2852">
        <v>9.5</v>
      </c>
      <c r="AW2852">
        <v>44</v>
      </c>
      <c r="AX2852">
        <v>9.5</v>
      </c>
      <c r="AY2852" t="s">
        <v>67</v>
      </c>
      <c r="AZ2852" t="s">
        <v>67</v>
      </c>
      <c r="BA2852" t="s">
        <v>67</v>
      </c>
      <c r="BB2852">
        <v>2.5314266650000001</v>
      </c>
      <c r="BC2852">
        <v>2.4713212250000001</v>
      </c>
      <c r="BD2852" t="s">
        <v>67</v>
      </c>
      <c r="BE2852" t="s">
        <v>67</v>
      </c>
      <c r="BF2852">
        <v>4.263157895</v>
      </c>
      <c r="BG2852">
        <v>0.8</v>
      </c>
      <c r="BH2852">
        <v>3.4105263159999999</v>
      </c>
      <c r="BI2852" t="s">
        <v>164</v>
      </c>
      <c r="BJ2852" t="s">
        <v>164</v>
      </c>
      <c r="BK2852" t="s">
        <v>67</v>
      </c>
    </row>
    <row r="2853" spans="1:63" hidden="1" x14ac:dyDescent="0.35">
      <c r="A2853" t="s">
        <v>4625</v>
      </c>
      <c r="B2853" t="s">
        <v>67</v>
      </c>
      <c r="C2853" t="s">
        <v>67</v>
      </c>
      <c r="D2853" t="s">
        <v>67</v>
      </c>
      <c r="E2853" t="s">
        <v>67</v>
      </c>
      <c r="F2853" t="s">
        <v>66</v>
      </c>
      <c r="G2853" t="s">
        <v>67</v>
      </c>
      <c r="H2853" t="s">
        <v>4924</v>
      </c>
      <c r="I2853" t="s">
        <v>67</v>
      </c>
      <c r="J2853" t="s">
        <v>67</v>
      </c>
      <c r="K2853" t="s">
        <v>67</v>
      </c>
      <c r="L2853" t="s">
        <v>67</v>
      </c>
      <c r="M2853" t="s">
        <v>67</v>
      </c>
      <c r="N2853" t="s">
        <v>67</v>
      </c>
      <c r="O2853" t="s">
        <v>74</v>
      </c>
      <c r="P2853" t="s">
        <v>67</v>
      </c>
      <c r="Q2853" t="s">
        <v>76</v>
      </c>
      <c r="R2853" t="s">
        <v>77</v>
      </c>
      <c r="S2853" t="s">
        <v>4707</v>
      </c>
      <c r="T2853" t="s">
        <v>4002</v>
      </c>
      <c r="U2853" t="s">
        <v>67</v>
      </c>
      <c r="V2853" t="s">
        <v>67</v>
      </c>
      <c r="W2853" t="s">
        <v>4722</v>
      </c>
      <c r="X2853" t="s">
        <v>67</v>
      </c>
      <c r="Y2853" t="s">
        <v>67</v>
      </c>
      <c r="Z2853" t="s">
        <v>67</v>
      </c>
      <c r="AA2853">
        <v>3</v>
      </c>
      <c r="AB2853">
        <v>3</v>
      </c>
      <c r="AC2853" t="s">
        <v>67</v>
      </c>
      <c r="AD2853">
        <v>489</v>
      </c>
      <c r="AE2853" s="7">
        <v>19</v>
      </c>
      <c r="AF2853">
        <v>1316.3</v>
      </c>
      <c r="AG2853" s="7">
        <v>23</v>
      </c>
      <c r="AH2853">
        <f t="shared" si="88"/>
        <v>827.3</v>
      </c>
      <c r="AI2853">
        <f t="shared" si="89"/>
        <v>4</v>
      </c>
      <c r="AJ2853" t="s">
        <v>67</v>
      </c>
      <c r="AK2853" t="s">
        <v>67</v>
      </c>
      <c r="AL2853" t="s">
        <v>67</v>
      </c>
      <c r="AM2853" t="s">
        <v>67</v>
      </c>
      <c r="AN2853" t="s">
        <v>67</v>
      </c>
      <c r="AO2853" t="s">
        <v>67</v>
      </c>
      <c r="AP2853" t="s">
        <v>4927</v>
      </c>
      <c r="AQ2853" t="s">
        <v>86</v>
      </c>
      <c r="AR2853" t="s">
        <v>67</v>
      </c>
      <c r="AS2853" t="s">
        <v>67</v>
      </c>
      <c r="AT2853" t="s">
        <v>67</v>
      </c>
      <c r="AU2853">
        <v>3.5</v>
      </c>
      <c r="AV2853">
        <v>9.5</v>
      </c>
      <c r="AW2853">
        <v>2.5</v>
      </c>
      <c r="AX2853">
        <v>10</v>
      </c>
      <c r="AY2853" t="s">
        <v>67</v>
      </c>
      <c r="AZ2853" t="s">
        <v>67</v>
      </c>
      <c r="BA2853" t="s">
        <v>67</v>
      </c>
      <c r="BB2853">
        <v>-0.33647223700000001</v>
      </c>
      <c r="BC2853">
        <v>7.7891156459999999</v>
      </c>
      <c r="BD2853" t="s">
        <v>67</v>
      </c>
      <c r="BE2853" t="s">
        <v>67</v>
      </c>
      <c r="BF2853">
        <v>-0.10253040300000001</v>
      </c>
      <c r="BG2853">
        <v>0.8</v>
      </c>
      <c r="BH2853">
        <v>-8.2024322999999996E-2</v>
      </c>
      <c r="BI2853" t="s">
        <v>164</v>
      </c>
      <c r="BJ2853" t="s">
        <v>164</v>
      </c>
      <c r="BK2853" t="s">
        <v>67</v>
      </c>
    </row>
    <row r="2854" spans="1:63" hidden="1" x14ac:dyDescent="0.35">
      <c r="A2854" t="s">
        <v>4625</v>
      </c>
      <c r="B2854" t="s">
        <v>67</v>
      </c>
      <c r="C2854" t="s">
        <v>67</v>
      </c>
      <c r="D2854" t="s">
        <v>67</v>
      </c>
      <c r="E2854" t="s">
        <v>67</v>
      </c>
      <c r="F2854" t="s">
        <v>66</v>
      </c>
      <c r="G2854" t="s">
        <v>67</v>
      </c>
      <c r="H2854" t="s">
        <v>4924</v>
      </c>
      <c r="I2854" t="s">
        <v>67</v>
      </c>
      <c r="J2854" t="s">
        <v>67</v>
      </c>
      <c r="K2854" t="s">
        <v>67</v>
      </c>
      <c r="L2854" t="s">
        <v>67</v>
      </c>
      <c r="M2854" t="s">
        <v>67</v>
      </c>
      <c r="N2854" t="s">
        <v>67</v>
      </c>
      <c r="O2854" t="s">
        <v>74</v>
      </c>
      <c r="P2854" t="s">
        <v>67</v>
      </c>
      <c r="Q2854" t="s">
        <v>76</v>
      </c>
      <c r="R2854" t="s">
        <v>77</v>
      </c>
      <c r="S2854" t="s">
        <v>4707</v>
      </c>
      <c r="T2854" t="s">
        <v>3296</v>
      </c>
      <c r="U2854" t="s">
        <v>67</v>
      </c>
      <c r="V2854" t="s">
        <v>67</v>
      </c>
      <c r="W2854" t="s">
        <v>4689</v>
      </c>
      <c r="X2854" t="s">
        <v>67</v>
      </c>
      <c r="Y2854" t="s">
        <v>67</v>
      </c>
      <c r="Z2854" t="s">
        <v>67</v>
      </c>
      <c r="AA2854">
        <v>3</v>
      </c>
      <c r="AB2854">
        <v>3</v>
      </c>
      <c r="AC2854" t="s">
        <v>67</v>
      </c>
      <c r="AD2854">
        <v>489</v>
      </c>
      <c r="AE2854" s="7">
        <v>19</v>
      </c>
      <c r="AF2854">
        <v>2539.3000000000002</v>
      </c>
      <c r="AG2854" s="7">
        <v>23</v>
      </c>
      <c r="AH2854">
        <f t="shared" si="88"/>
        <v>2050.3000000000002</v>
      </c>
      <c r="AI2854">
        <f t="shared" si="89"/>
        <v>4</v>
      </c>
      <c r="AJ2854" t="s">
        <v>67</v>
      </c>
      <c r="AK2854" t="s">
        <v>67</v>
      </c>
      <c r="AL2854" t="s">
        <v>67</v>
      </c>
      <c r="AM2854" t="s">
        <v>67</v>
      </c>
      <c r="AN2854" t="s">
        <v>67</v>
      </c>
      <c r="AO2854" t="s">
        <v>67</v>
      </c>
      <c r="AP2854" t="s">
        <v>4927</v>
      </c>
      <c r="AQ2854" t="s">
        <v>86</v>
      </c>
      <c r="AR2854" t="s">
        <v>67</v>
      </c>
      <c r="AS2854" t="s">
        <v>67</v>
      </c>
      <c r="AT2854" t="s">
        <v>67</v>
      </c>
      <c r="AU2854">
        <v>240</v>
      </c>
      <c r="AV2854">
        <v>9</v>
      </c>
      <c r="AW2854">
        <v>188</v>
      </c>
      <c r="AX2854">
        <v>10</v>
      </c>
      <c r="AY2854" t="s">
        <v>67</v>
      </c>
      <c r="AZ2854" t="s">
        <v>67</v>
      </c>
      <c r="BA2854" t="s">
        <v>67</v>
      </c>
      <c r="BB2854">
        <v>-0.24419696099999999</v>
      </c>
      <c r="BC2854">
        <v>1.4118620000000001E-3</v>
      </c>
      <c r="BD2854" t="s">
        <v>67</v>
      </c>
      <c r="BE2854" t="s">
        <v>67</v>
      </c>
      <c r="BF2854">
        <v>-5.4661186449999999</v>
      </c>
      <c r="BG2854">
        <v>0.8</v>
      </c>
      <c r="BH2854">
        <v>-4.3728949159999999</v>
      </c>
      <c r="BI2854" t="s">
        <v>164</v>
      </c>
      <c r="BJ2854" t="s">
        <v>164</v>
      </c>
      <c r="BK2854" t="s">
        <v>67</v>
      </c>
    </row>
    <row r="2855" spans="1:63" hidden="1" x14ac:dyDescent="0.35">
      <c r="A2855" t="s">
        <v>4625</v>
      </c>
      <c r="B2855" t="s">
        <v>67</v>
      </c>
      <c r="C2855" t="s">
        <v>67</v>
      </c>
      <c r="D2855" t="s">
        <v>67</v>
      </c>
      <c r="E2855" t="s">
        <v>67</v>
      </c>
      <c r="F2855" t="s">
        <v>66</v>
      </c>
      <c r="G2855" t="s">
        <v>67</v>
      </c>
      <c r="H2855" t="s">
        <v>4924</v>
      </c>
      <c r="I2855" t="s">
        <v>67</v>
      </c>
      <c r="J2855" t="s">
        <v>67</v>
      </c>
      <c r="K2855" t="s">
        <v>67</v>
      </c>
      <c r="L2855" t="s">
        <v>67</v>
      </c>
      <c r="M2855" t="s">
        <v>67</v>
      </c>
      <c r="N2855" t="s">
        <v>67</v>
      </c>
      <c r="O2855" t="s">
        <v>74</v>
      </c>
      <c r="P2855" t="s">
        <v>67</v>
      </c>
      <c r="Q2855" t="s">
        <v>76</v>
      </c>
      <c r="R2855" t="s">
        <v>77</v>
      </c>
      <c r="S2855" t="s">
        <v>4707</v>
      </c>
      <c r="T2855" t="s">
        <v>3296</v>
      </c>
      <c r="U2855" t="s">
        <v>67</v>
      </c>
      <c r="V2855" t="s">
        <v>67</v>
      </c>
      <c r="W2855" t="s">
        <v>4689</v>
      </c>
      <c r="X2855" t="s">
        <v>67</v>
      </c>
      <c r="Y2855" t="s">
        <v>67</v>
      </c>
      <c r="Z2855" t="s">
        <v>67</v>
      </c>
      <c r="AA2855">
        <v>3</v>
      </c>
      <c r="AB2855">
        <v>3</v>
      </c>
      <c r="AC2855" t="s">
        <v>67</v>
      </c>
      <c r="AD2855">
        <v>489</v>
      </c>
      <c r="AE2855" s="7">
        <v>19</v>
      </c>
      <c r="AF2855">
        <v>466.8</v>
      </c>
      <c r="AG2855" s="7">
        <v>21</v>
      </c>
      <c r="AH2855">
        <f t="shared" si="88"/>
        <v>-22.199999999999989</v>
      </c>
      <c r="AI2855">
        <f t="shared" si="89"/>
        <v>2</v>
      </c>
      <c r="AJ2855" t="s">
        <v>67</v>
      </c>
      <c r="AK2855" t="s">
        <v>67</v>
      </c>
      <c r="AL2855" t="s">
        <v>67</v>
      </c>
      <c r="AM2855" t="s">
        <v>67</v>
      </c>
      <c r="AN2855" t="s">
        <v>67</v>
      </c>
      <c r="AO2855" t="s">
        <v>67</v>
      </c>
      <c r="AP2855" t="s">
        <v>4927</v>
      </c>
      <c r="AQ2855" t="s">
        <v>86</v>
      </c>
      <c r="AR2855" t="s">
        <v>67</v>
      </c>
      <c r="AS2855" t="s">
        <v>67</v>
      </c>
      <c r="AT2855" t="s">
        <v>67</v>
      </c>
      <c r="AU2855">
        <v>240</v>
      </c>
      <c r="AV2855">
        <v>9</v>
      </c>
      <c r="AW2855">
        <v>15</v>
      </c>
      <c r="AX2855">
        <v>10</v>
      </c>
      <c r="AY2855" t="s">
        <v>67</v>
      </c>
      <c r="AZ2855" t="s">
        <v>67</v>
      </c>
      <c r="BA2855" t="s">
        <v>67</v>
      </c>
      <c r="BB2855">
        <v>-2.7725887220000001</v>
      </c>
      <c r="BC2855">
        <v>0.148616898</v>
      </c>
      <c r="BD2855" t="s">
        <v>67</v>
      </c>
      <c r="BE2855" t="s">
        <v>67</v>
      </c>
      <c r="BF2855">
        <v>-23.651474910000001</v>
      </c>
      <c r="BG2855">
        <v>0.8</v>
      </c>
      <c r="BH2855">
        <v>-18.92117992</v>
      </c>
      <c r="BI2855" t="s">
        <v>164</v>
      </c>
      <c r="BJ2855" t="s">
        <v>66</v>
      </c>
      <c r="BK2855" t="s">
        <v>67</v>
      </c>
    </row>
    <row r="2856" spans="1:63" hidden="1" x14ac:dyDescent="0.35">
      <c r="A2856" t="s">
        <v>4625</v>
      </c>
      <c r="B2856" t="s">
        <v>67</v>
      </c>
      <c r="C2856" t="s">
        <v>67</v>
      </c>
      <c r="D2856" t="s">
        <v>67</v>
      </c>
      <c r="E2856" t="s">
        <v>67</v>
      </c>
      <c r="F2856" t="s">
        <v>66</v>
      </c>
      <c r="G2856" t="s">
        <v>67</v>
      </c>
      <c r="H2856" t="s">
        <v>4924</v>
      </c>
      <c r="I2856" t="s">
        <v>67</v>
      </c>
      <c r="J2856" t="s">
        <v>67</v>
      </c>
      <c r="K2856" t="s">
        <v>67</v>
      </c>
      <c r="L2856" t="s">
        <v>67</v>
      </c>
      <c r="M2856" t="s">
        <v>67</v>
      </c>
      <c r="N2856" t="s">
        <v>67</v>
      </c>
      <c r="O2856" t="s">
        <v>74</v>
      </c>
      <c r="P2856" t="s">
        <v>67</v>
      </c>
      <c r="Q2856" t="s">
        <v>76</v>
      </c>
      <c r="R2856" t="s">
        <v>77</v>
      </c>
      <c r="S2856" t="s">
        <v>4707</v>
      </c>
      <c r="T2856" t="s">
        <v>4002</v>
      </c>
      <c r="U2856" t="s">
        <v>67</v>
      </c>
      <c r="V2856" t="s">
        <v>67</v>
      </c>
      <c r="W2856" t="s">
        <v>4690</v>
      </c>
      <c r="X2856" t="s">
        <v>67</v>
      </c>
      <c r="Y2856" t="s">
        <v>67</v>
      </c>
      <c r="Z2856" t="s">
        <v>67</v>
      </c>
      <c r="AA2856">
        <v>3</v>
      </c>
      <c r="AB2856">
        <v>3</v>
      </c>
      <c r="AC2856" t="s">
        <v>67</v>
      </c>
      <c r="AD2856">
        <v>489</v>
      </c>
      <c r="AE2856" s="7">
        <v>19</v>
      </c>
      <c r="AF2856">
        <v>1432.9</v>
      </c>
      <c r="AG2856" s="7">
        <v>21</v>
      </c>
      <c r="AH2856">
        <f t="shared" si="88"/>
        <v>943.90000000000009</v>
      </c>
      <c r="AI2856">
        <f t="shared" si="89"/>
        <v>2</v>
      </c>
      <c r="AJ2856" t="s">
        <v>67</v>
      </c>
      <c r="AK2856" t="s">
        <v>67</v>
      </c>
      <c r="AL2856" t="s">
        <v>67</v>
      </c>
      <c r="AM2856" t="s">
        <v>67</v>
      </c>
      <c r="AN2856" t="s">
        <v>67</v>
      </c>
      <c r="AO2856" t="s">
        <v>67</v>
      </c>
      <c r="AP2856" t="s">
        <v>4927</v>
      </c>
      <c r="AQ2856" t="s">
        <v>86</v>
      </c>
      <c r="AR2856" t="s">
        <v>67</v>
      </c>
      <c r="AS2856" t="s">
        <v>67</v>
      </c>
      <c r="AT2856" t="s">
        <v>67</v>
      </c>
      <c r="AU2856">
        <v>3.5</v>
      </c>
      <c r="AV2856">
        <v>9.5</v>
      </c>
      <c r="AW2856">
        <v>12</v>
      </c>
      <c r="AX2856">
        <v>10</v>
      </c>
      <c r="AY2856" t="s">
        <v>67</v>
      </c>
      <c r="AZ2856" t="s">
        <v>67</v>
      </c>
      <c r="BA2856" t="s">
        <v>67</v>
      </c>
      <c r="BB2856">
        <v>1.2321436809999999</v>
      </c>
      <c r="BC2856">
        <v>2.6872637940000001</v>
      </c>
      <c r="BD2856" t="s">
        <v>67</v>
      </c>
      <c r="BE2856" t="s">
        <v>67</v>
      </c>
      <c r="BF2856">
        <v>0.87150842699999997</v>
      </c>
      <c r="BG2856">
        <v>0.8</v>
      </c>
      <c r="BH2856">
        <v>0.69720674199999999</v>
      </c>
      <c r="BI2856" t="s">
        <v>164</v>
      </c>
      <c r="BJ2856" t="s">
        <v>164</v>
      </c>
      <c r="BK2856" t="s">
        <v>67</v>
      </c>
    </row>
    <row r="2857" spans="1:63" hidden="1" x14ac:dyDescent="0.35">
      <c r="A2857" t="s">
        <v>4625</v>
      </c>
      <c r="B2857" t="s">
        <v>67</v>
      </c>
      <c r="C2857" t="s">
        <v>67</v>
      </c>
      <c r="D2857" t="s">
        <v>67</v>
      </c>
      <c r="E2857" t="s">
        <v>67</v>
      </c>
      <c r="F2857" t="s">
        <v>66</v>
      </c>
      <c r="G2857" t="s">
        <v>67</v>
      </c>
      <c r="H2857" t="s">
        <v>4924</v>
      </c>
      <c r="I2857" t="s">
        <v>67</v>
      </c>
      <c r="J2857" t="s">
        <v>67</v>
      </c>
      <c r="K2857" t="s">
        <v>67</v>
      </c>
      <c r="L2857" t="s">
        <v>67</v>
      </c>
      <c r="M2857" t="s">
        <v>67</v>
      </c>
      <c r="N2857" t="s">
        <v>67</v>
      </c>
      <c r="O2857" t="s">
        <v>74</v>
      </c>
      <c r="P2857" t="s">
        <v>67</v>
      </c>
      <c r="Q2857" t="s">
        <v>76</v>
      </c>
      <c r="R2857" t="s">
        <v>77</v>
      </c>
      <c r="S2857" t="s">
        <v>4707</v>
      </c>
      <c r="T2857" t="s">
        <v>4002</v>
      </c>
      <c r="U2857" t="s">
        <v>67</v>
      </c>
      <c r="V2857" t="s">
        <v>67</v>
      </c>
      <c r="W2857" t="s">
        <v>4689</v>
      </c>
      <c r="X2857" t="s">
        <v>67</v>
      </c>
      <c r="Y2857" t="s">
        <v>67</v>
      </c>
      <c r="Z2857" t="s">
        <v>67</v>
      </c>
      <c r="AA2857">
        <v>3</v>
      </c>
      <c r="AB2857">
        <v>3</v>
      </c>
      <c r="AC2857" t="s">
        <v>67</v>
      </c>
      <c r="AD2857">
        <v>899.1</v>
      </c>
      <c r="AE2857" s="7">
        <v>19</v>
      </c>
      <c r="AF2857">
        <v>1293.2</v>
      </c>
      <c r="AG2857" s="7">
        <v>21</v>
      </c>
      <c r="AH2857">
        <f t="shared" si="88"/>
        <v>394.1</v>
      </c>
      <c r="AI2857">
        <f t="shared" si="89"/>
        <v>2</v>
      </c>
      <c r="AJ2857" t="s">
        <v>67</v>
      </c>
      <c r="AK2857" t="s">
        <v>67</v>
      </c>
      <c r="AL2857" t="s">
        <v>67</v>
      </c>
      <c r="AM2857" t="s">
        <v>67</v>
      </c>
      <c r="AN2857" t="s">
        <v>67</v>
      </c>
      <c r="AO2857" t="s">
        <v>67</v>
      </c>
      <c r="AP2857" t="s">
        <v>4927</v>
      </c>
      <c r="AQ2857" t="s">
        <v>86</v>
      </c>
      <c r="AR2857" t="s">
        <v>67</v>
      </c>
      <c r="AS2857" t="s">
        <v>67</v>
      </c>
      <c r="AT2857" t="s">
        <v>67</v>
      </c>
      <c r="AU2857">
        <v>3.5</v>
      </c>
      <c r="AV2857">
        <v>9.5</v>
      </c>
      <c r="AW2857">
        <v>0.5</v>
      </c>
      <c r="AX2857">
        <v>10</v>
      </c>
      <c r="AY2857" t="s">
        <v>67</v>
      </c>
      <c r="AZ2857" t="s">
        <v>67</v>
      </c>
      <c r="BA2857" t="s">
        <v>67</v>
      </c>
      <c r="BB2857">
        <v>-1.9459101489999999</v>
      </c>
      <c r="BC2857">
        <v>135.7891156</v>
      </c>
      <c r="BD2857" t="s">
        <v>67</v>
      </c>
      <c r="BE2857" t="s">
        <v>67</v>
      </c>
      <c r="BF2857">
        <v>-0.30759121</v>
      </c>
      <c r="BG2857">
        <v>0.8</v>
      </c>
      <c r="BH2857">
        <v>-0.246072968</v>
      </c>
      <c r="BI2857" t="s">
        <v>164</v>
      </c>
      <c r="BJ2857" t="s">
        <v>164</v>
      </c>
      <c r="BK2857" t="s">
        <v>67</v>
      </c>
    </row>
    <row r="2858" spans="1:63" hidden="1" x14ac:dyDescent="0.35">
      <c r="A2858" t="s">
        <v>4625</v>
      </c>
      <c r="B2858" t="s">
        <v>67</v>
      </c>
      <c r="C2858" t="s">
        <v>67</v>
      </c>
      <c r="D2858" t="s">
        <v>67</v>
      </c>
      <c r="E2858" t="s">
        <v>67</v>
      </c>
      <c r="F2858" t="s">
        <v>66</v>
      </c>
      <c r="G2858" t="s">
        <v>67</v>
      </c>
      <c r="H2858" t="s">
        <v>4924</v>
      </c>
      <c r="I2858" t="s">
        <v>67</v>
      </c>
      <c r="J2858" t="s">
        <v>67</v>
      </c>
      <c r="K2858" t="s">
        <v>67</v>
      </c>
      <c r="L2858" t="s">
        <v>67</v>
      </c>
      <c r="M2858" t="s">
        <v>67</v>
      </c>
      <c r="N2858" t="s">
        <v>67</v>
      </c>
      <c r="O2858" t="s">
        <v>74</v>
      </c>
      <c r="P2858" t="s">
        <v>67</v>
      </c>
      <c r="Q2858" t="s">
        <v>76</v>
      </c>
      <c r="R2858" t="s">
        <v>77</v>
      </c>
      <c r="S2858" t="s">
        <v>4707</v>
      </c>
      <c r="T2858" t="s">
        <v>4002</v>
      </c>
      <c r="U2858" t="s">
        <v>67</v>
      </c>
      <c r="V2858" t="s">
        <v>67</v>
      </c>
      <c r="W2858" t="s">
        <v>80</v>
      </c>
      <c r="X2858" t="s">
        <v>67</v>
      </c>
      <c r="Y2858" t="s">
        <v>67</v>
      </c>
      <c r="Z2858" t="s">
        <v>67</v>
      </c>
      <c r="AA2858">
        <v>3</v>
      </c>
      <c r="AB2858">
        <v>3</v>
      </c>
      <c r="AC2858" t="s">
        <v>67</v>
      </c>
      <c r="AD2858">
        <v>899.1</v>
      </c>
      <c r="AE2858" s="7">
        <v>19</v>
      </c>
      <c r="AF2858">
        <v>1367.1</v>
      </c>
      <c r="AG2858" s="7">
        <v>25</v>
      </c>
      <c r="AH2858">
        <f t="shared" si="88"/>
        <v>467.99999999999989</v>
      </c>
      <c r="AI2858">
        <f t="shared" si="89"/>
        <v>6</v>
      </c>
      <c r="AJ2858" t="s">
        <v>67</v>
      </c>
      <c r="AK2858" t="s">
        <v>67</v>
      </c>
      <c r="AL2858" t="s">
        <v>67</v>
      </c>
      <c r="AM2858" t="s">
        <v>67</v>
      </c>
      <c r="AN2858" t="s">
        <v>67</v>
      </c>
      <c r="AO2858" t="s">
        <v>67</v>
      </c>
      <c r="AP2858" t="s">
        <v>4925</v>
      </c>
      <c r="AQ2858" t="s">
        <v>157</v>
      </c>
      <c r="AR2858" t="s">
        <v>67</v>
      </c>
      <c r="AS2858" t="s">
        <v>67</v>
      </c>
      <c r="AT2858" t="s">
        <v>67</v>
      </c>
      <c r="AU2858">
        <v>62</v>
      </c>
      <c r="AV2858">
        <v>13.856406460000001</v>
      </c>
      <c r="AW2858">
        <v>73</v>
      </c>
      <c r="AX2858">
        <v>10.39230485</v>
      </c>
      <c r="AY2858" t="s">
        <v>67</v>
      </c>
      <c r="AZ2858" t="s">
        <v>67</v>
      </c>
      <c r="BA2858" t="s">
        <v>67</v>
      </c>
      <c r="BB2858">
        <v>0.163325056</v>
      </c>
      <c r="BC2858">
        <v>2.3404812000000001E-2</v>
      </c>
      <c r="BD2858" t="s">
        <v>67</v>
      </c>
      <c r="BE2858" t="s">
        <v>67</v>
      </c>
      <c r="BF2858">
        <v>0.89814623900000001</v>
      </c>
      <c r="BG2858">
        <v>0.8</v>
      </c>
      <c r="BH2858">
        <v>0.71851699099999999</v>
      </c>
      <c r="BI2858" t="s">
        <v>164</v>
      </c>
      <c r="BJ2858" t="s">
        <v>164</v>
      </c>
      <c r="BK2858" t="s">
        <v>67</v>
      </c>
    </row>
    <row r="2859" spans="1:63" hidden="1" x14ac:dyDescent="0.35">
      <c r="A2859" t="s">
        <v>4625</v>
      </c>
      <c r="B2859" t="s">
        <v>67</v>
      </c>
      <c r="C2859" t="s">
        <v>67</v>
      </c>
      <c r="D2859" t="s">
        <v>67</v>
      </c>
      <c r="E2859" t="s">
        <v>67</v>
      </c>
      <c r="F2859" t="s">
        <v>66</v>
      </c>
      <c r="G2859" t="s">
        <v>67</v>
      </c>
      <c r="H2859" t="s">
        <v>4924</v>
      </c>
      <c r="I2859" t="s">
        <v>67</v>
      </c>
      <c r="J2859" t="s">
        <v>67</v>
      </c>
      <c r="K2859" t="s">
        <v>67</v>
      </c>
      <c r="L2859" t="s">
        <v>67</v>
      </c>
      <c r="M2859" t="s">
        <v>67</v>
      </c>
      <c r="N2859" t="s">
        <v>67</v>
      </c>
      <c r="O2859" t="s">
        <v>74</v>
      </c>
      <c r="P2859" t="s">
        <v>67</v>
      </c>
      <c r="Q2859" t="s">
        <v>76</v>
      </c>
      <c r="R2859" t="s">
        <v>77</v>
      </c>
      <c r="S2859" t="s">
        <v>4707</v>
      </c>
      <c r="T2859" t="s">
        <v>4002</v>
      </c>
      <c r="U2859" t="s">
        <v>67</v>
      </c>
      <c r="V2859" t="s">
        <v>67</v>
      </c>
      <c r="W2859" t="s">
        <v>80</v>
      </c>
      <c r="X2859" t="s">
        <v>67</v>
      </c>
      <c r="Y2859" t="s">
        <v>67</v>
      </c>
      <c r="Z2859" t="s">
        <v>67</v>
      </c>
      <c r="AA2859">
        <v>3</v>
      </c>
      <c r="AB2859">
        <v>3</v>
      </c>
      <c r="AC2859" t="s">
        <v>67</v>
      </c>
      <c r="AD2859">
        <v>489</v>
      </c>
      <c r="AE2859" s="7">
        <v>19</v>
      </c>
      <c r="AF2859">
        <v>2813.3</v>
      </c>
      <c r="AG2859" s="7">
        <v>21</v>
      </c>
      <c r="AH2859">
        <f t="shared" si="88"/>
        <v>2324.3000000000002</v>
      </c>
      <c r="AI2859">
        <f t="shared" si="89"/>
        <v>2</v>
      </c>
      <c r="AJ2859" t="s">
        <v>67</v>
      </c>
      <c r="AK2859" t="s">
        <v>67</v>
      </c>
      <c r="AL2859" t="s">
        <v>67</v>
      </c>
      <c r="AM2859" t="s">
        <v>67</v>
      </c>
      <c r="AN2859" t="s">
        <v>67</v>
      </c>
      <c r="AO2859" t="s">
        <v>67</v>
      </c>
      <c r="AP2859" t="s">
        <v>4925</v>
      </c>
      <c r="AQ2859" t="s">
        <v>157</v>
      </c>
      <c r="AR2859" t="s">
        <v>67</v>
      </c>
      <c r="AS2859" t="s">
        <v>67</v>
      </c>
      <c r="AT2859" t="s">
        <v>67</v>
      </c>
      <c r="AU2859">
        <v>62</v>
      </c>
      <c r="AV2859">
        <v>13.856406460000001</v>
      </c>
      <c r="AW2859">
        <v>70</v>
      </c>
      <c r="AX2859">
        <v>10.39230485</v>
      </c>
      <c r="AY2859" t="s">
        <v>67</v>
      </c>
      <c r="AZ2859" t="s">
        <v>67</v>
      </c>
      <c r="BA2859" t="s">
        <v>67</v>
      </c>
      <c r="BB2859">
        <v>0.121360857</v>
      </c>
      <c r="BC2859">
        <v>2.3996262000000001E-2</v>
      </c>
      <c r="BD2859" t="s">
        <v>67</v>
      </c>
      <c r="BE2859" t="s">
        <v>67</v>
      </c>
      <c r="BF2859">
        <v>0.65319726499999997</v>
      </c>
      <c r="BG2859">
        <v>0.8</v>
      </c>
      <c r="BH2859">
        <v>0.52255781199999995</v>
      </c>
      <c r="BI2859" t="s">
        <v>164</v>
      </c>
      <c r="BJ2859" t="s">
        <v>164</v>
      </c>
      <c r="BK2859" t="s">
        <v>67</v>
      </c>
    </row>
    <row r="2860" spans="1:63" hidden="1" x14ac:dyDescent="0.35">
      <c r="A2860" t="s">
        <v>4625</v>
      </c>
      <c r="B2860" t="s">
        <v>67</v>
      </c>
      <c r="C2860" t="s">
        <v>67</v>
      </c>
      <c r="D2860" t="s">
        <v>67</v>
      </c>
      <c r="E2860" t="s">
        <v>67</v>
      </c>
      <c r="F2860" t="s">
        <v>66</v>
      </c>
      <c r="G2860" t="s">
        <v>67</v>
      </c>
      <c r="H2860" t="s">
        <v>4924</v>
      </c>
      <c r="I2860" t="s">
        <v>67</v>
      </c>
      <c r="J2860" t="s">
        <v>67</v>
      </c>
      <c r="K2860" t="s">
        <v>67</v>
      </c>
      <c r="L2860" t="s">
        <v>67</v>
      </c>
      <c r="M2860" t="s">
        <v>67</v>
      </c>
      <c r="N2860" t="s">
        <v>67</v>
      </c>
      <c r="O2860" t="s">
        <v>74</v>
      </c>
      <c r="P2860" t="s">
        <v>67</v>
      </c>
      <c r="Q2860" t="s">
        <v>76</v>
      </c>
      <c r="R2860" t="s">
        <v>77</v>
      </c>
      <c r="S2860" t="s">
        <v>4707</v>
      </c>
      <c r="T2860" t="s">
        <v>4002</v>
      </c>
      <c r="U2860" t="s">
        <v>67</v>
      </c>
      <c r="V2860" t="s">
        <v>67</v>
      </c>
      <c r="W2860" t="s">
        <v>4926</v>
      </c>
      <c r="X2860" t="s">
        <v>67</v>
      </c>
      <c r="Y2860" t="s">
        <v>67</v>
      </c>
      <c r="Z2860" t="s">
        <v>67</v>
      </c>
      <c r="AA2860">
        <v>3</v>
      </c>
      <c r="AB2860">
        <v>3</v>
      </c>
      <c r="AC2860" t="s">
        <v>67</v>
      </c>
      <c r="AD2860">
        <v>489</v>
      </c>
      <c r="AE2860" s="7">
        <v>19</v>
      </c>
      <c r="AF2860">
        <v>518.1</v>
      </c>
      <c r="AG2860" s="7">
        <v>23</v>
      </c>
      <c r="AH2860">
        <f t="shared" si="88"/>
        <v>29.100000000000023</v>
      </c>
      <c r="AI2860">
        <f t="shared" si="89"/>
        <v>4</v>
      </c>
      <c r="AJ2860" t="s">
        <v>67</v>
      </c>
      <c r="AK2860" t="s">
        <v>67</v>
      </c>
      <c r="AL2860" t="s">
        <v>67</v>
      </c>
      <c r="AM2860" t="s">
        <v>67</v>
      </c>
      <c r="AN2860" t="s">
        <v>67</v>
      </c>
      <c r="AO2860" t="s">
        <v>67</v>
      </c>
      <c r="AP2860" t="s">
        <v>4927</v>
      </c>
      <c r="AQ2860" t="s">
        <v>86</v>
      </c>
      <c r="AR2860" t="s">
        <v>67</v>
      </c>
      <c r="AS2860" t="s">
        <v>67</v>
      </c>
      <c r="AT2860" t="s">
        <v>67</v>
      </c>
      <c r="AU2860">
        <v>3.5</v>
      </c>
      <c r="AV2860">
        <v>9.5</v>
      </c>
      <c r="AW2860">
        <v>0</v>
      </c>
      <c r="AX2860">
        <v>10.5</v>
      </c>
      <c r="AY2860" t="s">
        <v>67</v>
      </c>
      <c r="AZ2860" t="s">
        <v>67</v>
      </c>
      <c r="BA2860" t="s">
        <v>67</v>
      </c>
      <c r="BB2860" t="s">
        <v>67</v>
      </c>
      <c r="BC2860" t="s">
        <v>67</v>
      </c>
      <c r="BD2860" t="s">
        <v>67</v>
      </c>
      <c r="BE2860" t="s">
        <v>67</v>
      </c>
      <c r="BF2860">
        <v>-0.34956331899999998</v>
      </c>
      <c r="BG2860">
        <v>0.8</v>
      </c>
      <c r="BH2860">
        <v>-0.27965065500000003</v>
      </c>
      <c r="BI2860" t="s">
        <v>164</v>
      </c>
      <c r="BJ2860" t="s">
        <v>164</v>
      </c>
      <c r="BK2860" t="s">
        <v>67</v>
      </c>
    </row>
    <row r="2861" spans="1:63" hidden="1" x14ac:dyDescent="0.35">
      <c r="A2861" t="s">
        <v>4625</v>
      </c>
      <c r="B2861" t="s">
        <v>67</v>
      </c>
      <c r="C2861" t="s">
        <v>67</v>
      </c>
      <c r="D2861" t="s">
        <v>67</v>
      </c>
      <c r="E2861" t="s">
        <v>67</v>
      </c>
      <c r="F2861" t="s">
        <v>66</v>
      </c>
      <c r="G2861" t="s">
        <v>67</v>
      </c>
      <c r="H2861" t="s">
        <v>4924</v>
      </c>
      <c r="I2861" t="s">
        <v>67</v>
      </c>
      <c r="J2861" t="s">
        <v>67</v>
      </c>
      <c r="K2861" t="s">
        <v>67</v>
      </c>
      <c r="L2861" t="s">
        <v>67</v>
      </c>
      <c r="M2861" t="s">
        <v>67</v>
      </c>
      <c r="N2861" t="s">
        <v>67</v>
      </c>
      <c r="O2861" t="s">
        <v>74</v>
      </c>
      <c r="P2861" t="s">
        <v>67</v>
      </c>
      <c r="Q2861" t="s">
        <v>76</v>
      </c>
      <c r="R2861" t="s">
        <v>77</v>
      </c>
      <c r="S2861" t="s">
        <v>4707</v>
      </c>
      <c r="T2861" t="s">
        <v>4002</v>
      </c>
      <c r="U2861" t="s">
        <v>67</v>
      </c>
      <c r="V2861" t="s">
        <v>67</v>
      </c>
      <c r="W2861" t="s">
        <v>4690</v>
      </c>
      <c r="X2861" t="s">
        <v>67</v>
      </c>
      <c r="Y2861" t="s">
        <v>67</v>
      </c>
      <c r="Z2861" t="s">
        <v>67</v>
      </c>
      <c r="AA2861">
        <v>3</v>
      </c>
      <c r="AB2861">
        <v>3</v>
      </c>
      <c r="AC2861" t="s">
        <v>67</v>
      </c>
      <c r="AD2861">
        <v>489</v>
      </c>
      <c r="AE2861" s="7">
        <v>19</v>
      </c>
      <c r="AF2861">
        <v>1399.5</v>
      </c>
      <c r="AG2861" s="7">
        <v>25</v>
      </c>
      <c r="AH2861">
        <f t="shared" si="88"/>
        <v>910.5</v>
      </c>
      <c r="AI2861">
        <f t="shared" si="89"/>
        <v>6</v>
      </c>
      <c r="AJ2861" t="s">
        <v>67</v>
      </c>
      <c r="AK2861" t="s">
        <v>67</v>
      </c>
      <c r="AL2861" t="s">
        <v>67</v>
      </c>
      <c r="AM2861" t="s">
        <v>67</v>
      </c>
      <c r="AN2861" t="s">
        <v>67</v>
      </c>
      <c r="AO2861" t="s">
        <v>67</v>
      </c>
      <c r="AP2861" t="s">
        <v>4927</v>
      </c>
      <c r="AQ2861" t="s">
        <v>86</v>
      </c>
      <c r="AR2861" t="s">
        <v>67</v>
      </c>
      <c r="AS2861" t="s">
        <v>67</v>
      </c>
      <c r="AT2861" t="s">
        <v>67</v>
      </c>
      <c r="AU2861">
        <v>3.5</v>
      </c>
      <c r="AV2861">
        <v>9.5</v>
      </c>
      <c r="AW2861">
        <v>0</v>
      </c>
      <c r="AX2861">
        <v>10.5</v>
      </c>
      <c r="AY2861" t="s">
        <v>67</v>
      </c>
      <c r="AZ2861" t="s">
        <v>67</v>
      </c>
      <c r="BA2861" t="s">
        <v>67</v>
      </c>
      <c r="BB2861" t="s">
        <v>67</v>
      </c>
      <c r="BC2861" t="s">
        <v>67</v>
      </c>
      <c r="BD2861" t="s">
        <v>67</v>
      </c>
      <c r="BE2861" t="s">
        <v>67</v>
      </c>
      <c r="BF2861">
        <v>-0.34956331899999998</v>
      </c>
      <c r="BG2861">
        <v>0.8</v>
      </c>
      <c r="BH2861">
        <v>-0.27965065500000003</v>
      </c>
      <c r="BI2861" t="s">
        <v>164</v>
      </c>
      <c r="BJ2861" t="s">
        <v>164</v>
      </c>
      <c r="BK2861" t="s">
        <v>67</v>
      </c>
    </row>
    <row r="2862" spans="1:63" hidden="1" x14ac:dyDescent="0.35">
      <c r="A2862" t="s">
        <v>4625</v>
      </c>
      <c r="B2862" t="s">
        <v>67</v>
      </c>
      <c r="C2862" t="s">
        <v>67</v>
      </c>
      <c r="D2862" t="s">
        <v>67</v>
      </c>
      <c r="E2862" t="s">
        <v>67</v>
      </c>
      <c r="F2862" t="s">
        <v>66</v>
      </c>
      <c r="G2862" t="s">
        <v>67</v>
      </c>
      <c r="H2862" t="s">
        <v>4919</v>
      </c>
      <c r="I2862" t="s">
        <v>67</v>
      </c>
      <c r="J2862" t="s">
        <v>67</v>
      </c>
      <c r="K2862" t="s">
        <v>67</v>
      </c>
      <c r="L2862" t="s">
        <v>67</v>
      </c>
      <c r="M2862" t="s">
        <v>67</v>
      </c>
      <c r="N2862" t="s">
        <v>67</v>
      </c>
      <c r="O2862" t="s">
        <v>74</v>
      </c>
      <c r="P2862" t="s">
        <v>67</v>
      </c>
      <c r="Q2862" t="s">
        <v>76</v>
      </c>
      <c r="R2862" t="s">
        <v>77</v>
      </c>
      <c r="S2862" t="s">
        <v>4707</v>
      </c>
      <c r="T2862" t="s">
        <v>3296</v>
      </c>
      <c r="U2862" t="s">
        <v>67</v>
      </c>
      <c r="V2862" t="s">
        <v>67</v>
      </c>
      <c r="W2862" t="s">
        <v>80</v>
      </c>
      <c r="X2862" t="s">
        <v>67</v>
      </c>
      <c r="Y2862" t="s">
        <v>67</v>
      </c>
      <c r="Z2862" t="s">
        <v>67</v>
      </c>
      <c r="AA2862">
        <v>15</v>
      </c>
      <c r="AB2862">
        <v>14</v>
      </c>
      <c r="AC2862" t="s">
        <v>67</v>
      </c>
      <c r="AD2862">
        <v>489</v>
      </c>
      <c r="AE2862">
        <v>19.27</v>
      </c>
      <c r="AF2862">
        <v>1342.7</v>
      </c>
      <c r="AG2862">
        <v>19.3</v>
      </c>
      <c r="AH2862">
        <f t="shared" si="88"/>
        <v>853.7</v>
      </c>
      <c r="AI2862">
        <f t="shared" si="89"/>
        <v>3.0000000000001137E-2</v>
      </c>
      <c r="AJ2862" t="s">
        <v>67</v>
      </c>
      <c r="AK2862" t="s">
        <v>67</v>
      </c>
      <c r="AL2862" t="s">
        <v>67</v>
      </c>
      <c r="AM2862" t="s">
        <v>67</v>
      </c>
      <c r="AN2862" t="s">
        <v>67</v>
      </c>
      <c r="AO2862" t="s">
        <v>67</v>
      </c>
      <c r="AP2862" t="s">
        <v>4920</v>
      </c>
      <c r="AQ2862" t="s">
        <v>139</v>
      </c>
      <c r="AR2862" t="s">
        <v>67</v>
      </c>
      <c r="AS2862" t="s">
        <v>67</v>
      </c>
      <c r="AT2862" t="s">
        <v>67</v>
      </c>
      <c r="AU2862">
        <v>2.5999999999999999E-2</v>
      </c>
      <c r="AV2862">
        <v>5.0000000000000001E-3</v>
      </c>
      <c r="AW2862">
        <v>3.1E-2</v>
      </c>
      <c r="AX2862">
        <v>6.0000000000000001E-3</v>
      </c>
      <c r="AY2862" t="s">
        <v>67</v>
      </c>
      <c r="AZ2862" t="s">
        <v>67</v>
      </c>
      <c r="BA2862" t="s">
        <v>67</v>
      </c>
      <c r="BB2862">
        <v>0.175890666</v>
      </c>
      <c r="BC2862">
        <v>5.1412669999999997E-3</v>
      </c>
      <c r="BD2862" t="s">
        <v>67</v>
      </c>
      <c r="BE2862" t="s">
        <v>67</v>
      </c>
      <c r="BF2862">
        <v>0.90839604500000004</v>
      </c>
      <c r="BG2862">
        <v>0.97196261699999997</v>
      </c>
      <c r="BH2862">
        <v>0.88292699699999999</v>
      </c>
      <c r="BI2862" t="s">
        <v>164</v>
      </c>
      <c r="BJ2862" t="s">
        <v>164</v>
      </c>
      <c r="BK2862" t="s">
        <v>4641</v>
      </c>
    </row>
    <row r="2863" spans="1:63" hidden="1" x14ac:dyDescent="0.35">
      <c r="A2863" t="s">
        <v>4625</v>
      </c>
      <c r="B2863" t="s">
        <v>67</v>
      </c>
      <c r="C2863" t="s">
        <v>67</v>
      </c>
      <c r="D2863" t="s">
        <v>67</v>
      </c>
      <c r="E2863" t="s">
        <v>67</v>
      </c>
      <c r="F2863" t="s">
        <v>66</v>
      </c>
      <c r="G2863" t="s">
        <v>67</v>
      </c>
      <c r="H2863" t="s">
        <v>4919</v>
      </c>
      <c r="I2863" t="s">
        <v>67</v>
      </c>
      <c r="J2863" t="s">
        <v>67</v>
      </c>
      <c r="K2863" t="s">
        <v>67</v>
      </c>
      <c r="L2863" t="s">
        <v>67</v>
      </c>
      <c r="M2863" t="s">
        <v>67</v>
      </c>
      <c r="N2863" t="s">
        <v>67</v>
      </c>
      <c r="O2863" t="s">
        <v>74</v>
      </c>
      <c r="P2863" t="s">
        <v>67</v>
      </c>
      <c r="Q2863" t="s">
        <v>76</v>
      </c>
      <c r="R2863" t="s">
        <v>77</v>
      </c>
      <c r="S2863" t="s">
        <v>4707</v>
      </c>
      <c r="T2863" t="s">
        <v>3296</v>
      </c>
      <c r="U2863" t="s">
        <v>67</v>
      </c>
      <c r="V2863" t="s">
        <v>67</v>
      </c>
      <c r="W2863" t="s">
        <v>80</v>
      </c>
      <c r="X2863" t="s">
        <v>67</v>
      </c>
      <c r="Y2863" t="s">
        <v>67</v>
      </c>
      <c r="Z2863" t="s">
        <v>67</v>
      </c>
      <c r="AA2863">
        <v>15</v>
      </c>
      <c r="AB2863">
        <v>15</v>
      </c>
      <c r="AC2863" t="s">
        <v>67</v>
      </c>
      <c r="AD2863">
        <v>489</v>
      </c>
      <c r="AE2863">
        <v>19.27</v>
      </c>
      <c r="AF2863">
        <v>2754.8</v>
      </c>
      <c r="AG2863">
        <v>19.329999999999998</v>
      </c>
      <c r="AH2863">
        <f t="shared" si="88"/>
        <v>2265.8000000000002</v>
      </c>
      <c r="AI2863">
        <f t="shared" si="89"/>
        <v>5.9999999999998721E-2</v>
      </c>
      <c r="AJ2863" t="s">
        <v>67</v>
      </c>
      <c r="AK2863" t="s">
        <v>67</v>
      </c>
      <c r="AL2863" t="s">
        <v>67</v>
      </c>
      <c r="AM2863" t="s">
        <v>67</v>
      </c>
      <c r="AN2863" t="s">
        <v>67</v>
      </c>
      <c r="AO2863" t="s">
        <v>67</v>
      </c>
      <c r="AP2863" t="s">
        <v>4920</v>
      </c>
      <c r="AQ2863" t="s">
        <v>139</v>
      </c>
      <c r="AR2863" t="s">
        <v>67</v>
      </c>
      <c r="AS2863" t="s">
        <v>67</v>
      </c>
      <c r="AT2863" t="s">
        <v>67</v>
      </c>
      <c r="AU2863">
        <v>2.5999999999999999E-2</v>
      </c>
      <c r="AV2863">
        <v>5.0000000000000001E-3</v>
      </c>
      <c r="AW2863">
        <v>2.5000000000000001E-2</v>
      </c>
      <c r="AX2863">
        <v>6.0000000000000001E-3</v>
      </c>
      <c r="AY2863" t="s">
        <v>67</v>
      </c>
      <c r="AZ2863" t="s">
        <v>67</v>
      </c>
      <c r="BA2863" t="s">
        <v>67</v>
      </c>
      <c r="BB2863">
        <v>-3.9220712999999997E-2</v>
      </c>
      <c r="BC2863">
        <v>6.3054829999999997E-3</v>
      </c>
      <c r="BD2863" t="s">
        <v>67</v>
      </c>
      <c r="BE2863" t="s">
        <v>67</v>
      </c>
      <c r="BF2863">
        <v>-0.181071492</v>
      </c>
      <c r="BG2863">
        <v>0.97297297299999996</v>
      </c>
      <c r="BH2863">
        <v>-0.17617766800000001</v>
      </c>
      <c r="BI2863" t="s">
        <v>164</v>
      </c>
      <c r="BJ2863" t="s">
        <v>164</v>
      </c>
      <c r="BK2863" t="s">
        <v>4641</v>
      </c>
    </row>
    <row r="2864" spans="1:63" hidden="1" x14ac:dyDescent="0.35">
      <c r="A2864" t="s">
        <v>4625</v>
      </c>
      <c r="B2864" t="s">
        <v>67</v>
      </c>
      <c r="C2864" t="s">
        <v>67</v>
      </c>
      <c r="D2864" t="s">
        <v>67</v>
      </c>
      <c r="E2864" t="s">
        <v>67</v>
      </c>
      <c r="F2864" t="s">
        <v>66</v>
      </c>
      <c r="G2864" t="s">
        <v>67</v>
      </c>
      <c r="H2864" t="s">
        <v>4919</v>
      </c>
      <c r="I2864" t="s">
        <v>67</v>
      </c>
      <c r="J2864" t="s">
        <v>67</v>
      </c>
      <c r="K2864" t="s">
        <v>67</v>
      </c>
      <c r="L2864" t="s">
        <v>67</v>
      </c>
      <c r="M2864" t="s">
        <v>67</v>
      </c>
      <c r="N2864" t="s">
        <v>67</v>
      </c>
      <c r="O2864" t="s">
        <v>74</v>
      </c>
      <c r="P2864" t="s">
        <v>67</v>
      </c>
      <c r="Q2864" t="s">
        <v>76</v>
      </c>
      <c r="R2864" t="s">
        <v>77</v>
      </c>
      <c r="S2864" t="s">
        <v>4707</v>
      </c>
      <c r="T2864" t="s">
        <v>3296</v>
      </c>
      <c r="U2864" t="s">
        <v>67</v>
      </c>
      <c r="V2864" t="s">
        <v>67</v>
      </c>
      <c r="W2864" t="s">
        <v>80</v>
      </c>
      <c r="X2864" t="s">
        <v>67</v>
      </c>
      <c r="Y2864" t="s">
        <v>67</v>
      </c>
      <c r="Z2864" t="s">
        <v>67</v>
      </c>
      <c r="AA2864">
        <v>8</v>
      </c>
      <c r="AB2864">
        <v>7</v>
      </c>
      <c r="AC2864" t="s">
        <v>67</v>
      </c>
      <c r="AD2864">
        <v>489</v>
      </c>
      <c r="AE2864" s="7">
        <v>19</v>
      </c>
      <c r="AF2864">
        <v>592.79999999999995</v>
      </c>
      <c r="AG2864" s="7">
        <v>25</v>
      </c>
      <c r="AH2864">
        <f t="shared" si="88"/>
        <v>103.79999999999995</v>
      </c>
      <c r="AI2864">
        <f t="shared" si="89"/>
        <v>6</v>
      </c>
      <c r="AJ2864" t="s">
        <v>67</v>
      </c>
      <c r="AK2864" t="s">
        <v>67</v>
      </c>
      <c r="AL2864" t="s">
        <v>67</v>
      </c>
      <c r="AM2864" t="s">
        <v>67</v>
      </c>
      <c r="AN2864" t="s">
        <v>67</v>
      </c>
      <c r="AO2864" t="s">
        <v>67</v>
      </c>
      <c r="AP2864" t="s">
        <v>4921</v>
      </c>
      <c r="AQ2864" t="s">
        <v>86</v>
      </c>
      <c r="AR2864" t="s">
        <v>67</v>
      </c>
      <c r="AS2864" t="s">
        <v>67</v>
      </c>
      <c r="AT2864" t="s">
        <v>67</v>
      </c>
      <c r="AU2864">
        <v>0.97250000000000003</v>
      </c>
      <c r="AV2864">
        <v>1.0999999999999999E-2</v>
      </c>
      <c r="AW2864">
        <v>0.95799999999999996</v>
      </c>
      <c r="AX2864">
        <v>6.0000000000000001E-3</v>
      </c>
      <c r="AY2864" t="s">
        <v>67</v>
      </c>
      <c r="AZ2864" t="s">
        <v>67</v>
      </c>
      <c r="BA2864" t="s">
        <v>67</v>
      </c>
      <c r="BB2864">
        <v>-1.5022298E-2</v>
      </c>
      <c r="BC2864" s="1">
        <v>2.16E-5</v>
      </c>
      <c r="BD2864" t="s">
        <v>67</v>
      </c>
      <c r="BE2864" t="s">
        <v>67</v>
      </c>
      <c r="BF2864">
        <v>-1.6035150709999999</v>
      </c>
      <c r="BG2864">
        <v>0.94117647100000001</v>
      </c>
      <c r="BH2864">
        <v>-1.509190655</v>
      </c>
      <c r="BI2864" t="s">
        <v>164</v>
      </c>
      <c r="BJ2864" t="s">
        <v>164</v>
      </c>
      <c r="BK2864" t="s">
        <v>4641</v>
      </c>
    </row>
    <row r="2865" spans="1:63" hidden="1" x14ac:dyDescent="0.35">
      <c r="A2865" t="s">
        <v>4625</v>
      </c>
      <c r="B2865" t="s">
        <v>67</v>
      </c>
      <c r="C2865" t="s">
        <v>67</v>
      </c>
      <c r="D2865" t="s">
        <v>67</v>
      </c>
      <c r="E2865" t="s">
        <v>67</v>
      </c>
      <c r="F2865" t="s">
        <v>66</v>
      </c>
      <c r="G2865" t="s">
        <v>67</v>
      </c>
      <c r="H2865" t="s">
        <v>4919</v>
      </c>
      <c r="I2865" t="s">
        <v>67</v>
      </c>
      <c r="J2865" t="s">
        <v>67</v>
      </c>
      <c r="K2865" t="s">
        <v>67</v>
      </c>
      <c r="L2865" t="s">
        <v>67</v>
      </c>
      <c r="M2865" t="s">
        <v>67</v>
      </c>
      <c r="N2865" t="s">
        <v>67</v>
      </c>
      <c r="O2865" t="s">
        <v>74</v>
      </c>
      <c r="P2865" t="s">
        <v>67</v>
      </c>
      <c r="Q2865" t="s">
        <v>76</v>
      </c>
      <c r="R2865" t="s">
        <v>77</v>
      </c>
      <c r="S2865" t="s">
        <v>4707</v>
      </c>
      <c r="T2865" t="s">
        <v>3296</v>
      </c>
      <c r="U2865" t="s">
        <v>67</v>
      </c>
      <c r="V2865" t="s">
        <v>67</v>
      </c>
      <c r="W2865" t="s">
        <v>80</v>
      </c>
      <c r="X2865" t="s">
        <v>67</v>
      </c>
      <c r="Y2865" t="s">
        <v>67</v>
      </c>
      <c r="Z2865" t="s">
        <v>67</v>
      </c>
      <c r="AA2865">
        <v>8</v>
      </c>
      <c r="AB2865">
        <v>12</v>
      </c>
      <c r="AC2865" t="s">
        <v>67</v>
      </c>
      <c r="AD2865">
        <v>489</v>
      </c>
      <c r="AE2865" s="7">
        <v>19</v>
      </c>
      <c r="AF2865">
        <v>2829.1</v>
      </c>
      <c r="AG2865" s="7">
        <v>25</v>
      </c>
      <c r="AH2865">
        <f t="shared" si="88"/>
        <v>2340.1</v>
      </c>
      <c r="AI2865">
        <f t="shared" si="89"/>
        <v>6</v>
      </c>
      <c r="AJ2865" t="s">
        <v>67</v>
      </c>
      <c r="AK2865" t="s">
        <v>67</v>
      </c>
      <c r="AL2865" t="s">
        <v>67</v>
      </c>
      <c r="AM2865" t="s">
        <v>67</v>
      </c>
      <c r="AN2865" t="s">
        <v>67</v>
      </c>
      <c r="AO2865" t="s">
        <v>67</v>
      </c>
      <c r="AP2865" t="s">
        <v>4921</v>
      </c>
      <c r="AQ2865" t="s">
        <v>86</v>
      </c>
      <c r="AR2865" t="s">
        <v>67</v>
      </c>
      <c r="AS2865" t="s">
        <v>67</v>
      </c>
      <c r="AT2865" t="s">
        <v>67</v>
      </c>
      <c r="AU2865">
        <v>0.97250000000000003</v>
      </c>
      <c r="AV2865">
        <v>1.0999999999999999E-2</v>
      </c>
      <c r="AW2865">
        <v>0.96899999999999997</v>
      </c>
      <c r="AX2865">
        <v>1.2999999999999999E-2</v>
      </c>
      <c r="AY2865" t="s">
        <v>67</v>
      </c>
      <c r="AZ2865" t="s">
        <v>67</v>
      </c>
      <c r="BA2865" t="s">
        <v>67</v>
      </c>
      <c r="BB2865">
        <v>-3.6054640000000001E-3</v>
      </c>
      <c r="BC2865" s="1">
        <v>3.1000000000000001E-5</v>
      </c>
      <c r="BD2865" t="s">
        <v>67</v>
      </c>
      <c r="BE2865" t="s">
        <v>67</v>
      </c>
      <c r="BF2865">
        <v>-0.28545680499999998</v>
      </c>
      <c r="BG2865">
        <v>0.95774647899999998</v>
      </c>
      <c r="BH2865">
        <v>-0.27339524999999998</v>
      </c>
      <c r="BI2865" t="s">
        <v>164</v>
      </c>
      <c r="BJ2865" t="s">
        <v>164</v>
      </c>
      <c r="BK2865" t="s">
        <v>4641</v>
      </c>
    </row>
    <row r="2866" spans="1:63" hidden="1" x14ac:dyDescent="0.35">
      <c r="A2866" t="s">
        <v>4625</v>
      </c>
      <c r="B2866" t="s">
        <v>67</v>
      </c>
      <c r="C2866" t="s">
        <v>67</v>
      </c>
      <c r="D2866" t="s">
        <v>67</v>
      </c>
      <c r="E2866" t="s">
        <v>67</v>
      </c>
      <c r="F2866" t="s">
        <v>66</v>
      </c>
      <c r="G2866" t="s">
        <v>67</v>
      </c>
      <c r="H2866" t="s">
        <v>4928</v>
      </c>
      <c r="I2866" t="s">
        <v>67</v>
      </c>
      <c r="J2866" t="s">
        <v>67</v>
      </c>
      <c r="K2866" t="s">
        <v>67</v>
      </c>
      <c r="L2866" t="s">
        <v>67</v>
      </c>
      <c r="M2866" t="s">
        <v>67</v>
      </c>
      <c r="N2866" t="s">
        <v>67</v>
      </c>
      <c r="O2866" t="s">
        <v>74</v>
      </c>
      <c r="P2866" t="s">
        <v>67</v>
      </c>
      <c r="Q2866" t="s">
        <v>76</v>
      </c>
      <c r="R2866" t="s">
        <v>109</v>
      </c>
      <c r="S2866" t="s">
        <v>306</v>
      </c>
      <c r="T2866" t="s">
        <v>4929</v>
      </c>
      <c r="U2866" t="s">
        <v>67</v>
      </c>
      <c r="V2866" t="s">
        <v>67</v>
      </c>
      <c r="W2866" t="s">
        <v>1129</v>
      </c>
      <c r="X2866" t="s">
        <v>67</v>
      </c>
      <c r="Y2866" t="s">
        <v>67</v>
      </c>
      <c r="Z2866" t="s">
        <v>67</v>
      </c>
      <c r="AA2866">
        <v>14</v>
      </c>
      <c r="AB2866">
        <v>12</v>
      </c>
      <c r="AC2866" t="s">
        <v>67</v>
      </c>
      <c r="AD2866">
        <v>342</v>
      </c>
      <c r="AE2866" s="7">
        <v>1.7</v>
      </c>
      <c r="AF2866">
        <v>1194</v>
      </c>
      <c r="AG2866" s="7">
        <v>3.5</v>
      </c>
      <c r="AH2866">
        <f t="shared" si="88"/>
        <v>852</v>
      </c>
      <c r="AI2866">
        <f t="shared" si="89"/>
        <v>1.8</v>
      </c>
      <c r="AJ2866" t="s">
        <v>67</v>
      </c>
      <c r="AK2866" t="s">
        <v>67</v>
      </c>
      <c r="AL2866" t="s">
        <v>67</v>
      </c>
      <c r="AM2866" t="s">
        <v>67</v>
      </c>
      <c r="AN2866" t="s">
        <v>67</v>
      </c>
      <c r="AO2866" t="s">
        <v>67</v>
      </c>
      <c r="AP2866" t="s">
        <v>4930</v>
      </c>
      <c r="AQ2866" t="s">
        <v>139</v>
      </c>
      <c r="AR2866" t="s">
        <v>67</v>
      </c>
      <c r="AS2866" t="s">
        <v>67</v>
      </c>
      <c r="AT2866" t="s">
        <v>67</v>
      </c>
      <c r="AU2866">
        <v>113</v>
      </c>
      <c r="AV2866">
        <v>5.7270266120000004</v>
      </c>
      <c r="AW2866">
        <v>105.2</v>
      </c>
      <c r="AX2866">
        <v>5.6556761059999996</v>
      </c>
      <c r="AY2866" t="s">
        <v>67</v>
      </c>
      <c r="AZ2866" t="s">
        <v>67</v>
      </c>
      <c r="BA2866" t="s">
        <v>67</v>
      </c>
      <c r="BB2866">
        <v>-7.1524517999999995E-2</v>
      </c>
      <c r="BC2866">
        <v>4.2432899999999998E-4</v>
      </c>
      <c r="BD2866" t="s">
        <v>67</v>
      </c>
      <c r="BE2866" t="s">
        <v>67</v>
      </c>
      <c r="BF2866">
        <v>-1.3697583040000001</v>
      </c>
      <c r="BG2866">
        <v>0.96842105300000003</v>
      </c>
      <c r="BH2866">
        <v>-1.326502778</v>
      </c>
      <c r="BI2866" t="s">
        <v>164</v>
      </c>
      <c r="BJ2866" t="s">
        <v>164</v>
      </c>
      <c r="BK2866" t="s">
        <v>67</v>
      </c>
    </row>
    <row r="2867" spans="1:63" hidden="1" x14ac:dyDescent="0.35">
      <c r="A2867" t="s">
        <v>4625</v>
      </c>
      <c r="B2867" t="s">
        <v>67</v>
      </c>
      <c r="C2867" t="s">
        <v>67</v>
      </c>
      <c r="D2867" t="s">
        <v>67</v>
      </c>
      <c r="E2867" t="s">
        <v>67</v>
      </c>
      <c r="F2867" t="s">
        <v>66</v>
      </c>
      <c r="G2867" t="s">
        <v>67</v>
      </c>
      <c r="H2867" t="s">
        <v>4928</v>
      </c>
      <c r="I2867" t="s">
        <v>67</v>
      </c>
      <c r="J2867" t="s">
        <v>67</v>
      </c>
      <c r="K2867" t="s">
        <v>67</v>
      </c>
      <c r="L2867" t="s">
        <v>67</v>
      </c>
      <c r="M2867" t="s">
        <v>67</v>
      </c>
      <c r="N2867" t="s">
        <v>67</v>
      </c>
      <c r="O2867" t="s">
        <v>74</v>
      </c>
      <c r="P2867" t="s">
        <v>67</v>
      </c>
      <c r="Q2867" t="s">
        <v>76</v>
      </c>
      <c r="R2867" t="s">
        <v>109</v>
      </c>
      <c r="S2867" t="s">
        <v>306</v>
      </c>
      <c r="T2867" t="s">
        <v>4929</v>
      </c>
      <c r="U2867" t="s">
        <v>67</v>
      </c>
      <c r="V2867" t="s">
        <v>67</v>
      </c>
      <c r="W2867" t="s">
        <v>904</v>
      </c>
      <c r="X2867" t="s">
        <v>67</v>
      </c>
      <c r="Y2867" t="s">
        <v>67</v>
      </c>
      <c r="Z2867" t="s">
        <v>67</v>
      </c>
      <c r="AA2867">
        <v>14</v>
      </c>
      <c r="AB2867">
        <v>13</v>
      </c>
      <c r="AC2867" t="s">
        <v>67</v>
      </c>
      <c r="AD2867">
        <v>342</v>
      </c>
      <c r="AE2867" s="7">
        <v>1.7</v>
      </c>
      <c r="AF2867">
        <v>343</v>
      </c>
      <c r="AG2867" s="7">
        <v>3.5</v>
      </c>
      <c r="AH2867">
        <f t="shared" si="88"/>
        <v>1</v>
      </c>
      <c r="AI2867">
        <f t="shared" si="89"/>
        <v>1.8</v>
      </c>
      <c r="AJ2867" t="s">
        <v>67</v>
      </c>
      <c r="AK2867" t="s">
        <v>67</v>
      </c>
      <c r="AL2867" t="s">
        <v>67</v>
      </c>
      <c r="AM2867" t="s">
        <v>67</v>
      </c>
      <c r="AN2867" t="s">
        <v>67</v>
      </c>
      <c r="AO2867" t="s">
        <v>67</v>
      </c>
      <c r="AP2867" t="s">
        <v>4930</v>
      </c>
      <c r="AQ2867" t="s">
        <v>139</v>
      </c>
      <c r="AR2867" t="s">
        <v>67</v>
      </c>
      <c r="AS2867" t="s">
        <v>67</v>
      </c>
      <c r="AT2867" t="s">
        <v>67</v>
      </c>
      <c r="AU2867">
        <v>113</v>
      </c>
      <c r="AV2867">
        <v>5.7270266120000004</v>
      </c>
      <c r="AW2867">
        <v>104.5</v>
      </c>
      <c r="AX2867">
        <v>6.43848442</v>
      </c>
      <c r="AY2867" t="s">
        <v>67</v>
      </c>
      <c r="AZ2867" t="s">
        <v>67</v>
      </c>
      <c r="BA2867" t="s">
        <v>67</v>
      </c>
      <c r="BB2867">
        <v>-7.8200747000000001E-2</v>
      </c>
      <c r="BC2867">
        <v>4.7547900000000001E-4</v>
      </c>
      <c r="BD2867" t="s">
        <v>67</v>
      </c>
      <c r="BE2867" t="s">
        <v>67</v>
      </c>
      <c r="BF2867">
        <v>-1.3982730969999999</v>
      </c>
      <c r="BG2867">
        <v>0.96969696999999999</v>
      </c>
      <c r="BH2867">
        <v>-1.355901185</v>
      </c>
      <c r="BI2867" t="s">
        <v>164</v>
      </c>
      <c r="BJ2867" t="s">
        <v>164</v>
      </c>
      <c r="BK2867" t="s">
        <v>67</v>
      </c>
    </row>
    <row r="2868" spans="1:63" hidden="1" x14ac:dyDescent="0.35">
      <c r="A2868" t="s">
        <v>4625</v>
      </c>
      <c r="B2868" t="s">
        <v>67</v>
      </c>
      <c r="C2868" t="s">
        <v>67</v>
      </c>
      <c r="D2868" t="s">
        <v>67</v>
      </c>
      <c r="E2868" t="s">
        <v>67</v>
      </c>
      <c r="F2868" t="s">
        <v>66</v>
      </c>
      <c r="G2868" t="s">
        <v>67</v>
      </c>
      <c r="H2868" t="s">
        <v>4928</v>
      </c>
      <c r="I2868" t="s">
        <v>67</v>
      </c>
      <c r="J2868" t="s">
        <v>67</v>
      </c>
      <c r="K2868" t="s">
        <v>67</v>
      </c>
      <c r="L2868" t="s">
        <v>67</v>
      </c>
      <c r="M2868" t="s">
        <v>67</v>
      </c>
      <c r="N2868" t="s">
        <v>67</v>
      </c>
      <c r="O2868" t="s">
        <v>74</v>
      </c>
      <c r="P2868" t="s">
        <v>67</v>
      </c>
      <c r="Q2868" t="s">
        <v>76</v>
      </c>
      <c r="R2868" t="s">
        <v>109</v>
      </c>
      <c r="S2868" t="s">
        <v>306</v>
      </c>
      <c r="T2868" t="s">
        <v>4929</v>
      </c>
      <c r="U2868" t="s">
        <v>67</v>
      </c>
      <c r="V2868" t="s">
        <v>67</v>
      </c>
      <c r="W2868" t="s">
        <v>904</v>
      </c>
      <c r="X2868" t="s">
        <v>67</v>
      </c>
      <c r="Y2868" t="s">
        <v>67</v>
      </c>
      <c r="Z2868" t="s">
        <v>67</v>
      </c>
      <c r="AA2868">
        <v>2</v>
      </c>
      <c r="AB2868">
        <v>29</v>
      </c>
      <c r="AC2868" t="s">
        <v>67</v>
      </c>
      <c r="AD2868">
        <v>342</v>
      </c>
      <c r="AE2868" s="7">
        <v>1.7</v>
      </c>
      <c r="AF2868">
        <v>343</v>
      </c>
      <c r="AG2868" s="7">
        <v>3.5</v>
      </c>
      <c r="AH2868">
        <f t="shared" si="88"/>
        <v>1</v>
      </c>
      <c r="AI2868">
        <f t="shared" si="89"/>
        <v>1.8</v>
      </c>
      <c r="AJ2868" t="s">
        <v>67</v>
      </c>
      <c r="AK2868" t="s">
        <v>67</v>
      </c>
      <c r="AL2868" t="s">
        <v>67</v>
      </c>
      <c r="AM2868" t="s">
        <v>67</v>
      </c>
      <c r="AN2868" t="s">
        <v>67</v>
      </c>
      <c r="AO2868" t="s">
        <v>67</v>
      </c>
      <c r="AP2868" t="s">
        <v>4931</v>
      </c>
      <c r="AQ2868" t="s">
        <v>160</v>
      </c>
      <c r="AR2868" t="s">
        <v>67</v>
      </c>
      <c r="AS2868" t="s">
        <v>67</v>
      </c>
      <c r="AT2868" t="s">
        <v>67</v>
      </c>
      <c r="AU2868">
        <v>8</v>
      </c>
      <c r="AV2868">
        <v>12.626906809999999</v>
      </c>
      <c r="AW2868">
        <v>90</v>
      </c>
      <c r="AX2868">
        <v>41.212995970000001</v>
      </c>
      <c r="AY2868" t="s">
        <v>67</v>
      </c>
      <c r="AZ2868" t="s">
        <v>67</v>
      </c>
      <c r="BA2868" t="s">
        <v>67</v>
      </c>
      <c r="BB2868">
        <v>2.4203681289999999</v>
      </c>
      <c r="BC2868">
        <v>1.2528462170000001</v>
      </c>
      <c r="BD2868" t="s">
        <v>67</v>
      </c>
      <c r="BE2868" t="s">
        <v>67</v>
      </c>
      <c r="BF2868">
        <v>2.0214959819999998</v>
      </c>
      <c r="BG2868">
        <v>0.97391304300000003</v>
      </c>
      <c r="BH2868">
        <v>1.9687613049999999</v>
      </c>
      <c r="BI2868" t="s">
        <v>164</v>
      </c>
      <c r="BJ2868" t="s">
        <v>164</v>
      </c>
      <c r="BK2868" t="s">
        <v>67</v>
      </c>
    </row>
    <row r="2869" spans="1:63" hidden="1" x14ac:dyDescent="0.35">
      <c r="A2869" t="s">
        <v>4625</v>
      </c>
      <c r="B2869" t="s">
        <v>67</v>
      </c>
      <c r="C2869" t="s">
        <v>67</v>
      </c>
      <c r="D2869" t="s">
        <v>67</v>
      </c>
      <c r="E2869" t="s">
        <v>67</v>
      </c>
      <c r="F2869" t="s">
        <v>66</v>
      </c>
      <c r="G2869" t="s">
        <v>67</v>
      </c>
      <c r="H2869" t="s">
        <v>4928</v>
      </c>
      <c r="I2869" t="s">
        <v>67</v>
      </c>
      <c r="J2869" t="s">
        <v>67</v>
      </c>
      <c r="K2869" t="s">
        <v>67</v>
      </c>
      <c r="L2869" t="s">
        <v>67</v>
      </c>
      <c r="M2869" t="s">
        <v>67</v>
      </c>
      <c r="N2869" t="s">
        <v>67</v>
      </c>
      <c r="O2869" t="s">
        <v>74</v>
      </c>
      <c r="P2869" t="s">
        <v>67</v>
      </c>
      <c r="Q2869" t="s">
        <v>76</v>
      </c>
      <c r="R2869" t="s">
        <v>109</v>
      </c>
      <c r="S2869" t="s">
        <v>306</v>
      </c>
      <c r="T2869" t="s">
        <v>4929</v>
      </c>
      <c r="U2869" t="s">
        <v>67</v>
      </c>
      <c r="V2869" t="s">
        <v>67</v>
      </c>
      <c r="W2869" t="s">
        <v>904</v>
      </c>
      <c r="X2869" t="s">
        <v>67</v>
      </c>
      <c r="Y2869" t="s">
        <v>67</v>
      </c>
      <c r="Z2869" t="s">
        <v>67</v>
      </c>
      <c r="AA2869">
        <v>2</v>
      </c>
      <c r="AB2869">
        <v>9</v>
      </c>
      <c r="AC2869" t="s">
        <v>67</v>
      </c>
      <c r="AD2869">
        <v>342</v>
      </c>
      <c r="AE2869" s="7">
        <v>1.7</v>
      </c>
      <c r="AF2869">
        <v>343</v>
      </c>
      <c r="AG2869" s="7">
        <v>3.5</v>
      </c>
      <c r="AH2869">
        <f t="shared" si="88"/>
        <v>1</v>
      </c>
      <c r="AI2869">
        <f t="shared" si="89"/>
        <v>1.8</v>
      </c>
      <c r="AJ2869" t="s">
        <v>67</v>
      </c>
      <c r="AK2869" t="s">
        <v>67</v>
      </c>
      <c r="AL2869" t="s">
        <v>67</v>
      </c>
      <c r="AM2869" t="s">
        <v>67</v>
      </c>
      <c r="AN2869" t="s">
        <v>67</v>
      </c>
      <c r="AO2869" t="s">
        <v>67</v>
      </c>
      <c r="AP2869" t="s">
        <v>4684</v>
      </c>
      <c r="AQ2869" t="s">
        <v>86</v>
      </c>
      <c r="AR2869" t="s">
        <v>67</v>
      </c>
      <c r="AS2869" t="s">
        <v>67</v>
      </c>
      <c r="AT2869" t="s">
        <v>67</v>
      </c>
      <c r="AU2869">
        <v>2.7</v>
      </c>
      <c r="AV2869">
        <v>24.748737340000002</v>
      </c>
      <c r="AW2869">
        <v>12</v>
      </c>
      <c r="AX2869">
        <v>43.622448980000001</v>
      </c>
      <c r="AY2869" t="s">
        <v>67</v>
      </c>
      <c r="AZ2869" t="s">
        <v>67</v>
      </c>
      <c r="BA2869" t="s">
        <v>67</v>
      </c>
      <c r="BB2869">
        <v>1.491654877</v>
      </c>
      <c r="BC2869">
        <v>43.477903159999997</v>
      </c>
      <c r="BD2869" t="s">
        <v>67</v>
      </c>
      <c r="BE2869" t="s">
        <v>67</v>
      </c>
      <c r="BF2869">
        <v>0.221709136</v>
      </c>
      <c r="BG2869">
        <v>0.91428571400000003</v>
      </c>
      <c r="BH2869">
        <v>0.20270549600000001</v>
      </c>
      <c r="BI2869" t="s">
        <v>164</v>
      </c>
      <c r="BJ2869" t="s">
        <v>164</v>
      </c>
      <c r="BK2869" t="s">
        <v>67</v>
      </c>
    </row>
    <row r="2870" spans="1:63" hidden="1" x14ac:dyDescent="0.35">
      <c r="A2870" t="s">
        <v>4625</v>
      </c>
      <c r="B2870" t="s">
        <v>67</v>
      </c>
      <c r="C2870" t="s">
        <v>67</v>
      </c>
      <c r="D2870" t="s">
        <v>67</v>
      </c>
      <c r="E2870" t="s">
        <v>67</v>
      </c>
      <c r="F2870" t="s">
        <v>66</v>
      </c>
      <c r="G2870" t="s">
        <v>67</v>
      </c>
      <c r="H2870" t="s">
        <v>4928</v>
      </c>
      <c r="I2870" t="s">
        <v>67</v>
      </c>
      <c r="J2870" t="s">
        <v>67</v>
      </c>
      <c r="K2870" t="s">
        <v>67</v>
      </c>
      <c r="L2870" t="s">
        <v>67</v>
      </c>
      <c r="M2870" t="s">
        <v>67</v>
      </c>
      <c r="N2870" t="s">
        <v>67</v>
      </c>
      <c r="O2870" t="s">
        <v>74</v>
      </c>
      <c r="P2870" t="s">
        <v>67</v>
      </c>
      <c r="Q2870" t="s">
        <v>76</v>
      </c>
      <c r="R2870" t="s">
        <v>109</v>
      </c>
      <c r="S2870" t="s">
        <v>306</v>
      </c>
      <c r="T2870" t="s">
        <v>4929</v>
      </c>
      <c r="U2870" t="s">
        <v>67</v>
      </c>
      <c r="V2870" t="s">
        <v>67</v>
      </c>
      <c r="W2870" t="s">
        <v>1129</v>
      </c>
      <c r="X2870" t="s">
        <v>67</v>
      </c>
      <c r="Y2870" t="s">
        <v>67</v>
      </c>
      <c r="Z2870" t="s">
        <v>67</v>
      </c>
      <c r="AA2870">
        <v>2</v>
      </c>
      <c r="AB2870">
        <v>19</v>
      </c>
      <c r="AC2870" t="s">
        <v>67</v>
      </c>
      <c r="AD2870">
        <v>342</v>
      </c>
      <c r="AE2870" s="7">
        <v>1.7</v>
      </c>
      <c r="AF2870">
        <v>1194</v>
      </c>
      <c r="AG2870" s="7">
        <v>3.5</v>
      </c>
      <c r="AH2870">
        <f t="shared" si="88"/>
        <v>852</v>
      </c>
      <c r="AI2870">
        <f t="shared" si="89"/>
        <v>1.8</v>
      </c>
      <c r="AJ2870" t="s">
        <v>67</v>
      </c>
      <c r="AK2870" t="s">
        <v>67</v>
      </c>
      <c r="AL2870" t="s">
        <v>67</v>
      </c>
      <c r="AM2870" t="s">
        <v>67</v>
      </c>
      <c r="AN2870" t="s">
        <v>67</v>
      </c>
      <c r="AO2870" t="s">
        <v>67</v>
      </c>
      <c r="AP2870" t="s">
        <v>4684</v>
      </c>
      <c r="AQ2870" t="s">
        <v>86</v>
      </c>
      <c r="AR2870" t="s">
        <v>67</v>
      </c>
      <c r="AS2870" t="s">
        <v>67</v>
      </c>
      <c r="AT2870" t="s">
        <v>67</v>
      </c>
      <c r="AU2870">
        <v>2.7</v>
      </c>
      <c r="AV2870">
        <v>24.748737340000002</v>
      </c>
      <c r="AW2870">
        <v>25.3</v>
      </c>
      <c r="AX2870">
        <v>51.150344750000002</v>
      </c>
      <c r="AY2870" t="s">
        <v>67</v>
      </c>
      <c r="AZ2870" t="s">
        <v>67</v>
      </c>
      <c r="BA2870" t="s">
        <v>67</v>
      </c>
      <c r="BB2870">
        <v>2.237552623</v>
      </c>
      <c r="BC2870">
        <v>42.224732940000003</v>
      </c>
      <c r="BD2870" t="s">
        <v>67</v>
      </c>
      <c r="BE2870" t="s">
        <v>67</v>
      </c>
      <c r="BF2870">
        <v>0.45101860799999999</v>
      </c>
      <c r="BG2870">
        <v>0.96</v>
      </c>
      <c r="BH2870">
        <v>0.43297786300000002</v>
      </c>
      <c r="BI2870" t="s">
        <v>164</v>
      </c>
      <c r="BJ2870" t="s">
        <v>164</v>
      </c>
      <c r="BK2870" t="s">
        <v>67</v>
      </c>
    </row>
    <row r="2871" spans="1:63" hidden="1" x14ac:dyDescent="0.35">
      <c r="A2871" t="s">
        <v>4625</v>
      </c>
      <c r="B2871" t="s">
        <v>67</v>
      </c>
      <c r="C2871" t="s">
        <v>67</v>
      </c>
      <c r="D2871" t="s">
        <v>67</v>
      </c>
      <c r="E2871" t="s">
        <v>67</v>
      </c>
      <c r="F2871" t="s">
        <v>66</v>
      </c>
      <c r="G2871" t="s">
        <v>67</v>
      </c>
      <c r="H2871" t="s">
        <v>4928</v>
      </c>
      <c r="I2871" t="s">
        <v>67</v>
      </c>
      <c r="J2871" t="s">
        <v>67</v>
      </c>
      <c r="K2871" t="s">
        <v>67</v>
      </c>
      <c r="L2871" t="s">
        <v>67</v>
      </c>
      <c r="M2871" t="s">
        <v>67</v>
      </c>
      <c r="N2871" t="s">
        <v>67</v>
      </c>
      <c r="O2871" t="s">
        <v>74</v>
      </c>
      <c r="P2871" t="s">
        <v>67</v>
      </c>
      <c r="Q2871" t="s">
        <v>76</v>
      </c>
      <c r="R2871" t="s">
        <v>109</v>
      </c>
      <c r="S2871" t="s">
        <v>306</v>
      </c>
      <c r="T2871" t="s">
        <v>4929</v>
      </c>
      <c r="U2871" t="s">
        <v>67</v>
      </c>
      <c r="V2871" t="s">
        <v>67</v>
      </c>
      <c r="W2871" t="s">
        <v>1129</v>
      </c>
      <c r="X2871" t="s">
        <v>67</v>
      </c>
      <c r="Y2871" t="s">
        <v>67</v>
      </c>
      <c r="Z2871" t="s">
        <v>67</v>
      </c>
      <c r="AA2871">
        <v>2</v>
      </c>
      <c r="AB2871">
        <v>35</v>
      </c>
      <c r="AC2871" t="s">
        <v>67</v>
      </c>
      <c r="AD2871">
        <v>342</v>
      </c>
      <c r="AE2871" s="7">
        <v>1.7</v>
      </c>
      <c r="AF2871">
        <v>1194</v>
      </c>
      <c r="AG2871" s="7">
        <v>3.5</v>
      </c>
      <c r="AH2871">
        <f t="shared" si="88"/>
        <v>852</v>
      </c>
      <c r="AI2871">
        <f t="shared" si="89"/>
        <v>1.8</v>
      </c>
      <c r="AJ2871" t="s">
        <v>67</v>
      </c>
      <c r="AK2871" t="s">
        <v>67</v>
      </c>
      <c r="AL2871" t="s">
        <v>67</v>
      </c>
      <c r="AM2871" t="s">
        <v>67</v>
      </c>
      <c r="AN2871" t="s">
        <v>67</v>
      </c>
      <c r="AO2871" t="s">
        <v>67</v>
      </c>
      <c r="AP2871" t="s">
        <v>4931</v>
      </c>
      <c r="AQ2871" t="s">
        <v>160</v>
      </c>
      <c r="AR2871" t="s">
        <v>67</v>
      </c>
      <c r="AS2871" t="s">
        <v>67</v>
      </c>
      <c r="AT2871" t="s">
        <v>67</v>
      </c>
      <c r="AU2871">
        <v>8</v>
      </c>
      <c r="AV2871">
        <v>12.626906809999999</v>
      </c>
      <c r="AW2871">
        <v>82</v>
      </c>
      <c r="AX2871">
        <v>63.386569100000003</v>
      </c>
      <c r="AY2871" t="s">
        <v>67</v>
      </c>
      <c r="AZ2871" t="s">
        <v>67</v>
      </c>
      <c r="BA2871" t="s">
        <v>67</v>
      </c>
      <c r="BB2871">
        <v>2.3272777059999998</v>
      </c>
      <c r="BC2871">
        <v>1.262687997</v>
      </c>
      <c r="BD2871" t="s">
        <v>67</v>
      </c>
      <c r="BE2871" t="s">
        <v>67</v>
      </c>
      <c r="BF2871">
        <v>1.1837929410000001</v>
      </c>
      <c r="BG2871">
        <v>0.97841726600000001</v>
      </c>
      <c r="BH2871">
        <v>1.1582434530000001</v>
      </c>
      <c r="BI2871" t="s">
        <v>164</v>
      </c>
      <c r="BJ2871" t="s">
        <v>164</v>
      </c>
      <c r="BK2871" t="s">
        <v>67</v>
      </c>
    </row>
    <row r="2872" spans="1:63" hidden="1" x14ac:dyDescent="0.35">
      <c r="A2872" t="s">
        <v>4625</v>
      </c>
      <c r="B2872" t="s">
        <v>67</v>
      </c>
      <c r="C2872" t="s">
        <v>67</v>
      </c>
      <c r="D2872" t="s">
        <v>67</v>
      </c>
      <c r="E2872" t="s">
        <v>67</v>
      </c>
      <c r="F2872" t="s">
        <v>66</v>
      </c>
      <c r="G2872" t="s">
        <v>67</v>
      </c>
      <c r="H2872" t="s">
        <v>4932</v>
      </c>
      <c r="I2872" t="s">
        <v>67</v>
      </c>
      <c r="J2872" t="s">
        <v>67</v>
      </c>
      <c r="K2872" t="s">
        <v>67</v>
      </c>
      <c r="L2872" t="s">
        <v>67</v>
      </c>
      <c r="M2872" t="s">
        <v>67</v>
      </c>
      <c r="N2872" t="s">
        <v>67</v>
      </c>
      <c r="O2872" t="s">
        <v>74</v>
      </c>
      <c r="P2872" t="s">
        <v>67</v>
      </c>
      <c r="Q2872" t="s">
        <v>76</v>
      </c>
      <c r="R2872" t="s">
        <v>77</v>
      </c>
      <c r="S2872" t="s">
        <v>4707</v>
      </c>
      <c r="T2872" t="s">
        <v>3197</v>
      </c>
      <c r="U2872" t="s">
        <v>67</v>
      </c>
      <c r="V2872" t="s">
        <v>67</v>
      </c>
      <c r="W2872" t="s">
        <v>80</v>
      </c>
      <c r="X2872" t="s">
        <v>67</v>
      </c>
      <c r="Y2872" t="s">
        <v>67</v>
      </c>
      <c r="Z2872" t="s">
        <v>67</v>
      </c>
      <c r="AA2872">
        <v>15</v>
      </c>
      <c r="AB2872">
        <v>15</v>
      </c>
      <c r="AC2872" t="s">
        <v>67</v>
      </c>
      <c r="AD2872">
        <v>311</v>
      </c>
      <c r="AE2872">
        <v>13.9</v>
      </c>
      <c r="AF2872">
        <v>1417.8</v>
      </c>
      <c r="AG2872">
        <v>14</v>
      </c>
      <c r="AH2872">
        <f t="shared" si="88"/>
        <v>1106.8</v>
      </c>
      <c r="AI2872">
        <f t="shared" si="89"/>
        <v>9.9999999999999645E-2</v>
      </c>
      <c r="AJ2872" t="s">
        <v>67</v>
      </c>
      <c r="AK2872" t="s">
        <v>67</v>
      </c>
      <c r="AL2872" t="s">
        <v>67</v>
      </c>
      <c r="AM2872" t="s">
        <v>67</v>
      </c>
      <c r="AN2872" t="s">
        <v>67</v>
      </c>
      <c r="AO2872" t="s">
        <v>67</v>
      </c>
      <c r="AP2872" t="s">
        <v>4655</v>
      </c>
      <c r="AQ2872" t="s">
        <v>86</v>
      </c>
      <c r="AR2872" t="s">
        <v>67</v>
      </c>
      <c r="AS2872" t="s">
        <v>67</v>
      </c>
      <c r="AT2872" t="s">
        <v>67</v>
      </c>
      <c r="AU2872">
        <v>26.5</v>
      </c>
      <c r="AV2872">
        <v>11.25</v>
      </c>
      <c r="AW2872">
        <v>12</v>
      </c>
      <c r="AX2872">
        <v>5.25</v>
      </c>
      <c r="AY2872" t="s">
        <v>67</v>
      </c>
      <c r="AZ2872" t="s">
        <v>67</v>
      </c>
      <c r="BA2872" t="s">
        <v>67</v>
      </c>
      <c r="BB2872">
        <v>-0.79223808299999998</v>
      </c>
      <c r="BC2872">
        <v>2.4775368999999998E-2</v>
      </c>
      <c r="BD2872" t="s">
        <v>67</v>
      </c>
      <c r="BE2872" t="s">
        <v>67</v>
      </c>
      <c r="BF2872">
        <v>-1.6517581379999999</v>
      </c>
      <c r="BG2872">
        <v>0.97297297299999996</v>
      </c>
      <c r="BH2872">
        <v>-1.6071160259999999</v>
      </c>
      <c r="BI2872" t="s">
        <v>164</v>
      </c>
      <c r="BJ2872" t="s">
        <v>164</v>
      </c>
      <c r="BK2872" t="s">
        <v>67</v>
      </c>
    </row>
    <row r="2873" spans="1:63" hidden="1" x14ac:dyDescent="0.35">
      <c r="A2873" t="s">
        <v>4625</v>
      </c>
      <c r="B2873" t="s">
        <v>67</v>
      </c>
      <c r="C2873" t="s">
        <v>67</v>
      </c>
      <c r="D2873" t="s">
        <v>67</v>
      </c>
      <c r="E2873" t="s">
        <v>67</v>
      </c>
      <c r="F2873" t="s">
        <v>66</v>
      </c>
      <c r="G2873" t="s">
        <v>67</v>
      </c>
      <c r="H2873" t="s">
        <v>4932</v>
      </c>
      <c r="I2873" t="s">
        <v>67</v>
      </c>
      <c r="J2873" t="s">
        <v>67</v>
      </c>
      <c r="K2873" t="s">
        <v>67</v>
      </c>
      <c r="L2873" t="s">
        <v>67</v>
      </c>
      <c r="M2873" t="s">
        <v>67</v>
      </c>
      <c r="N2873" t="s">
        <v>67</v>
      </c>
      <c r="O2873" t="s">
        <v>74</v>
      </c>
      <c r="P2873" t="s">
        <v>67</v>
      </c>
      <c r="Q2873" t="s">
        <v>76</v>
      </c>
      <c r="R2873" t="s">
        <v>77</v>
      </c>
      <c r="S2873" t="s">
        <v>4707</v>
      </c>
      <c r="T2873" t="s">
        <v>3197</v>
      </c>
      <c r="U2873" t="s">
        <v>67</v>
      </c>
      <c r="V2873" t="s">
        <v>67</v>
      </c>
      <c r="W2873" t="s">
        <v>80</v>
      </c>
      <c r="X2873" t="s">
        <v>67</v>
      </c>
      <c r="Y2873" t="s">
        <v>67</v>
      </c>
      <c r="Z2873" t="s">
        <v>67</v>
      </c>
      <c r="AA2873">
        <v>15</v>
      </c>
      <c r="AB2873">
        <v>15</v>
      </c>
      <c r="AC2873" t="s">
        <v>67</v>
      </c>
      <c r="AD2873">
        <v>311</v>
      </c>
      <c r="AE2873">
        <v>13.9</v>
      </c>
      <c r="AF2873">
        <v>5203.3999999999996</v>
      </c>
      <c r="AG2873">
        <v>14</v>
      </c>
      <c r="AH2873">
        <f t="shared" si="88"/>
        <v>4892.3999999999996</v>
      </c>
      <c r="AI2873">
        <f t="shared" si="89"/>
        <v>9.9999999999999645E-2</v>
      </c>
      <c r="AJ2873" t="s">
        <v>67</v>
      </c>
      <c r="AK2873" t="s">
        <v>67</v>
      </c>
      <c r="AL2873" t="s">
        <v>67</v>
      </c>
      <c r="AM2873" t="s">
        <v>67</v>
      </c>
      <c r="AN2873" t="s">
        <v>67</v>
      </c>
      <c r="AO2873" t="s">
        <v>67</v>
      </c>
      <c r="AP2873" t="s">
        <v>4655</v>
      </c>
      <c r="AQ2873" t="s">
        <v>86</v>
      </c>
      <c r="AR2873" t="s">
        <v>67</v>
      </c>
      <c r="AS2873" t="s">
        <v>67</v>
      </c>
      <c r="AT2873" t="s">
        <v>67</v>
      </c>
      <c r="AU2873">
        <v>26.5</v>
      </c>
      <c r="AV2873">
        <v>11.25</v>
      </c>
      <c r="AW2873">
        <v>10</v>
      </c>
      <c r="AX2873">
        <v>7.5</v>
      </c>
      <c r="AY2873" t="s">
        <v>67</v>
      </c>
      <c r="AZ2873" t="s">
        <v>67</v>
      </c>
      <c r="BA2873" t="s">
        <v>67</v>
      </c>
      <c r="BB2873">
        <v>-0.97455963999999995</v>
      </c>
      <c r="BC2873">
        <v>4.9514952000000001E-2</v>
      </c>
      <c r="BD2873" t="s">
        <v>67</v>
      </c>
      <c r="BE2873" t="s">
        <v>67</v>
      </c>
      <c r="BF2873">
        <v>-1.7258219889999999</v>
      </c>
      <c r="BG2873">
        <v>0.97297297299999996</v>
      </c>
      <c r="BH2873">
        <v>-1.679178152</v>
      </c>
      <c r="BI2873" t="s">
        <v>164</v>
      </c>
      <c r="BJ2873" t="s">
        <v>164</v>
      </c>
      <c r="BK2873" t="s">
        <v>67</v>
      </c>
    </row>
    <row r="2874" spans="1:63" hidden="1" x14ac:dyDescent="0.35">
      <c r="A2874" t="s">
        <v>4625</v>
      </c>
      <c r="B2874" t="s">
        <v>67</v>
      </c>
      <c r="C2874" t="s">
        <v>67</v>
      </c>
      <c r="D2874" t="s">
        <v>67</v>
      </c>
      <c r="E2874" t="s">
        <v>67</v>
      </c>
      <c r="F2874" t="s">
        <v>66</v>
      </c>
      <c r="G2874" t="s">
        <v>67</v>
      </c>
      <c r="H2874" t="s">
        <v>4932</v>
      </c>
      <c r="I2874" t="s">
        <v>67</v>
      </c>
      <c r="J2874" t="s">
        <v>67</v>
      </c>
      <c r="K2874" t="s">
        <v>67</v>
      </c>
      <c r="L2874" t="s">
        <v>67</v>
      </c>
      <c r="M2874" t="s">
        <v>67</v>
      </c>
      <c r="N2874" t="s">
        <v>67</v>
      </c>
      <c r="O2874" t="s">
        <v>74</v>
      </c>
      <c r="P2874" t="s">
        <v>67</v>
      </c>
      <c r="Q2874" t="s">
        <v>76</v>
      </c>
      <c r="R2874" t="s">
        <v>77</v>
      </c>
      <c r="S2874" t="s">
        <v>4707</v>
      </c>
      <c r="T2874" t="s">
        <v>3197</v>
      </c>
      <c r="U2874" t="s">
        <v>67</v>
      </c>
      <c r="V2874" t="s">
        <v>67</v>
      </c>
      <c r="W2874" t="s">
        <v>80</v>
      </c>
      <c r="X2874" t="s">
        <v>67</v>
      </c>
      <c r="Y2874" t="s">
        <v>67</v>
      </c>
      <c r="Z2874" t="s">
        <v>67</v>
      </c>
      <c r="AA2874">
        <v>15</v>
      </c>
      <c r="AB2874">
        <v>15</v>
      </c>
      <c r="AC2874" t="s">
        <v>67</v>
      </c>
      <c r="AD2874">
        <v>311</v>
      </c>
      <c r="AE2874">
        <v>13.9</v>
      </c>
      <c r="AF2874">
        <v>5203.3999999999996</v>
      </c>
      <c r="AG2874">
        <v>14</v>
      </c>
      <c r="AH2874">
        <f t="shared" si="88"/>
        <v>4892.3999999999996</v>
      </c>
      <c r="AI2874">
        <f t="shared" si="89"/>
        <v>9.9999999999999645E-2</v>
      </c>
      <c r="AJ2874" t="s">
        <v>67</v>
      </c>
      <c r="AK2874" t="s">
        <v>67</v>
      </c>
      <c r="AL2874" t="s">
        <v>67</v>
      </c>
      <c r="AM2874" t="s">
        <v>67</v>
      </c>
      <c r="AN2874" t="s">
        <v>67</v>
      </c>
      <c r="AO2874" t="s">
        <v>67</v>
      </c>
      <c r="AP2874" t="s">
        <v>4781</v>
      </c>
      <c r="AQ2874" t="s">
        <v>139</v>
      </c>
      <c r="AR2874" t="s">
        <v>67</v>
      </c>
      <c r="AS2874" t="s">
        <v>67</v>
      </c>
      <c r="AT2874" t="s">
        <v>67</v>
      </c>
      <c r="AU2874">
        <v>315</v>
      </c>
      <c r="AV2874">
        <v>33.75</v>
      </c>
      <c r="AW2874">
        <v>175</v>
      </c>
      <c r="AX2874">
        <v>22.5</v>
      </c>
      <c r="AY2874" t="s">
        <v>67</v>
      </c>
      <c r="AZ2874" t="s">
        <v>67</v>
      </c>
      <c r="BA2874" t="s">
        <v>67</v>
      </c>
      <c r="BB2874">
        <v>-0.58778666499999999</v>
      </c>
      <c r="BC2874">
        <v>1.8673470000000001E-3</v>
      </c>
      <c r="BD2874" t="s">
        <v>67</v>
      </c>
      <c r="BE2874" t="s">
        <v>67</v>
      </c>
      <c r="BF2874">
        <v>-4.8811126969999998</v>
      </c>
      <c r="BG2874">
        <v>0.97297297299999996</v>
      </c>
      <c r="BH2874">
        <v>-4.7491907319999997</v>
      </c>
      <c r="BI2874" t="s">
        <v>164</v>
      </c>
      <c r="BJ2874" t="s">
        <v>164</v>
      </c>
      <c r="BK2874" t="s">
        <v>67</v>
      </c>
    </row>
    <row r="2875" spans="1:63" hidden="1" x14ac:dyDescent="0.35">
      <c r="A2875" t="s">
        <v>4625</v>
      </c>
      <c r="B2875" t="s">
        <v>67</v>
      </c>
      <c r="C2875" t="s">
        <v>67</v>
      </c>
      <c r="D2875" t="s">
        <v>67</v>
      </c>
      <c r="E2875" t="s">
        <v>67</v>
      </c>
      <c r="F2875" t="s">
        <v>66</v>
      </c>
      <c r="G2875" t="s">
        <v>67</v>
      </c>
      <c r="H2875" t="s">
        <v>4932</v>
      </c>
      <c r="I2875" t="s">
        <v>67</v>
      </c>
      <c r="J2875" t="s">
        <v>67</v>
      </c>
      <c r="K2875" t="s">
        <v>67</v>
      </c>
      <c r="L2875" t="s">
        <v>67</v>
      </c>
      <c r="M2875" t="s">
        <v>67</v>
      </c>
      <c r="N2875" t="s">
        <v>67</v>
      </c>
      <c r="O2875" t="s">
        <v>74</v>
      </c>
      <c r="P2875" t="s">
        <v>67</v>
      </c>
      <c r="Q2875" t="s">
        <v>76</v>
      </c>
      <c r="R2875" t="s">
        <v>77</v>
      </c>
      <c r="S2875" t="s">
        <v>4707</v>
      </c>
      <c r="T2875" t="s">
        <v>3197</v>
      </c>
      <c r="U2875" t="s">
        <v>67</v>
      </c>
      <c r="V2875" t="s">
        <v>67</v>
      </c>
      <c r="W2875" t="s">
        <v>80</v>
      </c>
      <c r="X2875" t="s">
        <v>67</v>
      </c>
      <c r="Y2875" t="s">
        <v>67</v>
      </c>
      <c r="Z2875" t="s">
        <v>67</v>
      </c>
      <c r="AA2875">
        <v>15</v>
      </c>
      <c r="AB2875">
        <v>15</v>
      </c>
      <c r="AC2875" t="s">
        <v>67</v>
      </c>
      <c r="AD2875">
        <v>311</v>
      </c>
      <c r="AE2875">
        <v>13.9</v>
      </c>
      <c r="AF2875">
        <v>1417.8</v>
      </c>
      <c r="AG2875">
        <v>14</v>
      </c>
      <c r="AH2875">
        <f t="shared" si="88"/>
        <v>1106.8</v>
      </c>
      <c r="AI2875">
        <f t="shared" si="89"/>
        <v>9.9999999999999645E-2</v>
      </c>
      <c r="AJ2875" t="s">
        <v>67</v>
      </c>
      <c r="AK2875" t="s">
        <v>67</v>
      </c>
      <c r="AL2875" t="s">
        <v>67</v>
      </c>
      <c r="AM2875" t="s">
        <v>67</v>
      </c>
      <c r="AN2875" t="s">
        <v>67</v>
      </c>
      <c r="AO2875" t="s">
        <v>67</v>
      </c>
      <c r="AP2875" t="s">
        <v>4781</v>
      </c>
      <c r="AQ2875" t="s">
        <v>139</v>
      </c>
      <c r="AR2875" t="s">
        <v>67</v>
      </c>
      <c r="AS2875" t="s">
        <v>67</v>
      </c>
      <c r="AT2875" t="s">
        <v>67</v>
      </c>
      <c r="AU2875">
        <v>315</v>
      </c>
      <c r="AV2875">
        <v>33.75</v>
      </c>
      <c r="AW2875">
        <v>230</v>
      </c>
      <c r="AX2875">
        <v>26.25</v>
      </c>
      <c r="AY2875" t="s">
        <v>67</v>
      </c>
      <c r="AZ2875" t="s">
        <v>67</v>
      </c>
      <c r="BA2875" t="s">
        <v>67</v>
      </c>
      <c r="BB2875">
        <v>-0.31449333000000002</v>
      </c>
      <c r="BC2875">
        <v>1.6336899999999999E-3</v>
      </c>
      <c r="BD2875" t="s">
        <v>67</v>
      </c>
      <c r="BE2875" t="s">
        <v>67</v>
      </c>
      <c r="BF2875">
        <v>-2.8114539839999999</v>
      </c>
      <c r="BG2875">
        <v>0.97297297299999996</v>
      </c>
      <c r="BH2875">
        <v>-2.735468741</v>
      </c>
      <c r="BI2875" t="s">
        <v>164</v>
      </c>
      <c r="BJ2875" t="s">
        <v>164</v>
      </c>
      <c r="BK2875" t="s">
        <v>67</v>
      </c>
    </row>
    <row r="2876" spans="1:63" hidden="1" x14ac:dyDescent="0.35">
      <c r="A2876" t="s">
        <v>4625</v>
      </c>
      <c r="B2876" t="s">
        <v>67</v>
      </c>
      <c r="C2876" t="s">
        <v>67</v>
      </c>
      <c r="D2876" t="s">
        <v>67</v>
      </c>
      <c r="E2876" t="s">
        <v>67</v>
      </c>
      <c r="F2876" t="s">
        <v>66</v>
      </c>
      <c r="G2876" t="s">
        <v>67</v>
      </c>
      <c r="H2876" t="s">
        <v>4933</v>
      </c>
      <c r="I2876" t="s">
        <v>67</v>
      </c>
      <c r="J2876" t="s">
        <v>67</v>
      </c>
      <c r="K2876" t="s">
        <v>67</v>
      </c>
      <c r="L2876" t="s">
        <v>67</v>
      </c>
      <c r="M2876" t="s">
        <v>67</v>
      </c>
      <c r="N2876" t="s">
        <v>67</v>
      </c>
      <c r="O2876" t="s">
        <v>74</v>
      </c>
      <c r="P2876" t="s">
        <v>67</v>
      </c>
      <c r="Q2876" t="s">
        <v>76</v>
      </c>
      <c r="R2876" t="s">
        <v>77</v>
      </c>
      <c r="S2876" t="s">
        <v>4650</v>
      </c>
      <c r="T2876" t="s">
        <v>3458</v>
      </c>
      <c r="U2876" t="s">
        <v>67</v>
      </c>
      <c r="V2876" t="s">
        <v>67</v>
      </c>
      <c r="W2876" t="s">
        <v>80</v>
      </c>
      <c r="X2876" t="s">
        <v>67</v>
      </c>
      <c r="Y2876" t="s">
        <v>67</v>
      </c>
      <c r="Z2876" t="s">
        <v>67</v>
      </c>
      <c r="AA2876">
        <v>3</v>
      </c>
      <c r="AB2876">
        <v>3</v>
      </c>
      <c r="AC2876" t="s">
        <v>67</v>
      </c>
      <c r="AD2876">
        <v>448.7</v>
      </c>
      <c r="AE2876">
        <v>18.899999999999999</v>
      </c>
      <c r="AF2876">
        <v>2170.5</v>
      </c>
      <c r="AG2876">
        <v>18.899999999999999</v>
      </c>
      <c r="AH2876">
        <f t="shared" si="88"/>
        <v>1721.8</v>
      </c>
      <c r="AI2876">
        <f t="shared" si="89"/>
        <v>0</v>
      </c>
      <c r="AJ2876" t="s">
        <v>67</v>
      </c>
      <c r="AK2876" t="s">
        <v>67</v>
      </c>
      <c r="AL2876" t="s">
        <v>67</v>
      </c>
      <c r="AM2876" t="s">
        <v>67</v>
      </c>
      <c r="AN2876" t="s">
        <v>67</v>
      </c>
      <c r="AO2876" t="s">
        <v>67</v>
      </c>
      <c r="AP2876" t="s">
        <v>4935</v>
      </c>
      <c r="AQ2876" t="s">
        <v>115</v>
      </c>
      <c r="AR2876" t="s">
        <v>67</v>
      </c>
      <c r="AS2876" t="s">
        <v>67</v>
      </c>
      <c r="AT2876" t="s">
        <v>67</v>
      </c>
      <c r="AU2876">
        <v>3.1166666670000001</v>
      </c>
      <c r="AV2876">
        <v>0.27537852699999998</v>
      </c>
      <c r="AW2876">
        <v>1.9366666669999999</v>
      </c>
      <c r="AX2876">
        <v>8.1445277999999996E-2</v>
      </c>
      <c r="AY2876" t="s">
        <v>67</v>
      </c>
      <c r="AZ2876" t="s">
        <v>67</v>
      </c>
      <c r="BA2876" t="s">
        <v>67</v>
      </c>
      <c r="BB2876">
        <v>-0.47579577200000001</v>
      </c>
      <c r="BC2876">
        <v>3.1918279999999999E-3</v>
      </c>
      <c r="BD2876" t="s">
        <v>67</v>
      </c>
      <c r="BE2876" t="s">
        <v>67</v>
      </c>
      <c r="BF2876">
        <v>-5.8110924510000004</v>
      </c>
      <c r="BG2876">
        <v>0.8</v>
      </c>
      <c r="BH2876">
        <v>-4.6488739609999996</v>
      </c>
      <c r="BI2876" t="s">
        <v>164</v>
      </c>
      <c r="BJ2876" t="s">
        <v>164</v>
      </c>
      <c r="BK2876" t="s">
        <v>67</v>
      </c>
    </row>
    <row r="2877" spans="1:63" hidden="1" x14ac:dyDescent="0.35">
      <c r="A2877" t="s">
        <v>4625</v>
      </c>
      <c r="B2877" t="s">
        <v>67</v>
      </c>
      <c r="C2877" t="s">
        <v>67</v>
      </c>
      <c r="D2877" t="s">
        <v>67</v>
      </c>
      <c r="E2877" t="s">
        <v>67</v>
      </c>
      <c r="F2877" t="s">
        <v>66</v>
      </c>
      <c r="G2877" t="s">
        <v>67</v>
      </c>
      <c r="H2877" t="s">
        <v>4933</v>
      </c>
      <c r="I2877" t="s">
        <v>67</v>
      </c>
      <c r="J2877" t="s">
        <v>67</v>
      </c>
      <c r="K2877" t="s">
        <v>67</v>
      </c>
      <c r="L2877" t="s">
        <v>67</v>
      </c>
      <c r="M2877" t="s">
        <v>67</v>
      </c>
      <c r="N2877" t="s">
        <v>67</v>
      </c>
      <c r="O2877" t="s">
        <v>74</v>
      </c>
      <c r="P2877" t="s">
        <v>67</v>
      </c>
      <c r="Q2877" t="s">
        <v>76</v>
      </c>
      <c r="R2877" t="s">
        <v>77</v>
      </c>
      <c r="S2877" t="s">
        <v>4650</v>
      </c>
      <c r="T2877" t="s">
        <v>3458</v>
      </c>
      <c r="U2877" t="s">
        <v>67</v>
      </c>
      <c r="V2877" t="s">
        <v>67</v>
      </c>
      <c r="W2877" t="s">
        <v>80</v>
      </c>
      <c r="X2877" t="s">
        <v>67</v>
      </c>
      <c r="Y2877" t="s">
        <v>67</v>
      </c>
      <c r="Z2877" t="s">
        <v>67</v>
      </c>
      <c r="AA2877">
        <v>3</v>
      </c>
      <c r="AB2877">
        <v>3</v>
      </c>
      <c r="AC2877" t="s">
        <v>67</v>
      </c>
      <c r="AD2877">
        <v>448.7</v>
      </c>
      <c r="AE2877">
        <v>18.899999999999999</v>
      </c>
      <c r="AF2877">
        <v>1019.9</v>
      </c>
      <c r="AG2877">
        <v>18.899999999999999</v>
      </c>
      <c r="AH2877">
        <f t="shared" si="88"/>
        <v>571.20000000000005</v>
      </c>
      <c r="AI2877">
        <f t="shared" si="89"/>
        <v>0</v>
      </c>
      <c r="AJ2877" t="s">
        <v>67</v>
      </c>
      <c r="AK2877" t="s">
        <v>67</v>
      </c>
      <c r="AL2877" t="s">
        <v>67</v>
      </c>
      <c r="AM2877" t="s">
        <v>67</v>
      </c>
      <c r="AN2877" t="s">
        <v>67</v>
      </c>
      <c r="AO2877" t="s">
        <v>67</v>
      </c>
      <c r="AP2877" t="s">
        <v>4935</v>
      </c>
      <c r="AQ2877" t="s">
        <v>115</v>
      </c>
      <c r="AR2877" t="s">
        <v>67</v>
      </c>
      <c r="AS2877" t="s">
        <v>67</v>
      </c>
      <c r="AT2877" t="s">
        <v>67</v>
      </c>
      <c r="AU2877">
        <v>3.1166666670000001</v>
      </c>
      <c r="AV2877">
        <v>0.27537852699999998</v>
      </c>
      <c r="AW2877">
        <v>2.5</v>
      </c>
      <c r="AX2877">
        <v>1.0440306509999999</v>
      </c>
      <c r="AY2877" t="s">
        <v>67</v>
      </c>
      <c r="AZ2877" t="s">
        <v>67</v>
      </c>
      <c r="BA2877" t="s">
        <v>67</v>
      </c>
      <c r="BB2877">
        <v>-0.220473323</v>
      </c>
      <c r="BC2877">
        <v>6.0735638000000002E-2</v>
      </c>
      <c r="BD2877" t="s">
        <v>67</v>
      </c>
      <c r="BE2877" t="s">
        <v>67</v>
      </c>
      <c r="BF2877">
        <v>-0.80769470799999998</v>
      </c>
      <c r="BG2877">
        <v>0.8</v>
      </c>
      <c r="BH2877">
        <v>-0.64615576600000002</v>
      </c>
      <c r="BI2877" t="s">
        <v>164</v>
      </c>
      <c r="BJ2877" t="s">
        <v>164</v>
      </c>
      <c r="BK2877" t="s">
        <v>67</v>
      </c>
    </row>
    <row r="2878" spans="1:63" hidden="1" x14ac:dyDescent="0.35">
      <c r="A2878" t="s">
        <v>4625</v>
      </c>
      <c r="B2878" t="s">
        <v>67</v>
      </c>
      <c r="C2878" t="s">
        <v>67</v>
      </c>
      <c r="D2878" t="s">
        <v>67</v>
      </c>
      <c r="E2878" t="s">
        <v>67</v>
      </c>
      <c r="F2878" t="s">
        <v>66</v>
      </c>
      <c r="G2878" t="s">
        <v>67</v>
      </c>
      <c r="H2878" t="s">
        <v>4933</v>
      </c>
      <c r="I2878" t="s">
        <v>67</v>
      </c>
      <c r="J2878" t="s">
        <v>67</v>
      </c>
      <c r="K2878" t="s">
        <v>67</v>
      </c>
      <c r="L2878" t="s">
        <v>67</v>
      </c>
      <c r="M2878" t="s">
        <v>67</v>
      </c>
      <c r="N2878" t="s">
        <v>67</v>
      </c>
      <c r="O2878" t="s">
        <v>74</v>
      </c>
      <c r="P2878" t="s">
        <v>67</v>
      </c>
      <c r="Q2878" t="s">
        <v>76</v>
      </c>
      <c r="R2878" t="s">
        <v>77</v>
      </c>
      <c r="S2878" t="s">
        <v>4650</v>
      </c>
      <c r="T2878" t="s">
        <v>3458</v>
      </c>
      <c r="U2878" t="s">
        <v>67</v>
      </c>
      <c r="V2878" t="s">
        <v>67</v>
      </c>
      <c r="W2878" t="s">
        <v>80</v>
      </c>
      <c r="X2878" t="s">
        <v>67</v>
      </c>
      <c r="Y2878" t="s">
        <v>67</v>
      </c>
      <c r="Z2878" t="s">
        <v>67</v>
      </c>
      <c r="AA2878">
        <v>3</v>
      </c>
      <c r="AB2878">
        <v>3</v>
      </c>
      <c r="AC2878" t="s">
        <v>67</v>
      </c>
      <c r="AD2878">
        <v>448.7</v>
      </c>
      <c r="AE2878">
        <v>18.899999999999999</v>
      </c>
      <c r="AF2878">
        <v>2170.5</v>
      </c>
      <c r="AG2878">
        <v>18.899999999999999</v>
      </c>
      <c r="AH2878">
        <f t="shared" si="88"/>
        <v>1721.8</v>
      </c>
      <c r="AI2878">
        <f t="shared" si="89"/>
        <v>0</v>
      </c>
      <c r="AJ2878" t="s">
        <v>67</v>
      </c>
      <c r="AK2878" t="s">
        <v>67</v>
      </c>
      <c r="AL2878" t="s">
        <v>67</v>
      </c>
      <c r="AM2878" t="s">
        <v>67</v>
      </c>
      <c r="AN2878" t="s">
        <v>67</v>
      </c>
      <c r="AO2878" t="s">
        <v>67</v>
      </c>
      <c r="AP2878" t="s">
        <v>4692</v>
      </c>
      <c r="AQ2878" t="s">
        <v>157</v>
      </c>
      <c r="AR2878" t="s">
        <v>67</v>
      </c>
      <c r="AS2878" t="s">
        <v>67</v>
      </c>
      <c r="AT2878" t="s">
        <v>67</v>
      </c>
      <c r="AU2878">
        <v>94</v>
      </c>
      <c r="AV2878">
        <v>6</v>
      </c>
      <c r="AW2878">
        <v>60</v>
      </c>
      <c r="AX2878">
        <v>6</v>
      </c>
      <c r="AY2878" t="s">
        <v>67</v>
      </c>
      <c r="AZ2878" t="s">
        <v>67</v>
      </c>
      <c r="BA2878" t="s">
        <v>67</v>
      </c>
      <c r="BB2878">
        <v>-0.44895022000000001</v>
      </c>
      <c r="BC2878">
        <v>4.6914139999999997E-3</v>
      </c>
      <c r="BD2878" t="s">
        <v>67</v>
      </c>
      <c r="BE2878" t="s">
        <v>67</v>
      </c>
      <c r="BF2878">
        <v>-5.6666666670000003</v>
      </c>
      <c r="BG2878">
        <v>0.8</v>
      </c>
      <c r="BH2878">
        <v>-4.5333333329999999</v>
      </c>
      <c r="BI2878" t="s">
        <v>164</v>
      </c>
      <c r="BJ2878" t="s">
        <v>164</v>
      </c>
      <c r="BK2878" t="s">
        <v>67</v>
      </c>
    </row>
    <row r="2879" spans="1:63" hidden="1" x14ac:dyDescent="0.35">
      <c r="A2879" t="s">
        <v>4625</v>
      </c>
      <c r="B2879" t="s">
        <v>67</v>
      </c>
      <c r="C2879" t="s">
        <v>67</v>
      </c>
      <c r="D2879" t="s">
        <v>67</v>
      </c>
      <c r="E2879" t="s">
        <v>67</v>
      </c>
      <c r="F2879" t="s">
        <v>66</v>
      </c>
      <c r="G2879" t="s">
        <v>67</v>
      </c>
      <c r="H2879" t="s">
        <v>4933</v>
      </c>
      <c r="I2879" t="s">
        <v>67</v>
      </c>
      <c r="J2879" t="s">
        <v>67</v>
      </c>
      <c r="K2879" t="s">
        <v>67</v>
      </c>
      <c r="L2879" t="s">
        <v>67</v>
      </c>
      <c r="M2879" t="s">
        <v>67</v>
      </c>
      <c r="N2879" t="s">
        <v>67</v>
      </c>
      <c r="O2879" t="s">
        <v>74</v>
      </c>
      <c r="P2879" t="s">
        <v>67</v>
      </c>
      <c r="Q2879" t="s">
        <v>76</v>
      </c>
      <c r="R2879" t="s">
        <v>77</v>
      </c>
      <c r="S2879" t="s">
        <v>4650</v>
      </c>
      <c r="T2879" t="s">
        <v>3458</v>
      </c>
      <c r="U2879" t="s">
        <v>67</v>
      </c>
      <c r="V2879" t="s">
        <v>67</v>
      </c>
      <c r="W2879" t="s">
        <v>80</v>
      </c>
      <c r="X2879" t="s">
        <v>67</v>
      </c>
      <c r="Y2879" t="s">
        <v>67</v>
      </c>
      <c r="Z2879" t="s">
        <v>67</v>
      </c>
      <c r="AA2879">
        <v>3</v>
      </c>
      <c r="AB2879">
        <v>3</v>
      </c>
      <c r="AC2879" t="s">
        <v>67</v>
      </c>
      <c r="AD2879">
        <v>448.7</v>
      </c>
      <c r="AE2879">
        <v>18.899999999999999</v>
      </c>
      <c r="AF2879">
        <v>1019.9</v>
      </c>
      <c r="AG2879">
        <v>18.899999999999999</v>
      </c>
      <c r="AH2879">
        <f t="shared" si="88"/>
        <v>571.20000000000005</v>
      </c>
      <c r="AI2879">
        <f t="shared" si="89"/>
        <v>0</v>
      </c>
      <c r="AJ2879" t="s">
        <v>67</v>
      </c>
      <c r="AK2879" t="s">
        <v>67</v>
      </c>
      <c r="AL2879" t="s">
        <v>67</v>
      </c>
      <c r="AM2879" t="s">
        <v>67</v>
      </c>
      <c r="AN2879" t="s">
        <v>67</v>
      </c>
      <c r="AO2879" t="s">
        <v>67</v>
      </c>
      <c r="AP2879" t="s">
        <v>4692</v>
      </c>
      <c r="AQ2879" t="s">
        <v>157</v>
      </c>
      <c r="AR2879" t="s">
        <v>67</v>
      </c>
      <c r="AS2879" t="s">
        <v>67</v>
      </c>
      <c r="AT2879" t="s">
        <v>67</v>
      </c>
      <c r="AU2879">
        <v>94</v>
      </c>
      <c r="AV2879">
        <v>6</v>
      </c>
      <c r="AW2879">
        <v>85</v>
      </c>
      <c r="AX2879">
        <v>10.81665383</v>
      </c>
      <c r="AY2879" t="s">
        <v>67</v>
      </c>
      <c r="AZ2879" t="s">
        <v>67</v>
      </c>
      <c r="BA2879" t="s">
        <v>67</v>
      </c>
      <c r="BB2879">
        <v>-0.100643526</v>
      </c>
      <c r="BC2879">
        <v>6.7560040000000003E-3</v>
      </c>
      <c r="BD2879" t="s">
        <v>67</v>
      </c>
      <c r="BE2879" t="s">
        <v>67</v>
      </c>
      <c r="BF2879">
        <v>-1.0289915110000001</v>
      </c>
      <c r="BG2879">
        <v>0.8</v>
      </c>
      <c r="BH2879">
        <v>-0.82319320900000004</v>
      </c>
      <c r="BI2879" t="s">
        <v>164</v>
      </c>
      <c r="BJ2879" t="s">
        <v>164</v>
      </c>
      <c r="BK2879" t="s">
        <v>67</v>
      </c>
    </row>
    <row r="2880" spans="1:63" hidden="1" x14ac:dyDescent="0.35">
      <c r="A2880" t="s">
        <v>4625</v>
      </c>
      <c r="B2880" t="s">
        <v>67</v>
      </c>
      <c r="C2880" t="s">
        <v>67</v>
      </c>
      <c r="D2880" t="s">
        <v>67</v>
      </c>
      <c r="E2880" t="s">
        <v>67</v>
      </c>
      <c r="F2880" t="s">
        <v>66</v>
      </c>
      <c r="G2880" t="s">
        <v>67</v>
      </c>
      <c r="H2880" t="s">
        <v>4933</v>
      </c>
      <c r="I2880" t="s">
        <v>67</v>
      </c>
      <c r="J2880" t="s">
        <v>67</v>
      </c>
      <c r="K2880" t="s">
        <v>67</v>
      </c>
      <c r="L2880" t="s">
        <v>67</v>
      </c>
      <c r="M2880" t="s">
        <v>67</v>
      </c>
      <c r="N2880" t="s">
        <v>67</v>
      </c>
      <c r="O2880" t="s">
        <v>74</v>
      </c>
      <c r="P2880" t="s">
        <v>67</v>
      </c>
      <c r="Q2880" t="s">
        <v>76</v>
      </c>
      <c r="R2880" t="s">
        <v>77</v>
      </c>
      <c r="S2880" t="s">
        <v>4650</v>
      </c>
      <c r="T2880" t="s">
        <v>3458</v>
      </c>
      <c r="U2880" t="s">
        <v>67</v>
      </c>
      <c r="V2880" t="s">
        <v>67</v>
      </c>
      <c r="W2880" t="s">
        <v>80</v>
      </c>
      <c r="X2880" t="s">
        <v>67</v>
      </c>
      <c r="Y2880" t="s">
        <v>67</v>
      </c>
      <c r="Z2880" t="s">
        <v>67</v>
      </c>
      <c r="AA2880">
        <v>3</v>
      </c>
      <c r="AB2880">
        <v>3</v>
      </c>
      <c r="AC2880" t="s">
        <v>67</v>
      </c>
      <c r="AD2880">
        <v>448.7</v>
      </c>
      <c r="AE2880">
        <v>18.899999999999999</v>
      </c>
      <c r="AF2880">
        <v>2170.5</v>
      </c>
      <c r="AG2880">
        <v>18.899999999999999</v>
      </c>
      <c r="AH2880">
        <f t="shared" si="88"/>
        <v>1721.8</v>
      </c>
      <c r="AI2880">
        <f t="shared" si="89"/>
        <v>0</v>
      </c>
      <c r="AJ2880" t="s">
        <v>67</v>
      </c>
      <c r="AK2880" t="s">
        <v>67</v>
      </c>
      <c r="AL2880" t="s">
        <v>67</v>
      </c>
      <c r="AM2880" t="s">
        <v>67</v>
      </c>
      <c r="AN2880" t="s">
        <v>67</v>
      </c>
      <c r="AO2880" t="s">
        <v>67</v>
      </c>
      <c r="AP2880" t="s">
        <v>4934</v>
      </c>
      <c r="AQ2880" t="s">
        <v>139</v>
      </c>
      <c r="AR2880" t="s">
        <v>67</v>
      </c>
      <c r="AS2880" t="s">
        <v>67</v>
      </c>
      <c r="AT2880" t="s">
        <v>67</v>
      </c>
      <c r="AU2880">
        <v>4400</v>
      </c>
      <c r="AV2880">
        <v>100</v>
      </c>
      <c r="AW2880">
        <v>3916.666667</v>
      </c>
      <c r="AX2880">
        <v>76.376261580000005</v>
      </c>
      <c r="AY2880" t="s">
        <v>67</v>
      </c>
      <c r="AZ2880" t="s">
        <v>67</v>
      </c>
      <c r="BA2880" t="s">
        <v>67</v>
      </c>
      <c r="BB2880">
        <v>-0.116363589</v>
      </c>
      <c r="BC2880">
        <v>2.9892999999999999E-4</v>
      </c>
      <c r="BD2880" t="s">
        <v>67</v>
      </c>
      <c r="BE2880" t="s">
        <v>67</v>
      </c>
      <c r="BF2880">
        <v>-5.4321977070000003</v>
      </c>
      <c r="BG2880">
        <v>0.8</v>
      </c>
      <c r="BH2880">
        <v>-4.3457581660000004</v>
      </c>
      <c r="BI2880" t="s">
        <v>164</v>
      </c>
      <c r="BJ2880" t="s">
        <v>164</v>
      </c>
      <c r="BK2880" t="s">
        <v>67</v>
      </c>
    </row>
    <row r="2881" spans="1:63" hidden="1" x14ac:dyDescent="0.35">
      <c r="A2881" t="s">
        <v>4625</v>
      </c>
      <c r="B2881" t="s">
        <v>67</v>
      </c>
      <c r="C2881" t="s">
        <v>67</v>
      </c>
      <c r="D2881" t="s">
        <v>67</v>
      </c>
      <c r="E2881" t="s">
        <v>67</v>
      </c>
      <c r="F2881" t="s">
        <v>66</v>
      </c>
      <c r="G2881" t="s">
        <v>67</v>
      </c>
      <c r="H2881" t="s">
        <v>4933</v>
      </c>
      <c r="I2881" t="s">
        <v>67</v>
      </c>
      <c r="J2881" t="s">
        <v>67</v>
      </c>
      <c r="K2881" t="s">
        <v>67</v>
      </c>
      <c r="L2881" t="s">
        <v>67</v>
      </c>
      <c r="M2881" t="s">
        <v>67</v>
      </c>
      <c r="N2881" t="s">
        <v>67</v>
      </c>
      <c r="O2881" t="s">
        <v>74</v>
      </c>
      <c r="P2881" t="s">
        <v>67</v>
      </c>
      <c r="Q2881" t="s">
        <v>76</v>
      </c>
      <c r="R2881" t="s">
        <v>77</v>
      </c>
      <c r="S2881" t="s">
        <v>4650</v>
      </c>
      <c r="T2881" t="s">
        <v>3458</v>
      </c>
      <c r="U2881" t="s">
        <v>67</v>
      </c>
      <c r="V2881" t="s">
        <v>67</v>
      </c>
      <c r="W2881" t="s">
        <v>80</v>
      </c>
      <c r="X2881" t="s">
        <v>67</v>
      </c>
      <c r="Y2881" t="s">
        <v>67</v>
      </c>
      <c r="Z2881" t="s">
        <v>67</v>
      </c>
      <c r="AA2881">
        <v>3</v>
      </c>
      <c r="AB2881">
        <v>3</v>
      </c>
      <c r="AC2881" t="s">
        <v>67</v>
      </c>
      <c r="AD2881">
        <v>448.7</v>
      </c>
      <c r="AE2881">
        <v>18.899999999999999</v>
      </c>
      <c r="AF2881">
        <v>1019.9</v>
      </c>
      <c r="AG2881">
        <v>18.899999999999999</v>
      </c>
      <c r="AH2881">
        <f t="shared" si="88"/>
        <v>571.20000000000005</v>
      </c>
      <c r="AI2881">
        <f t="shared" si="89"/>
        <v>0</v>
      </c>
      <c r="AJ2881" t="s">
        <v>67</v>
      </c>
      <c r="AK2881" t="s">
        <v>67</v>
      </c>
      <c r="AL2881" t="s">
        <v>67</v>
      </c>
      <c r="AM2881" t="s">
        <v>67</v>
      </c>
      <c r="AN2881" t="s">
        <v>67</v>
      </c>
      <c r="AO2881" t="s">
        <v>67</v>
      </c>
      <c r="AP2881" t="s">
        <v>4934</v>
      </c>
      <c r="AQ2881" t="s">
        <v>139</v>
      </c>
      <c r="AR2881" t="s">
        <v>67</v>
      </c>
      <c r="AS2881" t="s">
        <v>67</v>
      </c>
      <c r="AT2881" t="s">
        <v>67</v>
      </c>
      <c r="AU2881">
        <v>4400</v>
      </c>
      <c r="AV2881">
        <v>100</v>
      </c>
      <c r="AW2881">
        <v>4243.3333329999996</v>
      </c>
      <c r="AX2881">
        <v>81.445278149999993</v>
      </c>
      <c r="AY2881" t="s">
        <v>67</v>
      </c>
      <c r="AZ2881" t="s">
        <v>67</v>
      </c>
      <c r="BA2881" t="s">
        <v>67</v>
      </c>
      <c r="BB2881">
        <v>-3.6255416999999998E-2</v>
      </c>
      <c r="BC2881">
        <v>2.9497600000000002E-4</v>
      </c>
      <c r="BD2881" t="s">
        <v>67</v>
      </c>
      <c r="BE2881" t="s">
        <v>67</v>
      </c>
      <c r="BF2881">
        <v>-1.717916123</v>
      </c>
      <c r="BG2881">
        <v>0.8</v>
      </c>
      <c r="BH2881">
        <v>-1.374332898</v>
      </c>
      <c r="BI2881" t="s">
        <v>164</v>
      </c>
      <c r="BJ2881" t="s">
        <v>164</v>
      </c>
      <c r="BK2881" t="s">
        <v>67</v>
      </c>
    </row>
    <row r="2882" spans="1:63" hidden="1" x14ac:dyDescent="0.35">
      <c r="A2882" t="s">
        <v>4625</v>
      </c>
      <c r="B2882" t="s">
        <v>67</v>
      </c>
      <c r="C2882" t="s">
        <v>67</v>
      </c>
      <c r="D2882" t="s">
        <v>67</v>
      </c>
      <c r="E2882" t="s">
        <v>67</v>
      </c>
      <c r="F2882" t="s">
        <v>66</v>
      </c>
      <c r="G2882" t="s">
        <v>67</v>
      </c>
      <c r="H2882" t="s">
        <v>4936</v>
      </c>
      <c r="I2882" t="s">
        <v>67</v>
      </c>
      <c r="J2882" t="s">
        <v>67</v>
      </c>
      <c r="K2882" t="s">
        <v>67</v>
      </c>
      <c r="L2882" t="s">
        <v>67</v>
      </c>
      <c r="M2882" t="s">
        <v>67</v>
      </c>
      <c r="N2882" t="s">
        <v>67</v>
      </c>
      <c r="O2882" t="s">
        <v>74</v>
      </c>
      <c r="P2882" t="s">
        <v>67</v>
      </c>
      <c r="Q2882" t="s">
        <v>76</v>
      </c>
      <c r="R2882" t="s">
        <v>77</v>
      </c>
      <c r="S2882" t="s">
        <v>4707</v>
      </c>
      <c r="T2882" t="s">
        <v>3351</v>
      </c>
      <c r="U2882" t="s">
        <v>67</v>
      </c>
      <c r="V2882" t="s">
        <v>67</v>
      </c>
      <c r="W2882" t="s">
        <v>80</v>
      </c>
      <c r="X2882" t="s">
        <v>67</v>
      </c>
      <c r="Y2882" t="s">
        <v>67</v>
      </c>
      <c r="Z2882" t="s">
        <v>67</v>
      </c>
      <c r="AA2882">
        <v>6</v>
      </c>
      <c r="AB2882">
        <v>6</v>
      </c>
      <c r="AC2882" t="s">
        <v>67</v>
      </c>
      <c r="AD2882">
        <v>497.96</v>
      </c>
      <c r="AE2882">
        <v>20.350000000000001</v>
      </c>
      <c r="AF2882">
        <v>1000.54</v>
      </c>
      <c r="AG2882">
        <v>20.25</v>
      </c>
      <c r="AH2882">
        <f t="shared" si="88"/>
        <v>502.58</v>
      </c>
      <c r="AI2882">
        <f t="shared" si="89"/>
        <v>-0.10000000000000142</v>
      </c>
      <c r="AJ2882" t="s">
        <v>67</v>
      </c>
      <c r="AK2882" t="s">
        <v>67</v>
      </c>
      <c r="AL2882" t="s">
        <v>67</v>
      </c>
      <c r="AM2882" t="s">
        <v>67</v>
      </c>
      <c r="AN2882" t="s">
        <v>67</v>
      </c>
      <c r="AO2882" t="s">
        <v>67</v>
      </c>
      <c r="AP2882" t="s">
        <v>4359</v>
      </c>
      <c r="AQ2882" t="s">
        <v>157</v>
      </c>
      <c r="AR2882" t="s">
        <v>67</v>
      </c>
      <c r="AS2882" t="s">
        <v>67</v>
      </c>
      <c r="AT2882" t="s">
        <v>67</v>
      </c>
      <c r="AU2882">
        <v>85</v>
      </c>
      <c r="AV2882">
        <v>6</v>
      </c>
      <c r="AW2882">
        <v>86</v>
      </c>
      <c r="AX2882">
        <v>9</v>
      </c>
      <c r="AY2882" t="s">
        <v>67</v>
      </c>
      <c r="AZ2882" t="s">
        <v>67</v>
      </c>
      <c r="BA2882" t="s">
        <v>67</v>
      </c>
      <c r="BB2882">
        <v>1.169604E-2</v>
      </c>
      <c r="BC2882">
        <v>2.655761E-3</v>
      </c>
      <c r="BD2882" t="s">
        <v>67</v>
      </c>
      <c r="BE2882" t="s">
        <v>67</v>
      </c>
      <c r="BF2882">
        <v>0.13074409000000001</v>
      </c>
      <c r="BG2882">
        <v>0.92307692299999999</v>
      </c>
      <c r="BH2882">
        <v>0.120686852</v>
      </c>
      <c r="BI2882" t="s">
        <v>164</v>
      </c>
      <c r="BJ2882" t="s">
        <v>164</v>
      </c>
      <c r="BK2882" t="s">
        <v>67</v>
      </c>
    </row>
    <row r="2883" spans="1:63" hidden="1" x14ac:dyDescent="0.35">
      <c r="A2883" t="s">
        <v>4625</v>
      </c>
      <c r="B2883" t="s">
        <v>67</v>
      </c>
      <c r="C2883" t="s">
        <v>67</v>
      </c>
      <c r="D2883" t="s">
        <v>67</v>
      </c>
      <c r="E2883" t="s">
        <v>67</v>
      </c>
      <c r="F2883" t="s">
        <v>66</v>
      </c>
      <c r="G2883" t="s">
        <v>67</v>
      </c>
      <c r="H2883" t="s">
        <v>4936</v>
      </c>
      <c r="I2883" t="s">
        <v>67</v>
      </c>
      <c r="J2883" t="s">
        <v>67</v>
      </c>
      <c r="K2883" t="s">
        <v>67</v>
      </c>
      <c r="L2883" t="s">
        <v>67</v>
      </c>
      <c r="M2883" t="s">
        <v>67</v>
      </c>
      <c r="N2883" t="s">
        <v>67</v>
      </c>
      <c r="O2883" t="s">
        <v>74</v>
      </c>
      <c r="P2883" t="s">
        <v>67</v>
      </c>
      <c r="Q2883" t="s">
        <v>76</v>
      </c>
      <c r="R2883" t="s">
        <v>77</v>
      </c>
      <c r="S2883" t="s">
        <v>4707</v>
      </c>
      <c r="T2883" t="s">
        <v>3351</v>
      </c>
      <c r="U2883" t="s">
        <v>67</v>
      </c>
      <c r="V2883" t="s">
        <v>67</v>
      </c>
      <c r="W2883" t="s">
        <v>80</v>
      </c>
      <c r="X2883" t="s">
        <v>67</v>
      </c>
      <c r="Y2883" t="s">
        <v>67</v>
      </c>
      <c r="Z2883" t="s">
        <v>67</v>
      </c>
      <c r="AA2883">
        <v>6</v>
      </c>
      <c r="AB2883">
        <v>6</v>
      </c>
      <c r="AC2883" t="s">
        <v>67</v>
      </c>
      <c r="AD2883">
        <v>497.96</v>
      </c>
      <c r="AE2883">
        <v>20.350000000000001</v>
      </c>
      <c r="AF2883">
        <v>1000.54</v>
      </c>
      <c r="AG2883">
        <v>20.25</v>
      </c>
      <c r="AH2883">
        <f t="shared" ref="AH2883:AH2946" si="90">AF2883-AD2883</f>
        <v>502.58</v>
      </c>
      <c r="AI2883">
        <f t="shared" ref="AI2883:AI2946" si="91">AG2883-AE2883</f>
        <v>-0.10000000000000142</v>
      </c>
      <c r="AJ2883" t="s">
        <v>67</v>
      </c>
      <c r="AK2883" t="s">
        <v>67</v>
      </c>
      <c r="AL2883" t="s">
        <v>67</v>
      </c>
      <c r="AM2883" t="s">
        <v>67</v>
      </c>
      <c r="AN2883" t="s">
        <v>67</v>
      </c>
      <c r="AO2883" t="s">
        <v>67</v>
      </c>
      <c r="AP2883" t="s">
        <v>4655</v>
      </c>
      <c r="AQ2883" t="s">
        <v>86</v>
      </c>
      <c r="AR2883" t="s">
        <v>67</v>
      </c>
      <c r="AS2883" t="s">
        <v>67</v>
      </c>
      <c r="AT2883" t="s">
        <v>67</v>
      </c>
      <c r="AU2883">
        <v>89</v>
      </c>
      <c r="AV2883">
        <v>9</v>
      </c>
      <c r="AW2883">
        <v>42</v>
      </c>
      <c r="AX2883">
        <v>17</v>
      </c>
      <c r="AY2883" t="s">
        <v>67</v>
      </c>
      <c r="AZ2883" t="s">
        <v>67</v>
      </c>
      <c r="BA2883" t="s">
        <v>67</v>
      </c>
      <c r="BB2883">
        <v>-0.75096675099999999</v>
      </c>
      <c r="BC2883">
        <v>2.9009697000000001E-2</v>
      </c>
      <c r="BD2883" t="s">
        <v>67</v>
      </c>
      <c r="BE2883" t="s">
        <v>67</v>
      </c>
      <c r="BF2883">
        <v>-3.455508724</v>
      </c>
      <c r="BG2883">
        <v>0.92307692299999999</v>
      </c>
      <c r="BH2883">
        <v>-3.1897003599999998</v>
      </c>
      <c r="BI2883" t="s">
        <v>164</v>
      </c>
      <c r="BJ2883" t="s">
        <v>164</v>
      </c>
      <c r="BK2883" t="s">
        <v>67</v>
      </c>
    </row>
    <row r="2884" spans="1:63" hidden="1" x14ac:dyDescent="0.35">
      <c r="A2884" t="s">
        <v>4625</v>
      </c>
      <c r="B2884" t="s">
        <v>67</v>
      </c>
      <c r="C2884" t="s">
        <v>67</v>
      </c>
      <c r="D2884" t="s">
        <v>67</v>
      </c>
      <c r="E2884" t="s">
        <v>67</v>
      </c>
      <c r="F2884" t="s">
        <v>66</v>
      </c>
      <c r="G2884" t="s">
        <v>67</v>
      </c>
      <c r="H2884" t="s">
        <v>4936</v>
      </c>
      <c r="I2884" t="s">
        <v>67</v>
      </c>
      <c r="J2884" t="s">
        <v>67</v>
      </c>
      <c r="K2884" t="s">
        <v>67</v>
      </c>
      <c r="L2884" t="s">
        <v>67</v>
      </c>
      <c r="M2884" t="s">
        <v>67</v>
      </c>
      <c r="N2884" t="s">
        <v>67</v>
      </c>
      <c r="O2884" t="s">
        <v>74</v>
      </c>
      <c r="P2884" t="s">
        <v>67</v>
      </c>
      <c r="Q2884" t="s">
        <v>76</v>
      </c>
      <c r="R2884" t="s">
        <v>77</v>
      </c>
      <c r="S2884" t="s">
        <v>4707</v>
      </c>
      <c r="T2884" t="s">
        <v>3351</v>
      </c>
      <c r="U2884" t="s">
        <v>67</v>
      </c>
      <c r="V2884" t="s">
        <v>67</v>
      </c>
      <c r="W2884" t="s">
        <v>1129</v>
      </c>
      <c r="X2884" t="s">
        <v>67</v>
      </c>
      <c r="Y2884" t="s">
        <v>67</v>
      </c>
      <c r="Z2884" t="s">
        <v>67</v>
      </c>
      <c r="AA2884">
        <v>6</v>
      </c>
      <c r="AB2884">
        <v>6</v>
      </c>
      <c r="AC2884" t="s">
        <v>67</v>
      </c>
      <c r="AD2884">
        <v>497.96</v>
      </c>
      <c r="AE2884">
        <v>20</v>
      </c>
      <c r="AF2884">
        <v>1166.19</v>
      </c>
      <c r="AG2884">
        <v>24</v>
      </c>
      <c r="AH2884">
        <f t="shared" si="90"/>
        <v>668.23</v>
      </c>
      <c r="AI2884">
        <f t="shared" si="91"/>
        <v>4</v>
      </c>
      <c r="AJ2884" t="s">
        <v>67</v>
      </c>
      <c r="AK2884" t="s">
        <v>67</v>
      </c>
      <c r="AL2884" t="s">
        <v>67</v>
      </c>
      <c r="AM2884" t="s">
        <v>67</v>
      </c>
      <c r="AN2884" t="s">
        <v>67</v>
      </c>
      <c r="AO2884" t="s">
        <v>67</v>
      </c>
      <c r="AP2884" t="s">
        <v>4359</v>
      </c>
      <c r="AQ2884" t="s">
        <v>157</v>
      </c>
      <c r="AR2884" t="s">
        <v>67</v>
      </c>
      <c r="AS2884" t="s">
        <v>67</v>
      </c>
      <c r="AT2884" t="s">
        <v>67</v>
      </c>
      <c r="AU2884">
        <v>85</v>
      </c>
      <c r="AV2884">
        <v>13.30211652</v>
      </c>
      <c r="AW2884">
        <v>70</v>
      </c>
      <c r="AX2884">
        <v>18.242902659999999</v>
      </c>
      <c r="AY2884" t="s">
        <v>67</v>
      </c>
      <c r="AZ2884" t="s">
        <v>67</v>
      </c>
      <c r="BA2884" t="s">
        <v>67</v>
      </c>
      <c r="BB2884">
        <v>-0.19415601399999999</v>
      </c>
      <c r="BC2884">
        <v>1.5401653E-2</v>
      </c>
      <c r="BD2884" t="s">
        <v>67</v>
      </c>
      <c r="BE2884" t="s">
        <v>67</v>
      </c>
      <c r="BF2884">
        <v>-0.93956693400000002</v>
      </c>
      <c r="BG2884">
        <v>0.92307692299999999</v>
      </c>
      <c r="BH2884">
        <v>-0.86729255400000005</v>
      </c>
      <c r="BI2884" t="s">
        <v>164</v>
      </c>
      <c r="BJ2884" t="s">
        <v>164</v>
      </c>
      <c r="BK2884" t="s">
        <v>67</v>
      </c>
    </row>
    <row r="2885" spans="1:63" hidden="1" x14ac:dyDescent="0.35">
      <c r="A2885" t="s">
        <v>4625</v>
      </c>
      <c r="B2885" t="s">
        <v>67</v>
      </c>
      <c r="C2885" t="s">
        <v>67</v>
      </c>
      <c r="D2885" t="s">
        <v>67</v>
      </c>
      <c r="E2885" t="s">
        <v>67</v>
      </c>
      <c r="F2885" t="s">
        <v>66</v>
      </c>
      <c r="G2885" t="s">
        <v>67</v>
      </c>
      <c r="H2885" t="s">
        <v>4936</v>
      </c>
      <c r="I2885" t="s">
        <v>67</v>
      </c>
      <c r="J2885" t="s">
        <v>67</v>
      </c>
      <c r="K2885" t="s">
        <v>67</v>
      </c>
      <c r="L2885" t="s">
        <v>67</v>
      </c>
      <c r="M2885" t="s">
        <v>67</v>
      </c>
      <c r="N2885" t="s">
        <v>67</v>
      </c>
      <c r="O2885" t="s">
        <v>74</v>
      </c>
      <c r="P2885" t="s">
        <v>67</v>
      </c>
      <c r="Q2885" t="s">
        <v>76</v>
      </c>
      <c r="R2885" t="s">
        <v>77</v>
      </c>
      <c r="S2885" t="s">
        <v>4707</v>
      </c>
      <c r="T2885" t="s">
        <v>3351</v>
      </c>
      <c r="U2885" t="s">
        <v>67</v>
      </c>
      <c r="V2885" t="s">
        <v>67</v>
      </c>
      <c r="W2885" t="s">
        <v>904</v>
      </c>
      <c r="X2885" t="s">
        <v>67</v>
      </c>
      <c r="Y2885" t="s">
        <v>67</v>
      </c>
      <c r="Z2885" t="s">
        <v>67</v>
      </c>
      <c r="AA2885">
        <v>6</v>
      </c>
      <c r="AB2885">
        <v>6</v>
      </c>
      <c r="AC2885" t="s">
        <v>67</v>
      </c>
      <c r="AD2885">
        <v>497.96</v>
      </c>
      <c r="AE2885">
        <v>20</v>
      </c>
      <c r="AF2885">
        <v>518.63</v>
      </c>
      <c r="AG2885">
        <v>24</v>
      </c>
      <c r="AH2885">
        <f t="shared" si="90"/>
        <v>20.670000000000016</v>
      </c>
      <c r="AI2885">
        <f t="shared" si="91"/>
        <v>4</v>
      </c>
      <c r="AJ2885" t="s">
        <v>67</v>
      </c>
      <c r="AK2885" t="s">
        <v>67</v>
      </c>
      <c r="AL2885" t="s">
        <v>67</v>
      </c>
      <c r="AM2885" t="s">
        <v>67</v>
      </c>
      <c r="AN2885" t="s">
        <v>67</v>
      </c>
      <c r="AO2885" t="s">
        <v>67</v>
      </c>
      <c r="AP2885" t="s">
        <v>4754</v>
      </c>
      <c r="AQ2885" t="s">
        <v>86</v>
      </c>
      <c r="AR2885" t="s">
        <v>67</v>
      </c>
      <c r="AS2885" t="s">
        <v>67</v>
      </c>
      <c r="AT2885" t="s">
        <v>67</v>
      </c>
      <c r="AU2885">
        <v>10</v>
      </c>
      <c r="AV2885">
        <v>20.577296709999999</v>
      </c>
      <c r="AW2885">
        <v>36</v>
      </c>
      <c r="AX2885">
        <v>37.59313822</v>
      </c>
      <c r="AY2885" t="s">
        <v>67</v>
      </c>
      <c r="AZ2885" t="s">
        <v>67</v>
      </c>
      <c r="BA2885" t="s">
        <v>67</v>
      </c>
      <c r="BB2885">
        <v>1.2809338450000001</v>
      </c>
      <c r="BC2885">
        <v>0.88745291299999995</v>
      </c>
      <c r="BD2885" t="s">
        <v>67</v>
      </c>
      <c r="BE2885" t="s">
        <v>67</v>
      </c>
      <c r="BF2885">
        <v>0.85797152899999996</v>
      </c>
      <c r="BG2885">
        <v>0.92307692299999999</v>
      </c>
      <c r="BH2885">
        <v>0.79197371900000002</v>
      </c>
      <c r="BI2885" t="s">
        <v>164</v>
      </c>
      <c r="BJ2885" t="s">
        <v>164</v>
      </c>
      <c r="BK2885" t="s">
        <v>4641</v>
      </c>
    </row>
    <row r="2886" spans="1:63" hidden="1" x14ac:dyDescent="0.35">
      <c r="A2886" t="s">
        <v>4625</v>
      </c>
      <c r="B2886" t="s">
        <v>67</v>
      </c>
      <c r="C2886" t="s">
        <v>67</v>
      </c>
      <c r="D2886" t="s">
        <v>67</v>
      </c>
      <c r="E2886" t="s">
        <v>67</v>
      </c>
      <c r="F2886" t="s">
        <v>66</v>
      </c>
      <c r="G2886" t="s">
        <v>67</v>
      </c>
      <c r="H2886" t="s">
        <v>4936</v>
      </c>
      <c r="I2886" t="s">
        <v>67</v>
      </c>
      <c r="J2886" t="s">
        <v>67</v>
      </c>
      <c r="K2886" t="s">
        <v>67</v>
      </c>
      <c r="L2886" t="s">
        <v>67</v>
      </c>
      <c r="M2886" t="s">
        <v>67</v>
      </c>
      <c r="N2886" t="s">
        <v>67</v>
      </c>
      <c r="O2886" t="s">
        <v>74</v>
      </c>
      <c r="P2886" t="s">
        <v>67</v>
      </c>
      <c r="Q2886" t="s">
        <v>76</v>
      </c>
      <c r="R2886" t="s">
        <v>77</v>
      </c>
      <c r="S2886" t="s">
        <v>4707</v>
      </c>
      <c r="T2886" t="s">
        <v>3351</v>
      </c>
      <c r="U2886" t="s">
        <v>67</v>
      </c>
      <c r="V2886" t="s">
        <v>67</v>
      </c>
      <c r="W2886" t="s">
        <v>1129</v>
      </c>
      <c r="X2886" t="s">
        <v>67</v>
      </c>
      <c r="Y2886" t="s">
        <v>67</v>
      </c>
      <c r="Z2886" t="s">
        <v>67</v>
      </c>
      <c r="AA2886">
        <v>6</v>
      </c>
      <c r="AB2886">
        <v>6</v>
      </c>
      <c r="AC2886" t="s">
        <v>67</v>
      </c>
      <c r="AD2886">
        <v>497.96</v>
      </c>
      <c r="AE2886">
        <v>20</v>
      </c>
      <c r="AF2886">
        <v>1166.19</v>
      </c>
      <c r="AG2886">
        <v>24</v>
      </c>
      <c r="AH2886">
        <f t="shared" si="90"/>
        <v>668.23</v>
      </c>
      <c r="AI2886">
        <f t="shared" si="91"/>
        <v>4</v>
      </c>
      <c r="AJ2886" t="s">
        <v>67</v>
      </c>
      <c r="AK2886" t="s">
        <v>67</v>
      </c>
      <c r="AL2886" t="s">
        <v>67</v>
      </c>
      <c r="AM2886" t="s">
        <v>67</v>
      </c>
      <c r="AN2886" t="s">
        <v>67</v>
      </c>
      <c r="AO2886" t="s">
        <v>67</v>
      </c>
      <c r="AP2886" t="s">
        <v>4754</v>
      </c>
      <c r="AQ2886" t="s">
        <v>86</v>
      </c>
      <c r="AR2886" t="s">
        <v>67</v>
      </c>
      <c r="AS2886" t="s">
        <v>67</v>
      </c>
      <c r="AT2886" t="s">
        <v>67</v>
      </c>
      <c r="AU2886">
        <v>10</v>
      </c>
      <c r="AV2886">
        <v>20.577296709999999</v>
      </c>
      <c r="AW2886">
        <v>50</v>
      </c>
      <c r="AX2886">
        <v>38.780289949999997</v>
      </c>
      <c r="AY2886" t="s">
        <v>67</v>
      </c>
      <c r="AZ2886" t="s">
        <v>67</v>
      </c>
      <c r="BA2886" t="s">
        <v>67</v>
      </c>
      <c r="BB2886">
        <v>1.609437912</v>
      </c>
      <c r="BC2886">
        <v>0.805969292</v>
      </c>
      <c r="BD2886" t="s">
        <v>67</v>
      </c>
      <c r="BE2886" t="s">
        <v>67</v>
      </c>
      <c r="BF2886">
        <v>1.2885351469999999</v>
      </c>
      <c r="BG2886">
        <v>0.92307692299999999</v>
      </c>
      <c r="BH2886">
        <v>1.1894170589999999</v>
      </c>
      <c r="BI2886" t="s">
        <v>164</v>
      </c>
      <c r="BJ2886" t="s">
        <v>164</v>
      </c>
      <c r="BK2886" t="s">
        <v>67</v>
      </c>
    </row>
    <row r="2887" spans="1:63" hidden="1" x14ac:dyDescent="0.35">
      <c r="A2887" t="s">
        <v>4625</v>
      </c>
      <c r="B2887" t="s">
        <v>67</v>
      </c>
      <c r="C2887" t="s">
        <v>67</v>
      </c>
      <c r="D2887" t="s">
        <v>67</v>
      </c>
      <c r="E2887" t="s">
        <v>67</v>
      </c>
      <c r="F2887" t="s">
        <v>66</v>
      </c>
      <c r="G2887" t="s">
        <v>67</v>
      </c>
      <c r="H2887" t="s">
        <v>4936</v>
      </c>
      <c r="I2887" t="s">
        <v>67</v>
      </c>
      <c r="J2887" t="s">
        <v>67</v>
      </c>
      <c r="K2887" t="s">
        <v>67</v>
      </c>
      <c r="L2887" t="s">
        <v>67</v>
      </c>
      <c r="M2887" t="s">
        <v>67</v>
      </c>
      <c r="N2887" t="s">
        <v>67</v>
      </c>
      <c r="O2887" t="s">
        <v>74</v>
      </c>
      <c r="P2887" t="s">
        <v>67</v>
      </c>
      <c r="Q2887" t="s">
        <v>76</v>
      </c>
      <c r="R2887" t="s">
        <v>77</v>
      </c>
      <c r="S2887" t="s">
        <v>4707</v>
      </c>
      <c r="T2887" t="s">
        <v>3351</v>
      </c>
      <c r="U2887" t="s">
        <v>67</v>
      </c>
      <c r="V2887" t="s">
        <v>67</v>
      </c>
      <c r="W2887" t="s">
        <v>904</v>
      </c>
      <c r="X2887" t="s">
        <v>67</v>
      </c>
      <c r="Y2887" t="s">
        <v>67</v>
      </c>
      <c r="Z2887" t="s">
        <v>67</v>
      </c>
      <c r="AA2887">
        <v>6</v>
      </c>
      <c r="AB2887">
        <v>6</v>
      </c>
      <c r="AC2887" t="s">
        <v>67</v>
      </c>
      <c r="AD2887">
        <v>497.96</v>
      </c>
      <c r="AE2887">
        <v>20</v>
      </c>
      <c r="AF2887">
        <v>518.63</v>
      </c>
      <c r="AG2887">
        <v>24</v>
      </c>
      <c r="AH2887">
        <f t="shared" si="90"/>
        <v>20.670000000000016</v>
      </c>
      <c r="AI2887">
        <f t="shared" si="91"/>
        <v>4</v>
      </c>
      <c r="AJ2887" t="s">
        <v>67</v>
      </c>
      <c r="AK2887" t="s">
        <v>67</v>
      </c>
      <c r="AL2887" t="s">
        <v>67</v>
      </c>
      <c r="AM2887" t="s">
        <v>67</v>
      </c>
      <c r="AN2887" t="s">
        <v>67</v>
      </c>
      <c r="AO2887" t="s">
        <v>67</v>
      </c>
      <c r="AP2887" t="s">
        <v>4359</v>
      </c>
      <c r="AQ2887" t="s">
        <v>157</v>
      </c>
      <c r="AR2887" t="s">
        <v>67</v>
      </c>
      <c r="AS2887" t="s">
        <v>67</v>
      </c>
      <c r="AT2887" t="s">
        <v>67</v>
      </c>
      <c r="AU2887">
        <v>85</v>
      </c>
      <c r="AV2887">
        <v>13.30211652</v>
      </c>
      <c r="AW2887">
        <v>65</v>
      </c>
      <c r="AX2887">
        <v>51.308163739999998</v>
      </c>
      <c r="AY2887" t="s">
        <v>67</v>
      </c>
      <c r="AZ2887" t="s">
        <v>67</v>
      </c>
      <c r="BA2887" t="s">
        <v>67</v>
      </c>
      <c r="BB2887">
        <v>-0.26826398699999998</v>
      </c>
      <c r="BC2887">
        <v>0.107929052</v>
      </c>
      <c r="BD2887" t="s">
        <v>67</v>
      </c>
      <c r="BE2887" t="s">
        <v>67</v>
      </c>
      <c r="BF2887">
        <v>-0.53362047800000001</v>
      </c>
      <c r="BG2887">
        <v>0.92307692299999999</v>
      </c>
      <c r="BH2887">
        <v>-0.49257274899999998</v>
      </c>
      <c r="BI2887" t="s">
        <v>164</v>
      </c>
      <c r="BJ2887" t="s">
        <v>164</v>
      </c>
      <c r="BK2887" t="s">
        <v>4641</v>
      </c>
    </row>
    <row r="2888" spans="1:63" hidden="1" x14ac:dyDescent="0.35">
      <c r="A2888" t="s">
        <v>4625</v>
      </c>
      <c r="B2888" t="s">
        <v>67</v>
      </c>
      <c r="C2888" t="s">
        <v>67</v>
      </c>
      <c r="D2888" t="s">
        <v>67</v>
      </c>
      <c r="E2888" t="s">
        <v>67</v>
      </c>
      <c r="F2888" t="s">
        <v>66</v>
      </c>
      <c r="G2888" t="s">
        <v>67</v>
      </c>
      <c r="H2888" t="s">
        <v>4936</v>
      </c>
      <c r="I2888" t="s">
        <v>67</v>
      </c>
      <c r="J2888" t="s">
        <v>67</v>
      </c>
      <c r="K2888" t="s">
        <v>67</v>
      </c>
      <c r="L2888" t="s">
        <v>67</v>
      </c>
      <c r="M2888" t="s">
        <v>67</v>
      </c>
      <c r="N2888" t="s">
        <v>67</v>
      </c>
      <c r="O2888" t="s">
        <v>74</v>
      </c>
      <c r="P2888" t="s">
        <v>67</v>
      </c>
      <c r="Q2888" t="s">
        <v>76</v>
      </c>
      <c r="R2888" t="s">
        <v>77</v>
      </c>
      <c r="S2888" t="s">
        <v>4707</v>
      </c>
      <c r="T2888" t="s">
        <v>3351</v>
      </c>
      <c r="U2888" t="s">
        <v>67</v>
      </c>
      <c r="V2888" t="s">
        <v>67</v>
      </c>
      <c r="W2888" t="s">
        <v>904</v>
      </c>
      <c r="X2888" t="s">
        <v>67</v>
      </c>
      <c r="Y2888" t="s">
        <v>67</v>
      </c>
      <c r="Z2888" t="s">
        <v>67</v>
      </c>
      <c r="AA2888">
        <v>6</v>
      </c>
      <c r="AB2888">
        <v>6</v>
      </c>
      <c r="AC2888" t="s">
        <v>67</v>
      </c>
      <c r="AD2888">
        <v>497.96</v>
      </c>
      <c r="AE2888">
        <v>20</v>
      </c>
      <c r="AF2888">
        <v>518.63</v>
      </c>
      <c r="AG2888">
        <v>24</v>
      </c>
      <c r="AH2888">
        <f t="shared" si="90"/>
        <v>20.670000000000016</v>
      </c>
      <c r="AI2888">
        <f t="shared" si="91"/>
        <v>4</v>
      </c>
      <c r="AJ2888" t="s">
        <v>67</v>
      </c>
      <c r="AK2888" t="s">
        <v>67</v>
      </c>
      <c r="AL2888" t="s">
        <v>67</v>
      </c>
      <c r="AM2888" t="s">
        <v>67</v>
      </c>
      <c r="AN2888" t="s">
        <v>67</v>
      </c>
      <c r="AO2888" t="s">
        <v>67</v>
      </c>
      <c r="AP2888" t="s">
        <v>4937</v>
      </c>
      <c r="AQ2888" t="s">
        <v>160</v>
      </c>
      <c r="AR2888" t="s">
        <v>67</v>
      </c>
      <c r="AS2888" t="s">
        <v>67</v>
      </c>
      <c r="AT2888" t="s">
        <v>67</v>
      </c>
      <c r="AU2888">
        <v>100</v>
      </c>
      <c r="AV2888" t="s">
        <v>67</v>
      </c>
      <c r="AW2888">
        <v>100</v>
      </c>
      <c r="AX2888" t="s">
        <v>67</v>
      </c>
      <c r="AY2888" t="s">
        <v>67</v>
      </c>
      <c r="AZ2888" t="s">
        <v>67</v>
      </c>
      <c r="BA2888" t="s">
        <v>67</v>
      </c>
      <c r="BB2888">
        <v>0</v>
      </c>
      <c r="BC2888" t="s">
        <v>67</v>
      </c>
      <c r="BD2888" t="s">
        <v>4938</v>
      </c>
      <c r="BE2888" t="s">
        <v>67</v>
      </c>
      <c r="BF2888" t="s">
        <v>67</v>
      </c>
      <c r="BG2888">
        <v>0.92307692299999999</v>
      </c>
      <c r="BH2888" t="s">
        <v>67</v>
      </c>
      <c r="BI2888" t="s">
        <v>67</v>
      </c>
      <c r="BJ2888" t="s">
        <v>67</v>
      </c>
      <c r="BK2888" t="s">
        <v>4641</v>
      </c>
    </row>
    <row r="2889" spans="1:63" hidden="1" x14ac:dyDescent="0.35">
      <c r="A2889" t="s">
        <v>4625</v>
      </c>
      <c r="B2889" t="s">
        <v>67</v>
      </c>
      <c r="C2889" t="s">
        <v>67</v>
      </c>
      <c r="D2889" t="s">
        <v>67</v>
      </c>
      <c r="E2889" t="s">
        <v>67</v>
      </c>
      <c r="F2889" t="s">
        <v>66</v>
      </c>
      <c r="G2889" t="s">
        <v>67</v>
      </c>
      <c r="H2889" t="s">
        <v>4936</v>
      </c>
      <c r="I2889" t="s">
        <v>67</v>
      </c>
      <c r="J2889" t="s">
        <v>67</v>
      </c>
      <c r="K2889" t="s">
        <v>67</v>
      </c>
      <c r="L2889" t="s">
        <v>67</v>
      </c>
      <c r="M2889" t="s">
        <v>67</v>
      </c>
      <c r="N2889" t="s">
        <v>67</v>
      </c>
      <c r="O2889" t="s">
        <v>74</v>
      </c>
      <c r="P2889" t="s">
        <v>67</v>
      </c>
      <c r="Q2889" t="s">
        <v>76</v>
      </c>
      <c r="R2889" t="s">
        <v>77</v>
      </c>
      <c r="S2889" t="s">
        <v>4707</v>
      </c>
      <c r="T2889" t="s">
        <v>3351</v>
      </c>
      <c r="U2889" t="s">
        <v>67</v>
      </c>
      <c r="V2889" t="s">
        <v>67</v>
      </c>
      <c r="W2889" t="s">
        <v>1129</v>
      </c>
      <c r="X2889" t="s">
        <v>67</v>
      </c>
      <c r="Y2889" t="s">
        <v>67</v>
      </c>
      <c r="Z2889" t="s">
        <v>67</v>
      </c>
      <c r="AA2889">
        <v>6</v>
      </c>
      <c r="AB2889">
        <v>6</v>
      </c>
      <c r="AC2889" t="s">
        <v>67</v>
      </c>
      <c r="AD2889">
        <v>497.96</v>
      </c>
      <c r="AE2889">
        <v>20</v>
      </c>
      <c r="AF2889">
        <v>1166.19</v>
      </c>
      <c r="AG2889">
        <v>24</v>
      </c>
      <c r="AH2889">
        <f t="shared" si="90"/>
        <v>668.23</v>
      </c>
      <c r="AI2889">
        <f t="shared" si="91"/>
        <v>4</v>
      </c>
      <c r="AJ2889" t="s">
        <v>67</v>
      </c>
      <c r="AK2889" t="s">
        <v>67</v>
      </c>
      <c r="AL2889" t="s">
        <v>67</v>
      </c>
      <c r="AM2889" t="s">
        <v>67</v>
      </c>
      <c r="AN2889" t="s">
        <v>67</v>
      </c>
      <c r="AO2889" t="s">
        <v>67</v>
      </c>
      <c r="AP2889" t="s">
        <v>4937</v>
      </c>
      <c r="AQ2889" t="s">
        <v>160</v>
      </c>
      <c r="AR2889" t="s">
        <v>67</v>
      </c>
      <c r="AS2889" t="s">
        <v>67</v>
      </c>
      <c r="AT2889" t="s">
        <v>67</v>
      </c>
      <c r="AU2889">
        <v>100</v>
      </c>
      <c r="AV2889" t="s">
        <v>67</v>
      </c>
      <c r="AW2889">
        <v>100</v>
      </c>
      <c r="AX2889" t="s">
        <v>67</v>
      </c>
      <c r="AY2889" t="s">
        <v>67</v>
      </c>
      <c r="AZ2889" t="s">
        <v>67</v>
      </c>
      <c r="BA2889" t="s">
        <v>67</v>
      </c>
      <c r="BB2889">
        <v>0</v>
      </c>
      <c r="BC2889" t="s">
        <v>67</v>
      </c>
      <c r="BD2889" t="s">
        <v>4938</v>
      </c>
      <c r="BE2889" t="s">
        <v>67</v>
      </c>
      <c r="BF2889" t="s">
        <v>67</v>
      </c>
      <c r="BG2889">
        <v>0.92307692299999999</v>
      </c>
      <c r="BH2889" t="s">
        <v>67</v>
      </c>
      <c r="BI2889" t="s">
        <v>67</v>
      </c>
      <c r="BJ2889" t="s">
        <v>67</v>
      </c>
      <c r="BK2889" t="s">
        <v>67</v>
      </c>
    </row>
    <row r="2890" spans="1:63" ht="15" hidden="1" x14ac:dyDescent="0.35">
      <c r="A2890" t="s">
        <v>4625</v>
      </c>
      <c r="B2890" t="s">
        <v>67</v>
      </c>
      <c r="C2890" t="s">
        <v>67</v>
      </c>
      <c r="D2890" t="s">
        <v>67</v>
      </c>
      <c r="E2890" t="s">
        <v>67</v>
      </c>
      <c r="F2890" t="s">
        <v>66</v>
      </c>
      <c r="G2890" t="s">
        <v>67</v>
      </c>
      <c r="H2890" t="s">
        <v>4939</v>
      </c>
      <c r="I2890" t="s">
        <v>67</v>
      </c>
      <c r="J2890" t="s">
        <v>67</v>
      </c>
      <c r="K2890" t="s">
        <v>67</v>
      </c>
      <c r="L2890" t="s">
        <v>67</v>
      </c>
      <c r="M2890" t="s">
        <v>67</v>
      </c>
      <c r="N2890" t="s">
        <v>67</v>
      </c>
      <c r="O2890" t="s">
        <v>74</v>
      </c>
      <c r="P2890" t="s">
        <v>67</v>
      </c>
      <c r="Q2890" t="s">
        <v>76</v>
      </c>
      <c r="R2890" t="s">
        <v>77</v>
      </c>
      <c r="S2890" t="s">
        <v>4627</v>
      </c>
      <c r="T2890" t="s">
        <v>4940</v>
      </c>
      <c r="U2890" t="s">
        <v>67</v>
      </c>
      <c r="V2890" t="s">
        <v>67</v>
      </c>
      <c r="W2890" t="s">
        <v>80</v>
      </c>
      <c r="X2890" t="s">
        <v>67</v>
      </c>
      <c r="Y2890" t="s">
        <v>67</v>
      </c>
      <c r="Z2890" t="s">
        <v>67</v>
      </c>
      <c r="AA2890">
        <v>1264</v>
      </c>
      <c r="AB2890">
        <v>537</v>
      </c>
      <c r="AC2890" t="s">
        <v>67</v>
      </c>
      <c r="AD2890" s="9">
        <v>367.7</v>
      </c>
      <c r="AE2890" s="9">
        <v>24</v>
      </c>
      <c r="AF2890" s="9">
        <v>1072.8</v>
      </c>
      <c r="AG2890" s="9">
        <v>24</v>
      </c>
      <c r="AH2890">
        <f t="shared" si="90"/>
        <v>705.09999999999991</v>
      </c>
      <c r="AI2890">
        <f t="shared" si="91"/>
        <v>0</v>
      </c>
      <c r="AJ2890" t="s">
        <v>67</v>
      </c>
      <c r="AK2890" t="s">
        <v>67</v>
      </c>
      <c r="AL2890" t="s">
        <v>67</v>
      </c>
      <c r="AM2890" t="s">
        <v>67</v>
      </c>
      <c r="AN2890" t="s">
        <v>67</v>
      </c>
      <c r="AO2890" t="s">
        <v>67</v>
      </c>
      <c r="AP2890" t="s">
        <v>4941</v>
      </c>
      <c r="AQ2890" t="s">
        <v>139</v>
      </c>
      <c r="AR2890" t="s">
        <v>67</v>
      </c>
      <c r="AS2890" t="s">
        <v>67</v>
      </c>
      <c r="AT2890" t="s">
        <v>67</v>
      </c>
      <c r="AU2890">
        <v>0.53200000000000003</v>
      </c>
      <c r="AV2890">
        <v>7.4999999999999997E-2</v>
      </c>
      <c r="AW2890">
        <v>0.47799999999999998</v>
      </c>
      <c r="AX2890">
        <v>9.7500000000000003E-2</v>
      </c>
      <c r="AY2890" t="s">
        <v>67</v>
      </c>
      <c r="AZ2890" t="s">
        <v>67</v>
      </c>
      <c r="BA2890" t="s">
        <v>67</v>
      </c>
      <c r="BB2890">
        <v>-0.10703275700000001</v>
      </c>
      <c r="BC2890" s="1">
        <v>9.3200000000000002E-5</v>
      </c>
      <c r="BD2890" t="s">
        <v>67</v>
      </c>
      <c r="BE2890" t="s">
        <v>67</v>
      </c>
      <c r="BF2890">
        <v>-0.65574399299999997</v>
      </c>
      <c r="BG2890">
        <v>0.99958304399999998</v>
      </c>
      <c r="BH2890">
        <v>-0.655470577</v>
      </c>
      <c r="BI2890" t="s">
        <v>164</v>
      </c>
      <c r="BJ2890" t="s">
        <v>164</v>
      </c>
      <c r="BK2890" t="s">
        <v>67</v>
      </c>
    </row>
    <row r="2891" spans="1:63" ht="15" hidden="1" x14ac:dyDescent="0.35">
      <c r="A2891" t="s">
        <v>4625</v>
      </c>
      <c r="B2891" t="s">
        <v>67</v>
      </c>
      <c r="C2891" t="s">
        <v>67</v>
      </c>
      <c r="D2891" t="s">
        <v>67</v>
      </c>
      <c r="E2891" t="s">
        <v>67</v>
      </c>
      <c r="F2891" t="s">
        <v>66</v>
      </c>
      <c r="G2891" t="s">
        <v>67</v>
      </c>
      <c r="H2891" t="s">
        <v>4939</v>
      </c>
      <c r="I2891" t="s">
        <v>67</v>
      </c>
      <c r="J2891" t="s">
        <v>67</v>
      </c>
      <c r="K2891" t="s">
        <v>67</v>
      </c>
      <c r="L2891" t="s">
        <v>67</v>
      </c>
      <c r="M2891" t="s">
        <v>67</v>
      </c>
      <c r="N2891" t="s">
        <v>67</v>
      </c>
      <c r="O2891" t="s">
        <v>74</v>
      </c>
      <c r="P2891" t="s">
        <v>67</v>
      </c>
      <c r="Q2891" t="s">
        <v>76</v>
      </c>
      <c r="R2891" t="s">
        <v>77</v>
      </c>
      <c r="S2891" t="s">
        <v>4627</v>
      </c>
      <c r="T2891" t="s">
        <v>4940</v>
      </c>
      <c r="U2891" t="s">
        <v>67</v>
      </c>
      <c r="V2891" t="s">
        <v>67</v>
      </c>
      <c r="W2891" t="s">
        <v>80</v>
      </c>
      <c r="X2891" t="s">
        <v>67</v>
      </c>
      <c r="Y2891" t="s">
        <v>67</v>
      </c>
      <c r="Z2891" t="s">
        <v>67</v>
      </c>
      <c r="AA2891">
        <v>4</v>
      </c>
      <c r="AB2891">
        <v>3</v>
      </c>
      <c r="AC2891" t="s">
        <v>67</v>
      </c>
      <c r="AD2891" s="9">
        <v>367.7</v>
      </c>
      <c r="AE2891" s="9">
        <v>24</v>
      </c>
      <c r="AF2891" s="9">
        <v>1072.8</v>
      </c>
      <c r="AG2891" s="9">
        <v>24</v>
      </c>
      <c r="AH2891">
        <f t="shared" si="90"/>
        <v>705.09999999999991</v>
      </c>
      <c r="AI2891">
        <f t="shared" si="91"/>
        <v>0</v>
      </c>
      <c r="AJ2891" t="s">
        <v>67</v>
      </c>
      <c r="AK2891" t="s">
        <v>67</v>
      </c>
      <c r="AL2891" t="s">
        <v>67</v>
      </c>
      <c r="AM2891" t="s">
        <v>67</v>
      </c>
      <c r="AN2891" t="s">
        <v>67</v>
      </c>
      <c r="AO2891" t="s">
        <v>67</v>
      </c>
      <c r="AP2891" t="s">
        <v>4655</v>
      </c>
      <c r="AQ2891" t="s">
        <v>86</v>
      </c>
      <c r="AR2891" t="s">
        <v>67</v>
      </c>
      <c r="AS2891" t="s">
        <v>67</v>
      </c>
      <c r="AT2891" t="s">
        <v>67</v>
      </c>
      <c r="AU2891">
        <v>22</v>
      </c>
      <c r="AV2891">
        <v>13.178264929999999</v>
      </c>
      <c r="AW2891">
        <v>17</v>
      </c>
      <c r="AX2891">
        <v>8.1853527719999999</v>
      </c>
      <c r="AY2891" t="s">
        <v>67</v>
      </c>
      <c r="AZ2891" t="s">
        <v>67</v>
      </c>
      <c r="BA2891" t="s">
        <v>67</v>
      </c>
      <c r="BB2891">
        <v>-0.257829109</v>
      </c>
      <c r="BC2891">
        <v>0.166981827</v>
      </c>
      <c r="BD2891" t="s">
        <v>67</v>
      </c>
      <c r="BE2891" t="s">
        <v>67</v>
      </c>
      <c r="BF2891">
        <v>-0.436852028</v>
      </c>
      <c r="BG2891">
        <v>0.84210526299999999</v>
      </c>
      <c r="BH2891">
        <v>-0.36787539200000002</v>
      </c>
      <c r="BI2891" t="s">
        <v>164</v>
      </c>
      <c r="BJ2891" t="s">
        <v>164</v>
      </c>
      <c r="BK2891" t="s">
        <v>67</v>
      </c>
    </row>
    <row r="2892" spans="1:63" hidden="1" x14ac:dyDescent="0.35">
      <c r="A2892" t="s">
        <v>4625</v>
      </c>
      <c r="B2892" t="s">
        <v>67</v>
      </c>
      <c r="C2892" t="s">
        <v>67</v>
      </c>
      <c r="D2892" t="s">
        <v>67</v>
      </c>
      <c r="E2892" t="s">
        <v>67</v>
      </c>
      <c r="F2892" t="s">
        <v>66</v>
      </c>
      <c r="G2892" t="s">
        <v>67</v>
      </c>
      <c r="H2892" t="s">
        <v>4942</v>
      </c>
      <c r="I2892" t="s">
        <v>67</v>
      </c>
      <c r="J2892" t="s">
        <v>67</v>
      </c>
      <c r="K2892" t="s">
        <v>67</v>
      </c>
      <c r="L2892" t="s">
        <v>67</v>
      </c>
      <c r="M2892" t="s">
        <v>67</v>
      </c>
      <c r="N2892" t="s">
        <v>67</v>
      </c>
      <c r="O2892" t="s">
        <v>74</v>
      </c>
      <c r="P2892" t="s">
        <v>67</v>
      </c>
      <c r="Q2892" t="s">
        <v>76</v>
      </c>
      <c r="R2892" t="s">
        <v>77</v>
      </c>
      <c r="S2892" t="s">
        <v>4650</v>
      </c>
      <c r="T2892" t="s">
        <v>1328</v>
      </c>
      <c r="U2892" t="s">
        <v>67</v>
      </c>
      <c r="V2892" t="s">
        <v>67</v>
      </c>
      <c r="W2892" t="s">
        <v>80</v>
      </c>
      <c r="X2892" t="s">
        <v>67</v>
      </c>
      <c r="Y2892" t="s">
        <v>67</v>
      </c>
      <c r="Z2892" t="s">
        <v>67</v>
      </c>
      <c r="AA2892">
        <v>15</v>
      </c>
      <c r="AB2892">
        <v>15</v>
      </c>
      <c r="AC2892" t="s">
        <v>67</v>
      </c>
      <c r="AD2892">
        <v>396.5</v>
      </c>
      <c r="AE2892">
        <v>24</v>
      </c>
      <c r="AF2892">
        <v>753.2</v>
      </c>
      <c r="AG2892">
        <v>24</v>
      </c>
      <c r="AH2892">
        <f t="shared" si="90"/>
        <v>356.70000000000005</v>
      </c>
      <c r="AI2892">
        <f t="shared" si="91"/>
        <v>0</v>
      </c>
      <c r="AJ2892" t="s">
        <v>67</v>
      </c>
      <c r="AK2892" t="s">
        <v>67</v>
      </c>
      <c r="AL2892" t="s">
        <v>67</v>
      </c>
      <c r="AM2892" t="s">
        <v>67</v>
      </c>
      <c r="AN2892" t="s">
        <v>67</v>
      </c>
      <c r="AO2892" t="s">
        <v>67</v>
      </c>
      <c r="AP2892" t="s">
        <v>4943</v>
      </c>
      <c r="AQ2892" t="s">
        <v>115</v>
      </c>
      <c r="AR2892" t="s">
        <v>67</v>
      </c>
      <c r="AS2892" t="s">
        <v>67</v>
      </c>
      <c r="AT2892" t="s">
        <v>67</v>
      </c>
      <c r="AU2892">
        <v>0.42</v>
      </c>
      <c r="AV2892">
        <v>5.0000000000000001E-3</v>
      </c>
      <c r="AW2892">
        <v>0.44</v>
      </c>
      <c r="AX2892">
        <v>5.0000000000000001E-3</v>
      </c>
      <c r="AY2892" t="s">
        <v>67</v>
      </c>
      <c r="AZ2892" t="s">
        <v>67</v>
      </c>
      <c r="BA2892" t="s">
        <v>67</v>
      </c>
      <c r="BB2892">
        <v>4.6520015999999997E-2</v>
      </c>
      <c r="BC2892" s="1">
        <v>1.8099999999999999E-5</v>
      </c>
      <c r="BD2892" t="s">
        <v>67</v>
      </c>
      <c r="BE2892" t="s">
        <v>67</v>
      </c>
      <c r="BF2892">
        <v>4</v>
      </c>
      <c r="BG2892">
        <v>0.97297297299999996</v>
      </c>
      <c r="BH2892">
        <v>3.8918918919999999</v>
      </c>
      <c r="BI2892" t="s">
        <v>164</v>
      </c>
      <c r="BJ2892" t="s">
        <v>164</v>
      </c>
      <c r="BK2892" t="s">
        <v>67</v>
      </c>
    </row>
    <row r="2893" spans="1:63" hidden="1" x14ac:dyDescent="0.35">
      <c r="A2893" t="s">
        <v>4625</v>
      </c>
      <c r="B2893" t="s">
        <v>67</v>
      </c>
      <c r="C2893" t="s">
        <v>67</v>
      </c>
      <c r="D2893" t="s">
        <v>67</v>
      </c>
      <c r="E2893" t="s">
        <v>67</v>
      </c>
      <c r="F2893" t="s">
        <v>66</v>
      </c>
      <c r="G2893" t="s">
        <v>67</v>
      </c>
      <c r="H2893" t="s">
        <v>4942</v>
      </c>
      <c r="I2893" t="s">
        <v>67</v>
      </c>
      <c r="J2893" t="s">
        <v>67</v>
      </c>
      <c r="K2893" t="s">
        <v>67</v>
      </c>
      <c r="L2893" t="s">
        <v>67</v>
      </c>
      <c r="M2893" t="s">
        <v>67</v>
      </c>
      <c r="N2893" t="s">
        <v>67</v>
      </c>
      <c r="O2893" t="s">
        <v>74</v>
      </c>
      <c r="P2893" t="s">
        <v>67</v>
      </c>
      <c r="Q2893" t="s">
        <v>76</v>
      </c>
      <c r="R2893" t="s">
        <v>77</v>
      </c>
      <c r="S2893" t="s">
        <v>4650</v>
      </c>
      <c r="T2893" t="s">
        <v>1331</v>
      </c>
      <c r="U2893" t="s">
        <v>67</v>
      </c>
      <c r="V2893" t="s">
        <v>67</v>
      </c>
      <c r="W2893" t="s">
        <v>80</v>
      </c>
      <c r="X2893" t="s">
        <v>67</v>
      </c>
      <c r="Y2893" t="s">
        <v>67</v>
      </c>
      <c r="Z2893" t="s">
        <v>67</v>
      </c>
      <c r="AA2893">
        <v>15</v>
      </c>
      <c r="AB2893">
        <v>15</v>
      </c>
      <c r="AC2893" t="s">
        <v>67</v>
      </c>
      <c r="AD2893">
        <v>372.6</v>
      </c>
      <c r="AE2893">
        <v>24</v>
      </c>
      <c r="AF2893">
        <v>781.6</v>
      </c>
      <c r="AG2893">
        <v>24</v>
      </c>
      <c r="AH2893">
        <f t="shared" si="90"/>
        <v>409</v>
      </c>
      <c r="AI2893">
        <f t="shared" si="91"/>
        <v>0</v>
      </c>
      <c r="AJ2893" t="s">
        <v>67</v>
      </c>
      <c r="AK2893" t="s">
        <v>67</v>
      </c>
      <c r="AL2893" t="s">
        <v>67</v>
      </c>
      <c r="AM2893" t="s">
        <v>67</v>
      </c>
      <c r="AN2893" t="s">
        <v>67</v>
      </c>
      <c r="AO2893" t="s">
        <v>67</v>
      </c>
      <c r="AP2893" t="s">
        <v>4943</v>
      </c>
      <c r="AQ2893" t="s">
        <v>115</v>
      </c>
      <c r="AR2893" t="s">
        <v>67</v>
      </c>
      <c r="AS2893" t="s">
        <v>67</v>
      </c>
      <c r="AT2893" t="s">
        <v>67</v>
      </c>
      <c r="AU2893">
        <v>0.43</v>
      </c>
      <c r="AV2893">
        <v>0.02</v>
      </c>
      <c r="AW2893">
        <v>0.36</v>
      </c>
      <c r="AX2893">
        <v>2.5000000000000001E-2</v>
      </c>
      <c r="AY2893" t="s">
        <v>67</v>
      </c>
      <c r="AZ2893" t="s">
        <v>67</v>
      </c>
      <c r="BA2893" t="s">
        <v>67</v>
      </c>
      <c r="BB2893">
        <v>-0.177681177</v>
      </c>
      <c r="BC2893">
        <v>4.6572399999999999E-4</v>
      </c>
      <c r="BD2893" t="s">
        <v>67</v>
      </c>
      <c r="BE2893" t="s">
        <v>67</v>
      </c>
      <c r="BF2893">
        <v>-3.09208273</v>
      </c>
      <c r="BG2893">
        <v>0.97297297299999996</v>
      </c>
      <c r="BH2893">
        <v>-3.0085129269999999</v>
      </c>
      <c r="BI2893" t="s">
        <v>164</v>
      </c>
      <c r="BJ2893" t="s">
        <v>164</v>
      </c>
      <c r="BK2893" t="s">
        <v>67</v>
      </c>
    </row>
    <row r="2894" spans="1:63" hidden="1" x14ac:dyDescent="0.35">
      <c r="A2894" t="s">
        <v>4625</v>
      </c>
      <c r="B2894" t="s">
        <v>67</v>
      </c>
      <c r="C2894" t="s">
        <v>67</v>
      </c>
      <c r="D2894" t="s">
        <v>67</v>
      </c>
      <c r="E2894" t="s">
        <v>67</v>
      </c>
      <c r="F2894" t="s">
        <v>66</v>
      </c>
      <c r="G2894" t="s">
        <v>67</v>
      </c>
      <c r="H2894" t="s">
        <v>4942</v>
      </c>
      <c r="I2894" t="s">
        <v>67</v>
      </c>
      <c r="J2894" t="s">
        <v>67</v>
      </c>
      <c r="K2894" t="s">
        <v>67</v>
      </c>
      <c r="L2894" t="s">
        <v>67</v>
      </c>
      <c r="M2894" t="s">
        <v>67</v>
      </c>
      <c r="N2894" t="s">
        <v>67</v>
      </c>
      <c r="O2894" t="s">
        <v>74</v>
      </c>
      <c r="P2894" t="s">
        <v>67</v>
      </c>
      <c r="Q2894" t="s">
        <v>76</v>
      </c>
      <c r="R2894" t="s">
        <v>77</v>
      </c>
      <c r="S2894" t="s">
        <v>4650</v>
      </c>
      <c r="T2894" t="s">
        <v>1331</v>
      </c>
      <c r="U2894" t="s">
        <v>67</v>
      </c>
      <c r="V2894" t="s">
        <v>67</v>
      </c>
      <c r="W2894" t="s">
        <v>80</v>
      </c>
      <c r="X2894" t="s">
        <v>67</v>
      </c>
      <c r="Y2894" t="s">
        <v>67</v>
      </c>
      <c r="Z2894" t="s">
        <v>67</v>
      </c>
      <c r="AA2894">
        <v>15</v>
      </c>
      <c r="AB2894">
        <v>15</v>
      </c>
      <c r="AC2894" t="s">
        <v>67</v>
      </c>
      <c r="AD2894">
        <v>372.6</v>
      </c>
      <c r="AE2894">
        <v>24</v>
      </c>
      <c r="AF2894">
        <v>781.6</v>
      </c>
      <c r="AG2894">
        <v>24</v>
      </c>
      <c r="AH2894">
        <f t="shared" si="90"/>
        <v>409</v>
      </c>
      <c r="AI2894">
        <f t="shared" si="91"/>
        <v>0</v>
      </c>
      <c r="AJ2894" t="s">
        <v>67</v>
      </c>
      <c r="AK2894" t="s">
        <v>67</v>
      </c>
      <c r="AL2894" t="s">
        <v>67</v>
      </c>
      <c r="AM2894" t="s">
        <v>67</v>
      </c>
      <c r="AN2894" t="s">
        <v>67</v>
      </c>
      <c r="AO2894" t="s">
        <v>67</v>
      </c>
      <c r="AP2894" t="s">
        <v>1580</v>
      </c>
      <c r="AQ2894" t="s">
        <v>139</v>
      </c>
      <c r="AR2894" t="s">
        <v>67</v>
      </c>
      <c r="AS2894" t="s">
        <v>67</v>
      </c>
      <c r="AT2894" t="s">
        <v>67</v>
      </c>
      <c r="AU2894">
        <v>11.8</v>
      </c>
      <c r="AV2894">
        <v>0.3</v>
      </c>
      <c r="AW2894">
        <v>10.7</v>
      </c>
      <c r="AX2894">
        <v>0.4</v>
      </c>
      <c r="AY2894" t="s">
        <v>67</v>
      </c>
      <c r="AZ2894" t="s">
        <v>67</v>
      </c>
      <c r="BA2894" t="s">
        <v>67</v>
      </c>
      <c r="BB2894">
        <v>-9.7855789999999998E-2</v>
      </c>
      <c r="BC2894">
        <v>1.36258E-4</v>
      </c>
      <c r="BD2894" t="s">
        <v>67</v>
      </c>
      <c r="BE2894" t="s">
        <v>67</v>
      </c>
      <c r="BF2894">
        <v>-3.111269837</v>
      </c>
      <c r="BG2894">
        <v>0.97297297299999996</v>
      </c>
      <c r="BH2894">
        <v>-3.0271814629999998</v>
      </c>
      <c r="BI2894" t="s">
        <v>164</v>
      </c>
      <c r="BJ2894" t="s">
        <v>164</v>
      </c>
      <c r="BK2894" t="s">
        <v>67</v>
      </c>
    </row>
    <row r="2895" spans="1:63" hidden="1" x14ac:dyDescent="0.35">
      <c r="A2895" t="s">
        <v>4625</v>
      </c>
      <c r="B2895" t="s">
        <v>67</v>
      </c>
      <c r="C2895" t="s">
        <v>67</v>
      </c>
      <c r="D2895" t="s">
        <v>67</v>
      </c>
      <c r="E2895" t="s">
        <v>67</v>
      </c>
      <c r="F2895" t="s">
        <v>66</v>
      </c>
      <c r="G2895" t="s">
        <v>67</v>
      </c>
      <c r="H2895" t="s">
        <v>4942</v>
      </c>
      <c r="I2895" t="s">
        <v>67</v>
      </c>
      <c r="J2895" t="s">
        <v>67</v>
      </c>
      <c r="K2895" t="s">
        <v>67</v>
      </c>
      <c r="L2895" t="s">
        <v>67</v>
      </c>
      <c r="M2895" t="s">
        <v>67</v>
      </c>
      <c r="N2895" t="s">
        <v>67</v>
      </c>
      <c r="O2895" t="s">
        <v>74</v>
      </c>
      <c r="P2895" t="s">
        <v>67</v>
      </c>
      <c r="Q2895" t="s">
        <v>76</v>
      </c>
      <c r="R2895" t="s">
        <v>77</v>
      </c>
      <c r="S2895" t="s">
        <v>4650</v>
      </c>
      <c r="T2895" t="s">
        <v>1331</v>
      </c>
      <c r="U2895" t="s">
        <v>67</v>
      </c>
      <c r="V2895" t="s">
        <v>67</v>
      </c>
      <c r="W2895" t="s">
        <v>80</v>
      </c>
      <c r="X2895" t="s">
        <v>67</v>
      </c>
      <c r="Y2895" t="s">
        <v>67</v>
      </c>
      <c r="Z2895" t="s">
        <v>67</v>
      </c>
      <c r="AA2895">
        <v>15</v>
      </c>
      <c r="AB2895">
        <v>15</v>
      </c>
      <c r="AC2895" t="s">
        <v>67</v>
      </c>
      <c r="AD2895">
        <v>372.6</v>
      </c>
      <c r="AE2895">
        <v>24</v>
      </c>
      <c r="AF2895">
        <v>781.6</v>
      </c>
      <c r="AG2895">
        <v>24</v>
      </c>
      <c r="AH2895">
        <f t="shared" si="90"/>
        <v>409</v>
      </c>
      <c r="AI2895">
        <f t="shared" si="91"/>
        <v>0</v>
      </c>
      <c r="AJ2895" t="s">
        <v>67</v>
      </c>
      <c r="AK2895" t="s">
        <v>67</v>
      </c>
      <c r="AL2895" t="s">
        <v>67</v>
      </c>
      <c r="AM2895" t="s">
        <v>67</v>
      </c>
      <c r="AN2895" t="s">
        <v>67</v>
      </c>
      <c r="AO2895" t="s">
        <v>67</v>
      </c>
      <c r="AP2895" t="s">
        <v>1580</v>
      </c>
      <c r="AQ2895" t="s">
        <v>139</v>
      </c>
      <c r="AR2895" t="s">
        <v>67</v>
      </c>
      <c r="AS2895" t="s">
        <v>67</v>
      </c>
      <c r="AT2895" t="s">
        <v>67</v>
      </c>
      <c r="AU2895">
        <v>11.8</v>
      </c>
      <c r="AV2895">
        <v>0.3</v>
      </c>
      <c r="AW2895">
        <v>8.5</v>
      </c>
      <c r="AX2895">
        <v>0.7</v>
      </c>
      <c r="AY2895" t="s">
        <v>67</v>
      </c>
      <c r="AZ2895" t="s">
        <v>67</v>
      </c>
      <c r="BA2895" t="s">
        <v>67</v>
      </c>
      <c r="BB2895">
        <v>-0.32803336799999999</v>
      </c>
      <c r="BC2895">
        <v>4.9522499999999996E-4</v>
      </c>
      <c r="BD2895" t="s">
        <v>67</v>
      </c>
      <c r="BE2895" t="s">
        <v>67</v>
      </c>
      <c r="BF2895">
        <v>-6.1279461599999996</v>
      </c>
      <c r="BG2895">
        <v>0.97297297299999996</v>
      </c>
      <c r="BH2895">
        <v>-5.9623259930000003</v>
      </c>
      <c r="BI2895" t="s">
        <v>164</v>
      </c>
      <c r="BJ2895" t="s">
        <v>164</v>
      </c>
      <c r="BK2895" t="s">
        <v>67</v>
      </c>
    </row>
    <row r="2896" spans="1:63" hidden="1" x14ac:dyDescent="0.35">
      <c r="A2896" t="s">
        <v>4625</v>
      </c>
      <c r="B2896" t="s">
        <v>67</v>
      </c>
      <c r="C2896" t="s">
        <v>67</v>
      </c>
      <c r="D2896" t="s">
        <v>67</v>
      </c>
      <c r="E2896" t="s">
        <v>67</v>
      </c>
      <c r="F2896" t="s">
        <v>66</v>
      </c>
      <c r="G2896" t="s">
        <v>67</v>
      </c>
      <c r="H2896" t="s">
        <v>4942</v>
      </c>
      <c r="I2896" t="s">
        <v>67</v>
      </c>
      <c r="J2896" t="s">
        <v>67</v>
      </c>
      <c r="K2896" t="s">
        <v>67</v>
      </c>
      <c r="L2896" t="s">
        <v>67</v>
      </c>
      <c r="M2896" t="s">
        <v>67</v>
      </c>
      <c r="N2896" t="s">
        <v>67</v>
      </c>
      <c r="O2896" t="s">
        <v>74</v>
      </c>
      <c r="P2896" t="s">
        <v>67</v>
      </c>
      <c r="Q2896" t="s">
        <v>76</v>
      </c>
      <c r="R2896" t="s">
        <v>77</v>
      </c>
      <c r="S2896" t="s">
        <v>4650</v>
      </c>
      <c r="T2896" t="s">
        <v>1328</v>
      </c>
      <c r="U2896" t="s">
        <v>67</v>
      </c>
      <c r="V2896" t="s">
        <v>67</v>
      </c>
      <c r="W2896" t="s">
        <v>80</v>
      </c>
      <c r="X2896" t="s">
        <v>67</v>
      </c>
      <c r="Y2896" t="s">
        <v>67</v>
      </c>
      <c r="Z2896" t="s">
        <v>67</v>
      </c>
      <c r="AA2896">
        <v>15</v>
      </c>
      <c r="AB2896">
        <v>15</v>
      </c>
      <c r="AC2896" t="s">
        <v>67</v>
      </c>
      <c r="AD2896">
        <v>396.5</v>
      </c>
      <c r="AE2896">
        <v>24</v>
      </c>
      <c r="AF2896">
        <v>753.2</v>
      </c>
      <c r="AG2896">
        <v>24</v>
      </c>
      <c r="AH2896">
        <f t="shared" si="90"/>
        <v>356.70000000000005</v>
      </c>
      <c r="AI2896">
        <f t="shared" si="91"/>
        <v>0</v>
      </c>
      <c r="AJ2896" t="s">
        <v>67</v>
      </c>
      <c r="AK2896" t="s">
        <v>67</v>
      </c>
      <c r="AL2896" t="s">
        <v>67</v>
      </c>
      <c r="AM2896" t="s">
        <v>67</v>
      </c>
      <c r="AN2896" t="s">
        <v>67</v>
      </c>
      <c r="AO2896" t="s">
        <v>67</v>
      </c>
      <c r="AP2896" t="s">
        <v>1580</v>
      </c>
      <c r="AQ2896" t="s">
        <v>139</v>
      </c>
      <c r="AR2896" t="s">
        <v>67</v>
      </c>
      <c r="AS2896" t="s">
        <v>67</v>
      </c>
      <c r="AT2896" t="s">
        <v>67</v>
      </c>
      <c r="AU2896">
        <v>22.5</v>
      </c>
      <c r="AV2896">
        <v>2</v>
      </c>
      <c r="AW2896">
        <v>16</v>
      </c>
      <c r="AX2896">
        <v>1.5</v>
      </c>
      <c r="AY2896" t="s">
        <v>67</v>
      </c>
      <c r="AZ2896" t="s">
        <v>67</v>
      </c>
      <c r="BA2896" t="s">
        <v>67</v>
      </c>
      <c r="BB2896">
        <v>-0.340926587</v>
      </c>
      <c r="BC2896">
        <v>1.1126860000000001E-3</v>
      </c>
      <c r="BD2896" t="s">
        <v>67</v>
      </c>
      <c r="BE2896" t="s">
        <v>67</v>
      </c>
      <c r="BF2896">
        <v>-3.6769552619999999</v>
      </c>
      <c r="BG2896">
        <v>0.97297297299999996</v>
      </c>
      <c r="BH2896">
        <v>-3.5775780930000001</v>
      </c>
      <c r="BI2896" t="s">
        <v>164</v>
      </c>
      <c r="BJ2896" t="s">
        <v>164</v>
      </c>
      <c r="BK2896" t="s">
        <v>67</v>
      </c>
    </row>
    <row r="2897" spans="1:63" hidden="1" x14ac:dyDescent="0.35">
      <c r="A2897" t="s">
        <v>4625</v>
      </c>
      <c r="B2897" t="s">
        <v>67</v>
      </c>
      <c r="C2897" t="s">
        <v>67</v>
      </c>
      <c r="D2897" t="s">
        <v>67</v>
      </c>
      <c r="E2897" t="s">
        <v>67</v>
      </c>
      <c r="F2897" t="s">
        <v>66</v>
      </c>
      <c r="G2897" t="s">
        <v>67</v>
      </c>
      <c r="H2897" t="s">
        <v>4942</v>
      </c>
      <c r="I2897" t="s">
        <v>67</v>
      </c>
      <c r="J2897" t="s">
        <v>67</v>
      </c>
      <c r="K2897" t="s">
        <v>67</v>
      </c>
      <c r="L2897" t="s">
        <v>67</v>
      </c>
      <c r="M2897" t="s">
        <v>67</v>
      </c>
      <c r="N2897" t="s">
        <v>67</v>
      </c>
      <c r="O2897" t="s">
        <v>74</v>
      </c>
      <c r="P2897" t="s">
        <v>67</v>
      </c>
      <c r="Q2897" t="s">
        <v>76</v>
      </c>
      <c r="R2897" t="s">
        <v>77</v>
      </c>
      <c r="S2897" t="s">
        <v>4650</v>
      </c>
      <c r="T2897" t="s">
        <v>1328</v>
      </c>
      <c r="U2897" t="s">
        <v>67</v>
      </c>
      <c r="V2897" t="s">
        <v>67</v>
      </c>
      <c r="W2897" t="s">
        <v>80</v>
      </c>
      <c r="X2897" t="s">
        <v>67</v>
      </c>
      <c r="Y2897" t="s">
        <v>67</v>
      </c>
      <c r="Z2897" t="s">
        <v>67</v>
      </c>
      <c r="AA2897">
        <v>15</v>
      </c>
      <c r="AB2897">
        <v>15</v>
      </c>
      <c r="AC2897" t="s">
        <v>67</v>
      </c>
      <c r="AD2897">
        <v>396.5</v>
      </c>
      <c r="AE2897">
        <v>24</v>
      </c>
      <c r="AF2897">
        <v>753.2</v>
      </c>
      <c r="AG2897">
        <v>24</v>
      </c>
      <c r="AH2897">
        <f t="shared" si="90"/>
        <v>356.70000000000005</v>
      </c>
      <c r="AI2897">
        <f t="shared" si="91"/>
        <v>0</v>
      </c>
      <c r="AJ2897" t="s">
        <v>67</v>
      </c>
      <c r="AK2897" t="s">
        <v>67</v>
      </c>
      <c r="AL2897" t="s">
        <v>67</v>
      </c>
      <c r="AM2897" t="s">
        <v>67</v>
      </c>
      <c r="AN2897" t="s">
        <v>67</v>
      </c>
      <c r="AO2897" t="s">
        <v>67</v>
      </c>
      <c r="AP2897" t="s">
        <v>1580</v>
      </c>
      <c r="AQ2897" t="s">
        <v>139</v>
      </c>
      <c r="AR2897" t="s">
        <v>67</v>
      </c>
      <c r="AS2897" t="s">
        <v>67</v>
      </c>
      <c r="AT2897" t="s">
        <v>67</v>
      </c>
      <c r="AU2897">
        <v>22.5</v>
      </c>
      <c r="AV2897">
        <v>2</v>
      </c>
      <c r="AW2897">
        <v>18</v>
      </c>
      <c r="AX2897">
        <v>3</v>
      </c>
      <c r="AY2897" t="s">
        <v>67</v>
      </c>
      <c r="AZ2897" t="s">
        <v>67</v>
      </c>
      <c r="BA2897" t="s">
        <v>67</v>
      </c>
      <c r="BB2897">
        <v>-0.223143551</v>
      </c>
      <c r="BC2897">
        <v>2.3786010000000002E-3</v>
      </c>
      <c r="BD2897" t="s">
        <v>67</v>
      </c>
      <c r="BE2897" t="s">
        <v>67</v>
      </c>
      <c r="BF2897">
        <v>-1.7650452160000001</v>
      </c>
      <c r="BG2897">
        <v>0.97297297299999996</v>
      </c>
      <c r="BH2897">
        <v>-1.7173412910000001</v>
      </c>
      <c r="BI2897" t="s">
        <v>164</v>
      </c>
      <c r="BJ2897" t="s">
        <v>164</v>
      </c>
      <c r="BK2897" t="s">
        <v>67</v>
      </c>
    </row>
    <row r="2898" spans="1:63" hidden="1" x14ac:dyDescent="0.35">
      <c r="A2898" t="s">
        <v>4625</v>
      </c>
      <c r="B2898" t="s">
        <v>67</v>
      </c>
      <c r="C2898" t="s">
        <v>67</v>
      </c>
      <c r="D2898" t="s">
        <v>67</v>
      </c>
      <c r="E2898" t="s">
        <v>67</v>
      </c>
      <c r="F2898" t="s">
        <v>66</v>
      </c>
      <c r="G2898" t="s">
        <v>67</v>
      </c>
      <c r="H2898" t="s">
        <v>4942</v>
      </c>
      <c r="I2898" t="s">
        <v>67</v>
      </c>
      <c r="J2898" t="s">
        <v>67</v>
      </c>
      <c r="K2898" t="s">
        <v>67</v>
      </c>
      <c r="L2898" t="s">
        <v>67</v>
      </c>
      <c r="M2898" t="s">
        <v>67</v>
      </c>
      <c r="N2898" t="s">
        <v>67</v>
      </c>
      <c r="O2898" t="s">
        <v>74</v>
      </c>
      <c r="P2898" t="s">
        <v>67</v>
      </c>
      <c r="Q2898" t="s">
        <v>76</v>
      </c>
      <c r="R2898" t="s">
        <v>77</v>
      </c>
      <c r="S2898" t="s">
        <v>4650</v>
      </c>
      <c r="T2898" t="s">
        <v>1331</v>
      </c>
      <c r="U2898" t="s">
        <v>67</v>
      </c>
      <c r="V2898" t="s">
        <v>67</v>
      </c>
      <c r="W2898" t="s">
        <v>80</v>
      </c>
      <c r="X2898" t="s">
        <v>67</v>
      </c>
      <c r="Y2898" t="s">
        <v>67</v>
      </c>
      <c r="Z2898" t="s">
        <v>67</v>
      </c>
      <c r="AA2898">
        <v>4</v>
      </c>
      <c r="AB2898">
        <v>4</v>
      </c>
      <c r="AC2898" t="s">
        <v>67</v>
      </c>
      <c r="AD2898">
        <v>372.6</v>
      </c>
      <c r="AE2898">
        <v>24</v>
      </c>
      <c r="AF2898">
        <v>781.6</v>
      </c>
      <c r="AG2898">
        <v>24</v>
      </c>
      <c r="AH2898">
        <f t="shared" si="90"/>
        <v>409</v>
      </c>
      <c r="AI2898">
        <f t="shared" si="91"/>
        <v>0</v>
      </c>
      <c r="AJ2898" t="s">
        <v>67</v>
      </c>
      <c r="AK2898" t="s">
        <v>67</v>
      </c>
      <c r="AL2898" t="s">
        <v>67</v>
      </c>
      <c r="AM2898" t="s">
        <v>67</v>
      </c>
      <c r="AN2898" t="s">
        <v>67</v>
      </c>
      <c r="AO2898" t="s">
        <v>67</v>
      </c>
      <c r="AP2898" t="s">
        <v>4655</v>
      </c>
      <c r="AQ2898" t="s">
        <v>86</v>
      </c>
      <c r="AR2898" t="s">
        <v>67</v>
      </c>
      <c r="AS2898" t="s">
        <v>67</v>
      </c>
      <c r="AT2898" t="s">
        <v>67</v>
      </c>
      <c r="AU2898">
        <v>70</v>
      </c>
      <c r="AV2898">
        <v>10</v>
      </c>
      <c r="AW2898">
        <v>43</v>
      </c>
      <c r="AX2898">
        <v>5</v>
      </c>
      <c r="AY2898" t="s">
        <v>67</v>
      </c>
      <c r="AZ2898" t="s">
        <v>67</v>
      </c>
      <c r="BA2898" t="s">
        <v>67</v>
      </c>
      <c r="BB2898">
        <v>-0.48729512600000002</v>
      </c>
      <c r="BC2898">
        <v>8.4822460000000006E-3</v>
      </c>
      <c r="BD2898" t="s">
        <v>67</v>
      </c>
      <c r="BE2898" t="s">
        <v>67</v>
      </c>
      <c r="BF2898">
        <v>-3.4152598730000001</v>
      </c>
      <c r="BG2898">
        <v>0.869565217</v>
      </c>
      <c r="BH2898">
        <v>-2.9697911939999999</v>
      </c>
      <c r="BI2898" t="s">
        <v>164</v>
      </c>
      <c r="BJ2898" t="s">
        <v>164</v>
      </c>
      <c r="BK2898" t="s">
        <v>67</v>
      </c>
    </row>
    <row r="2899" spans="1:63" hidden="1" x14ac:dyDescent="0.35">
      <c r="A2899" t="s">
        <v>4625</v>
      </c>
      <c r="B2899" t="s">
        <v>67</v>
      </c>
      <c r="C2899" t="s">
        <v>67</v>
      </c>
      <c r="D2899" t="s">
        <v>67</v>
      </c>
      <c r="E2899" t="s">
        <v>67</v>
      </c>
      <c r="F2899" t="s">
        <v>66</v>
      </c>
      <c r="G2899" t="s">
        <v>67</v>
      </c>
      <c r="H2899" t="s">
        <v>4944</v>
      </c>
      <c r="I2899" t="s">
        <v>67</v>
      </c>
      <c r="J2899" t="s">
        <v>67</v>
      </c>
      <c r="K2899" t="s">
        <v>67</v>
      </c>
      <c r="L2899" t="s">
        <v>67</v>
      </c>
      <c r="M2899" t="s">
        <v>67</v>
      </c>
      <c r="N2899" t="s">
        <v>67</v>
      </c>
      <c r="O2899" t="s">
        <v>74</v>
      </c>
      <c r="P2899" t="s">
        <v>67</v>
      </c>
      <c r="Q2899" t="s">
        <v>76</v>
      </c>
      <c r="R2899" t="s">
        <v>77</v>
      </c>
      <c r="S2899" t="s">
        <v>4650</v>
      </c>
      <c r="T2899" t="s">
        <v>1317</v>
      </c>
      <c r="U2899" t="s">
        <v>67</v>
      </c>
      <c r="V2899" t="s">
        <v>67</v>
      </c>
      <c r="W2899" t="s">
        <v>80</v>
      </c>
      <c r="X2899" t="s">
        <v>67</v>
      </c>
      <c r="Y2899" t="s">
        <v>67</v>
      </c>
      <c r="Z2899" t="s">
        <v>67</v>
      </c>
      <c r="AA2899">
        <v>4</v>
      </c>
      <c r="AB2899">
        <v>4</v>
      </c>
      <c r="AC2899" t="s">
        <v>67</v>
      </c>
      <c r="AD2899">
        <v>934</v>
      </c>
      <c r="AE2899">
        <v>24</v>
      </c>
      <c r="AF2899">
        <v>1430</v>
      </c>
      <c r="AG2899">
        <v>24</v>
      </c>
      <c r="AH2899">
        <f t="shared" si="90"/>
        <v>496</v>
      </c>
      <c r="AI2899">
        <f t="shared" si="91"/>
        <v>0</v>
      </c>
      <c r="AJ2899" t="s">
        <v>67</v>
      </c>
      <c r="AK2899" t="s">
        <v>67</v>
      </c>
      <c r="AL2899" t="s">
        <v>67</v>
      </c>
      <c r="AM2899" t="s">
        <v>67</v>
      </c>
      <c r="AN2899" t="s">
        <v>67</v>
      </c>
      <c r="AO2899" t="s">
        <v>67</v>
      </c>
      <c r="AP2899" t="s">
        <v>1830</v>
      </c>
      <c r="AQ2899" t="s">
        <v>157</v>
      </c>
      <c r="AR2899" t="s">
        <v>67</v>
      </c>
      <c r="AS2899" t="s">
        <v>67</v>
      </c>
      <c r="AT2899" t="s">
        <v>67</v>
      </c>
      <c r="AU2899">
        <v>51</v>
      </c>
      <c r="AV2899">
        <v>15</v>
      </c>
      <c r="AW2899">
        <v>39</v>
      </c>
      <c r="AX2899">
        <v>0.4</v>
      </c>
      <c r="AY2899" t="s">
        <v>67</v>
      </c>
      <c r="AZ2899" t="s">
        <v>67</v>
      </c>
      <c r="BA2899" t="s">
        <v>67</v>
      </c>
      <c r="BB2899">
        <v>-0.26826398699999998</v>
      </c>
      <c r="BC2899">
        <v>2.1652596E-2</v>
      </c>
      <c r="BD2899" t="s">
        <v>67</v>
      </c>
      <c r="BE2899" t="s">
        <v>67</v>
      </c>
      <c r="BF2899">
        <v>-1.1309687989999999</v>
      </c>
      <c r="BG2899">
        <v>0.869565217</v>
      </c>
      <c r="BH2899">
        <v>-0.98345112999999995</v>
      </c>
      <c r="BI2899" t="s">
        <v>164</v>
      </c>
      <c r="BJ2899" t="s">
        <v>164</v>
      </c>
      <c r="BK2899" t="s">
        <v>67</v>
      </c>
    </row>
    <row r="2900" spans="1:63" hidden="1" x14ac:dyDescent="0.35">
      <c r="A2900" t="s">
        <v>4625</v>
      </c>
      <c r="B2900" t="s">
        <v>67</v>
      </c>
      <c r="C2900" t="s">
        <v>67</v>
      </c>
      <c r="D2900" t="s">
        <v>67</v>
      </c>
      <c r="E2900" t="s">
        <v>67</v>
      </c>
      <c r="F2900" t="s">
        <v>66</v>
      </c>
      <c r="G2900" t="s">
        <v>67</v>
      </c>
      <c r="H2900" t="s">
        <v>4944</v>
      </c>
      <c r="I2900" t="s">
        <v>67</v>
      </c>
      <c r="J2900" t="s">
        <v>67</v>
      </c>
      <c r="K2900" t="s">
        <v>67</v>
      </c>
      <c r="L2900" t="s">
        <v>67</v>
      </c>
      <c r="M2900" t="s">
        <v>67</v>
      </c>
      <c r="N2900" t="s">
        <v>67</v>
      </c>
      <c r="O2900" t="s">
        <v>74</v>
      </c>
      <c r="P2900" t="s">
        <v>67</v>
      </c>
      <c r="Q2900" t="s">
        <v>76</v>
      </c>
      <c r="R2900" t="s">
        <v>77</v>
      </c>
      <c r="S2900" t="s">
        <v>4650</v>
      </c>
      <c r="T2900" t="s">
        <v>1317</v>
      </c>
      <c r="U2900" t="s">
        <v>67</v>
      </c>
      <c r="V2900" t="s">
        <v>67</v>
      </c>
      <c r="W2900" t="s">
        <v>80</v>
      </c>
      <c r="X2900" t="s">
        <v>67</v>
      </c>
      <c r="Y2900" t="s">
        <v>67</v>
      </c>
      <c r="Z2900" t="s">
        <v>67</v>
      </c>
      <c r="AA2900">
        <v>4</v>
      </c>
      <c r="AB2900">
        <v>4</v>
      </c>
      <c r="AC2900" t="s">
        <v>67</v>
      </c>
      <c r="AD2900">
        <v>394</v>
      </c>
      <c r="AE2900">
        <v>24</v>
      </c>
      <c r="AF2900">
        <v>745</v>
      </c>
      <c r="AG2900">
        <v>24</v>
      </c>
      <c r="AH2900">
        <f t="shared" si="90"/>
        <v>351</v>
      </c>
      <c r="AI2900">
        <f t="shared" si="91"/>
        <v>0</v>
      </c>
      <c r="AJ2900" t="s">
        <v>67</v>
      </c>
      <c r="AK2900" t="s">
        <v>67</v>
      </c>
      <c r="AL2900" t="s">
        <v>67</v>
      </c>
      <c r="AM2900" t="s">
        <v>67</v>
      </c>
      <c r="AN2900" t="s">
        <v>67</v>
      </c>
      <c r="AO2900" t="s">
        <v>67</v>
      </c>
      <c r="AP2900" t="s">
        <v>4943</v>
      </c>
      <c r="AQ2900" t="s">
        <v>115</v>
      </c>
      <c r="AR2900" t="s">
        <v>67</v>
      </c>
      <c r="AS2900" t="s">
        <v>67</v>
      </c>
      <c r="AT2900" t="s">
        <v>67</v>
      </c>
      <c r="AU2900">
        <v>9.5</v>
      </c>
      <c r="AV2900">
        <v>0.5</v>
      </c>
      <c r="AW2900">
        <v>5</v>
      </c>
      <c r="AX2900">
        <v>0.4</v>
      </c>
      <c r="AY2900" t="s">
        <v>67</v>
      </c>
      <c r="AZ2900" t="s">
        <v>67</v>
      </c>
      <c r="BA2900" t="s">
        <v>67</v>
      </c>
      <c r="BB2900">
        <v>-0.64185388600000004</v>
      </c>
      <c r="BC2900">
        <v>2.2925210000000001E-3</v>
      </c>
      <c r="BD2900" t="s">
        <v>67</v>
      </c>
      <c r="BE2900" t="s">
        <v>67</v>
      </c>
      <c r="BF2900">
        <v>-9.9388373469999998</v>
      </c>
      <c r="BG2900">
        <v>0.869565217</v>
      </c>
      <c r="BH2900">
        <v>-8.6424672579999999</v>
      </c>
      <c r="BI2900" t="s">
        <v>164</v>
      </c>
      <c r="BJ2900" t="s">
        <v>164</v>
      </c>
      <c r="BK2900" t="s">
        <v>67</v>
      </c>
    </row>
    <row r="2901" spans="1:63" hidden="1" x14ac:dyDescent="0.35">
      <c r="A2901" t="s">
        <v>4625</v>
      </c>
      <c r="B2901" t="s">
        <v>67</v>
      </c>
      <c r="C2901" t="s">
        <v>67</v>
      </c>
      <c r="D2901" t="s">
        <v>67</v>
      </c>
      <c r="E2901" t="s">
        <v>67</v>
      </c>
      <c r="F2901" t="s">
        <v>66</v>
      </c>
      <c r="G2901" t="s">
        <v>67</v>
      </c>
      <c r="H2901" t="s">
        <v>4944</v>
      </c>
      <c r="I2901" t="s">
        <v>67</v>
      </c>
      <c r="J2901" t="s">
        <v>67</v>
      </c>
      <c r="K2901" t="s">
        <v>67</v>
      </c>
      <c r="L2901" t="s">
        <v>67</v>
      </c>
      <c r="M2901" t="s">
        <v>67</v>
      </c>
      <c r="N2901" t="s">
        <v>67</v>
      </c>
      <c r="O2901" t="s">
        <v>74</v>
      </c>
      <c r="P2901" t="s">
        <v>67</v>
      </c>
      <c r="Q2901" t="s">
        <v>76</v>
      </c>
      <c r="R2901" t="s">
        <v>77</v>
      </c>
      <c r="S2901" t="s">
        <v>4650</v>
      </c>
      <c r="T2901" t="s">
        <v>1317</v>
      </c>
      <c r="U2901" t="s">
        <v>67</v>
      </c>
      <c r="V2901" t="s">
        <v>67</v>
      </c>
      <c r="W2901" t="s">
        <v>80</v>
      </c>
      <c r="X2901" t="s">
        <v>67</v>
      </c>
      <c r="Y2901" t="s">
        <v>67</v>
      </c>
      <c r="Z2901" t="s">
        <v>67</v>
      </c>
      <c r="AA2901">
        <v>4</v>
      </c>
      <c r="AB2901">
        <v>4</v>
      </c>
      <c r="AC2901" t="s">
        <v>67</v>
      </c>
      <c r="AD2901">
        <v>934</v>
      </c>
      <c r="AE2901">
        <v>24</v>
      </c>
      <c r="AF2901">
        <v>1430</v>
      </c>
      <c r="AG2901">
        <v>24</v>
      </c>
      <c r="AH2901">
        <f t="shared" si="90"/>
        <v>496</v>
      </c>
      <c r="AI2901">
        <f t="shared" si="91"/>
        <v>0</v>
      </c>
      <c r="AJ2901" t="s">
        <v>67</v>
      </c>
      <c r="AK2901" t="s">
        <v>67</v>
      </c>
      <c r="AL2901" t="s">
        <v>67</v>
      </c>
      <c r="AM2901" t="s">
        <v>67</v>
      </c>
      <c r="AN2901" t="s">
        <v>67</v>
      </c>
      <c r="AO2901" t="s">
        <v>67</v>
      </c>
      <c r="AP2901" t="s">
        <v>4655</v>
      </c>
      <c r="AQ2901" t="s">
        <v>86</v>
      </c>
      <c r="AR2901" t="s">
        <v>67</v>
      </c>
      <c r="AS2901" t="s">
        <v>67</v>
      </c>
      <c r="AT2901" t="s">
        <v>67</v>
      </c>
      <c r="AU2901">
        <v>29</v>
      </c>
      <c r="AV2901">
        <v>0.81</v>
      </c>
      <c r="AW2901">
        <v>21</v>
      </c>
      <c r="AX2901">
        <v>1.7</v>
      </c>
      <c r="AY2901" t="s">
        <v>67</v>
      </c>
      <c r="AZ2901" t="s">
        <v>67</v>
      </c>
      <c r="BA2901" t="s">
        <v>67</v>
      </c>
      <c r="BB2901">
        <v>-0.32277339199999999</v>
      </c>
      <c r="BC2901">
        <v>1.833358E-3</v>
      </c>
      <c r="BD2901" t="s">
        <v>67</v>
      </c>
      <c r="BE2901" t="s">
        <v>67</v>
      </c>
      <c r="BF2901">
        <v>-6.0079940729999999</v>
      </c>
      <c r="BG2901">
        <v>0.869565217</v>
      </c>
      <c r="BH2901">
        <v>-5.2243426719999997</v>
      </c>
      <c r="BI2901" t="s">
        <v>164</v>
      </c>
      <c r="BJ2901" t="s">
        <v>164</v>
      </c>
      <c r="BK2901" t="s">
        <v>67</v>
      </c>
    </row>
    <row r="2902" spans="1:63" hidden="1" x14ac:dyDescent="0.35">
      <c r="A2902" t="s">
        <v>4625</v>
      </c>
      <c r="B2902" t="s">
        <v>67</v>
      </c>
      <c r="C2902" t="s">
        <v>67</v>
      </c>
      <c r="D2902" t="s">
        <v>67</v>
      </c>
      <c r="E2902" t="s">
        <v>67</v>
      </c>
      <c r="F2902" t="s">
        <v>66</v>
      </c>
      <c r="G2902" t="s">
        <v>67</v>
      </c>
      <c r="H2902" t="s">
        <v>4944</v>
      </c>
      <c r="I2902" t="s">
        <v>67</v>
      </c>
      <c r="J2902" t="s">
        <v>67</v>
      </c>
      <c r="K2902" t="s">
        <v>67</v>
      </c>
      <c r="L2902" t="s">
        <v>67</v>
      </c>
      <c r="M2902" t="s">
        <v>67</v>
      </c>
      <c r="N2902" t="s">
        <v>67</v>
      </c>
      <c r="O2902" t="s">
        <v>74</v>
      </c>
      <c r="P2902" t="s">
        <v>67</v>
      </c>
      <c r="Q2902" t="s">
        <v>76</v>
      </c>
      <c r="R2902" t="s">
        <v>77</v>
      </c>
      <c r="S2902" t="s">
        <v>4650</v>
      </c>
      <c r="T2902" t="s">
        <v>1317</v>
      </c>
      <c r="U2902" t="s">
        <v>67</v>
      </c>
      <c r="V2902" t="s">
        <v>67</v>
      </c>
      <c r="W2902" t="s">
        <v>80</v>
      </c>
      <c r="X2902" t="s">
        <v>67</v>
      </c>
      <c r="Y2902" t="s">
        <v>67</v>
      </c>
      <c r="Z2902" t="s">
        <v>67</v>
      </c>
      <c r="AA2902">
        <v>4</v>
      </c>
      <c r="AB2902">
        <v>4</v>
      </c>
      <c r="AC2902" t="s">
        <v>67</v>
      </c>
      <c r="AD2902">
        <v>394</v>
      </c>
      <c r="AE2902">
        <v>24</v>
      </c>
      <c r="AF2902">
        <v>745</v>
      </c>
      <c r="AG2902">
        <v>24</v>
      </c>
      <c r="AH2902">
        <f t="shared" si="90"/>
        <v>351</v>
      </c>
      <c r="AI2902">
        <f t="shared" si="91"/>
        <v>0</v>
      </c>
      <c r="AJ2902" t="s">
        <v>67</v>
      </c>
      <c r="AK2902" t="s">
        <v>67</v>
      </c>
      <c r="AL2902" t="s">
        <v>67</v>
      </c>
      <c r="AM2902" t="s">
        <v>67</v>
      </c>
      <c r="AN2902" t="s">
        <v>67</v>
      </c>
      <c r="AO2902" t="s">
        <v>67</v>
      </c>
      <c r="AP2902" t="s">
        <v>4655</v>
      </c>
      <c r="AQ2902" t="s">
        <v>86</v>
      </c>
      <c r="AR2902" t="s">
        <v>67</v>
      </c>
      <c r="AS2902" t="s">
        <v>67</v>
      </c>
      <c r="AT2902" t="s">
        <v>67</v>
      </c>
      <c r="AU2902">
        <v>29</v>
      </c>
      <c r="AV2902">
        <v>0.81</v>
      </c>
      <c r="AW2902">
        <v>19</v>
      </c>
      <c r="AX2902">
        <v>5.5</v>
      </c>
      <c r="AY2902" t="s">
        <v>67</v>
      </c>
      <c r="AZ2902" t="s">
        <v>67</v>
      </c>
      <c r="BA2902" t="s">
        <v>67</v>
      </c>
      <c r="BB2902">
        <v>-0.42285685099999998</v>
      </c>
      <c r="BC2902">
        <v>2.1143789E-2</v>
      </c>
      <c r="BD2902" t="s">
        <v>67</v>
      </c>
      <c r="BE2902" t="s">
        <v>67</v>
      </c>
      <c r="BF2902">
        <v>-2.5438581760000001</v>
      </c>
      <c r="BG2902">
        <v>0.869565217</v>
      </c>
      <c r="BH2902">
        <v>-2.2120505879999999</v>
      </c>
      <c r="BI2902" t="s">
        <v>164</v>
      </c>
      <c r="BJ2902" t="s">
        <v>164</v>
      </c>
      <c r="BK2902" t="s">
        <v>67</v>
      </c>
    </row>
    <row r="2903" spans="1:63" hidden="1" x14ac:dyDescent="0.35">
      <c r="A2903" t="s">
        <v>4625</v>
      </c>
      <c r="B2903" t="s">
        <v>67</v>
      </c>
      <c r="C2903" t="s">
        <v>67</v>
      </c>
      <c r="D2903" t="s">
        <v>67</v>
      </c>
      <c r="E2903" t="s">
        <v>67</v>
      </c>
      <c r="F2903" t="s">
        <v>66</v>
      </c>
      <c r="G2903" t="s">
        <v>67</v>
      </c>
      <c r="H2903" t="s">
        <v>4944</v>
      </c>
      <c r="I2903" t="s">
        <v>67</v>
      </c>
      <c r="J2903" t="s">
        <v>67</v>
      </c>
      <c r="K2903" t="s">
        <v>67</v>
      </c>
      <c r="L2903" t="s">
        <v>67</v>
      </c>
      <c r="M2903" t="s">
        <v>67</v>
      </c>
      <c r="N2903" t="s">
        <v>67</v>
      </c>
      <c r="O2903" t="s">
        <v>74</v>
      </c>
      <c r="P2903" t="s">
        <v>67</v>
      </c>
      <c r="Q2903" t="s">
        <v>76</v>
      </c>
      <c r="R2903" t="s">
        <v>77</v>
      </c>
      <c r="S2903" t="s">
        <v>4650</v>
      </c>
      <c r="T2903" t="s">
        <v>1317</v>
      </c>
      <c r="U2903" t="s">
        <v>67</v>
      </c>
      <c r="V2903" t="s">
        <v>67</v>
      </c>
      <c r="W2903" t="s">
        <v>80</v>
      </c>
      <c r="X2903" t="s">
        <v>67</v>
      </c>
      <c r="Y2903" t="s">
        <v>67</v>
      </c>
      <c r="Z2903" t="s">
        <v>67</v>
      </c>
      <c r="AA2903">
        <v>4</v>
      </c>
      <c r="AB2903">
        <v>4</v>
      </c>
      <c r="AC2903" t="s">
        <v>67</v>
      </c>
      <c r="AD2903">
        <v>394</v>
      </c>
      <c r="AE2903">
        <v>24</v>
      </c>
      <c r="AF2903">
        <v>745</v>
      </c>
      <c r="AG2903">
        <v>24</v>
      </c>
      <c r="AH2903">
        <f t="shared" si="90"/>
        <v>351</v>
      </c>
      <c r="AI2903">
        <f t="shared" si="91"/>
        <v>0</v>
      </c>
      <c r="AJ2903" t="s">
        <v>67</v>
      </c>
      <c r="AK2903" t="s">
        <v>67</v>
      </c>
      <c r="AL2903" t="s">
        <v>67</v>
      </c>
      <c r="AM2903" t="s">
        <v>67</v>
      </c>
      <c r="AN2903" t="s">
        <v>67</v>
      </c>
      <c r="AO2903" t="s">
        <v>67</v>
      </c>
      <c r="AP2903" t="s">
        <v>1830</v>
      </c>
      <c r="AQ2903" t="s">
        <v>157</v>
      </c>
      <c r="AR2903" t="s">
        <v>67</v>
      </c>
      <c r="AS2903" t="s">
        <v>67</v>
      </c>
      <c r="AT2903" t="s">
        <v>67</v>
      </c>
      <c r="AU2903">
        <v>51</v>
      </c>
      <c r="AV2903">
        <v>15</v>
      </c>
      <c r="AW2903">
        <v>41</v>
      </c>
      <c r="AX2903">
        <v>12</v>
      </c>
      <c r="AY2903" t="s">
        <v>67</v>
      </c>
      <c r="AZ2903" t="s">
        <v>67</v>
      </c>
      <c r="BA2903" t="s">
        <v>67</v>
      </c>
      <c r="BB2903">
        <v>-0.21825356600000001</v>
      </c>
      <c r="BC2903">
        <v>4.3042121000000003E-2</v>
      </c>
      <c r="BD2903" t="s">
        <v>67</v>
      </c>
      <c r="BE2903" t="s">
        <v>67</v>
      </c>
      <c r="BF2903">
        <v>-0.73621017399999999</v>
      </c>
      <c r="BG2903">
        <v>0.869565217</v>
      </c>
      <c r="BH2903">
        <v>-0.64018275999999996</v>
      </c>
      <c r="BI2903" t="s">
        <v>164</v>
      </c>
      <c r="BJ2903" t="s">
        <v>164</v>
      </c>
      <c r="BK2903" t="s">
        <v>67</v>
      </c>
    </row>
    <row r="2904" spans="1:63" hidden="1" x14ac:dyDescent="0.35">
      <c r="A2904" t="s">
        <v>4625</v>
      </c>
      <c r="B2904" t="s">
        <v>67</v>
      </c>
      <c r="C2904" t="s">
        <v>67</v>
      </c>
      <c r="D2904" t="s">
        <v>67</v>
      </c>
      <c r="E2904" t="s">
        <v>67</v>
      </c>
      <c r="F2904" t="s">
        <v>66</v>
      </c>
      <c r="G2904" t="s">
        <v>67</v>
      </c>
      <c r="H2904" t="s">
        <v>4945</v>
      </c>
      <c r="I2904" t="s">
        <v>67</v>
      </c>
      <c r="J2904" t="s">
        <v>67</v>
      </c>
      <c r="K2904" t="s">
        <v>67</v>
      </c>
      <c r="L2904" t="s">
        <v>67</v>
      </c>
      <c r="M2904" t="s">
        <v>67</v>
      </c>
      <c r="N2904" t="s">
        <v>67</v>
      </c>
      <c r="O2904" t="s">
        <v>74</v>
      </c>
      <c r="P2904" t="s">
        <v>67</v>
      </c>
      <c r="Q2904" t="s">
        <v>76</v>
      </c>
      <c r="R2904" t="s">
        <v>77</v>
      </c>
      <c r="S2904" t="s">
        <v>4650</v>
      </c>
      <c r="T2904" t="s">
        <v>1328</v>
      </c>
      <c r="U2904" t="s">
        <v>67</v>
      </c>
      <c r="V2904" t="s">
        <v>67</v>
      </c>
      <c r="W2904" t="s">
        <v>80</v>
      </c>
      <c r="X2904" t="s">
        <v>67</v>
      </c>
      <c r="Y2904" t="s">
        <v>67</v>
      </c>
      <c r="Z2904" t="s">
        <v>67</v>
      </c>
      <c r="AA2904">
        <v>4</v>
      </c>
      <c r="AB2904">
        <v>4</v>
      </c>
      <c r="AC2904" t="s">
        <v>67</v>
      </c>
      <c r="AD2904">
        <v>468</v>
      </c>
      <c r="AE2904">
        <v>22</v>
      </c>
      <c r="AF2904">
        <v>1730</v>
      </c>
      <c r="AG2904">
        <v>22</v>
      </c>
      <c r="AH2904">
        <f t="shared" si="90"/>
        <v>1262</v>
      </c>
      <c r="AI2904">
        <f t="shared" si="91"/>
        <v>0</v>
      </c>
      <c r="AJ2904" t="s">
        <v>67</v>
      </c>
      <c r="AK2904" t="s">
        <v>67</v>
      </c>
      <c r="AL2904" t="s">
        <v>67</v>
      </c>
      <c r="AM2904" t="s">
        <v>67</v>
      </c>
      <c r="AN2904" t="s">
        <v>67</v>
      </c>
      <c r="AO2904" t="s">
        <v>67</v>
      </c>
      <c r="AP2904" t="s">
        <v>4655</v>
      </c>
      <c r="AQ2904" t="s">
        <v>86</v>
      </c>
      <c r="AR2904" t="s">
        <v>67</v>
      </c>
      <c r="AS2904" t="s">
        <v>67</v>
      </c>
      <c r="AT2904" t="s">
        <v>67</v>
      </c>
      <c r="AU2904">
        <v>42</v>
      </c>
      <c r="AV2904">
        <v>6</v>
      </c>
      <c r="AW2904">
        <v>24</v>
      </c>
      <c r="AX2904">
        <v>0</v>
      </c>
      <c r="AY2904" t="s">
        <v>67</v>
      </c>
      <c r="AZ2904" t="s">
        <v>67</v>
      </c>
      <c r="BA2904" t="s">
        <v>67</v>
      </c>
      <c r="BB2904">
        <v>-0.559615788</v>
      </c>
      <c r="BC2904">
        <v>5.1020409999999999E-3</v>
      </c>
      <c r="BD2904" t="s">
        <v>67</v>
      </c>
      <c r="BE2904" t="s">
        <v>67</v>
      </c>
      <c r="BF2904">
        <v>-4.2426406869999997</v>
      </c>
      <c r="BG2904">
        <v>0.869565217</v>
      </c>
      <c r="BH2904">
        <v>-3.689252771</v>
      </c>
      <c r="BI2904" t="s">
        <v>164</v>
      </c>
      <c r="BJ2904" t="s">
        <v>164</v>
      </c>
      <c r="BK2904" t="s">
        <v>67</v>
      </c>
    </row>
    <row r="2905" spans="1:63" hidden="1" x14ac:dyDescent="0.35">
      <c r="A2905" t="s">
        <v>4625</v>
      </c>
      <c r="B2905" t="s">
        <v>67</v>
      </c>
      <c r="C2905" t="s">
        <v>67</v>
      </c>
      <c r="D2905" t="s">
        <v>67</v>
      </c>
      <c r="E2905" t="s">
        <v>67</v>
      </c>
      <c r="F2905" t="s">
        <v>66</v>
      </c>
      <c r="G2905" t="s">
        <v>67</v>
      </c>
      <c r="H2905" t="s">
        <v>4945</v>
      </c>
      <c r="I2905" t="s">
        <v>67</v>
      </c>
      <c r="J2905" t="s">
        <v>67</v>
      </c>
      <c r="K2905" t="s">
        <v>67</v>
      </c>
      <c r="L2905" t="s">
        <v>67</v>
      </c>
      <c r="M2905" t="s">
        <v>67</v>
      </c>
      <c r="N2905" t="s">
        <v>67</v>
      </c>
      <c r="O2905" t="s">
        <v>74</v>
      </c>
      <c r="P2905" t="s">
        <v>67</v>
      </c>
      <c r="Q2905" t="s">
        <v>76</v>
      </c>
      <c r="R2905" t="s">
        <v>77</v>
      </c>
      <c r="S2905" t="s">
        <v>4650</v>
      </c>
      <c r="T2905" t="s">
        <v>1331</v>
      </c>
      <c r="U2905" t="s">
        <v>67</v>
      </c>
      <c r="V2905" t="s">
        <v>67</v>
      </c>
      <c r="W2905" t="s">
        <v>80</v>
      </c>
      <c r="X2905" t="s">
        <v>67</v>
      </c>
      <c r="Y2905" t="s">
        <v>67</v>
      </c>
      <c r="Z2905" t="s">
        <v>67</v>
      </c>
      <c r="AA2905">
        <v>4</v>
      </c>
      <c r="AB2905">
        <v>4</v>
      </c>
      <c r="AC2905" t="s">
        <v>67</v>
      </c>
      <c r="AD2905">
        <v>468</v>
      </c>
      <c r="AE2905">
        <v>22</v>
      </c>
      <c r="AF2905">
        <v>1730</v>
      </c>
      <c r="AG2905">
        <v>22</v>
      </c>
      <c r="AH2905">
        <f t="shared" si="90"/>
        <v>1262</v>
      </c>
      <c r="AI2905">
        <f t="shared" si="91"/>
        <v>0</v>
      </c>
      <c r="AJ2905" t="s">
        <v>67</v>
      </c>
      <c r="AK2905" t="s">
        <v>67</v>
      </c>
      <c r="AL2905" t="s">
        <v>67</v>
      </c>
      <c r="AM2905" t="s">
        <v>67</v>
      </c>
      <c r="AN2905" t="s">
        <v>67</v>
      </c>
      <c r="AO2905" t="s">
        <v>67</v>
      </c>
      <c r="AP2905" t="s">
        <v>1830</v>
      </c>
      <c r="AQ2905" t="s">
        <v>157</v>
      </c>
      <c r="AR2905" t="s">
        <v>67</v>
      </c>
      <c r="AS2905" t="s">
        <v>67</v>
      </c>
      <c r="AT2905" t="s">
        <v>67</v>
      </c>
      <c r="AU2905">
        <v>97</v>
      </c>
      <c r="AV2905">
        <v>1.5</v>
      </c>
      <c r="AW2905">
        <v>91</v>
      </c>
      <c r="AX2905">
        <v>3</v>
      </c>
      <c r="AY2905" t="s">
        <v>67</v>
      </c>
      <c r="AZ2905" t="s">
        <v>67</v>
      </c>
      <c r="BA2905" t="s">
        <v>67</v>
      </c>
      <c r="BB2905">
        <v>-6.3851472000000006E-2</v>
      </c>
      <c r="BC2905">
        <v>3.3148999999999999E-4</v>
      </c>
      <c r="BD2905" t="s">
        <v>67</v>
      </c>
      <c r="BE2905" t="s">
        <v>67</v>
      </c>
      <c r="BF2905">
        <v>-2.5298221280000002</v>
      </c>
      <c r="BG2905">
        <v>0.869565217</v>
      </c>
      <c r="BH2905">
        <v>-2.199845329</v>
      </c>
      <c r="BI2905" t="s">
        <v>164</v>
      </c>
      <c r="BJ2905" t="s">
        <v>164</v>
      </c>
      <c r="BK2905" t="s">
        <v>67</v>
      </c>
    </row>
    <row r="2906" spans="1:63" hidden="1" x14ac:dyDescent="0.35">
      <c r="A2906" t="s">
        <v>4625</v>
      </c>
      <c r="B2906" t="s">
        <v>67</v>
      </c>
      <c r="C2906" t="s">
        <v>67</v>
      </c>
      <c r="D2906" t="s">
        <v>67</v>
      </c>
      <c r="E2906" t="s">
        <v>67</v>
      </c>
      <c r="F2906" t="s">
        <v>66</v>
      </c>
      <c r="G2906" t="s">
        <v>67</v>
      </c>
      <c r="H2906" t="s">
        <v>4945</v>
      </c>
      <c r="I2906" t="s">
        <v>67</v>
      </c>
      <c r="J2906" t="s">
        <v>67</v>
      </c>
      <c r="K2906" t="s">
        <v>67</v>
      </c>
      <c r="L2906" t="s">
        <v>67</v>
      </c>
      <c r="M2906" t="s">
        <v>67</v>
      </c>
      <c r="N2906" t="s">
        <v>67</v>
      </c>
      <c r="O2906" t="s">
        <v>74</v>
      </c>
      <c r="P2906" t="s">
        <v>67</v>
      </c>
      <c r="Q2906" t="s">
        <v>76</v>
      </c>
      <c r="R2906" t="s">
        <v>77</v>
      </c>
      <c r="S2906" t="s">
        <v>4650</v>
      </c>
      <c r="T2906" t="s">
        <v>1328</v>
      </c>
      <c r="U2906" t="s">
        <v>67</v>
      </c>
      <c r="V2906" t="s">
        <v>67</v>
      </c>
      <c r="W2906" t="s">
        <v>80</v>
      </c>
      <c r="X2906" t="s">
        <v>67</v>
      </c>
      <c r="Y2906" t="s">
        <v>67</v>
      </c>
      <c r="Z2906" t="s">
        <v>67</v>
      </c>
      <c r="AA2906">
        <v>4</v>
      </c>
      <c r="AB2906">
        <v>4</v>
      </c>
      <c r="AC2906" t="s">
        <v>67</v>
      </c>
      <c r="AD2906">
        <v>468</v>
      </c>
      <c r="AE2906">
        <v>22</v>
      </c>
      <c r="AF2906">
        <v>1730</v>
      </c>
      <c r="AG2906">
        <v>22</v>
      </c>
      <c r="AH2906">
        <f t="shared" si="90"/>
        <v>1262</v>
      </c>
      <c r="AI2906">
        <f t="shared" si="91"/>
        <v>0</v>
      </c>
      <c r="AJ2906" t="s">
        <v>67</v>
      </c>
      <c r="AK2906" t="s">
        <v>67</v>
      </c>
      <c r="AL2906" t="s">
        <v>67</v>
      </c>
      <c r="AM2906" t="s">
        <v>67</v>
      </c>
      <c r="AN2906" t="s">
        <v>67</v>
      </c>
      <c r="AO2906" t="s">
        <v>67</v>
      </c>
      <c r="AP2906" t="s">
        <v>4694</v>
      </c>
      <c r="AQ2906" t="s">
        <v>139</v>
      </c>
      <c r="AR2906" t="s">
        <v>67</v>
      </c>
      <c r="AS2906" t="s">
        <v>67</v>
      </c>
      <c r="AT2906" t="s">
        <v>67</v>
      </c>
      <c r="AU2906">
        <v>1130</v>
      </c>
      <c r="AV2906">
        <v>16.8</v>
      </c>
      <c r="AW2906">
        <v>996</v>
      </c>
      <c r="AX2906">
        <v>36.700000000000003</v>
      </c>
      <c r="AY2906" t="s">
        <v>67</v>
      </c>
      <c r="AZ2906" t="s">
        <v>67</v>
      </c>
      <c r="BA2906" t="s">
        <v>67</v>
      </c>
      <c r="BB2906">
        <v>-0.12622565399999999</v>
      </c>
      <c r="BC2906">
        <v>3.9469100000000002E-4</v>
      </c>
      <c r="BD2906" t="s">
        <v>67</v>
      </c>
      <c r="BE2906" t="s">
        <v>67</v>
      </c>
      <c r="BF2906">
        <v>-4.6950684210000002</v>
      </c>
      <c r="BG2906">
        <v>0.869565217</v>
      </c>
      <c r="BH2906">
        <v>-4.0826681919999999</v>
      </c>
      <c r="BI2906" t="s">
        <v>164</v>
      </c>
      <c r="BJ2906" t="s">
        <v>164</v>
      </c>
      <c r="BK2906" t="s">
        <v>67</v>
      </c>
    </row>
    <row r="2907" spans="1:63" hidden="1" x14ac:dyDescent="0.35">
      <c r="A2907" t="s">
        <v>4625</v>
      </c>
      <c r="B2907" t="s">
        <v>67</v>
      </c>
      <c r="C2907" t="s">
        <v>67</v>
      </c>
      <c r="D2907" t="s">
        <v>67</v>
      </c>
      <c r="E2907" t="s">
        <v>67</v>
      </c>
      <c r="F2907" t="s">
        <v>66</v>
      </c>
      <c r="G2907" t="s">
        <v>67</v>
      </c>
      <c r="H2907" t="s">
        <v>4946</v>
      </c>
      <c r="I2907" t="s">
        <v>67</v>
      </c>
      <c r="J2907" t="s">
        <v>67</v>
      </c>
      <c r="K2907" t="s">
        <v>67</v>
      </c>
      <c r="L2907" t="s">
        <v>67</v>
      </c>
      <c r="M2907" t="s">
        <v>67</v>
      </c>
      <c r="N2907" t="s">
        <v>67</v>
      </c>
      <c r="O2907" t="s">
        <v>74</v>
      </c>
      <c r="P2907" t="s">
        <v>67</v>
      </c>
      <c r="Q2907" t="s">
        <v>76</v>
      </c>
      <c r="R2907" t="s">
        <v>77</v>
      </c>
      <c r="S2907" t="s">
        <v>4650</v>
      </c>
      <c r="T2907" t="s">
        <v>1331</v>
      </c>
      <c r="U2907" t="s">
        <v>67</v>
      </c>
      <c r="V2907" t="s">
        <v>67</v>
      </c>
      <c r="W2907" t="s">
        <v>80</v>
      </c>
      <c r="X2907" t="s">
        <v>67</v>
      </c>
      <c r="Y2907" t="s">
        <v>67</v>
      </c>
      <c r="Z2907" t="s">
        <v>67</v>
      </c>
      <c r="AA2907">
        <v>4</v>
      </c>
      <c r="AB2907">
        <v>4</v>
      </c>
      <c r="AC2907" t="s">
        <v>67</v>
      </c>
      <c r="AD2907">
        <v>516</v>
      </c>
      <c r="AE2907">
        <v>23.5</v>
      </c>
      <c r="AF2907">
        <v>1200</v>
      </c>
      <c r="AG2907">
        <v>23.5</v>
      </c>
      <c r="AH2907">
        <f t="shared" si="90"/>
        <v>684</v>
      </c>
      <c r="AI2907">
        <f t="shared" si="91"/>
        <v>0</v>
      </c>
      <c r="AJ2907" t="s">
        <v>67</v>
      </c>
      <c r="AK2907" t="s">
        <v>67</v>
      </c>
      <c r="AL2907" t="s">
        <v>67</v>
      </c>
      <c r="AM2907" t="s">
        <v>67</v>
      </c>
      <c r="AN2907" t="s">
        <v>67</v>
      </c>
      <c r="AO2907" t="s">
        <v>67</v>
      </c>
      <c r="AP2907" t="s">
        <v>1830</v>
      </c>
      <c r="AQ2907" t="s">
        <v>157</v>
      </c>
      <c r="AR2907" t="s">
        <v>67</v>
      </c>
      <c r="AS2907" t="s">
        <v>67</v>
      </c>
      <c r="AT2907" t="s">
        <v>67</v>
      </c>
      <c r="AU2907">
        <v>54</v>
      </c>
      <c r="AV2907">
        <v>46</v>
      </c>
      <c r="AW2907">
        <v>18</v>
      </c>
      <c r="AX2907">
        <v>0</v>
      </c>
      <c r="AY2907" t="s">
        <v>67</v>
      </c>
      <c r="AZ2907" t="s">
        <v>67</v>
      </c>
      <c r="BA2907" t="s">
        <v>67</v>
      </c>
      <c r="BB2907">
        <v>-1.0986122890000001</v>
      </c>
      <c r="BC2907">
        <v>0.18141289399999999</v>
      </c>
      <c r="BD2907" t="s">
        <v>67</v>
      </c>
      <c r="BE2907" t="s">
        <v>67</v>
      </c>
      <c r="BF2907">
        <v>-1.106775831</v>
      </c>
      <c r="BG2907">
        <v>0.869565217</v>
      </c>
      <c r="BH2907">
        <v>-0.96241376599999995</v>
      </c>
      <c r="BI2907" t="s">
        <v>164</v>
      </c>
      <c r="BJ2907" t="s">
        <v>164</v>
      </c>
      <c r="BK2907" t="s">
        <v>67</v>
      </c>
    </row>
    <row r="2908" spans="1:63" hidden="1" x14ac:dyDescent="0.35">
      <c r="A2908" t="s">
        <v>4625</v>
      </c>
      <c r="B2908" t="s">
        <v>67</v>
      </c>
      <c r="C2908" t="s">
        <v>67</v>
      </c>
      <c r="D2908" t="s">
        <v>67</v>
      </c>
      <c r="E2908" t="s">
        <v>67</v>
      </c>
      <c r="F2908" t="s">
        <v>66</v>
      </c>
      <c r="G2908" t="s">
        <v>67</v>
      </c>
      <c r="H2908" t="s">
        <v>4946</v>
      </c>
      <c r="I2908" t="s">
        <v>67</v>
      </c>
      <c r="J2908" t="s">
        <v>67</v>
      </c>
      <c r="K2908" t="s">
        <v>67</v>
      </c>
      <c r="L2908" t="s">
        <v>67</v>
      </c>
      <c r="M2908" t="s">
        <v>67</v>
      </c>
      <c r="N2908" t="s">
        <v>67</v>
      </c>
      <c r="O2908" t="s">
        <v>74</v>
      </c>
      <c r="P2908" t="s">
        <v>67</v>
      </c>
      <c r="Q2908" t="s">
        <v>76</v>
      </c>
      <c r="R2908" t="s">
        <v>77</v>
      </c>
      <c r="S2908" t="s">
        <v>4650</v>
      </c>
      <c r="T2908" t="s">
        <v>1331</v>
      </c>
      <c r="U2908" t="s">
        <v>67</v>
      </c>
      <c r="V2908" t="s">
        <v>67</v>
      </c>
      <c r="W2908" t="s">
        <v>80</v>
      </c>
      <c r="X2908" t="s">
        <v>67</v>
      </c>
      <c r="Y2908" t="s">
        <v>67</v>
      </c>
      <c r="Z2908" t="s">
        <v>67</v>
      </c>
      <c r="AA2908">
        <v>4</v>
      </c>
      <c r="AB2908">
        <v>4</v>
      </c>
      <c r="AC2908" t="s">
        <v>67</v>
      </c>
      <c r="AD2908">
        <v>516</v>
      </c>
      <c r="AE2908">
        <v>23.5</v>
      </c>
      <c r="AF2908">
        <v>2340</v>
      </c>
      <c r="AG2908">
        <v>23.5</v>
      </c>
      <c r="AH2908">
        <f t="shared" si="90"/>
        <v>1824</v>
      </c>
      <c r="AI2908">
        <f t="shared" si="91"/>
        <v>0</v>
      </c>
      <c r="AJ2908" t="s">
        <v>67</v>
      </c>
      <c r="AK2908" t="s">
        <v>67</v>
      </c>
      <c r="AL2908" t="s">
        <v>67</v>
      </c>
      <c r="AM2908" t="s">
        <v>67</v>
      </c>
      <c r="AN2908" t="s">
        <v>67</v>
      </c>
      <c r="AO2908" t="s">
        <v>67</v>
      </c>
      <c r="AP2908" t="s">
        <v>4948</v>
      </c>
      <c r="AQ2908" t="s">
        <v>139</v>
      </c>
      <c r="AR2908" t="s">
        <v>67</v>
      </c>
      <c r="AS2908" t="s">
        <v>67</v>
      </c>
      <c r="AT2908" t="s">
        <v>67</v>
      </c>
      <c r="AU2908">
        <v>4.4000000000000004</v>
      </c>
      <c r="AV2908">
        <v>2.1</v>
      </c>
      <c r="AW2908">
        <v>4.7</v>
      </c>
      <c r="AX2908">
        <v>1.7</v>
      </c>
      <c r="AY2908" t="s">
        <v>67</v>
      </c>
      <c r="AZ2908" t="s">
        <v>67</v>
      </c>
      <c r="BA2908" t="s">
        <v>67</v>
      </c>
      <c r="BB2908">
        <v>6.5957968000000006E-2</v>
      </c>
      <c r="BC2908">
        <v>8.9654420999999998E-2</v>
      </c>
      <c r="BD2908" t="s">
        <v>67</v>
      </c>
      <c r="BE2908" t="s">
        <v>67</v>
      </c>
      <c r="BF2908">
        <v>0.15702717699999999</v>
      </c>
      <c r="BG2908">
        <v>0.869565217</v>
      </c>
      <c r="BH2908">
        <v>0.136545371</v>
      </c>
      <c r="BI2908" t="s">
        <v>164</v>
      </c>
      <c r="BJ2908" t="s">
        <v>164</v>
      </c>
      <c r="BK2908" t="s">
        <v>67</v>
      </c>
    </row>
    <row r="2909" spans="1:63" hidden="1" x14ac:dyDescent="0.35">
      <c r="A2909" t="s">
        <v>4625</v>
      </c>
      <c r="B2909" t="s">
        <v>67</v>
      </c>
      <c r="C2909" t="s">
        <v>67</v>
      </c>
      <c r="D2909" t="s">
        <v>67</v>
      </c>
      <c r="E2909" t="s">
        <v>67</v>
      </c>
      <c r="F2909" t="s">
        <v>66</v>
      </c>
      <c r="G2909" t="s">
        <v>67</v>
      </c>
      <c r="H2909" t="s">
        <v>4946</v>
      </c>
      <c r="I2909" t="s">
        <v>67</v>
      </c>
      <c r="J2909" t="s">
        <v>67</v>
      </c>
      <c r="K2909" t="s">
        <v>67</v>
      </c>
      <c r="L2909" t="s">
        <v>67</v>
      </c>
      <c r="M2909" t="s">
        <v>67</v>
      </c>
      <c r="N2909" t="s">
        <v>67</v>
      </c>
      <c r="O2909" t="s">
        <v>74</v>
      </c>
      <c r="P2909" t="s">
        <v>67</v>
      </c>
      <c r="Q2909" t="s">
        <v>76</v>
      </c>
      <c r="R2909" t="s">
        <v>77</v>
      </c>
      <c r="S2909" t="s">
        <v>4650</v>
      </c>
      <c r="T2909" t="s">
        <v>4947</v>
      </c>
      <c r="U2909" t="s">
        <v>67</v>
      </c>
      <c r="V2909" t="s">
        <v>67</v>
      </c>
      <c r="W2909" t="s">
        <v>80</v>
      </c>
      <c r="X2909" t="s">
        <v>67</v>
      </c>
      <c r="Y2909" t="s">
        <v>67</v>
      </c>
      <c r="Z2909" t="s">
        <v>67</v>
      </c>
      <c r="AA2909">
        <v>4</v>
      </c>
      <c r="AB2909">
        <v>4</v>
      </c>
      <c r="AC2909" t="s">
        <v>67</v>
      </c>
      <c r="AD2909">
        <v>516</v>
      </c>
      <c r="AE2909">
        <v>23.5</v>
      </c>
      <c r="AF2909">
        <v>1200</v>
      </c>
      <c r="AG2909">
        <v>23.5</v>
      </c>
      <c r="AH2909">
        <f t="shared" si="90"/>
        <v>684</v>
      </c>
      <c r="AI2909">
        <f t="shared" si="91"/>
        <v>0</v>
      </c>
      <c r="AJ2909" t="s">
        <v>67</v>
      </c>
      <c r="AK2909" t="s">
        <v>67</v>
      </c>
      <c r="AL2909" t="s">
        <v>67</v>
      </c>
      <c r="AM2909" t="s">
        <v>67</v>
      </c>
      <c r="AN2909" t="s">
        <v>67</v>
      </c>
      <c r="AO2909" t="s">
        <v>67</v>
      </c>
      <c r="AP2909" t="s">
        <v>4948</v>
      </c>
      <c r="AQ2909" t="s">
        <v>139</v>
      </c>
      <c r="AR2909" t="s">
        <v>67</v>
      </c>
      <c r="AS2909" t="s">
        <v>67</v>
      </c>
      <c r="AT2909" t="s">
        <v>67</v>
      </c>
      <c r="AU2909">
        <v>26</v>
      </c>
      <c r="AV2909">
        <v>4</v>
      </c>
      <c r="AW2909">
        <v>20</v>
      </c>
      <c r="AX2909">
        <v>2</v>
      </c>
      <c r="AY2909" t="s">
        <v>67</v>
      </c>
      <c r="AZ2909" t="s">
        <v>67</v>
      </c>
      <c r="BA2909" t="s">
        <v>67</v>
      </c>
      <c r="BB2909">
        <v>-0.26236426400000001</v>
      </c>
      <c r="BC2909">
        <v>8.4171599999999999E-3</v>
      </c>
      <c r="BD2909" t="s">
        <v>67</v>
      </c>
      <c r="BE2909" t="s">
        <v>67</v>
      </c>
      <c r="BF2909">
        <v>-1.8973665959999999</v>
      </c>
      <c r="BG2909">
        <v>0.869565217</v>
      </c>
      <c r="BH2909">
        <v>-1.6498839970000001</v>
      </c>
      <c r="BI2909" t="s">
        <v>164</v>
      </c>
      <c r="BJ2909" t="s">
        <v>164</v>
      </c>
      <c r="BK2909" t="s">
        <v>67</v>
      </c>
    </row>
    <row r="2910" spans="1:63" hidden="1" x14ac:dyDescent="0.35">
      <c r="A2910" t="s">
        <v>4625</v>
      </c>
      <c r="B2910" t="s">
        <v>67</v>
      </c>
      <c r="C2910" t="s">
        <v>67</v>
      </c>
      <c r="D2910" t="s">
        <v>67</v>
      </c>
      <c r="E2910" t="s">
        <v>67</v>
      </c>
      <c r="F2910" t="s">
        <v>66</v>
      </c>
      <c r="G2910" t="s">
        <v>67</v>
      </c>
      <c r="H2910" t="s">
        <v>4946</v>
      </c>
      <c r="I2910" t="s">
        <v>67</v>
      </c>
      <c r="J2910" t="s">
        <v>67</v>
      </c>
      <c r="K2910" t="s">
        <v>67</v>
      </c>
      <c r="L2910" t="s">
        <v>67</v>
      </c>
      <c r="M2910" t="s">
        <v>67</v>
      </c>
      <c r="N2910" t="s">
        <v>67</v>
      </c>
      <c r="O2910" t="s">
        <v>74</v>
      </c>
      <c r="P2910" t="s">
        <v>67</v>
      </c>
      <c r="Q2910" t="s">
        <v>76</v>
      </c>
      <c r="R2910" t="s">
        <v>77</v>
      </c>
      <c r="S2910" t="s">
        <v>4650</v>
      </c>
      <c r="T2910" t="s">
        <v>1331</v>
      </c>
      <c r="U2910" t="s">
        <v>67</v>
      </c>
      <c r="V2910" t="s">
        <v>67</v>
      </c>
      <c r="W2910" t="s">
        <v>80</v>
      </c>
      <c r="X2910" t="s">
        <v>67</v>
      </c>
      <c r="Y2910" t="s">
        <v>67</v>
      </c>
      <c r="Z2910" t="s">
        <v>67</v>
      </c>
      <c r="AA2910">
        <v>4</v>
      </c>
      <c r="AB2910">
        <v>4</v>
      </c>
      <c r="AC2910" t="s">
        <v>67</v>
      </c>
      <c r="AD2910">
        <v>516</v>
      </c>
      <c r="AE2910">
        <v>23.5</v>
      </c>
      <c r="AF2910">
        <v>1200</v>
      </c>
      <c r="AG2910">
        <v>23.5</v>
      </c>
      <c r="AH2910">
        <f t="shared" si="90"/>
        <v>684</v>
      </c>
      <c r="AI2910">
        <f t="shared" si="91"/>
        <v>0</v>
      </c>
      <c r="AJ2910" t="s">
        <v>67</v>
      </c>
      <c r="AK2910" t="s">
        <v>67</v>
      </c>
      <c r="AL2910" t="s">
        <v>67</v>
      </c>
      <c r="AM2910" t="s">
        <v>67</v>
      </c>
      <c r="AN2910" t="s">
        <v>67</v>
      </c>
      <c r="AO2910" t="s">
        <v>67</v>
      </c>
      <c r="AP2910" t="s">
        <v>4655</v>
      </c>
      <c r="AQ2910" t="s">
        <v>86</v>
      </c>
      <c r="AR2910" t="s">
        <v>67</v>
      </c>
      <c r="AS2910" t="s">
        <v>67</v>
      </c>
      <c r="AT2910" t="s">
        <v>67</v>
      </c>
      <c r="AU2910">
        <v>27</v>
      </c>
      <c r="AV2910">
        <v>3</v>
      </c>
      <c r="AW2910">
        <v>23</v>
      </c>
      <c r="AX2910">
        <v>2</v>
      </c>
      <c r="AY2910" t="s">
        <v>67</v>
      </c>
      <c r="AZ2910" t="s">
        <v>67</v>
      </c>
      <c r="BA2910" t="s">
        <v>67</v>
      </c>
      <c r="BB2910">
        <v>-0.16034265</v>
      </c>
      <c r="BC2910">
        <v>4.9767789999999998E-3</v>
      </c>
      <c r="BD2910" t="s">
        <v>67</v>
      </c>
      <c r="BE2910" t="s">
        <v>67</v>
      </c>
      <c r="BF2910">
        <v>-1.5689290810000001</v>
      </c>
      <c r="BG2910">
        <v>0.869565217</v>
      </c>
      <c r="BH2910">
        <v>-1.364286157</v>
      </c>
      <c r="BI2910" t="s">
        <v>164</v>
      </c>
      <c r="BJ2910" t="s">
        <v>164</v>
      </c>
      <c r="BK2910" t="s">
        <v>67</v>
      </c>
    </row>
    <row r="2911" spans="1:63" hidden="1" x14ac:dyDescent="0.35">
      <c r="A2911" t="s">
        <v>4625</v>
      </c>
      <c r="B2911" t="s">
        <v>67</v>
      </c>
      <c r="C2911" t="s">
        <v>67</v>
      </c>
      <c r="D2911" t="s">
        <v>67</v>
      </c>
      <c r="E2911" t="s">
        <v>67</v>
      </c>
      <c r="F2911" t="s">
        <v>66</v>
      </c>
      <c r="G2911" t="s">
        <v>67</v>
      </c>
      <c r="H2911" t="s">
        <v>4946</v>
      </c>
      <c r="I2911" t="s">
        <v>67</v>
      </c>
      <c r="J2911" t="s">
        <v>67</v>
      </c>
      <c r="K2911" t="s">
        <v>67</v>
      </c>
      <c r="L2911" t="s">
        <v>67</v>
      </c>
      <c r="M2911" t="s">
        <v>67</v>
      </c>
      <c r="N2911" t="s">
        <v>67</v>
      </c>
      <c r="O2911" t="s">
        <v>74</v>
      </c>
      <c r="P2911" t="s">
        <v>67</v>
      </c>
      <c r="Q2911" t="s">
        <v>76</v>
      </c>
      <c r="R2911" t="s">
        <v>77</v>
      </c>
      <c r="S2911" t="s">
        <v>4650</v>
      </c>
      <c r="T2911" t="s">
        <v>1331</v>
      </c>
      <c r="U2911" t="s">
        <v>67</v>
      </c>
      <c r="V2911" t="s">
        <v>67</v>
      </c>
      <c r="W2911" t="s">
        <v>80</v>
      </c>
      <c r="X2911" t="s">
        <v>67</v>
      </c>
      <c r="Y2911" t="s">
        <v>67</v>
      </c>
      <c r="Z2911" t="s">
        <v>67</v>
      </c>
      <c r="AA2911">
        <v>4</v>
      </c>
      <c r="AB2911">
        <v>4</v>
      </c>
      <c r="AC2911" t="s">
        <v>67</v>
      </c>
      <c r="AD2911">
        <v>516</v>
      </c>
      <c r="AE2911">
        <v>23.5</v>
      </c>
      <c r="AF2911">
        <v>1200</v>
      </c>
      <c r="AG2911">
        <v>23.5</v>
      </c>
      <c r="AH2911">
        <f t="shared" si="90"/>
        <v>684</v>
      </c>
      <c r="AI2911">
        <f t="shared" si="91"/>
        <v>0</v>
      </c>
      <c r="AJ2911" t="s">
        <v>67</v>
      </c>
      <c r="AK2911" t="s">
        <v>67</v>
      </c>
      <c r="AL2911" t="s">
        <v>67</v>
      </c>
      <c r="AM2911" t="s">
        <v>67</v>
      </c>
      <c r="AN2911" t="s">
        <v>67</v>
      </c>
      <c r="AO2911" t="s">
        <v>67</v>
      </c>
      <c r="AP2911" t="s">
        <v>4948</v>
      </c>
      <c r="AQ2911" t="s">
        <v>139</v>
      </c>
      <c r="AR2911" t="s">
        <v>67</v>
      </c>
      <c r="AS2911" t="s">
        <v>67</v>
      </c>
      <c r="AT2911" t="s">
        <v>67</v>
      </c>
      <c r="AU2911">
        <v>4.4000000000000004</v>
      </c>
      <c r="AV2911">
        <v>2.1</v>
      </c>
      <c r="AW2911">
        <v>3.7</v>
      </c>
      <c r="AX2911">
        <v>4</v>
      </c>
      <c r="AY2911" t="s">
        <v>67</v>
      </c>
      <c r="AZ2911" t="s">
        <v>67</v>
      </c>
      <c r="BA2911" t="s">
        <v>67</v>
      </c>
      <c r="BB2911">
        <v>-0.17327172099999999</v>
      </c>
      <c r="BC2911">
        <v>0.34913138999999999</v>
      </c>
      <c r="BD2911" t="s">
        <v>67</v>
      </c>
      <c r="BE2911" t="s">
        <v>67</v>
      </c>
      <c r="BF2911">
        <v>-0.21912480100000001</v>
      </c>
      <c r="BG2911">
        <v>0.869565217</v>
      </c>
      <c r="BH2911">
        <v>-0.190543306</v>
      </c>
      <c r="BI2911" t="s">
        <v>164</v>
      </c>
      <c r="BJ2911" t="s">
        <v>164</v>
      </c>
      <c r="BK2911" t="s">
        <v>67</v>
      </c>
    </row>
    <row r="2912" spans="1:63" hidden="1" x14ac:dyDescent="0.35">
      <c r="A2912" t="s">
        <v>4625</v>
      </c>
      <c r="B2912" t="s">
        <v>67</v>
      </c>
      <c r="C2912" t="s">
        <v>67</v>
      </c>
      <c r="D2912" t="s">
        <v>67</v>
      </c>
      <c r="E2912" t="s">
        <v>67</v>
      </c>
      <c r="F2912" t="s">
        <v>66</v>
      </c>
      <c r="G2912" t="s">
        <v>67</v>
      </c>
      <c r="H2912" t="s">
        <v>4946</v>
      </c>
      <c r="I2912" t="s">
        <v>67</v>
      </c>
      <c r="J2912" t="s">
        <v>67</v>
      </c>
      <c r="K2912" t="s">
        <v>67</v>
      </c>
      <c r="L2912" t="s">
        <v>67</v>
      </c>
      <c r="M2912" t="s">
        <v>67</v>
      </c>
      <c r="N2912" t="s">
        <v>67</v>
      </c>
      <c r="O2912" t="s">
        <v>74</v>
      </c>
      <c r="P2912" t="s">
        <v>67</v>
      </c>
      <c r="Q2912" t="s">
        <v>76</v>
      </c>
      <c r="R2912" t="s">
        <v>77</v>
      </c>
      <c r="S2912" t="s">
        <v>4650</v>
      </c>
      <c r="T2912" t="s">
        <v>1331</v>
      </c>
      <c r="U2912" t="s">
        <v>67</v>
      </c>
      <c r="V2912" t="s">
        <v>67</v>
      </c>
      <c r="W2912" t="s">
        <v>80</v>
      </c>
      <c r="X2912" t="s">
        <v>67</v>
      </c>
      <c r="Y2912" t="s">
        <v>67</v>
      </c>
      <c r="Z2912" t="s">
        <v>67</v>
      </c>
      <c r="AA2912">
        <v>4</v>
      </c>
      <c r="AB2912">
        <v>4</v>
      </c>
      <c r="AC2912" t="s">
        <v>67</v>
      </c>
      <c r="AD2912">
        <v>516</v>
      </c>
      <c r="AE2912">
        <v>23.5</v>
      </c>
      <c r="AF2912">
        <v>2340</v>
      </c>
      <c r="AG2912">
        <v>23.5</v>
      </c>
      <c r="AH2912">
        <f t="shared" si="90"/>
        <v>1824</v>
      </c>
      <c r="AI2912">
        <f t="shared" si="91"/>
        <v>0</v>
      </c>
      <c r="AJ2912" t="s">
        <v>67</v>
      </c>
      <c r="AK2912" t="s">
        <v>67</v>
      </c>
      <c r="AL2912" t="s">
        <v>67</v>
      </c>
      <c r="AM2912" t="s">
        <v>67</v>
      </c>
      <c r="AN2912" t="s">
        <v>67</v>
      </c>
      <c r="AO2912" t="s">
        <v>67</v>
      </c>
      <c r="AP2912" t="s">
        <v>1830</v>
      </c>
      <c r="AQ2912" t="s">
        <v>157</v>
      </c>
      <c r="AR2912" t="s">
        <v>67</v>
      </c>
      <c r="AS2912" t="s">
        <v>67</v>
      </c>
      <c r="AT2912" t="s">
        <v>67</v>
      </c>
      <c r="AU2912">
        <v>54</v>
      </c>
      <c r="AV2912">
        <v>46</v>
      </c>
      <c r="AW2912">
        <v>17.8</v>
      </c>
      <c r="AX2912">
        <v>4</v>
      </c>
      <c r="AY2912" t="s">
        <v>67</v>
      </c>
      <c r="AZ2912" t="s">
        <v>67</v>
      </c>
      <c r="BA2912" t="s">
        <v>67</v>
      </c>
      <c r="BB2912">
        <v>-1.1097855889999999</v>
      </c>
      <c r="BC2912">
        <v>0.194037563</v>
      </c>
      <c r="BD2912" t="s">
        <v>67</v>
      </c>
      <c r="BE2912" t="s">
        <v>67</v>
      </c>
      <c r="BF2912">
        <v>-1.1087406440000001</v>
      </c>
      <c r="BG2912">
        <v>0.869565217</v>
      </c>
      <c r="BH2912">
        <v>-0.96412229900000002</v>
      </c>
      <c r="BI2912" t="s">
        <v>164</v>
      </c>
      <c r="BJ2912" t="s">
        <v>164</v>
      </c>
      <c r="BK2912" t="s">
        <v>67</v>
      </c>
    </row>
    <row r="2913" spans="1:63" hidden="1" x14ac:dyDescent="0.35">
      <c r="A2913" t="s">
        <v>4625</v>
      </c>
      <c r="B2913" t="s">
        <v>67</v>
      </c>
      <c r="C2913" t="s">
        <v>67</v>
      </c>
      <c r="D2913" t="s">
        <v>67</v>
      </c>
      <c r="E2913" t="s">
        <v>67</v>
      </c>
      <c r="F2913" t="s">
        <v>66</v>
      </c>
      <c r="G2913" t="s">
        <v>67</v>
      </c>
      <c r="H2913" t="s">
        <v>4946</v>
      </c>
      <c r="I2913" t="s">
        <v>67</v>
      </c>
      <c r="J2913" t="s">
        <v>67</v>
      </c>
      <c r="K2913" t="s">
        <v>67</v>
      </c>
      <c r="L2913" t="s">
        <v>67</v>
      </c>
      <c r="M2913" t="s">
        <v>67</v>
      </c>
      <c r="N2913" t="s">
        <v>67</v>
      </c>
      <c r="O2913" t="s">
        <v>74</v>
      </c>
      <c r="P2913" t="s">
        <v>67</v>
      </c>
      <c r="Q2913" t="s">
        <v>76</v>
      </c>
      <c r="R2913" t="s">
        <v>77</v>
      </c>
      <c r="S2913" t="s">
        <v>4650</v>
      </c>
      <c r="T2913" t="s">
        <v>4947</v>
      </c>
      <c r="U2913" t="s">
        <v>67</v>
      </c>
      <c r="V2913" t="s">
        <v>67</v>
      </c>
      <c r="W2913" t="s">
        <v>80</v>
      </c>
      <c r="X2913" t="s">
        <v>67</v>
      </c>
      <c r="Y2913" t="s">
        <v>67</v>
      </c>
      <c r="Z2913" t="s">
        <v>67</v>
      </c>
      <c r="AA2913">
        <v>4</v>
      </c>
      <c r="AB2913">
        <v>4</v>
      </c>
      <c r="AC2913" t="s">
        <v>67</v>
      </c>
      <c r="AD2913">
        <v>516</v>
      </c>
      <c r="AE2913">
        <v>23.5</v>
      </c>
      <c r="AF2913">
        <v>2340</v>
      </c>
      <c r="AG2913">
        <v>23.5</v>
      </c>
      <c r="AH2913">
        <f t="shared" si="90"/>
        <v>1824</v>
      </c>
      <c r="AI2913">
        <f t="shared" si="91"/>
        <v>0</v>
      </c>
      <c r="AJ2913" t="s">
        <v>67</v>
      </c>
      <c r="AK2913" t="s">
        <v>67</v>
      </c>
      <c r="AL2913" t="s">
        <v>67</v>
      </c>
      <c r="AM2913" t="s">
        <v>67</v>
      </c>
      <c r="AN2913" t="s">
        <v>67</v>
      </c>
      <c r="AO2913" t="s">
        <v>67</v>
      </c>
      <c r="AP2913" t="s">
        <v>4948</v>
      </c>
      <c r="AQ2913" t="s">
        <v>139</v>
      </c>
      <c r="AR2913" t="s">
        <v>67</v>
      </c>
      <c r="AS2913" t="s">
        <v>67</v>
      </c>
      <c r="AT2913" t="s">
        <v>67</v>
      </c>
      <c r="AU2913">
        <v>26</v>
      </c>
      <c r="AV2913">
        <v>4</v>
      </c>
      <c r="AW2913">
        <v>11</v>
      </c>
      <c r="AX2913">
        <v>5</v>
      </c>
      <c r="AY2913" t="s">
        <v>67</v>
      </c>
      <c r="AZ2913" t="s">
        <v>67</v>
      </c>
      <c r="BA2913" t="s">
        <v>67</v>
      </c>
      <c r="BB2913">
        <v>-0.86020126500000005</v>
      </c>
      <c r="BC2913">
        <v>5.7570051999999997E-2</v>
      </c>
      <c r="BD2913" t="s">
        <v>67</v>
      </c>
      <c r="BE2913" t="s">
        <v>67</v>
      </c>
      <c r="BF2913">
        <v>-3.3129457819999999</v>
      </c>
      <c r="BG2913">
        <v>0.869565217</v>
      </c>
      <c r="BH2913">
        <v>-2.8808224189999998</v>
      </c>
      <c r="BI2913" t="s">
        <v>164</v>
      </c>
      <c r="BJ2913" t="s">
        <v>164</v>
      </c>
      <c r="BK2913" t="s">
        <v>67</v>
      </c>
    </row>
    <row r="2914" spans="1:63" hidden="1" x14ac:dyDescent="0.35">
      <c r="A2914" t="s">
        <v>4625</v>
      </c>
      <c r="B2914" t="s">
        <v>67</v>
      </c>
      <c r="C2914" t="s">
        <v>67</v>
      </c>
      <c r="D2914" t="s">
        <v>67</v>
      </c>
      <c r="E2914" t="s">
        <v>67</v>
      </c>
      <c r="F2914" t="s">
        <v>66</v>
      </c>
      <c r="G2914" t="s">
        <v>67</v>
      </c>
      <c r="H2914" t="s">
        <v>4946</v>
      </c>
      <c r="I2914" t="s">
        <v>67</v>
      </c>
      <c r="J2914" t="s">
        <v>67</v>
      </c>
      <c r="K2914" t="s">
        <v>67</v>
      </c>
      <c r="L2914" t="s">
        <v>67</v>
      </c>
      <c r="M2914" t="s">
        <v>67</v>
      </c>
      <c r="N2914" t="s">
        <v>67</v>
      </c>
      <c r="O2914" t="s">
        <v>74</v>
      </c>
      <c r="P2914" t="s">
        <v>67</v>
      </c>
      <c r="Q2914" t="s">
        <v>76</v>
      </c>
      <c r="R2914" t="s">
        <v>77</v>
      </c>
      <c r="S2914" t="s">
        <v>4650</v>
      </c>
      <c r="T2914" t="s">
        <v>4947</v>
      </c>
      <c r="U2914" t="s">
        <v>67</v>
      </c>
      <c r="V2914" t="s">
        <v>67</v>
      </c>
      <c r="W2914" t="s">
        <v>80</v>
      </c>
      <c r="X2914" t="s">
        <v>67</v>
      </c>
      <c r="Y2914" t="s">
        <v>67</v>
      </c>
      <c r="Z2914" t="s">
        <v>67</v>
      </c>
      <c r="AA2914">
        <v>4</v>
      </c>
      <c r="AB2914">
        <v>4</v>
      </c>
      <c r="AC2914" t="s">
        <v>67</v>
      </c>
      <c r="AD2914">
        <v>516</v>
      </c>
      <c r="AE2914">
        <v>23.5</v>
      </c>
      <c r="AF2914">
        <v>2340</v>
      </c>
      <c r="AG2914">
        <v>23.5</v>
      </c>
      <c r="AH2914">
        <f t="shared" si="90"/>
        <v>1824</v>
      </c>
      <c r="AI2914">
        <f t="shared" si="91"/>
        <v>0</v>
      </c>
      <c r="AJ2914" t="s">
        <v>67</v>
      </c>
      <c r="AK2914" t="s">
        <v>67</v>
      </c>
      <c r="AL2914" t="s">
        <v>67</v>
      </c>
      <c r="AM2914" t="s">
        <v>67</v>
      </c>
      <c r="AN2914" t="s">
        <v>67</v>
      </c>
      <c r="AO2914" t="s">
        <v>67</v>
      </c>
      <c r="AP2914" t="s">
        <v>4655</v>
      </c>
      <c r="AQ2914" t="s">
        <v>86</v>
      </c>
      <c r="AR2914" t="s">
        <v>67</v>
      </c>
      <c r="AS2914" t="s">
        <v>67</v>
      </c>
      <c r="AT2914" t="s">
        <v>67</v>
      </c>
      <c r="AU2914">
        <v>36</v>
      </c>
      <c r="AV2914">
        <v>2</v>
      </c>
      <c r="AW2914">
        <v>7</v>
      </c>
      <c r="AX2914">
        <v>5</v>
      </c>
      <c r="AY2914" t="s">
        <v>67</v>
      </c>
      <c r="AZ2914" t="s">
        <v>67</v>
      </c>
      <c r="BA2914" t="s">
        <v>67</v>
      </c>
      <c r="BB2914">
        <v>-1.637608789</v>
      </c>
      <c r="BC2914">
        <v>0.128322625</v>
      </c>
      <c r="BD2914" t="s">
        <v>67</v>
      </c>
      <c r="BE2914" t="s">
        <v>67</v>
      </c>
      <c r="BF2914">
        <v>-7.6157731059999998</v>
      </c>
      <c r="BG2914">
        <v>0.869565217</v>
      </c>
      <c r="BH2914">
        <v>-6.6224113960000004</v>
      </c>
      <c r="BI2914" t="s">
        <v>164</v>
      </c>
      <c r="BJ2914" t="s">
        <v>164</v>
      </c>
      <c r="BK2914" t="s">
        <v>67</v>
      </c>
    </row>
    <row r="2915" spans="1:63" hidden="1" x14ac:dyDescent="0.35">
      <c r="A2915" t="s">
        <v>4625</v>
      </c>
      <c r="B2915" t="s">
        <v>67</v>
      </c>
      <c r="C2915" t="s">
        <v>67</v>
      </c>
      <c r="D2915" t="s">
        <v>67</v>
      </c>
      <c r="E2915" t="s">
        <v>67</v>
      </c>
      <c r="F2915" t="s">
        <v>66</v>
      </c>
      <c r="G2915" t="s">
        <v>67</v>
      </c>
      <c r="H2915" t="s">
        <v>4946</v>
      </c>
      <c r="I2915" t="s">
        <v>67</v>
      </c>
      <c r="J2915" t="s">
        <v>67</v>
      </c>
      <c r="K2915" t="s">
        <v>67</v>
      </c>
      <c r="L2915" t="s">
        <v>67</v>
      </c>
      <c r="M2915" t="s">
        <v>67</v>
      </c>
      <c r="N2915" t="s">
        <v>67</v>
      </c>
      <c r="O2915" t="s">
        <v>74</v>
      </c>
      <c r="P2915" t="s">
        <v>67</v>
      </c>
      <c r="Q2915" t="s">
        <v>76</v>
      </c>
      <c r="R2915" t="s">
        <v>77</v>
      </c>
      <c r="S2915" t="s">
        <v>4650</v>
      </c>
      <c r="T2915" t="s">
        <v>1331</v>
      </c>
      <c r="U2915" t="s">
        <v>67</v>
      </c>
      <c r="V2915" t="s">
        <v>67</v>
      </c>
      <c r="W2915" t="s">
        <v>80</v>
      </c>
      <c r="X2915" t="s">
        <v>67</v>
      </c>
      <c r="Y2915" t="s">
        <v>67</v>
      </c>
      <c r="Z2915" t="s">
        <v>67</v>
      </c>
      <c r="AA2915">
        <v>4</v>
      </c>
      <c r="AB2915">
        <v>4</v>
      </c>
      <c r="AC2915" t="s">
        <v>67</v>
      </c>
      <c r="AD2915">
        <v>516</v>
      </c>
      <c r="AE2915">
        <v>23.5</v>
      </c>
      <c r="AF2915">
        <v>2340</v>
      </c>
      <c r="AG2915">
        <v>23.5</v>
      </c>
      <c r="AH2915">
        <f t="shared" si="90"/>
        <v>1824</v>
      </c>
      <c r="AI2915">
        <f t="shared" si="91"/>
        <v>0</v>
      </c>
      <c r="AJ2915" t="s">
        <v>67</v>
      </c>
      <c r="AK2915" t="s">
        <v>67</v>
      </c>
      <c r="AL2915" t="s">
        <v>67</v>
      </c>
      <c r="AM2915" t="s">
        <v>67</v>
      </c>
      <c r="AN2915" t="s">
        <v>67</v>
      </c>
      <c r="AO2915" t="s">
        <v>67</v>
      </c>
      <c r="AP2915" t="s">
        <v>4655</v>
      </c>
      <c r="AQ2915" t="s">
        <v>86</v>
      </c>
      <c r="AR2915" t="s">
        <v>67</v>
      </c>
      <c r="AS2915" t="s">
        <v>67</v>
      </c>
      <c r="AT2915" t="s">
        <v>67</v>
      </c>
      <c r="AU2915">
        <v>27</v>
      </c>
      <c r="AV2915">
        <v>3</v>
      </c>
      <c r="AW2915">
        <v>15</v>
      </c>
      <c r="AX2915">
        <v>5</v>
      </c>
      <c r="AY2915" t="s">
        <v>67</v>
      </c>
      <c r="AZ2915" t="s">
        <v>67</v>
      </c>
      <c r="BA2915" t="s">
        <v>67</v>
      </c>
      <c r="BB2915">
        <v>-0.58778666499999999</v>
      </c>
      <c r="BC2915">
        <v>3.0864197999999999E-2</v>
      </c>
      <c r="BD2915" t="s">
        <v>67</v>
      </c>
      <c r="BE2915" t="s">
        <v>67</v>
      </c>
      <c r="BF2915">
        <v>-2.9104274999999999</v>
      </c>
      <c r="BG2915">
        <v>0.869565217</v>
      </c>
      <c r="BH2915">
        <v>-2.5308065219999998</v>
      </c>
      <c r="BI2915" t="s">
        <v>164</v>
      </c>
      <c r="BJ2915" t="s">
        <v>164</v>
      </c>
      <c r="BK2915" t="s">
        <v>67</v>
      </c>
    </row>
    <row r="2916" spans="1:63" hidden="1" x14ac:dyDescent="0.35">
      <c r="A2916" t="s">
        <v>4625</v>
      </c>
      <c r="B2916" t="s">
        <v>67</v>
      </c>
      <c r="C2916" t="s">
        <v>67</v>
      </c>
      <c r="D2916" t="s">
        <v>67</v>
      </c>
      <c r="E2916" t="s">
        <v>67</v>
      </c>
      <c r="F2916" t="s">
        <v>66</v>
      </c>
      <c r="G2916" t="s">
        <v>67</v>
      </c>
      <c r="H2916" t="s">
        <v>4946</v>
      </c>
      <c r="I2916" t="s">
        <v>67</v>
      </c>
      <c r="J2916" t="s">
        <v>67</v>
      </c>
      <c r="K2916" t="s">
        <v>67</v>
      </c>
      <c r="L2916" t="s">
        <v>67</v>
      </c>
      <c r="M2916" t="s">
        <v>67</v>
      </c>
      <c r="N2916" t="s">
        <v>67</v>
      </c>
      <c r="O2916" t="s">
        <v>74</v>
      </c>
      <c r="P2916" t="s">
        <v>67</v>
      </c>
      <c r="Q2916" t="s">
        <v>76</v>
      </c>
      <c r="R2916" t="s">
        <v>77</v>
      </c>
      <c r="S2916" t="s">
        <v>4650</v>
      </c>
      <c r="T2916" t="s">
        <v>4947</v>
      </c>
      <c r="U2916" t="s">
        <v>67</v>
      </c>
      <c r="V2916" t="s">
        <v>67</v>
      </c>
      <c r="W2916" t="s">
        <v>80</v>
      </c>
      <c r="X2916" t="s">
        <v>67</v>
      </c>
      <c r="Y2916" t="s">
        <v>67</v>
      </c>
      <c r="Z2916" t="s">
        <v>67</v>
      </c>
      <c r="AA2916">
        <v>4</v>
      </c>
      <c r="AB2916">
        <v>4</v>
      </c>
      <c r="AC2916" t="s">
        <v>67</v>
      </c>
      <c r="AD2916">
        <v>516</v>
      </c>
      <c r="AE2916">
        <v>23.5</v>
      </c>
      <c r="AF2916">
        <v>1200</v>
      </c>
      <c r="AG2916">
        <v>23.5</v>
      </c>
      <c r="AH2916">
        <f t="shared" si="90"/>
        <v>684</v>
      </c>
      <c r="AI2916">
        <f t="shared" si="91"/>
        <v>0</v>
      </c>
      <c r="AJ2916" t="s">
        <v>67</v>
      </c>
      <c r="AK2916" t="s">
        <v>67</v>
      </c>
      <c r="AL2916" t="s">
        <v>67</v>
      </c>
      <c r="AM2916" t="s">
        <v>67</v>
      </c>
      <c r="AN2916" t="s">
        <v>67</v>
      </c>
      <c r="AO2916" t="s">
        <v>67</v>
      </c>
      <c r="AP2916" t="s">
        <v>4655</v>
      </c>
      <c r="AQ2916" t="s">
        <v>86</v>
      </c>
      <c r="AR2916" t="s">
        <v>67</v>
      </c>
      <c r="AS2916" t="s">
        <v>67</v>
      </c>
      <c r="AT2916" t="s">
        <v>67</v>
      </c>
      <c r="AU2916">
        <v>36</v>
      </c>
      <c r="AV2916">
        <v>2</v>
      </c>
      <c r="AW2916">
        <v>21</v>
      </c>
      <c r="AX2916">
        <v>11</v>
      </c>
      <c r="AY2916" t="s">
        <v>67</v>
      </c>
      <c r="AZ2916" t="s">
        <v>67</v>
      </c>
      <c r="BA2916" t="s">
        <v>67</v>
      </c>
      <c r="BB2916">
        <v>-0.53899650099999996</v>
      </c>
      <c r="BC2916">
        <v>6.9365708999999998E-2</v>
      </c>
      <c r="BD2916" t="s">
        <v>67</v>
      </c>
      <c r="BE2916" t="s">
        <v>67</v>
      </c>
      <c r="BF2916">
        <v>-1.8973665959999999</v>
      </c>
      <c r="BG2916">
        <v>0.869565217</v>
      </c>
      <c r="BH2916">
        <v>-1.6498839970000001</v>
      </c>
      <c r="BI2916" t="s">
        <v>164</v>
      </c>
      <c r="BJ2916" t="s">
        <v>164</v>
      </c>
      <c r="BK2916" t="s">
        <v>67</v>
      </c>
    </row>
    <row r="2917" spans="1:63" hidden="1" x14ac:dyDescent="0.35">
      <c r="A2917" t="s">
        <v>4625</v>
      </c>
      <c r="B2917" t="s">
        <v>67</v>
      </c>
      <c r="C2917" t="s">
        <v>67</v>
      </c>
      <c r="D2917" t="s">
        <v>67</v>
      </c>
      <c r="E2917" t="s">
        <v>67</v>
      </c>
      <c r="F2917" t="s">
        <v>66</v>
      </c>
      <c r="G2917" t="s">
        <v>67</v>
      </c>
      <c r="H2917" t="s">
        <v>4946</v>
      </c>
      <c r="I2917" t="s">
        <v>67</v>
      </c>
      <c r="J2917" t="s">
        <v>67</v>
      </c>
      <c r="K2917" t="s">
        <v>67</v>
      </c>
      <c r="L2917" t="s">
        <v>67</v>
      </c>
      <c r="M2917" t="s">
        <v>67</v>
      </c>
      <c r="N2917" t="s">
        <v>67</v>
      </c>
      <c r="O2917" t="s">
        <v>74</v>
      </c>
      <c r="P2917" t="s">
        <v>67</v>
      </c>
      <c r="Q2917" t="s">
        <v>76</v>
      </c>
      <c r="R2917" t="s">
        <v>77</v>
      </c>
      <c r="S2917" t="s">
        <v>4650</v>
      </c>
      <c r="T2917" t="s">
        <v>4947</v>
      </c>
      <c r="U2917" t="s">
        <v>67</v>
      </c>
      <c r="V2917" t="s">
        <v>67</v>
      </c>
      <c r="W2917" t="s">
        <v>80</v>
      </c>
      <c r="X2917" t="s">
        <v>67</v>
      </c>
      <c r="Y2917" t="s">
        <v>67</v>
      </c>
      <c r="Z2917" t="s">
        <v>67</v>
      </c>
      <c r="AA2917">
        <v>4</v>
      </c>
      <c r="AB2917">
        <v>4</v>
      </c>
      <c r="AC2917" t="s">
        <v>67</v>
      </c>
      <c r="AD2917">
        <v>516</v>
      </c>
      <c r="AE2917">
        <v>23.5</v>
      </c>
      <c r="AF2917">
        <v>2340</v>
      </c>
      <c r="AG2917">
        <v>23.5</v>
      </c>
      <c r="AH2917">
        <f t="shared" si="90"/>
        <v>1824</v>
      </c>
      <c r="AI2917">
        <f t="shared" si="91"/>
        <v>0</v>
      </c>
      <c r="AJ2917" t="s">
        <v>67</v>
      </c>
      <c r="AK2917" t="s">
        <v>67</v>
      </c>
      <c r="AL2917" t="s">
        <v>67</v>
      </c>
      <c r="AM2917" t="s">
        <v>67</v>
      </c>
      <c r="AN2917" t="s">
        <v>67</v>
      </c>
      <c r="AO2917" t="s">
        <v>67</v>
      </c>
      <c r="AP2917" t="s">
        <v>1830</v>
      </c>
      <c r="AQ2917" t="s">
        <v>157</v>
      </c>
      <c r="AR2917" t="s">
        <v>67</v>
      </c>
      <c r="AS2917" t="s">
        <v>67</v>
      </c>
      <c r="AT2917" t="s">
        <v>67</v>
      </c>
      <c r="AU2917">
        <v>88</v>
      </c>
      <c r="AV2917">
        <v>5</v>
      </c>
      <c r="AW2917">
        <v>13</v>
      </c>
      <c r="AX2917">
        <v>19</v>
      </c>
      <c r="AY2917" t="s">
        <v>67</v>
      </c>
      <c r="AZ2917" t="s">
        <v>67</v>
      </c>
      <c r="BA2917" t="s">
        <v>67</v>
      </c>
      <c r="BB2917">
        <v>-1.9123874569999999</v>
      </c>
      <c r="BC2917">
        <v>0.53483074500000005</v>
      </c>
      <c r="BD2917" t="s">
        <v>67</v>
      </c>
      <c r="BE2917" t="s">
        <v>67</v>
      </c>
      <c r="BF2917">
        <v>-5.3986181310000001</v>
      </c>
      <c r="BG2917">
        <v>0.869565217</v>
      </c>
      <c r="BH2917">
        <v>-4.6944505479999998</v>
      </c>
      <c r="BI2917" t="s">
        <v>164</v>
      </c>
      <c r="BJ2917" t="s">
        <v>164</v>
      </c>
      <c r="BK2917" t="s">
        <v>67</v>
      </c>
    </row>
    <row r="2918" spans="1:63" hidden="1" x14ac:dyDescent="0.35">
      <c r="A2918" t="s">
        <v>4625</v>
      </c>
      <c r="B2918" t="s">
        <v>67</v>
      </c>
      <c r="C2918" t="s">
        <v>67</v>
      </c>
      <c r="D2918" t="s">
        <v>67</v>
      </c>
      <c r="E2918" t="s">
        <v>67</v>
      </c>
      <c r="F2918" t="s">
        <v>66</v>
      </c>
      <c r="G2918" t="s">
        <v>67</v>
      </c>
      <c r="H2918" t="s">
        <v>4946</v>
      </c>
      <c r="I2918" t="s">
        <v>67</v>
      </c>
      <c r="J2918" t="s">
        <v>67</v>
      </c>
      <c r="K2918" t="s">
        <v>67</v>
      </c>
      <c r="L2918" t="s">
        <v>67</v>
      </c>
      <c r="M2918" t="s">
        <v>67</v>
      </c>
      <c r="N2918" t="s">
        <v>67</v>
      </c>
      <c r="O2918" t="s">
        <v>74</v>
      </c>
      <c r="P2918" t="s">
        <v>67</v>
      </c>
      <c r="Q2918" t="s">
        <v>76</v>
      </c>
      <c r="R2918" t="s">
        <v>77</v>
      </c>
      <c r="S2918" t="s">
        <v>4650</v>
      </c>
      <c r="T2918" t="s">
        <v>4947</v>
      </c>
      <c r="U2918" t="s">
        <v>67</v>
      </c>
      <c r="V2918" t="s">
        <v>67</v>
      </c>
      <c r="W2918" t="s">
        <v>80</v>
      </c>
      <c r="X2918" t="s">
        <v>67</v>
      </c>
      <c r="Y2918" t="s">
        <v>67</v>
      </c>
      <c r="Z2918" t="s">
        <v>67</v>
      </c>
      <c r="AA2918">
        <v>4</v>
      </c>
      <c r="AB2918">
        <v>4</v>
      </c>
      <c r="AC2918" t="s">
        <v>67</v>
      </c>
      <c r="AD2918">
        <v>516</v>
      </c>
      <c r="AE2918">
        <v>23.5</v>
      </c>
      <c r="AF2918">
        <v>1200</v>
      </c>
      <c r="AG2918">
        <v>23.5</v>
      </c>
      <c r="AH2918">
        <f t="shared" si="90"/>
        <v>684</v>
      </c>
      <c r="AI2918">
        <f t="shared" si="91"/>
        <v>0</v>
      </c>
      <c r="AJ2918" t="s">
        <v>67</v>
      </c>
      <c r="AK2918" t="s">
        <v>67</v>
      </c>
      <c r="AL2918" t="s">
        <v>67</v>
      </c>
      <c r="AM2918" t="s">
        <v>67</v>
      </c>
      <c r="AN2918" t="s">
        <v>67</v>
      </c>
      <c r="AO2918" t="s">
        <v>67</v>
      </c>
      <c r="AP2918" t="s">
        <v>1830</v>
      </c>
      <c r="AQ2918" t="s">
        <v>157</v>
      </c>
      <c r="AR2918" t="s">
        <v>67</v>
      </c>
      <c r="AS2918" t="s">
        <v>67</v>
      </c>
      <c r="AT2918" t="s">
        <v>67</v>
      </c>
      <c r="AU2918">
        <v>88</v>
      </c>
      <c r="AV2918">
        <v>5</v>
      </c>
      <c r="AW2918">
        <v>58</v>
      </c>
      <c r="AX2918">
        <v>22</v>
      </c>
      <c r="AY2918" t="s">
        <v>67</v>
      </c>
      <c r="AZ2918" t="s">
        <v>67</v>
      </c>
      <c r="BA2918" t="s">
        <v>67</v>
      </c>
      <c r="BB2918">
        <v>-0.41689380399999998</v>
      </c>
      <c r="BC2918">
        <v>3.6776161000000002E-2</v>
      </c>
      <c r="BD2918" t="s">
        <v>67</v>
      </c>
      <c r="BE2918" t="s">
        <v>67</v>
      </c>
      <c r="BF2918">
        <v>-1.880517422</v>
      </c>
      <c r="BG2918">
        <v>0.869565217</v>
      </c>
      <c r="BH2918">
        <v>-1.6352325409999999</v>
      </c>
      <c r="BI2918" t="s">
        <v>164</v>
      </c>
      <c r="BJ2918" t="s">
        <v>164</v>
      </c>
      <c r="BK2918" t="s">
        <v>67</v>
      </c>
    </row>
    <row r="2919" spans="1:63" hidden="1" x14ac:dyDescent="0.35">
      <c r="A2919" t="s">
        <v>4625</v>
      </c>
      <c r="B2919" t="s">
        <v>67</v>
      </c>
      <c r="C2919" t="s">
        <v>67</v>
      </c>
      <c r="D2919" t="s">
        <v>67</v>
      </c>
      <c r="E2919" t="s">
        <v>67</v>
      </c>
      <c r="F2919" t="s">
        <v>66</v>
      </c>
      <c r="G2919" t="s">
        <v>67</v>
      </c>
      <c r="H2919" t="s">
        <v>4949</v>
      </c>
      <c r="I2919" t="s">
        <v>67</v>
      </c>
      <c r="J2919" t="s">
        <v>67</v>
      </c>
      <c r="K2919" t="s">
        <v>67</v>
      </c>
      <c r="L2919" t="s">
        <v>67</v>
      </c>
      <c r="M2919" t="s">
        <v>67</v>
      </c>
      <c r="N2919" t="s">
        <v>67</v>
      </c>
      <c r="O2919" t="s">
        <v>74</v>
      </c>
      <c r="P2919" t="s">
        <v>67</v>
      </c>
      <c r="Q2919" t="s">
        <v>76</v>
      </c>
      <c r="R2919" t="s">
        <v>77</v>
      </c>
      <c r="S2919" t="s">
        <v>4707</v>
      </c>
      <c r="T2919" t="s">
        <v>4048</v>
      </c>
      <c r="U2919" t="s">
        <v>67</v>
      </c>
      <c r="V2919" t="s">
        <v>67</v>
      </c>
      <c r="W2919" t="s">
        <v>80</v>
      </c>
      <c r="X2919" t="s">
        <v>67</v>
      </c>
      <c r="Y2919" t="s">
        <v>67</v>
      </c>
      <c r="Z2919" t="s">
        <v>67</v>
      </c>
      <c r="AA2919">
        <v>4</v>
      </c>
      <c r="AB2919">
        <v>4</v>
      </c>
      <c r="AC2919" t="s">
        <v>67</v>
      </c>
      <c r="AD2919">
        <v>525.70000000000005</v>
      </c>
      <c r="AE2919">
        <v>26</v>
      </c>
      <c r="AF2919">
        <v>1891.5</v>
      </c>
      <c r="AG2919">
        <v>26</v>
      </c>
      <c r="AH2919">
        <f t="shared" si="90"/>
        <v>1365.8</v>
      </c>
      <c r="AI2919">
        <f t="shared" si="91"/>
        <v>0</v>
      </c>
      <c r="AJ2919" t="s">
        <v>67</v>
      </c>
      <c r="AK2919" t="s">
        <v>67</v>
      </c>
      <c r="AL2919" t="s">
        <v>67</v>
      </c>
      <c r="AM2919" t="s">
        <v>67</v>
      </c>
      <c r="AN2919" t="s">
        <v>67</v>
      </c>
      <c r="AO2919" t="s">
        <v>67</v>
      </c>
      <c r="AP2919" t="s">
        <v>4655</v>
      </c>
      <c r="AQ2919" t="s">
        <v>86</v>
      </c>
      <c r="AR2919" t="s">
        <v>67</v>
      </c>
      <c r="AS2919" t="s">
        <v>67</v>
      </c>
      <c r="AT2919" t="s">
        <v>67</v>
      </c>
      <c r="AU2919">
        <v>0.67</v>
      </c>
      <c r="AV2919">
        <v>0.22</v>
      </c>
      <c r="AW2919">
        <v>0.44</v>
      </c>
      <c r="AX2919">
        <v>0.12</v>
      </c>
      <c r="AY2919" t="s">
        <v>67</v>
      </c>
      <c r="AZ2919" t="s">
        <v>67</v>
      </c>
      <c r="BA2919" t="s">
        <v>67</v>
      </c>
      <c r="BB2919">
        <v>-0.420502985</v>
      </c>
      <c r="BC2919">
        <v>4.5549819999999998E-2</v>
      </c>
      <c r="BD2919" t="s">
        <v>67</v>
      </c>
      <c r="BE2919" t="s">
        <v>67</v>
      </c>
      <c r="BF2919">
        <v>-1.2979650899999999</v>
      </c>
      <c r="BG2919">
        <v>0.869565217</v>
      </c>
      <c r="BH2919">
        <v>-1.1286652960000001</v>
      </c>
      <c r="BI2919" t="s">
        <v>164</v>
      </c>
      <c r="BJ2919" t="s">
        <v>164</v>
      </c>
      <c r="BK2919" t="s">
        <v>67</v>
      </c>
    </row>
    <row r="2920" spans="1:63" hidden="1" x14ac:dyDescent="0.35">
      <c r="A2920" t="s">
        <v>4625</v>
      </c>
      <c r="B2920" t="s">
        <v>67</v>
      </c>
      <c r="C2920" t="s">
        <v>67</v>
      </c>
      <c r="D2920" t="s">
        <v>67</v>
      </c>
      <c r="E2920" t="s">
        <v>67</v>
      </c>
      <c r="F2920" t="s">
        <v>66</v>
      </c>
      <c r="G2920" t="s">
        <v>67</v>
      </c>
      <c r="H2920" t="s">
        <v>4949</v>
      </c>
      <c r="I2920" t="s">
        <v>67</v>
      </c>
      <c r="J2920" t="s">
        <v>67</v>
      </c>
      <c r="K2920" t="s">
        <v>67</v>
      </c>
      <c r="L2920" t="s">
        <v>67</v>
      </c>
      <c r="M2920" t="s">
        <v>67</v>
      </c>
      <c r="N2920" t="s">
        <v>67</v>
      </c>
      <c r="O2920" t="s">
        <v>74</v>
      </c>
      <c r="P2920" t="s">
        <v>67</v>
      </c>
      <c r="Q2920" t="s">
        <v>76</v>
      </c>
      <c r="R2920" t="s">
        <v>77</v>
      </c>
      <c r="S2920" t="s">
        <v>4707</v>
      </c>
      <c r="T2920" t="s">
        <v>4048</v>
      </c>
      <c r="U2920" t="s">
        <v>67</v>
      </c>
      <c r="V2920" t="s">
        <v>67</v>
      </c>
      <c r="W2920" t="s">
        <v>80</v>
      </c>
      <c r="X2920" t="s">
        <v>67</v>
      </c>
      <c r="Y2920" t="s">
        <v>67</v>
      </c>
      <c r="Z2920" t="s">
        <v>67</v>
      </c>
      <c r="AA2920">
        <v>4</v>
      </c>
      <c r="AB2920">
        <v>4</v>
      </c>
      <c r="AC2920" t="s">
        <v>67</v>
      </c>
      <c r="AD2920">
        <v>525.70000000000005</v>
      </c>
      <c r="AE2920">
        <v>26</v>
      </c>
      <c r="AF2920">
        <v>1300.5</v>
      </c>
      <c r="AG2920">
        <v>26</v>
      </c>
      <c r="AH2920">
        <f t="shared" si="90"/>
        <v>774.8</v>
      </c>
      <c r="AI2920">
        <f t="shared" si="91"/>
        <v>0</v>
      </c>
      <c r="AJ2920" t="s">
        <v>67</v>
      </c>
      <c r="AK2920" t="s">
        <v>67</v>
      </c>
      <c r="AL2920" t="s">
        <v>67</v>
      </c>
      <c r="AM2920" t="s">
        <v>67</v>
      </c>
      <c r="AN2920" t="s">
        <v>67</v>
      </c>
      <c r="AO2920" t="s">
        <v>67</v>
      </c>
      <c r="AP2920" t="s">
        <v>4655</v>
      </c>
      <c r="AQ2920" t="s">
        <v>86</v>
      </c>
      <c r="AR2920" t="s">
        <v>67</v>
      </c>
      <c r="AS2920" t="s">
        <v>67</v>
      </c>
      <c r="AT2920" t="s">
        <v>67</v>
      </c>
      <c r="AU2920">
        <v>0.67</v>
      </c>
      <c r="AV2920">
        <v>0.22</v>
      </c>
      <c r="AW2920">
        <v>0.72</v>
      </c>
      <c r="AX2920">
        <v>0.22</v>
      </c>
      <c r="AY2920" t="s">
        <v>67</v>
      </c>
      <c r="AZ2920" t="s">
        <v>67</v>
      </c>
      <c r="BA2920" t="s">
        <v>67</v>
      </c>
      <c r="BB2920">
        <v>7.1973499999999996E-2</v>
      </c>
      <c r="BC2920">
        <v>5.0295828000000001E-2</v>
      </c>
      <c r="BD2920" t="s">
        <v>67</v>
      </c>
      <c r="BE2920" t="s">
        <v>67</v>
      </c>
      <c r="BF2920">
        <v>0.22727272700000001</v>
      </c>
      <c r="BG2920">
        <v>0.869565217</v>
      </c>
      <c r="BH2920">
        <v>0.19762845800000001</v>
      </c>
      <c r="BI2920" t="s">
        <v>164</v>
      </c>
      <c r="BJ2920" t="s">
        <v>164</v>
      </c>
      <c r="BK2920" t="s">
        <v>67</v>
      </c>
    </row>
    <row r="2921" spans="1:63" hidden="1" x14ac:dyDescent="0.35">
      <c r="A2921" t="s">
        <v>4625</v>
      </c>
      <c r="B2921" t="s">
        <v>67</v>
      </c>
      <c r="C2921" t="s">
        <v>67</v>
      </c>
      <c r="D2921" t="s">
        <v>67</v>
      </c>
      <c r="E2921" t="s">
        <v>67</v>
      </c>
      <c r="F2921" t="s">
        <v>66</v>
      </c>
      <c r="G2921" t="s">
        <v>67</v>
      </c>
      <c r="H2921" t="s">
        <v>4949</v>
      </c>
      <c r="I2921" t="s">
        <v>67</v>
      </c>
      <c r="J2921" t="s">
        <v>67</v>
      </c>
      <c r="K2921" t="s">
        <v>67</v>
      </c>
      <c r="L2921" t="s">
        <v>67</v>
      </c>
      <c r="M2921" t="s">
        <v>67</v>
      </c>
      <c r="N2921" t="s">
        <v>67</v>
      </c>
      <c r="O2921" t="s">
        <v>74</v>
      </c>
      <c r="P2921" t="s">
        <v>67</v>
      </c>
      <c r="Q2921" t="s">
        <v>76</v>
      </c>
      <c r="R2921" t="s">
        <v>77</v>
      </c>
      <c r="S2921" t="s">
        <v>4707</v>
      </c>
      <c r="T2921" t="s">
        <v>4048</v>
      </c>
      <c r="U2921" t="s">
        <v>67</v>
      </c>
      <c r="V2921" t="s">
        <v>67</v>
      </c>
      <c r="W2921" t="s">
        <v>80</v>
      </c>
      <c r="X2921" t="s">
        <v>67</v>
      </c>
      <c r="Y2921" t="s">
        <v>67</v>
      </c>
      <c r="Z2921" t="s">
        <v>67</v>
      </c>
      <c r="AA2921">
        <v>4</v>
      </c>
      <c r="AB2921">
        <v>4</v>
      </c>
      <c r="AC2921" t="s">
        <v>67</v>
      </c>
      <c r="AD2921">
        <v>525.70000000000005</v>
      </c>
      <c r="AE2921">
        <v>26</v>
      </c>
      <c r="AF2921">
        <v>6783.8</v>
      </c>
      <c r="AG2921">
        <v>26</v>
      </c>
      <c r="AH2921">
        <f t="shared" si="90"/>
        <v>6258.1</v>
      </c>
      <c r="AI2921">
        <f t="shared" si="91"/>
        <v>0</v>
      </c>
      <c r="AJ2921" t="s">
        <v>67</v>
      </c>
      <c r="AK2921" t="s">
        <v>67</v>
      </c>
      <c r="AL2921" t="s">
        <v>67</v>
      </c>
      <c r="AM2921" t="s">
        <v>67</v>
      </c>
      <c r="AN2921" t="s">
        <v>67</v>
      </c>
      <c r="AO2921" t="s">
        <v>67</v>
      </c>
      <c r="AP2921" t="s">
        <v>4655</v>
      </c>
      <c r="AQ2921" t="s">
        <v>86</v>
      </c>
      <c r="AR2921" t="s">
        <v>67</v>
      </c>
      <c r="AS2921" t="s">
        <v>67</v>
      </c>
      <c r="AT2921" t="s">
        <v>67</v>
      </c>
      <c r="AU2921">
        <v>0.67</v>
      </c>
      <c r="AV2921">
        <v>0.22</v>
      </c>
      <c r="AW2921">
        <v>0.16</v>
      </c>
      <c r="AX2921">
        <v>0.24</v>
      </c>
      <c r="AY2921" t="s">
        <v>67</v>
      </c>
      <c r="AZ2921" t="s">
        <v>67</v>
      </c>
      <c r="BA2921" t="s">
        <v>67</v>
      </c>
      <c r="BB2921">
        <v>-1.432103897</v>
      </c>
      <c r="BC2921">
        <v>0.58945477800000001</v>
      </c>
      <c r="BD2921" t="s">
        <v>67</v>
      </c>
      <c r="BE2921" t="s">
        <v>67</v>
      </c>
      <c r="BF2921">
        <v>-2.215298438</v>
      </c>
      <c r="BG2921">
        <v>0.869565217</v>
      </c>
      <c r="BH2921">
        <v>-1.926346468</v>
      </c>
      <c r="BI2921" t="s">
        <v>164</v>
      </c>
      <c r="BJ2921" t="s">
        <v>164</v>
      </c>
      <c r="BK2921" t="s">
        <v>67</v>
      </c>
    </row>
    <row r="2922" spans="1:63" hidden="1" x14ac:dyDescent="0.35">
      <c r="A2922" t="s">
        <v>4625</v>
      </c>
      <c r="B2922" t="s">
        <v>67</v>
      </c>
      <c r="C2922" t="s">
        <v>67</v>
      </c>
      <c r="D2922" t="s">
        <v>67</v>
      </c>
      <c r="E2922" t="s">
        <v>67</v>
      </c>
      <c r="F2922" t="s">
        <v>66</v>
      </c>
      <c r="G2922" t="s">
        <v>67</v>
      </c>
      <c r="H2922" t="s">
        <v>4949</v>
      </c>
      <c r="I2922" t="s">
        <v>67</v>
      </c>
      <c r="J2922" t="s">
        <v>67</v>
      </c>
      <c r="K2922" t="s">
        <v>67</v>
      </c>
      <c r="L2922" t="s">
        <v>67</v>
      </c>
      <c r="M2922" t="s">
        <v>67</v>
      </c>
      <c r="N2922" t="s">
        <v>67</v>
      </c>
      <c r="O2922" t="s">
        <v>74</v>
      </c>
      <c r="P2922" t="s">
        <v>67</v>
      </c>
      <c r="Q2922" t="s">
        <v>76</v>
      </c>
      <c r="R2922" t="s">
        <v>77</v>
      </c>
      <c r="S2922" t="s">
        <v>4707</v>
      </c>
      <c r="T2922" t="s">
        <v>4048</v>
      </c>
      <c r="U2922" t="s">
        <v>67</v>
      </c>
      <c r="V2922" t="s">
        <v>67</v>
      </c>
      <c r="W2922" t="s">
        <v>80</v>
      </c>
      <c r="X2922" t="s">
        <v>67</v>
      </c>
      <c r="Y2922" t="s">
        <v>67</v>
      </c>
      <c r="Z2922" t="s">
        <v>67</v>
      </c>
      <c r="AA2922">
        <v>4</v>
      </c>
      <c r="AB2922">
        <v>4</v>
      </c>
      <c r="AC2922" t="s">
        <v>67</v>
      </c>
      <c r="AD2922">
        <v>525.70000000000005</v>
      </c>
      <c r="AE2922">
        <v>26</v>
      </c>
      <c r="AF2922">
        <v>6783.8</v>
      </c>
      <c r="AG2922">
        <v>26</v>
      </c>
      <c r="AH2922">
        <f t="shared" si="90"/>
        <v>6258.1</v>
      </c>
      <c r="AI2922">
        <f t="shared" si="91"/>
        <v>0</v>
      </c>
      <c r="AJ2922" t="s">
        <v>67</v>
      </c>
      <c r="AK2922" t="s">
        <v>67</v>
      </c>
      <c r="AL2922" t="s">
        <v>67</v>
      </c>
      <c r="AM2922" t="s">
        <v>67</v>
      </c>
      <c r="AN2922" t="s">
        <v>67</v>
      </c>
      <c r="AO2922" t="s">
        <v>67</v>
      </c>
      <c r="AP2922" t="s">
        <v>4359</v>
      </c>
      <c r="AQ2922" t="s">
        <v>157</v>
      </c>
      <c r="AR2922" t="s">
        <v>67</v>
      </c>
      <c r="AS2922" t="s">
        <v>67</v>
      </c>
      <c r="AT2922" t="s">
        <v>67</v>
      </c>
      <c r="AU2922">
        <v>84</v>
      </c>
      <c r="AV2922">
        <v>14</v>
      </c>
      <c r="AW2922">
        <v>23</v>
      </c>
      <c r="AX2922">
        <v>3</v>
      </c>
      <c r="AY2922" t="s">
        <v>67</v>
      </c>
      <c r="AZ2922" t="s">
        <v>67</v>
      </c>
      <c r="BA2922" t="s">
        <v>67</v>
      </c>
      <c r="BB2922">
        <v>-1.2953225829999999</v>
      </c>
      <c r="BC2922">
        <v>1.1197753E-2</v>
      </c>
      <c r="BD2922" t="s">
        <v>67</v>
      </c>
      <c r="BE2922" t="s">
        <v>67</v>
      </c>
      <c r="BF2922">
        <v>-6.0251505400000003</v>
      </c>
      <c r="BG2922">
        <v>0.869565217</v>
      </c>
      <c r="BH2922">
        <v>-5.2392613389999996</v>
      </c>
      <c r="BI2922" t="s">
        <v>164</v>
      </c>
      <c r="BJ2922" t="s">
        <v>164</v>
      </c>
      <c r="BK2922" t="s">
        <v>67</v>
      </c>
    </row>
    <row r="2923" spans="1:63" hidden="1" x14ac:dyDescent="0.35">
      <c r="A2923" t="s">
        <v>4625</v>
      </c>
      <c r="B2923" t="s">
        <v>67</v>
      </c>
      <c r="C2923" t="s">
        <v>67</v>
      </c>
      <c r="D2923" t="s">
        <v>67</v>
      </c>
      <c r="E2923" t="s">
        <v>67</v>
      </c>
      <c r="F2923" t="s">
        <v>66</v>
      </c>
      <c r="G2923" t="s">
        <v>67</v>
      </c>
      <c r="H2923" t="s">
        <v>4949</v>
      </c>
      <c r="I2923" t="s">
        <v>67</v>
      </c>
      <c r="J2923" t="s">
        <v>67</v>
      </c>
      <c r="K2923" t="s">
        <v>67</v>
      </c>
      <c r="L2923" t="s">
        <v>67</v>
      </c>
      <c r="M2923" t="s">
        <v>67</v>
      </c>
      <c r="N2923" t="s">
        <v>67</v>
      </c>
      <c r="O2923" t="s">
        <v>74</v>
      </c>
      <c r="P2923" t="s">
        <v>67</v>
      </c>
      <c r="Q2923" t="s">
        <v>76</v>
      </c>
      <c r="R2923" t="s">
        <v>77</v>
      </c>
      <c r="S2923" t="s">
        <v>4707</v>
      </c>
      <c r="T2923" t="s">
        <v>4048</v>
      </c>
      <c r="U2923" t="s">
        <v>67</v>
      </c>
      <c r="V2923" t="s">
        <v>67</v>
      </c>
      <c r="W2923" t="s">
        <v>80</v>
      </c>
      <c r="X2923" t="s">
        <v>67</v>
      </c>
      <c r="Y2923" t="s">
        <v>67</v>
      </c>
      <c r="Z2923" t="s">
        <v>67</v>
      </c>
      <c r="AA2923">
        <v>4</v>
      </c>
      <c r="AB2923">
        <v>4</v>
      </c>
      <c r="AC2923" t="s">
        <v>67</v>
      </c>
      <c r="AD2923">
        <v>525.70000000000005</v>
      </c>
      <c r="AE2923">
        <v>26</v>
      </c>
      <c r="AF2923">
        <v>1300.5</v>
      </c>
      <c r="AG2923">
        <v>26</v>
      </c>
      <c r="AH2923">
        <f t="shared" si="90"/>
        <v>774.8</v>
      </c>
      <c r="AI2923">
        <f t="shared" si="91"/>
        <v>0</v>
      </c>
      <c r="AJ2923" t="s">
        <v>67</v>
      </c>
      <c r="AK2923" t="s">
        <v>67</v>
      </c>
      <c r="AL2923" t="s">
        <v>67</v>
      </c>
      <c r="AM2923" t="s">
        <v>67</v>
      </c>
      <c r="AN2923" t="s">
        <v>67</v>
      </c>
      <c r="AO2923" t="s">
        <v>67</v>
      </c>
      <c r="AP2923" t="s">
        <v>4359</v>
      </c>
      <c r="AQ2923" t="s">
        <v>157</v>
      </c>
      <c r="AR2923" t="s">
        <v>67</v>
      </c>
      <c r="AS2923" t="s">
        <v>67</v>
      </c>
      <c r="AT2923" t="s">
        <v>67</v>
      </c>
      <c r="AU2923">
        <v>84</v>
      </c>
      <c r="AV2923">
        <v>14</v>
      </c>
      <c r="AW2923">
        <v>58</v>
      </c>
      <c r="AX2923">
        <v>4</v>
      </c>
      <c r="AY2923" t="s">
        <v>67</v>
      </c>
      <c r="AZ2923" t="s">
        <v>67</v>
      </c>
      <c r="BA2923" t="s">
        <v>67</v>
      </c>
      <c r="BB2923">
        <v>-0.37037378799999998</v>
      </c>
      <c r="BC2923">
        <v>8.1335049999999992E-3</v>
      </c>
      <c r="BD2923" t="s">
        <v>67</v>
      </c>
      <c r="BE2923" t="s">
        <v>67</v>
      </c>
      <c r="BF2923">
        <v>-2.5253432419999999</v>
      </c>
      <c r="BG2923">
        <v>0.869565217</v>
      </c>
      <c r="BH2923">
        <v>-2.1959506449999999</v>
      </c>
      <c r="BI2923" t="s">
        <v>164</v>
      </c>
      <c r="BJ2923" t="s">
        <v>164</v>
      </c>
      <c r="BK2923" t="s">
        <v>67</v>
      </c>
    </row>
    <row r="2924" spans="1:63" hidden="1" x14ac:dyDescent="0.35">
      <c r="A2924" t="s">
        <v>4625</v>
      </c>
      <c r="B2924" t="s">
        <v>67</v>
      </c>
      <c r="C2924" t="s">
        <v>67</v>
      </c>
      <c r="D2924" t="s">
        <v>67</v>
      </c>
      <c r="E2924" t="s">
        <v>67</v>
      </c>
      <c r="F2924" t="s">
        <v>66</v>
      </c>
      <c r="G2924" t="s">
        <v>67</v>
      </c>
      <c r="H2924" t="s">
        <v>4949</v>
      </c>
      <c r="I2924" t="s">
        <v>67</v>
      </c>
      <c r="J2924" t="s">
        <v>67</v>
      </c>
      <c r="K2924" t="s">
        <v>67</v>
      </c>
      <c r="L2924" t="s">
        <v>67</v>
      </c>
      <c r="M2924" t="s">
        <v>67</v>
      </c>
      <c r="N2924" t="s">
        <v>67</v>
      </c>
      <c r="O2924" t="s">
        <v>74</v>
      </c>
      <c r="P2924" t="s">
        <v>67</v>
      </c>
      <c r="Q2924" t="s">
        <v>76</v>
      </c>
      <c r="R2924" t="s">
        <v>77</v>
      </c>
      <c r="S2924" t="s">
        <v>4707</v>
      </c>
      <c r="T2924" t="s">
        <v>4048</v>
      </c>
      <c r="U2924" t="s">
        <v>67</v>
      </c>
      <c r="V2924" t="s">
        <v>67</v>
      </c>
      <c r="W2924" t="s">
        <v>80</v>
      </c>
      <c r="X2924" t="s">
        <v>67</v>
      </c>
      <c r="Y2924" t="s">
        <v>67</v>
      </c>
      <c r="Z2924" t="s">
        <v>67</v>
      </c>
      <c r="AA2924">
        <v>4</v>
      </c>
      <c r="AB2924">
        <v>4</v>
      </c>
      <c r="AC2924" t="s">
        <v>67</v>
      </c>
      <c r="AD2924">
        <v>525.70000000000005</v>
      </c>
      <c r="AE2924">
        <v>26</v>
      </c>
      <c r="AF2924">
        <v>1891.5</v>
      </c>
      <c r="AG2924">
        <v>26</v>
      </c>
      <c r="AH2924">
        <f t="shared" si="90"/>
        <v>1365.8</v>
      </c>
      <c r="AI2924">
        <f t="shared" si="91"/>
        <v>0</v>
      </c>
      <c r="AJ2924" t="s">
        <v>67</v>
      </c>
      <c r="AK2924" t="s">
        <v>67</v>
      </c>
      <c r="AL2924" t="s">
        <v>67</v>
      </c>
      <c r="AM2924" t="s">
        <v>67</v>
      </c>
      <c r="AN2924" t="s">
        <v>67</v>
      </c>
      <c r="AO2924" t="s">
        <v>67</v>
      </c>
      <c r="AP2924" t="s">
        <v>4359</v>
      </c>
      <c r="AQ2924" t="s">
        <v>157</v>
      </c>
      <c r="AR2924" t="s">
        <v>67</v>
      </c>
      <c r="AS2924" t="s">
        <v>67</v>
      </c>
      <c r="AT2924" t="s">
        <v>67</v>
      </c>
      <c r="AU2924">
        <v>84</v>
      </c>
      <c r="AV2924">
        <v>14</v>
      </c>
      <c r="AW2924">
        <v>56</v>
      </c>
      <c r="AX2924">
        <v>22</v>
      </c>
      <c r="AY2924" t="s">
        <v>67</v>
      </c>
      <c r="AZ2924" t="s">
        <v>67</v>
      </c>
      <c r="BA2924" t="s">
        <v>67</v>
      </c>
      <c r="BB2924">
        <v>-0.40546510800000002</v>
      </c>
      <c r="BC2924">
        <v>4.5528628000000002E-2</v>
      </c>
      <c r="BD2924" t="s">
        <v>67</v>
      </c>
      <c r="BE2924" t="s">
        <v>67</v>
      </c>
      <c r="BF2924">
        <v>-1.5185132050000001</v>
      </c>
      <c r="BG2924">
        <v>0.869565217</v>
      </c>
      <c r="BH2924">
        <v>-1.320446265</v>
      </c>
      <c r="BI2924" t="s">
        <v>164</v>
      </c>
      <c r="BJ2924" t="s">
        <v>164</v>
      </c>
      <c r="BK2924" t="s">
        <v>67</v>
      </c>
    </row>
    <row r="2925" spans="1:63" hidden="1" x14ac:dyDescent="0.35">
      <c r="A2925" t="s">
        <v>4625</v>
      </c>
      <c r="B2925" t="s">
        <v>67</v>
      </c>
      <c r="C2925" t="s">
        <v>67</v>
      </c>
      <c r="D2925" t="s">
        <v>67</v>
      </c>
      <c r="E2925" t="s">
        <v>67</v>
      </c>
      <c r="F2925" t="s">
        <v>66</v>
      </c>
      <c r="G2925" t="s">
        <v>67</v>
      </c>
      <c r="H2925" t="s">
        <v>4949</v>
      </c>
      <c r="I2925" t="s">
        <v>67</v>
      </c>
      <c r="J2925" t="s">
        <v>67</v>
      </c>
      <c r="K2925" t="s">
        <v>67</v>
      </c>
      <c r="L2925" t="s">
        <v>67</v>
      </c>
      <c r="M2925" t="s">
        <v>67</v>
      </c>
      <c r="N2925" t="s">
        <v>67</v>
      </c>
      <c r="O2925" t="s">
        <v>74</v>
      </c>
      <c r="P2925" t="s">
        <v>67</v>
      </c>
      <c r="Q2925" t="s">
        <v>76</v>
      </c>
      <c r="R2925" t="s">
        <v>77</v>
      </c>
      <c r="S2925" t="s">
        <v>4707</v>
      </c>
      <c r="T2925" t="s">
        <v>4048</v>
      </c>
      <c r="U2925" t="s">
        <v>67</v>
      </c>
      <c r="V2925" t="s">
        <v>67</v>
      </c>
      <c r="W2925" t="s">
        <v>80</v>
      </c>
      <c r="X2925" t="s">
        <v>67</v>
      </c>
      <c r="Y2925" t="s">
        <v>67</v>
      </c>
      <c r="Z2925" t="s">
        <v>67</v>
      </c>
      <c r="AA2925">
        <v>15</v>
      </c>
      <c r="AB2925">
        <v>15</v>
      </c>
      <c r="AC2925" t="s">
        <v>67</v>
      </c>
      <c r="AD2925">
        <v>525.70000000000005</v>
      </c>
      <c r="AE2925">
        <v>26</v>
      </c>
      <c r="AF2925">
        <v>6783.8</v>
      </c>
      <c r="AG2925">
        <v>26</v>
      </c>
      <c r="AH2925">
        <f t="shared" si="90"/>
        <v>6258.1</v>
      </c>
      <c r="AI2925">
        <f t="shared" si="91"/>
        <v>0</v>
      </c>
      <c r="AJ2925" t="s">
        <v>67</v>
      </c>
      <c r="AK2925" t="s">
        <v>67</v>
      </c>
      <c r="AL2925" t="s">
        <v>67</v>
      </c>
      <c r="AM2925" t="s">
        <v>67</v>
      </c>
      <c r="AN2925" t="s">
        <v>67</v>
      </c>
      <c r="AO2925" t="s">
        <v>67</v>
      </c>
      <c r="AP2925" t="s">
        <v>4950</v>
      </c>
      <c r="AQ2925" t="s">
        <v>139</v>
      </c>
      <c r="AR2925" t="s">
        <v>67</v>
      </c>
      <c r="AS2925" t="s">
        <v>67</v>
      </c>
      <c r="AT2925" t="s">
        <v>67</v>
      </c>
      <c r="AU2925">
        <v>1780</v>
      </c>
      <c r="AV2925">
        <v>193.64916729999999</v>
      </c>
      <c r="AW2925">
        <v>300</v>
      </c>
      <c r="AX2925">
        <v>116.1895004</v>
      </c>
      <c r="AY2925" t="s">
        <v>67</v>
      </c>
      <c r="AZ2925" t="s">
        <v>67</v>
      </c>
      <c r="BA2925" t="s">
        <v>67</v>
      </c>
      <c r="BB2925">
        <v>-1.780586169</v>
      </c>
      <c r="BC2925">
        <v>1.0789042E-2</v>
      </c>
      <c r="BD2925" t="s">
        <v>67</v>
      </c>
      <c r="BE2925" t="s">
        <v>67</v>
      </c>
      <c r="BF2925">
        <v>-9.2681195079999998</v>
      </c>
      <c r="BG2925">
        <v>0.97297297299999996</v>
      </c>
      <c r="BH2925">
        <v>-9.0176297919999993</v>
      </c>
      <c r="BI2925" t="s">
        <v>164</v>
      </c>
      <c r="BJ2925" t="s">
        <v>164</v>
      </c>
      <c r="BK2925" t="s">
        <v>67</v>
      </c>
    </row>
    <row r="2926" spans="1:63" hidden="1" x14ac:dyDescent="0.35">
      <c r="A2926" t="s">
        <v>4625</v>
      </c>
      <c r="B2926" t="s">
        <v>67</v>
      </c>
      <c r="C2926" t="s">
        <v>67</v>
      </c>
      <c r="D2926" t="s">
        <v>67</v>
      </c>
      <c r="E2926" t="s">
        <v>67</v>
      </c>
      <c r="F2926" t="s">
        <v>66</v>
      </c>
      <c r="G2926" t="s">
        <v>67</v>
      </c>
      <c r="H2926" t="s">
        <v>4949</v>
      </c>
      <c r="I2926" t="s">
        <v>67</v>
      </c>
      <c r="J2926" t="s">
        <v>67</v>
      </c>
      <c r="K2926" t="s">
        <v>67</v>
      </c>
      <c r="L2926" t="s">
        <v>67</v>
      </c>
      <c r="M2926" t="s">
        <v>67</v>
      </c>
      <c r="N2926" t="s">
        <v>67</v>
      </c>
      <c r="O2926" t="s">
        <v>74</v>
      </c>
      <c r="P2926" t="s">
        <v>67</v>
      </c>
      <c r="Q2926" t="s">
        <v>76</v>
      </c>
      <c r="R2926" t="s">
        <v>77</v>
      </c>
      <c r="S2926" t="s">
        <v>4707</v>
      </c>
      <c r="T2926" t="s">
        <v>4048</v>
      </c>
      <c r="U2926" t="s">
        <v>67</v>
      </c>
      <c r="V2926" t="s">
        <v>67</v>
      </c>
      <c r="W2926" t="s">
        <v>80</v>
      </c>
      <c r="X2926" t="s">
        <v>67</v>
      </c>
      <c r="Y2926" t="s">
        <v>67</v>
      </c>
      <c r="Z2926" t="s">
        <v>67</v>
      </c>
      <c r="AA2926">
        <v>15</v>
      </c>
      <c r="AB2926">
        <v>15</v>
      </c>
      <c r="AC2926" t="s">
        <v>67</v>
      </c>
      <c r="AD2926">
        <v>525.70000000000005</v>
      </c>
      <c r="AE2926">
        <v>26</v>
      </c>
      <c r="AF2926">
        <v>1300.5</v>
      </c>
      <c r="AG2926">
        <v>26</v>
      </c>
      <c r="AH2926">
        <f t="shared" si="90"/>
        <v>774.8</v>
      </c>
      <c r="AI2926">
        <f t="shared" si="91"/>
        <v>0</v>
      </c>
      <c r="AJ2926" t="s">
        <v>67</v>
      </c>
      <c r="AK2926" t="s">
        <v>67</v>
      </c>
      <c r="AL2926" t="s">
        <v>67</v>
      </c>
      <c r="AM2926" t="s">
        <v>67</v>
      </c>
      <c r="AN2926" t="s">
        <v>67</v>
      </c>
      <c r="AO2926" t="s">
        <v>67</v>
      </c>
      <c r="AP2926" t="s">
        <v>4950</v>
      </c>
      <c r="AQ2926" t="s">
        <v>139</v>
      </c>
      <c r="AR2926" t="s">
        <v>67</v>
      </c>
      <c r="AS2926" t="s">
        <v>67</v>
      </c>
      <c r="AT2926" t="s">
        <v>67</v>
      </c>
      <c r="AU2926">
        <v>1780</v>
      </c>
      <c r="AV2926">
        <v>193.64916729999999</v>
      </c>
      <c r="AW2926">
        <v>1820</v>
      </c>
      <c r="AX2926">
        <v>193.64916729999999</v>
      </c>
      <c r="AY2926" t="s">
        <v>67</v>
      </c>
      <c r="AZ2926" t="s">
        <v>67</v>
      </c>
      <c r="BA2926" t="s">
        <v>67</v>
      </c>
      <c r="BB2926">
        <v>2.2223137E-2</v>
      </c>
      <c r="BC2926">
        <v>1.5437820000000001E-3</v>
      </c>
      <c r="BD2926" t="s">
        <v>67</v>
      </c>
      <c r="BE2926" t="s">
        <v>67</v>
      </c>
      <c r="BF2926">
        <v>0.20655911199999999</v>
      </c>
      <c r="BG2926">
        <v>0.97297297299999996</v>
      </c>
      <c r="BH2926">
        <v>0.20097643300000001</v>
      </c>
      <c r="BI2926" t="s">
        <v>164</v>
      </c>
      <c r="BJ2926" t="s">
        <v>164</v>
      </c>
      <c r="BK2926" t="s">
        <v>67</v>
      </c>
    </row>
    <row r="2927" spans="1:63" hidden="1" x14ac:dyDescent="0.35">
      <c r="A2927" t="s">
        <v>4625</v>
      </c>
      <c r="B2927" t="s">
        <v>67</v>
      </c>
      <c r="C2927" t="s">
        <v>67</v>
      </c>
      <c r="D2927" t="s">
        <v>67</v>
      </c>
      <c r="E2927" t="s">
        <v>67</v>
      </c>
      <c r="F2927" t="s">
        <v>66</v>
      </c>
      <c r="G2927" t="s">
        <v>67</v>
      </c>
      <c r="H2927" t="s">
        <v>4949</v>
      </c>
      <c r="I2927" t="s">
        <v>67</v>
      </c>
      <c r="J2927" t="s">
        <v>67</v>
      </c>
      <c r="K2927" t="s">
        <v>67</v>
      </c>
      <c r="L2927" t="s">
        <v>67</v>
      </c>
      <c r="M2927" t="s">
        <v>67</v>
      </c>
      <c r="N2927" t="s">
        <v>67</v>
      </c>
      <c r="O2927" t="s">
        <v>74</v>
      </c>
      <c r="P2927" t="s">
        <v>67</v>
      </c>
      <c r="Q2927" t="s">
        <v>76</v>
      </c>
      <c r="R2927" t="s">
        <v>77</v>
      </c>
      <c r="S2927" t="s">
        <v>4707</v>
      </c>
      <c r="T2927" t="s">
        <v>4048</v>
      </c>
      <c r="U2927" t="s">
        <v>67</v>
      </c>
      <c r="V2927" t="s">
        <v>67</v>
      </c>
      <c r="W2927" t="s">
        <v>80</v>
      </c>
      <c r="X2927" t="s">
        <v>67</v>
      </c>
      <c r="Y2927" t="s">
        <v>67</v>
      </c>
      <c r="Z2927" t="s">
        <v>67</v>
      </c>
      <c r="AA2927">
        <v>15</v>
      </c>
      <c r="AB2927">
        <v>15</v>
      </c>
      <c r="AC2927" t="s">
        <v>67</v>
      </c>
      <c r="AD2927">
        <v>525.70000000000005</v>
      </c>
      <c r="AE2927">
        <v>26</v>
      </c>
      <c r="AF2927">
        <v>1891.5</v>
      </c>
      <c r="AG2927">
        <v>26</v>
      </c>
      <c r="AH2927">
        <f t="shared" si="90"/>
        <v>1365.8</v>
      </c>
      <c r="AI2927">
        <f t="shared" si="91"/>
        <v>0</v>
      </c>
      <c r="AJ2927" t="s">
        <v>67</v>
      </c>
      <c r="AK2927" t="s">
        <v>67</v>
      </c>
      <c r="AL2927" t="s">
        <v>67</v>
      </c>
      <c r="AM2927" t="s">
        <v>67</v>
      </c>
      <c r="AN2927" t="s">
        <v>67</v>
      </c>
      <c r="AO2927" t="s">
        <v>67</v>
      </c>
      <c r="AP2927" t="s">
        <v>4950</v>
      </c>
      <c r="AQ2927" t="s">
        <v>139</v>
      </c>
      <c r="AR2927" t="s">
        <v>67</v>
      </c>
      <c r="AS2927" t="s">
        <v>67</v>
      </c>
      <c r="AT2927" t="s">
        <v>67</v>
      </c>
      <c r="AU2927">
        <v>1780</v>
      </c>
      <c r="AV2927">
        <v>193.64916729999999</v>
      </c>
      <c r="AW2927">
        <v>800</v>
      </c>
      <c r="AX2927">
        <v>193.64916729999999</v>
      </c>
      <c r="AY2927" t="s">
        <v>67</v>
      </c>
      <c r="AZ2927" t="s">
        <v>67</v>
      </c>
      <c r="BA2927" t="s">
        <v>67</v>
      </c>
      <c r="BB2927">
        <v>-0.79975691599999998</v>
      </c>
      <c r="BC2927">
        <v>4.6952920000000002E-3</v>
      </c>
      <c r="BD2927" t="s">
        <v>67</v>
      </c>
      <c r="BE2927" t="s">
        <v>67</v>
      </c>
      <c r="BF2927">
        <v>-5.0606982389999997</v>
      </c>
      <c r="BG2927">
        <v>0.97297297299999996</v>
      </c>
      <c r="BH2927">
        <v>-4.9239226110000001</v>
      </c>
      <c r="BI2927" t="s">
        <v>164</v>
      </c>
      <c r="BJ2927" t="s">
        <v>164</v>
      </c>
      <c r="BK2927" t="s">
        <v>67</v>
      </c>
    </row>
    <row r="2928" spans="1:63" hidden="1" x14ac:dyDescent="0.35">
      <c r="A2928" t="s">
        <v>4625</v>
      </c>
      <c r="B2928" t="s">
        <v>67</v>
      </c>
      <c r="C2928" t="s">
        <v>67</v>
      </c>
      <c r="D2928" t="s">
        <v>67</v>
      </c>
      <c r="E2928" t="s">
        <v>67</v>
      </c>
      <c r="F2928" t="s">
        <v>66</v>
      </c>
      <c r="G2928" t="s">
        <v>67</v>
      </c>
      <c r="H2928" t="s">
        <v>4951</v>
      </c>
      <c r="I2928" t="s">
        <v>67</v>
      </c>
      <c r="J2928" t="s">
        <v>67</v>
      </c>
      <c r="K2928" t="s">
        <v>67</v>
      </c>
      <c r="L2928" t="s">
        <v>67</v>
      </c>
      <c r="M2928" t="s">
        <v>67</v>
      </c>
      <c r="N2928" t="s">
        <v>67</v>
      </c>
      <c r="O2928" t="s">
        <v>74</v>
      </c>
      <c r="P2928" t="s">
        <v>67</v>
      </c>
      <c r="Q2928" t="s">
        <v>76</v>
      </c>
      <c r="R2928" t="s">
        <v>77</v>
      </c>
      <c r="S2928" t="s">
        <v>4733</v>
      </c>
      <c r="T2928" t="s">
        <v>4038</v>
      </c>
      <c r="U2928" t="s">
        <v>67</v>
      </c>
      <c r="V2928" t="s">
        <v>67</v>
      </c>
      <c r="W2928" t="s">
        <v>80</v>
      </c>
      <c r="X2928" t="s">
        <v>67</v>
      </c>
      <c r="Y2928" t="s">
        <v>67</v>
      </c>
      <c r="Z2928" t="s">
        <v>67</v>
      </c>
      <c r="AA2928">
        <v>3</v>
      </c>
      <c r="AB2928">
        <v>3</v>
      </c>
      <c r="AC2928" t="s">
        <v>67</v>
      </c>
      <c r="AD2928">
        <v>326.60000000000002</v>
      </c>
      <c r="AE2928">
        <v>-0.5</v>
      </c>
      <c r="AF2928">
        <v>691.2</v>
      </c>
      <c r="AG2928">
        <v>-0.5</v>
      </c>
      <c r="AH2928">
        <f t="shared" si="90"/>
        <v>364.6</v>
      </c>
      <c r="AI2928">
        <f t="shared" si="91"/>
        <v>0</v>
      </c>
      <c r="AJ2928" t="s">
        <v>67</v>
      </c>
      <c r="AK2928" t="s">
        <v>67</v>
      </c>
      <c r="AL2928" t="s">
        <v>67</v>
      </c>
      <c r="AM2928" t="s">
        <v>67</v>
      </c>
      <c r="AN2928" t="s">
        <v>67</v>
      </c>
      <c r="AO2928" t="s">
        <v>67</v>
      </c>
      <c r="AP2928" t="s">
        <v>4359</v>
      </c>
      <c r="AQ2928" t="s">
        <v>157</v>
      </c>
      <c r="AR2928" t="s">
        <v>67</v>
      </c>
      <c r="AS2928" t="s">
        <v>67</v>
      </c>
      <c r="AT2928" t="s">
        <v>67</v>
      </c>
      <c r="AU2928">
        <v>98</v>
      </c>
      <c r="AV2928">
        <v>1.7320508080000001</v>
      </c>
      <c r="AW2928">
        <v>93</v>
      </c>
      <c r="AX2928">
        <v>4.3301270189999999</v>
      </c>
      <c r="AY2928" t="s">
        <v>67</v>
      </c>
      <c r="AZ2928" t="s">
        <v>67</v>
      </c>
      <c r="BA2928" t="s">
        <v>67</v>
      </c>
      <c r="BB2928">
        <v>-5.2367985999999998E-2</v>
      </c>
      <c r="BC2928">
        <v>8.2675000000000001E-4</v>
      </c>
      <c r="BD2928" t="s">
        <v>67</v>
      </c>
      <c r="BE2928" t="s">
        <v>67</v>
      </c>
      <c r="BF2928">
        <v>-1.516196087</v>
      </c>
      <c r="BG2928">
        <v>0.8</v>
      </c>
      <c r="BH2928">
        <v>-1.21295687</v>
      </c>
      <c r="BI2928" t="s">
        <v>164</v>
      </c>
      <c r="BJ2928" t="s">
        <v>164</v>
      </c>
      <c r="BK2928" t="s">
        <v>67</v>
      </c>
    </row>
    <row r="2929" spans="1:63" hidden="1" x14ac:dyDescent="0.35">
      <c r="A2929" t="s">
        <v>4625</v>
      </c>
      <c r="B2929" t="s">
        <v>67</v>
      </c>
      <c r="C2929" t="s">
        <v>67</v>
      </c>
      <c r="D2929" t="s">
        <v>67</v>
      </c>
      <c r="E2929" t="s">
        <v>67</v>
      </c>
      <c r="F2929" t="s">
        <v>66</v>
      </c>
      <c r="G2929" t="s">
        <v>67</v>
      </c>
      <c r="H2929" t="s">
        <v>4951</v>
      </c>
      <c r="I2929" t="s">
        <v>67</v>
      </c>
      <c r="J2929" t="s">
        <v>67</v>
      </c>
      <c r="K2929" t="s">
        <v>67</v>
      </c>
      <c r="L2929" t="s">
        <v>67</v>
      </c>
      <c r="M2929" t="s">
        <v>67</v>
      </c>
      <c r="N2929" t="s">
        <v>67</v>
      </c>
      <c r="O2929" t="s">
        <v>74</v>
      </c>
      <c r="P2929" t="s">
        <v>67</v>
      </c>
      <c r="Q2929" t="s">
        <v>76</v>
      </c>
      <c r="R2929" t="s">
        <v>77</v>
      </c>
      <c r="S2929" t="s">
        <v>4733</v>
      </c>
      <c r="T2929" t="s">
        <v>4038</v>
      </c>
      <c r="U2929" t="s">
        <v>67</v>
      </c>
      <c r="V2929" t="s">
        <v>67</v>
      </c>
      <c r="W2929" t="s">
        <v>80</v>
      </c>
      <c r="X2929" t="s">
        <v>67</v>
      </c>
      <c r="Y2929" t="s">
        <v>67</v>
      </c>
      <c r="Z2929" t="s">
        <v>67</v>
      </c>
      <c r="AA2929">
        <v>3</v>
      </c>
      <c r="AB2929">
        <v>3</v>
      </c>
      <c r="AC2929" t="s">
        <v>67</v>
      </c>
      <c r="AD2929">
        <v>326.60000000000002</v>
      </c>
      <c r="AE2929">
        <v>-0.5</v>
      </c>
      <c r="AF2929">
        <v>1129.5999999999999</v>
      </c>
      <c r="AG2929">
        <v>-0.5</v>
      </c>
      <c r="AH2929">
        <f t="shared" si="90"/>
        <v>802.99999999999989</v>
      </c>
      <c r="AI2929">
        <f t="shared" si="91"/>
        <v>0</v>
      </c>
      <c r="AJ2929" t="s">
        <v>67</v>
      </c>
      <c r="AK2929" t="s">
        <v>67</v>
      </c>
      <c r="AL2929" t="s">
        <v>67</v>
      </c>
      <c r="AM2929" t="s">
        <v>67</v>
      </c>
      <c r="AN2929" t="s">
        <v>67</v>
      </c>
      <c r="AO2929" t="s">
        <v>67</v>
      </c>
      <c r="AP2929" t="s">
        <v>4359</v>
      </c>
      <c r="AQ2929" t="s">
        <v>157</v>
      </c>
      <c r="AR2929" t="s">
        <v>67</v>
      </c>
      <c r="AS2929" t="s">
        <v>67</v>
      </c>
      <c r="AT2929" t="s">
        <v>67</v>
      </c>
      <c r="AU2929">
        <v>98</v>
      </c>
      <c r="AV2929">
        <v>1.7320508080000001</v>
      </c>
      <c r="AW2929">
        <v>96</v>
      </c>
      <c r="AX2929">
        <v>5.196152423</v>
      </c>
      <c r="AY2929" t="s">
        <v>67</v>
      </c>
      <c r="AZ2929" t="s">
        <v>67</v>
      </c>
      <c r="BA2929" t="s">
        <v>67</v>
      </c>
      <c r="BB2929">
        <v>-2.0619287E-2</v>
      </c>
      <c r="BC2929">
        <v>1.080686E-3</v>
      </c>
      <c r="BD2929" t="s">
        <v>67</v>
      </c>
      <c r="BE2929" t="s">
        <v>67</v>
      </c>
      <c r="BF2929">
        <v>-0.51639777899999995</v>
      </c>
      <c r="BG2929">
        <v>0.8</v>
      </c>
      <c r="BH2929">
        <v>-0.41311822399999998</v>
      </c>
      <c r="BI2929" t="s">
        <v>164</v>
      </c>
      <c r="BJ2929" t="s">
        <v>164</v>
      </c>
      <c r="BK2929" t="s">
        <v>67</v>
      </c>
    </row>
    <row r="2930" spans="1:63" hidden="1" x14ac:dyDescent="0.35">
      <c r="A2930" t="s">
        <v>4625</v>
      </c>
      <c r="B2930" t="s">
        <v>67</v>
      </c>
      <c r="C2930" t="s">
        <v>67</v>
      </c>
      <c r="D2930" t="s">
        <v>67</v>
      </c>
      <c r="E2930" t="s">
        <v>67</v>
      </c>
      <c r="F2930" t="s">
        <v>66</v>
      </c>
      <c r="G2930" t="s">
        <v>67</v>
      </c>
      <c r="H2930" t="s">
        <v>4951</v>
      </c>
      <c r="I2930" t="s">
        <v>67</v>
      </c>
      <c r="J2930" t="s">
        <v>67</v>
      </c>
      <c r="K2930" t="s">
        <v>67</v>
      </c>
      <c r="L2930" t="s">
        <v>67</v>
      </c>
      <c r="M2930" t="s">
        <v>67</v>
      </c>
      <c r="N2930" t="s">
        <v>67</v>
      </c>
      <c r="O2930" t="s">
        <v>74</v>
      </c>
      <c r="P2930" t="s">
        <v>67</v>
      </c>
      <c r="Q2930" t="s">
        <v>76</v>
      </c>
      <c r="R2930" t="s">
        <v>77</v>
      </c>
      <c r="S2930" t="s">
        <v>4733</v>
      </c>
      <c r="T2930" t="s">
        <v>4038</v>
      </c>
      <c r="U2930" t="s">
        <v>67</v>
      </c>
      <c r="V2930" t="s">
        <v>67</v>
      </c>
      <c r="W2930" t="s">
        <v>80</v>
      </c>
      <c r="X2930" t="s">
        <v>67</v>
      </c>
      <c r="Y2930" t="s">
        <v>67</v>
      </c>
      <c r="Z2930" t="s">
        <v>67</v>
      </c>
      <c r="AA2930">
        <v>3</v>
      </c>
      <c r="AB2930">
        <v>3</v>
      </c>
      <c r="AC2930" t="s">
        <v>67</v>
      </c>
      <c r="AD2930">
        <v>326.60000000000002</v>
      </c>
      <c r="AE2930">
        <v>-0.5</v>
      </c>
      <c r="AF2930">
        <v>691.2</v>
      </c>
      <c r="AG2930">
        <v>-0.5</v>
      </c>
      <c r="AH2930">
        <f t="shared" si="90"/>
        <v>364.6</v>
      </c>
      <c r="AI2930">
        <f t="shared" si="91"/>
        <v>0</v>
      </c>
      <c r="AJ2930" t="s">
        <v>67</v>
      </c>
      <c r="AK2930" t="s">
        <v>67</v>
      </c>
      <c r="AL2930" t="s">
        <v>67</v>
      </c>
      <c r="AM2930" t="s">
        <v>67</v>
      </c>
      <c r="AN2930" t="s">
        <v>67</v>
      </c>
      <c r="AO2930" t="s">
        <v>67</v>
      </c>
      <c r="AP2930" t="s">
        <v>4781</v>
      </c>
      <c r="AQ2930" t="s">
        <v>139</v>
      </c>
      <c r="AR2930" t="s">
        <v>67</v>
      </c>
      <c r="AS2930" t="s">
        <v>67</v>
      </c>
      <c r="AT2930" t="s">
        <v>67</v>
      </c>
      <c r="AU2930">
        <v>1069.7</v>
      </c>
      <c r="AV2930">
        <v>36.373066960000003</v>
      </c>
      <c r="AW2930">
        <v>1189.5</v>
      </c>
      <c r="AX2930">
        <v>26.327172279999999</v>
      </c>
      <c r="AY2930" t="s">
        <v>67</v>
      </c>
      <c r="AZ2930" t="s">
        <v>67</v>
      </c>
      <c r="BA2930" t="s">
        <v>67</v>
      </c>
      <c r="BB2930">
        <v>0.106154815</v>
      </c>
      <c r="BC2930">
        <v>5.4869200000000004E-4</v>
      </c>
      <c r="BD2930" t="s">
        <v>67</v>
      </c>
      <c r="BE2930" t="s">
        <v>67</v>
      </c>
      <c r="BF2930">
        <v>3.7732330250000001</v>
      </c>
      <c r="BG2930">
        <v>0.8</v>
      </c>
      <c r="BH2930">
        <v>3.0185864200000001</v>
      </c>
      <c r="BI2930" t="s">
        <v>164</v>
      </c>
      <c r="BJ2930" t="s">
        <v>164</v>
      </c>
      <c r="BK2930" t="s">
        <v>67</v>
      </c>
    </row>
    <row r="2931" spans="1:63" hidden="1" x14ac:dyDescent="0.35">
      <c r="A2931" t="s">
        <v>4625</v>
      </c>
      <c r="B2931" t="s">
        <v>67</v>
      </c>
      <c r="C2931" t="s">
        <v>67</v>
      </c>
      <c r="D2931" t="s">
        <v>67</v>
      </c>
      <c r="E2931" t="s">
        <v>67</v>
      </c>
      <c r="F2931" t="s">
        <v>66</v>
      </c>
      <c r="G2931" t="s">
        <v>67</v>
      </c>
      <c r="H2931" t="s">
        <v>4951</v>
      </c>
      <c r="I2931" t="s">
        <v>67</v>
      </c>
      <c r="J2931" t="s">
        <v>67</v>
      </c>
      <c r="K2931" t="s">
        <v>67</v>
      </c>
      <c r="L2931" t="s">
        <v>67</v>
      </c>
      <c r="M2931" t="s">
        <v>67</v>
      </c>
      <c r="N2931" t="s">
        <v>67</v>
      </c>
      <c r="O2931" t="s">
        <v>74</v>
      </c>
      <c r="P2931" t="s">
        <v>67</v>
      </c>
      <c r="Q2931" t="s">
        <v>76</v>
      </c>
      <c r="R2931" t="s">
        <v>77</v>
      </c>
      <c r="S2931" t="s">
        <v>4733</v>
      </c>
      <c r="T2931" t="s">
        <v>4038</v>
      </c>
      <c r="U2931" t="s">
        <v>67</v>
      </c>
      <c r="V2931" t="s">
        <v>67</v>
      </c>
      <c r="W2931" t="s">
        <v>80</v>
      </c>
      <c r="X2931" t="s">
        <v>67</v>
      </c>
      <c r="Y2931" t="s">
        <v>67</v>
      </c>
      <c r="Z2931" t="s">
        <v>67</v>
      </c>
      <c r="AA2931">
        <v>3</v>
      </c>
      <c r="AB2931">
        <v>3</v>
      </c>
      <c r="AC2931" t="s">
        <v>67</v>
      </c>
      <c r="AD2931">
        <v>326.60000000000002</v>
      </c>
      <c r="AE2931">
        <v>-0.5</v>
      </c>
      <c r="AF2931">
        <v>1129.5999999999999</v>
      </c>
      <c r="AG2931">
        <v>-0.5</v>
      </c>
      <c r="AH2931">
        <f t="shared" si="90"/>
        <v>802.99999999999989</v>
      </c>
      <c r="AI2931">
        <f t="shared" si="91"/>
        <v>0</v>
      </c>
      <c r="AJ2931" t="s">
        <v>67</v>
      </c>
      <c r="AK2931" t="s">
        <v>67</v>
      </c>
      <c r="AL2931" t="s">
        <v>67</v>
      </c>
      <c r="AM2931" t="s">
        <v>67</v>
      </c>
      <c r="AN2931" t="s">
        <v>67</v>
      </c>
      <c r="AO2931" t="s">
        <v>67</v>
      </c>
      <c r="AP2931" t="s">
        <v>4781</v>
      </c>
      <c r="AQ2931" t="s">
        <v>139</v>
      </c>
      <c r="AR2931" t="s">
        <v>67</v>
      </c>
      <c r="AS2931" t="s">
        <v>67</v>
      </c>
      <c r="AT2931" t="s">
        <v>67</v>
      </c>
      <c r="AU2931">
        <v>1069.7</v>
      </c>
      <c r="AV2931">
        <v>36.373066960000003</v>
      </c>
      <c r="AW2931">
        <v>1032.5999999999999</v>
      </c>
      <c r="AX2931">
        <v>92.145102960000003</v>
      </c>
      <c r="AY2931" t="s">
        <v>67</v>
      </c>
      <c r="AZ2931" t="s">
        <v>67</v>
      </c>
      <c r="BA2931" t="s">
        <v>67</v>
      </c>
      <c r="BB2931">
        <v>-3.5298342000000003E-2</v>
      </c>
      <c r="BC2931">
        <v>3.039758E-3</v>
      </c>
      <c r="BD2931" t="s">
        <v>67</v>
      </c>
      <c r="BE2931" t="s">
        <v>67</v>
      </c>
      <c r="BF2931">
        <v>-0.52962938900000001</v>
      </c>
      <c r="BG2931">
        <v>0.8</v>
      </c>
      <c r="BH2931">
        <v>-0.42370351099999998</v>
      </c>
      <c r="BI2931" t="s">
        <v>164</v>
      </c>
      <c r="BJ2931" t="s">
        <v>164</v>
      </c>
      <c r="BK2931" t="s">
        <v>67</v>
      </c>
    </row>
    <row r="2932" spans="1:63" hidden="1" x14ac:dyDescent="0.35">
      <c r="A2932" t="s">
        <v>4625</v>
      </c>
      <c r="B2932" t="s">
        <v>67</v>
      </c>
      <c r="C2932" t="s">
        <v>67</v>
      </c>
      <c r="D2932" t="s">
        <v>67</v>
      </c>
      <c r="E2932" t="s">
        <v>67</v>
      </c>
      <c r="F2932" t="s">
        <v>66</v>
      </c>
      <c r="G2932" t="s">
        <v>67</v>
      </c>
      <c r="H2932" t="s">
        <v>4952</v>
      </c>
      <c r="I2932" t="s">
        <v>67</v>
      </c>
      <c r="J2932" t="s">
        <v>67</v>
      </c>
      <c r="K2932" t="s">
        <v>67</v>
      </c>
      <c r="L2932" t="s">
        <v>67</v>
      </c>
      <c r="M2932" t="s">
        <v>67</v>
      </c>
      <c r="N2932" t="s">
        <v>67</v>
      </c>
      <c r="O2932" t="s">
        <v>74</v>
      </c>
      <c r="P2932" t="s">
        <v>67</v>
      </c>
      <c r="Q2932" t="s">
        <v>76</v>
      </c>
      <c r="R2932" t="s">
        <v>77</v>
      </c>
      <c r="S2932" t="s">
        <v>4953</v>
      </c>
      <c r="T2932" t="s">
        <v>3542</v>
      </c>
      <c r="U2932" t="s">
        <v>67</v>
      </c>
      <c r="V2932" t="s">
        <v>67</v>
      </c>
      <c r="W2932" t="s">
        <v>904</v>
      </c>
      <c r="X2932" t="s">
        <v>67</v>
      </c>
      <c r="Y2932" t="s">
        <v>67</v>
      </c>
      <c r="Z2932" t="s">
        <v>67</v>
      </c>
      <c r="AA2932">
        <v>8</v>
      </c>
      <c r="AB2932">
        <v>8</v>
      </c>
      <c r="AC2932" t="s">
        <v>67</v>
      </c>
      <c r="AD2932">
        <v>484</v>
      </c>
      <c r="AE2932" s="7">
        <v>30</v>
      </c>
      <c r="AF2932">
        <v>568.70000000000005</v>
      </c>
      <c r="AG2932" s="7">
        <v>32</v>
      </c>
      <c r="AH2932">
        <f t="shared" si="90"/>
        <v>84.700000000000045</v>
      </c>
      <c r="AI2932">
        <f t="shared" si="91"/>
        <v>2</v>
      </c>
      <c r="AJ2932" t="s">
        <v>67</v>
      </c>
      <c r="AK2932" t="s">
        <v>67</v>
      </c>
      <c r="AL2932" t="s">
        <v>67</v>
      </c>
      <c r="AM2932" t="s">
        <v>67</v>
      </c>
      <c r="AN2932" t="s">
        <v>67</v>
      </c>
      <c r="AO2932" t="s">
        <v>67</v>
      </c>
      <c r="AP2932" t="s">
        <v>4955</v>
      </c>
      <c r="AQ2932" t="s">
        <v>160</v>
      </c>
      <c r="AR2932" t="s">
        <v>67</v>
      </c>
      <c r="AS2932" t="s">
        <v>67</v>
      </c>
      <c r="AT2932" t="s">
        <v>67</v>
      </c>
      <c r="AU2932">
        <v>5.75</v>
      </c>
      <c r="AV2932">
        <v>0.56568542499999996</v>
      </c>
      <c r="AW2932">
        <v>5.25</v>
      </c>
      <c r="AX2932">
        <v>0.56568542499999996</v>
      </c>
      <c r="AY2932" t="s">
        <v>67</v>
      </c>
      <c r="AZ2932" t="s">
        <v>67</v>
      </c>
      <c r="BA2932" t="s">
        <v>67</v>
      </c>
      <c r="BB2932">
        <v>-9.0971778000000003E-2</v>
      </c>
      <c r="BC2932">
        <v>2.661077E-3</v>
      </c>
      <c r="BD2932" t="s">
        <v>67</v>
      </c>
      <c r="BE2932" t="s">
        <v>67</v>
      </c>
      <c r="BF2932">
        <v>-0.88388347599999995</v>
      </c>
      <c r="BG2932">
        <v>0.94545454500000004</v>
      </c>
      <c r="BH2932">
        <v>-0.83567164999999999</v>
      </c>
      <c r="BI2932" t="s">
        <v>164</v>
      </c>
      <c r="BJ2932" t="s">
        <v>164</v>
      </c>
      <c r="BK2932" t="s">
        <v>4641</v>
      </c>
    </row>
    <row r="2933" spans="1:63" hidden="1" x14ac:dyDescent="0.35">
      <c r="A2933" t="s">
        <v>4625</v>
      </c>
      <c r="B2933" t="s">
        <v>67</v>
      </c>
      <c r="C2933" t="s">
        <v>67</v>
      </c>
      <c r="D2933" t="s">
        <v>67</v>
      </c>
      <c r="E2933" t="s">
        <v>67</v>
      </c>
      <c r="F2933" t="s">
        <v>66</v>
      </c>
      <c r="G2933" t="s">
        <v>67</v>
      </c>
      <c r="H2933" t="s">
        <v>4952</v>
      </c>
      <c r="I2933" t="s">
        <v>67</v>
      </c>
      <c r="J2933" t="s">
        <v>67</v>
      </c>
      <c r="K2933" t="s">
        <v>67</v>
      </c>
      <c r="L2933" t="s">
        <v>67</v>
      </c>
      <c r="M2933" t="s">
        <v>67</v>
      </c>
      <c r="N2933" t="s">
        <v>67</v>
      </c>
      <c r="O2933" t="s">
        <v>74</v>
      </c>
      <c r="P2933" t="s">
        <v>67</v>
      </c>
      <c r="Q2933" t="s">
        <v>76</v>
      </c>
      <c r="R2933" t="s">
        <v>77</v>
      </c>
      <c r="S2933" t="s">
        <v>4953</v>
      </c>
      <c r="T2933" t="s">
        <v>3542</v>
      </c>
      <c r="U2933" t="s">
        <v>67</v>
      </c>
      <c r="V2933" t="s">
        <v>67</v>
      </c>
      <c r="W2933" t="s">
        <v>1129</v>
      </c>
      <c r="X2933" t="s">
        <v>67</v>
      </c>
      <c r="Y2933" t="s">
        <v>67</v>
      </c>
      <c r="Z2933" t="s">
        <v>67</v>
      </c>
      <c r="AA2933">
        <v>8</v>
      </c>
      <c r="AB2933">
        <v>8</v>
      </c>
      <c r="AC2933" t="s">
        <v>67</v>
      </c>
      <c r="AD2933">
        <v>484</v>
      </c>
      <c r="AE2933" s="7">
        <v>30</v>
      </c>
      <c r="AF2933">
        <v>1085</v>
      </c>
      <c r="AG2933" s="7">
        <v>32</v>
      </c>
      <c r="AH2933">
        <f t="shared" si="90"/>
        <v>601</v>
      </c>
      <c r="AI2933">
        <f t="shared" si="91"/>
        <v>2</v>
      </c>
      <c r="AJ2933" t="s">
        <v>67</v>
      </c>
      <c r="AK2933" t="s">
        <v>67</v>
      </c>
      <c r="AL2933" t="s">
        <v>67</v>
      </c>
      <c r="AM2933" t="s">
        <v>67</v>
      </c>
      <c r="AN2933" t="s">
        <v>67</v>
      </c>
      <c r="AO2933" t="s">
        <v>67</v>
      </c>
      <c r="AP2933" t="s">
        <v>4955</v>
      </c>
      <c r="AQ2933" t="s">
        <v>160</v>
      </c>
      <c r="AR2933" t="s">
        <v>67</v>
      </c>
      <c r="AS2933" t="s">
        <v>67</v>
      </c>
      <c r="AT2933" t="s">
        <v>67</v>
      </c>
      <c r="AU2933">
        <v>5.75</v>
      </c>
      <c r="AV2933">
        <v>0.56568542499999996</v>
      </c>
      <c r="AW2933">
        <v>5.2</v>
      </c>
      <c r="AX2933">
        <v>0.56568542499999996</v>
      </c>
      <c r="AY2933" t="s">
        <v>67</v>
      </c>
      <c r="AZ2933" t="s">
        <v>67</v>
      </c>
      <c r="BA2933" t="s">
        <v>67</v>
      </c>
      <c r="BB2933">
        <v>-0.100541229</v>
      </c>
      <c r="BC2933">
        <v>2.6891200000000001E-3</v>
      </c>
      <c r="BD2933" t="s">
        <v>67</v>
      </c>
      <c r="BE2933" t="s">
        <v>67</v>
      </c>
      <c r="BF2933">
        <v>-0.97227182400000001</v>
      </c>
      <c r="BG2933">
        <v>0.94545454500000004</v>
      </c>
      <c r="BH2933">
        <v>-0.91923881600000001</v>
      </c>
      <c r="BI2933" t="s">
        <v>164</v>
      </c>
      <c r="BJ2933" t="s">
        <v>164</v>
      </c>
      <c r="BK2933" t="s">
        <v>4641</v>
      </c>
    </row>
    <row r="2934" spans="1:63" hidden="1" x14ac:dyDescent="0.35">
      <c r="A2934" t="s">
        <v>4625</v>
      </c>
      <c r="B2934" t="s">
        <v>67</v>
      </c>
      <c r="C2934" t="s">
        <v>67</v>
      </c>
      <c r="D2934" t="s">
        <v>67</v>
      </c>
      <c r="E2934" t="s">
        <v>67</v>
      </c>
      <c r="F2934" t="s">
        <v>66</v>
      </c>
      <c r="G2934" t="s">
        <v>67</v>
      </c>
      <c r="H2934" t="s">
        <v>4952</v>
      </c>
      <c r="I2934" t="s">
        <v>67</v>
      </c>
      <c r="J2934" t="s">
        <v>67</v>
      </c>
      <c r="K2934" t="s">
        <v>67</v>
      </c>
      <c r="L2934" t="s">
        <v>67</v>
      </c>
      <c r="M2934" t="s">
        <v>67</v>
      </c>
      <c r="N2934" t="s">
        <v>67</v>
      </c>
      <c r="O2934" t="s">
        <v>74</v>
      </c>
      <c r="P2934" t="s">
        <v>67</v>
      </c>
      <c r="Q2934" t="s">
        <v>76</v>
      </c>
      <c r="R2934" t="s">
        <v>77</v>
      </c>
      <c r="S2934" t="s">
        <v>4627</v>
      </c>
      <c r="T2934" t="s">
        <v>3542</v>
      </c>
      <c r="U2934" t="s">
        <v>67</v>
      </c>
      <c r="V2934" t="s">
        <v>67</v>
      </c>
      <c r="W2934" t="s">
        <v>80</v>
      </c>
      <c r="X2934" t="s">
        <v>67</v>
      </c>
      <c r="Y2934" t="s">
        <v>67</v>
      </c>
      <c r="Z2934" t="s">
        <v>67</v>
      </c>
      <c r="AA2934">
        <v>8</v>
      </c>
      <c r="AB2934">
        <v>8</v>
      </c>
      <c r="AC2934" t="s">
        <v>67</v>
      </c>
      <c r="AD2934">
        <v>484</v>
      </c>
      <c r="AE2934">
        <v>30</v>
      </c>
      <c r="AF2934">
        <v>1149</v>
      </c>
      <c r="AG2934">
        <v>30</v>
      </c>
      <c r="AH2934">
        <f t="shared" si="90"/>
        <v>665</v>
      </c>
      <c r="AI2934">
        <f t="shared" si="91"/>
        <v>0</v>
      </c>
      <c r="AJ2934" t="s">
        <v>67</v>
      </c>
      <c r="AK2934" t="s">
        <v>67</v>
      </c>
      <c r="AL2934" t="s">
        <v>67</v>
      </c>
      <c r="AM2934" t="s">
        <v>67</v>
      </c>
      <c r="AN2934" t="s">
        <v>67</v>
      </c>
      <c r="AO2934" t="s">
        <v>67</v>
      </c>
      <c r="AP2934" t="s">
        <v>4754</v>
      </c>
      <c r="AQ2934" t="s">
        <v>86</v>
      </c>
      <c r="AR2934" t="s">
        <v>67</v>
      </c>
      <c r="AS2934" t="s">
        <v>67</v>
      </c>
      <c r="AT2934" t="s">
        <v>67</v>
      </c>
      <c r="AU2934">
        <v>51</v>
      </c>
      <c r="AV2934">
        <v>8.6584503819999998</v>
      </c>
      <c r="AW2934">
        <v>68</v>
      </c>
      <c r="AX2934">
        <v>7.2153753180000004</v>
      </c>
      <c r="AY2934" t="s">
        <v>67</v>
      </c>
      <c r="AZ2934" t="s">
        <v>67</v>
      </c>
      <c r="BA2934" t="s">
        <v>67</v>
      </c>
      <c r="BB2934">
        <v>0.28768207200000001</v>
      </c>
      <c r="BC2934">
        <v>5.0102569999999997E-3</v>
      </c>
      <c r="BD2934" t="s">
        <v>67</v>
      </c>
      <c r="BE2934" t="s">
        <v>67</v>
      </c>
      <c r="BF2934">
        <v>2.1330944199999999</v>
      </c>
      <c r="BG2934">
        <v>0.94545454500000004</v>
      </c>
      <c r="BH2934">
        <v>2.0167438149999999</v>
      </c>
      <c r="BI2934" t="s">
        <v>164</v>
      </c>
      <c r="BJ2934" t="s">
        <v>164</v>
      </c>
      <c r="BK2934" t="s">
        <v>67</v>
      </c>
    </row>
    <row r="2935" spans="1:63" hidden="1" x14ac:dyDescent="0.35">
      <c r="A2935" t="s">
        <v>4625</v>
      </c>
      <c r="B2935" t="s">
        <v>67</v>
      </c>
      <c r="C2935" t="s">
        <v>67</v>
      </c>
      <c r="D2935" t="s">
        <v>67</v>
      </c>
      <c r="E2935" t="s">
        <v>67</v>
      </c>
      <c r="F2935" t="s">
        <v>66</v>
      </c>
      <c r="G2935" t="s">
        <v>67</v>
      </c>
      <c r="H2935" t="s">
        <v>4952</v>
      </c>
      <c r="I2935" t="s">
        <v>67</v>
      </c>
      <c r="J2935" t="s">
        <v>67</v>
      </c>
      <c r="K2935" t="s">
        <v>67</v>
      </c>
      <c r="L2935" t="s">
        <v>67</v>
      </c>
      <c r="M2935" t="s">
        <v>67</v>
      </c>
      <c r="N2935" t="s">
        <v>67</v>
      </c>
      <c r="O2935" t="s">
        <v>74</v>
      </c>
      <c r="P2935" t="s">
        <v>67</v>
      </c>
      <c r="Q2935" t="s">
        <v>76</v>
      </c>
      <c r="R2935" t="s">
        <v>77</v>
      </c>
      <c r="S2935" t="s">
        <v>4953</v>
      </c>
      <c r="T2935" t="s">
        <v>3542</v>
      </c>
      <c r="U2935" t="s">
        <v>67</v>
      </c>
      <c r="V2935" t="s">
        <v>67</v>
      </c>
      <c r="W2935" t="s">
        <v>904</v>
      </c>
      <c r="X2935" t="s">
        <v>67</v>
      </c>
      <c r="Y2935" t="s">
        <v>67</v>
      </c>
      <c r="Z2935" t="s">
        <v>67</v>
      </c>
      <c r="AA2935">
        <v>8</v>
      </c>
      <c r="AB2935">
        <v>8</v>
      </c>
      <c r="AC2935" t="s">
        <v>67</v>
      </c>
      <c r="AD2935">
        <v>484</v>
      </c>
      <c r="AE2935" s="7">
        <v>30</v>
      </c>
      <c r="AF2935">
        <v>568.70000000000005</v>
      </c>
      <c r="AG2935" s="7">
        <v>32</v>
      </c>
      <c r="AH2935">
        <f t="shared" si="90"/>
        <v>84.700000000000045</v>
      </c>
      <c r="AI2935">
        <f t="shared" si="91"/>
        <v>2</v>
      </c>
      <c r="AJ2935" t="s">
        <v>67</v>
      </c>
      <c r="AK2935" t="s">
        <v>67</v>
      </c>
      <c r="AL2935" t="s">
        <v>67</v>
      </c>
      <c r="AM2935" t="s">
        <v>67</v>
      </c>
      <c r="AN2935" t="s">
        <v>67</v>
      </c>
      <c r="AO2935" t="s">
        <v>67</v>
      </c>
      <c r="AP2935" t="s">
        <v>4754</v>
      </c>
      <c r="AQ2935" t="s">
        <v>86</v>
      </c>
      <c r="AR2935" t="s">
        <v>67</v>
      </c>
      <c r="AS2935" t="s">
        <v>67</v>
      </c>
      <c r="AT2935" t="s">
        <v>67</v>
      </c>
      <c r="AU2935">
        <v>49</v>
      </c>
      <c r="AV2935" t="s">
        <v>67</v>
      </c>
      <c r="AW2935">
        <v>8</v>
      </c>
      <c r="AX2935" t="s">
        <v>67</v>
      </c>
      <c r="AY2935" t="s">
        <v>67</v>
      </c>
      <c r="AZ2935" t="s">
        <v>67</v>
      </c>
      <c r="BA2935" t="s">
        <v>67</v>
      </c>
      <c r="BB2935">
        <v>-1.812378756</v>
      </c>
      <c r="BC2935" t="s">
        <v>67</v>
      </c>
      <c r="BD2935" t="s">
        <v>4954</v>
      </c>
      <c r="BE2935" t="s">
        <v>67</v>
      </c>
      <c r="BF2935" t="s">
        <v>67</v>
      </c>
      <c r="BG2935">
        <v>0.94545454500000004</v>
      </c>
      <c r="BH2935" t="s">
        <v>67</v>
      </c>
      <c r="BI2935" t="s">
        <v>67</v>
      </c>
      <c r="BJ2935" t="s">
        <v>67</v>
      </c>
      <c r="BK2935" t="s">
        <v>67</v>
      </c>
    </row>
    <row r="2936" spans="1:63" hidden="1" x14ac:dyDescent="0.35">
      <c r="A2936" t="s">
        <v>4625</v>
      </c>
      <c r="B2936" t="s">
        <v>67</v>
      </c>
      <c r="C2936" t="s">
        <v>67</v>
      </c>
      <c r="D2936" t="s">
        <v>67</v>
      </c>
      <c r="E2936" t="s">
        <v>67</v>
      </c>
      <c r="F2936" t="s">
        <v>66</v>
      </c>
      <c r="G2936" t="s">
        <v>67</v>
      </c>
      <c r="H2936" t="s">
        <v>4952</v>
      </c>
      <c r="I2936" t="s">
        <v>67</v>
      </c>
      <c r="J2936" t="s">
        <v>67</v>
      </c>
      <c r="K2936" t="s">
        <v>67</v>
      </c>
      <c r="L2936" t="s">
        <v>67</v>
      </c>
      <c r="M2936" t="s">
        <v>67</v>
      </c>
      <c r="N2936" t="s">
        <v>67</v>
      </c>
      <c r="O2936" t="s">
        <v>74</v>
      </c>
      <c r="P2936" t="s">
        <v>67</v>
      </c>
      <c r="Q2936" t="s">
        <v>76</v>
      </c>
      <c r="R2936" t="s">
        <v>77</v>
      </c>
      <c r="S2936" t="s">
        <v>4953</v>
      </c>
      <c r="T2936" t="s">
        <v>3542</v>
      </c>
      <c r="U2936" t="s">
        <v>67</v>
      </c>
      <c r="V2936" t="s">
        <v>67</v>
      </c>
      <c r="W2936" t="s">
        <v>1129</v>
      </c>
      <c r="X2936" t="s">
        <v>67</v>
      </c>
      <c r="Y2936" t="s">
        <v>67</v>
      </c>
      <c r="Z2936" t="s">
        <v>67</v>
      </c>
      <c r="AA2936">
        <v>8</v>
      </c>
      <c r="AB2936">
        <v>8</v>
      </c>
      <c r="AC2936" t="s">
        <v>67</v>
      </c>
      <c r="AD2936">
        <v>484</v>
      </c>
      <c r="AE2936" s="7">
        <v>30</v>
      </c>
      <c r="AF2936">
        <v>1085</v>
      </c>
      <c r="AG2936" s="7">
        <v>32</v>
      </c>
      <c r="AH2936">
        <f t="shared" si="90"/>
        <v>601</v>
      </c>
      <c r="AI2936">
        <f t="shared" si="91"/>
        <v>2</v>
      </c>
      <c r="AJ2936" t="s">
        <v>67</v>
      </c>
      <c r="AK2936" t="s">
        <v>67</v>
      </c>
      <c r="AL2936" t="s">
        <v>67</v>
      </c>
      <c r="AM2936" t="s">
        <v>67</v>
      </c>
      <c r="AN2936" t="s">
        <v>67</v>
      </c>
      <c r="AO2936" t="s">
        <v>67</v>
      </c>
      <c r="AP2936" t="s">
        <v>4754</v>
      </c>
      <c r="AQ2936" t="s">
        <v>86</v>
      </c>
      <c r="AR2936" t="s">
        <v>67</v>
      </c>
      <c r="AS2936" t="s">
        <v>67</v>
      </c>
      <c r="AT2936" t="s">
        <v>67</v>
      </c>
      <c r="AU2936">
        <v>49</v>
      </c>
      <c r="AV2936" t="s">
        <v>67</v>
      </c>
      <c r="AW2936">
        <v>6</v>
      </c>
      <c r="AX2936" t="s">
        <v>67</v>
      </c>
      <c r="AY2936" t="s">
        <v>67</v>
      </c>
      <c r="AZ2936" t="s">
        <v>67</v>
      </c>
      <c r="BA2936" t="s">
        <v>67</v>
      </c>
      <c r="BB2936">
        <v>-2.1000608289999998</v>
      </c>
      <c r="BC2936" t="s">
        <v>67</v>
      </c>
      <c r="BD2936" t="s">
        <v>4954</v>
      </c>
      <c r="BE2936" t="s">
        <v>67</v>
      </c>
      <c r="BF2936" t="s">
        <v>67</v>
      </c>
      <c r="BG2936">
        <v>0.94545454500000004</v>
      </c>
      <c r="BH2936" t="s">
        <v>67</v>
      </c>
      <c r="BI2936" t="s">
        <v>67</v>
      </c>
      <c r="BJ2936" t="s">
        <v>67</v>
      </c>
      <c r="BK2936" t="s">
        <v>67</v>
      </c>
    </row>
    <row r="2937" spans="1:63" hidden="1" x14ac:dyDescent="0.35">
      <c r="A2937" t="s">
        <v>4625</v>
      </c>
      <c r="B2937" t="s">
        <v>67</v>
      </c>
      <c r="C2937" t="s">
        <v>67</v>
      </c>
      <c r="D2937" t="s">
        <v>67</v>
      </c>
      <c r="E2937" t="s">
        <v>67</v>
      </c>
      <c r="F2937" t="s">
        <v>66</v>
      </c>
      <c r="G2937" t="s">
        <v>67</v>
      </c>
      <c r="H2937" t="s">
        <v>4956</v>
      </c>
      <c r="I2937" t="s">
        <v>67</v>
      </c>
      <c r="J2937" t="s">
        <v>67</v>
      </c>
      <c r="K2937" t="s">
        <v>67</v>
      </c>
      <c r="L2937" t="s">
        <v>67</v>
      </c>
      <c r="M2937" t="s">
        <v>67</v>
      </c>
      <c r="N2937" t="s">
        <v>67</v>
      </c>
      <c r="O2937" t="s">
        <v>74</v>
      </c>
      <c r="P2937" t="s">
        <v>67</v>
      </c>
      <c r="Q2937" t="s">
        <v>76</v>
      </c>
      <c r="R2937" t="s">
        <v>77</v>
      </c>
      <c r="S2937" t="s">
        <v>4627</v>
      </c>
      <c r="T2937" t="s">
        <v>3542</v>
      </c>
      <c r="U2937" t="s">
        <v>67</v>
      </c>
      <c r="V2937" t="s">
        <v>67</v>
      </c>
      <c r="W2937" t="s">
        <v>80</v>
      </c>
      <c r="X2937" t="s">
        <v>67</v>
      </c>
      <c r="Y2937" t="s">
        <v>67</v>
      </c>
      <c r="Z2937" t="s">
        <v>67</v>
      </c>
      <c r="AA2937">
        <v>8</v>
      </c>
      <c r="AB2937">
        <v>8</v>
      </c>
      <c r="AC2937" t="s">
        <v>67</v>
      </c>
      <c r="AD2937">
        <v>550.4</v>
      </c>
      <c r="AE2937">
        <v>26.7</v>
      </c>
      <c r="AF2937">
        <v>2116.1</v>
      </c>
      <c r="AG2937">
        <v>26.6</v>
      </c>
      <c r="AH2937">
        <f t="shared" si="90"/>
        <v>1565.6999999999998</v>
      </c>
      <c r="AI2937">
        <f t="shared" si="91"/>
        <v>-9.9999999999997868E-2</v>
      </c>
      <c r="AJ2937" t="s">
        <v>67</v>
      </c>
      <c r="AK2937" t="s">
        <v>67</v>
      </c>
      <c r="AL2937" t="s">
        <v>67</v>
      </c>
      <c r="AM2937" t="s">
        <v>67</v>
      </c>
      <c r="AN2937" t="s">
        <v>67</v>
      </c>
      <c r="AO2937" t="s">
        <v>67</v>
      </c>
      <c r="AP2937" t="s">
        <v>385</v>
      </c>
      <c r="AQ2937" t="s">
        <v>157</v>
      </c>
      <c r="AR2937" t="s">
        <v>67</v>
      </c>
      <c r="AS2937" t="s">
        <v>67</v>
      </c>
      <c r="AT2937" t="s">
        <v>67</v>
      </c>
      <c r="AU2937">
        <v>74.7</v>
      </c>
      <c r="AV2937">
        <v>5.0999999999999996</v>
      </c>
      <c r="AW2937">
        <v>46.3</v>
      </c>
      <c r="AX2937">
        <v>16.05</v>
      </c>
      <c r="AY2937" t="s">
        <v>67</v>
      </c>
      <c r="AZ2937" t="s">
        <v>67</v>
      </c>
      <c r="BA2937" t="s">
        <v>67</v>
      </c>
      <c r="BB2937">
        <v>-0.478338131</v>
      </c>
      <c r="BC2937">
        <v>1.5603626000000001E-2</v>
      </c>
      <c r="BD2937" t="s">
        <v>67</v>
      </c>
      <c r="BE2937" t="s">
        <v>67</v>
      </c>
      <c r="BF2937">
        <v>-2.3849026370000002</v>
      </c>
      <c r="BG2937">
        <v>0.94545454500000004</v>
      </c>
      <c r="BH2937">
        <v>-2.2548170390000002</v>
      </c>
      <c r="BI2937" t="s">
        <v>164</v>
      </c>
      <c r="BJ2937" t="s">
        <v>164</v>
      </c>
      <c r="BK2937" t="s">
        <v>67</v>
      </c>
    </row>
    <row r="2938" spans="1:63" hidden="1" x14ac:dyDescent="0.35">
      <c r="A2938" t="s">
        <v>4625</v>
      </c>
      <c r="B2938" t="s">
        <v>67</v>
      </c>
      <c r="C2938" t="s">
        <v>67</v>
      </c>
      <c r="D2938" t="s">
        <v>67</v>
      </c>
      <c r="E2938" t="s">
        <v>67</v>
      </c>
      <c r="F2938" t="s">
        <v>66</v>
      </c>
      <c r="G2938" t="s">
        <v>67</v>
      </c>
      <c r="H2938" t="s">
        <v>4957</v>
      </c>
      <c r="I2938" t="s">
        <v>67</v>
      </c>
      <c r="J2938" t="s">
        <v>67</v>
      </c>
      <c r="K2938" t="s">
        <v>67</v>
      </c>
      <c r="L2938" t="s">
        <v>67</v>
      </c>
      <c r="M2938" t="s">
        <v>67</v>
      </c>
      <c r="N2938" t="s">
        <v>67</v>
      </c>
      <c r="O2938" t="s">
        <v>74</v>
      </c>
      <c r="P2938" t="s">
        <v>67</v>
      </c>
      <c r="Q2938" t="s">
        <v>76</v>
      </c>
      <c r="R2938" t="s">
        <v>77</v>
      </c>
      <c r="S2938" t="s">
        <v>4650</v>
      </c>
      <c r="T2938" t="s">
        <v>1328</v>
      </c>
      <c r="U2938" t="s">
        <v>67</v>
      </c>
      <c r="V2938" t="s">
        <v>67</v>
      </c>
      <c r="W2938" t="s">
        <v>80</v>
      </c>
      <c r="X2938" t="s">
        <v>67</v>
      </c>
      <c r="Y2938" t="s">
        <v>67</v>
      </c>
      <c r="Z2938" t="s">
        <v>67</v>
      </c>
      <c r="AA2938">
        <v>4</v>
      </c>
      <c r="AB2938">
        <v>0.5</v>
      </c>
      <c r="AC2938" t="s">
        <v>67</v>
      </c>
      <c r="AD2938">
        <v>644.59</v>
      </c>
      <c r="AE2938">
        <v>24</v>
      </c>
      <c r="AF2938">
        <v>2539.66</v>
      </c>
      <c r="AG2938">
        <v>24</v>
      </c>
      <c r="AH2938">
        <f t="shared" si="90"/>
        <v>1895.0699999999997</v>
      </c>
      <c r="AI2938">
        <f t="shared" si="91"/>
        <v>0</v>
      </c>
      <c r="AJ2938" t="s">
        <v>67</v>
      </c>
      <c r="AK2938" t="s">
        <v>67</v>
      </c>
      <c r="AL2938" t="s">
        <v>67</v>
      </c>
      <c r="AM2938" t="s">
        <v>67</v>
      </c>
      <c r="AN2938" t="s">
        <v>67</v>
      </c>
      <c r="AO2938" t="s">
        <v>67</v>
      </c>
      <c r="AP2938" t="s">
        <v>4655</v>
      </c>
      <c r="AQ2938" t="s">
        <v>86</v>
      </c>
      <c r="AR2938" t="s">
        <v>67</v>
      </c>
      <c r="AS2938" t="s">
        <v>67</v>
      </c>
      <c r="AT2938" t="s">
        <v>67</v>
      </c>
      <c r="AU2938">
        <v>4.3</v>
      </c>
      <c r="AV2938">
        <v>2</v>
      </c>
      <c r="AW2938">
        <v>1</v>
      </c>
      <c r="AX2938">
        <v>0.5</v>
      </c>
      <c r="AY2938" t="s">
        <v>67</v>
      </c>
      <c r="AZ2938" t="s">
        <v>67</v>
      </c>
      <c r="BA2938" t="s">
        <v>67</v>
      </c>
      <c r="BB2938">
        <v>-1.4586150229999999</v>
      </c>
      <c r="BC2938">
        <v>0.55408328799999995</v>
      </c>
      <c r="BD2938" t="s">
        <v>67</v>
      </c>
      <c r="BE2938" t="s">
        <v>67</v>
      </c>
      <c r="BF2938">
        <v>-1.5141438439999999</v>
      </c>
      <c r="BG2938">
        <v>0.66666666699999999</v>
      </c>
      <c r="BH2938">
        <v>-1.009429229</v>
      </c>
      <c r="BI2938" t="s">
        <v>164</v>
      </c>
      <c r="BJ2938" t="s">
        <v>164</v>
      </c>
      <c r="BK2938" t="s">
        <v>67</v>
      </c>
    </row>
    <row r="2939" spans="1:63" hidden="1" x14ac:dyDescent="0.35">
      <c r="A2939" t="s">
        <v>4625</v>
      </c>
      <c r="B2939" t="s">
        <v>67</v>
      </c>
      <c r="C2939" t="s">
        <v>67</v>
      </c>
      <c r="D2939" t="s">
        <v>67</v>
      </c>
      <c r="E2939" t="s">
        <v>67</v>
      </c>
      <c r="F2939" t="s">
        <v>66</v>
      </c>
      <c r="G2939" t="s">
        <v>67</v>
      </c>
      <c r="H2939" t="s">
        <v>4957</v>
      </c>
      <c r="I2939" t="s">
        <v>67</v>
      </c>
      <c r="J2939" t="s">
        <v>67</v>
      </c>
      <c r="K2939" t="s">
        <v>67</v>
      </c>
      <c r="L2939" t="s">
        <v>67</v>
      </c>
      <c r="M2939" t="s">
        <v>67</v>
      </c>
      <c r="N2939" t="s">
        <v>67</v>
      </c>
      <c r="O2939" t="s">
        <v>74</v>
      </c>
      <c r="P2939" t="s">
        <v>67</v>
      </c>
      <c r="Q2939" t="s">
        <v>76</v>
      </c>
      <c r="R2939" t="s">
        <v>77</v>
      </c>
      <c r="S2939" t="s">
        <v>4650</v>
      </c>
      <c r="T2939" t="s">
        <v>1331</v>
      </c>
      <c r="U2939" t="s">
        <v>67</v>
      </c>
      <c r="V2939" t="s">
        <v>67</v>
      </c>
      <c r="W2939" t="s">
        <v>80</v>
      </c>
      <c r="X2939" t="s">
        <v>67</v>
      </c>
      <c r="Y2939" t="s">
        <v>67</v>
      </c>
      <c r="Z2939" t="s">
        <v>67</v>
      </c>
      <c r="AA2939">
        <v>4</v>
      </c>
      <c r="AB2939">
        <v>4</v>
      </c>
      <c r="AC2939" t="s">
        <v>67</v>
      </c>
      <c r="AD2939">
        <v>644.59</v>
      </c>
      <c r="AE2939">
        <v>24</v>
      </c>
      <c r="AF2939">
        <v>2539.66</v>
      </c>
      <c r="AG2939">
        <v>24</v>
      </c>
      <c r="AH2939">
        <f t="shared" si="90"/>
        <v>1895.0699999999997</v>
      </c>
      <c r="AI2939">
        <f t="shared" si="91"/>
        <v>0</v>
      </c>
      <c r="AJ2939" t="s">
        <v>67</v>
      </c>
      <c r="AK2939" t="s">
        <v>67</v>
      </c>
      <c r="AL2939" t="s">
        <v>67</v>
      </c>
      <c r="AM2939" t="s">
        <v>67</v>
      </c>
      <c r="AN2939" t="s">
        <v>67</v>
      </c>
      <c r="AO2939" t="s">
        <v>67</v>
      </c>
      <c r="AP2939" t="s">
        <v>4694</v>
      </c>
      <c r="AQ2939" t="s">
        <v>139</v>
      </c>
      <c r="AR2939" t="s">
        <v>67</v>
      </c>
      <c r="AS2939" t="s">
        <v>67</v>
      </c>
      <c r="AT2939" t="s">
        <v>67</v>
      </c>
      <c r="AU2939">
        <v>215</v>
      </c>
      <c r="AV2939">
        <v>6</v>
      </c>
      <c r="AW2939">
        <v>155</v>
      </c>
      <c r="AX2939">
        <v>7</v>
      </c>
      <c r="AY2939" t="s">
        <v>67</v>
      </c>
      <c r="AZ2939" t="s">
        <v>67</v>
      </c>
      <c r="BA2939" t="s">
        <v>67</v>
      </c>
      <c r="BB2939">
        <v>-0.327212911</v>
      </c>
      <c r="BC2939">
        <v>7.0458499999999998E-4</v>
      </c>
      <c r="BD2939" t="s">
        <v>67</v>
      </c>
      <c r="BE2939" t="s">
        <v>67</v>
      </c>
      <c r="BF2939">
        <v>-9.2035798660000001</v>
      </c>
      <c r="BG2939">
        <v>0.869565217</v>
      </c>
      <c r="BH2939">
        <v>-8.0031129270000001</v>
      </c>
      <c r="BI2939" t="s">
        <v>164</v>
      </c>
      <c r="BJ2939" t="s">
        <v>164</v>
      </c>
      <c r="BK2939" t="s">
        <v>67</v>
      </c>
    </row>
    <row r="2940" spans="1:63" hidden="1" x14ac:dyDescent="0.35">
      <c r="A2940" t="s">
        <v>4625</v>
      </c>
      <c r="B2940" t="s">
        <v>67</v>
      </c>
      <c r="C2940" t="s">
        <v>67</v>
      </c>
      <c r="D2940" t="s">
        <v>67</v>
      </c>
      <c r="E2940" t="s">
        <v>67</v>
      </c>
      <c r="F2940" t="s">
        <v>66</v>
      </c>
      <c r="G2940" t="s">
        <v>67</v>
      </c>
      <c r="H2940" t="s">
        <v>4957</v>
      </c>
      <c r="I2940" t="s">
        <v>67</v>
      </c>
      <c r="J2940" t="s">
        <v>67</v>
      </c>
      <c r="K2940" t="s">
        <v>67</v>
      </c>
      <c r="L2940" t="s">
        <v>67</v>
      </c>
      <c r="M2940" t="s">
        <v>67</v>
      </c>
      <c r="N2940" t="s">
        <v>67</v>
      </c>
      <c r="O2940" t="s">
        <v>74</v>
      </c>
      <c r="P2940" t="s">
        <v>67</v>
      </c>
      <c r="Q2940" t="s">
        <v>76</v>
      </c>
      <c r="R2940" t="s">
        <v>77</v>
      </c>
      <c r="S2940" t="s">
        <v>4650</v>
      </c>
      <c r="T2940" t="s">
        <v>1331</v>
      </c>
      <c r="U2940" t="s">
        <v>67</v>
      </c>
      <c r="V2940" t="s">
        <v>67</v>
      </c>
      <c r="W2940" t="s">
        <v>80</v>
      </c>
      <c r="X2940" t="s">
        <v>67</v>
      </c>
      <c r="Y2940" t="s">
        <v>67</v>
      </c>
      <c r="Z2940" t="s">
        <v>67</v>
      </c>
      <c r="AA2940">
        <v>4</v>
      </c>
      <c r="AB2940">
        <v>4</v>
      </c>
      <c r="AC2940" t="s">
        <v>67</v>
      </c>
      <c r="AD2940">
        <v>644.59</v>
      </c>
      <c r="AE2940">
        <v>24</v>
      </c>
      <c r="AF2940">
        <v>2539.66</v>
      </c>
      <c r="AG2940">
        <v>24</v>
      </c>
      <c r="AH2940">
        <f t="shared" si="90"/>
        <v>1895.0699999999997</v>
      </c>
      <c r="AI2940">
        <f t="shared" si="91"/>
        <v>0</v>
      </c>
      <c r="AJ2940" t="s">
        <v>67</v>
      </c>
      <c r="AK2940" t="s">
        <v>67</v>
      </c>
      <c r="AL2940" t="s">
        <v>67</v>
      </c>
      <c r="AM2940" t="s">
        <v>67</v>
      </c>
      <c r="AN2940" t="s">
        <v>67</v>
      </c>
      <c r="AO2940" t="s">
        <v>67</v>
      </c>
      <c r="AP2940" t="s">
        <v>4655</v>
      </c>
      <c r="AQ2940" t="s">
        <v>86</v>
      </c>
      <c r="AR2940" t="s">
        <v>67</v>
      </c>
      <c r="AS2940" t="s">
        <v>67</v>
      </c>
      <c r="AT2940" t="s">
        <v>67</v>
      </c>
      <c r="AU2940">
        <v>37.5</v>
      </c>
      <c r="AV2940">
        <v>7</v>
      </c>
      <c r="AW2940">
        <v>12.5</v>
      </c>
      <c r="AX2940">
        <v>7</v>
      </c>
      <c r="AY2940" t="s">
        <v>67</v>
      </c>
      <c r="AZ2940" t="s">
        <v>67</v>
      </c>
      <c r="BA2940" t="s">
        <v>67</v>
      </c>
      <c r="BB2940">
        <v>-1.0986122890000001</v>
      </c>
      <c r="BC2940">
        <v>8.7111111000000005E-2</v>
      </c>
      <c r="BD2940" t="s">
        <v>67</v>
      </c>
      <c r="BE2940" t="s">
        <v>67</v>
      </c>
      <c r="BF2940">
        <v>-3.5714285710000002</v>
      </c>
      <c r="BG2940">
        <v>0.869565217</v>
      </c>
      <c r="BH2940">
        <v>-3.1055900620000001</v>
      </c>
      <c r="BI2940" t="s">
        <v>164</v>
      </c>
      <c r="BJ2940" t="s">
        <v>164</v>
      </c>
      <c r="BK2940" t="s">
        <v>67</v>
      </c>
    </row>
    <row r="2941" spans="1:63" hidden="1" x14ac:dyDescent="0.35">
      <c r="A2941" t="s">
        <v>4625</v>
      </c>
      <c r="B2941" t="s">
        <v>67</v>
      </c>
      <c r="C2941" t="s">
        <v>67</v>
      </c>
      <c r="D2941" t="s">
        <v>67</v>
      </c>
      <c r="E2941" t="s">
        <v>67</v>
      </c>
      <c r="F2941" t="s">
        <v>66</v>
      </c>
      <c r="G2941" t="s">
        <v>67</v>
      </c>
      <c r="H2941" t="s">
        <v>4957</v>
      </c>
      <c r="I2941" t="s">
        <v>67</v>
      </c>
      <c r="J2941" t="s">
        <v>67</v>
      </c>
      <c r="K2941" t="s">
        <v>67</v>
      </c>
      <c r="L2941" t="s">
        <v>67</v>
      </c>
      <c r="M2941" t="s">
        <v>67</v>
      </c>
      <c r="N2941" t="s">
        <v>67</v>
      </c>
      <c r="O2941" t="s">
        <v>74</v>
      </c>
      <c r="P2941" t="s">
        <v>67</v>
      </c>
      <c r="Q2941" t="s">
        <v>76</v>
      </c>
      <c r="R2941" t="s">
        <v>77</v>
      </c>
      <c r="S2941" t="s">
        <v>4650</v>
      </c>
      <c r="T2941" t="s">
        <v>1331</v>
      </c>
      <c r="U2941" t="s">
        <v>67</v>
      </c>
      <c r="V2941" t="s">
        <v>67</v>
      </c>
      <c r="W2941" t="s">
        <v>80</v>
      </c>
      <c r="X2941" t="s">
        <v>67</v>
      </c>
      <c r="Y2941" t="s">
        <v>67</v>
      </c>
      <c r="Z2941" t="s">
        <v>67</v>
      </c>
      <c r="AA2941">
        <v>4</v>
      </c>
      <c r="AB2941">
        <v>4</v>
      </c>
      <c r="AC2941" t="s">
        <v>67</v>
      </c>
      <c r="AD2941">
        <v>644.59</v>
      </c>
      <c r="AE2941">
        <v>24</v>
      </c>
      <c r="AF2941">
        <v>2539.66</v>
      </c>
      <c r="AG2941">
        <v>24</v>
      </c>
      <c r="AH2941">
        <f t="shared" si="90"/>
        <v>1895.0699999999997</v>
      </c>
      <c r="AI2941">
        <f t="shared" si="91"/>
        <v>0</v>
      </c>
      <c r="AJ2941" t="s">
        <v>67</v>
      </c>
      <c r="AK2941" t="s">
        <v>67</v>
      </c>
      <c r="AL2941" t="s">
        <v>67</v>
      </c>
      <c r="AM2941" t="s">
        <v>67</v>
      </c>
      <c r="AN2941" t="s">
        <v>67</v>
      </c>
      <c r="AO2941" t="s">
        <v>67</v>
      </c>
      <c r="AP2941" t="s">
        <v>1830</v>
      </c>
      <c r="AQ2941" t="s">
        <v>157</v>
      </c>
      <c r="AR2941" t="s">
        <v>67</v>
      </c>
      <c r="AS2941" t="s">
        <v>67</v>
      </c>
      <c r="AT2941" t="s">
        <v>67</v>
      </c>
      <c r="AU2941">
        <v>88</v>
      </c>
      <c r="AV2941">
        <v>1</v>
      </c>
      <c r="AW2941">
        <v>14</v>
      </c>
      <c r="AX2941">
        <v>11</v>
      </c>
      <c r="AY2941" t="s">
        <v>67</v>
      </c>
      <c r="AZ2941" t="s">
        <v>67</v>
      </c>
      <c r="BA2941" t="s">
        <v>67</v>
      </c>
      <c r="BB2941">
        <v>-1.8382794849999999</v>
      </c>
      <c r="BC2941">
        <v>0.154369018</v>
      </c>
      <c r="BD2941" t="s">
        <v>67</v>
      </c>
      <c r="BE2941" t="s">
        <v>67</v>
      </c>
      <c r="BF2941">
        <v>-9.4747291150000006</v>
      </c>
      <c r="BG2941">
        <v>0.869565217</v>
      </c>
      <c r="BH2941">
        <v>-8.2388948830000004</v>
      </c>
      <c r="BI2941" t="s">
        <v>164</v>
      </c>
      <c r="BJ2941" t="s">
        <v>164</v>
      </c>
      <c r="BK2941" t="s">
        <v>67</v>
      </c>
    </row>
    <row r="2942" spans="1:63" hidden="1" x14ac:dyDescent="0.35">
      <c r="A2942" t="s">
        <v>4625</v>
      </c>
      <c r="B2942" t="s">
        <v>67</v>
      </c>
      <c r="C2942" t="s">
        <v>67</v>
      </c>
      <c r="D2942" t="s">
        <v>67</v>
      </c>
      <c r="E2942" t="s">
        <v>67</v>
      </c>
      <c r="F2942" t="s">
        <v>66</v>
      </c>
      <c r="G2942" t="s">
        <v>67</v>
      </c>
      <c r="H2942" t="s">
        <v>4957</v>
      </c>
      <c r="I2942" t="s">
        <v>67</v>
      </c>
      <c r="J2942" t="s">
        <v>67</v>
      </c>
      <c r="K2942" t="s">
        <v>67</v>
      </c>
      <c r="L2942" t="s">
        <v>67</v>
      </c>
      <c r="M2942" t="s">
        <v>67</v>
      </c>
      <c r="N2942" t="s">
        <v>67</v>
      </c>
      <c r="O2942" t="s">
        <v>74</v>
      </c>
      <c r="P2942" t="s">
        <v>67</v>
      </c>
      <c r="Q2942" t="s">
        <v>76</v>
      </c>
      <c r="R2942" t="s">
        <v>77</v>
      </c>
      <c r="S2942" t="s">
        <v>4650</v>
      </c>
      <c r="T2942" t="s">
        <v>1328</v>
      </c>
      <c r="U2942" t="s">
        <v>67</v>
      </c>
      <c r="V2942" t="s">
        <v>67</v>
      </c>
      <c r="W2942" t="s">
        <v>80</v>
      </c>
      <c r="X2942" t="s">
        <v>67</v>
      </c>
      <c r="Y2942" t="s">
        <v>67</v>
      </c>
      <c r="Z2942" t="s">
        <v>67</v>
      </c>
      <c r="AA2942">
        <v>4</v>
      </c>
      <c r="AB2942">
        <v>4</v>
      </c>
      <c r="AC2942" t="s">
        <v>67</v>
      </c>
      <c r="AD2942">
        <v>644.59</v>
      </c>
      <c r="AE2942">
        <v>24</v>
      </c>
      <c r="AF2942">
        <v>2539.66</v>
      </c>
      <c r="AG2942">
        <v>24</v>
      </c>
      <c r="AH2942">
        <f t="shared" si="90"/>
        <v>1895.0699999999997</v>
      </c>
      <c r="AI2942">
        <f t="shared" si="91"/>
        <v>0</v>
      </c>
      <c r="AJ2942" t="s">
        <v>67</v>
      </c>
      <c r="AK2942" t="s">
        <v>67</v>
      </c>
      <c r="AL2942" t="s">
        <v>67</v>
      </c>
      <c r="AM2942" t="s">
        <v>67</v>
      </c>
      <c r="AN2942" t="s">
        <v>67</v>
      </c>
      <c r="AO2942" t="s">
        <v>67</v>
      </c>
      <c r="AP2942" t="s">
        <v>1830</v>
      </c>
      <c r="AQ2942" t="s">
        <v>157</v>
      </c>
      <c r="AR2942" t="s">
        <v>67</v>
      </c>
      <c r="AS2942" t="s">
        <v>67</v>
      </c>
      <c r="AT2942" t="s">
        <v>67</v>
      </c>
      <c r="AU2942">
        <v>56</v>
      </c>
      <c r="AV2942">
        <v>19</v>
      </c>
      <c r="AW2942">
        <v>87.5</v>
      </c>
      <c r="AX2942">
        <v>12.5</v>
      </c>
      <c r="AY2942" t="s">
        <v>67</v>
      </c>
      <c r="AZ2942" t="s">
        <v>67</v>
      </c>
      <c r="BA2942" t="s">
        <v>67</v>
      </c>
      <c r="BB2942">
        <v>0.44628710300000002</v>
      </c>
      <c r="BC2942">
        <v>3.3880739999999999E-2</v>
      </c>
      <c r="BD2942" t="s">
        <v>67</v>
      </c>
      <c r="BE2942" t="s">
        <v>67</v>
      </c>
      <c r="BF2942">
        <v>1.958733278</v>
      </c>
      <c r="BG2942">
        <v>0.869565217</v>
      </c>
      <c r="BH2942">
        <v>1.7032463289999999</v>
      </c>
      <c r="BI2942" t="s">
        <v>164</v>
      </c>
      <c r="BJ2942" t="s">
        <v>164</v>
      </c>
      <c r="BK2942" t="s">
        <v>67</v>
      </c>
    </row>
    <row r="2943" spans="1:63" hidden="1" x14ac:dyDescent="0.35">
      <c r="A2943" t="s">
        <v>4625</v>
      </c>
      <c r="B2943" t="s">
        <v>67</v>
      </c>
      <c r="C2943" t="s">
        <v>67</v>
      </c>
      <c r="D2943" t="s">
        <v>67</v>
      </c>
      <c r="E2943" t="s">
        <v>67</v>
      </c>
      <c r="F2943" t="s">
        <v>66</v>
      </c>
      <c r="G2943" t="s">
        <v>67</v>
      </c>
      <c r="H2943" t="s">
        <v>4957</v>
      </c>
      <c r="I2943" t="s">
        <v>67</v>
      </c>
      <c r="J2943" t="s">
        <v>67</v>
      </c>
      <c r="K2943" t="s">
        <v>67</v>
      </c>
      <c r="L2943" t="s">
        <v>67</v>
      </c>
      <c r="M2943" t="s">
        <v>67</v>
      </c>
      <c r="N2943" t="s">
        <v>67</v>
      </c>
      <c r="O2943" t="s">
        <v>74</v>
      </c>
      <c r="P2943" t="s">
        <v>67</v>
      </c>
      <c r="Q2943" t="s">
        <v>76</v>
      </c>
      <c r="R2943" t="s">
        <v>77</v>
      </c>
      <c r="S2943" t="s">
        <v>4650</v>
      </c>
      <c r="T2943" t="s">
        <v>1328</v>
      </c>
      <c r="U2943" t="s">
        <v>67</v>
      </c>
      <c r="V2943" t="s">
        <v>67</v>
      </c>
      <c r="W2943" t="s">
        <v>80</v>
      </c>
      <c r="X2943" t="s">
        <v>67</v>
      </c>
      <c r="Y2943" t="s">
        <v>67</v>
      </c>
      <c r="Z2943" t="s">
        <v>67</v>
      </c>
      <c r="AA2943">
        <v>4</v>
      </c>
      <c r="AB2943">
        <v>4</v>
      </c>
      <c r="AC2943" t="s">
        <v>67</v>
      </c>
      <c r="AD2943">
        <v>644.59</v>
      </c>
      <c r="AE2943">
        <v>24</v>
      </c>
      <c r="AF2943">
        <v>2539.66</v>
      </c>
      <c r="AG2943">
        <v>24</v>
      </c>
      <c r="AH2943">
        <f t="shared" si="90"/>
        <v>1895.0699999999997</v>
      </c>
      <c r="AI2943">
        <f t="shared" si="91"/>
        <v>0</v>
      </c>
      <c r="AJ2943" t="s">
        <v>67</v>
      </c>
      <c r="AK2943" t="s">
        <v>67</v>
      </c>
      <c r="AL2943" t="s">
        <v>67</v>
      </c>
      <c r="AM2943" t="s">
        <v>67</v>
      </c>
      <c r="AN2943" t="s">
        <v>67</v>
      </c>
      <c r="AO2943" t="s">
        <v>67</v>
      </c>
      <c r="AP2943" t="s">
        <v>4694</v>
      </c>
      <c r="AQ2943" t="s">
        <v>139</v>
      </c>
      <c r="AR2943" t="s">
        <v>67</v>
      </c>
      <c r="AS2943" t="s">
        <v>67</v>
      </c>
      <c r="AT2943" t="s">
        <v>67</v>
      </c>
      <c r="AU2943">
        <v>330</v>
      </c>
      <c r="AV2943">
        <v>40</v>
      </c>
      <c r="AW2943">
        <v>280</v>
      </c>
      <c r="AX2943">
        <v>20</v>
      </c>
      <c r="AY2943" t="s">
        <v>67</v>
      </c>
      <c r="AZ2943" t="s">
        <v>67</v>
      </c>
      <c r="BA2943" t="s">
        <v>67</v>
      </c>
      <c r="BB2943">
        <v>-0.16430305100000001</v>
      </c>
      <c r="BC2943">
        <v>4.948605E-3</v>
      </c>
      <c r="BD2943" t="s">
        <v>67</v>
      </c>
      <c r="BE2943" t="s">
        <v>67</v>
      </c>
      <c r="BF2943">
        <v>-1.58113883</v>
      </c>
      <c r="BG2943">
        <v>0.869565217</v>
      </c>
      <c r="BH2943">
        <v>-1.3749033310000001</v>
      </c>
      <c r="BI2943" t="s">
        <v>164</v>
      </c>
      <c r="BJ2943" t="s">
        <v>164</v>
      </c>
      <c r="BK2943" t="s">
        <v>67</v>
      </c>
    </row>
    <row r="2944" spans="1:63" hidden="1" x14ac:dyDescent="0.35">
      <c r="A2944" t="s">
        <v>4625</v>
      </c>
      <c r="B2944" t="s">
        <v>67</v>
      </c>
      <c r="C2944" t="s">
        <v>67</v>
      </c>
      <c r="D2944" t="s">
        <v>67</v>
      </c>
      <c r="E2944" t="s">
        <v>67</v>
      </c>
      <c r="F2944" t="s">
        <v>66</v>
      </c>
      <c r="G2944" t="s">
        <v>67</v>
      </c>
      <c r="H2944" t="s">
        <v>4958</v>
      </c>
      <c r="I2944" t="s">
        <v>67</v>
      </c>
      <c r="J2944" t="s">
        <v>67</v>
      </c>
      <c r="K2944" t="s">
        <v>67</v>
      </c>
      <c r="L2944" t="s">
        <v>67</v>
      </c>
      <c r="M2944" t="s">
        <v>67</v>
      </c>
      <c r="N2944" t="s">
        <v>67</v>
      </c>
      <c r="O2944" t="s">
        <v>74</v>
      </c>
      <c r="P2944" t="s">
        <v>67</v>
      </c>
      <c r="Q2944" t="s">
        <v>76</v>
      </c>
      <c r="R2944" t="s">
        <v>109</v>
      </c>
      <c r="S2944" t="s">
        <v>4645</v>
      </c>
      <c r="T2944" t="s">
        <v>4646</v>
      </c>
      <c r="U2944" t="s">
        <v>67</v>
      </c>
      <c r="V2944" t="s">
        <v>67</v>
      </c>
      <c r="W2944" t="s">
        <v>80</v>
      </c>
      <c r="X2944" t="s">
        <v>67</v>
      </c>
      <c r="Y2944" t="s">
        <v>67</v>
      </c>
      <c r="Z2944" t="s">
        <v>67</v>
      </c>
      <c r="AA2944">
        <v>227</v>
      </c>
      <c r="AB2944">
        <v>32</v>
      </c>
      <c r="AC2944" t="s">
        <v>67</v>
      </c>
      <c r="AD2944">
        <v>885.01</v>
      </c>
      <c r="AE2944">
        <v>13.2</v>
      </c>
      <c r="AF2944">
        <v>2484.36</v>
      </c>
      <c r="AG2944">
        <v>13.2</v>
      </c>
      <c r="AH2944">
        <f t="shared" si="90"/>
        <v>1599.3500000000001</v>
      </c>
      <c r="AI2944">
        <f t="shared" si="91"/>
        <v>0</v>
      </c>
      <c r="AJ2944" t="s">
        <v>67</v>
      </c>
      <c r="AK2944" t="s">
        <v>67</v>
      </c>
      <c r="AL2944" t="s">
        <v>67</v>
      </c>
      <c r="AM2944" t="s">
        <v>67</v>
      </c>
      <c r="AN2944" t="s">
        <v>67</v>
      </c>
      <c r="AO2944" t="s">
        <v>67</v>
      </c>
      <c r="AP2944" t="s">
        <v>4959</v>
      </c>
      <c r="AQ2944" t="s">
        <v>115</v>
      </c>
      <c r="AR2944" t="s">
        <v>67</v>
      </c>
      <c r="AS2944" t="s">
        <v>67</v>
      </c>
      <c r="AT2944" t="s">
        <v>67</v>
      </c>
      <c r="AU2944">
        <v>16.07</v>
      </c>
      <c r="AV2944">
        <v>5.29</v>
      </c>
      <c r="AW2944">
        <v>12.21</v>
      </c>
      <c r="AX2944">
        <v>4.09</v>
      </c>
      <c r="AY2944" t="s">
        <v>67</v>
      </c>
      <c r="AZ2944" t="s">
        <v>67</v>
      </c>
      <c r="BA2944" t="s">
        <v>67</v>
      </c>
      <c r="BB2944">
        <v>-0.27469889199999997</v>
      </c>
      <c r="BC2944">
        <v>3.9838E-3</v>
      </c>
      <c r="BD2944" t="s">
        <v>67</v>
      </c>
      <c r="BE2944" t="s">
        <v>67</v>
      </c>
      <c r="BF2944">
        <v>-0.74805116599999999</v>
      </c>
      <c r="BG2944">
        <v>0.99707886999999995</v>
      </c>
      <c r="BH2944">
        <v>-0.74586601100000005</v>
      </c>
      <c r="BI2944" t="s">
        <v>164</v>
      </c>
      <c r="BJ2944" t="s">
        <v>164</v>
      </c>
      <c r="BK2944" t="s">
        <v>67</v>
      </c>
    </row>
    <row r="2945" spans="1:63" hidden="1" x14ac:dyDescent="0.35">
      <c r="A2945" t="s">
        <v>4625</v>
      </c>
      <c r="B2945" t="s">
        <v>67</v>
      </c>
      <c r="C2945" t="s">
        <v>67</v>
      </c>
      <c r="D2945" t="s">
        <v>67</v>
      </c>
      <c r="E2945" t="s">
        <v>67</v>
      </c>
      <c r="F2945" t="s">
        <v>66</v>
      </c>
      <c r="G2945" t="s">
        <v>67</v>
      </c>
      <c r="H2945" t="s">
        <v>4958</v>
      </c>
      <c r="I2945" t="s">
        <v>67</v>
      </c>
      <c r="J2945" t="s">
        <v>67</v>
      </c>
      <c r="K2945" t="s">
        <v>67</v>
      </c>
      <c r="L2945" t="s">
        <v>67</v>
      </c>
      <c r="M2945" t="s">
        <v>67</v>
      </c>
      <c r="N2945" t="s">
        <v>67</v>
      </c>
      <c r="O2945" t="s">
        <v>74</v>
      </c>
      <c r="P2945" t="s">
        <v>67</v>
      </c>
      <c r="Q2945" t="s">
        <v>76</v>
      </c>
      <c r="R2945" t="s">
        <v>109</v>
      </c>
      <c r="S2945" t="s">
        <v>4645</v>
      </c>
      <c r="T2945" t="s">
        <v>4646</v>
      </c>
      <c r="U2945" t="s">
        <v>67</v>
      </c>
      <c r="V2945" t="s">
        <v>67</v>
      </c>
      <c r="W2945" t="s">
        <v>80</v>
      </c>
      <c r="X2945" t="s">
        <v>67</v>
      </c>
      <c r="Y2945" t="s">
        <v>67</v>
      </c>
      <c r="Z2945" t="s">
        <v>67</v>
      </c>
      <c r="AA2945">
        <v>227</v>
      </c>
      <c r="AB2945">
        <v>107</v>
      </c>
      <c r="AC2945" t="s">
        <v>67</v>
      </c>
      <c r="AD2945">
        <v>380.7</v>
      </c>
      <c r="AE2945">
        <v>13.17</v>
      </c>
      <c r="AF2945">
        <v>578.35</v>
      </c>
      <c r="AG2945">
        <v>13.2</v>
      </c>
      <c r="AH2945">
        <f t="shared" si="90"/>
        <v>197.65000000000003</v>
      </c>
      <c r="AI2945">
        <f t="shared" si="91"/>
        <v>2.9999999999999361E-2</v>
      </c>
      <c r="AJ2945" t="s">
        <v>67</v>
      </c>
      <c r="AK2945" t="s">
        <v>67</v>
      </c>
      <c r="AL2945" t="s">
        <v>67</v>
      </c>
      <c r="AM2945" t="s">
        <v>67</v>
      </c>
      <c r="AN2945" t="s">
        <v>67</v>
      </c>
      <c r="AO2945" t="s">
        <v>67</v>
      </c>
      <c r="AP2945" t="s">
        <v>4959</v>
      </c>
      <c r="AQ2945" t="s">
        <v>115</v>
      </c>
      <c r="AR2945" t="s">
        <v>67</v>
      </c>
      <c r="AS2945" t="s">
        <v>67</v>
      </c>
      <c r="AT2945" t="s">
        <v>67</v>
      </c>
      <c r="AU2945">
        <v>16.07</v>
      </c>
      <c r="AV2945">
        <v>5.29</v>
      </c>
      <c r="AW2945">
        <v>13.39</v>
      </c>
      <c r="AX2945">
        <v>4.12</v>
      </c>
      <c r="AY2945" t="s">
        <v>67</v>
      </c>
      <c r="AZ2945" t="s">
        <v>67</v>
      </c>
      <c r="BA2945" t="s">
        <v>67</v>
      </c>
      <c r="BB2945">
        <v>-0.18244601999999999</v>
      </c>
      <c r="BC2945">
        <v>1.362177E-3</v>
      </c>
      <c r="BD2945" t="s">
        <v>67</v>
      </c>
      <c r="BE2945" t="s">
        <v>67</v>
      </c>
      <c r="BF2945">
        <v>-0.54178513399999995</v>
      </c>
      <c r="BG2945">
        <v>0.99773926099999999</v>
      </c>
      <c r="BH2945">
        <v>-0.54056029999999999</v>
      </c>
      <c r="BI2945" t="s">
        <v>164</v>
      </c>
      <c r="BJ2945" t="s">
        <v>164</v>
      </c>
      <c r="BK2945" t="s">
        <v>67</v>
      </c>
    </row>
    <row r="2946" spans="1:63" hidden="1" x14ac:dyDescent="0.35">
      <c r="A2946" t="s">
        <v>4625</v>
      </c>
      <c r="B2946" t="s">
        <v>67</v>
      </c>
      <c r="C2946" t="s">
        <v>67</v>
      </c>
      <c r="D2946" t="s">
        <v>67</v>
      </c>
      <c r="E2946" t="s">
        <v>67</v>
      </c>
      <c r="F2946" t="s">
        <v>66</v>
      </c>
      <c r="G2946" t="s">
        <v>67</v>
      </c>
      <c r="H2946" t="s">
        <v>4958</v>
      </c>
      <c r="I2946" t="s">
        <v>67</v>
      </c>
      <c r="J2946" t="s">
        <v>67</v>
      </c>
      <c r="K2946" t="s">
        <v>67</v>
      </c>
      <c r="L2946" t="s">
        <v>67</v>
      </c>
      <c r="M2946" t="s">
        <v>67</v>
      </c>
      <c r="N2946" t="s">
        <v>67</v>
      </c>
      <c r="O2946" t="s">
        <v>74</v>
      </c>
      <c r="P2946" t="s">
        <v>67</v>
      </c>
      <c r="Q2946" t="s">
        <v>76</v>
      </c>
      <c r="R2946" t="s">
        <v>109</v>
      </c>
      <c r="S2946" t="s">
        <v>4645</v>
      </c>
      <c r="T2946" t="s">
        <v>4646</v>
      </c>
      <c r="U2946" t="s">
        <v>67</v>
      </c>
      <c r="V2946" t="s">
        <v>67</v>
      </c>
      <c r="W2946" t="s">
        <v>80</v>
      </c>
      <c r="X2946" t="s">
        <v>67</v>
      </c>
      <c r="Y2946" t="s">
        <v>67</v>
      </c>
      <c r="Z2946" t="s">
        <v>67</v>
      </c>
      <c r="AA2946">
        <v>227</v>
      </c>
      <c r="AB2946">
        <v>32</v>
      </c>
      <c r="AC2946" t="s">
        <v>67</v>
      </c>
      <c r="AD2946">
        <v>885.01</v>
      </c>
      <c r="AE2946">
        <v>13.2</v>
      </c>
      <c r="AF2946">
        <v>2484.36</v>
      </c>
      <c r="AG2946">
        <v>13.2</v>
      </c>
      <c r="AH2946">
        <f t="shared" si="90"/>
        <v>1599.3500000000001</v>
      </c>
      <c r="AI2946">
        <f t="shared" si="91"/>
        <v>0</v>
      </c>
      <c r="AJ2946" t="s">
        <v>67</v>
      </c>
      <c r="AK2946" t="s">
        <v>67</v>
      </c>
      <c r="AL2946" t="s">
        <v>67</v>
      </c>
      <c r="AM2946" t="s">
        <v>67</v>
      </c>
      <c r="AN2946" t="s">
        <v>67</v>
      </c>
      <c r="AO2946" t="s">
        <v>67</v>
      </c>
      <c r="AP2946" t="s">
        <v>4960</v>
      </c>
      <c r="AQ2946" t="s">
        <v>139</v>
      </c>
      <c r="AR2946" t="s">
        <v>67</v>
      </c>
      <c r="AS2946" t="s">
        <v>67</v>
      </c>
      <c r="AT2946" t="s">
        <v>67</v>
      </c>
      <c r="AU2946">
        <v>454.8</v>
      </c>
      <c r="AV2946">
        <v>45.39</v>
      </c>
      <c r="AW2946">
        <v>439.8</v>
      </c>
      <c r="AX2946">
        <v>39.299999999999997</v>
      </c>
      <c r="AY2946" t="s">
        <v>67</v>
      </c>
      <c r="AZ2946" t="s">
        <v>67</v>
      </c>
      <c r="BA2946" t="s">
        <v>67</v>
      </c>
      <c r="BB2946">
        <v>-3.3537683999999998E-2</v>
      </c>
      <c r="BC2946">
        <v>2.9341000000000002E-4</v>
      </c>
      <c r="BD2946" t="s">
        <v>67</v>
      </c>
      <c r="BE2946" t="s">
        <v>67</v>
      </c>
      <c r="BF2946">
        <v>-0.335574706</v>
      </c>
      <c r="BG2946">
        <v>0.99707886999999995</v>
      </c>
      <c r="BH2946">
        <v>-0.33459444900000002</v>
      </c>
      <c r="BI2946" t="s">
        <v>164</v>
      </c>
      <c r="BJ2946" t="s">
        <v>164</v>
      </c>
      <c r="BK2946" t="s">
        <v>67</v>
      </c>
    </row>
    <row r="2947" spans="1:63" hidden="1" x14ac:dyDescent="0.35">
      <c r="A2947" t="s">
        <v>4625</v>
      </c>
      <c r="B2947" t="s">
        <v>67</v>
      </c>
      <c r="C2947" t="s">
        <v>67</v>
      </c>
      <c r="D2947" t="s">
        <v>67</v>
      </c>
      <c r="E2947" t="s">
        <v>67</v>
      </c>
      <c r="F2947" t="s">
        <v>66</v>
      </c>
      <c r="G2947" t="s">
        <v>67</v>
      </c>
      <c r="H2947" t="s">
        <v>4958</v>
      </c>
      <c r="I2947" t="s">
        <v>67</v>
      </c>
      <c r="J2947" t="s">
        <v>67</v>
      </c>
      <c r="K2947" t="s">
        <v>67</v>
      </c>
      <c r="L2947" t="s">
        <v>67</v>
      </c>
      <c r="M2947" t="s">
        <v>67</v>
      </c>
      <c r="N2947" t="s">
        <v>67</v>
      </c>
      <c r="O2947" t="s">
        <v>74</v>
      </c>
      <c r="P2947" t="s">
        <v>67</v>
      </c>
      <c r="Q2947" t="s">
        <v>76</v>
      </c>
      <c r="R2947" t="s">
        <v>109</v>
      </c>
      <c r="S2947" t="s">
        <v>4645</v>
      </c>
      <c r="T2947" t="s">
        <v>4646</v>
      </c>
      <c r="U2947" t="s">
        <v>67</v>
      </c>
      <c r="V2947" t="s">
        <v>67</v>
      </c>
      <c r="W2947" t="s">
        <v>80</v>
      </c>
      <c r="X2947" t="s">
        <v>67</v>
      </c>
      <c r="Y2947" t="s">
        <v>67</v>
      </c>
      <c r="Z2947" t="s">
        <v>67</v>
      </c>
      <c r="AA2947">
        <v>227</v>
      </c>
      <c r="AB2947">
        <v>107</v>
      </c>
      <c r="AC2947" t="s">
        <v>67</v>
      </c>
      <c r="AD2947">
        <v>380.7</v>
      </c>
      <c r="AE2947">
        <v>13.17</v>
      </c>
      <c r="AF2947">
        <v>578.35</v>
      </c>
      <c r="AG2947">
        <v>13.2</v>
      </c>
      <c r="AH2947">
        <f t="shared" ref="AH2947:AH3010" si="92">AF2947-AD2947</f>
        <v>197.65000000000003</v>
      </c>
      <c r="AI2947">
        <f t="shared" ref="AI2947:AI3010" si="93">AG2947-AE2947</f>
        <v>2.9999999999999361E-2</v>
      </c>
      <c r="AJ2947" t="s">
        <v>67</v>
      </c>
      <c r="AK2947" t="s">
        <v>67</v>
      </c>
      <c r="AL2947" t="s">
        <v>67</v>
      </c>
      <c r="AM2947" t="s">
        <v>67</v>
      </c>
      <c r="AN2947" t="s">
        <v>67</v>
      </c>
      <c r="AO2947" t="s">
        <v>67</v>
      </c>
      <c r="AP2947" t="s">
        <v>4960</v>
      </c>
      <c r="AQ2947" t="s">
        <v>139</v>
      </c>
      <c r="AR2947" t="s">
        <v>67</v>
      </c>
      <c r="AS2947" t="s">
        <v>67</v>
      </c>
      <c r="AT2947" t="s">
        <v>67</v>
      </c>
      <c r="AU2947">
        <v>454.8</v>
      </c>
      <c r="AV2947">
        <v>45.39</v>
      </c>
      <c r="AW2947">
        <v>427.4</v>
      </c>
      <c r="AX2947">
        <v>42.41</v>
      </c>
      <c r="AY2947" t="s">
        <v>67</v>
      </c>
      <c r="AZ2947" t="s">
        <v>67</v>
      </c>
      <c r="BA2947" t="s">
        <v>67</v>
      </c>
      <c r="BB2947">
        <v>-6.2137418999999999E-2</v>
      </c>
      <c r="BC2947">
        <v>1.3589900000000001E-4</v>
      </c>
      <c r="BD2947" t="s">
        <v>67</v>
      </c>
      <c r="BE2947" t="s">
        <v>67</v>
      </c>
      <c r="BF2947">
        <v>-0.61628062800000005</v>
      </c>
      <c r="BG2947">
        <v>0.99773926099999999</v>
      </c>
      <c r="BH2947">
        <v>-0.61488737800000004</v>
      </c>
      <c r="BI2947" t="s">
        <v>164</v>
      </c>
      <c r="BJ2947" t="s">
        <v>164</v>
      </c>
      <c r="BK2947" t="s">
        <v>67</v>
      </c>
    </row>
    <row r="2948" spans="1:63" hidden="1" x14ac:dyDescent="0.35">
      <c r="A2948" t="s">
        <v>4625</v>
      </c>
      <c r="B2948" t="s">
        <v>67</v>
      </c>
      <c r="C2948" t="s">
        <v>67</v>
      </c>
      <c r="D2948" t="s">
        <v>67</v>
      </c>
      <c r="E2948" t="s">
        <v>67</v>
      </c>
      <c r="F2948" t="s">
        <v>66</v>
      </c>
      <c r="G2948" t="s">
        <v>67</v>
      </c>
      <c r="H2948" t="s">
        <v>4961</v>
      </c>
      <c r="I2948" t="s">
        <v>67</v>
      </c>
      <c r="J2948" t="s">
        <v>67</v>
      </c>
      <c r="K2948" t="s">
        <v>67</v>
      </c>
      <c r="L2948" t="s">
        <v>67</v>
      </c>
      <c r="M2948" t="s">
        <v>67</v>
      </c>
      <c r="N2948" t="s">
        <v>67</v>
      </c>
      <c r="O2948" t="s">
        <v>74</v>
      </c>
      <c r="P2948" t="s">
        <v>67</v>
      </c>
      <c r="Q2948" t="s">
        <v>76</v>
      </c>
      <c r="R2948" t="s">
        <v>77</v>
      </c>
      <c r="S2948" t="s">
        <v>4639</v>
      </c>
      <c r="T2948" t="s">
        <v>4964</v>
      </c>
      <c r="U2948" t="s">
        <v>67</v>
      </c>
      <c r="V2948" t="s">
        <v>67</v>
      </c>
      <c r="W2948" t="s">
        <v>80</v>
      </c>
      <c r="X2948" t="s">
        <v>67</v>
      </c>
      <c r="Y2948" t="s">
        <v>67</v>
      </c>
      <c r="Z2948" t="s">
        <v>67</v>
      </c>
      <c r="AA2948">
        <v>3</v>
      </c>
      <c r="AB2948">
        <v>3</v>
      </c>
      <c r="AC2948" t="s">
        <v>67</v>
      </c>
      <c r="AD2948">
        <v>447.5</v>
      </c>
      <c r="AE2948">
        <v>23.8</v>
      </c>
      <c r="AF2948">
        <v>1401.3</v>
      </c>
      <c r="AG2948">
        <v>23.2</v>
      </c>
      <c r="AH2948">
        <f t="shared" si="92"/>
        <v>953.8</v>
      </c>
      <c r="AI2948">
        <f t="shared" si="93"/>
        <v>-0.60000000000000142</v>
      </c>
      <c r="AJ2948" t="s">
        <v>67</v>
      </c>
      <c r="AK2948" t="s">
        <v>67</v>
      </c>
      <c r="AL2948" t="s">
        <v>67</v>
      </c>
      <c r="AM2948" t="s">
        <v>67</v>
      </c>
      <c r="AN2948" t="s">
        <v>67</v>
      </c>
      <c r="AO2948" t="s">
        <v>67</v>
      </c>
      <c r="AP2948" t="s">
        <v>4963</v>
      </c>
      <c r="AQ2948" t="s">
        <v>160</v>
      </c>
      <c r="AR2948" t="s">
        <v>67</v>
      </c>
      <c r="AS2948" t="s">
        <v>67</v>
      </c>
      <c r="AT2948" t="s">
        <v>67</v>
      </c>
      <c r="AU2948">
        <v>4</v>
      </c>
      <c r="AV2948">
        <v>0.5</v>
      </c>
      <c r="AW2948">
        <v>8</v>
      </c>
      <c r="AX2948">
        <v>0.5</v>
      </c>
      <c r="AY2948" t="s">
        <v>67</v>
      </c>
      <c r="AZ2948" t="s">
        <v>67</v>
      </c>
      <c r="BA2948" t="s">
        <v>67</v>
      </c>
      <c r="BB2948">
        <v>0.69314718099999995</v>
      </c>
      <c r="BC2948">
        <v>6.5104170000000001E-3</v>
      </c>
      <c r="BD2948" t="s">
        <v>67</v>
      </c>
      <c r="BE2948" t="s">
        <v>67</v>
      </c>
      <c r="BF2948">
        <v>8</v>
      </c>
      <c r="BG2948">
        <v>0.8</v>
      </c>
      <c r="BH2948">
        <v>6.4</v>
      </c>
      <c r="BI2948" t="s">
        <v>164</v>
      </c>
      <c r="BJ2948" t="s">
        <v>164</v>
      </c>
      <c r="BK2948" t="s">
        <v>67</v>
      </c>
    </row>
    <row r="2949" spans="1:63" hidden="1" x14ac:dyDescent="0.35">
      <c r="A2949" t="s">
        <v>4625</v>
      </c>
      <c r="B2949" t="s">
        <v>67</v>
      </c>
      <c r="C2949" t="s">
        <v>67</v>
      </c>
      <c r="D2949" t="s">
        <v>67</v>
      </c>
      <c r="E2949" t="s">
        <v>67</v>
      </c>
      <c r="F2949" t="s">
        <v>66</v>
      </c>
      <c r="G2949" t="s">
        <v>67</v>
      </c>
      <c r="H2949" t="s">
        <v>4961</v>
      </c>
      <c r="I2949" t="s">
        <v>67</v>
      </c>
      <c r="J2949" t="s">
        <v>67</v>
      </c>
      <c r="K2949" t="s">
        <v>67</v>
      </c>
      <c r="L2949" t="s">
        <v>67</v>
      </c>
      <c r="M2949" t="s">
        <v>67</v>
      </c>
      <c r="N2949" t="s">
        <v>67</v>
      </c>
      <c r="O2949" t="s">
        <v>74</v>
      </c>
      <c r="P2949" t="s">
        <v>67</v>
      </c>
      <c r="Q2949" t="s">
        <v>76</v>
      </c>
      <c r="R2949" t="s">
        <v>77</v>
      </c>
      <c r="S2949" t="s">
        <v>4639</v>
      </c>
      <c r="T2949" t="s">
        <v>4964</v>
      </c>
      <c r="U2949" t="s">
        <v>67</v>
      </c>
      <c r="V2949" t="s">
        <v>67</v>
      </c>
      <c r="W2949" t="s">
        <v>80</v>
      </c>
      <c r="X2949" t="s">
        <v>67</v>
      </c>
      <c r="Y2949" t="s">
        <v>67</v>
      </c>
      <c r="Z2949" t="s">
        <v>67</v>
      </c>
      <c r="AA2949">
        <v>3</v>
      </c>
      <c r="AB2949">
        <v>3</v>
      </c>
      <c r="AC2949" t="s">
        <v>67</v>
      </c>
      <c r="AD2949">
        <v>447.5</v>
      </c>
      <c r="AE2949">
        <v>23.8</v>
      </c>
      <c r="AF2949">
        <v>1401.3</v>
      </c>
      <c r="AG2949">
        <v>23.2</v>
      </c>
      <c r="AH2949">
        <f t="shared" si="92"/>
        <v>953.8</v>
      </c>
      <c r="AI2949">
        <f t="shared" si="93"/>
        <v>-0.60000000000000142</v>
      </c>
      <c r="AJ2949" t="s">
        <v>67</v>
      </c>
      <c r="AK2949" t="s">
        <v>67</v>
      </c>
      <c r="AL2949" t="s">
        <v>67</v>
      </c>
      <c r="AM2949" t="s">
        <v>67</v>
      </c>
      <c r="AN2949" t="s">
        <v>67</v>
      </c>
      <c r="AO2949" t="s">
        <v>67</v>
      </c>
      <c r="AP2949" t="s">
        <v>4966</v>
      </c>
      <c r="AQ2949" t="s">
        <v>160</v>
      </c>
      <c r="AR2949" t="s">
        <v>67</v>
      </c>
      <c r="AS2949" t="s">
        <v>67</v>
      </c>
      <c r="AT2949" t="s">
        <v>67</v>
      </c>
      <c r="AU2949">
        <v>9</v>
      </c>
      <c r="AV2949">
        <v>1</v>
      </c>
      <c r="AW2949">
        <v>7</v>
      </c>
      <c r="AX2949">
        <v>0.5</v>
      </c>
      <c r="AY2949" t="s">
        <v>67</v>
      </c>
      <c r="AZ2949" t="s">
        <v>67</v>
      </c>
      <c r="BA2949" t="s">
        <v>67</v>
      </c>
      <c r="BB2949">
        <v>-0.25131442799999998</v>
      </c>
      <c r="BC2949">
        <v>5.8159070000000004E-3</v>
      </c>
      <c r="BD2949" t="s">
        <v>67</v>
      </c>
      <c r="BE2949" t="s">
        <v>67</v>
      </c>
      <c r="BF2949">
        <v>-2.5298221280000002</v>
      </c>
      <c r="BG2949">
        <v>0.8</v>
      </c>
      <c r="BH2949">
        <v>-2.023857703</v>
      </c>
      <c r="BI2949" t="s">
        <v>164</v>
      </c>
      <c r="BJ2949" t="s">
        <v>164</v>
      </c>
      <c r="BK2949" t="s">
        <v>67</v>
      </c>
    </row>
    <row r="2950" spans="1:63" hidden="1" x14ac:dyDescent="0.35">
      <c r="A2950" t="s">
        <v>4625</v>
      </c>
      <c r="B2950" t="s">
        <v>67</v>
      </c>
      <c r="C2950" t="s">
        <v>67</v>
      </c>
      <c r="D2950" t="s">
        <v>67</v>
      </c>
      <c r="E2950" t="s">
        <v>67</v>
      </c>
      <c r="F2950" t="s">
        <v>66</v>
      </c>
      <c r="G2950" t="s">
        <v>67</v>
      </c>
      <c r="H2950" t="s">
        <v>4961</v>
      </c>
      <c r="I2950" t="s">
        <v>67</v>
      </c>
      <c r="J2950" t="s">
        <v>67</v>
      </c>
      <c r="K2950" t="s">
        <v>67</v>
      </c>
      <c r="L2950" t="s">
        <v>67</v>
      </c>
      <c r="M2950" t="s">
        <v>67</v>
      </c>
      <c r="N2950" t="s">
        <v>67</v>
      </c>
      <c r="O2950" t="s">
        <v>74</v>
      </c>
      <c r="P2950" t="s">
        <v>67</v>
      </c>
      <c r="Q2950" t="s">
        <v>76</v>
      </c>
      <c r="R2950" t="s">
        <v>77</v>
      </c>
      <c r="S2950" t="s">
        <v>4650</v>
      </c>
      <c r="T2950" t="s">
        <v>4962</v>
      </c>
      <c r="U2950" t="s">
        <v>67</v>
      </c>
      <c r="V2950" t="s">
        <v>67</v>
      </c>
      <c r="W2950" t="s">
        <v>80</v>
      </c>
      <c r="X2950" t="s">
        <v>67</v>
      </c>
      <c r="Y2950" t="s">
        <v>67</v>
      </c>
      <c r="Z2950" t="s">
        <v>67</v>
      </c>
      <c r="AA2950">
        <v>3</v>
      </c>
      <c r="AB2950">
        <v>3</v>
      </c>
      <c r="AC2950" t="s">
        <v>67</v>
      </c>
      <c r="AD2950">
        <v>447.5</v>
      </c>
      <c r="AE2950">
        <v>23.8</v>
      </c>
      <c r="AF2950">
        <v>1794.5</v>
      </c>
      <c r="AG2950">
        <v>23.3</v>
      </c>
      <c r="AH2950">
        <f t="shared" si="92"/>
        <v>1347</v>
      </c>
      <c r="AI2950">
        <f t="shared" si="93"/>
        <v>-0.5</v>
      </c>
      <c r="AJ2950" t="s">
        <v>67</v>
      </c>
      <c r="AK2950" t="s">
        <v>67</v>
      </c>
      <c r="AL2950" t="s">
        <v>67</v>
      </c>
      <c r="AM2950" t="s">
        <v>67</v>
      </c>
      <c r="AN2950" t="s">
        <v>67</v>
      </c>
      <c r="AO2950" t="s">
        <v>67</v>
      </c>
      <c r="AP2950" t="s">
        <v>4654</v>
      </c>
      <c r="AQ2950" t="s">
        <v>139</v>
      </c>
      <c r="AR2950" t="s">
        <v>67</v>
      </c>
      <c r="AS2950" t="s">
        <v>67</v>
      </c>
      <c r="AT2950" t="s">
        <v>67</v>
      </c>
      <c r="AU2950">
        <v>79</v>
      </c>
      <c r="AV2950">
        <v>1</v>
      </c>
      <c r="AW2950">
        <v>72</v>
      </c>
      <c r="AX2950">
        <v>1</v>
      </c>
      <c r="AY2950" t="s">
        <v>67</v>
      </c>
      <c r="AZ2950" t="s">
        <v>67</v>
      </c>
      <c r="BA2950" t="s">
        <v>67</v>
      </c>
      <c r="BB2950">
        <v>-9.2781733000000005E-2</v>
      </c>
      <c r="BC2950">
        <v>1.17711E-4</v>
      </c>
      <c r="BD2950" t="s">
        <v>67</v>
      </c>
      <c r="BE2950" t="s">
        <v>67</v>
      </c>
      <c r="BF2950">
        <v>-7</v>
      </c>
      <c r="BG2950">
        <v>0.8</v>
      </c>
      <c r="BH2950">
        <v>-5.6</v>
      </c>
      <c r="BI2950" t="s">
        <v>164</v>
      </c>
      <c r="BJ2950" t="s">
        <v>164</v>
      </c>
      <c r="BK2950" t="s">
        <v>67</v>
      </c>
    </row>
    <row r="2951" spans="1:63" hidden="1" x14ac:dyDescent="0.35">
      <c r="A2951" t="s">
        <v>4625</v>
      </c>
      <c r="B2951" t="s">
        <v>67</v>
      </c>
      <c r="C2951" t="s">
        <v>67</v>
      </c>
      <c r="D2951" t="s">
        <v>67</v>
      </c>
      <c r="E2951" t="s">
        <v>67</v>
      </c>
      <c r="F2951" t="s">
        <v>66</v>
      </c>
      <c r="G2951" t="s">
        <v>67</v>
      </c>
      <c r="H2951" t="s">
        <v>4961</v>
      </c>
      <c r="I2951" t="s">
        <v>67</v>
      </c>
      <c r="J2951" t="s">
        <v>67</v>
      </c>
      <c r="K2951" t="s">
        <v>67</v>
      </c>
      <c r="L2951" t="s">
        <v>67</v>
      </c>
      <c r="M2951" t="s">
        <v>67</v>
      </c>
      <c r="N2951" t="s">
        <v>67</v>
      </c>
      <c r="O2951" t="s">
        <v>74</v>
      </c>
      <c r="P2951" t="s">
        <v>67</v>
      </c>
      <c r="Q2951" t="s">
        <v>76</v>
      </c>
      <c r="R2951" t="s">
        <v>77</v>
      </c>
      <c r="S2951" t="s">
        <v>4639</v>
      </c>
      <c r="T2951" t="s">
        <v>4964</v>
      </c>
      <c r="U2951" t="s">
        <v>67</v>
      </c>
      <c r="V2951" t="s">
        <v>67</v>
      </c>
      <c r="W2951" t="s">
        <v>80</v>
      </c>
      <c r="X2951" t="s">
        <v>67</v>
      </c>
      <c r="Y2951" t="s">
        <v>67</v>
      </c>
      <c r="Z2951" t="s">
        <v>67</v>
      </c>
      <c r="AA2951">
        <v>3</v>
      </c>
      <c r="AB2951">
        <v>3</v>
      </c>
      <c r="AC2951" t="s">
        <v>67</v>
      </c>
      <c r="AD2951">
        <v>447.5</v>
      </c>
      <c r="AE2951">
        <v>23.8</v>
      </c>
      <c r="AF2951">
        <v>1401.3</v>
      </c>
      <c r="AG2951">
        <v>23.2</v>
      </c>
      <c r="AH2951">
        <f t="shared" si="92"/>
        <v>953.8</v>
      </c>
      <c r="AI2951">
        <f t="shared" si="93"/>
        <v>-0.60000000000000142</v>
      </c>
      <c r="AJ2951" t="s">
        <v>67</v>
      </c>
      <c r="AK2951" t="s">
        <v>67</v>
      </c>
      <c r="AL2951" t="s">
        <v>67</v>
      </c>
      <c r="AM2951" t="s">
        <v>67</v>
      </c>
      <c r="AN2951" t="s">
        <v>67</v>
      </c>
      <c r="AO2951" t="s">
        <v>67</v>
      </c>
      <c r="AP2951" t="s">
        <v>4359</v>
      </c>
      <c r="AQ2951" t="s">
        <v>157</v>
      </c>
      <c r="AR2951" t="s">
        <v>67</v>
      </c>
      <c r="AS2951" t="s">
        <v>67</v>
      </c>
      <c r="AT2951" t="s">
        <v>67</v>
      </c>
      <c r="AU2951">
        <v>93</v>
      </c>
      <c r="AV2951">
        <v>2</v>
      </c>
      <c r="AW2951">
        <v>94</v>
      </c>
      <c r="AX2951">
        <v>1</v>
      </c>
      <c r="AY2951" t="s">
        <v>67</v>
      </c>
      <c r="AZ2951" t="s">
        <v>67</v>
      </c>
      <c r="BA2951" t="s">
        <v>67</v>
      </c>
      <c r="BB2951">
        <v>1.0695289E-2</v>
      </c>
      <c r="BC2951">
        <v>1.9188500000000001E-4</v>
      </c>
      <c r="BD2951" t="s">
        <v>67</v>
      </c>
      <c r="BE2951" t="s">
        <v>67</v>
      </c>
      <c r="BF2951">
        <v>0.63245553200000004</v>
      </c>
      <c r="BG2951">
        <v>0.8</v>
      </c>
      <c r="BH2951">
        <v>0.50596442600000002</v>
      </c>
      <c r="BI2951" t="s">
        <v>164</v>
      </c>
      <c r="BJ2951" t="s">
        <v>164</v>
      </c>
      <c r="BK2951" t="s">
        <v>67</v>
      </c>
    </row>
    <row r="2952" spans="1:63" hidden="1" x14ac:dyDescent="0.35">
      <c r="A2952" t="s">
        <v>4625</v>
      </c>
      <c r="B2952" t="s">
        <v>67</v>
      </c>
      <c r="C2952" t="s">
        <v>67</v>
      </c>
      <c r="D2952" t="s">
        <v>67</v>
      </c>
      <c r="E2952" t="s">
        <v>67</v>
      </c>
      <c r="F2952" t="s">
        <v>66</v>
      </c>
      <c r="G2952" t="s">
        <v>67</v>
      </c>
      <c r="H2952" t="s">
        <v>4961</v>
      </c>
      <c r="I2952" t="s">
        <v>67</v>
      </c>
      <c r="J2952" t="s">
        <v>67</v>
      </c>
      <c r="K2952" t="s">
        <v>67</v>
      </c>
      <c r="L2952" t="s">
        <v>67</v>
      </c>
      <c r="M2952" t="s">
        <v>67</v>
      </c>
      <c r="N2952" t="s">
        <v>67</v>
      </c>
      <c r="O2952" t="s">
        <v>74</v>
      </c>
      <c r="P2952" t="s">
        <v>67</v>
      </c>
      <c r="Q2952" t="s">
        <v>76</v>
      </c>
      <c r="R2952" t="s">
        <v>77</v>
      </c>
      <c r="S2952" t="s">
        <v>4639</v>
      </c>
      <c r="T2952" t="s">
        <v>4964</v>
      </c>
      <c r="U2952" t="s">
        <v>67</v>
      </c>
      <c r="V2952" t="s">
        <v>67</v>
      </c>
      <c r="W2952" t="s">
        <v>80</v>
      </c>
      <c r="X2952" t="s">
        <v>67</v>
      </c>
      <c r="Y2952" t="s">
        <v>67</v>
      </c>
      <c r="Z2952" t="s">
        <v>67</v>
      </c>
      <c r="AA2952">
        <v>3</v>
      </c>
      <c r="AB2952">
        <v>3</v>
      </c>
      <c r="AC2952" t="s">
        <v>67</v>
      </c>
      <c r="AD2952">
        <v>447.5</v>
      </c>
      <c r="AE2952">
        <v>23.8</v>
      </c>
      <c r="AF2952">
        <v>1794.5</v>
      </c>
      <c r="AG2952">
        <v>23.3</v>
      </c>
      <c r="AH2952">
        <f t="shared" si="92"/>
        <v>1347</v>
      </c>
      <c r="AI2952">
        <f t="shared" si="93"/>
        <v>-0.5</v>
      </c>
      <c r="AJ2952" t="s">
        <v>67</v>
      </c>
      <c r="AK2952" t="s">
        <v>67</v>
      </c>
      <c r="AL2952" t="s">
        <v>67</v>
      </c>
      <c r="AM2952" t="s">
        <v>67</v>
      </c>
      <c r="AN2952" t="s">
        <v>67</v>
      </c>
      <c r="AO2952" t="s">
        <v>67</v>
      </c>
      <c r="AP2952" t="s">
        <v>4966</v>
      </c>
      <c r="AQ2952" t="s">
        <v>157</v>
      </c>
      <c r="AR2952" t="s">
        <v>67</v>
      </c>
      <c r="AS2952" t="s">
        <v>67</v>
      </c>
      <c r="AT2952" t="s">
        <v>67</v>
      </c>
      <c r="AU2952">
        <v>9</v>
      </c>
      <c r="AV2952">
        <v>1</v>
      </c>
      <c r="AW2952">
        <v>5</v>
      </c>
      <c r="AX2952">
        <v>1</v>
      </c>
      <c r="AY2952" t="s">
        <v>67</v>
      </c>
      <c r="AZ2952" t="s">
        <v>67</v>
      </c>
      <c r="BA2952" t="s">
        <v>67</v>
      </c>
      <c r="BB2952">
        <v>-0.58778666499999999</v>
      </c>
      <c r="BC2952">
        <v>1.7448559999999998E-2</v>
      </c>
      <c r="BD2952" t="s">
        <v>67</v>
      </c>
      <c r="BE2952" t="s">
        <v>67</v>
      </c>
      <c r="BF2952">
        <v>-4</v>
      </c>
      <c r="BG2952">
        <v>0.8</v>
      </c>
      <c r="BH2952">
        <v>-3.2</v>
      </c>
      <c r="BI2952" t="s">
        <v>164</v>
      </c>
      <c r="BJ2952" t="s">
        <v>164</v>
      </c>
      <c r="BK2952" t="s">
        <v>67</v>
      </c>
    </row>
    <row r="2953" spans="1:63" hidden="1" x14ac:dyDescent="0.35">
      <c r="A2953" t="s">
        <v>4625</v>
      </c>
      <c r="B2953" t="s">
        <v>67</v>
      </c>
      <c r="C2953" t="s">
        <v>67</v>
      </c>
      <c r="D2953" t="s">
        <v>67</v>
      </c>
      <c r="E2953" t="s">
        <v>67</v>
      </c>
      <c r="F2953" t="s">
        <v>66</v>
      </c>
      <c r="G2953" t="s">
        <v>67</v>
      </c>
      <c r="H2953" t="s">
        <v>4961</v>
      </c>
      <c r="I2953" t="s">
        <v>67</v>
      </c>
      <c r="J2953" t="s">
        <v>67</v>
      </c>
      <c r="K2953" t="s">
        <v>67</v>
      </c>
      <c r="L2953" t="s">
        <v>67</v>
      </c>
      <c r="M2953" t="s">
        <v>67</v>
      </c>
      <c r="N2953" t="s">
        <v>67</v>
      </c>
      <c r="O2953" t="s">
        <v>74</v>
      </c>
      <c r="P2953" t="s">
        <v>67</v>
      </c>
      <c r="Q2953" t="s">
        <v>76</v>
      </c>
      <c r="R2953" t="s">
        <v>77</v>
      </c>
      <c r="S2953" t="s">
        <v>4639</v>
      </c>
      <c r="T2953" t="s">
        <v>4965</v>
      </c>
      <c r="U2953" t="s">
        <v>67</v>
      </c>
      <c r="V2953" t="s">
        <v>67</v>
      </c>
      <c r="W2953" t="s">
        <v>80</v>
      </c>
      <c r="X2953" t="s">
        <v>67</v>
      </c>
      <c r="Y2953" t="s">
        <v>67</v>
      </c>
      <c r="Z2953" t="s">
        <v>67</v>
      </c>
      <c r="AA2953">
        <v>3</v>
      </c>
      <c r="AB2953">
        <v>3</v>
      </c>
      <c r="AC2953" t="s">
        <v>67</v>
      </c>
      <c r="AD2953">
        <v>447.5</v>
      </c>
      <c r="AE2953">
        <v>23.8</v>
      </c>
      <c r="AF2953">
        <v>1401.3</v>
      </c>
      <c r="AG2953">
        <v>23.2</v>
      </c>
      <c r="AH2953">
        <f t="shared" si="92"/>
        <v>953.8</v>
      </c>
      <c r="AI2953">
        <f t="shared" si="93"/>
        <v>-0.60000000000000142</v>
      </c>
      <c r="AJ2953" t="s">
        <v>67</v>
      </c>
      <c r="AK2953" t="s">
        <v>67</v>
      </c>
      <c r="AL2953" t="s">
        <v>67</v>
      </c>
      <c r="AM2953" t="s">
        <v>67</v>
      </c>
      <c r="AN2953" t="s">
        <v>67</v>
      </c>
      <c r="AO2953" t="s">
        <v>67</v>
      </c>
      <c r="AP2953" t="s">
        <v>4655</v>
      </c>
      <c r="AQ2953" t="s">
        <v>86</v>
      </c>
      <c r="AR2953" t="s">
        <v>67</v>
      </c>
      <c r="AS2953" t="s">
        <v>67</v>
      </c>
      <c r="AT2953" t="s">
        <v>67</v>
      </c>
      <c r="AU2953">
        <v>66</v>
      </c>
      <c r="AV2953">
        <v>3</v>
      </c>
      <c r="AW2953">
        <v>57</v>
      </c>
      <c r="AX2953">
        <v>1</v>
      </c>
      <c r="AY2953" t="s">
        <v>67</v>
      </c>
      <c r="AZ2953" t="s">
        <v>67</v>
      </c>
      <c r="BA2953" t="s">
        <v>67</v>
      </c>
      <c r="BB2953">
        <v>-0.14660347400000001</v>
      </c>
      <c r="BC2953">
        <v>7.9130100000000001E-4</v>
      </c>
      <c r="BD2953" t="s">
        <v>67</v>
      </c>
      <c r="BE2953" t="s">
        <v>67</v>
      </c>
      <c r="BF2953">
        <v>-4.0249223589999996</v>
      </c>
      <c r="BG2953">
        <v>0.8</v>
      </c>
      <c r="BH2953">
        <v>-3.219937888</v>
      </c>
      <c r="BI2953" t="s">
        <v>164</v>
      </c>
      <c r="BJ2953" t="s">
        <v>164</v>
      </c>
      <c r="BK2953" t="s">
        <v>67</v>
      </c>
    </row>
    <row r="2954" spans="1:63" hidden="1" x14ac:dyDescent="0.35">
      <c r="A2954" t="s">
        <v>4625</v>
      </c>
      <c r="B2954" t="s">
        <v>67</v>
      </c>
      <c r="C2954" t="s">
        <v>67</v>
      </c>
      <c r="D2954" t="s">
        <v>67</v>
      </c>
      <c r="E2954" t="s">
        <v>67</v>
      </c>
      <c r="F2954" t="s">
        <v>66</v>
      </c>
      <c r="G2954" t="s">
        <v>67</v>
      </c>
      <c r="H2954" t="s">
        <v>4961</v>
      </c>
      <c r="I2954" t="s">
        <v>67</v>
      </c>
      <c r="J2954" t="s">
        <v>67</v>
      </c>
      <c r="K2954" t="s">
        <v>67</v>
      </c>
      <c r="L2954" t="s">
        <v>67</v>
      </c>
      <c r="M2954" t="s">
        <v>67</v>
      </c>
      <c r="N2954" t="s">
        <v>67</v>
      </c>
      <c r="O2954" t="s">
        <v>74</v>
      </c>
      <c r="P2954" t="s">
        <v>67</v>
      </c>
      <c r="Q2954" t="s">
        <v>76</v>
      </c>
      <c r="R2954" t="s">
        <v>77</v>
      </c>
      <c r="S2954" t="s">
        <v>4650</v>
      </c>
      <c r="T2954" t="s">
        <v>4962</v>
      </c>
      <c r="U2954" t="s">
        <v>67</v>
      </c>
      <c r="V2954" t="s">
        <v>67</v>
      </c>
      <c r="W2954" t="s">
        <v>80</v>
      </c>
      <c r="X2954" t="s">
        <v>67</v>
      </c>
      <c r="Y2954" t="s">
        <v>67</v>
      </c>
      <c r="Z2954" t="s">
        <v>67</v>
      </c>
      <c r="AA2954">
        <v>3</v>
      </c>
      <c r="AB2954">
        <v>3</v>
      </c>
      <c r="AC2954" t="s">
        <v>67</v>
      </c>
      <c r="AD2954">
        <v>447.5</v>
      </c>
      <c r="AE2954">
        <v>23.8</v>
      </c>
      <c r="AF2954">
        <v>1794.5</v>
      </c>
      <c r="AG2954">
        <v>23.3</v>
      </c>
      <c r="AH2954">
        <f t="shared" si="92"/>
        <v>1347</v>
      </c>
      <c r="AI2954">
        <f t="shared" si="93"/>
        <v>-0.5</v>
      </c>
      <c r="AJ2954" t="s">
        <v>67</v>
      </c>
      <c r="AK2954" t="s">
        <v>67</v>
      </c>
      <c r="AL2954" t="s">
        <v>67</v>
      </c>
      <c r="AM2954" t="s">
        <v>67</v>
      </c>
      <c r="AN2954" t="s">
        <v>67</v>
      </c>
      <c r="AO2954" t="s">
        <v>67</v>
      </c>
      <c r="AP2954" t="s">
        <v>4359</v>
      </c>
      <c r="AQ2954" t="s">
        <v>157</v>
      </c>
      <c r="AR2954" t="s">
        <v>67</v>
      </c>
      <c r="AS2954" t="s">
        <v>67</v>
      </c>
      <c r="AT2954" t="s">
        <v>67</v>
      </c>
      <c r="AU2954">
        <v>88</v>
      </c>
      <c r="AV2954">
        <v>0.1</v>
      </c>
      <c r="AW2954">
        <v>81</v>
      </c>
      <c r="AX2954">
        <v>2</v>
      </c>
      <c r="AY2954" t="s">
        <v>67</v>
      </c>
      <c r="AZ2954" t="s">
        <v>67</v>
      </c>
      <c r="BA2954" t="s">
        <v>67</v>
      </c>
      <c r="BB2954">
        <v>-8.2887660000000002E-2</v>
      </c>
      <c r="BC2954">
        <v>2.0365100000000001E-4</v>
      </c>
      <c r="BD2954" t="s">
        <v>67</v>
      </c>
      <c r="BE2954" t="s">
        <v>67</v>
      </c>
      <c r="BF2954">
        <v>-4.9435718609999997</v>
      </c>
      <c r="BG2954">
        <v>0.8</v>
      </c>
      <c r="BH2954">
        <v>-3.9548574890000001</v>
      </c>
      <c r="BI2954" t="s">
        <v>164</v>
      </c>
      <c r="BJ2954" t="s">
        <v>164</v>
      </c>
      <c r="BK2954" t="s">
        <v>67</v>
      </c>
    </row>
    <row r="2955" spans="1:63" hidden="1" x14ac:dyDescent="0.35">
      <c r="A2955" t="s">
        <v>4625</v>
      </c>
      <c r="B2955" t="s">
        <v>67</v>
      </c>
      <c r="C2955" t="s">
        <v>67</v>
      </c>
      <c r="D2955" t="s">
        <v>67</v>
      </c>
      <c r="E2955" t="s">
        <v>67</v>
      </c>
      <c r="F2955" t="s">
        <v>66</v>
      </c>
      <c r="G2955" t="s">
        <v>67</v>
      </c>
      <c r="H2955" t="s">
        <v>4961</v>
      </c>
      <c r="I2955" t="s">
        <v>67</v>
      </c>
      <c r="J2955" t="s">
        <v>67</v>
      </c>
      <c r="K2955" t="s">
        <v>67</v>
      </c>
      <c r="L2955" t="s">
        <v>67</v>
      </c>
      <c r="M2955" t="s">
        <v>67</v>
      </c>
      <c r="N2955" t="s">
        <v>67</v>
      </c>
      <c r="O2955" t="s">
        <v>74</v>
      </c>
      <c r="P2955" t="s">
        <v>67</v>
      </c>
      <c r="Q2955" t="s">
        <v>76</v>
      </c>
      <c r="R2955" t="s">
        <v>77</v>
      </c>
      <c r="S2955" t="s">
        <v>4650</v>
      </c>
      <c r="T2955" t="s">
        <v>4962</v>
      </c>
      <c r="U2955" t="s">
        <v>67</v>
      </c>
      <c r="V2955" t="s">
        <v>67</v>
      </c>
      <c r="W2955" t="s">
        <v>80</v>
      </c>
      <c r="X2955" t="s">
        <v>67</v>
      </c>
      <c r="Y2955" t="s">
        <v>67</v>
      </c>
      <c r="Z2955" t="s">
        <v>67</v>
      </c>
      <c r="AA2955">
        <v>3</v>
      </c>
      <c r="AB2955">
        <v>3</v>
      </c>
      <c r="AC2955" t="s">
        <v>67</v>
      </c>
      <c r="AD2955">
        <v>447.5</v>
      </c>
      <c r="AE2955">
        <v>23.8</v>
      </c>
      <c r="AF2955">
        <v>1401.3</v>
      </c>
      <c r="AG2955">
        <v>23.2</v>
      </c>
      <c r="AH2955">
        <f t="shared" si="92"/>
        <v>953.8</v>
      </c>
      <c r="AI2955">
        <f t="shared" si="93"/>
        <v>-0.60000000000000142</v>
      </c>
      <c r="AJ2955" t="s">
        <v>67</v>
      </c>
      <c r="AK2955" t="s">
        <v>67</v>
      </c>
      <c r="AL2955" t="s">
        <v>67</v>
      </c>
      <c r="AM2955" t="s">
        <v>67</v>
      </c>
      <c r="AN2955" t="s">
        <v>67</v>
      </c>
      <c r="AO2955" t="s">
        <v>67</v>
      </c>
      <c r="AP2955" t="s">
        <v>4654</v>
      </c>
      <c r="AQ2955" t="s">
        <v>139</v>
      </c>
      <c r="AR2955" t="s">
        <v>67</v>
      </c>
      <c r="AS2955" t="s">
        <v>67</v>
      </c>
      <c r="AT2955" t="s">
        <v>67</v>
      </c>
      <c r="AU2955">
        <v>79</v>
      </c>
      <c r="AV2955">
        <v>1</v>
      </c>
      <c r="AW2955">
        <v>76</v>
      </c>
      <c r="AX2955">
        <v>2</v>
      </c>
      <c r="AY2955" t="s">
        <v>67</v>
      </c>
      <c r="AZ2955" t="s">
        <v>67</v>
      </c>
      <c r="BA2955" t="s">
        <v>67</v>
      </c>
      <c r="BB2955">
        <v>-3.8714512E-2</v>
      </c>
      <c r="BC2955">
        <v>2.8425100000000001E-4</v>
      </c>
      <c r="BD2955" t="s">
        <v>67</v>
      </c>
      <c r="BE2955" t="s">
        <v>67</v>
      </c>
      <c r="BF2955">
        <v>-1.8973665959999999</v>
      </c>
      <c r="BG2955">
        <v>0.8</v>
      </c>
      <c r="BH2955">
        <v>-1.517893277</v>
      </c>
      <c r="BI2955" t="s">
        <v>164</v>
      </c>
      <c r="BJ2955" t="s">
        <v>164</v>
      </c>
      <c r="BK2955" t="s">
        <v>67</v>
      </c>
    </row>
    <row r="2956" spans="1:63" hidden="1" x14ac:dyDescent="0.35">
      <c r="A2956" t="s">
        <v>4625</v>
      </c>
      <c r="B2956" t="s">
        <v>67</v>
      </c>
      <c r="C2956" t="s">
        <v>67</v>
      </c>
      <c r="D2956" t="s">
        <v>67</v>
      </c>
      <c r="E2956" t="s">
        <v>67</v>
      </c>
      <c r="F2956" t="s">
        <v>66</v>
      </c>
      <c r="G2956" t="s">
        <v>67</v>
      </c>
      <c r="H2956" t="s">
        <v>4961</v>
      </c>
      <c r="I2956" t="s">
        <v>67</v>
      </c>
      <c r="J2956" t="s">
        <v>67</v>
      </c>
      <c r="K2956" t="s">
        <v>67</v>
      </c>
      <c r="L2956" t="s">
        <v>67</v>
      </c>
      <c r="M2956" t="s">
        <v>67</v>
      </c>
      <c r="N2956" t="s">
        <v>67</v>
      </c>
      <c r="O2956" t="s">
        <v>74</v>
      </c>
      <c r="P2956" t="s">
        <v>67</v>
      </c>
      <c r="Q2956" t="s">
        <v>76</v>
      </c>
      <c r="R2956" t="s">
        <v>77</v>
      </c>
      <c r="S2956" t="s">
        <v>4639</v>
      </c>
      <c r="T2956" t="s">
        <v>4964</v>
      </c>
      <c r="U2956" t="s">
        <v>67</v>
      </c>
      <c r="V2956" t="s">
        <v>67</v>
      </c>
      <c r="W2956" t="s">
        <v>80</v>
      </c>
      <c r="X2956" t="s">
        <v>67</v>
      </c>
      <c r="Y2956" t="s">
        <v>67</v>
      </c>
      <c r="Z2956" t="s">
        <v>67</v>
      </c>
      <c r="AA2956">
        <v>3</v>
      </c>
      <c r="AB2956">
        <v>3</v>
      </c>
      <c r="AC2956" t="s">
        <v>67</v>
      </c>
      <c r="AD2956">
        <v>447.5</v>
      </c>
      <c r="AE2956">
        <v>23.8</v>
      </c>
      <c r="AF2956">
        <v>1794.5</v>
      </c>
      <c r="AG2956">
        <v>23.3</v>
      </c>
      <c r="AH2956">
        <f t="shared" si="92"/>
        <v>1347</v>
      </c>
      <c r="AI2956">
        <f t="shared" si="93"/>
        <v>-0.5</v>
      </c>
      <c r="AJ2956" t="s">
        <v>67</v>
      </c>
      <c r="AK2956" t="s">
        <v>67</v>
      </c>
      <c r="AL2956" t="s">
        <v>67</v>
      </c>
      <c r="AM2956" t="s">
        <v>67</v>
      </c>
      <c r="AN2956" t="s">
        <v>67</v>
      </c>
      <c r="AO2956" t="s">
        <v>67</v>
      </c>
      <c r="AP2956" t="s">
        <v>4359</v>
      </c>
      <c r="AQ2956" t="s">
        <v>157</v>
      </c>
      <c r="AR2956" t="s">
        <v>67</v>
      </c>
      <c r="AS2956" t="s">
        <v>67</v>
      </c>
      <c r="AT2956" t="s">
        <v>67</v>
      </c>
      <c r="AU2956">
        <v>93</v>
      </c>
      <c r="AV2956">
        <v>2</v>
      </c>
      <c r="AW2956">
        <v>90</v>
      </c>
      <c r="AX2956">
        <v>2</v>
      </c>
      <c r="AY2956" t="s">
        <v>67</v>
      </c>
      <c r="AZ2956" t="s">
        <v>67</v>
      </c>
      <c r="BA2956" t="s">
        <v>67</v>
      </c>
      <c r="BB2956">
        <v>-3.2789823000000003E-2</v>
      </c>
      <c r="BC2956">
        <v>3.18769E-4</v>
      </c>
      <c r="BD2956" t="s">
        <v>67</v>
      </c>
      <c r="BE2956" t="s">
        <v>67</v>
      </c>
      <c r="BF2956">
        <v>-1.5</v>
      </c>
      <c r="BG2956">
        <v>0.8</v>
      </c>
      <c r="BH2956">
        <v>-1.2</v>
      </c>
      <c r="BI2956" t="s">
        <v>164</v>
      </c>
      <c r="BJ2956" t="s">
        <v>164</v>
      </c>
      <c r="BK2956" t="s">
        <v>67</v>
      </c>
    </row>
    <row r="2957" spans="1:63" hidden="1" x14ac:dyDescent="0.35">
      <c r="A2957" t="s">
        <v>4625</v>
      </c>
      <c r="B2957" t="s">
        <v>67</v>
      </c>
      <c r="C2957" t="s">
        <v>67</v>
      </c>
      <c r="D2957" t="s">
        <v>67</v>
      </c>
      <c r="E2957" t="s">
        <v>67</v>
      </c>
      <c r="F2957" t="s">
        <v>66</v>
      </c>
      <c r="G2957" t="s">
        <v>67</v>
      </c>
      <c r="H2957" t="s">
        <v>4961</v>
      </c>
      <c r="I2957" t="s">
        <v>67</v>
      </c>
      <c r="J2957" t="s">
        <v>67</v>
      </c>
      <c r="K2957" t="s">
        <v>67</v>
      </c>
      <c r="L2957" t="s">
        <v>67</v>
      </c>
      <c r="M2957" t="s">
        <v>67</v>
      </c>
      <c r="N2957" t="s">
        <v>67</v>
      </c>
      <c r="O2957" t="s">
        <v>74</v>
      </c>
      <c r="P2957" t="s">
        <v>67</v>
      </c>
      <c r="Q2957" t="s">
        <v>76</v>
      </c>
      <c r="R2957" t="s">
        <v>77</v>
      </c>
      <c r="S2957" t="s">
        <v>4639</v>
      </c>
      <c r="T2957" t="s">
        <v>4964</v>
      </c>
      <c r="U2957" t="s">
        <v>67</v>
      </c>
      <c r="V2957" t="s">
        <v>67</v>
      </c>
      <c r="W2957" t="s">
        <v>80</v>
      </c>
      <c r="X2957" t="s">
        <v>67</v>
      </c>
      <c r="Y2957" t="s">
        <v>67</v>
      </c>
      <c r="Z2957" t="s">
        <v>67</v>
      </c>
      <c r="AA2957">
        <v>3</v>
      </c>
      <c r="AB2957">
        <v>3</v>
      </c>
      <c r="AC2957" t="s">
        <v>67</v>
      </c>
      <c r="AD2957">
        <v>447.5</v>
      </c>
      <c r="AE2957">
        <v>23.8</v>
      </c>
      <c r="AF2957">
        <v>1401.3</v>
      </c>
      <c r="AG2957">
        <v>23.2</v>
      </c>
      <c r="AH2957">
        <f t="shared" si="92"/>
        <v>953.8</v>
      </c>
      <c r="AI2957">
        <f t="shared" si="93"/>
        <v>-0.60000000000000142</v>
      </c>
      <c r="AJ2957" t="s">
        <v>67</v>
      </c>
      <c r="AK2957" t="s">
        <v>67</v>
      </c>
      <c r="AL2957" t="s">
        <v>67</v>
      </c>
      <c r="AM2957" t="s">
        <v>67</v>
      </c>
      <c r="AN2957" t="s">
        <v>67</v>
      </c>
      <c r="AO2957" t="s">
        <v>67</v>
      </c>
      <c r="AP2957" t="s">
        <v>4655</v>
      </c>
      <c r="AQ2957" t="s">
        <v>86</v>
      </c>
      <c r="AR2957" t="s">
        <v>67</v>
      </c>
      <c r="AS2957" t="s">
        <v>67</v>
      </c>
      <c r="AT2957" t="s">
        <v>67</v>
      </c>
      <c r="AU2957">
        <v>68</v>
      </c>
      <c r="AV2957">
        <v>2</v>
      </c>
      <c r="AW2957">
        <v>58</v>
      </c>
      <c r="AX2957">
        <v>2</v>
      </c>
      <c r="AY2957" t="s">
        <v>67</v>
      </c>
      <c r="AZ2957" t="s">
        <v>67</v>
      </c>
      <c r="BA2957" t="s">
        <v>67</v>
      </c>
      <c r="BB2957">
        <v>-0.15906469500000001</v>
      </c>
      <c r="BC2957">
        <v>6.8470399999999996E-4</v>
      </c>
      <c r="BD2957" t="s">
        <v>67</v>
      </c>
      <c r="BE2957" t="s">
        <v>67</v>
      </c>
      <c r="BF2957">
        <v>-5</v>
      </c>
      <c r="BG2957">
        <v>0.8</v>
      </c>
      <c r="BH2957">
        <v>-4</v>
      </c>
      <c r="BI2957" t="s">
        <v>164</v>
      </c>
      <c r="BJ2957" t="s">
        <v>164</v>
      </c>
      <c r="BK2957" t="s">
        <v>67</v>
      </c>
    </row>
    <row r="2958" spans="1:63" hidden="1" x14ac:dyDescent="0.35">
      <c r="A2958" t="s">
        <v>4625</v>
      </c>
      <c r="B2958" t="s">
        <v>67</v>
      </c>
      <c r="C2958" t="s">
        <v>67</v>
      </c>
      <c r="D2958" t="s">
        <v>67</v>
      </c>
      <c r="E2958" t="s">
        <v>67</v>
      </c>
      <c r="F2958" t="s">
        <v>66</v>
      </c>
      <c r="G2958" t="s">
        <v>67</v>
      </c>
      <c r="H2958" t="s">
        <v>4961</v>
      </c>
      <c r="I2958" t="s">
        <v>67</v>
      </c>
      <c r="J2958" t="s">
        <v>67</v>
      </c>
      <c r="K2958" t="s">
        <v>67</v>
      </c>
      <c r="L2958" t="s">
        <v>67</v>
      </c>
      <c r="M2958" t="s">
        <v>67</v>
      </c>
      <c r="N2958" t="s">
        <v>67</v>
      </c>
      <c r="O2958" t="s">
        <v>74</v>
      </c>
      <c r="P2958" t="s">
        <v>67</v>
      </c>
      <c r="Q2958" t="s">
        <v>76</v>
      </c>
      <c r="R2958" t="s">
        <v>77</v>
      </c>
      <c r="S2958" t="s">
        <v>4639</v>
      </c>
      <c r="T2958" t="s">
        <v>4965</v>
      </c>
      <c r="U2958" t="s">
        <v>67</v>
      </c>
      <c r="V2958" t="s">
        <v>67</v>
      </c>
      <c r="W2958" t="s">
        <v>80</v>
      </c>
      <c r="X2958" t="s">
        <v>67</v>
      </c>
      <c r="Y2958" t="s">
        <v>67</v>
      </c>
      <c r="Z2958" t="s">
        <v>67</v>
      </c>
      <c r="AA2958">
        <v>3</v>
      </c>
      <c r="AB2958">
        <v>3</v>
      </c>
      <c r="AC2958" t="s">
        <v>67</v>
      </c>
      <c r="AD2958">
        <v>447.5</v>
      </c>
      <c r="AE2958">
        <v>23.8</v>
      </c>
      <c r="AF2958">
        <v>1401.3</v>
      </c>
      <c r="AG2958">
        <v>23.2</v>
      </c>
      <c r="AH2958">
        <f t="shared" si="92"/>
        <v>953.8</v>
      </c>
      <c r="AI2958">
        <f t="shared" si="93"/>
        <v>-0.60000000000000142</v>
      </c>
      <c r="AJ2958" t="s">
        <v>67</v>
      </c>
      <c r="AK2958" t="s">
        <v>67</v>
      </c>
      <c r="AL2958" t="s">
        <v>67</v>
      </c>
      <c r="AM2958" t="s">
        <v>67</v>
      </c>
      <c r="AN2958" t="s">
        <v>67</v>
      </c>
      <c r="AO2958" t="s">
        <v>67</v>
      </c>
      <c r="AP2958" t="s">
        <v>4692</v>
      </c>
      <c r="AQ2958" t="s">
        <v>157</v>
      </c>
      <c r="AR2958" t="s">
        <v>67</v>
      </c>
      <c r="AS2958" t="s">
        <v>67</v>
      </c>
      <c r="AT2958" t="s">
        <v>67</v>
      </c>
      <c r="AU2958">
        <v>87</v>
      </c>
      <c r="AV2958">
        <v>3</v>
      </c>
      <c r="AW2958">
        <v>85</v>
      </c>
      <c r="AX2958">
        <v>2.5</v>
      </c>
      <c r="AY2958" t="s">
        <v>67</v>
      </c>
      <c r="AZ2958" t="s">
        <v>67</v>
      </c>
      <c r="BA2958" t="s">
        <v>67</v>
      </c>
      <c r="BB2958">
        <v>-2.3256862E-2</v>
      </c>
      <c r="BC2958">
        <v>6.8470399999999996E-4</v>
      </c>
      <c r="BD2958" t="s">
        <v>67</v>
      </c>
      <c r="BE2958" t="s">
        <v>67</v>
      </c>
      <c r="BF2958">
        <v>-0.724285968</v>
      </c>
      <c r="BG2958">
        <v>0.8</v>
      </c>
      <c r="BH2958">
        <v>-0.57942877500000001</v>
      </c>
      <c r="BI2958" t="s">
        <v>164</v>
      </c>
      <c r="BJ2958" t="s">
        <v>164</v>
      </c>
      <c r="BK2958" t="s">
        <v>67</v>
      </c>
    </row>
    <row r="2959" spans="1:63" hidden="1" x14ac:dyDescent="0.35">
      <c r="A2959" t="s">
        <v>4625</v>
      </c>
      <c r="B2959" t="s">
        <v>67</v>
      </c>
      <c r="C2959" t="s">
        <v>67</v>
      </c>
      <c r="D2959" t="s">
        <v>67</v>
      </c>
      <c r="E2959" t="s">
        <v>67</v>
      </c>
      <c r="F2959" t="s">
        <v>66</v>
      </c>
      <c r="G2959" t="s">
        <v>67</v>
      </c>
      <c r="H2959" t="s">
        <v>4961</v>
      </c>
      <c r="I2959" t="s">
        <v>67</v>
      </c>
      <c r="J2959" t="s">
        <v>67</v>
      </c>
      <c r="K2959" t="s">
        <v>67</v>
      </c>
      <c r="L2959" t="s">
        <v>67</v>
      </c>
      <c r="M2959" t="s">
        <v>67</v>
      </c>
      <c r="N2959" t="s">
        <v>67</v>
      </c>
      <c r="O2959" t="s">
        <v>74</v>
      </c>
      <c r="P2959" t="s">
        <v>67</v>
      </c>
      <c r="Q2959" t="s">
        <v>76</v>
      </c>
      <c r="R2959" t="s">
        <v>77</v>
      </c>
      <c r="S2959" t="s">
        <v>4650</v>
      </c>
      <c r="T2959" t="s">
        <v>4962</v>
      </c>
      <c r="U2959" t="s">
        <v>67</v>
      </c>
      <c r="V2959" t="s">
        <v>67</v>
      </c>
      <c r="W2959" t="s">
        <v>80</v>
      </c>
      <c r="X2959" t="s">
        <v>67</v>
      </c>
      <c r="Y2959" t="s">
        <v>67</v>
      </c>
      <c r="Z2959" t="s">
        <v>67</v>
      </c>
      <c r="AA2959">
        <v>3</v>
      </c>
      <c r="AB2959">
        <v>3</v>
      </c>
      <c r="AC2959" t="s">
        <v>67</v>
      </c>
      <c r="AD2959">
        <v>447.5</v>
      </c>
      <c r="AE2959">
        <v>23.8</v>
      </c>
      <c r="AF2959">
        <v>1401.3</v>
      </c>
      <c r="AG2959">
        <v>23.2</v>
      </c>
      <c r="AH2959">
        <f t="shared" si="92"/>
        <v>953.8</v>
      </c>
      <c r="AI2959">
        <f t="shared" si="93"/>
        <v>-0.60000000000000142</v>
      </c>
      <c r="AJ2959" t="s">
        <v>67</v>
      </c>
      <c r="AK2959" t="s">
        <v>67</v>
      </c>
      <c r="AL2959" t="s">
        <v>67</v>
      </c>
      <c r="AM2959" t="s">
        <v>67</v>
      </c>
      <c r="AN2959" t="s">
        <v>67</v>
      </c>
      <c r="AO2959" t="s">
        <v>67</v>
      </c>
      <c r="AP2959" t="s">
        <v>4359</v>
      </c>
      <c r="AQ2959" t="s">
        <v>157</v>
      </c>
      <c r="AR2959" t="s">
        <v>67</v>
      </c>
      <c r="AS2959" t="s">
        <v>67</v>
      </c>
      <c r="AT2959" t="s">
        <v>67</v>
      </c>
      <c r="AU2959">
        <v>88</v>
      </c>
      <c r="AV2959">
        <v>0.1</v>
      </c>
      <c r="AW2959">
        <v>83</v>
      </c>
      <c r="AX2959">
        <v>3</v>
      </c>
      <c r="AY2959" t="s">
        <v>67</v>
      </c>
      <c r="AZ2959" t="s">
        <v>67</v>
      </c>
      <c r="BA2959" t="s">
        <v>67</v>
      </c>
      <c r="BB2959">
        <v>-5.8496207000000001E-2</v>
      </c>
      <c r="BC2959">
        <v>4.3590700000000003E-4</v>
      </c>
      <c r="BD2959" t="s">
        <v>67</v>
      </c>
      <c r="BE2959" t="s">
        <v>67</v>
      </c>
      <c r="BF2959">
        <v>-2.3557142369999999</v>
      </c>
      <c r="BG2959">
        <v>0.8</v>
      </c>
      <c r="BH2959">
        <v>-1.8845713900000001</v>
      </c>
      <c r="BI2959" t="s">
        <v>164</v>
      </c>
      <c r="BJ2959" t="s">
        <v>164</v>
      </c>
      <c r="BK2959" t="s">
        <v>67</v>
      </c>
    </row>
    <row r="2960" spans="1:63" hidden="1" x14ac:dyDescent="0.35">
      <c r="A2960" t="s">
        <v>4625</v>
      </c>
      <c r="B2960" t="s">
        <v>67</v>
      </c>
      <c r="C2960" t="s">
        <v>67</v>
      </c>
      <c r="D2960" t="s">
        <v>67</v>
      </c>
      <c r="E2960" t="s">
        <v>67</v>
      </c>
      <c r="F2960" t="s">
        <v>66</v>
      </c>
      <c r="G2960" t="s">
        <v>67</v>
      </c>
      <c r="H2960" t="s">
        <v>4961</v>
      </c>
      <c r="I2960" t="s">
        <v>67</v>
      </c>
      <c r="J2960" t="s">
        <v>67</v>
      </c>
      <c r="K2960" t="s">
        <v>67</v>
      </c>
      <c r="L2960" t="s">
        <v>67</v>
      </c>
      <c r="M2960" t="s">
        <v>67</v>
      </c>
      <c r="N2960" t="s">
        <v>67</v>
      </c>
      <c r="O2960" t="s">
        <v>74</v>
      </c>
      <c r="P2960" t="s">
        <v>67</v>
      </c>
      <c r="Q2960" t="s">
        <v>76</v>
      </c>
      <c r="R2960" t="s">
        <v>77</v>
      </c>
      <c r="S2960" t="s">
        <v>4639</v>
      </c>
      <c r="T2960" t="s">
        <v>4965</v>
      </c>
      <c r="U2960" t="s">
        <v>67</v>
      </c>
      <c r="V2960" t="s">
        <v>67</v>
      </c>
      <c r="W2960" t="s">
        <v>80</v>
      </c>
      <c r="X2960" t="s">
        <v>67</v>
      </c>
      <c r="Y2960" t="s">
        <v>67</v>
      </c>
      <c r="Z2960" t="s">
        <v>67</v>
      </c>
      <c r="AA2960">
        <v>3</v>
      </c>
      <c r="AB2960">
        <v>3</v>
      </c>
      <c r="AC2960" t="s">
        <v>67</v>
      </c>
      <c r="AD2960">
        <v>447.5</v>
      </c>
      <c r="AE2960">
        <v>23.8</v>
      </c>
      <c r="AF2960">
        <v>1401.3</v>
      </c>
      <c r="AG2960">
        <v>23.2</v>
      </c>
      <c r="AH2960">
        <f t="shared" si="92"/>
        <v>953.8</v>
      </c>
      <c r="AI2960">
        <f t="shared" si="93"/>
        <v>-0.60000000000000142</v>
      </c>
      <c r="AJ2960" t="s">
        <v>67</v>
      </c>
      <c r="AK2960" t="s">
        <v>67</v>
      </c>
      <c r="AL2960" t="s">
        <v>67</v>
      </c>
      <c r="AM2960" t="s">
        <v>67</v>
      </c>
      <c r="AN2960" t="s">
        <v>67</v>
      </c>
      <c r="AO2960" t="s">
        <v>67</v>
      </c>
      <c r="AP2960" t="s">
        <v>4359</v>
      </c>
      <c r="AQ2960" t="s">
        <v>157</v>
      </c>
      <c r="AR2960" t="s">
        <v>67</v>
      </c>
      <c r="AS2960" t="s">
        <v>67</v>
      </c>
      <c r="AT2960" t="s">
        <v>67</v>
      </c>
      <c r="AU2960">
        <v>70</v>
      </c>
      <c r="AV2960">
        <v>3</v>
      </c>
      <c r="AW2960">
        <v>70</v>
      </c>
      <c r="AX2960">
        <v>3</v>
      </c>
      <c r="AY2960" t="s">
        <v>67</v>
      </c>
      <c r="AZ2960" t="s">
        <v>67</v>
      </c>
      <c r="BA2960" t="s">
        <v>67</v>
      </c>
      <c r="BB2960">
        <v>0</v>
      </c>
      <c r="BC2960">
        <v>1.22449E-3</v>
      </c>
      <c r="BD2960" t="s">
        <v>67</v>
      </c>
      <c r="BE2960" t="s">
        <v>67</v>
      </c>
      <c r="BF2960">
        <v>0</v>
      </c>
      <c r="BG2960">
        <v>0.8</v>
      </c>
      <c r="BH2960">
        <v>0</v>
      </c>
      <c r="BI2960" t="s">
        <v>164</v>
      </c>
      <c r="BJ2960" t="s">
        <v>164</v>
      </c>
      <c r="BK2960" t="s">
        <v>67</v>
      </c>
    </row>
    <row r="2961" spans="1:63" hidden="1" x14ac:dyDescent="0.35">
      <c r="A2961" t="s">
        <v>4625</v>
      </c>
      <c r="B2961" t="s">
        <v>67</v>
      </c>
      <c r="C2961" t="s">
        <v>67</v>
      </c>
      <c r="D2961" t="s">
        <v>67</v>
      </c>
      <c r="E2961" t="s">
        <v>67</v>
      </c>
      <c r="F2961" t="s">
        <v>66</v>
      </c>
      <c r="G2961" t="s">
        <v>67</v>
      </c>
      <c r="H2961" t="s">
        <v>4961</v>
      </c>
      <c r="I2961" t="s">
        <v>67</v>
      </c>
      <c r="J2961" t="s">
        <v>67</v>
      </c>
      <c r="K2961" t="s">
        <v>67</v>
      </c>
      <c r="L2961" t="s">
        <v>67</v>
      </c>
      <c r="M2961" t="s">
        <v>67</v>
      </c>
      <c r="N2961" t="s">
        <v>67</v>
      </c>
      <c r="O2961" t="s">
        <v>74</v>
      </c>
      <c r="P2961" t="s">
        <v>67</v>
      </c>
      <c r="Q2961" t="s">
        <v>76</v>
      </c>
      <c r="R2961" t="s">
        <v>77</v>
      </c>
      <c r="S2961" t="s">
        <v>4639</v>
      </c>
      <c r="T2961" t="s">
        <v>4964</v>
      </c>
      <c r="U2961" t="s">
        <v>67</v>
      </c>
      <c r="V2961" t="s">
        <v>67</v>
      </c>
      <c r="W2961" t="s">
        <v>80</v>
      </c>
      <c r="X2961" t="s">
        <v>67</v>
      </c>
      <c r="Y2961" t="s">
        <v>67</v>
      </c>
      <c r="Z2961" t="s">
        <v>67</v>
      </c>
      <c r="AA2961">
        <v>3</v>
      </c>
      <c r="AB2961">
        <v>3</v>
      </c>
      <c r="AC2961" t="s">
        <v>67</v>
      </c>
      <c r="AD2961">
        <v>447.5</v>
      </c>
      <c r="AE2961">
        <v>23.8</v>
      </c>
      <c r="AF2961">
        <v>1401.3</v>
      </c>
      <c r="AG2961">
        <v>23.2</v>
      </c>
      <c r="AH2961">
        <f t="shared" si="92"/>
        <v>953.8</v>
      </c>
      <c r="AI2961">
        <f t="shared" si="93"/>
        <v>-0.60000000000000142</v>
      </c>
      <c r="AJ2961" t="s">
        <v>67</v>
      </c>
      <c r="AK2961" t="s">
        <v>67</v>
      </c>
      <c r="AL2961" t="s">
        <v>67</v>
      </c>
      <c r="AM2961" t="s">
        <v>67</v>
      </c>
      <c r="AN2961" t="s">
        <v>67</v>
      </c>
      <c r="AO2961" t="s">
        <v>67</v>
      </c>
      <c r="AP2961" t="s">
        <v>4692</v>
      </c>
      <c r="AQ2961" t="s">
        <v>157</v>
      </c>
      <c r="AR2961" t="s">
        <v>67</v>
      </c>
      <c r="AS2961" t="s">
        <v>67</v>
      </c>
      <c r="AT2961" t="s">
        <v>67</v>
      </c>
      <c r="AU2961">
        <v>78</v>
      </c>
      <c r="AV2961">
        <v>3</v>
      </c>
      <c r="AW2961">
        <v>73</v>
      </c>
      <c r="AX2961">
        <v>3</v>
      </c>
      <c r="AY2961" t="s">
        <v>67</v>
      </c>
      <c r="AZ2961" t="s">
        <v>67</v>
      </c>
      <c r="BA2961" t="s">
        <v>67</v>
      </c>
      <c r="BB2961">
        <v>-6.6249385999999993E-2</v>
      </c>
      <c r="BC2961">
        <v>1.0560540000000001E-3</v>
      </c>
      <c r="BD2961" t="s">
        <v>67</v>
      </c>
      <c r="BE2961" t="s">
        <v>67</v>
      </c>
      <c r="BF2961">
        <v>-1.6666666670000001</v>
      </c>
      <c r="BG2961">
        <v>0.8</v>
      </c>
      <c r="BH2961">
        <v>-1.3333333329999999</v>
      </c>
      <c r="BI2961" t="s">
        <v>164</v>
      </c>
      <c r="BJ2961" t="s">
        <v>164</v>
      </c>
      <c r="BK2961" t="s">
        <v>67</v>
      </c>
    </row>
    <row r="2962" spans="1:63" hidden="1" x14ac:dyDescent="0.35">
      <c r="A2962" t="s">
        <v>4625</v>
      </c>
      <c r="B2962" t="s">
        <v>67</v>
      </c>
      <c r="C2962" t="s">
        <v>67</v>
      </c>
      <c r="D2962" t="s">
        <v>67</v>
      </c>
      <c r="E2962" t="s">
        <v>67</v>
      </c>
      <c r="F2962" t="s">
        <v>66</v>
      </c>
      <c r="G2962" t="s">
        <v>67</v>
      </c>
      <c r="H2962" t="s">
        <v>4961</v>
      </c>
      <c r="I2962" t="s">
        <v>67</v>
      </c>
      <c r="J2962" t="s">
        <v>67</v>
      </c>
      <c r="K2962" t="s">
        <v>67</v>
      </c>
      <c r="L2962" t="s">
        <v>67</v>
      </c>
      <c r="M2962" t="s">
        <v>67</v>
      </c>
      <c r="N2962" t="s">
        <v>67</v>
      </c>
      <c r="O2962" t="s">
        <v>74</v>
      </c>
      <c r="P2962" t="s">
        <v>67</v>
      </c>
      <c r="Q2962" t="s">
        <v>76</v>
      </c>
      <c r="R2962" t="s">
        <v>77</v>
      </c>
      <c r="S2962" t="s">
        <v>4639</v>
      </c>
      <c r="T2962" t="s">
        <v>4964</v>
      </c>
      <c r="U2962" t="s">
        <v>67</v>
      </c>
      <c r="V2962" t="s">
        <v>67</v>
      </c>
      <c r="W2962" t="s">
        <v>80</v>
      </c>
      <c r="X2962" t="s">
        <v>67</v>
      </c>
      <c r="Y2962" t="s">
        <v>67</v>
      </c>
      <c r="Z2962" t="s">
        <v>67</v>
      </c>
      <c r="AA2962">
        <v>3</v>
      </c>
      <c r="AB2962">
        <v>3</v>
      </c>
      <c r="AC2962" t="s">
        <v>67</v>
      </c>
      <c r="AD2962">
        <v>447.5</v>
      </c>
      <c r="AE2962">
        <v>23.8</v>
      </c>
      <c r="AF2962">
        <v>1794.5</v>
      </c>
      <c r="AG2962">
        <v>23.3</v>
      </c>
      <c r="AH2962">
        <f t="shared" si="92"/>
        <v>1347</v>
      </c>
      <c r="AI2962">
        <f t="shared" si="93"/>
        <v>-0.5</v>
      </c>
      <c r="AJ2962" t="s">
        <v>67</v>
      </c>
      <c r="AK2962" t="s">
        <v>67</v>
      </c>
      <c r="AL2962" t="s">
        <v>67</v>
      </c>
      <c r="AM2962" t="s">
        <v>67</v>
      </c>
      <c r="AN2962" t="s">
        <v>67</v>
      </c>
      <c r="AO2962" t="s">
        <v>67</v>
      </c>
      <c r="AP2962" t="s">
        <v>4692</v>
      </c>
      <c r="AQ2962" t="s">
        <v>157</v>
      </c>
      <c r="AR2962" t="s">
        <v>67</v>
      </c>
      <c r="AS2962" t="s">
        <v>67</v>
      </c>
      <c r="AT2962" t="s">
        <v>67</v>
      </c>
      <c r="AU2962">
        <v>78</v>
      </c>
      <c r="AV2962">
        <v>3</v>
      </c>
      <c r="AW2962">
        <v>63</v>
      </c>
      <c r="AX2962">
        <v>3</v>
      </c>
      <c r="AY2962" t="s">
        <v>67</v>
      </c>
      <c r="AZ2962" t="s">
        <v>67</v>
      </c>
      <c r="BA2962" t="s">
        <v>67</v>
      </c>
      <c r="BB2962">
        <v>-0.21357409999999999</v>
      </c>
      <c r="BC2962">
        <v>1.2489549999999999E-3</v>
      </c>
      <c r="BD2962" t="s">
        <v>67</v>
      </c>
      <c r="BE2962" t="s">
        <v>67</v>
      </c>
      <c r="BF2962">
        <v>-5</v>
      </c>
      <c r="BG2962">
        <v>0.8</v>
      </c>
      <c r="BH2962">
        <v>-4</v>
      </c>
      <c r="BI2962" t="s">
        <v>164</v>
      </c>
      <c r="BJ2962" t="s">
        <v>164</v>
      </c>
      <c r="BK2962" t="s">
        <v>67</v>
      </c>
    </row>
    <row r="2963" spans="1:63" hidden="1" x14ac:dyDescent="0.35">
      <c r="A2963" t="s">
        <v>4625</v>
      </c>
      <c r="B2963" t="s">
        <v>67</v>
      </c>
      <c r="C2963" t="s">
        <v>67</v>
      </c>
      <c r="D2963" t="s">
        <v>67</v>
      </c>
      <c r="E2963" t="s">
        <v>67</v>
      </c>
      <c r="F2963" t="s">
        <v>66</v>
      </c>
      <c r="G2963" t="s">
        <v>67</v>
      </c>
      <c r="H2963" t="s">
        <v>4961</v>
      </c>
      <c r="I2963" t="s">
        <v>67</v>
      </c>
      <c r="J2963" t="s">
        <v>67</v>
      </c>
      <c r="K2963" t="s">
        <v>67</v>
      </c>
      <c r="L2963" t="s">
        <v>67</v>
      </c>
      <c r="M2963" t="s">
        <v>67</v>
      </c>
      <c r="N2963" t="s">
        <v>67</v>
      </c>
      <c r="O2963" t="s">
        <v>74</v>
      </c>
      <c r="P2963" t="s">
        <v>67</v>
      </c>
      <c r="Q2963" t="s">
        <v>76</v>
      </c>
      <c r="R2963" t="s">
        <v>77</v>
      </c>
      <c r="S2963" t="s">
        <v>4639</v>
      </c>
      <c r="T2963" t="s">
        <v>4964</v>
      </c>
      <c r="U2963" t="s">
        <v>67</v>
      </c>
      <c r="V2963" t="s">
        <v>67</v>
      </c>
      <c r="W2963" t="s">
        <v>80</v>
      </c>
      <c r="X2963" t="s">
        <v>67</v>
      </c>
      <c r="Y2963" t="s">
        <v>67</v>
      </c>
      <c r="Z2963" t="s">
        <v>67</v>
      </c>
      <c r="AA2963">
        <v>3</v>
      </c>
      <c r="AB2963">
        <v>3</v>
      </c>
      <c r="AC2963" t="s">
        <v>67</v>
      </c>
      <c r="AD2963">
        <v>447.5</v>
      </c>
      <c r="AE2963">
        <v>23.8</v>
      </c>
      <c r="AF2963">
        <v>1401.3</v>
      </c>
      <c r="AG2963">
        <v>23.2</v>
      </c>
      <c r="AH2963">
        <f t="shared" si="92"/>
        <v>953.8</v>
      </c>
      <c r="AI2963">
        <f t="shared" si="93"/>
        <v>-0.60000000000000142</v>
      </c>
      <c r="AJ2963" t="s">
        <v>67</v>
      </c>
      <c r="AK2963" t="s">
        <v>67</v>
      </c>
      <c r="AL2963" t="s">
        <v>67</v>
      </c>
      <c r="AM2963" t="s">
        <v>67</v>
      </c>
      <c r="AN2963" t="s">
        <v>67</v>
      </c>
      <c r="AO2963" t="s">
        <v>67</v>
      </c>
      <c r="AP2963" t="s">
        <v>4655</v>
      </c>
      <c r="AQ2963" t="s">
        <v>86</v>
      </c>
      <c r="AR2963" t="s">
        <v>67</v>
      </c>
      <c r="AS2963" t="s">
        <v>67</v>
      </c>
      <c r="AT2963" t="s">
        <v>67</v>
      </c>
      <c r="AU2963">
        <v>68</v>
      </c>
      <c r="AV2963">
        <v>2</v>
      </c>
      <c r="AW2963">
        <v>57</v>
      </c>
      <c r="AX2963">
        <v>3</v>
      </c>
      <c r="AY2963" t="s">
        <v>67</v>
      </c>
      <c r="AZ2963" t="s">
        <v>67</v>
      </c>
      <c r="BA2963" t="s">
        <v>67</v>
      </c>
      <c r="BB2963">
        <v>-0.17645643699999999</v>
      </c>
      <c r="BC2963">
        <v>1.211712E-3</v>
      </c>
      <c r="BD2963" t="s">
        <v>67</v>
      </c>
      <c r="BE2963" t="s">
        <v>67</v>
      </c>
      <c r="BF2963">
        <v>-4.3145549729999999</v>
      </c>
      <c r="BG2963">
        <v>0.8</v>
      </c>
      <c r="BH2963">
        <v>-3.4516439779999999</v>
      </c>
      <c r="BI2963" t="s">
        <v>164</v>
      </c>
      <c r="BJ2963" t="s">
        <v>164</v>
      </c>
      <c r="BK2963" t="s">
        <v>67</v>
      </c>
    </row>
    <row r="2964" spans="1:63" hidden="1" x14ac:dyDescent="0.35">
      <c r="A2964" t="s">
        <v>4625</v>
      </c>
      <c r="B2964" t="s">
        <v>67</v>
      </c>
      <c r="C2964" t="s">
        <v>67</v>
      </c>
      <c r="D2964" t="s">
        <v>67</v>
      </c>
      <c r="E2964" t="s">
        <v>67</v>
      </c>
      <c r="F2964" t="s">
        <v>66</v>
      </c>
      <c r="G2964" t="s">
        <v>67</v>
      </c>
      <c r="H2964" t="s">
        <v>4961</v>
      </c>
      <c r="I2964" t="s">
        <v>67</v>
      </c>
      <c r="J2964" t="s">
        <v>67</v>
      </c>
      <c r="K2964" t="s">
        <v>67</v>
      </c>
      <c r="L2964" t="s">
        <v>67</v>
      </c>
      <c r="M2964" t="s">
        <v>67</v>
      </c>
      <c r="N2964" t="s">
        <v>67</v>
      </c>
      <c r="O2964" t="s">
        <v>74</v>
      </c>
      <c r="P2964" t="s">
        <v>67</v>
      </c>
      <c r="Q2964" t="s">
        <v>76</v>
      </c>
      <c r="R2964" t="s">
        <v>77</v>
      </c>
      <c r="S2964" t="s">
        <v>4650</v>
      </c>
      <c r="T2964" t="s">
        <v>4962</v>
      </c>
      <c r="U2964" t="s">
        <v>67</v>
      </c>
      <c r="V2964" t="s">
        <v>67</v>
      </c>
      <c r="W2964" t="s">
        <v>80</v>
      </c>
      <c r="X2964" t="s">
        <v>67</v>
      </c>
      <c r="Y2964" t="s">
        <v>67</v>
      </c>
      <c r="Z2964" t="s">
        <v>67</v>
      </c>
      <c r="AA2964">
        <v>3</v>
      </c>
      <c r="AB2964">
        <v>3</v>
      </c>
      <c r="AC2964" t="s">
        <v>67</v>
      </c>
      <c r="AD2964">
        <v>447.5</v>
      </c>
      <c r="AE2964">
        <v>23.8</v>
      </c>
      <c r="AF2964">
        <v>1794.5</v>
      </c>
      <c r="AG2964">
        <v>23.3</v>
      </c>
      <c r="AH2964">
        <f t="shared" si="92"/>
        <v>1347</v>
      </c>
      <c r="AI2964">
        <f t="shared" si="93"/>
        <v>-0.5</v>
      </c>
      <c r="AJ2964" t="s">
        <v>67</v>
      </c>
      <c r="AK2964" t="s">
        <v>67</v>
      </c>
      <c r="AL2964" t="s">
        <v>67</v>
      </c>
      <c r="AM2964" t="s">
        <v>67</v>
      </c>
      <c r="AN2964" t="s">
        <v>67</v>
      </c>
      <c r="AO2964" t="s">
        <v>67</v>
      </c>
      <c r="AP2964" t="s">
        <v>4692</v>
      </c>
      <c r="AQ2964" t="s">
        <v>157</v>
      </c>
      <c r="AR2964" t="s">
        <v>67</v>
      </c>
      <c r="AS2964" t="s">
        <v>67</v>
      </c>
      <c r="AT2964" t="s">
        <v>67</v>
      </c>
      <c r="AU2964">
        <v>84</v>
      </c>
      <c r="AV2964">
        <v>1</v>
      </c>
      <c r="AW2964">
        <v>92</v>
      </c>
      <c r="AX2964">
        <v>4</v>
      </c>
      <c r="AY2964" t="s">
        <v>67</v>
      </c>
      <c r="AZ2964" t="s">
        <v>67</v>
      </c>
      <c r="BA2964" t="s">
        <v>67</v>
      </c>
      <c r="BB2964">
        <v>9.0971778000000003E-2</v>
      </c>
      <c r="BC2964">
        <v>6.7736100000000002E-4</v>
      </c>
      <c r="BD2964" t="s">
        <v>67</v>
      </c>
      <c r="BE2964" t="s">
        <v>67</v>
      </c>
      <c r="BF2964">
        <v>2.7439773619999999</v>
      </c>
      <c r="BG2964">
        <v>0.8</v>
      </c>
      <c r="BH2964">
        <v>2.1951818900000002</v>
      </c>
      <c r="BI2964" t="s">
        <v>164</v>
      </c>
      <c r="BJ2964" t="s">
        <v>164</v>
      </c>
      <c r="BK2964" t="s">
        <v>67</v>
      </c>
    </row>
    <row r="2965" spans="1:63" hidden="1" x14ac:dyDescent="0.35">
      <c r="A2965" t="s">
        <v>4625</v>
      </c>
      <c r="B2965" t="s">
        <v>67</v>
      </c>
      <c r="C2965" t="s">
        <v>67</v>
      </c>
      <c r="D2965" t="s">
        <v>67</v>
      </c>
      <c r="E2965" t="s">
        <v>67</v>
      </c>
      <c r="F2965" t="s">
        <v>66</v>
      </c>
      <c r="G2965" t="s">
        <v>67</v>
      </c>
      <c r="H2965" t="s">
        <v>4961</v>
      </c>
      <c r="I2965" t="s">
        <v>67</v>
      </c>
      <c r="J2965" t="s">
        <v>67</v>
      </c>
      <c r="K2965" t="s">
        <v>67</v>
      </c>
      <c r="L2965" t="s">
        <v>67</v>
      </c>
      <c r="M2965" t="s">
        <v>67</v>
      </c>
      <c r="N2965" t="s">
        <v>67</v>
      </c>
      <c r="O2965" t="s">
        <v>74</v>
      </c>
      <c r="P2965" t="s">
        <v>67</v>
      </c>
      <c r="Q2965" t="s">
        <v>76</v>
      </c>
      <c r="R2965" t="s">
        <v>77</v>
      </c>
      <c r="S2965" t="s">
        <v>4650</v>
      </c>
      <c r="T2965" t="s">
        <v>4962</v>
      </c>
      <c r="U2965" t="s">
        <v>67</v>
      </c>
      <c r="V2965" t="s">
        <v>67</v>
      </c>
      <c r="W2965" t="s">
        <v>80</v>
      </c>
      <c r="X2965" t="s">
        <v>67</v>
      </c>
      <c r="Y2965" t="s">
        <v>67</v>
      </c>
      <c r="Z2965" t="s">
        <v>67</v>
      </c>
      <c r="AA2965">
        <v>3</v>
      </c>
      <c r="AB2965">
        <v>3</v>
      </c>
      <c r="AC2965" t="s">
        <v>67</v>
      </c>
      <c r="AD2965">
        <v>447.5</v>
      </c>
      <c r="AE2965">
        <v>23.8</v>
      </c>
      <c r="AF2965">
        <v>1794.5</v>
      </c>
      <c r="AG2965">
        <v>23.3</v>
      </c>
      <c r="AH2965">
        <f t="shared" si="92"/>
        <v>1347</v>
      </c>
      <c r="AI2965">
        <f t="shared" si="93"/>
        <v>-0.5</v>
      </c>
      <c r="AJ2965" t="s">
        <v>67</v>
      </c>
      <c r="AK2965" t="s">
        <v>67</v>
      </c>
      <c r="AL2965" t="s">
        <v>67</v>
      </c>
      <c r="AM2965" t="s">
        <v>67</v>
      </c>
      <c r="AN2965" t="s">
        <v>67</v>
      </c>
      <c r="AO2965" t="s">
        <v>67</v>
      </c>
      <c r="AP2965" t="s">
        <v>4963</v>
      </c>
      <c r="AQ2965" t="s">
        <v>160</v>
      </c>
      <c r="AR2965" t="s">
        <v>67</v>
      </c>
      <c r="AS2965" t="s">
        <v>67</v>
      </c>
      <c r="AT2965" t="s">
        <v>67</v>
      </c>
      <c r="AU2965">
        <v>2</v>
      </c>
      <c r="AV2965">
        <v>0.4</v>
      </c>
      <c r="AW2965">
        <v>22</v>
      </c>
      <c r="AX2965">
        <v>4</v>
      </c>
      <c r="AY2965" t="s">
        <v>67</v>
      </c>
      <c r="AZ2965" t="s">
        <v>67</v>
      </c>
      <c r="BA2965" t="s">
        <v>67</v>
      </c>
      <c r="BB2965">
        <v>2.397895273</v>
      </c>
      <c r="BC2965">
        <v>2.4352617E-2</v>
      </c>
      <c r="BD2965" t="s">
        <v>67</v>
      </c>
      <c r="BE2965" t="s">
        <v>67</v>
      </c>
      <c r="BF2965">
        <v>7.0359754470000002</v>
      </c>
      <c r="BG2965">
        <v>0.8</v>
      </c>
      <c r="BH2965">
        <v>5.6287803580000002</v>
      </c>
      <c r="BI2965" t="s">
        <v>164</v>
      </c>
      <c r="BJ2965" t="s">
        <v>164</v>
      </c>
      <c r="BK2965" t="s">
        <v>67</v>
      </c>
    </row>
    <row r="2966" spans="1:63" hidden="1" x14ac:dyDescent="0.35">
      <c r="A2966" t="s">
        <v>4625</v>
      </c>
      <c r="B2966" t="s">
        <v>67</v>
      </c>
      <c r="C2966" t="s">
        <v>67</v>
      </c>
      <c r="D2966" t="s">
        <v>67</v>
      </c>
      <c r="E2966" t="s">
        <v>67</v>
      </c>
      <c r="F2966" t="s">
        <v>66</v>
      </c>
      <c r="G2966" t="s">
        <v>67</v>
      </c>
      <c r="H2966" t="s">
        <v>4961</v>
      </c>
      <c r="I2966" t="s">
        <v>67</v>
      </c>
      <c r="J2966" t="s">
        <v>67</v>
      </c>
      <c r="K2966" t="s">
        <v>67</v>
      </c>
      <c r="L2966" t="s">
        <v>67</v>
      </c>
      <c r="M2966" t="s">
        <v>67</v>
      </c>
      <c r="N2966" t="s">
        <v>67</v>
      </c>
      <c r="O2966" t="s">
        <v>74</v>
      </c>
      <c r="P2966" t="s">
        <v>67</v>
      </c>
      <c r="Q2966" t="s">
        <v>76</v>
      </c>
      <c r="R2966" t="s">
        <v>77</v>
      </c>
      <c r="S2966" t="s">
        <v>4639</v>
      </c>
      <c r="T2966" t="s">
        <v>4964</v>
      </c>
      <c r="U2966" t="s">
        <v>67</v>
      </c>
      <c r="V2966" t="s">
        <v>67</v>
      </c>
      <c r="W2966" t="s">
        <v>80</v>
      </c>
      <c r="X2966" t="s">
        <v>67</v>
      </c>
      <c r="Y2966" t="s">
        <v>67</v>
      </c>
      <c r="Z2966" t="s">
        <v>67</v>
      </c>
      <c r="AA2966">
        <v>3</v>
      </c>
      <c r="AB2966">
        <v>3</v>
      </c>
      <c r="AC2966" t="s">
        <v>67</v>
      </c>
      <c r="AD2966">
        <v>447.5</v>
      </c>
      <c r="AE2966">
        <v>23.8</v>
      </c>
      <c r="AF2966">
        <v>1401.3</v>
      </c>
      <c r="AG2966">
        <v>23.2</v>
      </c>
      <c r="AH2966">
        <f t="shared" si="92"/>
        <v>953.8</v>
      </c>
      <c r="AI2966">
        <f t="shared" si="93"/>
        <v>-0.60000000000000142</v>
      </c>
      <c r="AJ2966" t="s">
        <v>67</v>
      </c>
      <c r="AK2966" t="s">
        <v>67</v>
      </c>
      <c r="AL2966" t="s">
        <v>67</v>
      </c>
      <c r="AM2966" t="s">
        <v>67</v>
      </c>
      <c r="AN2966" t="s">
        <v>67</v>
      </c>
      <c r="AO2966" t="s">
        <v>67</v>
      </c>
      <c r="AP2966" t="s">
        <v>4713</v>
      </c>
      <c r="AQ2966" t="s">
        <v>160</v>
      </c>
      <c r="AR2966" t="s">
        <v>67</v>
      </c>
      <c r="AS2966" t="s">
        <v>67</v>
      </c>
      <c r="AT2966" t="s">
        <v>67</v>
      </c>
      <c r="AU2966">
        <v>96</v>
      </c>
      <c r="AV2966">
        <v>1</v>
      </c>
      <c r="AW2966">
        <v>88</v>
      </c>
      <c r="AX2966">
        <v>4</v>
      </c>
      <c r="AY2966" t="s">
        <v>67</v>
      </c>
      <c r="AZ2966" t="s">
        <v>67</v>
      </c>
      <c r="BA2966" t="s">
        <v>67</v>
      </c>
      <c r="BB2966">
        <v>-8.7011377000000001E-2</v>
      </c>
      <c r="BC2966">
        <v>7.2487400000000003E-4</v>
      </c>
      <c r="BD2966" t="s">
        <v>67</v>
      </c>
      <c r="BE2966" t="s">
        <v>67</v>
      </c>
      <c r="BF2966">
        <v>-2.7439773619999999</v>
      </c>
      <c r="BG2966">
        <v>0.8</v>
      </c>
      <c r="BH2966">
        <v>-2.1951818900000002</v>
      </c>
      <c r="BI2966" t="s">
        <v>164</v>
      </c>
      <c r="BJ2966" t="s">
        <v>164</v>
      </c>
      <c r="BK2966" t="s">
        <v>67</v>
      </c>
    </row>
    <row r="2967" spans="1:63" hidden="1" x14ac:dyDescent="0.35">
      <c r="A2967" t="s">
        <v>4625</v>
      </c>
      <c r="B2967" t="s">
        <v>67</v>
      </c>
      <c r="C2967" t="s">
        <v>67</v>
      </c>
      <c r="D2967" t="s">
        <v>67</v>
      </c>
      <c r="E2967" t="s">
        <v>67</v>
      </c>
      <c r="F2967" t="s">
        <v>66</v>
      </c>
      <c r="G2967" t="s">
        <v>67</v>
      </c>
      <c r="H2967" t="s">
        <v>4961</v>
      </c>
      <c r="I2967" t="s">
        <v>67</v>
      </c>
      <c r="J2967" t="s">
        <v>67</v>
      </c>
      <c r="K2967" t="s">
        <v>67</v>
      </c>
      <c r="L2967" t="s">
        <v>67</v>
      </c>
      <c r="M2967" t="s">
        <v>67</v>
      </c>
      <c r="N2967" t="s">
        <v>67</v>
      </c>
      <c r="O2967" t="s">
        <v>74</v>
      </c>
      <c r="P2967" t="s">
        <v>67</v>
      </c>
      <c r="Q2967" t="s">
        <v>76</v>
      </c>
      <c r="R2967" t="s">
        <v>77</v>
      </c>
      <c r="S2967" t="s">
        <v>4639</v>
      </c>
      <c r="T2967" t="s">
        <v>4965</v>
      </c>
      <c r="U2967" t="s">
        <v>67</v>
      </c>
      <c r="V2967" t="s">
        <v>67</v>
      </c>
      <c r="W2967" t="s">
        <v>80</v>
      </c>
      <c r="X2967" t="s">
        <v>67</v>
      </c>
      <c r="Y2967" t="s">
        <v>67</v>
      </c>
      <c r="Z2967" t="s">
        <v>67</v>
      </c>
      <c r="AA2967">
        <v>3</v>
      </c>
      <c r="AB2967">
        <v>3</v>
      </c>
      <c r="AC2967" t="s">
        <v>67</v>
      </c>
      <c r="AD2967">
        <v>447.5</v>
      </c>
      <c r="AE2967">
        <v>23.8</v>
      </c>
      <c r="AF2967">
        <v>1401.3</v>
      </c>
      <c r="AG2967">
        <v>23.2</v>
      </c>
      <c r="AH2967">
        <f t="shared" si="92"/>
        <v>953.8</v>
      </c>
      <c r="AI2967">
        <f t="shared" si="93"/>
        <v>-0.60000000000000142</v>
      </c>
      <c r="AJ2967" t="s">
        <v>67</v>
      </c>
      <c r="AK2967" t="s">
        <v>67</v>
      </c>
      <c r="AL2967" t="s">
        <v>67</v>
      </c>
      <c r="AM2967" t="s">
        <v>67</v>
      </c>
      <c r="AN2967" t="s">
        <v>67</v>
      </c>
      <c r="AO2967" t="s">
        <v>67</v>
      </c>
      <c r="AP2967" t="s">
        <v>4713</v>
      </c>
      <c r="AQ2967" t="s">
        <v>160</v>
      </c>
      <c r="AR2967" t="s">
        <v>67</v>
      </c>
      <c r="AS2967" t="s">
        <v>67</v>
      </c>
      <c r="AT2967" t="s">
        <v>67</v>
      </c>
      <c r="AU2967">
        <v>95</v>
      </c>
      <c r="AV2967">
        <v>2.5</v>
      </c>
      <c r="AW2967">
        <v>96</v>
      </c>
      <c r="AX2967">
        <v>4</v>
      </c>
      <c r="AY2967" t="s">
        <v>67</v>
      </c>
      <c r="AZ2967" t="s">
        <v>67</v>
      </c>
      <c r="BA2967" t="s">
        <v>67</v>
      </c>
      <c r="BB2967">
        <v>1.0471299999999999E-2</v>
      </c>
      <c r="BC2967">
        <v>8.0954400000000004E-4</v>
      </c>
      <c r="BD2967" t="s">
        <v>67</v>
      </c>
      <c r="BE2967" t="s">
        <v>67</v>
      </c>
      <c r="BF2967">
        <v>0.299812676</v>
      </c>
      <c r="BG2967">
        <v>0.8</v>
      </c>
      <c r="BH2967">
        <v>0.23985013999999999</v>
      </c>
      <c r="BI2967" t="s">
        <v>164</v>
      </c>
      <c r="BJ2967" t="s">
        <v>164</v>
      </c>
      <c r="BK2967" t="s">
        <v>67</v>
      </c>
    </row>
    <row r="2968" spans="1:63" hidden="1" x14ac:dyDescent="0.35">
      <c r="A2968" t="s">
        <v>4625</v>
      </c>
      <c r="B2968" t="s">
        <v>67</v>
      </c>
      <c r="C2968" t="s">
        <v>67</v>
      </c>
      <c r="D2968" t="s">
        <v>67</v>
      </c>
      <c r="E2968" t="s">
        <v>67</v>
      </c>
      <c r="F2968" t="s">
        <v>66</v>
      </c>
      <c r="G2968" t="s">
        <v>67</v>
      </c>
      <c r="H2968" t="s">
        <v>4961</v>
      </c>
      <c r="I2968" t="s">
        <v>67</v>
      </c>
      <c r="J2968" t="s">
        <v>67</v>
      </c>
      <c r="K2968" t="s">
        <v>67</v>
      </c>
      <c r="L2968" t="s">
        <v>67</v>
      </c>
      <c r="M2968" t="s">
        <v>67</v>
      </c>
      <c r="N2968" t="s">
        <v>67</v>
      </c>
      <c r="O2968" t="s">
        <v>74</v>
      </c>
      <c r="P2968" t="s">
        <v>67</v>
      </c>
      <c r="Q2968" t="s">
        <v>76</v>
      </c>
      <c r="R2968" t="s">
        <v>77</v>
      </c>
      <c r="S2968" t="s">
        <v>4639</v>
      </c>
      <c r="T2968" t="s">
        <v>4965</v>
      </c>
      <c r="U2968" t="s">
        <v>67</v>
      </c>
      <c r="V2968" t="s">
        <v>67</v>
      </c>
      <c r="W2968" t="s">
        <v>80</v>
      </c>
      <c r="X2968" t="s">
        <v>67</v>
      </c>
      <c r="Y2968" t="s">
        <v>67</v>
      </c>
      <c r="Z2968" t="s">
        <v>67</v>
      </c>
      <c r="AA2968">
        <v>3</v>
      </c>
      <c r="AB2968">
        <v>3</v>
      </c>
      <c r="AC2968" t="s">
        <v>67</v>
      </c>
      <c r="AD2968">
        <v>447.5</v>
      </c>
      <c r="AE2968">
        <v>23.8</v>
      </c>
      <c r="AF2968">
        <v>1401.3</v>
      </c>
      <c r="AG2968">
        <v>23.2</v>
      </c>
      <c r="AH2968">
        <f t="shared" si="92"/>
        <v>953.8</v>
      </c>
      <c r="AI2968">
        <f t="shared" si="93"/>
        <v>-0.60000000000000142</v>
      </c>
      <c r="AJ2968" t="s">
        <v>67</v>
      </c>
      <c r="AK2968" t="s">
        <v>67</v>
      </c>
      <c r="AL2968" t="s">
        <v>67</v>
      </c>
      <c r="AM2968" t="s">
        <v>67</v>
      </c>
      <c r="AN2968" t="s">
        <v>67</v>
      </c>
      <c r="AO2968" t="s">
        <v>67</v>
      </c>
      <c r="AP2968" t="s">
        <v>4963</v>
      </c>
      <c r="AQ2968" t="s">
        <v>160</v>
      </c>
      <c r="AR2968" t="s">
        <v>67</v>
      </c>
      <c r="AS2968" t="s">
        <v>67</v>
      </c>
      <c r="AT2968" t="s">
        <v>67</v>
      </c>
      <c r="AU2968">
        <v>2.5</v>
      </c>
      <c r="AV2968">
        <v>1.5</v>
      </c>
      <c r="AW2968">
        <v>4</v>
      </c>
      <c r="AX2968">
        <v>4</v>
      </c>
      <c r="AY2968" t="s">
        <v>67</v>
      </c>
      <c r="AZ2968" t="s">
        <v>67</v>
      </c>
      <c r="BA2968" t="s">
        <v>67</v>
      </c>
      <c r="BB2968">
        <v>0.47000362899999998</v>
      </c>
      <c r="BC2968">
        <v>0.453333333</v>
      </c>
      <c r="BD2968" t="s">
        <v>67</v>
      </c>
      <c r="BE2968" t="s">
        <v>67</v>
      </c>
      <c r="BF2968">
        <v>0.496563533</v>
      </c>
      <c r="BG2968">
        <v>0.8</v>
      </c>
      <c r="BH2968">
        <v>0.39725082699999997</v>
      </c>
      <c r="BI2968" t="s">
        <v>164</v>
      </c>
      <c r="BJ2968" t="s">
        <v>164</v>
      </c>
      <c r="BK2968" t="s">
        <v>67</v>
      </c>
    </row>
    <row r="2969" spans="1:63" hidden="1" x14ac:dyDescent="0.35">
      <c r="A2969" t="s">
        <v>4625</v>
      </c>
      <c r="B2969" t="s">
        <v>67</v>
      </c>
      <c r="C2969" t="s">
        <v>67</v>
      </c>
      <c r="D2969" t="s">
        <v>67</v>
      </c>
      <c r="E2969" t="s">
        <v>67</v>
      </c>
      <c r="F2969" t="s">
        <v>66</v>
      </c>
      <c r="G2969" t="s">
        <v>67</v>
      </c>
      <c r="H2969" t="s">
        <v>4961</v>
      </c>
      <c r="I2969" t="s">
        <v>67</v>
      </c>
      <c r="J2969" t="s">
        <v>67</v>
      </c>
      <c r="K2969" t="s">
        <v>67</v>
      </c>
      <c r="L2969" t="s">
        <v>67</v>
      </c>
      <c r="M2969" t="s">
        <v>67</v>
      </c>
      <c r="N2969" t="s">
        <v>67</v>
      </c>
      <c r="O2969" t="s">
        <v>74</v>
      </c>
      <c r="P2969" t="s">
        <v>67</v>
      </c>
      <c r="Q2969" t="s">
        <v>76</v>
      </c>
      <c r="R2969" t="s">
        <v>77</v>
      </c>
      <c r="S2969" t="s">
        <v>4639</v>
      </c>
      <c r="T2969" t="s">
        <v>4965</v>
      </c>
      <c r="U2969" t="s">
        <v>67</v>
      </c>
      <c r="V2969" t="s">
        <v>67</v>
      </c>
      <c r="W2969" t="s">
        <v>80</v>
      </c>
      <c r="X2969" t="s">
        <v>67</v>
      </c>
      <c r="Y2969" t="s">
        <v>67</v>
      </c>
      <c r="Z2969" t="s">
        <v>67</v>
      </c>
      <c r="AA2969">
        <v>3</v>
      </c>
      <c r="AB2969">
        <v>3</v>
      </c>
      <c r="AC2969" t="s">
        <v>67</v>
      </c>
      <c r="AD2969">
        <v>447.5</v>
      </c>
      <c r="AE2969">
        <v>23.8</v>
      </c>
      <c r="AF2969">
        <v>1401.3</v>
      </c>
      <c r="AG2969">
        <v>23.2</v>
      </c>
      <c r="AH2969">
        <f t="shared" si="92"/>
        <v>953.8</v>
      </c>
      <c r="AI2969">
        <f t="shared" si="93"/>
        <v>-0.60000000000000142</v>
      </c>
      <c r="AJ2969" t="s">
        <v>67</v>
      </c>
      <c r="AK2969" t="s">
        <v>67</v>
      </c>
      <c r="AL2969" t="s">
        <v>67</v>
      </c>
      <c r="AM2969" t="s">
        <v>67</v>
      </c>
      <c r="AN2969" t="s">
        <v>67</v>
      </c>
      <c r="AO2969" t="s">
        <v>67</v>
      </c>
      <c r="AP2969" t="s">
        <v>4655</v>
      </c>
      <c r="AQ2969" t="s">
        <v>86</v>
      </c>
      <c r="AR2969" t="s">
        <v>67</v>
      </c>
      <c r="AS2969" t="s">
        <v>67</v>
      </c>
      <c r="AT2969" t="s">
        <v>67</v>
      </c>
      <c r="AU2969">
        <v>66</v>
      </c>
      <c r="AV2969">
        <v>3</v>
      </c>
      <c r="AW2969">
        <v>59</v>
      </c>
      <c r="AX2969">
        <v>4</v>
      </c>
      <c r="AY2969" t="s">
        <v>67</v>
      </c>
      <c r="AZ2969" t="s">
        <v>67</v>
      </c>
      <c r="BA2969" t="s">
        <v>67</v>
      </c>
      <c r="BB2969">
        <v>-0.112117298</v>
      </c>
      <c r="BC2969">
        <v>2.2208319999999998E-3</v>
      </c>
      <c r="BD2969" t="s">
        <v>67</v>
      </c>
      <c r="BE2969" t="s">
        <v>67</v>
      </c>
      <c r="BF2969">
        <v>-1.9798989870000001</v>
      </c>
      <c r="BG2969">
        <v>0.8</v>
      </c>
      <c r="BH2969">
        <v>-1.58391919</v>
      </c>
      <c r="BI2969" t="s">
        <v>164</v>
      </c>
      <c r="BJ2969" t="s">
        <v>164</v>
      </c>
      <c r="BK2969" t="s">
        <v>67</v>
      </c>
    </row>
    <row r="2970" spans="1:63" hidden="1" x14ac:dyDescent="0.35">
      <c r="A2970" t="s">
        <v>4625</v>
      </c>
      <c r="B2970" t="s">
        <v>67</v>
      </c>
      <c r="C2970" t="s">
        <v>67</v>
      </c>
      <c r="D2970" t="s">
        <v>67</v>
      </c>
      <c r="E2970" t="s">
        <v>67</v>
      </c>
      <c r="F2970" t="s">
        <v>66</v>
      </c>
      <c r="G2970" t="s">
        <v>67</v>
      </c>
      <c r="H2970" t="s">
        <v>4961</v>
      </c>
      <c r="I2970" t="s">
        <v>67</v>
      </c>
      <c r="J2970" t="s">
        <v>67</v>
      </c>
      <c r="K2970" t="s">
        <v>67</v>
      </c>
      <c r="L2970" t="s">
        <v>67</v>
      </c>
      <c r="M2970" t="s">
        <v>67</v>
      </c>
      <c r="N2970" t="s">
        <v>67</v>
      </c>
      <c r="O2970" t="s">
        <v>74</v>
      </c>
      <c r="P2970" t="s">
        <v>67</v>
      </c>
      <c r="Q2970" t="s">
        <v>76</v>
      </c>
      <c r="R2970" t="s">
        <v>77</v>
      </c>
      <c r="S2970" t="s">
        <v>4639</v>
      </c>
      <c r="T2970" t="s">
        <v>4965</v>
      </c>
      <c r="U2970" t="s">
        <v>67</v>
      </c>
      <c r="V2970" t="s">
        <v>67</v>
      </c>
      <c r="W2970" t="s">
        <v>80</v>
      </c>
      <c r="X2970" t="s">
        <v>67</v>
      </c>
      <c r="Y2970" t="s">
        <v>67</v>
      </c>
      <c r="Z2970" t="s">
        <v>67</v>
      </c>
      <c r="AA2970">
        <v>3</v>
      </c>
      <c r="AB2970">
        <v>3</v>
      </c>
      <c r="AC2970" t="s">
        <v>67</v>
      </c>
      <c r="AD2970">
        <v>447.5</v>
      </c>
      <c r="AE2970">
        <v>23.8</v>
      </c>
      <c r="AF2970">
        <v>1794.5</v>
      </c>
      <c r="AG2970">
        <v>23.3</v>
      </c>
      <c r="AH2970">
        <f t="shared" si="92"/>
        <v>1347</v>
      </c>
      <c r="AI2970">
        <f t="shared" si="93"/>
        <v>-0.5</v>
      </c>
      <c r="AJ2970" t="s">
        <v>67</v>
      </c>
      <c r="AK2970" t="s">
        <v>67</v>
      </c>
      <c r="AL2970" t="s">
        <v>67</v>
      </c>
      <c r="AM2970" t="s">
        <v>67</v>
      </c>
      <c r="AN2970" t="s">
        <v>67</v>
      </c>
      <c r="AO2970" t="s">
        <v>67</v>
      </c>
      <c r="AP2970" t="s">
        <v>4713</v>
      </c>
      <c r="AQ2970" t="s">
        <v>160</v>
      </c>
      <c r="AR2970" t="s">
        <v>67</v>
      </c>
      <c r="AS2970" t="s">
        <v>67</v>
      </c>
      <c r="AT2970" t="s">
        <v>67</v>
      </c>
      <c r="AU2970">
        <v>95</v>
      </c>
      <c r="AV2970">
        <v>2.5</v>
      </c>
      <c r="AW2970">
        <v>79.5</v>
      </c>
      <c r="AX2970">
        <v>4.5</v>
      </c>
      <c r="AY2970" t="s">
        <v>67</v>
      </c>
      <c r="AZ2970" t="s">
        <v>67</v>
      </c>
      <c r="BA2970" t="s">
        <v>67</v>
      </c>
      <c r="BB2970">
        <v>-0.17811987000000001</v>
      </c>
      <c r="BC2970">
        <v>1.298836E-3</v>
      </c>
      <c r="BD2970" t="s">
        <v>67</v>
      </c>
      <c r="BE2970" t="s">
        <v>67</v>
      </c>
      <c r="BF2970">
        <v>-4.2581774819999998</v>
      </c>
      <c r="BG2970">
        <v>0.8</v>
      </c>
      <c r="BH2970">
        <v>-3.4065419860000001</v>
      </c>
      <c r="BI2970" t="s">
        <v>164</v>
      </c>
      <c r="BJ2970" t="s">
        <v>164</v>
      </c>
      <c r="BK2970" t="s">
        <v>67</v>
      </c>
    </row>
    <row r="2971" spans="1:63" hidden="1" x14ac:dyDescent="0.35">
      <c r="A2971" t="s">
        <v>4625</v>
      </c>
      <c r="B2971" t="s">
        <v>67</v>
      </c>
      <c r="C2971" t="s">
        <v>67</v>
      </c>
      <c r="D2971" t="s">
        <v>67</v>
      </c>
      <c r="E2971" t="s">
        <v>67</v>
      </c>
      <c r="F2971" t="s">
        <v>66</v>
      </c>
      <c r="G2971" t="s">
        <v>67</v>
      </c>
      <c r="H2971" t="s">
        <v>4961</v>
      </c>
      <c r="I2971" t="s">
        <v>67</v>
      </c>
      <c r="J2971" t="s">
        <v>67</v>
      </c>
      <c r="K2971" t="s">
        <v>67</v>
      </c>
      <c r="L2971" t="s">
        <v>67</v>
      </c>
      <c r="M2971" t="s">
        <v>67</v>
      </c>
      <c r="N2971" t="s">
        <v>67</v>
      </c>
      <c r="O2971" t="s">
        <v>74</v>
      </c>
      <c r="P2971" t="s">
        <v>67</v>
      </c>
      <c r="Q2971" t="s">
        <v>76</v>
      </c>
      <c r="R2971" t="s">
        <v>77</v>
      </c>
      <c r="S2971" t="s">
        <v>4650</v>
      </c>
      <c r="T2971" t="s">
        <v>4962</v>
      </c>
      <c r="U2971" t="s">
        <v>67</v>
      </c>
      <c r="V2971" t="s">
        <v>67</v>
      </c>
      <c r="W2971" t="s">
        <v>80</v>
      </c>
      <c r="X2971" t="s">
        <v>67</v>
      </c>
      <c r="Y2971" t="s">
        <v>67</v>
      </c>
      <c r="Z2971" t="s">
        <v>67</v>
      </c>
      <c r="AA2971">
        <v>3</v>
      </c>
      <c r="AB2971">
        <v>3</v>
      </c>
      <c r="AC2971" t="s">
        <v>67</v>
      </c>
      <c r="AD2971">
        <v>447.5</v>
      </c>
      <c r="AE2971">
        <v>23.8</v>
      </c>
      <c r="AF2971">
        <v>1401.3</v>
      </c>
      <c r="AG2971">
        <v>23.2</v>
      </c>
      <c r="AH2971">
        <f t="shared" si="92"/>
        <v>953.8</v>
      </c>
      <c r="AI2971">
        <f t="shared" si="93"/>
        <v>-0.60000000000000142</v>
      </c>
      <c r="AJ2971" t="s">
        <v>67</v>
      </c>
      <c r="AK2971" t="s">
        <v>67</v>
      </c>
      <c r="AL2971" t="s">
        <v>67</v>
      </c>
      <c r="AM2971" t="s">
        <v>67</v>
      </c>
      <c r="AN2971" t="s">
        <v>67</v>
      </c>
      <c r="AO2971" t="s">
        <v>67</v>
      </c>
      <c r="AP2971" t="s">
        <v>4963</v>
      </c>
      <c r="AQ2971" t="s">
        <v>160</v>
      </c>
      <c r="AR2971" t="s">
        <v>67</v>
      </c>
      <c r="AS2971" t="s">
        <v>67</v>
      </c>
      <c r="AT2971" t="s">
        <v>67</v>
      </c>
      <c r="AU2971">
        <v>2</v>
      </c>
      <c r="AV2971">
        <v>0.4</v>
      </c>
      <c r="AW2971">
        <v>7</v>
      </c>
      <c r="AX2971">
        <v>5</v>
      </c>
      <c r="AY2971" t="s">
        <v>67</v>
      </c>
      <c r="AZ2971" t="s">
        <v>67</v>
      </c>
      <c r="BA2971" t="s">
        <v>67</v>
      </c>
      <c r="BB2971">
        <v>1.2527629680000001</v>
      </c>
      <c r="BC2971">
        <v>0.18340136100000001</v>
      </c>
      <c r="BD2971" t="s">
        <v>67</v>
      </c>
      <c r="BE2971" t="s">
        <v>67</v>
      </c>
      <c r="BF2971">
        <v>1.409709686</v>
      </c>
      <c r="BG2971">
        <v>0.8</v>
      </c>
      <c r="BH2971">
        <v>1.127767749</v>
      </c>
      <c r="BI2971" t="s">
        <v>164</v>
      </c>
      <c r="BJ2971" t="s">
        <v>164</v>
      </c>
      <c r="BK2971" t="s">
        <v>67</v>
      </c>
    </row>
    <row r="2972" spans="1:63" hidden="1" x14ac:dyDescent="0.35">
      <c r="A2972" t="s">
        <v>4625</v>
      </c>
      <c r="B2972" t="s">
        <v>67</v>
      </c>
      <c r="C2972" t="s">
        <v>67</v>
      </c>
      <c r="D2972" t="s">
        <v>67</v>
      </c>
      <c r="E2972" t="s">
        <v>67</v>
      </c>
      <c r="F2972" t="s">
        <v>66</v>
      </c>
      <c r="G2972" t="s">
        <v>67</v>
      </c>
      <c r="H2972" t="s">
        <v>4961</v>
      </c>
      <c r="I2972" t="s">
        <v>67</v>
      </c>
      <c r="J2972" t="s">
        <v>67</v>
      </c>
      <c r="K2972" t="s">
        <v>67</v>
      </c>
      <c r="L2972" t="s">
        <v>67</v>
      </c>
      <c r="M2972" t="s">
        <v>67</v>
      </c>
      <c r="N2972" t="s">
        <v>67</v>
      </c>
      <c r="O2972" t="s">
        <v>74</v>
      </c>
      <c r="P2972" t="s">
        <v>67</v>
      </c>
      <c r="Q2972" t="s">
        <v>76</v>
      </c>
      <c r="R2972" t="s">
        <v>77</v>
      </c>
      <c r="S2972" t="s">
        <v>4639</v>
      </c>
      <c r="T2972" t="s">
        <v>4964</v>
      </c>
      <c r="U2972" t="s">
        <v>67</v>
      </c>
      <c r="V2972" t="s">
        <v>67</v>
      </c>
      <c r="W2972" t="s">
        <v>80</v>
      </c>
      <c r="X2972" t="s">
        <v>67</v>
      </c>
      <c r="Y2972" t="s">
        <v>67</v>
      </c>
      <c r="Z2972" t="s">
        <v>67</v>
      </c>
      <c r="AA2972">
        <v>3</v>
      </c>
      <c r="AB2972">
        <v>3</v>
      </c>
      <c r="AC2972" t="s">
        <v>67</v>
      </c>
      <c r="AD2972">
        <v>447.5</v>
      </c>
      <c r="AE2972">
        <v>23.8</v>
      </c>
      <c r="AF2972">
        <v>1794.5</v>
      </c>
      <c r="AG2972">
        <v>23.3</v>
      </c>
      <c r="AH2972">
        <f t="shared" si="92"/>
        <v>1347</v>
      </c>
      <c r="AI2972">
        <f t="shared" si="93"/>
        <v>-0.5</v>
      </c>
      <c r="AJ2972" t="s">
        <v>67</v>
      </c>
      <c r="AK2972" t="s">
        <v>67</v>
      </c>
      <c r="AL2972" t="s">
        <v>67</v>
      </c>
      <c r="AM2972" t="s">
        <v>67</v>
      </c>
      <c r="AN2972" t="s">
        <v>67</v>
      </c>
      <c r="AO2972" t="s">
        <v>67</v>
      </c>
      <c r="AP2972" t="s">
        <v>4963</v>
      </c>
      <c r="AQ2972" t="s">
        <v>160</v>
      </c>
      <c r="AR2972" t="s">
        <v>67</v>
      </c>
      <c r="AS2972" t="s">
        <v>67</v>
      </c>
      <c r="AT2972" t="s">
        <v>67</v>
      </c>
      <c r="AU2972">
        <v>4</v>
      </c>
      <c r="AV2972">
        <v>0.5</v>
      </c>
      <c r="AW2972">
        <v>34</v>
      </c>
      <c r="AX2972">
        <v>5</v>
      </c>
      <c r="AY2972" t="s">
        <v>67</v>
      </c>
      <c r="AZ2972" t="s">
        <v>67</v>
      </c>
      <c r="BA2972" t="s">
        <v>67</v>
      </c>
      <c r="BB2972">
        <v>2.1400661630000002</v>
      </c>
      <c r="BC2972">
        <v>1.2417098999999999E-2</v>
      </c>
      <c r="BD2972" t="s">
        <v>67</v>
      </c>
      <c r="BE2972" t="s">
        <v>67</v>
      </c>
      <c r="BF2972">
        <v>8.4431705370000003</v>
      </c>
      <c r="BG2972">
        <v>0.8</v>
      </c>
      <c r="BH2972">
        <v>6.7545364289999998</v>
      </c>
      <c r="BI2972" t="s">
        <v>164</v>
      </c>
      <c r="BJ2972" t="s">
        <v>164</v>
      </c>
      <c r="BK2972" t="s">
        <v>67</v>
      </c>
    </row>
    <row r="2973" spans="1:63" hidden="1" x14ac:dyDescent="0.35">
      <c r="A2973" t="s">
        <v>4625</v>
      </c>
      <c r="B2973" t="s">
        <v>67</v>
      </c>
      <c r="C2973" t="s">
        <v>67</v>
      </c>
      <c r="D2973" t="s">
        <v>67</v>
      </c>
      <c r="E2973" t="s">
        <v>67</v>
      </c>
      <c r="F2973" t="s">
        <v>66</v>
      </c>
      <c r="G2973" t="s">
        <v>67</v>
      </c>
      <c r="H2973" t="s">
        <v>4961</v>
      </c>
      <c r="I2973" t="s">
        <v>67</v>
      </c>
      <c r="J2973" t="s">
        <v>67</v>
      </c>
      <c r="K2973" t="s">
        <v>67</v>
      </c>
      <c r="L2973" t="s">
        <v>67</v>
      </c>
      <c r="M2973" t="s">
        <v>67</v>
      </c>
      <c r="N2973" t="s">
        <v>67</v>
      </c>
      <c r="O2973" t="s">
        <v>74</v>
      </c>
      <c r="P2973" t="s">
        <v>67</v>
      </c>
      <c r="Q2973" t="s">
        <v>76</v>
      </c>
      <c r="R2973" t="s">
        <v>77</v>
      </c>
      <c r="S2973" t="s">
        <v>4639</v>
      </c>
      <c r="T2973" t="s">
        <v>4965</v>
      </c>
      <c r="U2973" t="s">
        <v>67</v>
      </c>
      <c r="V2973" t="s">
        <v>67</v>
      </c>
      <c r="W2973" t="s">
        <v>80</v>
      </c>
      <c r="X2973" t="s">
        <v>67</v>
      </c>
      <c r="Y2973" t="s">
        <v>67</v>
      </c>
      <c r="Z2973" t="s">
        <v>67</v>
      </c>
      <c r="AA2973">
        <v>3</v>
      </c>
      <c r="AB2973">
        <v>3</v>
      </c>
      <c r="AC2973" t="s">
        <v>67</v>
      </c>
      <c r="AD2973">
        <v>447.5</v>
      </c>
      <c r="AE2973">
        <v>23.8</v>
      </c>
      <c r="AF2973">
        <v>1794.5</v>
      </c>
      <c r="AG2973">
        <v>23.3</v>
      </c>
      <c r="AH2973">
        <f t="shared" si="92"/>
        <v>1347</v>
      </c>
      <c r="AI2973">
        <f t="shared" si="93"/>
        <v>-0.5</v>
      </c>
      <c r="AJ2973" t="s">
        <v>67</v>
      </c>
      <c r="AK2973" t="s">
        <v>67</v>
      </c>
      <c r="AL2973" t="s">
        <v>67</v>
      </c>
      <c r="AM2973" t="s">
        <v>67</v>
      </c>
      <c r="AN2973" t="s">
        <v>67</v>
      </c>
      <c r="AO2973" t="s">
        <v>67</v>
      </c>
      <c r="AP2973" t="s">
        <v>4963</v>
      </c>
      <c r="AQ2973" t="s">
        <v>160</v>
      </c>
      <c r="AR2973" t="s">
        <v>67</v>
      </c>
      <c r="AS2973" t="s">
        <v>67</v>
      </c>
      <c r="AT2973" t="s">
        <v>67</v>
      </c>
      <c r="AU2973">
        <v>2.5</v>
      </c>
      <c r="AV2973">
        <v>1.5</v>
      </c>
      <c r="AW2973">
        <v>20</v>
      </c>
      <c r="AX2973">
        <v>5</v>
      </c>
      <c r="AY2973" t="s">
        <v>67</v>
      </c>
      <c r="AZ2973" t="s">
        <v>67</v>
      </c>
      <c r="BA2973" t="s">
        <v>67</v>
      </c>
      <c r="BB2973">
        <v>2.0794415420000001</v>
      </c>
      <c r="BC2973">
        <v>0.140833333</v>
      </c>
      <c r="BD2973" t="s">
        <v>67</v>
      </c>
      <c r="BE2973" t="s">
        <v>67</v>
      </c>
      <c r="BF2973">
        <v>4.7409982299999998</v>
      </c>
      <c r="BG2973">
        <v>0.8</v>
      </c>
      <c r="BH2973">
        <v>3.7927985839999998</v>
      </c>
      <c r="BI2973" t="s">
        <v>164</v>
      </c>
      <c r="BJ2973" t="s">
        <v>164</v>
      </c>
      <c r="BK2973" t="s">
        <v>67</v>
      </c>
    </row>
    <row r="2974" spans="1:63" hidden="1" x14ac:dyDescent="0.35">
      <c r="A2974" t="s">
        <v>4625</v>
      </c>
      <c r="B2974" t="s">
        <v>67</v>
      </c>
      <c r="C2974" t="s">
        <v>67</v>
      </c>
      <c r="D2974" t="s">
        <v>67</v>
      </c>
      <c r="E2974" t="s">
        <v>67</v>
      </c>
      <c r="F2974" t="s">
        <v>66</v>
      </c>
      <c r="G2974" t="s">
        <v>67</v>
      </c>
      <c r="H2974" t="s">
        <v>4961</v>
      </c>
      <c r="I2974" t="s">
        <v>67</v>
      </c>
      <c r="J2974" t="s">
        <v>67</v>
      </c>
      <c r="K2974" t="s">
        <v>67</v>
      </c>
      <c r="L2974" t="s">
        <v>67</v>
      </c>
      <c r="M2974" t="s">
        <v>67</v>
      </c>
      <c r="N2974" t="s">
        <v>67</v>
      </c>
      <c r="O2974" t="s">
        <v>74</v>
      </c>
      <c r="P2974" t="s">
        <v>67</v>
      </c>
      <c r="Q2974" t="s">
        <v>76</v>
      </c>
      <c r="R2974" t="s">
        <v>77</v>
      </c>
      <c r="S2974" t="s">
        <v>4639</v>
      </c>
      <c r="T2974" t="s">
        <v>4965</v>
      </c>
      <c r="U2974" t="s">
        <v>67</v>
      </c>
      <c r="V2974" t="s">
        <v>67</v>
      </c>
      <c r="W2974" t="s">
        <v>80</v>
      </c>
      <c r="X2974" t="s">
        <v>67</v>
      </c>
      <c r="Y2974" t="s">
        <v>67</v>
      </c>
      <c r="Z2974" t="s">
        <v>67</v>
      </c>
      <c r="AA2974">
        <v>3</v>
      </c>
      <c r="AB2974">
        <v>3</v>
      </c>
      <c r="AC2974" t="s">
        <v>67</v>
      </c>
      <c r="AD2974">
        <v>447.5</v>
      </c>
      <c r="AE2974">
        <v>23.8</v>
      </c>
      <c r="AF2974">
        <v>1794.5</v>
      </c>
      <c r="AG2974">
        <v>23.3</v>
      </c>
      <c r="AH2974">
        <f t="shared" si="92"/>
        <v>1347</v>
      </c>
      <c r="AI2974">
        <f t="shared" si="93"/>
        <v>-0.5</v>
      </c>
      <c r="AJ2974" t="s">
        <v>67</v>
      </c>
      <c r="AK2974" t="s">
        <v>67</v>
      </c>
      <c r="AL2974" t="s">
        <v>67</v>
      </c>
      <c r="AM2974" t="s">
        <v>67</v>
      </c>
      <c r="AN2974" t="s">
        <v>67</v>
      </c>
      <c r="AO2974" t="s">
        <v>67</v>
      </c>
      <c r="AP2974" t="s">
        <v>4692</v>
      </c>
      <c r="AQ2974" t="s">
        <v>157</v>
      </c>
      <c r="AR2974" t="s">
        <v>67</v>
      </c>
      <c r="AS2974" t="s">
        <v>67</v>
      </c>
      <c r="AT2974" t="s">
        <v>67</v>
      </c>
      <c r="AU2974">
        <v>87</v>
      </c>
      <c r="AV2974">
        <v>3</v>
      </c>
      <c r="AW2974">
        <v>60</v>
      </c>
      <c r="AX2974">
        <v>6</v>
      </c>
      <c r="AY2974" t="s">
        <v>67</v>
      </c>
      <c r="AZ2974" t="s">
        <v>67</v>
      </c>
      <c r="BA2974" t="s">
        <v>67</v>
      </c>
      <c r="BB2974">
        <v>-0.37156355600000002</v>
      </c>
      <c r="BC2974">
        <v>3.7296870000000002E-3</v>
      </c>
      <c r="BD2974" t="s">
        <v>67</v>
      </c>
      <c r="BE2974" t="s">
        <v>67</v>
      </c>
      <c r="BF2974">
        <v>-5.6920997880000002</v>
      </c>
      <c r="BG2974">
        <v>0.8</v>
      </c>
      <c r="BH2974">
        <v>-4.5536798310000002</v>
      </c>
      <c r="BI2974" t="s">
        <v>164</v>
      </c>
      <c r="BJ2974" t="s">
        <v>164</v>
      </c>
      <c r="BK2974" t="s">
        <v>67</v>
      </c>
    </row>
    <row r="2975" spans="1:63" hidden="1" x14ac:dyDescent="0.35">
      <c r="A2975" t="s">
        <v>4625</v>
      </c>
      <c r="B2975" t="s">
        <v>67</v>
      </c>
      <c r="C2975" t="s">
        <v>67</v>
      </c>
      <c r="D2975" t="s">
        <v>67</v>
      </c>
      <c r="E2975" t="s">
        <v>67</v>
      </c>
      <c r="F2975" t="s">
        <v>66</v>
      </c>
      <c r="G2975" t="s">
        <v>67</v>
      </c>
      <c r="H2975" t="s">
        <v>4961</v>
      </c>
      <c r="I2975" t="s">
        <v>67</v>
      </c>
      <c r="J2975" t="s">
        <v>67</v>
      </c>
      <c r="K2975" t="s">
        <v>67</v>
      </c>
      <c r="L2975" t="s">
        <v>67</v>
      </c>
      <c r="M2975" t="s">
        <v>67</v>
      </c>
      <c r="N2975" t="s">
        <v>67</v>
      </c>
      <c r="O2975" t="s">
        <v>74</v>
      </c>
      <c r="P2975" t="s">
        <v>67</v>
      </c>
      <c r="Q2975" t="s">
        <v>76</v>
      </c>
      <c r="R2975" t="s">
        <v>77</v>
      </c>
      <c r="S2975" t="s">
        <v>4639</v>
      </c>
      <c r="T2975" t="s">
        <v>4964</v>
      </c>
      <c r="U2975" t="s">
        <v>67</v>
      </c>
      <c r="V2975" t="s">
        <v>67</v>
      </c>
      <c r="W2975" t="s">
        <v>80</v>
      </c>
      <c r="X2975" t="s">
        <v>67</v>
      </c>
      <c r="Y2975" t="s">
        <v>67</v>
      </c>
      <c r="Z2975" t="s">
        <v>67</v>
      </c>
      <c r="AA2975">
        <v>3</v>
      </c>
      <c r="AB2975">
        <v>3</v>
      </c>
      <c r="AC2975" t="s">
        <v>67</v>
      </c>
      <c r="AD2975">
        <v>447.5</v>
      </c>
      <c r="AE2975">
        <v>23.8</v>
      </c>
      <c r="AF2975">
        <v>1794.5</v>
      </c>
      <c r="AG2975">
        <v>23.3</v>
      </c>
      <c r="AH2975">
        <f t="shared" si="92"/>
        <v>1347</v>
      </c>
      <c r="AI2975">
        <f t="shared" si="93"/>
        <v>-0.5</v>
      </c>
      <c r="AJ2975" t="s">
        <v>67</v>
      </c>
      <c r="AK2975" t="s">
        <v>67</v>
      </c>
      <c r="AL2975" t="s">
        <v>67</v>
      </c>
      <c r="AM2975" t="s">
        <v>67</v>
      </c>
      <c r="AN2975" t="s">
        <v>67</v>
      </c>
      <c r="AO2975" t="s">
        <v>67</v>
      </c>
      <c r="AP2975" t="s">
        <v>4713</v>
      </c>
      <c r="AQ2975" t="s">
        <v>160</v>
      </c>
      <c r="AR2975" t="s">
        <v>67</v>
      </c>
      <c r="AS2975" t="s">
        <v>67</v>
      </c>
      <c r="AT2975" t="s">
        <v>67</v>
      </c>
      <c r="AU2975">
        <v>96</v>
      </c>
      <c r="AV2975">
        <v>1</v>
      </c>
      <c r="AW2975">
        <v>12</v>
      </c>
      <c r="AX2975">
        <v>7.5</v>
      </c>
      <c r="AY2975" t="s">
        <v>67</v>
      </c>
      <c r="AZ2975" t="s">
        <v>67</v>
      </c>
      <c r="BA2975" t="s">
        <v>67</v>
      </c>
      <c r="BB2975">
        <v>-2.0794415420000001</v>
      </c>
      <c r="BC2975">
        <v>0.13024450200000001</v>
      </c>
      <c r="BD2975" t="s">
        <v>67</v>
      </c>
      <c r="BE2975" t="s">
        <v>67</v>
      </c>
      <c r="BF2975">
        <v>-15.700248930000001</v>
      </c>
      <c r="BG2975">
        <v>0.8</v>
      </c>
      <c r="BH2975">
        <v>-12.560199150000001</v>
      </c>
      <c r="BI2975" t="s">
        <v>164</v>
      </c>
      <c r="BJ2975" t="s">
        <v>66</v>
      </c>
      <c r="BK2975" t="s">
        <v>67</v>
      </c>
    </row>
    <row r="2976" spans="1:63" hidden="1" x14ac:dyDescent="0.35">
      <c r="A2976" t="s">
        <v>4625</v>
      </c>
      <c r="B2976" t="s">
        <v>67</v>
      </c>
      <c r="C2976" t="s">
        <v>67</v>
      </c>
      <c r="D2976" t="s">
        <v>67</v>
      </c>
      <c r="E2976" t="s">
        <v>67</v>
      </c>
      <c r="F2976" t="s">
        <v>66</v>
      </c>
      <c r="G2976" t="s">
        <v>67</v>
      </c>
      <c r="H2976" t="s">
        <v>4961</v>
      </c>
      <c r="I2976" t="s">
        <v>67</v>
      </c>
      <c r="J2976" t="s">
        <v>67</v>
      </c>
      <c r="K2976" t="s">
        <v>67</v>
      </c>
      <c r="L2976" t="s">
        <v>67</v>
      </c>
      <c r="M2976" t="s">
        <v>67</v>
      </c>
      <c r="N2976" t="s">
        <v>67</v>
      </c>
      <c r="O2976" t="s">
        <v>74</v>
      </c>
      <c r="P2976" t="s">
        <v>67</v>
      </c>
      <c r="Q2976" t="s">
        <v>76</v>
      </c>
      <c r="R2976" t="s">
        <v>77</v>
      </c>
      <c r="S2976" t="s">
        <v>4639</v>
      </c>
      <c r="T2976" t="s">
        <v>4965</v>
      </c>
      <c r="U2976" t="s">
        <v>67</v>
      </c>
      <c r="V2976" t="s">
        <v>67</v>
      </c>
      <c r="W2976" t="s">
        <v>80</v>
      </c>
      <c r="X2976" t="s">
        <v>67</v>
      </c>
      <c r="Y2976" t="s">
        <v>67</v>
      </c>
      <c r="Z2976" t="s">
        <v>67</v>
      </c>
      <c r="AA2976">
        <v>3</v>
      </c>
      <c r="AB2976">
        <v>3</v>
      </c>
      <c r="AC2976" t="s">
        <v>67</v>
      </c>
      <c r="AD2976">
        <v>447.5</v>
      </c>
      <c r="AE2976">
        <v>23.8</v>
      </c>
      <c r="AF2976">
        <v>1794.5</v>
      </c>
      <c r="AG2976">
        <v>23.3</v>
      </c>
      <c r="AH2976">
        <f t="shared" si="92"/>
        <v>1347</v>
      </c>
      <c r="AI2976">
        <f t="shared" si="93"/>
        <v>-0.5</v>
      </c>
      <c r="AJ2976" t="s">
        <v>67</v>
      </c>
      <c r="AK2976" t="s">
        <v>67</v>
      </c>
      <c r="AL2976" t="s">
        <v>67</v>
      </c>
      <c r="AM2976" t="s">
        <v>67</v>
      </c>
      <c r="AN2976" t="s">
        <v>67</v>
      </c>
      <c r="AO2976" t="s">
        <v>67</v>
      </c>
      <c r="AP2976" t="s">
        <v>4359</v>
      </c>
      <c r="AQ2976" t="s">
        <v>157</v>
      </c>
      <c r="AR2976" t="s">
        <v>67</v>
      </c>
      <c r="AS2976" t="s">
        <v>67</v>
      </c>
      <c r="AT2976" t="s">
        <v>67</v>
      </c>
      <c r="AU2976">
        <v>70</v>
      </c>
      <c r="AV2976">
        <v>3</v>
      </c>
      <c r="AW2976">
        <v>55</v>
      </c>
      <c r="AX2976">
        <v>8</v>
      </c>
      <c r="AY2976" t="s">
        <v>67</v>
      </c>
      <c r="AZ2976" t="s">
        <v>67</v>
      </c>
      <c r="BA2976" t="s">
        <v>67</v>
      </c>
      <c r="BB2976">
        <v>-0.24116205700000001</v>
      </c>
      <c r="BC2976">
        <v>7.6645860000000001E-3</v>
      </c>
      <c r="BD2976" t="s">
        <v>67</v>
      </c>
      <c r="BE2976" t="s">
        <v>67</v>
      </c>
      <c r="BF2976">
        <v>-2.4828176659999999</v>
      </c>
      <c r="BG2976">
        <v>0.8</v>
      </c>
      <c r="BH2976">
        <v>-1.9862541330000001</v>
      </c>
      <c r="BI2976" t="s">
        <v>164</v>
      </c>
      <c r="BJ2976" t="s">
        <v>164</v>
      </c>
      <c r="BK2976" t="s">
        <v>67</v>
      </c>
    </row>
    <row r="2977" spans="1:63" hidden="1" x14ac:dyDescent="0.35">
      <c r="A2977" t="s">
        <v>4625</v>
      </c>
      <c r="B2977" t="s">
        <v>67</v>
      </c>
      <c r="C2977" t="s">
        <v>67</v>
      </c>
      <c r="D2977" t="s">
        <v>67</v>
      </c>
      <c r="E2977" t="s">
        <v>67</v>
      </c>
      <c r="F2977" t="s">
        <v>66</v>
      </c>
      <c r="G2977" t="s">
        <v>67</v>
      </c>
      <c r="H2977" t="s">
        <v>4961</v>
      </c>
      <c r="I2977" t="s">
        <v>67</v>
      </c>
      <c r="J2977" t="s">
        <v>67</v>
      </c>
      <c r="K2977" t="s">
        <v>67</v>
      </c>
      <c r="L2977" t="s">
        <v>67</v>
      </c>
      <c r="M2977" t="s">
        <v>67</v>
      </c>
      <c r="N2977" t="s">
        <v>67</v>
      </c>
      <c r="O2977" t="s">
        <v>74</v>
      </c>
      <c r="P2977" t="s">
        <v>67</v>
      </c>
      <c r="Q2977" t="s">
        <v>76</v>
      </c>
      <c r="R2977" t="s">
        <v>77</v>
      </c>
      <c r="S2977" t="s">
        <v>4650</v>
      </c>
      <c r="T2977" t="s">
        <v>4962</v>
      </c>
      <c r="U2977" t="s">
        <v>67</v>
      </c>
      <c r="V2977" t="s">
        <v>67</v>
      </c>
      <c r="W2977" t="s">
        <v>80</v>
      </c>
      <c r="X2977" t="s">
        <v>67</v>
      </c>
      <c r="Y2977" t="s">
        <v>67</v>
      </c>
      <c r="Z2977" t="s">
        <v>67</v>
      </c>
      <c r="AA2977">
        <v>3</v>
      </c>
      <c r="AB2977">
        <v>3</v>
      </c>
      <c r="AC2977" t="s">
        <v>67</v>
      </c>
      <c r="AD2977">
        <v>447.5</v>
      </c>
      <c r="AE2977">
        <v>23.8</v>
      </c>
      <c r="AF2977">
        <v>1401.3</v>
      </c>
      <c r="AG2977">
        <v>23.2</v>
      </c>
      <c r="AH2977">
        <f t="shared" si="92"/>
        <v>953.8</v>
      </c>
      <c r="AI2977">
        <f t="shared" si="93"/>
        <v>-0.60000000000000142</v>
      </c>
      <c r="AJ2977" t="s">
        <v>67</v>
      </c>
      <c r="AK2977" t="s">
        <v>67</v>
      </c>
      <c r="AL2977" t="s">
        <v>67</v>
      </c>
      <c r="AM2977" t="s">
        <v>67</v>
      </c>
      <c r="AN2977" t="s">
        <v>67</v>
      </c>
      <c r="AO2977" t="s">
        <v>67</v>
      </c>
      <c r="AP2977" t="s">
        <v>4692</v>
      </c>
      <c r="AQ2977" t="s">
        <v>157</v>
      </c>
      <c r="AR2977" t="s">
        <v>67</v>
      </c>
      <c r="AS2977" t="s">
        <v>67</v>
      </c>
      <c r="AT2977" t="s">
        <v>67</v>
      </c>
      <c r="AU2977">
        <v>84</v>
      </c>
      <c r="AV2977">
        <v>1</v>
      </c>
      <c r="AW2977">
        <v>88</v>
      </c>
      <c r="AX2977">
        <v>9</v>
      </c>
      <c r="AY2977" t="s">
        <v>67</v>
      </c>
      <c r="AZ2977" t="s">
        <v>67</v>
      </c>
      <c r="BA2977" t="s">
        <v>67</v>
      </c>
      <c r="BB2977">
        <v>4.6520015999999997E-2</v>
      </c>
      <c r="BC2977">
        <v>3.533811E-3</v>
      </c>
      <c r="BD2977" t="s">
        <v>67</v>
      </c>
      <c r="BE2977" t="s">
        <v>67</v>
      </c>
      <c r="BF2977">
        <v>0.62469504799999998</v>
      </c>
      <c r="BG2977">
        <v>0.8</v>
      </c>
      <c r="BH2977">
        <v>0.49975603800000001</v>
      </c>
      <c r="BI2977" t="s">
        <v>164</v>
      </c>
      <c r="BJ2977" t="s">
        <v>164</v>
      </c>
      <c r="BK2977" t="s">
        <v>67</v>
      </c>
    </row>
    <row r="2978" spans="1:63" hidden="1" x14ac:dyDescent="0.35">
      <c r="A2978" t="s">
        <v>4625</v>
      </c>
      <c r="B2978" t="s">
        <v>67</v>
      </c>
      <c r="C2978" t="s">
        <v>67</v>
      </c>
      <c r="D2978" t="s">
        <v>67</v>
      </c>
      <c r="E2978" t="s">
        <v>67</v>
      </c>
      <c r="F2978" t="s">
        <v>66</v>
      </c>
      <c r="G2978" t="s">
        <v>67</v>
      </c>
      <c r="H2978" t="s">
        <v>4961</v>
      </c>
      <c r="I2978" t="s">
        <v>67</v>
      </c>
      <c r="J2978" t="s">
        <v>67</v>
      </c>
      <c r="K2978" t="s">
        <v>67</v>
      </c>
      <c r="L2978" t="s">
        <v>67</v>
      </c>
      <c r="M2978" t="s">
        <v>67</v>
      </c>
      <c r="N2978" t="s">
        <v>67</v>
      </c>
      <c r="O2978" t="s">
        <v>74</v>
      </c>
      <c r="P2978" t="s">
        <v>67</v>
      </c>
      <c r="Q2978" t="s">
        <v>76</v>
      </c>
      <c r="R2978" t="s">
        <v>77</v>
      </c>
      <c r="S2978" t="s">
        <v>4639</v>
      </c>
      <c r="T2978" t="s">
        <v>4965</v>
      </c>
      <c r="U2978" t="s">
        <v>67</v>
      </c>
      <c r="V2978" t="s">
        <v>67</v>
      </c>
      <c r="W2978" t="s">
        <v>80</v>
      </c>
      <c r="X2978" t="s">
        <v>67</v>
      </c>
      <c r="Y2978" t="s">
        <v>67</v>
      </c>
      <c r="Z2978" t="s">
        <v>67</v>
      </c>
      <c r="AA2978">
        <v>3</v>
      </c>
      <c r="AB2978">
        <v>3</v>
      </c>
      <c r="AC2978" t="s">
        <v>67</v>
      </c>
      <c r="AD2978">
        <v>447.5</v>
      </c>
      <c r="AE2978">
        <v>23.8</v>
      </c>
      <c r="AF2978">
        <v>1401.3</v>
      </c>
      <c r="AG2978">
        <v>23.2</v>
      </c>
      <c r="AH2978">
        <f t="shared" si="92"/>
        <v>953.8</v>
      </c>
      <c r="AI2978">
        <f t="shared" si="93"/>
        <v>-0.60000000000000142</v>
      </c>
      <c r="AJ2978" t="s">
        <v>67</v>
      </c>
      <c r="AK2978" t="s">
        <v>67</v>
      </c>
      <c r="AL2978" t="s">
        <v>67</v>
      </c>
      <c r="AM2978" t="s">
        <v>67</v>
      </c>
      <c r="AN2978" t="s">
        <v>67</v>
      </c>
      <c r="AO2978" t="s">
        <v>67</v>
      </c>
      <c r="AP2978" t="s">
        <v>4966</v>
      </c>
      <c r="AQ2978" t="s">
        <v>160</v>
      </c>
      <c r="AR2978" t="s">
        <v>67</v>
      </c>
      <c r="AS2978" t="s">
        <v>67</v>
      </c>
      <c r="AT2978" t="s">
        <v>67</v>
      </c>
      <c r="AU2978">
        <v>44</v>
      </c>
      <c r="AV2978">
        <v>9</v>
      </c>
      <c r="AW2978">
        <v>45</v>
      </c>
      <c r="AX2978">
        <v>9</v>
      </c>
      <c r="AY2978" t="s">
        <v>67</v>
      </c>
      <c r="AZ2978" t="s">
        <v>67</v>
      </c>
      <c r="BA2978" t="s">
        <v>67</v>
      </c>
      <c r="BB2978">
        <v>2.2472855999999999E-2</v>
      </c>
      <c r="BC2978">
        <v>2.7279614000000001E-2</v>
      </c>
      <c r="BD2978" t="s">
        <v>67</v>
      </c>
      <c r="BE2978" t="s">
        <v>67</v>
      </c>
      <c r="BF2978">
        <v>0.111111111</v>
      </c>
      <c r="BG2978">
        <v>0.8</v>
      </c>
      <c r="BH2978">
        <v>8.8888888999999999E-2</v>
      </c>
      <c r="BI2978" t="s">
        <v>164</v>
      </c>
      <c r="BJ2978" t="s">
        <v>164</v>
      </c>
      <c r="BK2978" t="s">
        <v>67</v>
      </c>
    </row>
    <row r="2979" spans="1:63" hidden="1" x14ac:dyDescent="0.35">
      <c r="A2979" t="s">
        <v>4625</v>
      </c>
      <c r="B2979" t="s">
        <v>67</v>
      </c>
      <c r="C2979" t="s">
        <v>67</v>
      </c>
      <c r="D2979" t="s">
        <v>67</v>
      </c>
      <c r="E2979" t="s">
        <v>67</v>
      </c>
      <c r="F2979" t="s">
        <v>66</v>
      </c>
      <c r="G2979" t="s">
        <v>67</v>
      </c>
      <c r="H2979" t="s">
        <v>4961</v>
      </c>
      <c r="I2979" t="s">
        <v>67</v>
      </c>
      <c r="J2979" t="s">
        <v>67</v>
      </c>
      <c r="K2979" t="s">
        <v>67</v>
      </c>
      <c r="L2979" t="s">
        <v>67</v>
      </c>
      <c r="M2979" t="s">
        <v>67</v>
      </c>
      <c r="N2979" t="s">
        <v>67</v>
      </c>
      <c r="O2979" t="s">
        <v>74</v>
      </c>
      <c r="P2979" t="s">
        <v>67</v>
      </c>
      <c r="Q2979" t="s">
        <v>76</v>
      </c>
      <c r="R2979" t="s">
        <v>77</v>
      </c>
      <c r="S2979" t="s">
        <v>4639</v>
      </c>
      <c r="T2979" t="s">
        <v>4965</v>
      </c>
      <c r="U2979" t="s">
        <v>67</v>
      </c>
      <c r="V2979" t="s">
        <v>67</v>
      </c>
      <c r="W2979" t="s">
        <v>80</v>
      </c>
      <c r="X2979" t="s">
        <v>67</v>
      </c>
      <c r="Y2979" t="s">
        <v>67</v>
      </c>
      <c r="Z2979" t="s">
        <v>67</v>
      </c>
      <c r="AA2979">
        <v>3</v>
      </c>
      <c r="AB2979">
        <v>3</v>
      </c>
      <c r="AC2979" t="s">
        <v>67</v>
      </c>
      <c r="AD2979">
        <v>447.5</v>
      </c>
      <c r="AE2979">
        <v>23.8</v>
      </c>
      <c r="AF2979">
        <v>1794.5</v>
      </c>
      <c r="AG2979">
        <v>23.3</v>
      </c>
      <c r="AH2979">
        <f t="shared" si="92"/>
        <v>1347</v>
      </c>
      <c r="AI2979">
        <f t="shared" si="93"/>
        <v>-0.5</v>
      </c>
      <c r="AJ2979" t="s">
        <v>67</v>
      </c>
      <c r="AK2979" t="s">
        <v>67</v>
      </c>
      <c r="AL2979" t="s">
        <v>67</v>
      </c>
      <c r="AM2979" t="s">
        <v>67</v>
      </c>
      <c r="AN2979" t="s">
        <v>67</v>
      </c>
      <c r="AO2979" t="s">
        <v>67</v>
      </c>
      <c r="AP2979" t="s">
        <v>4966</v>
      </c>
      <c r="AQ2979" t="s">
        <v>157</v>
      </c>
      <c r="AR2979" t="s">
        <v>67</v>
      </c>
      <c r="AS2979" t="s">
        <v>67</v>
      </c>
      <c r="AT2979" t="s">
        <v>67</v>
      </c>
      <c r="AU2979">
        <v>44</v>
      </c>
      <c r="AV2979">
        <v>9</v>
      </c>
      <c r="AW2979">
        <v>23</v>
      </c>
      <c r="AX2979">
        <v>9.5</v>
      </c>
      <c r="AY2979" t="s">
        <v>67</v>
      </c>
      <c r="AZ2979" t="s">
        <v>67</v>
      </c>
      <c r="BA2979" t="s">
        <v>67</v>
      </c>
      <c r="BB2979">
        <v>-0.64869541799999997</v>
      </c>
      <c r="BC2979">
        <v>7.0814585999999999E-2</v>
      </c>
      <c r="BD2979" t="s">
        <v>67</v>
      </c>
      <c r="BE2979" t="s">
        <v>67</v>
      </c>
      <c r="BF2979">
        <v>-2.2694415530000001</v>
      </c>
      <c r="BG2979">
        <v>0.8</v>
      </c>
      <c r="BH2979">
        <v>-1.8155532430000001</v>
      </c>
      <c r="BI2979" t="s">
        <v>164</v>
      </c>
      <c r="BJ2979" t="s">
        <v>164</v>
      </c>
      <c r="BK2979" t="s">
        <v>67</v>
      </c>
    </row>
    <row r="2980" spans="1:63" hidden="1" x14ac:dyDescent="0.35">
      <c r="A2980" t="s">
        <v>4625</v>
      </c>
      <c r="B2980" t="s">
        <v>67</v>
      </c>
      <c r="C2980" t="s">
        <v>67</v>
      </c>
      <c r="D2980" t="s">
        <v>67</v>
      </c>
      <c r="E2980" t="s">
        <v>67</v>
      </c>
      <c r="F2980" t="s">
        <v>66</v>
      </c>
      <c r="G2980" t="s">
        <v>67</v>
      </c>
      <c r="H2980" t="s">
        <v>4967</v>
      </c>
      <c r="I2980" t="s">
        <v>67</v>
      </c>
      <c r="J2980" t="s">
        <v>67</v>
      </c>
      <c r="K2980" t="s">
        <v>67</v>
      </c>
      <c r="L2980" t="s">
        <v>67</v>
      </c>
      <c r="M2980" t="s">
        <v>67</v>
      </c>
      <c r="N2980" t="s">
        <v>67</v>
      </c>
      <c r="O2980" t="s">
        <v>74</v>
      </c>
      <c r="P2980" t="s">
        <v>67</v>
      </c>
      <c r="Q2980" t="s">
        <v>76</v>
      </c>
      <c r="R2980" t="s">
        <v>77</v>
      </c>
      <c r="S2980" t="s">
        <v>4650</v>
      </c>
      <c r="T2980" t="s">
        <v>1338</v>
      </c>
      <c r="U2980" t="s">
        <v>67</v>
      </c>
      <c r="V2980" t="s">
        <v>67</v>
      </c>
      <c r="W2980" t="s">
        <v>80</v>
      </c>
      <c r="X2980" t="s">
        <v>67</v>
      </c>
      <c r="Y2980" t="s">
        <v>67</v>
      </c>
      <c r="Z2980" t="s">
        <v>67</v>
      </c>
      <c r="AA2980">
        <v>3</v>
      </c>
      <c r="AB2980">
        <v>3</v>
      </c>
      <c r="AC2980" t="s">
        <v>67</v>
      </c>
      <c r="AD2980">
        <v>419.9</v>
      </c>
      <c r="AE2980">
        <v>25.1</v>
      </c>
      <c r="AF2980">
        <v>886.3</v>
      </c>
      <c r="AG2980">
        <v>25.6</v>
      </c>
      <c r="AH2980">
        <f t="shared" si="92"/>
        <v>466.4</v>
      </c>
      <c r="AI2980">
        <f t="shared" si="93"/>
        <v>0.5</v>
      </c>
      <c r="AJ2980" t="s">
        <v>67</v>
      </c>
      <c r="AK2980" t="s">
        <v>67</v>
      </c>
      <c r="AL2980" t="s">
        <v>67</v>
      </c>
      <c r="AM2980" t="s">
        <v>67</v>
      </c>
      <c r="AN2980" t="s">
        <v>67</v>
      </c>
      <c r="AO2980" t="s">
        <v>67</v>
      </c>
      <c r="AP2980" t="s">
        <v>4968</v>
      </c>
      <c r="AQ2980" t="s">
        <v>160</v>
      </c>
      <c r="AR2980" t="s">
        <v>67</v>
      </c>
      <c r="AS2980" t="s">
        <v>67</v>
      </c>
      <c r="AT2980" t="s">
        <v>67</v>
      </c>
      <c r="AU2980">
        <v>0</v>
      </c>
      <c r="AV2980">
        <v>0.1</v>
      </c>
      <c r="AW2980">
        <v>0</v>
      </c>
      <c r="AX2980">
        <v>0.1</v>
      </c>
      <c r="AY2980" t="s">
        <v>67</v>
      </c>
      <c r="AZ2980" t="s">
        <v>67</v>
      </c>
      <c r="BA2980" t="s">
        <v>67</v>
      </c>
      <c r="BB2980" t="s">
        <v>67</v>
      </c>
      <c r="BC2980" t="s">
        <v>67</v>
      </c>
      <c r="BD2980" t="s">
        <v>67</v>
      </c>
      <c r="BE2980" t="s">
        <v>67</v>
      </c>
      <c r="BF2980">
        <v>0</v>
      </c>
      <c r="BG2980">
        <v>0.8</v>
      </c>
      <c r="BH2980">
        <v>0</v>
      </c>
      <c r="BI2980" t="s">
        <v>164</v>
      </c>
      <c r="BJ2980" t="s">
        <v>164</v>
      </c>
      <c r="BK2980" t="s">
        <v>67</v>
      </c>
    </row>
    <row r="2981" spans="1:63" hidden="1" x14ac:dyDescent="0.35">
      <c r="A2981" t="s">
        <v>4625</v>
      </c>
      <c r="B2981" t="s">
        <v>67</v>
      </c>
      <c r="C2981" t="s">
        <v>67</v>
      </c>
      <c r="D2981" t="s">
        <v>67</v>
      </c>
      <c r="E2981" t="s">
        <v>67</v>
      </c>
      <c r="F2981" t="s">
        <v>66</v>
      </c>
      <c r="G2981" t="s">
        <v>67</v>
      </c>
      <c r="H2981" t="s">
        <v>4967</v>
      </c>
      <c r="I2981" t="s">
        <v>67</v>
      </c>
      <c r="J2981" t="s">
        <v>67</v>
      </c>
      <c r="K2981" t="s">
        <v>67</v>
      </c>
      <c r="L2981" t="s">
        <v>67</v>
      </c>
      <c r="M2981" t="s">
        <v>67</v>
      </c>
      <c r="N2981" t="s">
        <v>67</v>
      </c>
      <c r="O2981" t="s">
        <v>74</v>
      </c>
      <c r="P2981" t="s">
        <v>67</v>
      </c>
      <c r="Q2981" t="s">
        <v>76</v>
      </c>
      <c r="R2981" t="s">
        <v>77</v>
      </c>
      <c r="S2981" t="s">
        <v>4650</v>
      </c>
      <c r="T2981" t="s">
        <v>1338</v>
      </c>
      <c r="U2981" t="s">
        <v>67</v>
      </c>
      <c r="V2981" t="s">
        <v>67</v>
      </c>
      <c r="W2981" t="s">
        <v>80</v>
      </c>
      <c r="X2981" t="s">
        <v>67</v>
      </c>
      <c r="Y2981" t="s">
        <v>67</v>
      </c>
      <c r="Z2981" t="s">
        <v>67</v>
      </c>
      <c r="AA2981">
        <v>3</v>
      </c>
      <c r="AB2981">
        <v>3</v>
      </c>
      <c r="AC2981" t="s">
        <v>67</v>
      </c>
      <c r="AD2981">
        <v>419.9</v>
      </c>
      <c r="AE2981">
        <v>25.1</v>
      </c>
      <c r="AF2981">
        <v>886.3</v>
      </c>
      <c r="AG2981">
        <v>25.6</v>
      </c>
      <c r="AH2981">
        <f t="shared" si="92"/>
        <v>466.4</v>
      </c>
      <c r="AI2981">
        <f t="shared" si="93"/>
        <v>0.5</v>
      </c>
      <c r="AJ2981" t="s">
        <v>67</v>
      </c>
      <c r="AK2981" t="s">
        <v>67</v>
      </c>
      <c r="AL2981" t="s">
        <v>67</v>
      </c>
      <c r="AM2981" t="s">
        <v>67</v>
      </c>
      <c r="AN2981" t="s">
        <v>67</v>
      </c>
      <c r="AO2981" t="s">
        <v>67</v>
      </c>
      <c r="AP2981" t="s">
        <v>4692</v>
      </c>
      <c r="AQ2981" t="s">
        <v>157</v>
      </c>
      <c r="AR2981" t="s">
        <v>67</v>
      </c>
      <c r="AS2981" t="s">
        <v>67</v>
      </c>
      <c r="AT2981" t="s">
        <v>67</v>
      </c>
      <c r="AU2981">
        <v>98</v>
      </c>
      <c r="AV2981">
        <v>0.5</v>
      </c>
      <c r="AW2981">
        <v>98.5</v>
      </c>
      <c r="AX2981">
        <v>0.5</v>
      </c>
      <c r="AY2981" t="s">
        <v>67</v>
      </c>
      <c r="AZ2981" t="s">
        <v>67</v>
      </c>
      <c r="BA2981" t="s">
        <v>67</v>
      </c>
      <c r="BB2981">
        <v>5.0890700000000002E-3</v>
      </c>
      <c r="BC2981" s="1">
        <v>1.73E-5</v>
      </c>
      <c r="BD2981" t="s">
        <v>67</v>
      </c>
      <c r="BE2981" t="s">
        <v>67</v>
      </c>
      <c r="BF2981">
        <v>1</v>
      </c>
      <c r="BG2981">
        <v>0.8</v>
      </c>
      <c r="BH2981">
        <v>0.8</v>
      </c>
      <c r="BI2981" t="s">
        <v>164</v>
      </c>
      <c r="BJ2981" t="s">
        <v>164</v>
      </c>
      <c r="BK2981" t="s">
        <v>67</v>
      </c>
    </row>
    <row r="2982" spans="1:63" hidden="1" x14ac:dyDescent="0.35">
      <c r="A2982" t="s">
        <v>4625</v>
      </c>
      <c r="B2982" t="s">
        <v>67</v>
      </c>
      <c r="C2982" t="s">
        <v>67</v>
      </c>
      <c r="D2982" t="s">
        <v>67</v>
      </c>
      <c r="E2982" t="s">
        <v>67</v>
      </c>
      <c r="F2982" t="s">
        <v>66</v>
      </c>
      <c r="G2982" t="s">
        <v>67</v>
      </c>
      <c r="H2982" t="s">
        <v>4967</v>
      </c>
      <c r="I2982" t="s">
        <v>67</v>
      </c>
      <c r="J2982" t="s">
        <v>67</v>
      </c>
      <c r="K2982" t="s">
        <v>67</v>
      </c>
      <c r="L2982" t="s">
        <v>67</v>
      </c>
      <c r="M2982" t="s">
        <v>67</v>
      </c>
      <c r="N2982" t="s">
        <v>67</v>
      </c>
      <c r="O2982" t="s">
        <v>74</v>
      </c>
      <c r="P2982" t="s">
        <v>67</v>
      </c>
      <c r="Q2982" t="s">
        <v>76</v>
      </c>
      <c r="R2982" t="s">
        <v>77</v>
      </c>
      <c r="S2982" t="s">
        <v>4650</v>
      </c>
      <c r="T2982" t="s">
        <v>1338</v>
      </c>
      <c r="U2982" t="s">
        <v>67</v>
      </c>
      <c r="V2982" t="s">
        <v>67</v>
      </c>
      <c r="W2982" t="s">
        <v>80</v>
      </c>
      <c r="X2982" t="s">
        <v>67</v>
      </c>
      <c r="Y2982" t="s">
        <v>67</v>
      </c>
      <c r="Z2982" t="s">
        <v>67</v>
      </c>
      <c r="AA2982">
        <v>3</v>
      </c>
      <c r="AB2982">
        <v>3</v>
      </c>
      <c r="AC2982" t="s">
        <v>67</v>
      </c>
      <c r="AD2982">
        <v>419.9</v>
      </c>
      <c r="AE2982">
        <v>25.1</v>
      </c>
      <c r="AF2982">
        <v>1581.1</v>
      </c>
      <c r="AG2982">
        <v>25.6</v>
      </c>
      <c r="AH2982">
        <f t="shared" si="92"/>
        <v>1161.1999999999998</v>
      </c>
      <c r="AI2982">
        <f t="shared" si="93"/>
        <v>0.5</v>
      </c>
      <c r="AJ2982" t="s">
        <v>67</v>
      </c>
      <c r="AK2982" t="s">
        <v>67</v>
      </c>
      <c r="AL2982" t="s">
        <v>67</v>
      </c>
      <c r="AM2982" t="s">
        <v>67</v>
      </c>
      <c r="AN2982" t="s">
        <v>67</v>
      </c>
      <c r="AO2982" t="s">
        <v>67</v>
      </c>
      <c r="AP2982" t="s">
        <v>4654</v>
      </c>
      <c r="AQ2982" t="s">
        <v>139</v>
      </c>
      <c r="AR2982" t="s">
        <v>67</v>
      </c>
      <c r="AS2982" t="s">
        <v>67</v>
      </c>
      <c r="AT2982" t="s">
        <v>67</v>
      </c>
      <c r="AU2982">
        <v>248</v>
      </c>
      <c r="AV2982">
        <v>7</v>
      </c>
      <c r="AW2982">
        <v>225</v>
      </c>
      <c r="AX2982">
        <v>4</v>
      </c>
      <c r="AY2982" t="s">
        <v>67</v>
      </c>
      <c r="AZ2982" t="s">
        <v>67</v>
      </c>
      <c r="BA2982" t="s">
        <v>67</v>
      </c>
      <c r="BB2982">
        <v>-9.7328343999999997E-2</v>
      </c>
      <c r="BC2982">
        <v>3.7091499999999998E-4</v>
      </c>
      <c r="BD2982" t="s">
        <v>67</v>
      </c>
      <c r="BE2982" t="s">
        <v>67</v>
      </c>
      <c r="BF2982">
        <v>-4.0344668889999999</v>
      </c>
      <c r="BG2982">
        <v>0.8</v>
      </c>
      <c r="BH2982">
        <v>-3.2275735110000001</v>
      </c>
      <c r="BI2982" t="s">
        <v>164</v>
      </c>
      <c r="BJ2982" t="s">
        <v>164</v>
      </c>
      <c r="BK2982" t="s">
        <v>67</v>
      </c>
    </row>
    <row r="2983" spans="1:63" hidden="1" x14ac:dyDescent="0.35">
      <c r="A2983" t="s">
        <v>4625</v>
      </c>
      <c r="B2983" t="s">
        <v>67</v>
      </c>
      <c r="C2983" t="s">
        <v>67</v>
      </c>
      <c r="D2983" t="s">
        <v>67</v>
      </c>
      <c r="E2983" t="s">
        <v>67</v>
      </c>
      <c r="F2983" t="s">
        <v>66</v>
      </c>
      <c r="G2983" t="s">
        <v>67</v>
      </c>
      <c r="H2983" t="s">
        <v>4967</v>
      </c>
      <c r="I2983" t="s">
        <v>67</v>
      </c>
      <c r="J2983" t="s">
        <v>67</v>
      </c>
      <c r="K2983" t="s">
        <v>67</v>
      </c>
      <c r="L2983" t="s">
        <v>67</v>
      </c>
      <c r="M2983" t="s">
        <v>67</v>
      </c>
      <c r="N2983" t="s">
        <v>67</v>
      </c>
      <c r="O2983" t="s">
        <v>74</v>
      </c>
      <c r="P2983" t="s">
        <v>67</v>
      </c>
      <c r="Q2983" t="s">
        <v>76</v>
      </c>
      <c r="R2983" t="s">
        <v>77</v>
      </c>
      <c r="S2983" t="s">
        <v>4650</v>
      </c>
      <c r="T2983" t="s">
        <v>1338</v>
      </c>
      <c r="U2983" t="s">
        <v>67</v>
      </c>
      <c r="V2983" t="s">
        <v>67</v>
      </c>
      <c r="W2983" t="s">
        <v>80</v>
      </c>
      <c r="X2983" t="s">
        <v>67</v>
      </c>
      <c r="Y2983" t="s">
        <v>67</v>
      </c>
      <c r="Z2983" t="s">
        <v>67</v>
      </c>
      <c r="AA2983">
        <v>3</v>
      </c>
      <c r="AB2983">
        <v>3</v>
      </c>
      <c r="AC2983" t="s">
        <v>67</v>
      </c>
      <c r="AD2983">
        <v>419.9</v>
      </c>
      <c r="AE2983">
        <v>25.1</v>
      </c>
      <c r="AF2983">
        <v>1581.1</v>
      </c>
      <c r="AG2983">
        <v>25.6</v>
      </c>
      <c r="AH2983">
        <f t="shared" si="92"/>
        <v>1161.1999999999998</v>
      </c>
      <c r="AI2983">
        <f t="shared" si="93"/>
        <v>0.5</v>
      </c>
      <c r="AJ2983" t="s">
        <v>67</v>
      </c>
      <c r="AK2983" t="s">
        <v>67</v>
      </c>
      <c r="AL2983" t="s">
        <v>67</v>
      </c>
      <c r="AM2983" t="s">
        <v>67</v>
      </c>
      <c r="AN2983" t="s">
        <v>67</v>
      </c>
      <c r="AO2983" t="s">
        <v>67</v>
      </c>
      <c r="AP2983" t="s">
        <v>1830</v>
      </c>
      <c r="AQ2983" t="s">
        <v>157</v>
      </c>
      <c r="AR2983" t="s">
        <v>67</v>
      </c>
      <c r="AS2983" t="s">
        <v>67</v>
      </c>
      <c r="AT2983" t="s">
        <v>67</v>
      </c>
      <c r="AU2983">
        <v>41.5</v>
      </c>
      <c r="AV2983">
        <v>21.5</v>
      </c>
      <c r="AW2983">
        <v>33</v>
      </c>
      <c r="AX2983">
        <v>5</v>
      </c>
      <c r="AY2983" t="s">
        <v>67</v>
      </c>
      <c r="AZ2983" t="s">
        <v>67</v>
      </c>
      <c r="BA2983" t="s">
        <v>67</v>
      </c>
      <c r="BB2983">
        <v>-0.22918586599999999</v>
      </c>
      <c r="BC2983">
        <v>9.7118578999999997E-2</v>
      </c>
      <c r="BD2983" t="s">
        <v>67</v>
      </c>
      <c r="BE2983" t="s">
        <v>67</v>
      </c>
      <c r="BF2983">
        <v>-0.54457537600000006</v>
      </c>
      <c r="BG2983">
        <v>0.8</v>
      </c>
      <c r="BH2983">
        <v>-0.4356603</v>
      </c>
      <c r="BI2983" t="s">
        <v>164</v>
      </c>
      <c r="BJ2983" t="s">
        <v>164</v>
      </c>
      <c r="BK2983" t="s">
        <v>67</v>
      </c>
    </row>
    <row r="2984" spans="1:63" hidden="1" x14ac:dyDescent="0.35">
      <c r="A2984" t="s">
        <v>4625</v>
      </c>
      <c r="B2984" t="s">
        <v>67</v>
      </c>
      <c r="C2984" t="s">
        <v>67</v>
      </c>
      <c r="D2984" t="s">
        <v>67</v>
      </c>
      <c r="E2984" t="s">
        <v>67</v>
      </c>
      <c r="F2984" t="s">
        <v>66</v>
      </c>
      <c r="G2984" t="s">
        <v>67</v>
      </c>
      <c r="H2984" t="s">
        <v>4967</v>
      </c>
      <c r="I2984" t="s">
        <v>67</v>
      </c>
      <c r="J2984" t="s">
        <v>67</v>
      </c>
      <c r="K2984" t="s">
        <v>67</v>
      </c>
      <c r="L2984" t="s">
        <v>67</v>
      </c>
      <c r="M2984" t="s">
        <v>67</v>
      </c>
      <c r="N2984" t="s">
        <v>67</v>
      </c>
      <c r="O2984" t="s">
        <v>74</v>
      </c>
      <c r="P2984" t="s">
        <v>67</v>
      </c>
      <c r="Q2984" t="s">
        <v>76</v>
      </c>
      <c r="R2984" t="s">
        <v>77</v>
      </c>
      <c r="S2984" t="s">
        <v>4650</v>
      </c>
      <c r="T2984" t="s">
        <v>1338</v>
      </c>
      <c r="U2984" t="s">
        <v>67</v>
      </c>
      <c r="V2984" t="s">
        <v>67</v>
      </c>
      <c r="W2984" t="s">
        <v>80</v>
      </c>
      <c r="X2984" t="s">
        <v>67</v>
      </c>
      <c r="Y2984" t="s">
        <v>67</v>
      </c>
      <c r="Z2984" t="s">
        <v>67</v>
      </c>
      <c r="AA2984">
        <v>3</v>
      </c>
      <c r="AB2984">
        <v>3</v>
      </c>
      <c r="AC2984" t="s">
        <v>67</v>
      </c>
      <c r="AD2984">
        <v>419.9</v>
      </c>
      <c r="AE2984">
        <v>25.1</v>
      </c>
      <c r="AF2984">
        <v>886.3</v>
      </c>
      <c r="AG2984">
        <v>25.6</v>
      </c>
      <c r="AH2984">
        <f t="shared" si="92"/>
        <v>466.4</v>
      </c>
      <c r="AI2984">
        <f t="shared" si="93"/>
        <v>0.5</v>
      </c>
      <c r="AJ2984" t="s">
        <v>67</v>
      </c>
      <c r="AK2984" t="s">
        <v>67</v>
      </c>
      <c r="AL2984" t="s">
        <v>67</v>
      </c>
      <c r="AM2984" t="s">
        <v>67</v>
      </c>
      <c r="AN2984" t="s">
        <v>67</v>
      </c>
      <c r="AO2984" t="s">
        <v>67</v>
      </c>
      <c r="AP2984" t="s">
        <v>4655</v>
      </c>
      <c r="AQ2984" t="s">
        <v>86</v>
      </c>
      <c r="AR2984" t="s">
        <v>67</v>
      </c>
      <c r="AS2984" t="s">
        <v>67</v>
      </c>
      <c r="AT2984" t="s">
        <v>67</v>
      </c>
      <c r="AU2984">
        <v>68</v>
      </c>
      <c r="AV2984">
        <v>5</v>
      </c>
      <c r="AW2984">
        <v>71</v>
      </c>
      <c r="AX2984">
        <v>5</v>
      </c>
      <c r="AY2984" t="s">
        <v>67</v>
      </c>
      <c r="AZ2984" t="s">
        <v>67</v>
      </c>
      <c r="BA2984" t="s">
        <v>67</v>
      </c>
      <c r="BB2984">
        <v>4.3172172000000002E-2</v>
      </c>
      <c r="BC2984">
        <v>3.4553029999999998E-3</v>
      </c>
      <c r="BD2984" t="s">
        <v>67</v>
      </c>
      <c r="BE2984" t="s">
        <v>67</v>
      </c>
      <c r="BF2984">
        <v>0.6</v>
      </c>
      <c r="BG2984">
        <v>0.8</v>
      </c>
      <c r="BH2984">
        <v>0.48</v>
      </c>
      <c r="BI2984" t="s">
        <v>164</v>
      </c>
      <c r="BJ2984" t="s">
        <v>164</v>
      </c>
      <c r="BK2984" t="s">
        <v>67</v>
      </c>
    </row>
    <row r="2985" spans="1:63" hidden="1" x14ac:dyDescent="0.35">
      <c r="A2985" t="s">
        <v>4625</v>
      </c>
      <c r="B2985" t="s">
        <v>67</v>
      </c>
      <c r="C2985" t="s">
        <v>67</v>
      </c>
      <c r="D2985" t="s">
        <v>67</v>
      </c>
      <c r="E2985" t="s">
        <v>67</v>
      </c>
      <c r="F2985" t="s">
        <v>66</v>
      </c>
      <c r="G2985" t="s">
        <v>67</v>
      </c>
      <c r="H2985" t="s">
        <v>4967</v>
      </c>
      <c r="I2985" t="s">
        <v>67</v>
      </c>
      <c r="J2985" t="s">
        <v>67</v>
      </c>
      <c r="K2985" t="s">
        <v>67</v>
      </c>
      <c r="L2985" t="s">
        <v>67</v>
      </c>
      <c r="M2985" t="s">
        <v>67</v>
      </c>
      <c r="N2985" t="s">
        <v>67</v>
      </c>
      <c r="O2985" t="s">
        <v>74</v>
      </c>
      <c r="P2985" t="s">
        <v>67</v>
      </c>
      <c r="Q2985" t="s">
        <v>76</v>
      </c>
      <c r="R2985" t="s">
        <v>77</v>
      </c>
      <c r="S2985" t="s">
        <v>4650</v>
      </c>
      <c r="T2985" t="s">
        <v>1338</v>
      </c>
      <c r="U2985" t="s">
        <v>67</v>
      </c>
      <c r="V2985" t="s">
        <v>67</v>
      </c>
      <c r="W2985" t="s">
        <v>80</v>
      </c>
      <c r="X2985" t="s">
        <v>67</v>
      </c>
      <c r="Y2985" t="s">
        <v>67</v>
      </c>
      <c r="Z2985" t="s">
        <v>67</v>
      </c>
      <c r="AA2985">
        <v>3</v>
      </c>
      <c r="AB2985">
        <v>3</v>
      </c>
      <c r="AC2985" t="s">
        <v>67</v>
      </c>
      <c r="AD2985">
        <v>419.9</v>
      </c>
      <c r="AE2985">
        <v>25.1</v>
      </c>
      <c r="AF2985">
        <v>1581.1</v>
      </c>
      <c r="AG2985">
        <v>25.6</v>
      </c>
      <c r="AH2985">
        <f t="shared" si="92"/>
        <v>1161.1999999999998</v>
      </c>
      <c r="AI2985">
        <f t="shared" si="93"/>
        <v>0.5</v>
      </c>
      <c r="AJ2985" t="s">
        <v>67</v>
      </c>
      <c r="AK2985" t="s">
        <v>67</v>
      </c>
      <c r="AL2985" t="s">
        <v>67</v>
      </c>
      <c r="AM2985" t="s">
        <v>67</v>
      </c>
      <c r="AN2985" t="s">
        <v>67</v>
      </c>
      <c r="AO2985" t="s">
        <v>67</v>
      </c>
      <c r="AP2985" t="s">
        <v>4968</v>
      </c>
      <c r="AQ2985" t="s">
        <v>160</v>
      </c>
      <c r="AR2985" t="s">
        <v>67</v>
      </c>
      <c r="AS2985" t="s">
        <v>67</v>
      </c>
      <c r="AT2985" t="s">
        <v>67</v>
      </c>
      <c r="AU2985">
        <v>0</v>
      </c>
      <c r="AV2985">
        <v>0.1</v>
      </c>
      <c r="AW2985">
        <v>10</v>
      </c>
      <c r="AX2985">
        <v>6</v>
      </c>
      <c r="AY2985" t="s">
        <v>67</v>
      </c>
      <c r="AZ2985" t="s">
        <v>67</v>
      </c>
      <c r="BA2985" t="s">
        <v>67</v>
      </c>
      <c r="BB2985" t="s">
        <v>67</v>
      </c>
      <c r="BC2985" t="s">
        <v>67</v>
      </c>
      <c r="BD2985" t="s">
        <v>67</v>
      </c>
      <c r="BE2985" t="s">
        <v>67</v>
      </c>
      <c r="BF2985">
        <v>2.3566953079999999</v>
      </c>
      <c r="BG2985">
        <v>0.8</v>
      </c>
      <c r="BH2985">
        <v>1.885356246</v>
      </c>
      <c r="BI2985" t="s">
        <v>164</v>
      </c>
      <c r="BJ2985" t="s">
        <v>164</v>
      </c>
      <c r="BK2985" t="s">
        <v>67</v>
      </c>
    </row>
    <row r="2986" spans="1:63" hidden="1" x14ac:dyDescent="0.35">
      <c r="A2986" t="s">
        <v>4625</v>
      </c>
      <c r="B2986" t="s">
        <v>67</v>
      </c>
      <c r="C2986" t="s">
        <v>67</v>
      </c>
      <c r="D2986" t="s">
        <v>67</v>
      </c>
      <c r="E2986" t="s">
        <v>67</v>
      </c>
      <c r="F2986" t="s">
        <v>66</v>
      </c>
      <c r="G2986" t="s">
        <v>67</v>
      </c>
      <c r="H2986" t="s">
        <v>4967</v>
      </c>
      <c r="I2986" t="s">
        <v>67</v>
      </c>
      <c r="J2986" t="s">
        <v>67</v>
      </c>
      <c r="K2986" t="s">
        <v>67</v>
      </c>
      <c r="L2986" t="s">
        <v>67</v>
      </c>
      <c r="M2986" t="s">
        <v>67</v>
      </c>
      <c r="N2986" t="s">
        <v>67</v>
      </c>
      <c r="O2986" t="s">
        <v>74</v>
      </c>
      <c r="P2986" t="s">
        <v>67</v>
      </c>
      <c r="Q2986" t="s">
        <v>76</v>
      </c>
      <c r="R2986" t="s">
        <v>77</v>
      </c>
      <c r="S2986" t="s">
        <v>4650</v>
      </c>
      <c r="T2986" t="s">
        <v>1338</v>
      </c>
      <c r="U2986" t="s">
        <v>67</v>
      </c>
      <c r="V2986" t="s">
        <v>67</v>
      </c>
      <c r="W2986" t="s">
        <v>80</v>
      </c>
      <c r="X2986" t="s">
        <v>67</v>
      </c>
      <c r="Y2986" t="s">
        <v>67</v>
      </c>
      <c r="Z2986" t="s">
        <v>67</v>
      </c>
      <c r="AA2986">
        <v>3</v>
      </c>
      <c r="AB2986">
        <v>3</v>
      </c>
      <c r="AC2986" t="s">
        <v>67</v>
      </c>
      <c r="AD2986">
        <v>419.9</v>
      </c>
      <c r="AE2986">
        <v>25.1</v>
      </c>
      <c r="AF2986">
        <v>1581.1</v>
      </c>
      <c r="AG2986">
        <v>25.6</v>
      </c>
      <c r="AH2986">
        <f t="shared" si="92"/>
        <v>1161.1999999999998</v>
      </c>
      <c r="AI2986">
        <f t="shared" si="93"/>
        <v>0.5</v>
      </c>
      <c r="AJ2986" t="s">
        <v>67</v>
      </c>
      <c r="AK2986" t="s">
        <v>67</v>
      </c>
      <c r="AL2986" t="s">
        <v>67</v>
      </c>
      <c r="AM2986" t="s">
        <v>67</v>
      </c>
      <c r="AN2986" t="s">
        <v>67</v>
      </c>
      <c r="AO2986" t="s">
        <v>67</v>
      </c>
      <c r="AP2986" t="s">
        <v>4655</v>
      </c>
      <c r="AQ2986" t="s">
        <v>86</v>
      </c>
      <c r="AR2986" t="s">
        <v>67</v>
      </c>
      <c r="AS2986" t="s">
        <v>67</v>
      </c>
      <c r="AT2986" t="s">
        <v>67</v>
      </c>
      <c r="AU2986">
        <v>68</v>
      </c>
      <c r="AV2986">
        <v>5</v>
      </c>
      <c r="AW2986">
        <v>77</v>
      </c>
      <c r="AX2986">
        <v>6</v>
      </c>
      <c r="AY2986" t="s">
        <v>67</v>
      </c>
      <c r="AZ2986" t="s">
        <v>67</v>
      </c>
      <c r="BA2986" t="s">
        <v>67</v>
      </c>
      <c r="BB2986">
        <v>0.124297717</v>
      </c>
      <c r="BC2986">
        <v>3.8261419999999998E-3</v>
      </c>
      <c r="BD2986" t="s">
        <v>67</v>
      </c>
      <c r="BE2986" t="s">
        <v>67</v>
      </c>
      <c r="BF2986">
        <v>1.6296434289999999</v>
      </c>
      <c r="BG2986">
        <v>0.8</v>
      </c>
      <c r="BH2986">
        <v>1.303714743</v>
      </c>
      <c r="BI2986" t="s">
        <v>164</v>
      </c>
      <c r="BJ2986" t="s">
        <v>164</v>
      </c>
      <c r="BK2986" t="s">
        <v>67</v>
      </c>
    </row>
    <row r="2987" spans="1:63" hidden="1" x14ac:dyDescent="0.35">
      <c r="A2987" t="s">
        <v>4625</v>
      </c>
      <c r="B2987" t="s">
        <v>67</v>
      </c>
      <c r="C2987" t="s">
        <v>67</v>
      </c>
      <c r="D2987" t="s">
        <v>67</v>
      </c>
      <c r="E2987" t="s">
        <v>67</v>
      </c>
      <c r="F2987" t="s">
        <v>66</v>
      </c>
      <c r="G2987" t="s">
        <v>67</v>
      </c>
      <c r="H2987" t="s">
        <v>4967</v>
      </c>
      <c r="I2987" t="s">
        <v>67</v>
      </c>
      <c r="J2987" t="s">
        <v>67</v>
      </c>
      <c r="K2987" t="s">
        <v>67</v>
      </c>
      <c r="L2987" t="s">
        <v>67</v>
      </c>
      <c r="M2987" t="s">
        <v>67</v>
      </c>
      <c r="N2987" t="s">
        <v>67</v>
      </c>
      <c r="O2987" t="s">
        <v>74</v>
      </c>
      <c r="P2987" t="s">
        <v>67</v>
      </c>
      <c r="Q2987" t="s">
        <v>76</v>
      </c>
      <c r="R2987" t="s">
        <v>77</v>
      </c>
      <c r="S2987" t="s">
        <v>4650</v>
      </c>
      <c r="T2987" t="s">
        <v>1338</v>
      </c>
      <c r="U2987" t="s">
        <v>67</v>
      </c>
      <c r="V2987" t="s">
        <v>67</v>
      </c>
      <c r="W2987" t="s">
        <v>80</v>
      </c>
      <c r="X2987" t="s">
        <v>67</v>
      </c>
      <c r="Y2987" t="s">
        <v>67</v>
      </c>
      <c r="Z2987" t="s">
        <v>67</v>
      </c>
      <c r="AA2987">
        <v>3</v>
      </c>
      <c r="AB2987">
        <v>3</v>
      </c>
      <c r="AC2987" t="s">
        <v>67</v>
      </c>
      <c r="AD2987">
        <v>419.9</v>
      </c>
      <c r="AE2987">
        <v>25.1</v>
      </c>
      <c r="AF2987">
        <v>1581.1</v>
      </c>
      <c r="AG2987">
        <v>25.6</v>
      </c>
      <c r="AH2987">
        <f t="shared" si="92"/>
        <v>1161.1999999999998</v>
      </c>
      <c r="AI2987">
        <f t="shared" si="93"/>
        <v>0.5</v>
      </c>
      <c r="AJ2987" t="s">
        <v>67</v>
      </c>
      <c r="AK2987" t="s">
        <v>67</v>
      </c>
      <c r="AL2987" t="s">
        <v>67</v>
      </c>
      <c r="AM2987" t="s">
        <v>67</v>
      </c>
      <c r="AN2987" t="s">
        <v>67</v>
      </c>
      <c r="AO2987" t="s">
        <v>67</v>
      </c>
      <c r="AP2987" t="s">
        <v>4692</v>
      </c>
      <c r="AQ2987" t="s">
        <v>157</v>
      </c>
      <c r="AR2987" t="s">
        <v>67</v>
      </c>
      <c r="AS2987" t="s">
        <v>67</v>
      </c>
      <c r="AT2987" t="s">
        <v>67</v>
      </c>
      <c r="AU2987">
        <v>98</v>
      </c>
      <c r="AV2987">
        <v>0.5</v>
      </c>
      <c r="AW2987">
        <v>72</v>
      </c>
      <c r="AX2987">
        <v>15</v>
      </c>
      <c r="AY2987" t="s">
        <v>67</v>
      </c>
      <c r="AZ2987" t="s">
        <v>67</v>
      </c>
      <c r="BA2987" t="s">
        <v>67</v>
      </c>
      <c r="BB2987">
        <v>-0.30830136000000002</v>
      </c>
      <c r="BC2987">
        <v>1.4476269999999999E-2</v>
      </c>
      <c r="BD2987" t="s">
        <v>67</v>
      </c>
      <c r="BE2987" t="s">
        <v>67</v>
      </c>
      <c r="BF2987">
        <v>-2.4499428069999998</v>
      </c>
      <c r="BG2987">
        <v>0.8</v>
      </c>
      <c r="BH2987">
        <v>-1.959954245</v>
      </c>
      <c r="BI2987" t="s">
        <v>164</v>
      </c>
      <c r="BJ2987" t="s">
        <v>164</v>
      </c>
      <c r="BK2987" t="s">
        <v>67</v>
      </c>
    </row>
    <row r="2988" spans="1:63" hidden="1" x14ac:dyDescent="0.35">
      <c r="A2988" t="s">
        <v>4625</v>
      </c>
      <c r="B2988" t="s">
        <v>67</v>
      </c>
      <c r="C2988" t="s">
        <v>67</v>
      </c>
      <c r="D2988" t="s">
        <v>67</v>
      </c>
      <c r="E2988" t="s">
        <v>67</v>
      </c>
      <c r="F2988" t="s">
        <v>66</v>
      </c>
      <c r="G2988" t="s">
        <v>67</v>
      </c>
      <c r="H2988" t="s">
        <v>4967</v>
      </c>
      <c r="I2988" t="s">
        <v>67</v>
      </c>
      <c r="J2988" t="s">
        <v>67</v>
      </c>
      <c r="K2988" t="s">
        <v>67</v>
      </c>
      <c r="L2988" t="s">
        <v>67</v>
      </c>
      <c r="M2988" t="s">
        <v>67</v>
      </c>
      <c r="N2988" t="s">
        <v>67</v>
      </c>
      <c r="O2988" t="s">
        <v>74</v>
      </c>
      <c r="P2988" t="s">
        <v>67</v>
      </c>
      <c r="Q2988" t="s">
        <v>76</v>
      </c>
      <c r="R2988" t="s">
        <v>77</v>
      </c>
      <c r="S2988" t="s">
        <v>4650</v>
      </c>
      <c r="T2988" t="s">
        <v>1338</v>
      </c>
      <c r="U2988" t="s">
        <v>67</v>
      </c>
      <c r="V2988" t="s">
        <v>67</v>
      </c>
      <c r="W2988" t="s">
        <v>80</v>
      </c>
      <c r="X2988" t="s">
        <v>67</v>
      </c>
      <c r="Y2988" t="s">
        <v>67</v>
      </c>
      <c r="Z2988" t="s">
        <v>67</v>
      </c>
      <c r="AA2988">
        <v>3</v>
      </c>
      <c r="AB2988">
        <v>3</v>
      </c>
      <c r="AC2988" t="s">
        <v>67</v>
      </c>
      <c r="AD2988">
        <v>419.9</v>
      </c>
      <c r="AE2988">
        <v>25.1</v>
      </c>
      <c r="AF2988">
        <v>886.3</v>
      </c>
      <c r="AG2988">
        <v>25.6</v>
      </c>
      <c r="AH2988">
        <f t="shared" si="92"/>
        <v>466.4</v>
      </c>
      <c r="AI2988">
        <f t="shared" si="93"/>
        <v>0.5</v>
      </c>
      <c r="AJ2988" t="s">
        <v>67</v>
      </c>
      <c r="AK2988" t="s">
        <v>67</v>
      </c>
      <c r="AL2988" t="s">
        <v>67</v>
      </c>
      <c r="AM2988" t="s">
        <v>67</v>
      </c>
      <c r="AN2988" t="s">
        <v>67</v>
      </c>
      <c r="AO2988" t="s">
        <v>67</v>
      </c>
      <c r="AP2988" t="s">
        <v>4654</v>
      </c>
      <c r="AQ2988" t="s">
        <v>139</v>
      </c>
      <c r="AR2988" t="s">
        <v>67</v>
      </c>
      <c r="AS2988" t="s">
        <v>67</v>
      </c>
      <c r="AT2988" t="s">
        <v>67</v>
      </c>
      <c r="AU2988">
        <v>248</v>
      </c>
      <c r="AV2988">
        <v>7</v>
      </c>
      <c r="AW2988">
        <v>250</v>
      </c>
      <c r="AX2988">
        <v>15</v>
      </c>
      <c r="AY2988" t="s">
        <v>67</v>
      </c>
      <c r="AZ2988" t="s">
        <v>67</v>
      </c>
      <c r="BA2988" t="s">
        <v>67</v>
      </c>
      <c r="BB2988">
        <v>8.0321720000000006E-3</v>
      </c>
      <c r="BC2988">
        <v>1.4655650000000001E-3</v>
      </c>
      <c r="BD2988" t="s">
        <v>67</v>
      </c>
      <c r="BE2988" t="s">
        <v>67</v>
      </c>
      <c r="BF2988">
        <v>0.17087153199999999</v>
      </c>
      <c r="BG2988">
        <v>0.8</v>
      </c>
      <c r="BH2988">
        <v>0.13669722500000001</v>
      </c>
      <c r="BI2988" t="s">
        <v>164</v>
      </c>
      <c r="BJ2988" t="s">
        <v>164</v>
      </c>
      <c r="BK2988" t="s">
        <v>67</v>
      </c>
    </row>
    <row r="2989" spans="1:63" hidden="1" x14ac:dyDescent="0.35">
      <c r="A2989" t="s">
        <v>4625</v>
      </c>
      <c r="B2989" t="s">
        <v>67</v>
      </c>
      <c r="C2989" t="s">
        <v>67</v>
      </c>
      <c r="D2989" t="s">
        <v>67</v>
      </c>
      <c r="E2989" t="s">
        <v>67</v>
      </c>
      <c r="F2989" t="s">
        <v>66</v>
      </c>
      <c r="G2989" t="s">
        <v>67</v>
      </c>
      <c r="H2989" t="s">
        <v>4967</v>
      </c>
      <c r="I2989" t="s">
        <v>67</v>
      </c>
      <c r="J2989" t="s">
        <v>67</v>
      </c>
      <c r="K2989" t="s">
        <v>67</v>
      </c>
      <c r="L2989" t="s">
        <v>67</v>
      </c>
      <c r="M2989" t="s">
        <v>67</v>
      </c>
      <c r="N2989" t="s">
        <v>67</v>
      </c>
      <c r="O2989" t="s">
        <v>74</v>
      </c>
      <c r="P2989" t="s">
        <v>67</v>
      </c>
      <c r="Q2989" t="s">
        <v>76</v>
      </c>
      <c r="R2989" t="s">
        <v>77</v>
      </c>
      <c r="S2989" t="s">
        <v>4650</v>
      </c>
      <c r="T2989" t="s">
        <v>1338</v>
      </c>
      <c r="U2989" t="s">
        <v>67</v>
      </c>
      <c r="V2989" t="s">
        <v>67</v>
      </c>
      <c r="W2989" t="s">
        <v>80</v>
      </c>
      <c r="X2989" t="s">
        <v>67</v>
      </c>
      <c r="Y2989" t="s">
        <v>67</v>
      </c>
      <c r="Z2989" t="s">
        <v>67</v>
      </c>
      <c r="AA2989">
        <v>3</v>
      </c>
      <c r="AB2989">
        <v>3</v>
      </c>
      <c r="AC2989" t="s">
        <v>67</v>
      </c>
      <c r="AD2989">
        <v>419.9</v>
      </c>
      <c r="AE2989">
        <v>25.1</v>
      </c>
      <c r="AF2989">
        <v>886.3</v>
      </c>
      <c r="AG2989">
        <v>25.6</v>
      </c>
      <c r="AH2989">
        <f t="shared" si="92"/>
        <v>466.4</v>
      </c>
      <c r="AI2989">
        <f t="shared" si="93"/>
        <v>0.5</v>
      </c>
      <c r="AJ2989" t="s">
        <v>67</v>
      </c>
      <c r="AK2989" t="s">
        <v>67</v>
      </c>
      <c r="AL2989" t="s">
        <v>67</v>
      </c>
      <c r="AM2989" t="s">
        <v>67</v>
      </c>
      <c r="AN2989" t="s">
        <v>67</v>
      </c>
      <c r="AO2989" t="s">
        <v>67</v>
      </c>
      <c r="AP2989" t="s">
        <v>1830</v>
      </c>
      <c r="AQ2989" t="s">
        <v>157</v>
      </c>
      <c r="AR2989" t="s">
        <v>67</v>
      </c>
      <c r="AS2989" t="s">
        <v>67</v>
      </c>
      <c r="AT2989" t="s">
        <v>67</v>
      </c>
      <c r="AU2989">
        <v>41.5</v>
      </c>
      <c r="AV2989">
        <v>21.5</v>
      </c>
      <c r="AW2989">
        <v>47</v>
      </c>
      <c r="AX2989">
        <v>16</v>
      </c>
      <c r="AY2989" t="s">
        <v>67</v>
      </c>
      <c r="AZ2989" t="s">
        <v>67</v>
      </c>
      <c r="BA2989" t="s">
        <v>67</v>
      </c>
      <c r="BB2989">
        <v>0.124454174</v>
      </c>
      <c r="BC2989">
        <v>0.12809614699999999</v>
      </c>
      <c r="BD2989" t="s">
        <v>67</v>
      </c>
      <c r="BE2989" t="s">
        <v>67</v>
      </c>
      <c r="BF2989">
        <v>0.29022837499999998</v>
      </c>
      <c r="BG2989">
        <v>0.8</v>
      </c>
      <c r="BH2989">
        <v>0.23218269999999999</v>
      </c>
      <c r="BI2989" t="s">
        <v>164</v>
      </c>
      <c r="BJ2989" t="s">
        <v>164</v>
      </c>
      <c r="BK2989" t="s">
        <v>67</v>
      </c>
    </row>
    <row r="2990" spans="1:63" hidden="1" x14ac:dyDescent="0.35">
      <c r="A2990" t="s">
        <v>4625</v>
      </c>
      <c r="B2990" t="s">
        <v>67</v>
      </c>
      <c r="C2990" t="s">
        <v>67</v>
      </c>
      <c r="D2990" t="s">
        <v>67</v>
      </c>
      <c r="E2990" t="s">
        <v>67</v>
      </c>
      <c r="F2990" t="s">
        <v>66</v>
      </c>
      <c r="G2990" t="s">
        <v>67</v>
      </c>
      <c r="H2990" t="s">
        <v>4969</v>
      </c>
      <c r="I2990" t="s">
        <v>67</v>
      </c>
      <c r="J2990" t="s">
        <v>67</v>
      </c>
      <c r="K2990" t="s">
        <v>67</v>
      </c>
      <c r="L2990" t="s">
        <v>67</v>
      </c>
      <c r="M2990" t="s">
        <v>67</v>
      </c>
      <c r="N2990" t="s">
        <v>67</v>
      </c>
      <c r="O2990" t="s">
        <v>74</v>
      </c>
      <c r="P2990" t="s">
        <v>67</v>
      </c>
      <c r="Q2990" t="s">
        <v>76</v>
      </c>
      <c r="R2990" t="s">
        <v>77</v>
      </c>
      <c r="S2990" t="s">
        <v>4707</v>
      </c>
      <c r="T2990" t="s">
        <v>3398</v>
      </c>
      <c r="U2990" t="s">
        <v>67</v>
      </c>
      <c r="V2990" t="s">
        <v>67</v>
      </c>
      <c r="W2990" t="s">
        <v>80</v>
      </c>
      <c r="X2990" t="s">
        <v>67</v>
      </c>
      <c r="Y2990" t="s">
        <v>67</v>
      </c>
      <c r="Z2990" t="s">
        <v>67</v>
      </c>
      <c r="AA2990">
        <v>9</v>
      </c>
      <c r="AB2990">
        <v>9</v>
      </c>
      <c r="AC2990" t="s">
        <v>67</v>
      </c>
      <c r="AD2990">
        <v>291.2</v>
      </c>
      <c r="AE2990">
        <v>20</v>
      </c>
      <c r="AF2990">
        <v>767.6</v>
      </c>
      <c r="AG2990">
        <v>20</v>
      </c>
      <c r="AH2990">
        <f t="shared" si="92"/>
        <v>476.40000000000003</v>
      </c>
      <c r="AI2990">
        <f t="shared" si="93"/>
        <v>0</v>
      </c>
      <c r="AJ2990" t="s">
        <v>67</v>
      </c>
      <c r="AK2990" t="s">
        <v>67</v>
      </c>
      <c r="AL2990" t="s">
        <v>67</v>
      </c>
      <c r="AM2990" t="s">
        <v>67</v>
      </c>
      <c r="AN2990" t="s">
        <v>67</v>
      </c>
      <c r="AO2990" t="s">
        <v>67</v>
      </c>
      <c r="AP2990" t="s">
        <v>4971</v>
      </c>
      <c r="AQ2990" t="s">
        <v>160</v>
      </c>
      <c r="AR2990" t="s">
        <v>67</v>
      </c>
      <c r="AS2990" t="s">
        <v>67</v>
      </c>
      <c r="AT2990" t="s">
        <v>67</v>
      </c>
      <c r="AU2990">
        <v>96</v>
      </c>
      <c r="AV2990">
        <v>4.5</v>
      </c>
      <c r="AW2990">
        <v>91</v>
      </c>
      <c r="AX2990">
        <v>4.5</v>
      </c>
      <c r="AY2990" t="s">
        <v>67</v>
      </c>
      <c r="AZ2990" t="s">
        <v>67</v>
      </c>
      <c r="BA2990" t="s">
        <v>67</v>
      </c>
      <c r="BB2990">
        <v>-5.3488685000000001E-2</v>
      </c>
      <c r="BC2990">
        <v>5.1584700000000005E-4</v>
      </c>
      <c r="BD2990" t="s">
        <v>67</v>
      </c>
      <c r="BE2990" t="s">
        <v>67</v>
      </c>
      <c r="BF2990">
        <v>-1.111111111</v>
      </c>
      <c r="BG2990">
        <v>0.95238095199999995</v>
      </c>
      <c r="BH2990">
        <v>-1.0582010580000001</v>
      </c>
      <c r="BI2990" t="s">
        <v>164</v>
      </c>
      <c r="BJ2990" t="s">
        <v>164</v>
      </c>
      <c r="BK2990" t="s">
        <v>4641</v>
      </c>
    </row>
    <row r="2991" spans="1:63" hidden="1" x14ac:dyDescent="0.35">
      <c r="A2991" t="s">
        <v>4625</v>
      </c>
      <c r="B2991" t="s">
        <v>67</v>
      </c>
      <c r="C2991" t="s">
        <v>67</v>
      </c>
      <c r="D2991" t="s">
        <v>67</v>
      </c>
      <c r="E2991" t="s">
        <v>67</v>
      </c>
      <c r="F2991" t="s">
        <v>66</v>
      </c>
      <c r="G2991" t="s">
        <v>67</v>
      </c>
      <c r="H2991" t="s">
        <v>4969</v>
      </c>
      <c r="I2991" t="s">
        <v>67</v>
      </c>
      <c r="J2991" t="s">
        <v>67</v>
      </c>
      <c r="K2991" t="s">
        <v>67</v>
      </c>
      <c r="L2991" t="s">
        <v>67</v>
      </c>
      <c r="M2991" t="s">
        <v>67</v>
      </c>
      <c r="N2991" t="s">
        <v>67</v>
      </c>
      <c r="O2991" t="s">
        <v>74</v>
      </c>
      <c r="P2991" t="s">
        <v>67</v>
      </c>
      <c r="Q2991" t="s">
        <v>76</v>
      </c>
      <c r="R2991" t="s">
        <v>77</v>
      </c>
      <c r="S2991" t="s">
        <v>4707</v>
      </c>
      <c r="T2991" t="s">
        <v>3398</v>
      </c>
      <c r="U2991" t="s">
        <v>67</v>
      </c>
      <c r="V2991" t="s">
        <v>67</v>
      </c>
      <c r="W2991" t="s">
        <v>4689</v>
      </c>
      <c r="X2991" t="s">
        <v>67</v>
      </c>
      <c r="Y2991" t="s">
        <v>67</v>
      </c>
      <c r="Z2991" t="s">
        <v>67</v>
      </c>
      <c r="AA2991">
        <v>9</v>
      </c>
      <c r="AB2991">
        <v>9</v>
      </c>
      <c r="AC2991" t="s">
        <v>67</v>
      </c>
      <c r="AD2991">
        <v>291.2</v>
      </c>
      <c r="AE2991">
        <v>20</v>
      </c>
      <c r="AF2991">
        <v>751.6</v>
      </c>
      <c r="AG2991">
        <v>24</v>
      </c>
      <c r="AH2991">
        <f t="shared" si="92"/>
        <v>460.40000000000003</v>
      </c>
      <c r="AI2991">
        <f t="shared" si="93"/>
        <v>4</v>
      </c>
      <c r="AJ2991" t="s">
        <v>67</v>
      </c>
      <c r="AK2991" t="s">
        <v>67</v>
      </c>
      <c r="AL2991" t="s">
        <v>67</v>
      </c>
      <c r="AM2991" t="s">
        <v>67</v>
      </c>
      <c r="AN2991" t="s">
        <v>67</v>
      </c>
      <c r="AO2991" t="s">
        <v>67</v>
      </c>
      <c r="AP2991" t="s">
        <v>4970</v>
      </c>
      <c r="AQ2991" t="s">
        <v>160</v>
      </c>
      <c r="AR2991" t="s">
        <v>67</v>
      </c>
      <c r="AS2991" t="s">
        <v>67</v>
      </c>
      <c r="AT2991" t="s">
        <v>67</v>
      </c>
      <c r="AU2991">
        <v>96</v>
      </c>
      <c r="AV2991">
        <v>3.1978680879999999</v>
      </c>
      <c r="AW2991">
        <v>91</v>
      </c>
      <c r="AX2991">
        <v>6.095936043</v>
      </c>
      <c r="AY2991" t="s">
        <v>67</v>
      </c>
      <c r="AZ2991" t="s">
        <v>67</v>
      </c>
      <c r="BA2991" t="s">
        <v>67</v>
      </c>
      <c r="BB2991">
        <v>-5.3488685000000001E-2</v>
      </c>
      <c r="BC2991">
        <v>6.2189600000000004E-4</v>
      </c>
      <c r="BD2991" t="s">
        <v>67</v>
      </c>
      <c r="BE2991" t="s">
        <v>67</v>
      </c>
      <c r="BF2991">
        <v>-1.0272031129999999</v>
      </c>
      <c r="BG2991">
        <v>0.95238095199999995</v>
      </c>
      <c r="BH2991">
        <v>-0.97828867900000005</v>
      </c>
      <c r="BI2991" t="s">
        <v>164</v>
      </c>
      <c r="BJ2991" t="s">
        <v>164</v>
      </c>
      <c r="BK2991" t="s">
        <v>4641</v>
      </c>
    </row>
    <row r="2992" spans="1:63" hidden="1" x14ac:dyDescent="0.35">
      <c r="A2992" t="s">
        <v>4625</v>
      </c>
      <c r="B2992" t="s">
        <v>67</v>
      </c>
      <c r="C2992" t="s">
        <v>67</v>
      </c>
      <c r="D2992" t="s">
        <v>67</v>
      </c>
      <c r="E2992" t="s">
        <v>67</v>
      </c>
      <c r="F2992" t="s">
        <v>66</v>
      </c>
      <c r="G2992" t="s">
        <v>67</v>
      </c>
      <c r="H2992" t="s">
        <v>4969</v>
      </c>
      <c r="I2992" t="s">
        <v>67</v>
      </c>
      <c r="J2992" t="s">
        <v>67</v>
      </c>
      <c r="K2992" t="s">
        <v>67</v>
      </c>
      <c r="L2992" t="s">
        <v>67</v>
      </c>
      <c r="M2992" t="s">
        <v>67</v>
      </c>
      <c r="N2992" t="s">
        <v>67</v>
      </c>
      <c r="O2992" t="s">
        <v>74</v>
      </c>
      <c r="P2992" t="s">
        <v>67</v>
      </c>
      <c r="Q2992" t="s">
        <v>76</v>
      </c>
      <c r="R2992" t="s">
        <v>77</v>
      </c>
      <c r="S2992" t="s">
        <v>4707</v>
      </c>
      <c r="T2992" t="s">
        <v>1060</v>
      </c>
      <c r="U2992" t="s">
        <v>67</v>
      </c>
      <c r="V2992" t="s">
        <v>67</v>
      </c>
      <c r="W2992" t="s">
        <v>80</v>
      </c>
      <c r="X2992" t="s">
        <v>67</v>
      </c>
      <c r="Y2992" t="s">
        <v>67</v>
      </c>
      <c r="Z2992" t="s">
        <v>67</v>
      </c>
      <c r="AA2992">
        <v>9</v>
      </c>
      <c r="AB2992">
        <v>9</v>
      </c>
      <c r="AC2992" t="s">
        <v>67</v>
      </c>
      <c r="AD2992">
        <v>291.2</v>
      </c>
      <c r="AE2992">
        <v>20</v>
      </c>
      <c r="AF2992">
        <v>767.6</v>
      </c>
      <c r="AG2992">
        <v>20</v>
      </c>
      <c r="AH2992">
        <f t="shared" si="92"/>
        <v>476.40000000000003</v>
      </c>
      <c r="AI2992">
        <f t="shared" si="93"/>
        <v>0</v>
      </c>
      <c r="AJ2992" t="s">
        <v>67</v>
      </c>
      <c r="AK2992" t="s">
        <v>67</v>
      </c>
      <c r="AL2992" t="s">
        <v>67</v>
      </c>
      <c r="AM2992" t="s">
        <v>67</v>
      </c>
      <c r="AN2992" t="s">
        <v>67</v>
      </c>
      <c r="AO2992" t="s">
        <v>67</v>
      </c>
      <c r="AP2992" t="s">
        <v>4970</v>
      </c>
      <c r="AQ2992" t="s">
        <v>160</v>
      </c>
      <c r="AR2992" t="s">
        <v>67</v>
      </c>
      <c r="AS2992" t="s">
        <v>67</v>
      </c>
      <c r="AT2992" t="s">
        <v>67</v>
      </c>
      <c r="AU2992">
        <v>88</v>
      </c>
      <c r="AV2992">
        <v>9</v>
      </c>
      <c r="AW2992">
        <v>85</v>
      </c>
      <c r="AX2992">
        <v>7.5</v>
      </c>
      <c r="AY2992" t="s">
        <v>67</v>
      </c>
      <c r="AZ2992" t="s">
        <v>67</v>
      </c>
      <c r="BA2992" t="s">
        <v>67</v>
      </c>
      <c r="BB2992">
        <v>-3.4685557999999998E-2</v>
      </c>
      <c r="BC2992">
        <v>2.0272419999999998E-3</v>
      </c>
      <c r="BD2992" t="s">
        <v>67</v>
      </c>
      <c r="BE2992" t="s">
        <v>67</v>
      </c>
      <c r="BF2992">
        <v>-0.362142984</v>
      </c>
      <c r="BG2992">
        <v>0.95238095199999995</v>
      </c>
      <c r="BH2992">
        <v>-0.34489808</v>
      </c>
      <c r="BI2992" t="s">
        <v>164</v>
      </c>
      <c r="BJ2992" t="s">
        <v>164</v>
      </c>
      <c r="BK2992" t="s">
        <v>4641</v>
      </c>
    </row>
    <row r="2993" spans="1:63" hidden="1" x14ac:dyDescent="0.35">
      <c r="A2993" t="s">
        <v>4625</v>
      </c>
      <c r="B2993" t="s">
        <v>67</v>
      </c>
      <c r="C2993" t="s">
        <v>67</v>
      </c>
      <c r="D2993" t="s">
        <v>67</v>
      </c>
      <c r="E2993" t="s">
        <v>67</v>
      </c>
      <c r="F2993" t="s">
        <v>66</v>
      </c>
      <c r="G2993" t="s">
        <v>67</v>
      </c>
      <c r="H2993" t="s">
        <v>4969</v>
      </c>
      <c r="I2993" t="s">
        <v>67</v>
      </c>
      <c r="J2993" t="s">
        <v>67</v>
      </c>
      <c r="K2993" t="s">
        <v>67</v>
      </c>
      <c r="L2993" t="s">
        <v>67</v>
      </c>
      <c r="M2993" t="s">
        <v>67</v>
      </c>
      <c r="N2993" t="s">
        <v>67</v>
      </c>
      <c r="O2993" t="s">
        <v>74</v>
      </c>
      <c r="P2993" t="s">
        <v>67</v>
      </c>
      <c r="Q2993" t="s">
        <v>76</v>
      </c>
      <c r="R2993" t="s">
        <v>77</v>
      </c>
      <c r="S2993" t="s">
        <v>4707</v>
      </c>
      <c r="T2993" t="s">
        <v>1060</v>
      </c>
      <c r="U2993" t="s">
        <v>67</v>
      </c>
      <c r="V2993" t="s">
        <v>67</v>
      </c>
      <c r="W2993" t="s">
        <v>80</v>
      </c>
      <c r="X2993" t="s">
        <v>67</v>
      </c>
      <c r="Y2993" t="s">
        <v>67</v>
      </c>
      <c r="Z2993" t="s">
        <v>67</v>
      </c>
      <c r="AA2993">
        <v>9</v>
      </c>
      <c r="AB2993">
        <v>9</v>
      </c>
      <c r="AC2993" t="s">
        <v>67</v>
      </c>
      <c r="AD2993">
        <v>291.2</v>
      </c>
      <c r="AE2993">
        <v>20</v>
      </c>
      <c r="AF2993">
        <v>767.6</v>
      </c>
      <c r="AG2993">
        <v>20</v>
      </c>
      <c r="AH2993">
        <f t="shared" si="92"/>
        <v>476.40000000000003</v>
      </c>
      <c r="AI2993">
        <f t="shared" si="93"/>
        <v>0</v>
      </c>
      <c r="AJ2993" t="s">
        <v>67</v>
      </c>
      <c r="AK2993" t="s">
        <v>67</v>
      </c>
      <c r="AL2993" t="s">
        <v>67</v>
      </c>
      <c r="AM2993" t="s">
        <v>67</v>
      </c>
      <c r="AN2993" t="s">
        <v>67</v>
      </c>
      <c r="AO2993" t="s">
        <v>67</v>
      </c>
      <c r="AP2993" t="s">
        <v>4971</v>
      </c>
      <c r="AQ2993" t="s">
        <v>160</v>
      </c>
      <c r="AR2993" t="s">
        <v>67</v>
      </c>
      <c r="AS2993" t="s">
        <v>67</v>
      </c>
      <c r="AT2993" t="s">
        <v>67</v>
      </c>
      <c r="AU2993">
        <v>88.5</v>
      </c>
      <c r="AV2993">
        <v>7.5</v>
      </c>
      <c r="AW2993">
        <v>85</v>
      </c>
      <c r="AX2993">
        <v>7.5</v>
      </c>
      <c r="AY2993" t="s">
        <v>67</v>
      </c>
      <c r="AZ2993" t="s">
        <v>67</v>
      </c>
      <c r="BA2993" t="s">
        <v>67</v>
      </c>
      <c r="BB2993">
        <v>-4.0351296000000002E-2</v>
      </c>
      <c r="BC2993">
        <v>1.663035E-3</v>
      </c>
      <c r="BD2993" t="s">
        <v>67</v>
      </c>
      <c r="BE2993" t="s">
        <v>67</v>
      </c>
      <c r="BF2993">
        <v>-0.46666666699999998</v>
      </c>
      <c r="BG2993">
        <v>0.95238095199999995</v>
      </c>
      <c r="BH2993">
        <v>-0.44444444399999999</v>
      </c>
      <c r="BI2993" t="s">
        <v>164</v>
      </c>
      <c r="BJ2993" t="s">
        <v>164</v>
      </c>
      <c r="BK2993" t="s">
        <v>4641</v>
      </c>
    </row>
    <row r="2994" spans="1:63" hidden="1" x14ac:dyDescent="0.35">
      <c r="A2994" t="s">
        <v>4625</v>
      </c>
      <c r="B2994" t="s">
        <v>67</v>
      </c>
      <c r="C2994" t="s">
        <v>67</v>
      </c>
      <c r="D2994" t="s">
        <v>67</v>
      </c>
      <c r="E2994" t="s">
        <v>67</v>
      </c>
      <c r="F2994" t="s">
        <v>66</v>
      </c>
      <c r="G2994" t="s">
        <v>67</v>
      </c>
      <c r="H2994" t="s">
        <v>4969</v>
      </c>
      <c r="I2994" t="s">
        <v>67</v>
      </c>
      <c r="J2994" t="s">
        <v>67</v>
      </c>
      <c r="K2994" t="s">
        <v>67</v>
      </c>
      <c r="L2994" t="s">
        <v>67</v>
      </c>
      <c r="M2994" t="s">
        <v>67</v>
      </c>
      <c r="N2994" t="s">
        <v>67</v>
      </c>
      <c r="O2994" t="s">
        <v>74</v>
      </c>
      <c r="P2994" t="s">
        <v>67</v>
      </c>
      <c r="Q2994" t="s">
        <v>76</v>
      </c>
      <c r="R2994" t="s">
        <v>77</v>
      </c>
      <c r="S2994" t="s">
        <v>4707</v>
      </c>
      <c r="T2994" t="s">
        <v>3398</v>
      </c>
      <c r="U2994" t="s">
        <v>67</v>
      </c>
      <c r="V2994" t="s">
        <v>67</v>
      </c>
      <c r="W2994" t="s">
        <v>4689</v>
      </c>
      <c r="X2994" t="s">
        <v>67</v>
      </c>
      <c r="Y2994" t="s">
        <v>67</v>
      </c>
      <c r="Z2994" t="s">
        <v>67</v>
      </c>
      <c r="AA2994">
        <v>9</v>
      </c>
      <c r="AB2994">
        <v>9</v>
      </c>
      <c r="AC2994" t="s">
        <v>67</v>
      </c>
      <c r="AD2994">
        <v>291.2</v>
      </c>
      <c r="AE2994">
        <v>20</v>
      </c>
      <c r="AF2994">
        <v>751.6</v>
      </c>
      <c r="AG2994">
        <v>24</v>
      </c>
      <c r="AH2994">
        <f t="shared" si="92"/>
        <v>460.40000000000003</v>
      </c>
      <c r="AI2994">
        <f t="shared" si="93"/>
        <v>4</v>
      </c>
      <c r="AJ2994" t="s">
        <v>67</v>
      </c>
      <c r="AK2994" t="s">
        <v>67</v>
      </c>
      <c r="AL2994" t="s">
        <v>67</v>
      </c>
      <c r="AM2994" t="s">
        <v>67</v>
      </c>
      <c r="AN2994" t="s">
        <v>67</v>
      </c>
      <c r="AO2994" t="s">
        <v>67</v>
      </c>
      <c r="AP2994" t="s">
        <v>4970</v>
      </c>
      <c r="AQ2994" t="s">
        <v>160</v>
      </c>
      <c r="AR2994" t="s">
        <v>67</v>
      </c>
      <c r="AS2994" t="s">
        <v>67</v>
      </c>
      <c r="AT2994" t="s">
        <v>67</v>
      </c>
      <c r="AU2994">
        <v>96</v>
      </c>
      <c r="AV2994">
        <v>3.5947712420000002</v>
      </c>
      <c r="AW2994">
        <v>90</v>
      </c>
      <c r="AX2994">
        <v>7.6797385619999998</v>
      </c>
      <c r="AY2994" t="s">
        <v>67</v>
      </c>
      <c r="AZ2994" t="s">
        <v>67</v>
      </c>
      <c r="BA2994" t="s">
        <v>67</v>
      </c>
      <c r="BB2994">
        <v>-6.4538521000000001E-2</v>
      </c>
      <c r="BC2994">
        <v>9.6482800000000004E-4</v>
      </c>
      <c r="BD2994" t="s">
        <v>67</v>
      </c>
      <c r="BE2994" t="s">
        <v>67</v>
      </c>
      <c r="BF2994">
        <v>-1.0006898470000001</v>
      </c>
      <c r="BG2994">
        <v>0.95238095199999995</v>
      </c>
      <c r="BH2994">
        <v>-0.95303795000000002</v>
      </c>
      <c r="BI2994" t="s">
        <v>164</v>
      </c>
      <c r="BJ2994" t="s">
        <v>164</v>
      </c>
      <c r="BK2994" t="s">
        <v>4641</v>
      </c>
    </row>
    <row r="2995" spans="1:63" hidden="1" x14ac:dyDescent="0.35">
      <c r="A2995" t="s">
        <v>4625</v>
      </c>
      <c r="B2995" t="s">
        <v>67</v>
      </c>
      <c r="C2995" t="s">
        <v>67</v>
      </c>
      <c r="D2995" t="s">
        <v>67</v>
      </c>
      <c r="E2995" t="s">
        <v>67</v>
      </c>
      <c r="F2995" t="s">
        <v>66</v>
      </c>
      <c r="G2995" t="s">
        <v>67</v>
      </c>
      <c r="H2995" t="s">
        <v>4969</v>
      </c>
      <c r="I2995" t="s">
        <v>67</v>
      </c>
      <c r="J2995" t="s">
        <v>67</v>
      </c>
      <c r="K2995" t="s">
        <v>67</v>
      </c>
      <c r="L2995" t="s">
        <v>67</v>
      </c>
      <c r="M2995" t="s">
        <v>67</v>
      </c>
      <c r="N2995" t="s">
        <v>67</v>
      </c>
      <c r="O2995" t="s">
        <v>74</v>
      </c>
      <c r="P2995" t="s">
        <v>67</v>
      </c>
      <c r="Q2995" t="s">
        <v>76</v>
      </c>
      <c r="R2995" t="s">
        <v>77</v>
      </c>
      <c r="S2995" t="s">
        <v>4707</v>
      </c>
      <c r="T2995" t="s">
        <v>3398</v>
      </c>
      <c r="U2995" t="s">
        <v>67</v>
      </c>
      <c r="V2995" t="s">
        <v>67</v>
      </c>
      <c r="W2995" t="s">
        <v>904</v>
      </c>
      <c r="X2995" t="s">
        <v>67</v>
      </c>
      <c r="Y2995" t="s">
        <v>67</v>
      </c>
      <c r="Z2995" t="s">
        <v>67</v>
      </c>
      <c r="AA2995">
        <v>9</v>
      </c>
      <c r="AB2995">
        <v>9</v>
      </c>
      <c r="AC2995" t="s">
        <v>67</v>
      </c>
      <c r="AD2995">
        <v>291.2</v>
      </c>
      <c r="AE2995">
        <v>20</v>
      </c>
      <c r="AF2995">
        <v>266.89999999999998</v>
      </c>
      <c r="AG2995">
        <v>24</v>
      </c>
      <c r="AH2995">
        <f t="shared" si="92"/>
        <v>-24.300000000000011</v>
      </c>
      <c r="AI2995">
        <f t="shared" si="93"/>
        <v>4</v>
      </c>
      <c r="AJ2995" t="s">
        <v>67</v>
      </c>
      <c r="AK2995" t="s">
        <v>67</v>
      </c>
      <c r="AL2995" t="s">
        <v>67</v>
      </c>
      <c r="AM2995" t="s">
        <v>67</v>
      </c>
      <c r="AN2995" t="s">
        <v>67</v>
      </c>
      <c r="AO2995" t="s">
        <v>67</v>
      </c>
      <c r="AP2995" t="s">
        <v>4970</v>
      </c>
      <c r="AQ2995" t="s">
        <v>160</v>
      </c>
      <c r="AR2995" t="s">
        <v>67</v>
      </c>
      <c r="AS2995" t="s">
        <v>67</v>
      </c>
      <c r="AT2995" t="s">
        <v>67</v>
      </c>
      <c r="AU2995">
        <v>96</v>
      </c>
      <c r="AV2995">
        <v>3.1978680879999999</v>
      </c>
      <c r="AW2995">
        <v>91.5</v>
      </c>
      <c r="AX2995">
        <v>8.5942704859999992</v>
      </c>
      <c r="AY2995" t="s">
        <v>67</v>
      </c>
      <c r="AZ2995" t="s">
        <v>67</v>
      </c>
      <c r="BA2995" t="s">
        <v>67</v>
      </c>
      <c r="BB2995">
        <v>-4.8009218999999999E-2</v>
      </c>
      <c r="BC2995">
        <v>1.103534E-3</v>
      </c>
      <c r="BD2995" t="s">
        <v>67</v>
      </c>
      <c r="BE2995" t="s">
        <v>67</v>
      </c>
      <c r="BF2995">
        <v>-0.694002283</v>
      </c>
      <c r="BG2995">
        <v>0.95238095199999995</v>
      </c>
      <c r="BH2995">
        <v>-0.660954555</v>
      </c>
      <c r="BI2995" t="s">
        <v>164</v>
      </c>
      <c r="BJ2995" t="s">
        <v>164</v>
      </c>
      <c r="BK2995" t="s">
        <v>4641</v>
      </c>
    </row>
    <row r="2996" spans="1:63" hidden="1" x14ac:dyDescent="0.35">
      <c r="A2996" t="s">
        <v>4625</v>
      </c>
      <c r="B2996" t="s">
        <v>67</v>
      </c>
      <c r="C2996" t="s">
        <v>67</v>
      </c>
      <c r="D2996" t="s">
        <v>67</v>
      </c>
      <c r="E2996" t="s">
        <v>67</v>
      </c>
      <c r="F2996" t="s">
        <v>66</v>
      </c>
      <c r="G2996" t="s">
        <v>67</v>
      </c>
      <c r="H2996" t="s">
        <v>4969</v>
      </c>
      <c r="I2996" t="s">
        <v>67</v>
      </c>
      <c r="J2996" t="s">
        <v>67</v>
      </c>
      <c r="K2996" t="s">
        <v>67</v>
      </c>
      <c r="L2996" t="s">
        <v>67</v>
      </c>
      <c r="M2996" t="s">
        <v>67</v>
      </c>
      <c r="N2996" t="s">
        <v>67</v>
      </c>
      <c r="O2996" t="s">
        <v>74</v>
      </c>
      <c r="P2996" t="s">
        <v>67</v>
      </c>
      <c r="Q2996" t="s">
        <v>76</v>
      </c>
      <c r="R2996" t="s">
        <v>77</v>
      </c>
      <c r="S2996" t="s">
        <v>4707</v>
      </c>
      <c r="T2996" t="s">
        <v>3398</v>
      </c>
      <c r="U2996" t="s">
        <v>67</v>
      </c>
      <c r="V2996" t="s">
        <v>67</v>
      </c>
      <c r="W2996" t="s">
        <v>904</v>
      </c>
      <c r="X2996" t="s">
        <v>67</v>
      </c>
      <c r="Y2996" t="s">
        <v>67</v>
      </c>
      <c r="Z2996" t="s">
        <v>67</v>
      </c>
      <c r="AA2996">
        <v>9</v>
      </c>
      <c r="AB2996">
        <v>9</v>
      </c>
      <c r="AC2996" t="s">
        <v>67</v>
      </c>
      <c r="AD2996">
        <v>291.2</v>
      </c>
      <c r="AE2996">
        <v>20</v>
      </c>
      <c r="AF2996">
        <v>266.89999999999998</v>
      </c>
      <c r="AG2996">
        <v>24</v>
      </c>
      <c r="AH2996">
        <f t="shared" si="92"/>
        <v>-24.300000000000011</v>
      </c>
      <c r="AI2996">
        <f t="shared" si="93"/>
        <v>4</v>
      </c>
      <c r="AJ2996" t="s">
        <v>67</v>
      </c>
      <c r="AK2996" t="s">
        <v>67</v>
      </c>
      <c r="AL2996" t="s">
        <v>67</v>
      </c>
      <c r="AM2996" t="s">
        <v>67</v>
      </c>
      <c r="AN2996" t="s">
        <v>67</v>
      </c>
      <c r="AO2996" t="s">
        <v>67</v>
      </c>
      <c r="AP2996" t="s">
        <v>4970</v>
      </c>
      <c r="AQ2996" t="s">
        <v>160</v>
      </c>
      <c r="AR2996" t="s">
        <v>67</v>
      </c>
      <c r="AS2996" t="s">
        <v>67</v>
      </c>
      <c r="AT2996" t="s">
        <v>67</v>
      </c>
      <c r="AU2996">
        <v>96</v>
      </c>
      <c r="AV2996">
        <v>3.5947712420000002</v>
      </c>
      <c r="AW2996">
        <v>91</v>
      </c>
      <c r="AX2996">
        <v>8.6601307189999996</v>
      </c>
      <c r="AY2996" t="s">
        <v>67</v>
      </c>
      <c r="AZ2996" t="s">
        <v>67</v>
      </c>
      <c r="BA2996" t="s">
        <v>67</v>
      </c>
      <c r="BB2996">
        <v>-5.3488685000000001E-2</v>
      </c>
      <c r="BC2996">
        <v>1.162087E-3</v>
      </c>
      <c r="BD2996" t="s">
        <v>67</v>
      </c>
      <c r="BE2996" t="s">
        <v>67</v>
      </c>
      <c r="BF2996">
        <v>-0.75412017399999998</v>
      </c>
      <c r="BG2996">
        <v>0.95238095199999995</v>
      </c>
      <c r="BH2996">
        <v>-0.71820968900000004</v>
      </c>
      <c r="BI2996" t="s">
        <v>164</v>
      </c>
      <c r="BJ2996" t="s">
        <v>164</v>
      </c>
      <c r="BK2996" t="s">
        <v>4641</v>
      </c>
    </row>
    <row r="2997" spans="1:63" hidden="1" x14ac:dyDescent="0.35">
      <c r="A2997" t="s">
        <v>4625</v>
      </c>
      <c r="B2997" t="s">
        <v>67</v>
      </c>
      <c r="C2997" t="s">
        <v>67</v>
      </c>
      <c r="D2997" t="s">
        <v>67</v>
      </c>
      <c r="E2997" t="s">
        <v>67</v>
      </c>
      <c r="F2997" t="s">
        <v>66</v>
      </c>
      <c r="G2997" t="s">
        <v>67</v>
      </c>
      <c r="H2997" t="s">
        <v>4969</v>
      </c>
      <c r="I2997" t="s">
        <v>67</v>
      </c>
      <c r="J2997" t="s">
        <v>67</v>
      </c>
      <c r="K2997" t="s">
        <v>67</v>
      </c>
      <c r="L2997" t="s">
        <v>67</v>
      </c>
      <c r="M2997" t="s">
        <v>67</v>
      </c>
      <c r="N2997" t="s">
        <v>67</v>
      </c>
      <c r="O2997" t="s">
        <v>74</v>
      </c>
      <c r="P2997" t="s">
        <v>67</v>
      </c>
      <c r="Q2997" t="s">
        <v>76</v>
      </c>
      <c r="R2997" t="s">
        <v>77</v>
      </c>
      <c r="S2997" t="s">
        <v>4707</v>
      </c>
      <c r="T2997" t="s">
        <v>3398</v>
      </c>
      <c r="U2997" t="s">
        <v>67</v>
      </c>
      <c r="V2997" t="s">
        <v>67</v>
      </c>
      <c r="W2997" t="s">
        <v>4690</v>
      </c>
      <c r="X2997" t="s">
        <v>67</v>
      </c>
      <c r="Y2997" t="s">
        <v>67</v>
      </c>
      <c r="Z2997" t="s">
        <v>67</v>
      </c>
      <c r="AA2997">
        <v>9</v>
      </c>
      <c r="AB2997">
        <v>9</v>
      </c>
      <c r="AC2997" t="s">
        <v>67</v>
      </c>
      <c r="AD2997">
        <v>291.2</v>
      </c>
      <c r="AE2997">
        <v>20</v>
      </c>
      <c r="AF2997">
        <v>1260.7</v>
      </c>
      <c r="AG2997">
        <v>24</v>
      </c>
      <c r="AH2997">
        <f t="shared" si="92"/>
        <v>969.5</v>
      </c>
      <c r="AI2997">
        <f t="shared" si="93"/>
        <v>4</v>
      </c>
      <c r="AJ2997" t="s">
        <v>67</v>
      </c>
      <c r="AK2997" t="s">
        <v>67</v>
      </c>
      <c r="AL2997" t="s">
        <v>67</v>
      </c>
      <c r="AM2997" t="s">
        <v>67</v>
      </c>
      <c r="AN2997" t="s">
        <v>67</v>
      </c>
      <c r="AO2997" t="s">
        <v>67</v>
      </c>
      <c r="AP2997" t="s">
        <v>4970</v>
      </c>
      <c r="AQ2997" t="s">
        <v>160</v>
      </c>
      <c r="AR2997" t="s">
        <v>67</v>
      </c>
      <c r="AS2997" t="s">
        <v>67</v>
      </c>
      <c r="AT2997" t="s">
        <v>67</v>
      </c>
      <c r="AU2997">
        <v>96</v>
      </c>
      <c r="AV2997">
        <v>3.1978680879999999</v>
      </c>
      <c r="AW2997">
        <v>79</v>
      </c>
      <c r="AX2997">
        <v>8.7941372419999997</v>
      </c>
      <c r="AY2997" t="s">
        <v>67</v>
      </c>
      <c r="AZ2997" t="s">
        <v>67</v>
      </c>
      <c r="BA2997" t="s">
        <v>67</v>
      </c>
      <c r="BB2997">
        <v>-0.19490033900000001</v>
      </c>
      <c r="BC2997">
        <v>1.500152E-3</v>
      </c>
      <c r="BD2997" t="s">
        <v>67</v>
      </c>
      <c r="BE2997" t="s">
        <v>67</v>
      </c>
      <c r="BF2997">
        <v>-2.5692305759999998</v>
      </c>
      <c r="BG2997">
        <v>0.95238095199999995</v>
      </c>
      <c r="BH2997">
        <v>-2.4468862630000001</v>
      </c>
      <c r="BI2997" t="s">
        <v>164</v>
      </c>
      <c r="BJ2997" t="s">
        <v>164</v>
      </c>
      <c r="BK2997" t="s">
        <v>4641</v>
      </c>
    </row>
    <row r="2998" spans="1:63" hidden="1" x14ac:dyDescent="0.35">
      <c r="A2998" t="s">
        <v>4625</v>
      </c>
      <c r="B2998" t="s">
        <v>67</v>
      </c>
      <c r="C2998" t="s">
        <v>67</v>
      </c>
      <c r="D2998" t="s">
        <v>67</v>
      </c>
      <c r="E2998" t="s">
        <v>67</v>
      </c>
      <c r="F2998" t="s">
        <v>66</v>
      </c>
      <c r="G2998" t="s">
        <v>67</v>
      </c>
      <c r="H2998" t="s">
        <v>4969</v>
      </c>
      <c r="I2998" t="s">
        <v>67</v>
      </c>
      <c r="J2998" t="s">
        <v>67</v>
      </c>
      <c r="K2998" t="s">
        <v>67</v>
      </c>
      <c r="L2998" t="s">
        <v>67</v>
      </c>
      <c r="M2998" t="s">
        <v>67</v>
      </c>
      <c r="N2998" t="s">
        <v>67</v>
      </c>
      <c r="O2998" t="s">
        <v>74</v>
      </c>
      <c r="P2998" t="s">
        <v>67</v>
      </c>
      <c r="Q2998" t="s">
        <v>76</v>
      </c>
      <c r="R2998" t="s">
        <v>77</v>
      </c>
      <c r="S2998" t="s">
        <v>4707</v>
      </c>
      <c r="T2998" t="s">
        <v>3398</v>
      </c>
      <c r="U2998" t="s">
        <v>67</v>
      </c>
      <c r="V2998" t="s">
        <v>67</v>
      </c>
      <c r="W2998" t="s">
        <v>4690</v>
      </c>
      <c r="X2998" t="s">
        <v>67</v>
      </c>
      <c r="Y2998" t="s">
        <v>67</v>
      </c>
      <c r="Z2998" t="s">
        <v>67</v>
      </c>
      <c r="AA2998">
        <v>9</v>
      </c>
      <c r="AB2998">
        <v>9</v>
      </c>
      <c r="AC2998" t="s">
        <v>67</v>
      </c>
      <c r="AD2998">
        <v>291.2</v>
      </c>
      <c r="AE2998">
        <v>20</v>
      </c>
      <c r="AF2998">
        <v>1260.7</v>
      </c>
      <c r="AG2998">
        <v>24</v>
      </c>
      <c r="AH2998">
        <f t="shared" si="92"/>
        <v>969.5</v>
      </c>
      <c r="AI2998">
        <f t="shared" si="93"/>
        <v>4</v>
      </c>
      <c r="AJ2998" t="s">
        <v>67</v>
      </c>
      <c r="AK2998" t="s">
        <v>67</v>
      </c>
      <c r="AL2998" t="s">
        <v>67</v>
      </c>
      <c r="AM2998" t="s">
        <v>67</v>
      </c>
      <c r="AN2998" t="s">
        <v>67</v>
      </c>
      <c r="AO2998" t="s">
        <v>67</v>
      </c>
      <c r="AP2998" t="s">
        <v>4970</v>
      </c>
      <c r="AQ2998" t="s">
        <v>160</v>
      </c>
      <c r="AR2998" t="s">
        <v>67</v>
      </c>
      <c r="AS2998" t="s">
        <v>67</v>
      </c>
      <c r="AT2998" t="s">
        <v>67</v>
      </c>
      <c r="AU2998">
        <v>96</v>
      </c>
      <c r="AV2998">
        <v>3.5947712420000002</v>
      </c>
      <c r="AW2998">
        <v>79</v>
      </c>
      <c r="AX2998">
        <v>8.8235294119999992</v>
      </c>
      <c r="AY2998" t="s">
        <v>67</v>
      </c>
      <c r="AZ2998" t="s">
        <v>67</v>
      </c>
      <c r="BA2998" t="s">
        <v>67</v>
      </c>
      <c r="BB2998">
        <v>-0.19490033900000001</v>
      </c>
      <c r="BC2998">
        <v>1.5418750000000001E-3</v>
      </c>
      <c r="BD2998" t="s">
        <v>67</v>
      </c>
      <c r="BE2998" t="s">
        <v>67</v>
      </c>
      <c r="BF2998">
        <v>-2.523340643</v>
      </c>
      <c r="BG2998">
        <v>0.95238095199999995</v>
      </c>
      <c r="BH2998">
        <v>-2.4031815650000001</v>
      </c>
      <c r="BI2998" t="s">
        <v>164</v>
      </c>
      <c r="BJ2998" t="s">
        <v>164</v>
      </c>
      <c r="BK2998" t="s">
        <v>4641</v>
      </c>
    </row>
    <row r="2999" spans="1:63" hidden="1" x14ac:dyDescent="0.35">
      <c r="A2999" t="s">
        <v>4625</v>
      </c>
      <c r="B2999" t="s">
        <v>67</v>
      </c>
      <c r="C2999" t="s">
        <v>67</v>
      </c>
      <c r="D2999" t="s">
        <v>67</v>
      </c>
      <c r="E2999" t="s">
        <v>67</v>
      </c>
      <c r="F2999" t="s">
        <v>66</v>
      </c>
      <c r="G2999" t="s">
        <v>67</v>
      </c>
      <c r="H2999" t="s">
        <v>4969</v>
      </c>
      <c r="I2999" t="s">
        <v>67</v>
      </c>
      <c r="J2999" t="s">
        <v>67</v>
      </c>
      <c r="K2999" t="s">
        <v>67</v>
      </c>
      <c r="L2999" t="s">
        <v>67</v>
      </c>
      <c r="M2999" t="s">
        <v>67</v>
      </c>
      <c r="N2999" t="s">
        <v>67</v>
      </c>
      <c r="O2999" t="s">
        <v>74</v>
      </c>
      <c r="P2999" t="s">
        <v>67</v>
      </c>
      <c r="Q2999" t="s">
        <v>76</v>
      </c>
      <c r="R2999" t="s">
        <v>77</v>
      </c>
      <c r="S2999" t="s">
        <v>4707</v>
      </c>
      <c r="T2999" t="s">
        <v>3398</v>
      </c>
      <c r="U2999" t="s">
        <v>67</v>
      </c>
      <c r="V2999" t="s">
        <v>67</v>
      </c>
      <c r="W2999" t="s">
        <v>80</v>
      </c>
      <c r="X2999" t="s">
        <v>67</v>
      </c>
      <c r="Y2999" t="s">
        <v>67</v>
      </c>
      <c r="Z2999" t="s">
        <v>67</v>
      </c>
      <c r="AA2999">
        <v>9</v>
      </c>
      <c r="AB2999">
        <v>9</v>
      </c>
      <c r="AC2999" t="s">
        <v>67</v>
      </c>
      <c r="AD2999">
        <v>291.2</v>
      </c>
      <c r="AE2999">
        <v>20</v>
      </c>
      <c r="AF2999">
        <v>2088.5</v>
      </c>
      <c r="AG2999">
        <v>20</v>
      </c>
      <c r="AH2999">
        <f t="shared" si="92"/>
        <v>1797.3</v>
      </c>
      <c r="AI2999">
        <f t="shared" si="93"/>
        <v>0</v>
      </c>
      <c r="AJ2999" t="s">
        <v>67</v>
      </c>
      <c r="AK2999" t="s">
        <v>67</v>
      </c>
      <c r="AL2999" t="s">
        <v>67</v>
      </c>
      <c r="AM2999" t="s">
        <v>67</v>
      </c>
      <c r="AN2999" t="s">
        <v>67</v>
      </c>
      <c r="AO2999" t="s">
        <v>67</v>
      </c>
      <c r="AP2999" t="s">
        <v>4971</v>
      </c>
      <c r="AQ2999" t="s">
        <v>160</v>
      </c>
      <c r="AR2999" t="s">
        <v>67</v>
      </c>
      <c r="AS2999" t="s">
        <v>67</v>
      </c>
      <c r="AT2999" t="s">
        <v>67</v>
      </c>
      <c r="AU2999">
        <v>96</v>
      </c>
      <c r="AV2999">
        <v>4.5</v>
      </c>
      <c r="AW2999">
        <v>78.5</v>
      </c>
      <c r="AX2999">
        <v>9</v>
      </c>
      <c r="AY2999" t="s">
        <v>67</v>
      </c>
      <c r="AZ2999" t="s">
        <v>67</v>
      </c>
      <c r="BA2999" t="s">
        <v>67</v>
      </c>
      <c r="BB2999">
        <v>-0.20124956699999999</v>
      </c>
      <c r="BC2999">
        <v>1.704646E-3</v>
      </c>
      <c r="BD2999" t="s">
        <v>67</v>
      </c>
      <c r="BE2999" t="s">
        <v>67</v>
      </c>
      <c r="BF2999">
        <v>-2.4595492910000001</v>
      </c>
      <c r="BG2999">
        <v>0.95238095199999995</v>
      </c>
      <c r="BH2999">
        <v>-2.3424278959999998</v>
      </c>
      <c r="BI2999" t="s">
        <v>164</v>
      </c>
      <c r="BJ2999" t="s">
        <v>164</v>
      </c>
      <c r="BK2999" t="s">
        <v>4641</v>
      </c>
    </row>
    <row r="3000" spans="1:63" hidden="1" x14ac:dyDescent="0.35">
      <c r="A3000" t="s">
        <v>4625</v>
      </c>
      <c r="B3000" t="s">
        <v>67</v>
      </c>
      <c r="C3000" t="s">
        <v>67</v>
      </c>
      <c r="D3000" t="s">
        <v>67</v>
      </c>
      <c r="E3000" t="s">
        <v>67</v>
      </c>
      <c r="F3000" t="s">
        <v>66</v>
      </c>
      <c r="G3000" t="s">
        <v>67</v>
      </c>
      <c r="H3000" t="s">
        <v>4969</v>
      </c>
      <c r="I3000" t="s">
        <v>67</v>
      </c>
      <c r="J3000" t="s">
        <v>67</v>
      </c>
      <c r="K3000" t="s">
        <v>67</v>
      </c>
      <c r="L3000" t="s">
        <v>67</v>
      </c>
      <c r="M3000" t="s">
        <v>67</v>
      </c>
      <c r="N3000" t="s">
        <v>67</v>
      </c>
      <c r="O3000" t="s">
        <v>74</v>
      </c>
      <c r="P3000" t="s">
        <v>67</v>
      </c>
      <c r="Q3000" t="s">
        <v>76</v>
      </c>
      <c r="R3000" t="s">
        <v>77</v>
      </c>
      <c r="S3000" t="s">
        <v>4707</v>
      </c>
      <c r="T3000" t="s">
        <v>3398</v>
      </c>
      <c r="U3000" t="s">
        <v>67</v>
      </c>
      <c r="V3000" t="s">
        <v>67</v>
      </c>
      <c r="W3000" t="s">
        <v>80</v>
      </c>
      <c r="X3000" t="s">
        <v>67</v>
      </c>
      <c r="Y3000" t="s">
        <v>67</v>
      </c>
      <c r="Z3000" t="s">
        <v>67</v>
      </c>
      <c r="AA3000">
        <v>9</v>
      </c>
      <c r="AB3000">
        <v>9</v>
      </c>
      <c r="AC3000" t="s">
        <v>67</v>
      </c>
      <c r="AD3000">
        <v>291.2</v>
      </c>
      <c r="AE3000">
        <v>20</v>
      </c>
      <c r="AF3000">
        <v>767.6</v>
      </c>
      <c r="AG3000">
        <v>20</v>
      </c>
      <c r="AH3000">
        <f t="shared" si="92"/>
        <v>476.40000000000003</v>
      </c>
      <c r="AI3000">
        <f t="shared" si="93"/>
        <v>0</v>
      </c>
      <c r="AJ3000" t="s">
        <v>67</v>
      </c>
      <c r="AK3000" t="s">
        <v>67</v>
      </c>
      <c r="AL3000" t="s">
        <v>67</v>
      </c>
      <c r="AM3000" t="s">
        <v>67</v>
      </c>
      <c r="AN3000" t="s">
        <v>67</v>
      </c>
      <c r="AO3000" t="s">
        <v>67</v>
      </c>
      <c r="AP3000" t="s">
        <v>4970</v>
      </c>
      <c r="AQ3000" t="s">
        <v>160</v>
      </c>
      <c r="AR3000" t="s">
        <v>67</v>
      </c>
      <c r="AS3000" t="s">
        <v>67</v>
      </c>
      <c r="AT3000" t="s">
        <v>67</v>
      </c>
      <c r="AU3000">
        <v>91</v>
      </c>
      <c r="AV3000">
        <v>9</v>
      </c>
      <c r="AW3000">
        <v>90</v>
      </c>
      <c r="AX3000">
        <v>10.5</v>
      </c>
      <c r="AY3000" t="s">
        <v>67</v>
      </c>
      <c r="AZ3000" t="s">
        <v>67</v>
      </c>
      <c r="BA3000" t="s">
        <v>67</v>
      </c>
      <c r="BB3000">
        <v>-1.1049836E-2</v>
      </c>
      <c r="BC3000">
        <v>2.5991709999999999E-3</v>
      </c>
      <c r="BD3000" t="s">
        <v>67</v>
      </c>
      <c r="BE3000" t="s">
        <v>67</v>
      </c>
      <c r="BF3000">
        <v>-0.10226199900000001</v>
      </c>
      <c r="BG3000">
        <v>0.95238095199999995</v>
      </c>
      <c r="BH3000">
        <v>-9.7392380000000001E-2</v>
      </c>
      <c r="BI3000" t="s">
        <v>164</v>
      </c>
      <c r="BJ3000" t="s">
        <v>164</v>
      </c>
      <c r="BK3000" t="s">
        <v>4641</v>
      </c>
    </row>
    <row r="3001" spans="1:63" hidden="1" x14ac:dyDescent="0.35">
      <c r="A3001" t="s">
        <v>4625</v>
      </c>
      <c r="B3001" t="s">
        <v>67</v>
      </c>
      <c r="C3001" t="s">
        <v>67</v>
      </c>
      <c r="D3001" t="s">
        <v>67</v>
      </c>
      <c r="E3001" t="s">
        <v>67</v>
      </c>
      <c r="F3001" t="s">
        <v>66</v>
      </c>
      <c r="G3001" t="s">
        <v>67</v>
      </c>
      <c r="H3001" t="s">
        <v>4969</v>
      </c>
      <c r="I3001" t="s">
        <v>67</v>
      </c>
      <c r="J3001" t="s">
        <v>67</v>
      </c>
      <c r="K3001" t="s">
        <v>67</v>
      </c>
      <c r="L3001" t="s">
        <v>67</v>
      </c>
      <c r="M3001" t="s">
        <v>67</v>
      </c>
      <c r="N3001" t="s">
        <v>67</v>
      </c>
      <c r="O3001" t="s">
        <v>74</v>
      </c>
      <c r="P3001" t="s">
        <v>67</v>
      </c>
      <c r="Q3001" t="s">
        <v>76</v>
      </c>
      <c r="R3001" t="s">
        <v>77</v>
      </c>
      <c r="S3001" t="s">
        <v>4707</v>
      </c>
      <c r="T3001" t="s">
        <v>3398</v>
      </c>
      <c r="U3001" t="s">
        <v>67</v>
      </c>
      <c r="V3001" t="s">
        <v>67</v>
      </c>
      <c r="W3001" t="s">
        <v>4689</v>
      </c>
      <c r="X3001" t="s">
        <v>67</v>
      </c>
      <c r="Y3001" t="s">
        <v>67</v>
      </c>
      <c r="Z3001" t="s">
        <v>67</v>
      </c>
      <c r="AA3001">
        <v>9</v>
      </c>
      <c r="AB3001">
        <v>9</v>
      </c>
      <c r="AC3001" t="s">
        <v>67</v>
      </c>
      <c r="AD3001">
        <v>291.2</v>
      </c>
      <c r="AE3001">
        <v>20</v>
      </c>
      <c r="AF3001">
        <v>751.6</v>
      </c>
      <c r="AG3001">
        <v>24</v>
      </c>
      <c r="AH3001">
        <f t="shared" si="92"/>
        <v>460.40000000000003</v>
      </c>
      <c r="AI3001">
        <f t="shared" si="93"/>
        <v>4</v>
      </c>
      <c r="AJ3001" t="s">
        <v>67</v>
      </c>
      <c r="AK3001" t="s">
        <v>67</v>
      </c>
      <c r="AL3001" t="s">
        <v>67</v>
      </c>
      <c r="AM3001" t="s">
        <v>67</v>
      </c>
      <c r="AN3001" t="s">
        <v>67</v>
      </c>
      <c r="AO3001" t="s">
        <v>67</v>
      </c>
      <c r="AP3001" t="s">
        <v>4970</v>
      </c>
      <c r="AQ3001" t="s">
        <v>160</v>
      </c>
      <c r="AR3001" t="s">
        <v>67</v>
      </c>
      <c r="AS3001" t="s">
        <v>67</v>
      </c>
      <c r="AT3001" t="s">
        <v>67</v>
      </c>
      <c r="AU3001">
        <v>88.5</v>
      </c>
      <c r="AV3001">
        <v>6.9953364420000002</v>
      </c>
      <c r="AW3001">
        <v>76</v>
      </c>
      <c r="AX3001">
        <v>10.792804800000001</v>
      </c>
      <c r="AY3001" t="s">
        <v>67</v>
      </c>
      <c r="AZ3001" t="s">
        <v>67</v>
      </c>
      <c r="BA3001" t="s">
        <v>67</v>
      </c>
      <c r="BB3001">
        <v>-0.15226921199999999</v>
      </c>
      <c r="BC3001">
        <v>2.9349839999999999E-3</v>
      </c>
      <c r="BD3001" t="s">
        <v>67</v>
      </c>
      <c r="BE3001" t="s">
        <v>67</v>
      </c>
      <c r="BF3001">
        <v>-1.374459138</v>
      </c>
      <c r="BG3001">
        <v>0.95238095199999995</v>
      </c>
      <c r="BH3001">
        <v>-1.3090087029999999</v>
      </c>
      <c r="BI3001" t="s">
        <v>164</v>
      </c>
      <c r="BJ3001" t="s">
        <v>164</v>
      </c>
      <c r="BK3001" t="s">
        <v>4641</v>
      </c>
    </row>
    <row r="3002" spans="1:63" hidden="1" x14ac:dyDescent="0.35">
      <c r="A3002" t="s">
        <v>4625</v>
      </c>
      <c r="B3002" t="s">
        <v>67</v>
      </c>
      <c r="C3002" t="s">
        <v>67</v>
      </c>
      <c r="D3002" t="s">
        <v>67</v>
      </c>
      <c r="E3002" t="s">
        <v>67</v>
      </c>
      <c r="F3002" t="s">
        <v>66</v>
      </c>
      <c r="G3002" t="s">
        <v>67</v>
      </c>
      <c r="H3002" t="s">
        <v>4969</v>
      </c>
      <c r="I3002" t="s">
        <v>67</v>
      </c>
      <c r="J3002" t="s">
        <v>67</v>
      </c>
      <c r="K3002" t="s">
        <v>67</v>
      </c>
      <c r="L3002" t="s">
        <v>67</v>
      </c>
      <c r="M3002" t="s">
        <v>67</v>
      </c>
      <c r="N3002" t="s">
        <v>67</v>
      </c>
      <c r="O3002" t="s">
        <v>74</v>
      </c>
      <c r="P3002" t="s">
        <v>67</v>
      </c>
      <c r="Q3002" t="s">
        <v>76</v>
      </c>
      <c r="R3002" t="s">
        <v>77</v>
      </c>
      <c r="S3002" t="s">
        <v>4707</v>
      </c>
      <c r="T3002" t="s">
        <v>3398</v>
      </c>
      <c r="U3002" t="s">
        <v>67</v>
      </c>
      <c r="V3002" t="s">
        <v>67</v>
      </c>
      <c r="W3002" t="s">
        <v>4689</v>
      </c>
      <c r="X3002" t="s">
        <v>67</v>
      </c>
      <c r="Y3002" t="s">
        <v>67</v>
      </c>
      <c r="Z3002" t="s">
        <v>67</v>
      </c>
      <c r="AA3002">
        <v>9</v>
      </c>
      <c r="AB3002">
        <v>9</v>
      </c>
      <c r="AC3002" t="s">
        <v>67</v>
      </c>
      <c r="AD3002">
        <v>291.2</v>
      </c>
      <c r="AE3002">
        <v>20</v>
      </c>
      <c r="AF3002">
        <v>751.6</v>
      </c>
      <c r="AG3002">
        <v>24</v>
      </c>
      <c r="AH3002">
        <f t="shared" si="92"/>
        <v>460.40000000000003</v>
      </c>
      <c r="AI3002">
        <f t="shared" si="93"/>
        <v>4</v>
      </c>
      <c r="AJ3002" t="s">
        <v>67</v>
      </c>
      <c r="AK3002" t="s">
        <v>67</v>
      </c>
      <c r="AL3002" t="s">
        <v>67</v>
      </c>
      <c r="AM3002" t="s">
        <v>67</v>
      </c>
      <c r="AN3002" t="s">
        <v>67</v>
      </c>
      <c r="AO3002" t="s">
        <v>67</v>
      </c>
      <c r="AP3002" t="s">
        <v>4970</v>
      </c>
      <c r="AQ3002" t="s">
        <v>160</v>
      </c>
      <c r="AR3002" t="s">
        <v>67</v>
      </c>
      <c r="AS3002" t="s">
        <v>67</v>
      </c>
      <c r="AT3002" t="s">
        <v>67</v>
      </c>
      <c r="AU3002">
        <v>89</v>
      </c>
      <c r="AV3002">
        <v>7.5520833329999997</v>
      </c>
      <c r="AW3002">
        <v>76.5</v>
      </c>
      <c r="AX3002">
        <v>11.19791667</v>
      </c>
      <c r="AY3002" t="s">
        <v>67</v>
      </c>
      <c r="AZ3002" t="s">
        <v>67</v>
      </c>
      <c r="BA3002" t="s">
        <v>67</v>
      </c>
      <c r="BB3002">
        <v>-0.15134562900000001</v>
      </c>
      <c r="BC3002">
        <v>3.1807630000000001E-3</v>
      </c>
      <c r="BD3002" t="s">
        <v>67</v>
      </c>
      <c r="BE3002" t="s">
        <v>67</v>
      </c>
      <c r="BF3002">
        <v>-1.30882052</v>
      </c>
      <c r="BG3002">
        <v>0.95238095199999995</v>
      </c>
      <c r="BH3002">
        <v>-1.2464957329999999</v>
      </c>
      <c r="BI3002" t="s">
        <v>164</v>
      </c>
      <c r="BJ3002" t="s">
        <v>164</v>
      </c>
      <c r="BK3002" t="s">
        <v>4641</v>
      </c>
    </row>
    <row r="3003" spans="1:63" hidden="1" x14ac:dyDescent="0.35">
      <c r="A3003" t="s">
        <v>4625</v>
      </c>
      <c r="B3003" t="s">
        <v>67</v>
      </c>
      <c r="C3003" t="s">
        <v>67</v>
      </c>
      <c r="D3003" t="s">
        <v>67</v>
      </c>
      <c r="E3003" t="s">
        <v>67</v>
      </c>
      <c r="F3003" t="s">
        <v>66</v>
      </c>
      <c r="G3003" t="s">
        <v>67</v>
      </c>
      <c r="H3003" t="s">
        <v>4969</v>
      </c>
      <c r="I3003" t="s">
        <v>67</v>
      </c>
      <c r="J3003" t="s">
        <v>67</v>
      </c>
      <c r="K3003" t="s">
        <v>67</v>
      </c>
      <c r="L3003" t="s">
        <v>67</v>
      </c>
      <c r="M3003" t="s">
        <v>67</v>
      </c>
      <c r="N3003" t="s">
        <v>67</v>
      </c>
      <c r="O3003" t="s">
        <v>74</v>
      </c>
      <c r="P3003" t="s">
        <v>67</v>
      </c>
      <c r="Q3003" t="s">
        <v>76</v>
      </c>
      <c r="R3003" t="s">
        <v>77</v>
      </c>
      <c r="S3003" t="s">
        <v>4707</v>
      </c>
      <c r="T3003" t="s">
        <v>3398</v>
      </c>
      <c r="U3003" t="s">
        <v>67</v>
      </c>
      <c r="V3003" t="s">
        <v>67</v>
      </c>
      <c r="W3003" t="s">
        <v>80</v>
      </c>
      <c r="X3003" t="s">
        <v>67</v>
      </c>
      <c r="Y3003" t="s">
        <v>67</v>
      </c>
      <c r="Z3003" t="s">
        <v>67</v>
      </c>
      <c r="AA3003">
        <v>9</v>
      </c>
      <c r="AB3003">
        <v>9</v>
      </c>
      <c r="AC3003" t="s">
        <v>67</v>
      </c>
      <c r="AD3003">
        <v>291.2</v>
      </c>
      <c r="AE3003">
        <v>20</v>
      </c>
      <c r="AF3003">
        <v>2088.5</v>
      </c>
      <c r="AG3003">
        <v>20</v>
      </c>
      <c r="AH3003">
        <f t="shared" si="92"/>
        <v>1797.3</v>
      </c>
      <c r="AI3003">
        <f t="shared" si="93"/>
        <v>0</v>
      </c>
      <c r="AJ3003" t="s">
        <v>67</v>
      </c>
      <c r="AK3003" t="s">
        <v>67</v>
      </c>
      <c r="AL3003" t="s">
        <v>67</v>
      </c>
      <c r="AM3003" t="s">
        <v>67</v>
      </c>
      <c r="AN3003" t="s">
        <v>67</v>
      </c>
      <c r="AO3003" t="s">
        <v>67</v>
      </c>
      <c r="AP3003" t="s">
        <v>4970</v>
      </c>
      <c r="AQ3003" t="s">
        <v>160</v>
      </c>
      <c r="AR3003" t="s">
        <v>67</v>
      </c>
      <c r="AS3003" t="s">
        <v>67</v>
      </c>
      <c r="AT3003" t="s">
        <v>67</v>
      </c>
      <c r="AU3003">
        <v>91</v>
      </c>
      <c r="AV3003">
        <v>9</v>
      </c>
      <c r="AW3003">
        <v>78</v>
      </c>
      <c r="AX3003">
        <v>12</v>
      </c>
      <c r="AY3003" t="s">
        <v>67</v>
      </c>
      <c r="AZ3003" t="s">
        <v>67</v>
      </c>
      <c r="BA3003" t="s">
        <v>67</v>
      </c>
      <c r="BB3003">
        <v>-0.15415068000000001</v>
      </c>
      <c r="BC3003">
        <v>3.7166740000000001E-3</v>
      </c>
      <c r="BD3003" t="s">
        <v>67</v>
      </c>
      <c r="BE3003" t="s">
        <v>67</v>
      </c>
      <c r="BF3003">
        <v>-1.225651754</v>
      </c>
      <c r="BG3003">
        <v>0.95238095199999995</v>
      </c>
      <c r="BH3003">
        <v>-1.1672873850000001</v>
      </c>
      <c r="BI3003" t="s">
        <v>164</v>
      </c>
      <c r="BJ3003" t="s">
        <v>164</v>
      </c>
      <c r="BK3003" t="s">
        <v>4641</v>
      </c>
    </row>
    <row r="3004" spans="1:63" hidden="1" x14ac:dyDescent="0.35">
      <c r="A3004" t="s">
        <v>4625</v>
      </c>
      <c r="B3004" t="s">
        <v>67</v>
      </c>
      <c r="C3004" t="s">
        <v>67</v>
      </c>
      <c r="D3004" t="s">
        <v>67</v>
      </c>
      <c r="E3004" t="s">
        <v>67</v>
      </c>
      <c r="F3004" t="s">
        <v>66</v>
      </c>
      <c r="G3004" t="s">
        <v>67</v>
      </c>
      <c r="H3004" t="s">
        <v>4969</v>
      </c>
      <c r="I3004" t="s">
        <v>67</v>
      </c>
      <c r="J3004" t="s">
        <v>67</v>
      </c>
      <c r="K3004" t="s">
        <v>67</v>
      </c>
      <c r="L3004" t="s">
        <v>67</v>
      </c>
      <c r="M3004" t="s">
        <v>67</v>
      </c>
      <c r="N3004" t="s">
        <v>67</v>
      </c>
      <c r="O3004" t="s">
        <v>74</v>
      </c>
      <c r="P3004" t="s">
        <v>67</v>
      </c>
      <c r="Q3004" t="s">
        <v>76</v>
      </c>
      <c r="R3004" t="s">
        <v>77</v>
      </c>
      <c r="S3004" t="s">
        <v>4707</v>
      </c>
      <c r="T3004" t="s">
        <v>3398</v>
      </c>
      <c r="U3004" t="s">
        <v>67</v>
      </c>
      <c r="V3004" t="s">
        <v>67</v>
      </c>
      <c r="W3004" t="s">
        <v>904</v>
      </c>
      <c r="X3004" t="s">
        <v>67</v>
      </c>
      <c r="Y3004" t="s">
        <v>67</v>
      </c>
      <c r="Z3004" t="s">
        <v>67</v>
      </c>
      <c r="AA3004">
        <v>9</v>
      </c>
      <c r="AB3004">
        <v>9</v>
      </c>
      <c r="AC3004" t="s">
        <v>67</v>
      </c>
      <c r="AD3004">
        <v>291.2</v>
      </c>
      <c r="AE3004">
        <v>20</v>
      </c>
      <c r="AF3004">
        <v>266.89999999999998</v>
      </c>
      <c r="AG3004">
        <v>24</v>
      </c>
      <c r="AH3004">
        <f t="shared" si="92"/>
        <v>-24.300000000000011</v>
      </c>
      <c r="AI3004">
        <f t="shared" si="93"/>
        <v>4</v>
      </c>
      <c r="AJ3004" t="s">
        <v>67</v>
      </c>
      <c r="AK3004" t="s">
        <v>67</v>
      </c>
      <c r="AL3004" t="s">
        <v>67</v>
      </c>
      <c r="AM3004" t="s">
        <v>67</v>
      </c>
      <c r="AN3004" t="s">
        <v>67</v>
      </c>
      <c r="AO3004" t="s">
        <v>67</v>
      </c>
      <c r="AP3004" t="s">
        <v>4970</v>
      </c>
      <c r="AQ3004" t="s">
        <v>160</v>
      </c>
      <c r="AR3004" t="s">
        <v>67</v>
      </c>
      <c r="AS3004" t="s">
        <v>67</v>
      </c>
      <c r="AT3004" t="s">
        <v>67</v>
      </c>
      <c r="AU3004">
        <v>88.5</v>
      </c>
      <c r="AV3004">
        <v>6.9953364420000002</v>
      </c>
      <c r="AW3004">
        <v>78</v>
      </c>
      <c r="AX3004">
        <v>12.591605599999999</v>
      </c>
      <c r="AY3004" t="s">
        <v>67</v>
      </c>
      <c r="AZ3004" t="s">
        <v>67</v>
      </c>
      <c r="BA3004" t="s">
        <v>67</v>
      </c>
      <c r="BB3004">
        <v>-0.126293725</v>
      </c>
      <c r="BC3004">
        <v>3.5897519999999999E-3</v>
      </c>
      <c r="BD3004" t="s">
        <v>67</v>
      </c>
      <c r="BE3004" t="s">
        <v>67</v>
      </c>
      <c r="BF3004">
        <v>-1.030891032</v>
      </c>
      <c r="BG3004">
        <v>0.95238095199999995</v>
      </c>
      <c r="BH3004">
        <v>-0.98180098299999996</v>
      </c>
      <c r="BI3004" t="s">
        <v>164</v>
      </c>
      <c r="BJ3004" t="s">
        <v>164</v>
      </c>
      <c r="BK3004" t="s">
        <v>4641</v>
      </c>
    </row>
    <row r="3005" spans="1:63" hidden="1" x14ac:dyDescent="0.35">
      <c r="A3005" t="s">
        <v>4625</v>
      </c>
      <c r="B3005" t="s">
        <v>67</v>
      </c>
      <c r="C3005" t="s">
        <v>67</v>
      </c>
      <c r="D3005" t="s">
        <v>67</v>
      </c>
      <c r="E3005" t="s">
        <v>67</v>
      </c>
      <c r="F3005" t="s">
        <v>66</v>
      </c>
      <c r="G3005" t="s">
        <v>67</v>
      </c>
      <c r="H3005" t="s">
        <v>4969</v>
      </c>
      <c r="I3005" t="s">
        <v>67</v>
      </c>
      <c r="J3005" t="s">
        <v>67</v>
      </c>
      <c r="K3005" t="s">
        <v>67</v>
      </c>
      <c r="L3005" t="s">
        <v>67</v>
      </c>
      <c r="M3005" t="s">
        <v>67</v>
      </c>
      <c r="N3005" t="s">
        <v>67</v>
      </c>
      <c r="O3005" t="s">
        <v>74</v>
      </c>
      <c r="P3005" t="s">
        <v>67</v>
      </c>
      <c r="Q3005" t="s">
        <v>76</v>
      </c>
      <c r="R3005" t="s">
        <v>77</v>
      </c>
      <c r="S3005" t="s">
        <v>4707</v>
      </c>
      <c r="T3005" t="s">
        <v>3398</v>
      </c>
      <c r="U3005" t="s">
        <v>67</v>
      </c>
      <c r="V3005" t="s">
        <v>67</v>
      </c>
      <c r="W3005" t="s">
        <v>904</v>
      </c>
      <c r="X3005" t="s">
        <v>67</v>
      </c>
      <c r="Y3005" t="s">
        <v>67</v>
      </c>
      <c r="Z3005" t="s">
        <v>67</v>
      </c>
      <c r="AA3005">
        <v>9</v>
      </c>
      <c r="AB3005">
        <v>9</v>
      </c>
      <c r="AC3005" t="s">
        <v>67</v>
      </c>
      <c r="AD3005">
        <v>291.2</v>
      </c>
      <c r="AE3005">
        <v>20</v>
      </c>
      <c r="AF3005">
        <v>266.89999999999998</v>
      </c>
      <c r="AG3005">
        <v>24</v>
      </c>
      <c r="AH3005">
        <f t="shared" si="92"/>
        <v>-24.300000000000011</v>
      </c>
      <c r="AI3005">
        <f t="shared" si="93"/>
        <v>4</v>
      </c>
      <c r="AJ3005" t="s">
        <v>67</v>
      </c>
      <c r="AK3005" t="s">
        <v>67</v>
      </c>
      <c r="AL3005" t="s">
        <v>67</v>
      </c>
      <c r="AM3005" t="s">
        <v>67</v>
      </c>
      <c r="AN3005" t="s">
        <v>67</v>
      </c>
      <c r="AO3005" t="s">
        <v>67</v>
      </c>
      <c r="AP3005" t="s">
        <v>4970</v>
      </c>
      <c r="AQ3005" t="s">
        <v>160</v>
      </c>
      <c r="AR3005" t="s">
        <v>67</v>
      </c>
      <c r="AS3005" t="s">
        <v>67</v>
      </c>
      <c r="AT3005" t="s">
        <v>67</v>
      </c>
      <c r="AU3005">
        <v>89</v>
      </c>
      <c r="AV3005">
        <v>7.5520833329999997</v>
      </c>
      <c r="AW3005">
        <v>78.5</v>
      </c>
      <c r="AX3005">
        <v>12.76041667</v>
      </c>
      <c r="AY3005" t="s">
        <v>67</v>
      </c>
      <c r="AZ3005" t="s">
        <v>67</v>
      </c>
      <c r="BA3005" t="s">
        <v>67</v>
      </c>
      <c r="BB3005">
        <v>-0.12553774500000001</v>
      </c>
      <c r="BC3005">
        <v>3.7359839999999999E-3</v>
      </c>
      <c r="BD3005" t="s">
        <v>67</v>
      </c>
      <c r="BE3005" t="s">
        <v>67</v>
      </c>
      <c r="BF3005">
        <v>-1.0014494119999999</v>
      </c>
      <c r="BG3005">
        <v>0.95238095199999995</v>
      </c>
      <c r="BH3005">
        <v>-0.95376134499999998</v>
      </c>
      <c r="BI3005" t="s">
        <v>164</v>
      </c>
      <c r="BJ3005" t="s">
        <v>164</v>
      </c>
      <c r="BK3005" t="s">
        <v>4641</v>
      </c>
    </row>
    <row r="3006" spans="1:63" hidden="1" x14ac:dyDescent="0.35">
      <c r="A3006" t="s">
        <v>4625</v>
      </c>
      <c r="B3006" t="s">
        <v>67</v>
      </c>
      <c r="C3006" t="s">
        <v>67</v>
      </c>
      <c r="D3006" t="s">
        <v>67</v>
      </c>
      <c r="E3006" t="s">
        <v>67</v>
      </c>
      <c r="F3006" t="s">
        <v>66</v>
      </c>
      <c r="G3006" t="s">
        <v>67</v>
      </c>
      <c r="H3006" t="s">
        <v>4969</v>
      </c>
      <c r="I3006" t="s">
        <v>67</v>
      </c>
      <c r="J3006" t="s">
        <v>67</v>
      </c>
      <c r="K3006" t="s">
        <v>67</v>
      </c>
      <c r="L3006" t="s">
        <v>67</v>
      </c>
      <c r="M3006" t="s">
        <v>67</v>
      </c>
      <c r="N3006" t="s">
        <v>67</v>
      </c>
      <c r="O3006" t="s">
        <v>74</v>
      </c>
      <c r="P3006" t="s">
        <v>67</v>
      </c>
      <c r="Q3006" t="s">
        <v>76</v>
      </c>
      <c r="R3006" t="s">
        <v>77</v>
      </c>
      <c r="S3006" t="s">
        <v>4707</v>
      </c>
      <c r="T3006" t="s">
        <v>3398</v>
      </c>
      <c r="U3006" t="s">
        <v>67</v>
      </c>
      <c r="V3006" t="s">
        <v>67</v>
      </c>
      <c r="W3006" t="s">
        <v>904</v>
      </c>
      <c r="X3006" t="s">
        <v>67</v>
      </c>
      <c r="Y3006" t="s">
        <v>67</v>
      </c>
      <c r="Z3006" t="s">
        <v>67</v>
      </c>
      <c r="AA3006">
        <v>9</v>
      </c>
      <c r="AB3006">
        <v>9</v>
      </c>
      <c r="AC3006" t="s">
        <v>67</v>
      </c>
      <c r="AD3006">
        <v>291.2</v>
      </c>
      <c r="AE3006">
        <v>20</v>
      </c>
      <c r="AF3006">
        <v>266.89999999999998</v>
      </c>
      <c r="AG3006">
        <v>24</v>
      </c>
      <c r="AH3006">
        <f t="shared" si="92"/>
        <v>-24.300000000000011</v>
      </c>
      <c r="AI3006">
        <f t="shared" si="93"/>
        <v>4</v>
      </c>
      <c r="AJ3006" t="s">
        <v>67</v>
      </c>
      <c r="AK3006" t="s">
        <v>67</v>
      </c>
      <c r="AL3006" t="s">
        <v>67</v>
      </c>
      <c r="AM3006" t="s">
        <v>67</v>
      </c>
      <c r="AN3006" t="s">
        <v>67</v>
      </c>
      <c r="AO3006" t="s">
        <v>67</v>
      </c>
      <c r="AP3006" t="s">
        <v>4972</v>
      </c>
      <c r="AQ3006" t="s">
        <v>160</v>
      </c>
      <c r="AR3006" t="s">
        <v>67</v>
      </c>
      <c r="AS3006" t="s">
        <v>67</v>
      </c>
      <c r="AT3006" t="s">
        <v>67</v>
      </c>
      <c r="AU3006">
        <v>10</v>
      </c>
      <c r="AV3006">
        <v>9.7674418599999999</v>
      </c>
      <c r="AW3006">
        <v>72.5</v>
      </c>
      <c r="AX3006">
        <v>13.13069909</v>
      </c>
      <c r="AY3006" t="s">
        <v>67</v>
      </c>
      <c r="AZ3006" t="s">
        <v>67</v>
      </c>
      <c r="BA3006" t="s">
        <v>67</v>
      </c>
      <c r="BB3006">
        <v>1.981001469</v>
      </c>
      <c r="BC3006">
        <v>0.109647906</v>
      </c>
      <c r="BD3006" t="s">
        <v>67</v>
      </c>
      <c r="BE3006" t="s">
        <v>67</v>
      </c>
      <c r="BF3006">
        <v>5.4010100919999999</v>
      </c>
      <c r="BG3006">
        <v>0.95238095199999995</v>
      </c>
      <c r="BH3006">
        <v>5.1438191350000002</v>
      </c>
      <c r="BI3006" t="s">
        <v>164</v>
      </c>
      <c r="BJ3006" t="s">
        <v>164</v>
      </c>
      <c r="BK3006" t="s">
        <v>4641</v>
      </c>
    </row>
    <row r="3007" spans="1:63" hidden="1" x14ac:dyDescent="0.35">
      <c r="A3007" t="s">
        <v>4625</v>
      </c>
      <c r="B3007" t="s">
        <v>67</v>
      </c>
      <c r="C3007" t="s">
        <v>67</v>
      </c>
      <c r="D3007" t="s">
        <v>67</v>
      </c>
      <c r="E3007" t="s">
        <v>67</v>
      </c>
      <c r="F3007" t="s">
        <v>66</v>
      </c>
      <c r="G3007" t="s">
        <v>67</v>
      </c>
      <c r="H3007" t="s">
        <v>4969</v>
      </c>
      <c r="I3007" t="s">
        <v>67</v>
      </c>
      <c r="J3007" t="s">
        <v>67</v>
      </c>
      <c r="K3007" t="s">
        <v>67</v>
      </c>
      <c r="L3007" t="s">
        <v>67</v>
      </c>
      <c r="M3007" t="s">
        <v>67</v>
      </c>
      <c r="N3007" t="s">
        <v>67</v>
      </c>
      <c r="O3007" t="s">
        <v>74</v>
      </c>
      <c r="P3007" t="s">
        <v>67</v>
      </c>
      <c r="Q3007" t="s">
        <v>76</v>
      </c>
      <c r="R3007" t="s">
        <v>77</v>
      </c>
      <c r="S3007" t="s">
        <v>4707</v>
      </c>
      <c r="T3007" t="s">
        <v>1060</v>
      </c>
      <c r="U3007" t="s">
        <v>67</v>
      </c>
      <c r="V3007" t="s">
        <v>67</v>
      </c>
      <c r="W3007" t="s">
        <v>80</v>
      </c>
      <c r="X3007" t="s">
        <v>67</v>
      </c>
      <c r="Y3007" t="s">
        <v>67</v>
      </c>
      <c r="Z3007" t="s">
        <v>67</v>
      </c>
      <c r="AA3007">
        <v>9</v>
      </c>
      <c r="AB3007">
        <v>9</v>
      </c>
      <c r="AC3007" t="s">
        <v>67</v>
      </c>
      <c r="AD3007">
        <v>291.2</v>
      </c>
      <c r="AE3007">
        <v>20</v>
      </c>
      <c r="AF3007">
        <v>2088.5</v>
      </c>
      <c r="AG3007">
        <v>20</v>
      </c>
      <c r="AH3007">
        <f t="shared" si="92"/>
        <v>1797.3</v>
      </c>
      <c r="AI3007">
        <f t="shared" si="93"/>
        <v>0</v>
      </c>
      <c r="AJ3007" t="s">
        <v>67</v>
      </c>
      <c r="AK3007" t="s">
        <v>67</v>
      </c>
      <c r="AL3007" t="s">
        <v>67</v>
      </c>
      <c r="AM3007" t="s">
        <v>67</v>
      </c>
      <c r="AN3007" t="s">
        <v>67</v>
      </c>
      <c r="AO3007" t="s">
        <v>67</v>
      </c>
      <c r="AP3007" t="s">
        <v>4970</v>
      </c>
      <c r="AQ3007" t="s">
        <v>160</v>
      </c>
      <c r="AR3007" t="s">
        <v>67</v>
      </c>
      <c r="AS3007" t="s">
        <v>67</v>
      </c>
      <c r="AT3007" t="s">
        <v>67</v>
      </c>
      <c r="AU3007">
        <v>88</v>
      </c>
      <c r="AV3007">
        <v>9</v>
      </c>
      <c r="AW3007">
        <v>81</v>
      </c>
      <c r="AX3007">
        <v>13.5</v>
      </c>
      <c r="AY3007" t="s">
        <v>67</v>
      </c>
      <c r="AZ3007" t="s">
        <v>67</v>
      </c>
      <c r="BA3007" t="s">
        <v>67</v>
      </c>
      <c r="BB3007">
        <v>-8.2887660000000002E-2</v>
      </c>
      <c r="BC3007">
        <v>4.2486099999999999E-3</v>
      </c>
      <c r="BD3007" t="s">
        <v>67</v>
      </c>
      <c r="BE3007" t="s">
        <v>67</v>
      </c>
      <c r="BF3007">
        <v>-0.61013908699999997</v>
      </c>
      <c r="BG3007">
        <v>0.95238095199999995</v>
      </c>
      <c r="BH3007">
        <v>-0.58108484500000002</v>
      </c>
      <c r="BI3007" t="s">
        <v>164</v>
      </c>
      <c r="BJ3007" t="s">
        <v>164</v>
      </c>
      <c r="BK3007" t="s">
        <v>4641</v>
      </c>
    </row>
    <row r="3008" spans="1:63" hidden="1" x14ac:dyDescent="0.35">
      <c r="A3008" t="s">
        <v>4625</v>
      </c>
      <c r="B3008" t="s">
        <v>67</v>
      </c>
      <c r="C3008" t="s">
        <v>67</v>
      </c>
      <c r="D3008" t="s">
        <v>67</v>
      </c>
      <c r="E3008" t="s">
        <v>67</v>
      </c>
      <c r="F3008" t="s">
        <v>66</v>
      </c>
      <c r="G3008" t="s">
        <v>67</v>
      </c>
      <c r="H3008" t="s">
        <v>4969</v>
      </c>
      <c r="I3008" t="s">
        <v>67</v>
      </c>
      <c r="J3008" t="s">
        <v>67</v>
      </c>
      <c r="K3008" t="s">
        <v>67</v>
      </c>
      <c r="L3008" t="s">
        <v>67</v>
      </c>
      <c r="M3008" t="s">
        <v>67</v>
      </c>
      <c r="N3008" t="s">
        <v>67</v>
      </c>
      <c r="O3008" t="s">
        <v>74</v>
      </c>
      <c r="P3008" t="s">
        <v>67</v>
      </c>
      <c r="Q3008" t="s">
        <v>76</v>
      </c>
      <c r="R3008" t="s">
        <v>77</v>
      </c>
      <c r="S3008" t="s">
        <v>4707</v>
      </c>
      <c r="T3008" t="s">
        <v>1060</v>
      </c>
      <c r="U3008" t="s">
        <v>67</v>
      </c>
      <c r="V3008" t="s">
        <v>67</v>
      </c>
      <c r="W3008" t="s">
        <v>80</v>
      </c>
      <c r="X3008" t="s">
        <v>67</v>
      </c>
      <c r="Y3008" t="s">
        <v>67</v>
      </c>
      <c r="Z3008" t="s">
        <v>67</v>
      </c>
      <c r="AA3008">
        <v>9</v>
      </c>
      <c r="AB3008">
        <v>9</v>
      </c>
      <c r="AC3008" t="s">
        <v>67</v>
      </c>
      <c r="AD3008">
        <v>291.2</v>
      </c>
      <c r="AE3008">
        <v>20</v>
      </c>
      <c r="AF3008">
        <v>2088.5</v>
      </c>
      <c r="AG3008">
        <v>20</v>
      </c>
      <c r="AH3008">
        <f t="shared" si="92"/>
        <v>1797.3</v>
      </c>
      <c r="AI3008">
        <f t="shared" si="93"/>
        <v>0</v>
      </c>
      <c r="AJ3008" t="s">
        <v>67</v>
      </c>
      <c r="AK3008" t="s">
        <v>67</v>
      </c>
      <c r="AL3008" t="s">
        <v>67</v>
      </c>
      <c r="AM3008" t="s">
        <v>67</v>
      </c>
      <c r="AN3008" t="s">
        <v>67</v>
      </c>
      <c r="AO3008" t="s">
        <v>67</v>
      </c>
      <c r="AP3008" t="s">
        <v>4971</v>
      </c>
      <c r="AQ3008" t="s">
        <v>160</v>
      </c>
      <c r="AR3008" t="s">
        <v>67</v>
      </c>
      <c r="AS3008" t="s">
        <v>67</v>
      </c>
      <c r="AT3008" t="s">
        <v>67</v>
      </c>
      <c r="AU3008">
        <v>88.5</v>
      </c>
      <c r="AV3008">
        <v>7.5</v>
      </c>
      <c r="AW3008">
        <v>80.5</v>
      </c>
      <c r="AX3008">
        <v>13.5</v>
      </c>
      <c r="AY3008" t="s">
        <v>67</v>
      </c>
      <c r="AZ3008" t="s">
        <v>67</v>
      </c>
      <c r="BA3008" t="s">
        <v>67</v>
      </c>
      <c r="BB3008">
        <v>-9.4745367999999996E-2</v>
      </c>
      <c r="BC3008">
        <v>3.9228620000000001E-3</v>
      </c>
      <c r="BD3008" t="s">
        <v>67</v>
      </c>
      <c r="BE3008" t="s">
        <v>67</v>
      </c>
      <c r="BF3008">
        <v>-0.73258967399999997</v>
      </c>
      <c r="BG3008">
        <v>0.95238095199999995</v>
      </c>
      <c r="BH3008">
        <v>-0.69770445199999997</v>
      </c>
      <c r="BI3008" t="s">
        <v>164</v>
      </c>
      <c r="BJ3008" t="s">
        <v>164</v>
      </c>
      <c r="BK3008" t="s">
        <v>4641</v>
      </c>
    </row>
    <row r="3009" spans="1:63" hidden="1" x14ac:dyDescent="0.35">
      <c r="A3009" t="s">
        <v>4625</v>
      </c>
      <c r="B3009" t="s">
        <v>67</v>
      </c>
      <c r="C3009" t="s">
        <v>67</v>
      </c>
      <c r="D3009" t="s">
        <v>67</v>
      </c>
      <c r="E3009" t="s">
        <v>67</v>
      </c>
      <c r="F3009" t="s">
        <v>66</v>
      </c>
      <c r="G3009" t="s">
        <v>67</v>
      </c>
      <c r="H3009" t="s">
        <v>4969</v>
      </c>
      <c r="I3009" t="s">
        <v>67</v>
      </c>
      <c r="J3009" t="s">
        <v>67</v>
      </c>
      <c r="K3009" t="s">
        <v>67</v>
      </c>
      <c r="L3009" t="s">
        <v>67</v>
      </c>
      <c r="M3009" t="s">
        <v>67</v>
      </c>
      <c r="N3009" t="s">
        <v>67</v>
      </c>
      <c r="O3009" t="s">
        <v>74</v>
      </c>
      <c r="P3009" t="s">
        <v>67</v>
      </c>
      <c r="Q3009" t="s">
        <v>76</v>
      </c>
      <c r="R3009" t="s">
        <v>77</v>
      </c>
      <c r="S3009" t="s">
        <v>4707</v>
      </c>
      <c r="T3009" t="s">
        <v>3398</v>
      </c>
      <c r="U3009" t="s">
        <v>67</v>
      </c>
      <c r="V3009" t="s">
        <v>67</v>
      </c>
      <c r="W3009" t="s">
        <v>4689</v>
      </c>
      <c r="X3009" t="s">
        <v>67</v>
      </c>
      <c r="Y3009" t="s">
        <v>67</v>
      </c>
      <c r="Z3009" t="s">
        <v>67</v>
      </c>
      <c r="AA3009">
        <v>9</v>
      </c>
      <c r="AB3009">
        <v>9</v>
      </c>
      <c r="AC3009" t="s">
        <v>67</v>
      </c>
      <c r="AD3009">
        <v>291.2</v>
      </c>
      <c r="AE3009">
        <v>20</v>
      </c>
      <c r="AF3009">
        <v>751.6</v>
      </c>
      <c r="AG3009">
        <v>24</v>
      </c>
      <c r="AH3009">
        <f t="shared" si="92"/>
        <v>460.40000000000003</v>
      </c>
      <c r="AI3009">
        <f t="shared" si="93"/>
        <v>4</v>
      </c>
      <c r="AJ3009" t="s">
        <v>67</v>
      </c>
      <c r="AK3009" t="s">
        <v>67</v>
      </c>
      <c r="AL3009" t="s">
        <v>67</v>
      </c>
      <c r="AM3009" t="s">
        <v>67</v>
      </c>
      <c r="AN3009" t="s">
        <v>67</v>
      </c>
      <c r="AO3009" t="s">
        <v>67</v>
      </c>
      <c r="AP3009" t="s">
        <v>4972</v>
      </c>
      <c r="AQ3009" t="s">
        <v>160</v>
      </c>
      <c r="AR3009" t="s">
        <v>67</v>
      </c>
      <c r="AS3009" t="s">
        <v>67</v>
      </c>
      <c r="AT3009" t="s">
        <v>67</v>
      </c>
      <c r="AU3009">
        <v>10</v>
      </c>
      <c r="AV3009">
        <v>9.7674418599999999</v>
      </c>
      <c r="AW3009">
        <v>67.5</v>
      </c>
      <c r="AX3009">
        <v>13.902439019999999</v>
      </c>
      <c r="AY3009" t="s">
        <v>67</v>
      </c>
      <c r="AZ3009" t="s">
        <v>67</v>
      </c>
      <c r="BA3009" t="s">
        <v>67</v>
      </c>
      <c r="BB3009">
        <v>1.9095425049999999</v>
      </c>
      <c r="BC3009">
        <v>0.110716619</v>
      </c>
      <c r="BD3009" t="s">
        <v>67</v>
      </c>
      <c r="BE3009" t="s">
        <v>67</v>
      </c>
      <c r="BF3009">
        <v>4.7860137729999996</v>
      </c>
      <c r="BG3009">
        <v>0.95238095199999995</v>
      </c>
      <c r="BH3009">
        <v>4.558108356</v>
      </c>
      <c r="BI3009" t="s">
        <v>164</v>
      </c>
      <c r="BJ3009" t="s">
        <v>164</v>
      </c>
      <c r="BK3009" t="s">
        <v>4641</v>
      </c>
    </row>
    <row r="3010" spans="1:63" hidden="1" x14ac:dyDescent="0.35">
      <c r="A3010" t="s">
        <v>4625</v>
      </c>
      <c r="B3010" t="s">
        <v>67</v>
      </c>
      <c r="C3010" t="s">
        <v>67</v>
      </c>
      <c r="D3010" t="s">
        <v>67</v>
      </c>
      <c r="E3010" t="s">
        <v>67</v>
      </c>
      <c r="F3010" t="s">
        <v>66</v>
      </c>
      <c r="G3010" t="s">
        <v>67</v>
      </c>
      <c r="H3010" t="s">
        <v>4969</v>
      </c>
      <c r="I3010" t="s">
        <v>67</v>
      </c>
      <c r="J3010" t="s">
        <v>67</v>
      </c>
      <c r="K3010" t="s">
        <v>67</v>
      </c>
      <c r="L3010" t="s">
        <v>67</v>
      </c>
      <c r="M3010" t="s">
        <v>67</v>
      </c>
      <c r="N3010" t="s">
        <v>67</v>
      </c>
      <c r="O3010" t="s">
        <v>74</v>
      </c>
      <c r="P3010" t="s">
        <v>67</v>
      </c>
      <c r="Q3010" t="s">
        <v>76</v>
      </c>
      <c r="R3010" t="s">
        <v>77</v>
      </c>
      <c r="S3010" t="s">
        <v>4707</v>
      </c>
      <c r="T3010" t="s">
        <v>3398</v>
      </c>
      <c r="U3010" t="s">
        <v>67</v>
      </c>
      <c r="V3010" t="s">
        <v>67</v>
      </c>
      <c r="W3010" t="s">
        <v>4690</v>
      </c>
      <c r="X3010" t="s">
        <v>67</v>
      </c>
      <c r="Y3010" t="s">
        <v>67</v>
      </c>
      <c r="Z3010" t="s">
        <v>67</v>
      </c>
      <c r="AA3010">
        <v>9</v>
      </c>
      <c r="AB3010">
        <v>9</v>
      </c>
      <c r="AC3010" t="s">
        <v>67</v>
      </c>
      <c r="AD3010">
        <v>291.2</v>
      </c>
      <c r="AE3010">
        <v>20</v>
      </c>
      <c r="AF3010">
        <v>1260.7</v>
      </c>
      <c r="AG3010">
        <v>24</v>
      </c>
      <c r="AH3010">
        <f t="shared" si="92"/>
        <v>969.5</v>
      </c>
      <c r="AI3010">
        <f t="shared" si="93"/>
        <v>4</v>
      </c>
      <c r="AJ3010" t="s">
        <v>67</v>
      </c>
      <c r="AK3010" t="s">
        <v>67</v>
      </c>
      <c r="AL3010" t="s">
        <v>67</v>
      </c>
      <c r="AM3010" t="s">
        <v>67</v>
      </c>
      <c r="AN3010" t="s">
        <v>67</v>
      </c>
      <c r="AO3010" t="s">
        <v>67</v>
      </c>
      <c r="AP3010" t="s">
        <v>4970</v>
      </c>
      <c r="AQ3010" t="s">
        <v>160</v>
      </c>
      <c r="AR3010" t="s">
        <v>67</v>
      </c>
      <c r="AS3010" t="s">
        <v>67</v>
      </c>
      <c r="AT3010" t="s">
        <v>67</v>
      </c>
      <c r="AU3010">
        <v>89</v>
      </c>
      <c r="AV3010">
        <v>7.5520833329999997</v>
      </c>
      <c r="AW3010">
        <v>71</v>
      </c>
      <c r="AX3010">
        <v>14.0625</v>
      </c>
      <c r="AY3010" t="s">
        <v>67</v>
      </c>
      <c r="AZ3010" t="s">
        <v>67</v>
      </c>
      <c r="BA3010" t="s">
        <v>67</v>
      </c>
      <c r="BB3010">
        <v>-0.22595649300000001</v>
      </c>
      <c r="BC3010">
        <v>5.1588279999999999E-3</v>
      </c>
      <c r="BD3010" t="s">
        <v>67</v>
      </c>
      <c r="BE3010" t="s">
        <v>67</v>
      </c>
      <c r="BF3010">
        <v>-1.594770266</v>
      </c>
      <c r="BG3010">
        <v>0.95238095199999995</v>
      </c>
      <c r="BH3010">
        <v>-1.5188288249999999</v>
      </c>
      <c r="BI3010" t="s">
        <v>164</v>
      </c>
      <c r="BJ3010" t="s">
        <v>164</v>
      </c>
      <c r="BK3010" t="s">
        <v>4641</v>
      </c>
    </row>
    <row r="3011" spans="1:63" hidden="1" x14ac:dyDescent="0.35">
      <c r="A3011" t="s">
        <v>4625</v>
      </c>
      <c r="B3011" t="s">
        <v>67</v>
      </c>
      <c r="C3011" t="s">
        <v>67</v>
      </c>
      <c r="D3011" t="s">
        <v>67</v>
      </c>
      <c r="E3011" t="s">
        <v>67</v>
      </c>
      <c r="F3011" t="s">
        <v>66</v>
      </c>
      <c r="G3011" t="s">
        <v>67</v>
      </c>
      <c r="H3011" t="s">
        <v>4969</v>
      </c>
      <c r="I3011" t="s">
        <v>67</v>
      </c>
      <c r="J3011" t="s">
        <v>67</v>
      </c>
      <c r="K3011" t="s">
        <v>67</v>
      </c>
      <c r="L3011" t="s">
        <v>67</v>
      </c>
      <c r="M3011" t="s">
        <v>67</v>
      </c>
      <c r="N3011" t="s">
        <v>67</v>
      </c>
      <c r="O3011" t="s">
        <v>74</v>
      </c>
      <c r="P3011" t="s">
        <v>67</v>
      </c>
      <c r="Q3011" t="s">
        <v>76</v>
      </c>
      <c r="R3011" t="s">
        <v>77</v>
      </c>
      <c r="S3011" t="s">
        <v>4707</v>
      </c>
      <c r="T3011" t="s">
        <v>3398</v>
      </c>
      <c r="U3011" t="s">
        <v>67</v>
      </c>
      <c r="V3011" t="s">
        <v>67</v>
      </c>
      <c r="W3011" t="s">
        <v>4690</v>
      </c>
      <c r="X3011" t="s">
        <v>67</v>
      </c>
      <c r="Y3011" t="s">
        <v>67</v>
      </c>
      <c r="Z3011" t="s">
        <v>67</v>
      </c>
      <c r="AA3011">
        <v>9</v>
      </c>
      <c r="AB3011">
        <v>9</v>
      </c>
      <c r="AC3011" t="s">
        <v>67</v>
      </c>
      <c r="AD3011">
        <v>291.2</v>
      </c>
      <c r="AE3011">
        <v>20</v>
      </c>
      <c r="AF3011">
        <v>1260.7</v>
      </c>
      <c r="AG3011">
        <v>24</v>
      </c>
      <c r="AH3011">
        <f t="shared" ref="AH3011:AH3074" si="94">AF3011-AD3011</f>
        <v>969.5</v>
      </c>
      <c r="AI3011">
        <f t="shared" ref="AI3011:AI3074" si="95">AG3011-AE3011</f>
        <v>4</v>
      </c>
      <c r="AJ3011" t="s">
        <v>67</v>
      </c>
      <c r="AK3011" t="s">
        <v>67</v>
      </c>
      <c r="AL3011" t="s">
        <v>67</v>
      </c>
      <c r="AM3011" t="s">
        <v>67</v>
      </c>
      <c r="AN3011" t="s">
        <v>67</v>
      </c>
      <c r="AO3011" t="s">
        <v>67</v>
      </c>
      <c r="AP3011" t="s">
        <v>4970</v>
      </c>
      <c r="AQ3011" t="s">
        <v>160</v>
      </c>
      <c r="AR3011" t="s">
        <v>67</v>
      </c>
      <c r="AS3011" t="s">
        <v>67</v>
      </c>
      <c r="AT3011" t="s">
        <v>67</v>
      </c>
      <c r="AU3011">
        <v>88.5</v>
      </c>
      <c r="AV3011">
        <v>6.9953364420000002</v>
      </c>
      <c r="AW3011">
        <v>70</v>
      </c>
      <c r="AX3011">
        <v>14.59027315</v>
      </c>
      <c r="AY3011" t="s">
        <v>67</v>
      </c>
      <c r="AZ3011" t="s">
        <v>67</v>
      </c>
      <c r="BA3011" t="s">
        <v>67</v>
      </c>
      <c r="BB3011">
        <v>-0.23450731</v>
      </c>
      <c r="BC3011">
        <v>5.5213270000000004E-3</v>
      </c>
      <c r="BD3011" t="s">
        <v>67</v>
      </c>
      <c r="BE3011" t="s">
        <v>67</v>
      </c>
      <c r="BF3011">
        <v>-1.616936427</v>
      </c>
      <c r="BG3011">
        <v>0.95238095199999995</v>
      </c>
      <c r="BH3011">
        <v>-1.5399394550000001</v>
      </c>
      <c r="BI3011" t="s">
        <v>164</v>
      </c>
      <c r="BJ3011" t="s">
        <v>164</v>
      </c>
      <c r="BK3011" t="s">
        <v>4641</v>
      </c>
    </row>
    <row r="3012" spans="1:63" hidden="1" x14ac:dyDescent="0.35">
      <c r="A3012" t="s">
        <v>4625</v>
      </c>
      <c r="B3012" t="s">
        <v>67</v>
      </c>
      <c r="C3012" t="s">
        <v>67</v>
      </c>
      <c r="D3012" t="s">
        <v>67</v>
      </c>
      <c r="E3012" t="s">
        <v>67</v>
      </c>
      <c r="F3012" t="s">
        <v>66</v>
      </c>
      <c r="G3012" t="s">
        <v>67</v>
      </c>
      <c r="H3012" t="s">
        <v>4969</v>
      </c>
      <c r="I3012" t="s">
        <v>67</v>
      </c>
      <c r="J3012" t="s">
        <v>67</v>
      </c>
      <c r="K3012" t="s">
        <v>67</v>
      </c>
      <c r="L3012" t="s">
        <v>67</v>
      </c>
      <c r="M3012" t="s">
        <v>67</v>
      </c>
      <c r="N3012" t="s">
        <v>67</v>
      </c>
      <c r="O3012" t="s">
        <v>74</v>
      </c>
      <c r="P3012" t="s">
        <v>67</v>
      </c>
      <c r="Q3012" t="s">
        <v>76</v>
      </c>
      <c r="R3012" t="s">
        <v>77</v>
      </c>
      <c r="S3012" t="s">
        <v>4707</v>
      </c>
      <c r="T3012" t="s">
        <v>3398</v>
      </c>
      <c r="U3012" t="s">
        <v>67</v>
      </c>
      <c r="V3012" t="s">
        <v>67</v>
      </c>
      <c r="W3012" t="s">
        <v>4690</v>
      </c>
      <c r="X3012" t="s">
        <v>67</v>
      </c>
      <c r="Y3012" t="s">
        <v>67</v>
      </c>
      <c r="Z3012" t="s">
        <v>67</v>
      </c>
      <c r="AA3012">
        <v>9</v>
      </c>
      <c r="AB3012">
        <v>9</v>
      </c>
      <c r="AC3012" t="s">
        <v>67</v>
      </c>
      <c r="AD3012">
        <v>291.2</v>
      </c>
      <c r="AE3012">
        <v>20</v>
      </c>
      <c r="AF3012">
        <v>1260.7</v>
      </c>
      <c r="AG3012">
        <v>24</v>
      </c>
      <c r="AH3012">
        <f t="shared" si="94"/>
        <v>969.5</v>
      </c>
      <c r="AI3012">
        <f t="shared" si="95"/>
        <v>4</v>
      </c>
      <c r="AJ3012" t="s">
        <v>67</v>
      </c>
      <c r="AK3012" t="s">
        <v>67</v>
      </c>
      <c r="AL3012" t="s">
        <v>67</v>
      </c>
      <c r="AM3012" t="s">
        <v>67</v>
      </c>
      <c r="AN3012" t="s">
        <v>67</v>
      </c>
      <c r="AO3012" t="s">
        <v>67</v>
      </c>
      <c r="AP3012" t="s">
        <v>4972</v>
      </c>
      <c r="AQ3012" t="s">
        <v>160</v>
      </c>
      <c r="AR3012" t="s">
        <v>67</v>
      </c>
      <c r="AS3012" t="s">
        <v>67</v>
      </c>
      <c r="AT3012" t="s">
        <v>67</v>
      </c>
      <c r="AU3012">
        <v>10</v>
      </c>
      <c r="AV3012">
        <v>9.7674418599999999</v>
      </c>
      <c r="AW3012">
        <v>55</v>
      </c>
      <c r="AX3012">
        <v>16.048632219999998</v>
      </c>
      <c r="AY3012" t="s">
        <v>67</v>
      </c>
      <c r="AZ3012" t="s">
        <v>67</v>
      </c>
      <c r="BA3012" t="s">
        <v>67</v>
      </c>
      <c r="BB3012">
        <v>1.704748092</v>
      </c>
      <c r="BC3012">
        <v>0.11546361600000001</v>
      </c>
      <c r="BD3012" t="s">
        <v>67</v>
      </c>
      <c r="BE3012" t="s">
        <v>67</v>
      </c>
      <c r="BF3012">
        <v>3.387379331</v>
      </c>
      <c r="BG3012">
        <v>0.95238095199999995</v>
      </c>
      <c r="BH3012">
        <v>3.2260755529999998</v>
      </c>
      <c r="BI3012" t="s">
        <v>164</v>
      </c>
      <c r="BJ3012" t="s">
        <v>164</v>
      </c>
      <c r="BK3012" t="s">
        <v>4641</v>
      </c>
    </row>
    <row r="3013" spans="1:63" hidden="1" x14ac:dyDescent="0.35">
      <c r="A3013" t="s">
        <v>4625</v>
      </c>
      <c r="B3013" t="s">
        <v>67</v>
      </c>
      <c r="C3013" t="s">
        <v>67</v>
      </c>
      <c r="D3013" t="s">
        <v>67</v>
      </c>
      <c r="E3013" t="s">
        <v>67</v>
      </c>
      <c r="F3013" t="s">
        <v>66</v>
      </c>
      <c r="G3013" t="s">
        <v>67</v>
      </c>
      <c r="H3013" t="s">
        <v>4969</v>
      </c>
      <c r="I3013" t="s">
        <v>67</v>
      </c>
      <c r="J3013" t="s">
        <v>67</v>
      </c>
      <c r="K3013" t="s">
        <v>67</v>
      </c>
      <c r="L3013" t="s">
        <v>67</v>
      </c>
      <c r="M3013" t="s">
        <v>67</v>
      </c>
      <c r="N3013" t="s">
        <v>67</v>
      </c>
      <c r="O3013" t="s">
        <v>74</v>
      </c>
      <c r="P3013" t="s">
        <v>67</v>
      </c>
      <c r="Q3013" t="s">
        <v>76</v>
      </c>
      <c r="R3013" t="s">
        <v>77</v>
      </c>
      <c r="S3013" t="s">
        <v>4707</v>
      </c>
      <c r="T3013" t="s">
        <v>3398</v>
      </c>
      <c r="U3013" t="s">
        <v>67</v>
      </c>
      <c r="V3013" t="s">
        <v>67</v>
      </c>
      <c r="W3013" t="s">
        <v>4689</v>
      </c>
      <c r="X3013" t="s">
        <v>67</v>
      </c>
      <c r="Y3013" t="s">
        <v>67</v>
      </c>
      <c r="Z3013" t="s">
        <v>67</v>
      </c>
      <c r="AA3013">
        <v>9</v>
      </c>
      <c r="AB3013">
        <v>9</v>
      </c>
      <c r="AC3013" t="s">
        <v>67</v>
      </c>
      <c r="AD3013">
        <v>291.2</v>
      </c>
      <c r="AE3013">
        <v>20</v>
      </c>
      <c r="AF3013">
        <v>751.6</v>
      </c>
      <c r="AG3013">
        <v>24</v>
      </c>
      <c r="AH3013">
        <f t="shared" si="94"/>
        <v>460.40000000000003</v>
      </c>
      <c r="AI3013">
        <f t="shared" si="95"/>
        <v>4</v>
      </c>
      <c r="AJ3013" t="s">
        <v>67</v>
      </c>
      <c r="AK3013" t="s">
        <v>67</v>
      </c>
      <c r="AL3013" t="s">
        <v>67</v>
      </c>
      <c r="AM3013" t="s">
        <v>67</v>
      </c>
      <c r="AN3013" t="s">
        <v>67</v>
      </c>
      <c r="AO3013" t="s">
        <v>67</v>
      </c>
      <c r="AP3013" t="s">
        <v>4972</v>
      </c>
      <c r="AQ3013" t="s">
        <v>160</v>
      </c>
      <c r="AR3013" t="s">
        <v>67</v>
      </c>
      <c r="AS3013" t="s">
        <v>67</v>
      </c>
      <c r="AT3013" t="s">
        <v>67</v>
      </c>
      <c r="AU3013">
        <v>42.5</v>
      </c>
      <c r="AV3013">
        <v>24.36090226</v>
      </c>
      <c r="AW3013">
        <v>54</v>
      </c>
      <c r="AX3013">
        <v>21.901140680000001</v>
      </c>
      <c r="AY3013" t="s">
        <v>67</v>
      </c>
      <c r="AZ3013" t="s">
        <v>67</v>
      </c>
      <c r="BA3013" t="s">
        <v>67</v>
      </c>
      <c r="BB3013">
        <v>0.23947997100000001</v>
      </c>
      <c r="BC3013">
        <v>5.4783116E-2</v>
      </c>
      <c r="BD3013" t="s">
        <v>67</v>
      </c>
      <c r="BE3013" t="s">
        <v>67</v>
      </c>
      <c r="BF3013">
        <v>0.49646656300000003</v>
      </c>
      <c r="BG3013">
        <v>0.95238095199999995</v>
      </c>
      <c r="BH3013">
        <v>0.47282529899999998</v>
      </c>
      <c r="BI3013" t="s">
        <v>164</v>
      </c>
      <c r="BJ3013" t="s">
        <v>164</v>
      </c>
      <c r="BK3013" t="s">
        <v>4641</v>
      </c>
    </row>
    <row r="3014" spans="1:63" hidden="1" x14ac:dyDescent="0.35">
      <c r="A3014" t="s">
        <v>4625</v>
      </c>
      <c r="B3014" t="s">
        <v>67</v>
      </c>
      <c r="C3014" t="s">
        <v>67</v>
      </c>
      <c r="D3014" t="s">
        <v>67</v>
      </c>
      <c r="E3014" t="s">
        <v>67</v>
      </c>
      <c r="F3014" t="s">
        <v>66</v>
      </c>
      <c r="G3014" t="s">
        <v>67</v>
      </c>
      <c r="H3014" t="s">
        <v>4969</v>
      </c>
      <c r="I3014" t="s">
        <v>67</v>
      </c>
      <c r="J3014" t="s">
        <v>67</v>
      </c>
      <c r="K3014" t="s">
        <v>67</v>
      </c>
      <c r="L3014" t="s">
        <v>67</v>
      </c>
      <c r="M3014" t="s">
        <v>67</v>
      </c>
      <c r="N3014" t="s">
        <v>67</v>
      </c>
      <c r="O3014" t="s">
        <v>74</v>
      </c>
      <c r="P3014" t="s">
        <v>67</v>
      </c>
      <c r="Q3014" t="s">
        <v>76</v>
      </c>
      <c r="R3014" t="s">
        <v>77</v>
      </c>
      <c r="S3014" t="s">
        <v>4707</v>
      </c>
      <c r="T3014" t="s">
        <v>3398</v>
      </c>
      <c r="U3014" t="s">
        <v>67</v>
      </c>
      <c r="V3014" t="s">
        <v>67</v>
      </c>
      <c r="W3014" t="s">
        <v>904</v>
      </c>
      <c r="X3014" t="s">
        <v>67</v>
      </c>
      <c r="Y3014" t="s">
        <v>67</v>
      </c>
      <c r="Z3014" t="s">
        <v>67</v>
      </c>
      <c r="AA3014">
        <v>9</v>
      </c>
      <c r="AB3014">
        <v>9</v>
      </c>
      <c r="AC3014" t="s">
        <v>67</v>
      </c>
      <c r="AD3014">
        <v>291.2</v>
      </c>
      <c r="AE3014">
        <v>20</v>
      </c>
      <c r="AF3014">
        <v>266.89999999999998</v>
      </c>
      <c r="AG3014">
        <v>24</v>
      </c>
      <c r="AH3014">
        <f t="shared" si="94"/>
        <v>-24.300000000000011</v>
      </c>
      <c r="AI3014">
        <f t="shared" si="95"/>
        <v>4</v>
      </c>
      <c r="AJ3014" t="s">
        <v>67</v>
      </c>
      <c r="AK3014" t="s">
        <v>67</v>
      </c>
      <c r="AL3014" t="s">
        <v>67</v>
      </c>
      <c r="AM3014" t="s">
        <v>67</v>
      </c>
      <c r="AN3014" t="s">
        <v>67</v>
      </c>
      <c r="AO3014" t="s">
        <v>67</v>
      </c>
      <c r="AP3014" t="s">
        <v>4972</v>
      </c>
      <c r="AQ3014" t="s">
        <v>160</v>
      </c>
      <c r="AR3014" t="s">
        <v>67</v>
      </c>
      <c r="AS3014" t="s">
        <v>67</v>
      </c>
      <c r="AT3014" t="s">
        <v>67</v>
      </c>
      <c r="AU3014">
        <v>42.5</v>
      </c>
      <c r="AV3014">
        <v>24.36090226</v>
      </c>
      <c r="AW3014">
        <v>60</v>
      </c>
      <c r="AX3014">
        <v>24.36090226</v>
      </c>
      <c r="AY3014" t="s">
        <v>67</v>
      </c>
      <c r="AZ3014" t="s">
        <v>67</v>
      </c>
      <c r="BA3014" t="s">
        <v>67</v>
      </c>
      <c r="BB3014">
        <v>0.344840486</v>
      </c>
      <c r="BC3014">
        <v>5.4822646000000003E-2</v>
      </c>
      <c r="BD3014" t="s">
        <v>67</v>
      </c>
      <c r="BE3014" t="s">
        <v>67</v>
      </c>
      <c r="BF3014">
        <v>0.71836419799999995</v>
      </c>
      <c r="BG3014">
        <v>0.95238095199999995</v>
      </c>
      <c r="BH3014">
        <v>0.68415637900000004</v>
      </c>
      <c r="BI3014" t="s">
        <v>164</v>
      </c>
      <c r="BJ3014" t="s">
        <v>164</v>
      </c>
      <c r="BK3014" t="s">
        <v>4641</v>
      </c>
    </row>
    <row r="3015" spans="1:63" hidden="1" x14ac:dyDescent="0.35">
      <c r="A3015" t="s">
        <v>4625</v>
      </c>
      <c r="B3015" t="s">
        <v>67</v>
      </c>
      <c r="C3015" t="s">
        <v>67</v>
      </c>
      <c r="D3015" t="s">
        <v>67</v>
      </c>
      <c r="E3015" t="s">
        <v>67</v>
      </c>
      <c r="F3015" t="s">
        <v>66</v>
      </c>
      <c r="G3015" t="s">
        <v>67</v>
      </c>
      <c r="H3015" t="s">
        <v>4969</v>
      </c>
      <c r="I3015" t="s">
        <v>67</v>
      </c>
      <c r="J3015" t="s">
        <v>67</v>
      </c>
      <c r="K3015" t="s">
        <v>67</v>
      </c>
      <c r="L3015" t="s">
        <v>67</v>
      </c>
      <c r="M3015" t="s">
        <v>67</v>
      </c>
      <c r="N3015" t="s">
        <v>67</v>
      </c>
      <c r="O3015" t="s">
        <v>74</v>
      </c>
      <c r="P3015" t="s">
        <v>67</v>
      </c>
      <c r="Q3015" t="s">
        <v>76</v>
      </c>
      <c r="R3015" t="s">
        <v>77</v>
      </c>
      <c r="S3015" t="s">
        <v>4707</v>
      </c>
      <c r="T3015" t="s">
        <v>3398</v>
      </c>
      <c r="U3015" t="s">
        <v>67</v>
      </c>
      <c r="V3015" t="s">
        <v>67</v>
      </c>
      <c r="W3015" t="s">
        <v>4690</v>
      </c>
      <c r="X3015" t="s">
        <v>67</v>
      </c>
      <c r="Y3015" t="s">
        <v>67</v>
      </c>
      <c r="Z3015" t="s">
        <v>67</v>
      </c>
      <c r="AA3015">
        <v>9</v>
      </c>
      <c r="AB3015">
        <v>9</v>
      </c>
      <c r="AC3015" t="s">
        <v>67</v>
      </c>
      <c r="AD3015">
        <v>291.2</v>
      </c>
      <c r="AE3015">
        <v>20</v>
      </c>
      <c r="AF3015">
        <v>1260.7</v>
      </c>
      <c r="AG3015">
        <v>24</v>
      </c>
      <c r="AH3015">
        <f t="shared" si="94"/>
        <v>969.5</v>
      </c>
      <c r="AI3015">
        <f t="shared" si="95"/>
        <v>4</v>
      </c>
      <c r="AJ3015" t="s">
        <v>67</v>
      </c>
      <c r="AK3015" t="s">
        <v>67</v>
      </c>
      <c r="AL3015" t="s">
        <v>67</v>
      </c>
      <c r="AM3015" t="s">
        <v>67</v>
      </c>
      <c r="AN3015" t="s">
        <v>67</v>
      </c>
      <c r="AO3015" t="s">
        <v>67</v>
      </c>
      <c r="AP3015" t="s">
        <v>4972</v>
      </c>
      <c r="AQ3015" t="s">
        <v>160</v>
      </c>
      <c r="AR3015" t="s">
        <v>67</v>
      </c>
      <c r="AS3015" t="s">
        <v>67</v>
      </c>
      <c r="AT3015" t="s">
        <v>67</v>
      </c>
      <c r="AU3015">
        <v>42.5</v>
      </c>
      <c r="AV3015">
        <v>24.36090226</v>
      </c>
      <c r="AW3015">
        <v>57.5</v>
      </c>
      <c r="AX3015">
        <v>26.30769231</v>
      </c>
      <c r="AY3015" t="s">
        <v>67</v>
      </c>
      <c r="AZ3015" t="s">
        <v>67</v>
      </c>
      <c r="BA3015" t="s">
        <v>67</v>
      </c>
      <c r="BB3015">
        <v>0.30228087199999998</v>
      </c>
      <c r="BC3015">
        <v>5.9764978000000003E-2</v>
      </c>
      <c r="BD3015" t="s">
        <v>67</v>
      </c>
      <c r="BE3015" t="s">
        <v>67</v>
      </c>
      <c r="BF3015">
        <v>0.59164618599999996</v>
      </c>
      <c r="BG3015">
        <v>0.95238095199999995</v>
      </c>
      <c r="BH3015">
        <v>0.56347255799999996</v>
      </c>
      <c r="BI3015" t="s">
        <v>164</v>
      </c>
      <c r="BJ3015" t="s">
        <v>164</v>
      </c>
      <c r="BK3015" t="s">
        <v>4641</v>
      </c>
    </row>
    <row r="3016" spans="1:63" hidden="1" x14ac:dyDescent="0.35">
      <c r="A3016" t="s">
        <v>4625</v>
      </c>
      <c r="B3016" t="s">
        <v>67</v>
      </c>
      <c r="C3016" t="s">
        <v>67</v>
      </c>
      <c r="D3016" t="s">
        <v>67</v>
      </c>
      <c r="E3016" t="s">
        <v>67</v>
      </c>
      <c r="F3016" t="s">
        <v>66</v>
      </c>
      <c r="G3016" t="s">
        <v>67</v>
      </c>
      <c r="H3016" t="s">
        <v>4973</v>
      </c>
      <c r="I3016" t="s">
        <v>67</v>
      </c>
      <c r="J3016" t="s">
        <v>67</v>
      </c>
      <c r="K3016" t="s">
        <v>67</v>
      </c>
      <c r="L3016" t="s">
        <v>67</v>
      </c>
      <c r="M3016" t="s">
        <v>67</v>
      </c>
      <c r="N3016" t="s">
        <v>67</v>
      </c>
      <c r="O3016" t="s">
        <v>74</v>
      </c>
      <c r="P3016" t="s">
        <v>67</v>
      </c>
      <c r="Q3016" t="s">
        <v>76</v>
      </c>
      <c r="R3016" t="s">
        <v>77</v>
      </c>
      <c r="S3016" t="s">
        <v>4797</v>
      </c>
      <c r="T3016" t="s">
        <v>3458</v>
      </c>
      <c r="U3016" t="s">
        <v>67</v>
      </c>
      <c r="V3016" t="s">
        <v>67</v>
      </c>
      <c r="W3016" t="s">
        <v>904</v>
      </c>
      <c r="X3016" t="s">
        <v>67</v>
      </c>
      <c r="Y3016" t="s">
        <v>67</v>
      </c>
      <c r="Z3016" t="s">
        <v>67</v>
      </c>
      <c r="AA3016">
        <v>3</v>
      </c>
      <c r="AB3016">
        <v>3</v>
      </c>
      <c r="AC3016" t="s">
        <v>67</v>
      </c>
      <c r="AD3016">
        <v>376</v>
      </c>
      <c r="AE3016">
        <v>20</v>
      </c>
      <c r="AF3016">
        <v>351.5</v>
      </c>
      <c r="AG3016">
        <v>22</v>
      </c>
      <c r="AH3016">
        <f t="shared" si="94"/>
        <v>-24.5</v>
      </c>
      <c r="AI3016">
        <f t="shared" si="95"/>
        <v>2</v>
      </c>
      <c r="AJ3016" t="s">
        <v>67</v>
      </c>
      <c r="AK3016" t="s">
        <v>67</v>
      </c>
      <c r="AL3016" t="s">
        <v>67</v>
      </c>
      <c r="AM3016" t="s">
        <v>67</v>
      </c>
      <c r="AN3016" t="s">
        <v>67</v>
      </c>
      <c r="AO3016" t="s">
        <v>67</v>
      </c>
      <c r="AP3016" t="s">
        <v>4976</v>
      </c>
      <c r="AQ3016" t="s">
        <v>115</v>
      </c>
      <c r="AR3016" t="s">
        <v>67</v>
      </c>
      <c r="AS3016" t="s">
        <v>67</v>
      </c>
      <c r="AT3016" t="s">
        <v>67</v>
      </c>
      <c r="AU3016">
        <v>22.75</v>
      </c>
      <c r="AV3016">
        <v>0.25966</v>
      </c>
      <c r="AW3016">
        <v>22.53</v>
      </c>
      <c r="AX3016">
        <v>0.132997</v>
      </c>
      <c r="AY3016" t="s">
        <v>67</v>
      </c>
      <c r="AZ3016" t="s">
        <v>67</v>
      </c>
      <c r="BA3016" t="s">
        <v>67</v>
      </c>
      <c r="BB3016">
        <v>-9.7173910000000006E-3</v>
      </c>
      <c r="BC3016" s="1">
        <v>5.5000000000000002E-5</v>
      </c>
      <c r="BD3016" t="s">
        <v>67</v>
      </c>
      <c r="BE3016" t="s">
        <v>67</v>
      </c>
      <c r="BF3016">
        <v>-1.0664573980000001</v>
      </c>
      <c r="BG3016">
        <v>0.8</v>
      </c>
      <c r="BH3016">
        <v>-0.85316591900000005</v>
      </c>
      <c r="BI3016" t="s">
        <v>164</v>
      </c>
      <c r="BJ3016" t="s">
        <v>164</v>
      </c>
      <c r="BK3016" t="s">
        <v>67</v>
      </c>
    </row>
    <row r="3017" spans="1:63" hidden="1" x14ac:dyDescent="0.35">
      <c r="A3017" t="s">
        <v>4625</v>
      </c>
      <c r="B3017" t="s">
        <v>67</v>
      </c>
      <c r="C3017" t="s">
        <v>67</v>
      </c>
      <c r="D3017" t="s">
        <v>67</v>
      </c>
      <c r="E3017" t="s">
        <v>67</v>
      </c>
      <c r="F3017" t="s">
        <v>66</v>
      </c>
      <c r="G3017" t="s">
        <v>67</v>
      </c>
      <c r="H3017" t="s">
        <v>4973</v>
      </c>
      <c r="I3017" t="s">
        <v>67</v>
      </c>
      <c r="J3017" t="s">
        <v>67</v>
      </c>
      <c r="K3017" t="s">
        <v>67</v>
      </c>
      <c r="L3017" t="s">
        <v>67</v>
      </c>
      <c r="M3017" t="s">
        <v>67</v>
      </c>
      <c r="N3017" t="s">
        <v>67</v>
      </c>
      <c r="O3017" t="s">
        <v>74</v>
      </c>
      <c r="P3017" t="s">
        <v>67</v>
      </c>
      <c r="Q3017" t="s">
        <v>76</v>
      </c>
      <c r="R3017" t="s">
        <v>77</v>
      </c>
      <c r="S3017" t="s">
        <v>4797</v>
      </c>
      <c r="T3017" t="s">
        <v>3458</v>
      </c>
      <c r="U3017" t="s">
        <v>67</v>
      </c>
      <c r="V3017" t="s">
        <v>67</v>
      </c>
      <c r="W3017" t="s">
        <v>1129</v>
      </c>
      <c r="X3017" t="s">
        <v>67</v>
      </c>
      <c r="Y3017" t="s">
        <v>67</v>
      </c>
      <c r="Z3017" t="s">
        <v>67</v>
      </c>
      <c r="AA3017">
        <v>3</v>
      </c>
      <c r="AB3017">
        <v>3</v>
      </c>
      <c r="AC3017" t="s">
        <v>67</v>
      </c>
      <c r="AD3017">
        <v>376</v>
      </c>
      <c r="AE3017">
        <v>20</v>
      </c>
      <c r="AF3017">
        <v>655.8</v>
      </c>
      <c r="AG3017">
        <v>22</v>
      </c>
      <c r="AH3017">
        <f t="shared" si="94"/>
        <v>279.79999999999995</v>
      </c>
      <c r="AI3017">
        <f t="shared" si="95"/>
        <v>2</v>
      </c>
      <c r="AJ3017" t="s">
        <v>67</v>
      </c>
      <c r="AK3017" t="s">
        <v>67</v>
      </c>
      <c r="AL3017" t="s">
        <v>67</v>
      </c>
      <c r="AM3017" t="s">
        <v>67</v>
      </c>
      <c r="AN3017" t="s">
        <v>67</v>
      </c>
      <c r="AO3017" t="s">
        <v>67</v>
      </c>
      <c r="AP3017" t="s">
        <v>4976</v>
      </c>
      <c r="AQ3017" t="s">
        <v>115</v>
      </c>
      <c r="AR3017" t="s">
        <v>67</v>
      </c>
      <c r="AS3017" t="s">
        <v>67</v>
      </c>
      <c r="AT3017" t="s">
        <v>67</v>
      </c>
      <c r="AU3017">
        <v>22.75</v>
      </c>
      <c r="AV3017">
        <v>0.25966</v>
      </c>
      <c r="AW3017">
        <v>23.35</v>
      </c>
      <c r="AX3017">
        <v>0.16245999999999999</v>
      </c>
      <c r="AY3017" t="s">
        <v>67</v>
      </c>
      <c r="AZ3017" t="s">
        <v>67</v>
      </c>
      <c r="BA3017" t="s">
        <v>67</v>
      </c>
      <c r="BB3017">
        <v>2.6031839000000001E-2</v>
      </c>
      <c r="BC3017" s="1">
        <v>5.9599999999999999E-5</v>
      </c>
      <c r="BD3017" t="s">
        <v>67</v>
      </c>
      <c r="BE3017" t="s">
        <v>67</v>
      </c>
      <c r="BF3017">
        <v>2.7702979409999999</v>
      </c>
      <c r="BG3017">
        <v>0.8</v>
      </c>
      <c r="BH3017">
        <v>2.216238353</v>
      </c>
      <c r="BI3017" t="s">
        <v>164</v>
      </c>
      <c r="BJ3017" t="s">
        <v>164</v>
      </c>
      <c r="BK3017" t="s">
        <v>67</v>
      </c>
    </row>
    <row r="3018" spans="1:63" hidden="1" x14ac:dyDescent="0.35">
      <c r="A3018" t="s">
        <v>4625</v>
      </c>
      <c r="B3018" t="s">
        <v>67</v>
      </c>
      <c r="C3018" t="s">
        <v>67</v>
      </c>
      <c r="D3018" t="s">
        <v>67</v>
      </c>
      <c r="E3018" t="s">
        <v>67</v>
      </c>
      <c r="F3018" t="s">
        <v>66</v>
      </c>
      <c r="G3018" t="s">
        <v>67</v>
      </c>
      <c r="H3018" t="s">
        <v>4973</v>
      </c>
      <c r="I3018" t="s">
        <v>67</v>
      </c>
      <c r="J3018" t="s">
        <v>67</v>
      </c>
      <c r="K3018" t="s">
        <v>67</v>
      </c>
      <c r="L3018" t="s">
        <v>67</v>
      </c>
      <c r="M3018" t="s">
        <v>67</v>
      </c>
      <c r="N3018" t="s">
        <v>67</v>
      </c>
      <c r="O3018" t="s">
        <v>74</v>
      </c>
      <c r="P3018" t="s">
        <v>67</v>
      </c>
      <c r="Q3018" t="s">
        <v>76</v>
      </c>
      <c r="R3018" t="s">
        <v>77</v>
      </c>
      <c r="S3018" t="s">
        <v>4797</v>
      </c>
      <c r="T3018" t="s">
        <v>3458</v>
      </c>
      <c r="U3018" t="s">
        <v>67</v>
      </c>
      <c r="V3018" t="s">
        <v>67</v>
      </c>
      <c r="W3018" t="s">
        <v>1129</v>
      </c>
      <c r="X3018" t="s">
        <v>67</v>
      </c>
      <c r="Y3018" t="s">
        <v>67</v>
      </c>
      <c r="Z3018" t="s">
        <v>67</v>
      </c>
      <c r="AA3018">
        <v>3</v>
      </c>
      <c r="AB3018">
        <v>3</v>
      </c>
      <c r="AC3018" t="s">
        <v>67</v>
      </c>
      <c r="AD3018">
        <v>376</v>
      </c>
      <c r="AE3018">
        <v>20</v>
      </c>
      <c r="AF3018">
        <v>655.8</v>
      </c>
      <c r="AG3018">
        <v>22</v>
      </c>
      <c r="AH3018">
        <f t="shared" si="94"/>
        <v>279.79999999999995</v>
      </c>
      <c r="AI3018">
        <f t="shared" si="95"/>
        <v>2</v>
      </c>
      <c r="AJ3018" t="s">
        <v>67</v>
      </c>
      <c r="AK3018" t="s">
        <v>67</v>
      </c>
      <c r="AL3018" t="s">
        <v>67</v>
      </c>
      <c r="AM3018" t="s">
        <v>67</v>
      </c>
      <c r="AN3018" t="s">
        <v>67</v>
      </c>
      <c r="AO3018" t="s">
        <v>67</v>
      </c>
      <c r="AP3018" t="s">
        <v>4977</v>
      </c>
      <c r="AQ3018" t="s">
        <v>115</v>
      </c>
      <c r="AR3018" t="s">
        <v>67</v>
      </c>
      <c r="AS3018" t="s">
        <v>67</v>
      </c>
      <c r="AT3018" t="s">
        <v>67</v>
      </c>
      <c r="AU3018">
        <v>21.43</v>
      </c>
      <c r="AV3018">
        <v>6.7690613999999996E-2</v>
      </c>
      <c r="AW3018">
        <v>21.93</v>
      </c>
      <c r="AX3018">
        <v>0.34985991599999999</v>
      </c>
      <c r="AY3018" t="s">
        <v>67</v>
      </c>
      <c r="AZ3018" t="s">
        <v>67</v>
      </c>
      <c r="BA3018" t="s">
        <v>67</v>
      </c>
      <c r="BB3018">
        <v>2.3063752999999999E-2</v>
      </c>
      <c r="BC3018" s="1">
        <v>8.8200000000000003E-5</v>
      </c>
      <c r="BD3018" t="s">
        <v>67</v>
      </c>
      <c r="BE3018" t="s">
        <v>67</v>
      </c>
      <c r="BF3018">
        <v>1.9843146309999999</v>
      </c>
      <c r="BG3018">
        <v>0.8</v>
      </c>
      <c r="BH3018">
        <v>1.5874517050000001</v>
      </c>
      <c r="BI3018" t="s">
        <v>164</v>
      </c>
      <c r="BJ3018" t="s">
        <v>164</v>
      </c>
      <c r="BK3018" t="s">
        <v>67</v>
      </c>
    </row>
    <row r="3019" spans="1:63" hidden="1" x14ac:dyDescent="0.35">
      <c r="A3019" t="s">
        <v>4625</v>
      </c>
      <c r="B3019" t="s">
        <v>67</v>
      </c>
      <c r="C3019" t="s">
        <v>67</v>
      </c>
      <c r="D3019" t="s">
        <v>67</v>
      </c>
      <c r="E3019" t="s">
        <v>67</v>
      </c>
      <c r="F3019" t="s">
        <v>66</v>
      </c>
      <c r="G3019" t="s">
        <v>67</v>
      </c>
      <c r="H3019" t="s">
        <v>4973</v>
      </c>
      <c r="I3019" t="s">
        <v>67</v>
      </c>
      <c r="J3019" t="s">
        <v>67</v>
      </c>
      <c r="K3019" t="s">
        <v>67</v>
      </c>
      <c r="L3019" t="s">
        <v>67</v>
      </c>
      <c r="M3019" t="s">
        <v>67</v>
      </c>
      <c r="N3019" t="s">
        <v>67</v>
      </c>
      <c r="O3019" t="s">
        <v>74</v>
      </c>
      <c r="P3019" t="s">
        <v>67</v>
      </c>
      <c r="Q3019" t="s">
        <v>76</v>
      </c>
      <c r="R3019" t="s">
        <v>77</v>
      </c>
      <c r="S3019" t="s">
        <v>4797</v>
      </c>
      <c r="T3019" t="s">
        <v>3458</v>
      </c>
      <c r="U3019" t="s">
        <v>67</v>
      </c>
      <c r="V3019" t="s">
        <v>67</v>
      </c>
      <c r="W3019" t="s">
        <v>904</v>
      </c>
      <c r="X3019" t="s">
        <v>67</v>
      </c>
      <c r="Y3019" t="s">
        <v>67</v>
      </c>
      <c r="Z3019" t="s">
        <v>67</v>
      </c>
      <c r="AA3019">
        <v>3</v>
      </c>
      <c r="AB3019">
        <v>3</v>
      </c>
      <c r="AC3019" t="s">
        <v>67</v>
      </c>
      <c r="AD3019">
        <v>376</v>
      </c>
      <c r="AE3019">
        <v>20</v>
      </c>
      <c r="AF3019">
        <v>351.5</v>
      </c>
      <c r="AG3019">
        <v>22</v>
      </c>
      <c r="AH3019">
        <f t="shared" si="94"/>
        <v>-24.5</v>
      </c>
      <c r="AI3019">
        <f t="shared" si="95"/>
        <v>2</v>
      </c>
      <c r="AJ3019" t="s">
        <v>67</v>
      </c>
      <c r="AK3019" t="s">
        <v>67</v>
      </c>
      <c r="AL3019" t="s">
        <v>67</v>
      </c>
      <c r="AM3019" t="s">
        <v>67</v>
      </c>
      <c r="AN3019" t="s">
        <v>67</v>
      </c>
      <c r="AO3019" t="s">
        <v>67</v>
      </c>
      <c r="AP3019" t="s">
        <v>4977</v>
      </c>
      <c r="AQ3019" t="s">
        <v>115</v>
      </c>
      <c r="AR3019" t="s">
        <v>67</v>
      </c>
      <c r="AS3019" t="s">
        <v>67</v>
      </c>
      <c r="AT3019" t="s">
        <v>67</v>
      </c>
      <c r="AU3019">
        <v>21.43</v>
      </c>
      <c r="AV3019">
        <v>6.7690613999999996E-2</v>
      </c>
      <c r="AW3019">
        <v>21.78</v>
      </c>
      <c r="AX3019">
        <v>0.37942765699999997</v>
      </c>
      <c r="AY3019" t="s">
        <v>67</v>
      </c>
      <c r="AZ3019" t="s">
        <v>67</v>
      </c>
      <c r="BA3019" t="s">
        <v>67</v>
      </c>
      <c r="BB3019">
        <v>1.6200308E-2</v>
      </c>
      <c r="BC3019">
        <v>1.04489E-4</v>
      </c>
      <c r="BD3019" t="s">
        <v>67</v>
      </c>
      <c r="BE3019" t="s">
        <v>67</v>
      </c>
      <c r="BF3019">
        <v>1.2842529279999999</v>
      </c>
      <c r="BG3019">
        <v>0.8</v>
      </c>
      <c r="BH3019">
        <v>1.0274023430000001</v>
      </c>
      <c r="BI3019" t="s">
        <v>164</v>
      </c>
      <c r="BJ3019" t="s">
        <v>164</v>
      </c>
      <c r="BK3019" t="s">
        <v>67</v>
      </c>
    </row>
    <row r="3020" spans="1:63" hidden="1" x14ac:dyDescent="0.35">
      <c r="A3020" t="s">
        <v>4625</v>
      </c>
      <c r="B3020" t="s">
        <v>67</v>
      </c>
      <c r="C3020" t="s">
        <v>67</v>
      </c>
      <c r="D3020" t="s">
        <v>67</v>
      </c>
      <c r="E3020" t="s">
        <v>67</v>
      </c>
      <c r="F3020" t="s">
        <v>66</v>
      </c>
      <c r="G3020" t="s">
        <v>67</v>
      </c>
      <c r="H3020" t="s">
        <v>4973</v>
      </c>
      <c r="I3020" t="s">
        <v>67</v>
      </c>
      <c r="J3020" t="s">
        <v>67</v>
      </c>
      <c r="K3020" t="s">
        <v>67</v>
      </c>
      <c r="L3020" t="s">
        <v>67</v>
      </c>
      <c r="M3020" t="s">
        <v>67</v>
      </c>
      <c r="N3020" t="s">
        <v>67</v>
      </c>
      <c r="O3020" t="s">
        <v>74</v>
      </c>
      <c r="P3020" t="s">
        <v>67</v>
      </c>
      <c r="Q3020" t="s">
        <v>76</v>
      </c>
      <c r="R3020" t="s">
        <v>77</v>
      </c>
      <c r="S3020" t="s">
        <v>4797</v>
      </c>
      <c r="T3020" t="s">
        <v>3458</v>
      </c>
      <c r="U3020" t="s">
        <v>67</v>
      </c>
      <c r="V3020" t="s">
        <v>67</v>
      </c>
      <c r="W3020" t="s">
        <v>1129</v>
      </c>
      <c r="X3020" t="s">
        <v>67</v>
      </c>
      <c r="Y3020" t="s">
        <v>67</v>
      </c>
      <c r="Z3020" t="s">
        <v>67</v>
      </c>
      <c r="AA3020">
        <v>3</v>
      </c>
      <c r="AB3020">
        <v>3</v>
      </c>
      <c r="AC3020" t="s">
        <v>67</v>
      </c>
      <c r="AD3020">
        <v>376</v>
      </c>
      <c r="AE3020">
        <v>20</v>
      </c>
      <c r="AF3020">
        <v>655.8</v>
      </c>
      <c r="AG3020">
        <v>22</v>
      </c>
      <c r="AH3020">
        <f t="shared" si="94"/>
        <v>279.79999999999995</v>
      </c>
      <c r="AI3020">
        <f t="shared" si="95"/>
        <v>2</v>
      </c>
      <c r="AJ3020" t="s">
        <v>67</v>
      </c>
      <c r="AK3020" t="s">
        <v>67</v>
      </c>
      <c r="AL3020" t="s">
        <v>67</v>
      </c>
      <c r="AM3020" t="s">
        <v>67</v>
      </c>
      <c r="AN3020" t="s">
        <v>67</v>
      </c>
      <c r="AO3020" t="s">
        <v>67</v>
      </c>
      <c r="AP3020" t="s">
        <v>4975</v>
      </c>
      <c r="AQ3020" t="s">
        <v>115</v>
      </c>
      <c r="AR3020" t="s">
        <v>67</v>
      </c>
      <c r="AS3020" t="s">
        <v>67</v>
      </c>
      <c r="AT3020" t="s">
        <v>67</v>
      </c>
      <c r="AU3020">
        <v>24.25</v>
      </c>
      <c r="AV3020">
        <v>5.2660999999999999E-2</v>
      </c>
      <c r="AW3020">
        <v>22.78</v>
      </c>
      <c r="AX3020">
        <v>0.429037</v>
      </c>
      <c r="AY3020" t="s">
        <v>67</v>
      </c>
      <c r="AZ3020" t="s">
        <v>67</v>
      </c>
      <c r="BA3020" t="s">
        <v>67</v>
      </c>
      <c r="BB3020">
        <v>-6.2533659000000005E-2</v>
      </c>
      <c r="BC3020">
        <v>1.19811E-4</v>
      </c>
      <c r="BD3020" t="s">
        <v>67</v>
      </c>
      <c r="BE3020" t="s">
        <v>67</v>
      </c>
      <c r="BF3020">
        <v>-4.8093957300000003</v>
      </c>
      <c r="BG3020">
        <v>0.8</v>
      </c>
      <c r="BH3020">
        <v>-3.8475165840000001</v>
      </c>
      <c r="BI3020" t="s">
        <v>164</v>
      </c>
      <c r="BJ3020" t="s">
        <v>164</v>
      </c>
      <c r="BK3020" t="s">
        <v>67</v>
      </c>
    </row>
    <row r="3021" spans="1:63" hidden="1" x14ac:dyDescent="0.35">
      <c r="A3021" t="s">
        <v>4625</v>
      </c>
      <c r="B3021" t="s">
        <v>67</v>
      </c>
      <c r="C3021" t="s">
        <v>67</v>
      </c>
      <c r="D3021" t="s">
        <v>67</v>
      </c>
      <c r="E3021" t="s">
        <v>67</v>
      </c>
      <c r="F3021" t="s">
        <v>66</v>
      </c>
      <c r="G3021" t="s">
        <v>67</v>
      </c>
      <c r="H3021" t="s">
        <v>4973</v>
      </c>
      <c r="I3021" t="s">
        <v>67</v>
      </c>
      <c r="J3021" t="s">
        <v>67</v>
      </c>
      <c r="K3021" t="s">
        <v>67</v>
      </c>
      <c r="L3021" t="s">
        <v>67</v>
      </c>
      <c r="M3021" t="s">
        <v>67</v>
      </c>
      <c r="N3021" t="s">
        <v>67</v>
      </c>
      <c r="O3021" t="s">
        <v>74</v>
      </c>
      <c r="P3021" t="s">
        <v>67</v>
      </c>
      <c r="Q3021" t="s">
        <v>76</v>
      </c>
      <c r="R3021" t="s">
        <v>77</v>
      </c>
      <c r="S3021" t="s">
        <v>4797</v>
      </c>
      <c r="T3021" t="s">
        <v>3458</v>
      </c>
      <c r="U3021" t="s">
        <v>67</v>
      </c>
      <c r="V3021" t="s">
        <v>67</v>
      </c>
      <c r="W3021" t="s">
        <v>904</v>
      </c>
      <c r="X3021" t="s">
        <v>67</v>
      </c>
      <c r="Y3021" t="s">
        <v>67</v>
      </c>
      <c r="Z3021" t="s">
        <v>67</v>
      </c>
      <c r="AA3021">
        <v>3</v>
      </c>
      <c r="AB3021">
        <v>3</v>
      </c>
      <c r="AC3021" t="s">
        <v>67</v>
      </c>
      <c r="AD3021">
        <v>376</v>
      </c>
      <c r="AE3021">
        <v>20</v>
      </c>
      <c r="AF3021">
        <v>351.5</v>
      </c>
      <c r="AG3021">
        <v>22</v>
      </c>
      <c r="AH3021">
        <f t="shared" si="94"/>
        <v>-24.5</v>
      </c>
      <c r="AI3021">
        <f t="shared" si="95"/>
        <v>2</v>
      </c>
      <c r="AJ3021" t="s">
        <v>67</v>
      </c>
      <c r="AK3021" t="s">
        <v>67</v>
      </c>
      <c r="AL3021" t="s">
        <v>67</v>
      </c>
      <c r="AM3021" t="s">
        <v>67</v>
      </c>
      <c r="AN3021" t="s">
        <v>67</v>
      </c>
      <c r="AO3021" t="s">
        <v>67</v>
      </c>
      <c r="AP3021" t="s">
        <v>4975</v>
      </c>
      <c r="AQ3021" t="s">
        <v>115</v>
      </c>
      <c r="AR3021" t="s">
        <v>67</v>
      </c>
      <c r="AS3021" t="s">
        <v>67</v>
      </c>
      <c r="AT3021" t="s">
        <v>67</v>
      </c>
      <c r="AU3021">
        <v>24.25</v>
      </c>
      <c r="AV3021">
        <v>5.2660999999999999E-2</v>
      </c>
      <c r="AW3021">
        <v>24.9</v>
      </c>
      <c r="AX3021">
        <v>0.55231699999999995</v>
      </c>
      <c r="AY3021" t="s">
        <v>67</v>
      </c>
      <c r="AZ3021" t="s">
        <v>67</v>
      </c>
      <c r="BA3021" t="s">
        <v>67</v>
      </c>
      <c r="BB3021">
        <v>2.6451186000000002E-2</v>
      </c>
      <c r="BC3021">
        <v>1.65577E-4</v>
      </c>
      <c r="BD3021" t="s">
        <v>67</v>
      </c>
      <c r="BE3021" t="s">
        <v>67</v>
      </c>
      <c r="BF3021">
        <v>1.656818074</v>
      </c>
      <c r="BG3021">
        <v>0.8</v>
      </c>
      <c r="BH3021">
        <v>1.3254544589999999</v>
      </c>
      <c r="BI3021" t="s">
        <v>164</v>
      </c>
      <c r="BJ3021" t="s">
        <v>164</v>
      </c>
      <c r="BK3021" t="s">
        <v>67</v>
      </c>
    </row>
    <row r="3022" spans="1:63" hidden="1" x14ac:dyDescent="0.35">
      <c r="A3022" t="s">
        <v>4625</v>
      </c>
      <c r="B3022" t="s">
        <v>67</v>
      </c>
      <c r="C3022" t="s">
        <v>67</v>
      </c>
      <c r="D3022" t="s">
        <v>67</v>
      </c>
      <c r="E3022" t="s">
        <v>67</v>
      </c>
      <c r="F3022" t="s">
        <v>66</v>
      </c>
      <c r="G3022" t="s">
        <v>67</v>
      </c>
      <c r="H3022" t="s">
        <v>4973</v>
      </c>
      <c r="I3022" t="s">
        <v>67</v>
      </c>
      <c r="J3022" t="s">
        <v>67</v>
      </c>
      <c r="K3022" t="s">
        <v>67</v>
      </c>
      <c r="L3022" t="s">
        <v>67</v>
      </c>
      <c r="M3022" t="s">
        <v>67</v>
      </c>
      <c r="N3022" t="s">
        <v>67</v>
      </c>
      <c r="O3022" t="s">
        <v>74</v>
      </c>
      <c r="P3022" t="s">
        <v>67</v>
      </c>
      <c r="Q3022" t="s">
        <v>76</v>
      </c>
      <c r="R3022" t="s">
        <v>77</v>
      </c>
      <c r="S3022" t="s">
        <v>4797</v>
      </c>
      <c r="T3022" t="s">
        <v>3458</v>
      </c>
      <c r="U3022" t="s">
        <v>67</v>
      </c>
      <c r="V3022" t="s">
        <v>67</v>
      </c>
      <c r="W3022" t="s">
        <v>1129</v>
      </c>
      <c r="X3022" t="s">
        <v>67</v>
      </c>
      <c r="Y3022" t="s">
        <v>67</v>
      </c>
      <c r="Z3022" t="s">
        <v>67</v>
      </c>
      <c r="AA3022">
        <v>3</v>
      </c>
      <c r="AB3022">
        <v>3</v>
      </c>
      <c r="AC3022" t="s">
        <v>67</v>
      </c>
      <c r="AD3022">
        <v>376</v>
      </c>
      <c r="AE3022">
        <v>20</v>
      </c>
      <c r="AF3022">
        <v>655.8</v>
      </c>
      <c r="AG3022">
        <v>22</v>
      </c>
      <c r="AH3022">
        <f t="shared" si="94"/>
        <v>279.79999999999995</v>
      </c>
      <c r="AI3022">
        <f t="shared" si="95"/>
        <v>2</v>
      </c>
      <c r="AJ3022" t="s">
        <v>67</v>
      </c>
      <c r="AK3022" t="s">
        <v>67</v>
      </c>
      <c r="AL3022" t="s">
        <v>67</v>
      </c>
      <c r="AM3022" t="s">
        <v>67</v>
      </c>
      <c r="AN3022" t="s">
        <v>67</v>
      </c>
      <c r="AO3022" t="s">
        <v>67</v>
      </c>
      <c r="AP3022" t="s">
        <v>4974</v>
      </c>
      <c r="AQ3022" t="s">
        <v>115</v>
      </c>
      <c r="AR3022" t="s">
        <v>67</v>
      </c>
      <c r="AS3022" t="s">
        <v>67</v>
      </c>
      <c r="AT3022" t="s">
        <v>67</v>
      </c>
      <c r="AU3022">
        <v>100</v>
      </c>
      <c r="AV3022">
        <v>6.9339829999999996</v>
      </c>
      <c r="AW3022">
        <v>107.5</v>
      </c>
      <c r="AX3022">
        <v>6.3093000000000004</v>
      </c>
      <c r="AY3022" t="s">
        <v>67</v>
      </c>
      <c r="AZ3022" t="s">
        <v>67</v>
      </c>
      <c r="BA3022" t="s">
        <v>67</v>
      </c>
      <c r="BB3022">
        <v>7.2320661999999994E-2</v>
      </c>
      <c r="BC3022">
        <v>2.7508879999999999E-3</v>
      </c>
      <c r="BD3022" t="s">
        <v>67</v>
      </c>
      <c r="BE3022" t="s">
        <v>67</v>
      </c>
      <c r="BF3022">
        <v>1.1313916930000001</v>
      </c>
      <c r="BG3022">
        <v>0.8</v>
      </c>
      <c r="BH3022">
        <v>0.90511335400000004</v>
      </c>
      <c r="BI3022" t="s">
        <v>164</v>
      </c>
      <c r="BJ3022" t="s">
        <v>164</v>
      </c>
      <c r="BK3022" t="s">
        <v>67</v>
      </c>
    </row>
    <row r="3023" spans="1:63" hidden="1" x14ac:dyDescent="0.35">
      <c r="A3023" t="s">
        <v>4625</v>
      </c>
      <c r="B3023" t="s">
        <v>67</v>
      </c>
      <c r="C3023" t="s">
        <v>67</v>
      </c>
      <c r="D3023" t="s">
        <v>67</v>
      </c>
      <c r="E3023" t="s">
        <v>67</v>
      </c>
      <c r="F3023" t="s">
        <v>66</v>
      </c>
      <c r="G3023" t="s">
        <v>67</v>
      </c>
      <c r="H3023" t="s">
        <v>4973</v>
      </c>
      <c r="I3023" t="s">
        <v>67</v>
      </c>
      <c r="J3023" t="s">
        <v>67</v>
      </c>
      <c r="K3023" t="s">
        <v>67</v>
      </c>
      <c r="L3023" t="s">
        <v>67</v>
      </c>
      <c r="M3023" t="s">
        <v>67</v>
      </c>
      <c r="N3023" t="s">
        <v>67</v>
      </c>
      <c r="O3023" t="s">
        <v>74</v>
      </c>
      <c r="P3023" t="s">
        <v>67</v>
      </c>
      <c r="Q3023" t="s">
        <v>76</v>
      </c>
      <c r="R3023" t="s">
        <v>77</v>
      </c>
      <c r="S3023" t="s">
        <v>4797</v>
      </c>
      <c r="T3023" t="s">
        <v>3458</v>
      </c>
      <c r="U3023" t="s">
        <v>67</v>
      </c>
      <c r="V3023" t="s">
        <v>67</v>
      </c>
      <c r="W3023" t="s">
        <v>904</v>
      </c>
      <c r="X3023" t="s">
        <v>67</v>
      </c>
      <c r="Y3023" t="s">
        <v>67</v>
      </c>
      <c r="Z3023" t="s">
        <v>67</v>
      </c>
      <c r="AA3023">
        <v>3</v>
      </c>
      <c r="AB3023">
        <v>3</v>
      </c>
      <c r="AC3023" t="s">
        <v>67</v>
      </c>
      <c r="AD3023">
        <v>376</v>
      </c>
      <c r="AE3023">
        <v>20</v>
      </c>
      <c r="AF3023">
        <v>351.5</v>
      </c>
      <c r="AG3023">
        <v>22</v>
      </c>
      <c r="AH3023">
        <f t="shared" si="94"/>
        <v>-24.5</v>
      </c>
      <c r="AI3023">
        <f t="shared" si="95"/>
        <v>2</v>
      </c>
      <c r="AJ3023" t="s">
        <v>67</v>
      </c>
      <c r="AK3023" t="s">
        <v>67</v>
      </c>
      <c r="AL3023" t="s">
        <v>67</v>
      </c>
      <c r="AM3023" t="s">
        <v>67</v>
      </c>
      <c r="AN3023" t="s">
        <v>67</v>
      </c>
      <c r="AO3023" t="s">
        <v>67</v>
      </c>
      <c r="AP3023" t="s">
        <v>4974</v>
      </c>
      <c r="AQ3023" t="s">
        <v>115</v>
      </c>
      <c r="AR3023" t="s">
        <v>67</v>
      </c>
      <c r="AS3023" t="s">
        <v>67</v>
      </c>
      <c r="AT3023" t="s">
        <v>67</v>
      </c>
      <c r="AU3023">
        <v>100</v>
      </c>
      <c r="AV3023">
        <v>6.9339829999999996</v>
      </c>
      <c r="AW3023">
        <v>110</v>
      </c>
      <c r="AX3023">
        <v>7.1213879999999996</v>
      </c>
      <c r="AY3023" t="s">
        <v>67</v>
      </c>
      <c r="AZ3023" t="s">
        <v>67</v>
      </c>
      <c r="BA3023" t="s">
        <v>67</v>
      </c>
      <c r="BB3023">
        <v>9.5310179999999994E-2</v>
      </c>
      <c r="BC3023">
        <v>2.9997550000000002E-3</v>
      </c>
      <c r="BD3023" t="s">
        <v>67</v>
      </c>
      <c r="BE3023" t="s">
        <v>67</v>
      </c>
      <c r="BF3023">
        <v>1.422817118</v>
      </c>
      <c r="BG3023">
        <v>0.8</v>
      </c>
      <c r="BH3023">
        <v>1.1382536940000001</v>
      </c>
      <c r="BI3023" t="s">
        <v>164</v>
      </c>
      <c r="BJ3023" t="s">
        <v>164</v>
      </c>
      <c r="BK3023" t="s">
        <v>67</v>
      </c>
    </row>
    <row r="3024" spans="1:63" hidden="1" x14ac:dyDescent="0.35">
      <c r="A3024" t="s">
        <v>4625</v>
      </c>
      <c r="B3024" t="s">
        <v>67</v>
      </c>
      <c r="C3024" t="s">
        <v>67</v>
      </c>
      <c r="D3024" t="s">
        <v>67</v>
      </c>
      <c r="E3024" t="s">
        <v>67</v>
      </c>
      <c r="F3024" t="s">
        <v>66</v>
      </c>
      <c r="G3024" t="s">
        <v>67</v>
      </c>
      <c r="H3024" t="s">
        <v>4973</v>
      </c>
      <c r="I3024" t="s">
        <v>67</v>
      </c>
      <c r="J3024" t="s">
        <v>67</v>
      </c>
      <c r="K3024" t="s">
        <v>67</v>
      </c>
      <c r="L3024" t="s">
        <v>67</v>
      </c>
      <c r="M3024" t="s">
        <v>67</v>
      </c>
      <c r="N3024" t="s">
        <v>67</v>
      </c>
      <c r="O3024" t="s">
        <v>74</v>
      </c>
      <c r="P3024" t="s">
        <v>67</v>
      </c>
      <c r="Q3024" t="s">
        <v>76</v>
      </c>
      <c r="R3024" t="s">
        <v>77</v>
      </c>
      <c r="S3024" t="s">
        <v>4650</v>
      </c>
      <c r="T3024" t="s">
        <v>3458</v>
      </c>
      <c r="U3024" t="s">
        <v>67</v>
      </c>
      <c r="V3024" t="s">
        <v>67</v>
      </c>
      <c r="W3024" t="s">
        <v>80</v>
      </c>
      <c r="X3024" t="s">
        <v>67</v>
      </c>
      <c r="Y3024" t="s">
        <v>67</v>
      </c>
      <c r="Z3024" t="s">
        <v>67</v>
      </c>
      <c r="AA3024">
        <v>3</v>
      </c>
      <c r="AB3024">
        <v>3</v>
      </c>
      <c r="AC3024" t="s">
        <v>67</v>
      </c>
      <c r="AD3024">
        <v>376</v>
      </c>
      <c r="AE3024">
        <v>19.86</v>
      </c>
      <c r="AF3024">
        <v>639.79999999999995</v>
      </c>
      <c r="AG3024">
        <v>19.79</v>
      </c>
      <c r="AH3024">
        <f t="shared" si="94"/>
        <v>263.79999999999995</v>
      </c>
      <c r="AI3024">
        <f t="shared" si="95"/>
        <v>-7.0000000000000284E-2</v>
      </c>
      <c r="AJ3024" t="s">
        <v>67</v>
      </c>
      <c r="AK3024" t="s">
        <v>67</v>
      </c>
      <c r="AL3024" t="s">
        <v>67</v>
      </c>
      <c r="AM3024" t="s">
        <v>67</v>
      </c>
      <c r="AN3024" t="s">
        <v>67</v>
      </c>
      <c r="AO3024" t="s">
        <v>67</v>
      </c>
      <c r="AP3024" t="s">
        <v>4974</v>
      </c>
      <c r="AQ3024" t="s">
        <v>115</v>
      </c>
      <c r="AR3024" t="s">
        <v>67</v>
      </c>
      <c r="AS3024" t="s">
        <v>67</v>
      </c>
      <c r="AT3024" t="s">
        <v>67</v>
      </c>
      <c r="AU3024">
        <v>100</v>
      </c>
      <c r="AV3024">
        <v>7.125</v>
      </c>
      <c r="AW3024">
        <v>103</v>
      </c>
      <c r="AX3024">
        <v>10.5</v>
      </c>
      <c r="AY3024" t="s">
        <v>67</v>
      </c>
      <c r="AZ3024" t="s">
        <v>67</v>
      </c>
      <c r="BA3024" t="s">
        <v>67</v>
      </c>
      <c r="BB3024">
        <v>2.9558801999999999E-2</v>
      </c>
      <c r="BC3024">
        <v>5.1562270000000002E-3</v>
      </c>
      <c r="BD3024" t="s">
        <v>67</v>
      </c>
      <c r="BE3024" t="s">
        <v>67</v>
      </c>
      <c r="BF3024">
        <v>0.334350704</v>
      </c>
      <c r="BG3024">
        <v>0.8</v>
      </c>
      <c r="BH3024">
        <v>0.267480563</v>
      </c>
      <c r="BI3024" t="s">
        <v>164</v>
      </c>
      <c r="BJ3024" t="s">
        <v>164</v>
      </c>
      <c r="BK3024" t="s">
        <v>67</v>
      </c>
    </row>
    <row r="3025" spans="1:63" hidden="1" x14ac:dyDescent="0.35">
      <c r="A3025" t="s">
        <v>4625</v>
      </c>
      <c r="B3025" t="s">
        <v>67</v>
      </c>
      <c r="C3025" t="s">
        <v>67</v>
      </c>
      <c r="D3025" t="s">
        <v>67</v>
      </c>
      <c r="E3025" t="s">
        <v>67</v>
      </c>
      <c r="F3025" t="s">
        <v>66</v>
      </c>
      <c r="G3025" t="s">
        <v>67</v>
      </c>
      <c r="H3025" t="s">
        <v>4973</v>
      </c>
      <c r="I3025" t="s">
        <v>67</v>
      </c>
      <c r="J3025" t="s">
        <v>67</v>
      </c>
      <c r="K3025" t="s">
        <v>67</v>
      </c>
      <c r="L3025" t="s">
        <v>67</v>
      </c>
      <c r="M3025" t="s">
        <v>67</v>
      </c>
      <c r="N3025" t="s">
        <v>67</v>
      </c>
      <c r="O3025" t="s">
        <v>74</v>
      </c>
      <c r="P3025" t="s">
        <v>67</v>
      </c>
      <c r="Q3025" t="s">
        <v>76</v>
      </c>
      <c r="R3025" t="s">
        <v>77</v>
      </c>
      <c r="S3025" t="s">
        <v>4797</v>
      </c>
      <c r="T3025" t="s">
        <v>3458</v>
      </c>
      <c r="U3025" t="s">
        <v>67</v>
      </c>
      <c r="V3025" t="s">
        <v>67</v>
      </c>
      <c r="W3025" t="s">
        <v>904</v>
      </c>
      <c r="X3025" t="s">
        <v>67</v>
      </c>
      <c r="Y3025" t="s">
        <v>67</v>
      </c>
      <c r="Z3025" t="s">
        <v>67</v>
      </c>
      <c r="AA3025">
        <v>3</v>
      </c>
      <c r="AB3025">
        <v>3</v>
      </c>
      <c r="AC3025" t="s">
        <v>67</v>
      </c>
      <c r="AD3025">
        <v>376</v>
      </c>
      <c r="AE3025">
        <v>20</v>
      </c>
      <c r="AF3025">
        <v>351.5</v>
      </c>
      <c r="AG3025">
        <v>22</v>
      </c>
      <c r="AH3025">
        <f t="shared" si="94"/>
        <v>-24.5</v>
      </c>
      <c r="AI3025">
        <f t="shared" si="95"/>
        <v>2</v>
      </c>
      <c r="AJ3025" t="s">
        <v>67</v>
      </c>
      <c r="AK3025" t="s">
        <v>67</v>
      </c>
      <c r="AL3025" t="s">
        <v>67</v>
      </c>
      <c r="AM3025" t="s">
        <v>67</v>
      </c>
      <c r="AN3025" t="s">
        <v>67</v>
      </c>
      <c r="AO3025" t="s">
        <v>67</v>
      </c>
      <c r="AP3025" t="s">
        <v>4701</v>
      </c>
      <c r="AQ3025" t="s">
        <v>139</v>
      </c>
      <c r="AR3025" t="s">
        <v>67</v>
      </c>
      <c r="AS3025" t="s">
        <v>67</v>
      </c>
      <c r="AT3025" t="s">
        <v>67</v>
      </c>
      <c r="AU3025">
        <v>4000</v>
      </c>
      <c r="AV3025">
        <v>233.77459999999999</v>
      </c>
      <c r="AW3025">
        <v>4100</v>
      </c>
      <c r="AX3025">
        <v>257.79250000000002</v>
      </c>
      <c r="AY3025" t="s">
        <v>67</v>
      </c>
      <c r="AZ3025" t="s">
        <v>67</v>
      </c>
      <c r="BA3025" t="s">
        <v>67</v>
      </c>
      <c r="BB3025">
        <v>2.4692612999999999E-2</v>
      </c>
      <c r="BC3025">
        <v>2.4563599999999999E-3</v>
      </c>
      <c r="BD3025" t="s">
        <v>67</v>
      </c>
      <c r="BE3025" t="s">
        <v>67</v>
      </c>
      <c r="BF3025">
        <v>0.40637727400000001</v>
      </c>
      <c r="BG3025">
        <v>0.8</v>
      </c>
      <c r="BH3025">
        <v>0.32510181900000001</v>
      </c>
      <c r="BI3025" t="s">
        <v>164</v>
      </c>
      <c r="BJ3025" t="s">
        <v>164</v>
      </c>
      <c r="BK3025" t="s">
        <v>67</v>
      </c>
    </row>
    <row r="3026" spans="1:63" hidden="1" x14ac:dyDescent="0.35">
      <c r="A3026" t="s">
        <v>4625</v>
      </c>
      <c r="B3026" t="s">
        <v>67</v>
      </c>
      <c r="C3026" t="s">
        <v>67</v>
      </c>
      <c r="D3026" t="s">
        <v>67</v>
      </c>
      <c r="E3026" t="s">
        <v>67</v>
      </c>
      <c r="F3026" t="s">
        <v>66</v>
      </c>
      <c r="G3026" t="s">
        <v>67</v>
      </c>
      <c r="H3026" t="s">
        <v>4973</v>
      </c>
      <c r="I3026" t="s">
        <v>67</v>
      </c>
      <c r="J3026" t="s">
        <v>67</v>
      </c>
      <c r="K3026" t="s">
        <v>67</v>
      </c>
      <c r="L3026" t="s">
        <v>67</v>
      </c>
      <c r="M3026" t="s">
        <v>67</v>
      </c>
      <c r="N3026" t="s">
        <v>67</v>
      </c>
      <c r="O3026" t="s">
        <v>74</v>
      </c>
      <c r="P3026" t="s">
        <v>67</v>
      </c>
      <c r="Q3026" t="s">
        <v>76</v>
      </c>
      <c r="R3026" t="s">
        <v>77</v>
      </c>
      <c r="S3026" t="s">
        <v>4797</v>
      </c>
      <c r="T3026" t="s">
        <v>3458</v>
      </c>
      <c r="U3026" t="s">
        <v>67</v>
      </c>
      <c r="V3026" t="s">
        <v>67</v>
      </c>
      <c r="W3026" t="s">
        <v>1129</v>
      </c>
      <c r="X3026" t="s">
        <v>67</v>
      </c>
      <c r="Y3026" t="s">
        <v>67</v>
      </c>
      <c r="Z3026" t="s">
        <v>67</v>
      </c>
      <c r="AA3026">
        <v>3</v>
      </c>
      <c r="AB3026">
        <v>3</v>
      </c>
      <c r="AC3026" t="s">
        <v>67</v>
      </c>
      <c r="AD3026">
        <v>376</v>
      </c>
      <c r="AE3026">
        <v>20</v>
      </c>
      <c r="AF3026">
        <v>655.8</v>
      </c>
      <c r="AG3026">
        <v>22</v>
      </c>
      <c r="AH3026">
        <f t="shared" si="94"/>
        <v>279.79999999999995</v>
      </c>
      <c r="AI3026">
        <f t="shared" si="95"/>
        <v>2</v>
      </c>
      <c r="AJ3026" t="s">
        <v>67</v>
      </c>
      <c r="AK3026" t="s">
        <v>67</v>
      </c>
      <c r="AL3026" t="s">
        <v>67</v>
      </c>
      <c r="AM3026" t="s">
        <v>67</v>
      </c>
      <c r="AN3026" t="s">
        <v>67</v>
      </c>
      <c r="AO3026" t="s">
        <v>67</v>
      </c>
      <c r="AP3026" t="s">
        <v>4701</v>
      </c>
      <c r="AQ3026" t="s">
        <v>139</v>
      </c>
      <c r="AR3026" t="s">
        <v>67</v>
      </c>
      <c r="AS3026" t="s">
        <v>67</v>
      </c>
      <c r="AT3026" t="s">
        <v>67</v>
      </c>
      <c r="AU3026">
        <v>4000</v>
      </c>
      <c r="AV3026">
        <v>233.77459999999999</v>
      </c>
      <c r="AW3026">
        <v>4030</v>
      </c>
      <c r="AX3026">
        <v>289.81639999999999</v>
      </c>
      <c r="AY3026" t="s">
        <v>67</v>
      </c>
      <c r="AZ3026" t="s">
        <v>67</v>
      </c>
      <c r="BA3026" t="s">
        <v>67</v>
      </c>
      <c r="BB3026">
        <v>7.4720150000000003E-3</v>
      </c>
      <c r="BC3026">
        <v>2.862463E-3</v>
      </c>
      <c r="BD3026" t="s">
        <v>67</v>
      </c>
      <c r="BE3026" t="s">
        <v>67</v>
      </c>
      <c r="BF3026">
        <v>0.113942447</v>
      </c>
      <c r="BG3026">
        <v>0.8</v>
      </c>
      <c r="BH3026">
        <v>9.1153956999999994E-2</v>
      </c>
      <c r="BI3026" t="s">
        <v>164</v>
      </c>
      <c r="BJ3026" t="s">
        <v>164</v>
      </c>
      <c r="BK3026" t="s">
        <v>67</v>
      </c>
    </row>
    <row r="3027" spans="1:63" hidden="1" x14ac:dyDescent="0.35">
      <c r="A3027" t="s">
        <v>4625</v>
      </c>
      <c r="B3027" t="s">
        <v>67</v>
      </c>
      <c r="C3027" t="s">
        <v>67</v>
      </c>
      <c r="D3027" t="s">
        <v>67</v>
      </c>
      <c r="E3027" t="s">
        <v>67</v>
      </c>
      <c r="F3027" t="s">
        <v>66</v>
      </c>
      <c r="G3027" t="s">
        <v>67</v>
      </c>
      <c r="H3027" t="s">
        <v>4973</v>
      </c>
      <c r="I3027" t="s">
        <v>67</v>
      </c>
      <c r="J3027" t="s">
        <v>67</v>
      </c>
      <c r="K3027" t="s">
        <v>67</v>
      </c>
      <c r="L3027" t="s">
        <v>67</v>
      </c>
      <c r="M3027" t="s">
        <v>67</v>
      </c>
      <c r="N3027" t="s">
        <v>67</v>
      </c>
      <c r="O3027" t="s">
        <v>74</v>
      </c>
      <c r="P3027" t="s">
        <v>67</v>
      </c>
      <c r="Q3027" t="s">
        <v>76</v>
      </c>
      <c r="R3027" t="s">
        <v>77</v>
      </c>
      <c r="S3027" t="s">
        <v>4650</v>
      </c>
      <c r="T3027" t="s">
        <v>3458</v>
      </c>
      <c r="U3027" t="s">
        <v>67</v>
      </c>
      <c r="V3027" t="s">
        <v>67</v>
      </c>
      <c r="W3027" t="s">
        <v>80</v>
      </c>
      <c r="X3027" t="s">
        <v>67</v>
      </c>
      <c r="Y3027" t="s">
        <v>67</v>
      </c>
      <c r="Z3027" t="s">
        <v>67</v>
      </c>
      <c r="AA3027">
        <v>3</v>
      </c>
      <c r="AB3027">
        <v>3</v>
      </c>
      <c r="AC3027" t="s">
        <v>67</v>
      </c>
      <c r="AD3027">
        <v>376</v>
      </c>
      <c r="AE3027">
        <v>19.86</v>
      </c>
      <c r="AF3027">
        <v>639.79999999999995</v>
      </c>
      <c r="AG3027">
        <v>19.79</v>
      </c>
      <c r="AH3027">
        <f t="shared" si="94"/>
        <v>263.79999999999995</v>
      </c>
      <c r="AI3027">
        <f t="shared" si="95"/>
        <v>-7.0000000000000284E-2</v>
      </c>
      <c r="AJ3027" t="s">
        <v>67</v>
      </c>
      <c r="AK3027" t="s">
        <v>67</v>
      </c>
      <c r="AL3027" t="s">
        <v>67</v>
      </c>
      <c r="AM3027" t="s">
        <v>67</v>
      </c>
      <c r="AN3027" t="s">
        <v>67</v>
      </c>
      <c r="AO3027" t="s">
        <v>67</v>
      </c>
      <c r="AP3027" t="s">
        <v>4701</v>
      </c>
      <c r="AQ3027" t="s">
        <v>139</v>
      </c>
      <c r="AR3027" t="s">
        <v>67</v>
      </c>
      <c r="AS3027" t="s">
        <v>67</v>
      </c>
      <c r="AT3027" t="s">
        <v>67</v>
      </c>
      <c r="AU3027">
        <v>3900</v>
      </c>
      <c r="AV3027">
        <v>112.5</v>
      </c>
      <c r="AW3027">
        <v>3540</v>
      </c>
      <c r="AX3027">
        <v>300</v>
      </c>
      <c r="AY3027" t="s">
        <v>67</v>
      </c>
      <c r="AZ3027" t="s">
        <v>67</v>
      </c>
      <c r="BA3027" t="s">
        <v>67</v>
      </c>
      <c r="BB3027">
        <v>-9.6849826E-2</v>
      </c>
      <c r="BC3027">
        <v>2.6713150000000001E-3</v>
      </c>
      <c r="BD3027" t="s">
        <v>67</v>
      </c>
      <c r="BE3027" t="s">
        <v>67</v>
      </c>
      <c r="BF3027">
        <v>-1.5890033059999999</v>
      </c>
      <c r="BG3027">
        <v>0.8</v>
      </c>
      <c r="BH3027">
        <v>-1.271202645</v>
      </c>
      <c r="BI3027" t="s">
        <v>164</v>
      </c>
      <c r="BJ3027" t="s">
        <v>164</v>
      </c>
      <c r="BK3027" t="s">
        <v>67</v>
      </c>
    </row>
    <row r="3028" spans="1:63" hidden="1" x14ac:dyDescent="0.35">
      <c r="A3028" t="s">
        <v>4625</v>
      </c>
      <c r="B3028" t="s">
        <v>67</v>
      </c>
      <c r="C3028" t="s">
        <v>67</v>
      </c>
      <c r="D3028" t="s">
        <v>67</v>
      </c>
      <c r="E3028" t="s">
        <v>67</v>
      </c>
      <c r="F3028" t="s">
        <v>66</v>
      </c>
      <c r="G3028" t="s">
        <v>67</v>
      </c>
      <c r="H3028" t="s">
        <v>4978</v>
      </c>
      <c r="I3028" t="s">
        <v>67</v>
      </c>
      <c r="J3028" t="s">
        <v>67</v>
      </c>
      <c r="K3028" t="s">
        <v>67</v>
      </c>
      <c r="L3028" t="s">
        <v>67</v>
      </c>
      <c r="M3028" t="s">
        <v>67</v>
      </c>
      <c r="N3028" t="s">
        <v>67</v>
      </c>
      <c r="O3028" t="s">
        <v>74</v>
      </c>
      <c r="P3028" t="s">
        <v>67</v>
      </c>
      <c r="Q3028" t="s">
        <v>76</v>
      </c>
      <c r="R3028" t="s">
        <v>77</v>
      </c>
      <c r="S3028" t="s">
        <v>4650</v>
      </c>
      <c r="T3028" t="s">
        <v>3458</v>
      </c>
      <c r="U3028" t="s">
        <v>67</v>
      </c>
      <c r="V3028" t="s">
        <v>67</v>
      </c>
      <c r="W3028" t="s">
        <v>80</v>
      </c>
      <c r="X3028" t="s">
        <v>67</v>
      </c>
      <c r="Y3028" t="s">
        <v>67</v>
      </c>
      <c r="Z3028" t="s">
        <v>67</v>
      </c>
      <c r="AA3028">
        <v>17</v>
      </c>
      <c r="AB3028">
        <v>17</v>
      </c>
      <c r="AC3028" t="s">
        <v>67</v>
      </c>
      <c r="AD3028">
        <v>423</v>
      </c>
      <c r="AE3028">
        <v>20.100000000000001</v>
      </c>
      <c r="AF3028">
        <v>1000.3</v>
      </c>
      <c r="AG3028">
        <v>20.100000000000001</v>
      </c>
      <c r="AH3028">
        <f t="shared" si="94"/>
        <v>577.29999999999995</v>
      </c>
      <c r="AI3028">
        <f t="shared" si="95"/>
        <v>0</v>
      </c>
      <c r="AJ3028" t="s">
        <v>67</v>
      </c>
      <c r="AK3028" t="s">
        <v>67</v>
      </c>
      <c r="AL3028" t="s">
        <v>67</v>
      </c>
      <c r="AM3028" t="s">
        <v>67</v>
      </c>
      <c r="AN3028" t="s">
        <v>67</v>
      </c>
      <c r="AO3028" t="s">
        <v>67</v>
      </c>
      <c r="AP3028" t="s">
        <v>4359</v>
      </c>
      <c r="AQ3028" t="s">
        <v>157</v>
      </c>
      <c r="AR3028" t="s">
        <v>67</v>
      </c>
      <c r="AS3028" t="s">
        <v>67</v>
      </c>
      <c r="AT3028" t="s">
        <v>67</v>
      </c>
      <c r="AU3028">
        <v>63.38</v>
      </c>
      <c r="AV3028">
        <v>17.976740530000001</v>
      </c>
      <c r="AW3028">
        <v>64.13</v>
      </c>
      <c r="AX3028">
        <v>16.4924225</v>
      </c>
      <c r="AY3028" t="s">
        <v>67</v>
      </c>
      <c r="AZ3028" t="s">
        <v>67</v>
      </c>
      <c r="BA3028" t="s">
        <v>67</v>
      </c>
      <c r="BB3028">
        <v>1.1763918999999999E-2</v>
      </c>
      <c r="BC3028">
        <v>8.6226879999999999E-3</v>
      </c>
      <c r="BD3028" t="s">
        <v>67</v>
      </c>
      <c r="BE3028" t="s">
        <v>67</v>
      </c>
      <c r="BF3028">
        <v>4.3476866000000003E-2</v>
      </c>
      <c r="BG3028">
        <v>0.97637795299999997</v>
      </c>
      <c r="BH3028">
        <v>4.2449853000000003E-2</v>
      </c>
      <c r="BI3028" t="s">
        <v>164</v>
      </c>
      <c r="BJ3028" t="s">
        <v>164</v>
      </c>
      <c r="BK3028" t="s">
        <v>67</v>
      </c>
    </row>
    <row r="3029" spans="1:63" hidden="1" x14ac:dyDescent="0.35">
      <c r="A3029" t="s">
        <v>4625</v>
      </c>
      <c r="B3029" t="s">
        <v>67</v>
      </c>
      <c r="C3029" t="s">
        <v>67</v>
      </c>
      <c r="D3029" t="s">
        <v>67</v>
      </c>
      <c r="E3029" t="s">
        <v>67</v>
      </c>
      <c r="F3029" t="s">
        <v>66</v>
      </c>
      <c r="G3029" t="s">
        <v>67</v>
      </c>
      <c r="H3029" t="s">
        <v>4979</v>
      </c>
      <c r="I3029" t="s">
        <v>67</v>
      </c>
      <c r="J3029" t="s">
        <v>67</v>
      </c>
      <c r="K3029" t="s">
        <v>67</v>
      </c>
      <c r="L3029" t="s">
        <v>67</v>
      </c>
      <c r="M3029" t="s">
        <v>67</v>
      </c>
      <c r="N3029" t="s">
        <v>67</v>
      </c>
      <c r="O3029" t="s">
        <v>74</v>
      </c>
      <c r="P3029" t="s">
        <v>67</v>
      </c>
      <c r="Q3029" t="s">
        <v>76</v>
      </c>
      <c r="R3029" t="s">
        <v>77</v>
      </c>
      <c r="S3029" t="s">
        <v>4707</v>
      </c>
      <c r="T3029" t="s">
        <v>1060</v>
      </c>
      <c r="U3029" t="s">
        <v>67</v>
      </c>
      <c r="V3029" t="s">
        <v>67</v>
      </c>
      <c r="W3029" t="s">
        <v>80</v>
      </c>
      <c r="X3029" t="s">
        <v>67</v>
      </c>
      <c r="Y3029" t="s">
        <v>67</v>
      </c>
      <c r="Z3029" t="s">
        <v>67</v>
      </c>
      <c r="AA3029">
        <v>5</v>
      </c>
      <c r="AB3029">
        <v>5</v>
      </c>
      <c r="AC3029" t="s">
        <v>67</v>
      </c>
      <c r="AD3029" s="11">
        <v>370</v>
      </c>
      <c r="AE3029" s="11">
        <v>20.5</v>
      </c>
      <c r="AF3029" s="11">
        <v>1000</v>
      </c>
      <c r="AG3029" s="11">
        <v>20.5</v>
      </c>
      <c r="AH3029">
        <f t="shared" si="94"/>
        <v>630</v>
      </c>
      <c r="AI3029">
        <f t="shared" si="95"/>
        <v>0</v>
      </c>
      <c r="AJ3029" t="s">
        <v>67</v>
      </c>
      <c r="AK3029" t="s">
        <v>67</v>
      </c>
      <c r="AL3029" t="s">
        <v>67</v>
      </c>
      <c r="AM3029" t="s">
        <v>67</v>
      </c>
      <c r="AN3029" t="s">
        <v>67</v>
      </c>
      <c r="AO3029" t="s">
        <v>67</v>
      </c>
      <c r="AP3029" t="s">
        <v>4359</v>
      </c>
      <c r="AQ3029" t="s">
        <v>157</v>
      </c>
      <c r="AR3029" t="s">
        <v>67</v>
      </c>
      <c r="AS3029" t="s">
        <v>67</v>
      </c>
      <c r="AT3029" t="s">
        <v>67</v>
      </c>
      <c r="AU3029">
        <v>62</v>
      </c>
      <c r="AV3029">
        <v>17.441330220000001</v>
      </c>
      <c r="AW3029">
        <v>50.7</v>
      </c>
      <c r="AX3029">
        <v>18.782971010000001</v>
      </c>
      <c r="AY3029" t="s">
        <v>67</v>
      </c>
      <c r="AZ3029" t="s">
        <v>67</v>
      </c>
      <c r="BA3029" t="s">
        <v>67</v>
      </c>
      <c r="BB3029">
        <v>-0.201208474</v>
      </c>
      <c r="BC3029">
        <v>4.3277283E-2</v>
      </c>
      <c r="BD3029" t="s">
        <v>67</v>
      </c>
      <c r="BE3029" t="s">
        <v>67</v>
      </c>
      <c r="BF3029">
        <v>-0.62346310299999996</v>
      </c>
      <c r="BG3029">
        <v>0.90322580600000002</v>
      </c>
      <c r="BH3029">
        <v>-0.56312796399999998</v>
      </c>
      <c r="BI3029" t="s">
        <v>164</v>
      </c>
      <c r="BJ3029" t="s">
        <v>164</v>
      </c>
      <c r="BK3029" t="s">
        <v>67</v>
      </c>
    </row>
    <row r="3030" spans="1:63" hidden="1" x14ac:dyDescent="0.35">
      <c r="A3030" t="s">
        <v>4625</v>
      </c>
      <c r="B3030" t="s">
        <v>67</v>
      </c>
      <c r="C3030" t="s">
        <v>67</v>
      </c>
      <c r="D3030" t="s">
        <v>67</v>
      </c>
      <c r="E3030" t="s">
        <v>67</v>
      </c>
      <c r="F3030" t="s">
        <v>66</v>
      </c>
      <c r="G3030" t="s">
        <v>67</v>
      </c>
      <c r="H3030" t="s">
        <v>4979</v>
      </c>
      <c r="I3030" t="s">
        <v>67</v>
      </c>
      <c r="J3030" t="s">
        <v>67</v>
      </c>
      <c r="K3030" t="s">
        <v>67</v>
      </c>
      <c r="L3030" t="s">
        <v>67</v>
      </c>
      <c r="M3030" t="s">
        <v>67</v>
      </c>
      <c r="N3030" t="s">
        <v>67</v>
      </c>
      <c r="O3030" t="s">
        <v>74</v>
      </c>
      <c r="P3030" t="s">
        <v>67</v>
      </c>
      <c r="Q3030" t="s">
        <v>76</v>
      </c>
      <c r="R3030" t="s">
        <v>77</v>
      </c>
      <c r="S3030" t="s">
        <v>4707</v>
      </c>
      <c r="T3030" t="s">
        <v>1060</v>
      </c>
      <c r="U3030" t="s">
        <v>67</v>
      </c>
      <c r="V3030" t="s">
        <v>67</v>
      </c>
      <c r="W3030" t="s">
        <v>80</v>
      </c>
      <c r="X3030" t="s">
        <v>67</v>
      </c>
      <c r="Y3030" t="s">
        <v>67</v>
      </c>
      <c r="Z3030" t="s">
        <v>67</v>
      </c>
      <c r="AA3030">
        <v>5</v>
      </c>
      <c r="AB3030">
        <v>5</v>
      </c>
      <c r="AC3030" t="s">
        <v>67</v>
      </c>
      <c r="AD3030" s="11">
        <v>370</v>
      </c>
      <c r="AE3030" s="11">
        <v>20.5</v>
      </c>
      <c r="AF3030" s="11">
        <v>1000</v>
      </c>
      <c r="AG3030" s="11">
        <v>20.5</v>
      </c>
      <c r="AH3030">
        <f t="shared" si="94"/>
        <v>630</v>
      </c>
      <c r="AI3030">
        <f t="shared" si="95"/>
        <v>0</v>
      </c>
      <c r="AJ3030" t="s">
        <v>67</v>
      </c>
      <c r="AK3030" t="s">
        <v>67</v>
      </c>
      <c r="AL3030" t="s">
        <v>67</v>
      </c>
      <c r="AM3030" t="s">
        <v>67</v>
      </c>
      <c r="AN3030" t="s">
        <v>67</v>
      </c>
      <c r="AO3030" t="s">
        <v>67</v>
      </c>
      <c r="AP3030" t="s">
        <v>4980</v>
      </c>
      <c r="AQ3030" t="s">
        <v>160</v>
      </c>
      <c r="AR3030" t="s">
        <v>67</v>
      </c>
      <c r="AS3030" t="s">
        <v>67</v>
      </c>
      <c r="AT3030" t="s">
        <v>67</v>
      </c>
      <c r="AU3030">
        <v>51.7</v>
      </c>
      <c r="AV3030">
        <v>26.609208930000001</v>
      </c>
      <c r="AW3030">
        <v>46.1</v>
      </c>
      <c r="AX3030">
        <v>27.503636119999999</v>
      </c>
      <c r="AY3030" t="s">
        <v>67</v>
      </c>
      <c r="AZ3030" t="s">
        <v>67</v>
      </c>
      <c r="BA3030" t="s">
        <v>67</v>
      </c>
      <c r="BB3030">
        <v>-0.114644832</v>
      </c>
      <c r="BC3030">
        <v>0.124168367</v>
      </c>
      <c r="BD3030" t="s">
        <v>67</v>
      </c>
      <c r="BE3030" t="s">
        <v>67</v>
      </c>
      <c r="BF3030">
        <v>-0.20694662</v>
      </c>
      <c r="BG3030">
        <v>0.90322580600000002</v>
      </c>
      <c r="BH3030">
        <v>-0.186919527</v>
      </c>
      <c r="BI3030" t="s">
        <v>164</v>
      </c>
      <c r="BJ3030" t="s">
        <v>164</v>
      </c>
      <c r="BK3030" t="s">
        <v>67</v>
      </c>
    </row>
    <row r="3031" spans="1:63" hidden="1" x14ac:dyDescent="0.35">
      <c r="A3031" t="s">
        <v>4625</v>
      </c>
      <c r="B3031" t="s">
        <v>67</v>
      </c>
      <c r="C3031" t="s">
        <v>67</v>
      </c>
      <c r="D3031" t="s">
        <v>67</v>
      </c>
      <c r="E3031" t="s">
        <v>67</v>
      </c>
      <c r="F3031" t="s">
        <v>66</v>
      </c>
      <c r="G3031" t="s">
        <v>67</v>
      </c>
      <c r="H3031" t="s">
        <v>4981</v>
      </c>
      <c r="I3031" t="s">
        <v>67</v>
      </c>
      <c r="J3031" t="s">
        <v>67</v>
      </c>
      <c r="K3031" t="s">
        <v>67</v>
      </c>
      <c r="L3031" t="s">
        <v>67</v>
      </c>
      <c r="M3031" t="s">
        <v>67</v>
      </c>
      <c r="N3031" t="s">
        <v>67</v>
      </c>
      <c r="O3031" t="s">
        <v>74</v>
      </c>
      <c r="P3031" t="s">
        <v>67</v>
      </c>
      <c r="Q3031" t="s">
        <v>76</v>
      </c>
      <c r="R3031" t="s">
        <v>109</v>
      </c>
      <c r="S3031" t="s">
        <v>4645</v>
      </c>
      <c r="T3031" t="s">
        <v>4834</v>
      </c>
      <c r="U3031" t="s">
        <v>67</v>
      </c>
      <c r="V3031" t="s">
        <v>67</v>
      </c>
      <c r="W3031" t="s">
        <v>80</v>
      </c>
      <c r="X3031" t="s">
        <v>67</v>
      </c>
      <c r="Y3031" t="s">
        <v>67</v>
      </c>
      <c r="Z3031" t="s">
        <v>67</v>
      </c>
      <c r="AA3031">
        <v>3</v>
      </c>
      <c r="AB3031">
        <v>3</v>
      </c>
      <c r="AC3031" t="s">
        <v>67</v>
      </c>
      <c r="AD3031">
        <v>406</v>
      </c>
      <c r="AE3031">
        <v>16.7</v>
      </c>
      <c r="AF3031">
        <v>866</v>
      </c>
      <c r="AG3031">
        <v>16.600000000000001</v>
      </c>
      <c r="AH3031">
        <f t="shared" si="94"/>
        <v>460</v>
      </c>
      <c r="AI3031">
        <f t="shared" si="95"/>
        <v>-9.9999999999997868E-2</v>
      </c>
      <c r="AJ3031" t="s">
        <v>67</v>
      </c>
      <c r="AK3031" t="s">
        <v>67</v>
      </c>
      <c r="AL3031" t="s">
        <v>67</v>
      </c>
      <c r="AM3031" t="s">
        <v>67</v>
      </c>
      <c r="AN3031" t="s">
        <v>67</v>
      </c>
      <c r="AO3031" t="s">
        <v>67</v>
      </c>
      <c r="AP3031" t="s">
        <v>4984</v>
      </c>
      <c r="AQ3031" t="s">
        <v>139</v>
      </c>
      <c r="AR3031" t="s">
        <v>67</v>
      </c>
      <c r="AS3031" t="s">
        <v>67</v>
      </c>
      <c r="AT3031" t="s">
        <v>67</v>
      </c>
      <c r="AU3031">
        <v>252</v>
      </c>
      <c r="AV3031">
        <v>4.2300000000000004</v>
      </c>
      <c r="AW3031">
        <v>261</v>
      </c>
      <c r="AX3031">
        <v>0.66</v>
      </c>
      <c r="AY3031" t="s">
        <v>67</v>
      </c>
      <c r="AZ3031" t="s">
        <v>67</v>
      </c>
      <c r="BA3031" t="s">
        <v>67</v>
      </c>
      <c r="BB3031">
        <v>3.5091320000000002E-2</v>
      </c>
      <c r="BC3031" s="1">
        <v>9.6100000000000005E-5</v>
      </c>
      <c r="BD3031" t="s">
        <v>67</v>
      </c>
      <c r="BE3031" t="s">
        <v>67</v>
      </c>
      <c r="BF3031">
        <v>2.9729940859999999</v>
      </c>
      <c r="BG3031">
        <v>0.8</v>
      </c>
      <c r="BH3031">
        <v>2.3783952689999999</v>
      </c>
      <c r="BI3031" t="s">
        <v>164</v>
      </c>
      <c r="BJ3031" t="s">
        <v>164</v>
      </c>
      <c r="BK3031" t="s">
        <v>67</v>
      </c>
    </row>
    <row r="3032" spans="1:63" hidden="1" x14ac:dyDescent="0.35">
      <c r="A3032" t="s">
        <v>4625</v>
      </c>
      <c r="B3032" t="s">
        <v>67</v>
      </c>
      <c r="C3032" t="s">
        <v>67</v>
      </c>
      <c r="D3032" t="s">
        <v>67</v>
      </c>
      <c r="E3032" t="s">
        <v>67</v>
      </c>
      <c r="F3032" t="s">
        <v>66</v>
      </c>
      <c r="G3032" t="s">
        <v>67</v>
      </c>
      <c r="H3032" t="s">
        <v>4981</v>
      </c>
      <c r="I3032" t="s">
        <v>67</v>
      </c>
      <c r="J3032" t="s">
        <v>67</v>
      </c>
      <c r="K3032" t="s">
        <v>67</v>
      </c>
      <c r="L3032" t="s">
        <v>67</v>
      </c>
      <c r="M3032" t="s">
        <v>67</v>
      </c>
      <c r="N3032" t="s">
        <v>67</v>
      </c>
      <c r="O3032" t="s">
        <v>74</v>
      </c>
      <c r="P3032" t="s">
        <v>67</v>
      </c>
      <c r="Q3032" t="s">
        <v>76</v>
      </c>
      <c r="R3032" t="s">
        <v>109</v>
      </c>
      <c r="S3032" t="s">
        <v>4645</v>
      </c>
      <c r="T3032" t="s">
        <v>4834</v>
      </c>
      <c r="U3032" t="s">
        <v>67</v>
      </c>
      <c r="V3032" t="s">
        <v>67</v>
      </c>
      <c r="W3032" t="s">
        <v>80</v>
      </c>
      <c r="X3032" t="s">
        <v>67</v>
      </c>
      <c r="Y3032" t="s">
        <v>67</v>
      </c>
      <c r="Z3032" t="s">
        <v>67</v>
      </c>
      <c r="AA3032">
        <v>3</v>
      </c>
      <c r="AB3032">
        <v>3</v>
      </c>
      <c r="AC3032" t="s">
        <v>67</v>
      </c>
      <c r="AD3032">
        <v>406</v>
      </c>
      <c r="AE3032">
        <v>16.7</v>
      </c>
      <c r="AF3032">
        <v>1607</v>
      </c>
      <c r="AG3032">
        <v>16.7</v>
      </c>
      <c r="AH3032">
        <f t="shared" si="94"/>
        <v>1201</v>
      </c>
      <c r="AI3032">
        <f t="shared" si="95"/>
        <v>0</v>
      </c>
      <c r="AJ3032" t="s">
        <v>67</v>
      </c>
      <c r="AK3032" t="s">
        <v>67</v>
      </c>
      <c r="AL3032" t="s">
        <v>67</v>
      </c>
      <c r="AM3032" t="s">
        <v>67</v>
      </c>
      <c r="AN3032" t="s">
        <v>67</v>
      </c>
      <c r="AO3032" t="s">
        <v>67</v>
      </c>
      <c r="AP3032" t="s">
        <v>4984</v>
      </c>
      <c r="AQ3032" t="s">
        <v>139</v>
      </c>
      <c r="AR3032" t="s">
        <v>67</v>
      </c>
      <c r="AS3032" t="s">
        <v>67</v>
      </c>
      <c r="AT3032" t="s">
        <v>67</v>
      </c>
      <c r="AU3032">
        <v>252</v>
      </c>
      <c r="AV3032">
        <v>4.2300000000000004</v>
      </c>
      <c r="AW3032">
        <v>267</v>
      </c>
      <c r="AX3032">
        <v>10.7</v>
      </c>
      <c r="AY3032" t="s">
        <v>67</v>
      </c>
      <c r="AZ3032" t="s">
        <v>67</v>
      </c>
      <c r="BA3032" t="s">
        <v>67</v>
      </c>
      <c r="BB3032">
        <v>5.7819571E-2</v>
      </c>
      <c r="BC3032">
        <v>6.2925299999999997E-4</v>
      </c>
      <c r="BD3032" t="s">
        <v>67</v>
      </c>
      <c r="BE3032" t="s">
        <v>67</v>
      </c>
      <c r="BF3032">
        <v>1.843700237</v>
      </c>
      <c r="BG3032">
        <v>0.8</v>
      </c>
      <c r="BH3032">
        <v>1.47496019</v>
      </c>
      <c r="BI3032" t="s">
        <v>164</v>
      </c>
      <c r="BJ3032" t="s">
        <v>164</v>
      </c>
      <c r="BK3032" t="s">
        <v>67</v>
      </c>
    </row>
    <row r="3033" spans="1:63" hidden="1" x14ac:dyDescent="0.35">
      <c r="A3033" t="s">
        <v>4625</v>
      </c>
      <c r="B3033" t="s">
        <v>67</v>
      </c>
      <c r="C3033" t="s">
        <v>67</v>
      </c>
      <c r="D3033" t="s">
        <v>67</v>
      </c>
      <c r="E3033" t="s">
        <v>67</v>
      </c>
      <c r="F3033" t="s">
        <v>66</v>
      </c>
      <c r="G3033" t="s">
        <v>67</v>
      </c>
      <c r="H3033" t="s">
        <v>4981</v>
      </c>
      <c r="I3033" t="s">
        <v>67</v>
      </c>
      <c r="J3033" t="s">
        <v>67</v>
      </c>
      <c r="K3033" t="s">
        <v>67</v>
      </c>
      <c r="L3033" t="s">
        <v>67</v>
      </c>
      <c r="M3033" t="s">
        <v>67</v>
      </c>
      <c r="N3033" t="s">
        <v>67</v>
      </c>
      <c r="O3033" t="s">
        <v>74</v>
      </c>
      <c r="P3033" t="s">
        <v>67</v>
      </c>
      <c r="Q3033" t="s">
        <v>76</v>
      </c>
      <c r="R3033" t="s">
        <v>109</v>
      </c>
      <c r="S3033" t="s">
        <v>4645</v>
      </c>
      <c r="T3033" t="s">
        <v>4982</v>
      </c>
      <c r="U3033" t="s">
        <v>67</v>
      </c>
      <c r="V3033" t="s">
        <v>67</v>
      </c>
      <c r="W3033" t="s">
        <v>80</v>
      </c>
      <c r="X3033" t="s">
        <v>67</v>
      </c>
      <c r="Y3033" t="s">
        <v>67</v>
      </c>
      <c r="Z3033" t="s">
        <v>67</v>
      </c>
      <c r="AA3033">
        <v>3</v>
      </c>
      <c r="AB3033">
        <v>3</v>
      </c>
      <c r="AC3033" t="s">
        <v>67</v>
      </c>
      <c r="AD3033">
        <v>406</v>
      </c>
      <c r="AE3033">
        <v>16.7</v>
      </c>
      <c r="AF3033">
        <v>1607</v>
      </c>
      <c r="AG3033">
        <v>16.7</v>
      </c>
      <c r="AH3033">
        <f t="shared" si="94"/>
        <v>1201</v>
      </c>
      <c r="AI3033">
        <f t="shared" si="95"/>
        <v>0</v>
      </c>
      <c r="AJ3033" t="s">
        <v>67</v>
      </c>
      <c r="AK3033" t="s">
        <v>67</v>
      </c>
      <c r="AL3033" t="s">
        <v>67</v>
      </c>
      <c r="AM3033" t="s">
        <v>67</v>
      </c>
      <c r="AN3033" t="s">
        <v>67</v>
      </c>
      <c r="AO3033" t="s">
        <v>67</v>
      </c>
      <c r="AP3033" t="s">
        <v>4983</v>
      </c>
      <c r="AQ3033" t="s">
        <v>115</v>
      </c>
      <c r="AR3033" t="s">
        <v>67</v>
      </c>
      <c r="AS3033" t="s">
        <v>67</v>
      </c>
      <c r="AT3033" t="s">
        <v>67</v>
      </c>
      <c r="AU3033">
        <v>595</v>
      </c>
      <c r="AV3033">
        <v>818</v>
      </c>
      <c r="AW3033">
        <v>886</v>
      </c>
      <c r="AX3033">
        <v>728</v>
      </c>
      <c r="AY3033" t="s">
        <v>67</v>
      </c>
      <c r="AZ3033" t="s">
        <v>67</v>
      </c>
      <c r="BA3033" t="s">
        <v>67</v>
      </c>
      <c r="BB3033">
        <v>0.398155545</v>
      </c>
      <c r="BC3033">
        <v>0.85506320199999997</v>
      </c>
      <c r="BD3033" t="s">
        <v>67</v>
      </c>
      <c r="BE3033" t="s">
        <v>67</v>
      </c>
      <c r="BF3033">
        <v>0.37581909000000002</v>
      </c>
      <c r="BG3033">
        <v>0.8</v>
      </c>
      <c r="BH3033">
        <v>0.30065527199999997</v>
      </c>
      <c r="BI3033" t="s">
        <v>164</v>
      </c>
      <c r="BJ3033" t="s">
        <v>164</v>
      </c>
      <c r="BK3033" t="s">
        <v>67</v>
      </c>
    </row>
    <row r="3034" spans="1:63" hidden="1" x14ac:dyDescent="0.35">
      <c r="A3034" t="s">
        <v>4625</v>
      </c>
      <c r="B3034" t="s">
        <v>67</v>
      </c>
      <c r="C3034" t="s">
        <v>67</v>
      </c>
      <c r="D3034" t="s">
        <v>67</v>
      </c>
      <c r="E3034" t="s">
        <v>67</v>
      </c>
      <c r="F3034" t="s">
        <v>66</v>
      </c>
      <c r="G3034" t="s">
        <v>67</v>
      </c>
      <c r="H3034" t="s">
        <v>4981</v>
      </c>
      <c r="I3034" t="s">
        <v>67</v>
      </c>
      <c r="J3034" t="s">
        <v>67</v>
      </c>
      <c r="K3034" t="s">
        <v>67</v>
      </c>
      <c r="L3034" t="s">
        <v>67</v>
      </c>
      <c r="M3034" t="s">
        <v>67</v>
      </c>
      <c r="N3034" t="s">
        <v>67</v>
      </c>
      <c r="O3034" t="s">
        <v>74</v>
      </c>
      <c r="P3034" t="s">
        <v>67</v>
      </c>
      <c r="Q3034" t="s">
        <v>76</v>
      </c>
      <c r="R3034" t="s">
        <v>109</v>
      </c>
      <c r="S3034" t="s">
        <v>4645</v>
      </c>
      <c r="T3034" t="s">
        <v>4982</v>
      </c>
      <c r="U3034" t="s">
        <v>67</v>
      </c>
      <c r="V3034" t="s">
        <v>67</v>
      </c>
      <c r="W3034" t="s">
        <v>80</v>
      </c>
      <c r="X3034" t="s">
        <v>67</v>
      </c>
      <c r="Y3034" t="s">
        <v>67</v>
      </c>
      <c r="Z3034" t="s">
        <v>67</v>
      </c>
      <c r="AA3034">
        <v>3</v>
      </c>
      <c r="AB3034">
        <v>3</v>
      </c>
      <c r="AC3034" t="s">
        <v>67</v>
      </c>
      <c r="AD3034">
        <v>406</v>
      </c>
      <c r="AE3034">
        <v>16.7</v>
      </c>
      <c r="AF3034">
        <v>866</v>
      </c>
      <c r="AG3034">
        <v>16.600000000000001</v>
      </c>
      <c r="AH3034">
        <f t="shared" si="94"/>
        <v>460</v>
      </c>
      <c r="AI3034">
        <f t="shared" si="95"/>
        <v>-9.9999999999997868E-2</v>
      </c>
      <c r="AJ3034" t="s">
        <v>67</v>
      </c>
      <c r="AK3034" t="s">
        <v>67</v>
      </c>
      <c r="AL3034" t="s">
        <v>67</v>
      </c>
      <c r="AM3034" t="s">
        <v>67</v>
      </c>
      <c r="AN3034" t="s">
        <v>67</v>
      </c>
      <c r="AO3034" t="s">
        <v>67</v>
      </c>
      <c r="AP3034" t="s">
        <v>4983</v>
      </c>
      <c r="AQ3034" t="s">
        <v>115</v>
      </c>
      <c r="AR3034" t="s">
        <v>67</v>
      </c>
      <c r="AS3034" t="s">
        <v>67</v>
      </c>
      <c r="AT3034" t="s">
        <v>67</v>
      </c>
      <c r="AU3034">
        <v>595</v>
      </c>
      <c r="AV3034">
        <v>818</v>
      </c>
      <c r="AW3034">
        <v>1269</v>
      </c>
      <c r="AX3034">
        <v>821</v>
      </c>
      <c r="AY3034" t="s">
        <v>67</v>
      </c>
      <c r="AZ3034" t="s">
        <v>67</v>
      </c>
      <c r="BA3034" t="s">
        <v>67</v>
      </c>
      <c r="BB3034">
        <v>0.75742306199999998</v>
      </c>
      <c r="BC3034">
        <v>0.76953748899999996</v>
      </c>
      <c r="BD3034" t="s">
        <v>67</v>
      </c>
      <c r="BE3034" t="s">
        <v>67</v>
      </c>
      <c r="BF3034">
        <v>0.82245133699999995</v>
      </c>
      <c r="BG3034">
        <v>0.8</v>
      </c>
      <c r="BH3034">
        <v>0.65796107000000004</v>
      </c>
      <c r="BI3034" t="s">
        <v>164</v>
      </c>
      <c r="BJ3034" t="s">
        <v>164</v>
      </c>
      <c r="BK3034" t="s">
        <v>67</v>
      </c>
    </row>
    <row r="3035" spans="1:63" hidden="1" x14ac:dyDescent="0.35">
      <c r="A3035" t="s">
        <v>4625</v>
      </c>
      <c r="B3035" t="s">
        <v>67</v>
      </c>
      <c r="C3035" t="s">
        <v>67</v>
      </c>
      <c r="D3035" t="s">
        <v>67</v>
      </c>
      <c r="E3035" t="s">
        <v>67</v>
      </c>
      <c r="F3035" t="s">
        <v>66</v>
      </c>
      <c r="G3035" t="s">
        <v>67</v>
      </c>
      <c r="H3035" t="s">
        <v>4985</v>
      </c>
      <c r="I3035" t="s">
        <v>67</v>
      </c>
      <c r="J3035" t="s">
        <v>67</v>
      </c>
      <c r="K3035" t="s">
        <v>67</v>
      </c>
      <c r="L3035" t="s">
        <v>67</v>
      </c>
      <c r="M3035" t="s">
        <v>67</v>
      </c>
      <c r="N3035" t="s">
        <v>67</v>
      </c>
      <c r="O3035" t="s">
        <v>74</v>
      </c>
      <c r="P3035" t="s">
        <v>67</v>
      </c>
      <c r="Q3035" t="s">
        <v>76</v>
      </c>
      <c r="R3035" t="s">
        <v>77</v>
      </c>
      <c r="S3035" t="s">
        <v>4707</v>
      </c>
      <c r="T3035" t="s">
        <v>4029</v>
      </c>
      <c r="U3035" t="s">
        <v>67</v>
      </c>
      <c r="V3035" t="s">
        <v>67</v>
      </c>
      <c r="W3035" t="s">
        <v>4690</v>
      </c>
      <c r="X3035" t="s">
        <v>67</v>
      </c>
      <c r="Y3035" t="s">
        <v>67</v>
      </c>
      <c r="Z3035" t="s">
        <v>67</v>
      </c>
      <c r="AA3035">
        <v>5</v>
      </c>
      <c r="AB3035">
        <v>5</v>
      </c>
      <c r="AC3035" t="s">
        <v>67</v>
      </c>
      <c r="AD3035">
        <v>310.60000000000002</v>
      </c>
      <c r="AE3035" s="7">
        <v>23</v>
      </c>
      <c r="AF3035">
        <v>1879.6</v>
      </c>
      <c r="AG3035" s="7">
        <v>26</v>
      </c>
      <c r="AH3035">
        <f t="shared" si="94"/>
        <v>1569</v>
      </c>
      <c r="AI3035">
        <f t="shared" si="95"/>
        <v>3</v>
      </c>
      <c r="AJ3035" t="s">
        <v>67</v>
      </c>
      <c r="AK3035" t="s">
        <v>67</v>
      </c>
      <c r="AL3035" t="s">
        <v>67</v>
      </c>
      <c r="AM3035" t="s">
        <v>67</v>
      </c>
      <c r="AN3035" t="s">
        <v>67</v>
      </c>
      <c r="AO3035" t="s">
        <v>67</v>
      </c>
      <c r="AP3035" t="s">
        <v>4744</v>
      </c>
      <c r="AQ3035" t="s">
        <v>139</v>
      </c>
      <c r="AR3035" t="s">
        <v>67</v>
      </c>
      <c r="AS3035" t="s">
        <v>67</v>
      </c>
      <c r="AT3035" t="s">
        <v>67</v>
      </c>
      <c r="AU3035">
        <v>225</v>
      </c>
      <c r="AV3035">
        <v>19.276448080000002</v>
      </c>
      <c r="AW3035">
        <v>25</v>
      </c>
      <c r="AX3035">
        <v>13.76889149</v>
      </c>
      <c r="AY3035" t="s">
        <v>67</v>
      </c>
      <c r="AZ3035" t="s">
        <v>67</v>
      </c>
      <c r="BA3035" t="s">
        <v>67</v>
      </c>
      <c r="BB3035">
        <v>-2.1972245770000001</v>
      </c>
      <c r="BC3035">
        <v>6.2134334999999999E-2</v>
      </c>
      <c r="BD3035" t="s">
        <v>67</v>
      </c>
      <c r="BE3035" t="s">
        <v>67</v>
      </c>
      <c r="BF3035">
        <v>-11.939885459999999</v>
      </c>
      <c r="BG3035">
        <v>0.90322580600000002</v>
      </c>
      <c r="BH3035">
        <v>-10.784412680000001</v>
      </c>
      <c r="BI3035" t="s">
        <v>164</v>
      </c>
      <c r="BJ3035" t="s">
        <v>66</v>
      </c>
      <c r="BK3035" t="s">
        <v>67</v>
      </c>
    </row>
    <row r="3036" spans="1:63" hidden="1" x14ac:dyDescent="0.35">
      <c r="A3036" t="s">
        <v>4625</v>
      </c>
      <c r="B3036" t="s">
        <v>67</v>
      </c>
      <c r="C3036" t="s">
        <v>67</v>
      </c>
      <c r="D3036" t="s">
        <v>67</v>
      </c>
      <c r="E3036" t="s">
        <v>67</v>
      </c>
      <c r="F3036" t="s">
        <v>66</v>
      </c>
      <c r="G3036" t="s">
        <v>67</v>
      </c>
      <c r="H3036" t="s">
        <v>4985</v>
      </c>
      <c r="I3036" t="s">
        <v>67</v>
      </c>
      <c r="J3036" t="s">
        <v>67</v>
      </c>
      <c r="K3036" t="s">
        <v>67</v>
      </c>
      <c r="L3036" t="s">
        <v>67</v>
      </c>
      <c r="M3036" t="s">
        <v>67</v>
      </c>
      <c r="N3036" t="s">
        <v>67</v>
      </c>
      <c r="O3036" t="s">
        <v>74</v>
      </c>
      <c r="P3036" t="s">
        <v>67</v>
      </c>
      <c r="Q3036" t="s">
        <v>76</v>
      </c>
      <c r="R3036" t="s">
        <v>77</v>
      </c>
      <c r="S3036" t="s">
        <v>4707</v>
      </c>
      <c r="T3036" t="s">
        <v>4029</v>
      </c>
      <c r="U3036" t="s">
        <v>67</v>
      </c>
      <c r="V3036" t="s">
        <v>67</v>
      </c>
      <c r="W3036" t="s">
        <v>80</v>
      </c>
      <c r="X3036" t="s">
        <v>67</v>
      </c>
      <c r="Y3036" t="s">
        <v>67</v>
      </c>
      <c r="Z3036" t="s">
        <v>67</v>
      </c>
      <c r="AA3036">
        <v>5</v>
      </c>
      <c r="AB3036">
        <v>5</v>
      </c>
      <c r="AC3036" t="s">
        <v>67</v>
      </c>
      <c r="AD3036">
        <v>310.60000000000002</v>
      </c>
      <c r="AE3036">
        <v>23</v>
      </c>
      <c r="AF3036">
        <v>885.4</v>
      </c>
      <c r="AG3036">
        <v>23</v>
      </c>
      <c r="AH3036">
        <f t="shared" si="94"/>
        <v>574.79999999999995</v>
      </c>
      <c r="AI3036">
        <f t="shared" si="95"/>
        <v>0</v>
      </c>
      <c r="AJ3036" t="s">
        <v>67</v>
      </c>
      <c r="AK3036" t="s">
        <v>67</v>
      </c>
      <c r="AL3036" t="s">
        <v>67</v>
      </c>
      <c r="AM3036" t="s">
        <v>67</v>
      </c>
      <c r="AN3036" t="s">
        <v>67</v>
      </c>
      <c r="AO3036" t="s">
        <v>67</v>
      </c>
      <c r="AP3036" t="s">
        <v>4744</v>
      </c>
      <c r="AQ3036" t="s">
        <v>139</v>
      </c>
      <c r="AR3036" t="s">
        <v>67</v>
      </c>
      <c r="AS3036" t="s">
        <v>67</v>
      </c>
      <c r="AT3036" t="s">
        <v>67</v>
      </c>
      <c r="AU3036">
        <v>225</v>
      </c>
      <c r="AV3036">
        <v>26.83281573</v>
      </c>
      <c r="AW3036">
        <v>122</v>
      </c>
      <c r="AX3036">
        <v>26.83281573</v>
      </c>
      <c r="AY3036" t="s">
        <v>67</v>
      </c>
      <c r="AZ3036" t="s">
        <v>67</v>
      </c>
      <c r="BA3036" t="s">
        <v>67</v>
      </c>
      <c r="BB3036">
        <v>-0.61207935700000005</v>
      </c>
      <c r="BC3036">
        <v>1.2519262999999999E-2</v>
      </c>
      <c r="BD3036" t="s">
        <v>67</v>
      </c>
      <c r="BE3036" t="s">
        <v>67</v>
      </c>
      <c r="BF3036">
        <v>-3.838583361</v>
      </c>
      <c r="BG3036">
        <v>0.90322580600000002</v>
      </c>
      <c r="BH3036">
        <v>-3.4671075519999999</v>
      </c>
      <c r="BI3036" t="s">
        <v>164</v>
      </c>
      <c r="BJ3036" t="s">
        <v>164</v>
      </c>
      <c r="BK3036" t="s">
        <v>67</v>
      </c>
    </row>
    <row r="3037" spans="1:63" hidden="1" x14ac:dyDescent="0.35">
      <c r="A3037" t="s">
        <v>4625</v>
      </c>
      <c r="B3037" t="s">
        <v>67</v>
      </c>
      <c r="C3037" t="s">
        <v>67</v>
      </c>
      <c r="D3037" t="s">
        <v>67</v>
      </c>
      <c r="E3037" t="s">
        <v>67</v>
      </c>
      <c r="F3037" t="s">
        <v>66</v>
      </c>
      <c r="G3037" t="s">
        <v>67</v>
      </c>
      <c r="H3037" t="s">
        <v>4985</v>
      </c>
      <c r="I3037" t="s">
        <v>67</v>
      </c>
      <c r="J3037" t="s">
        <v>67</v>
      </c>
      <c r="K3037" t="s">
        <v>67</v>
      </c>
      <c r="L3037" t="s">
        <v>67</v>
      </c>
      <c r="M3037" t="s">
        <v>67</v>
      </c>
      <c r="N3037" t="s">
        <v>67</v>
      </c>
      <c r="O3037" t="s">
        <v>74</v>
      </c>
      <c r="P3037" t="s">
        <v>67</v>
      </c>
      <c r="Q3037" t="s">
        <v>76</v>
      </c>
      <c r="R3037" t="s">
        <v>77</v>
      </c>
      <c r="S3037" t="s">
        <v>4707</v>
      </c>
      <c r="T3037" t="s">
        <v>4029</v>
      </c>
      <c r="U3037" t="s">
        <v>67</v>
      </c>
      <c r="V3037" t="s">
        <v>67</v>
      </c>
      <c r="W3037" t="s">
        <v>80</v>
      </c>
      <c r="X3037" t="s">
        <v>67</v>
      </c>
      <c r="Y3037" t="s">
        <v>67</v>
      </c>
      <c r="Z3037" t="s">
        <v>67</v>
      </c>
      <c r="AA3037">
        <v>5</v>
      </c>
      <c r="AB3037">
        <v>5</v>
      </c>
      <c r="AC3037" t="s">
        <v>67</v>
      </c>
      <c r="AD3037">
        <v>310.60000000000002</v>
      </c>
      <c r="AE3037">
        <v>23</v>
      </c>
      <c r="AF3037">
        <v>1849.9</v>
      </c>
      <c r="AG3037">
        <v>23</v>
      </c>
      <c r="AH3037">
        <f t="shared" si="94"/>
        <v>1539.3000000000002</v>
      </c>
      <c r="AI3037">
        <f t="shared" si="95"/>
        <v>0</v>
      </c>
      <c r="AJ3037" t="s">
        <v>67</v>
      </c>
      <c r="AK3037" t="s">
        <v>67</v>
      </c>
      <c r="AL3037" t="s">
        <v>67</v>
      </c>
      <c r="AM3037" t="s">
        <v>67</v>
      </c>
      <c r="AN3037" t="s">
        <v>67</v>
      </c>
      <c r="AO3037" t="s">
        <v>67</v>
      </c>
      <c r="AP3037" t="s">
        <v>4744</v>
      </c>
      <c r="AQ3037" t="s">
        <v>139</v>
      </c>
      <c r="AR3037" t="s">
        <v>67</v>
      </c>
      <c r="AS3037" t="s">
        <v>67</v>
      </c>
      <c r="AT3037" t="s">
        <v>67</v>
      </c>
      <c r="AU3037">
        <v>225</v>
      </c>
      <c r="AV3037">
        <v>26.83281573</v>
      </c>
      <c r="AW3037">
        <v>105</v>
      </c>
      <c r="AX3037">
        <v>26.83281573</v>
      </c>
      <c r="AY3037" t="s">
        <v>67</v>
      </c>
      <c r="AZ3037" t="s">
        <v>67</v>
      </c>
      <c r="BA3037" t="s">
        <v>67</v>
      </c>
      <c r="BB3037">
        <v>-0.76214005200000001</v>
      </c>
      <c r="BC3037">
        <v>1.5905669000000001E-2</v>
      </c>
      <c r="BD3037" t="s">
        <v>67</v>
      </c>
      <c r="BE3037" t="s">
        <v>67</v>
      </c>
      <c r="BF3037">
        <v>-4.4721359549999997</v>
      </c>
      <c r="BG3037">
        <v>0.90322580600000002</v>
      </c>
      <c r="BH3037">
        <v>-4.0393486049999998</v>
      </c>
      <c r="BI3037" t="s">
        <v>164</v>
      </c>
      <c r="BJ3037" t="s">
        <v>164</v>
      </c>
      <c r="BK3037" t="s">
        <v>67</v>
      </c>
    </row>
    <row r="3038" spans="1:63" hidden="1" x14ac:dyDescent="0.35">
      <c r="A3038" t="s">
        <v>4625</v>
      </c>
      <c r="B3038" t="s">
        <v>67</v>
      </c>
      <c r="C3038" t="s">
        <v>67</v>
      </c>
      <c r="D3038" t="s">
        <v>67</v>
      </c>
      <c r="E3038" t="s">
        <v>67</v>
      </c>
      <c r="F3038" t="s">
        <v>66</v>
      </c>
      <c r="G3038" t="s">
        <v>67</v>
      </c>
      <c r="H3038" t="s">
        <v>4985</v>
      </c>
      <c r="I3038" t="s">
        <v>67</v>
      </c>
      <c r="J3038" t="s">
        <v>67</v>
      </c>
      <c r="K3038" t="s">
        <v>67</v>
      </c>
      <c r="L3038" t="s">
        <v>67</v>
      </c>
      <c r="M3038" t="s">
        <v>67</v>
      </c>
      <c r="N3038" t="s">
        <v>67</v>
      </c>
      <c r="O3038" t="s">
        <v>74</v>
      </c>
      <c r="P3038" t="s">
        <v>67</v>
      </c>
      <c r="Q3038" t="s">
        <v>76</v>
      </c>
      <c r="R3038" t="s">
        <v>77</v>
      </c>
      <c r="S3038" t="s">
        <v>4707</v>
      </c>
      <c r="T3038" t="s">
        <v>4029</v>
      </c>
      <c r="U3038" t="s">
        <v>67</v>
      </c>
      <c r="V3038" t="s">
        <v>67</v>
      </c>
      <c r="W3038" t="s">
        <v>904</v>
      </c>
      <c r="X3038" t="s">
        <v>67</v>
      </c>
      <c r="Y3038" t="s">
        <v>67</v>
      </c>
      <c r="Z3038" t="s">
        <v>67</v>
      </c>
      <c r="AA3038">
        <v>5</v>
      </c>
      <c r="AB3038">
        <v>5</v>
      </c>
      <c r="AC3038" t="s">
        <v>67</v>
      </c>
      <c r="AD3038">
        <v>310.60000000000002</v>
      </c>
      <c r="AE3038" s="7">
        <v>23</v>
      </c>
      <c r="AF3038">
        <v>313.60000000000002</v>
      </c>
      <c r="AG3038" s="7">
        <v>26</v>
      </c>
      <c r="AH3038">
        <f t="shared" si="94"/>
        <v>3</v>
      </c>
      <c r="AI3038">
        <f t="shared" si="95"/>
        <v>3</v>
      </c>
      <c r="AJ3038" t="s">
        <v>67</v>
      </c>
      <c r="AK3038" t="s">
        <v>67</v>
      </c>
      <c r="AL3038" t="s">
        <v>67</v>
      </c>
      <c r="AM3038" t="s">
        <v>67</v>
      </c>
      <c r="AN3038" t="s">
        <v>67</v>
      </c>
      <c r="AO3038" t="s">
        <v>67</v>
      </c>
      <c r="AP3038" t="s">
        <v>4744</v>
      </c>
      <c r="AQ3038" t="s">
        <v>139</v>
      </c>
      <c r="AR3038" t="s">
        <v>67</v>
      </c>
      <c r="AS3038" t="s">
        <v>67</v>
      </c>
      <c r="AT3038" t="s">
        <v>67</v>
      </c>
      <c r="AU3038">
        <v>225</v>
      </c>
      <c r="AV3038">
        <v>19.276448080000002</v>
      </c>
      <c r="AW3038">
        <v>250</v>
      </c>
      <c r="AX3038">
        <v>27.537782969999999</v>
      </c>
      <c r="AY3038" t="s">
        <v>67</v>
      </c>
      <c r="AZ3038" t="s">
        <v>67</v>
      </c>
      <c r="BA3038" t="s">
        <v>67</v>
      </c>
      <c r="BB3038">
        <v>0.105360516</v>
      </c>
      <c r="BC3038">
        <v>3.8946300000000001E-3</v>
      </c>
      <c r="BD3038" t="s">
        <v>67</v>
      </c>
      <c r="BE3038" t="s">
        <v>67</v>
      </c>
      <c r="BF3038">
        <v>1.051799353</v>
      </c>
      <c r="BG3038">
        <v>0.90322580600000002</v>
      </c>
      <c r="BH3038">
        <v>0.95001231900000005</v>
      </c>
      <c r="BI3038" t="s">
        <v>164</v>
      </c>
      <c r="BJ3038" t="s">
        <v>164</v>
      </c>
      <c r="BK3038" t="s">
        <v>67</v>
      </c>
    </row>
    <row r="3039" spans="1:63" hidden="1" x14ac:dyDescent="0.35">
      <c r="A3039" t="s">
        <v>4625</v>
      </c>
      <c r="B3039" t="s">
        <v>67</v>
      </c>
      <c r="C3039" t="s">
        <v>67</v>
      </c>
      <c r="D3039" t="s">
        <v>67</v>
      </c>
      <c r="E3039" t="s">
        <v>67</v>
      </c>
      <c r="F3039" t="s">
        <v>66</v>
      </c>
      <c r="G3039" t="s">
        <v>67</v>
      </c>
      <c r="H3039" t="s">
        <v>4985</v>
      </c>
      <c r="I3039" t="s">
        <v>67</v>
      </c>
      <c r="J3039" t="s">
        <v>67</v>
      </c>
      <c r="K3039" t="s">
        <v>67</v>
      </c>
      <c r="L3039" t="s">
        <v>67</v>
      </c>
      <c r="M3039" t="s">
        <v>67</v>
      </c>
      <c r="N3039" t="s">
        <v>67</v>
      </c>
      <c r="O3039" t="s">
        <v>74</v>
      </c>
      <c r="P3039" t="s">
        <v>67</v>
      </c>
      <c r="Q3039" t="s">
        <v>76</v>
      </c>
      <c r="R3039" t="s">
        <v>77</v>
      </c>
      <c r="S3039" t="s">
        <v>4707</v>
      </c>
      <c r="T3039" t="s">
        <v>4029</v>
      </c>
      <c r="U3039" t="s">
        <v>67</v>
      </c>
      <c r="V3039" t="s">
        <v>67</v>
      </c>
      <c r="W3039" t="s">
        <v>4689</v>
      </c>
      <c r="X3039" t="s">
        <v>67</v>
      </c>
      <c r="Y3039" t="s">
        <v>67</v>
      </c>
      <c r="Z3039" t="s">
        <v>67</v>
      </c>
      <c r="AA3039">
        <v>5</v>
      </c>
      <c r="AB3039">
        <v>5</v>
      </c>
      <c r="AC3039" t="s">
        <v>67</v>
      </c>
      <c r="AD3039">
        <v>310.60000000000002</v>
      </c>
      <c r="AE3039" s="7">
        <v>23</v>
      </c>
      <c r="AF3039">
        <v>915.6</v>
      </c>
      <c r="AG3039" s="7">
        <v>26</v>
      </c>
      <c r="AH3039">
        <f t="shared" si="94"/>
        <v>605</v>
      </c>
      <c r="AI3039">
        <f t="shared" si="95"/>
        <v>3</v>
      </c>
      <c r="AJ3039" t="s">
        <v>67</v>
      </c>
      <c r="AK3039" t="s">
        <v>67</v>
      </c>
      <c r="AL3039" t="s">
        <v>67</v>
      </c>
      <c r="AM3039" t="s">
        <v>67</v>
      </c>
      <c r="AN3039" t="s">
        <v>67</v>
      </c>
      <c r="AO3039" t="s">
        <v>67</v>
      </c>
      <c r="AP3039" t="s">
        <v>4744</v>
      </c>
      <c r="AQ3039" t="s">
        <v>139</v>
      </c>
      <c r="AR3039" t="s">
        <v>67</v>
      </c>
      <c r="AS3039" t="s">
        <v>67</v>
      </c>
      <c r="AT3039" t="s">
        <v>67</v>
      </c>
      <c r="AU3039">
        <v>225</v>
      </c>
      <c r="AV3039">
        <v>19.276448080000002</v>
      </c>
      <c r="AW3039">
        <v>150</v>
      </c>
      <c r="AX3039">
        <v>52.321787649999997</v>
      </c>
      <c r="AY3039" t="s">
        <v>67</v>
      </c>
      <c r="AZ3039" t="s">
        <v>67</v>
      </c>
      <c r="BA3039" t="s">
        <v>67</v>
      </c>
      <c r="BB3039">
        <v>-0.40546510800000002</v>
      </c>
      <c r="BC3039">
        <v>2.5801926999999999E-2</v>
      </c>
      <c r="BD3039" t="s">
        <v>67</v>
      </c>
      <c r="BE3039" t="s">
        <v>67</v>
      </c>
      <c r="BF3039">
        <v>-1.9021964200000001</v>
      </c>
      <c r="BG3039">
        <v>0.90322580600000002</v>
      </c>
      <c r="BH3039">
        <v>-1.718112895</v>
      </c>
      <c r="BI3039" t="s">
        <v>164</v>
      </c>
      <c r="BJ3039" t="s">
        <v>164</v>
      </c>
      <c r="BK3039" t="s">
        <v>67</v>
      </c>
    </row>
    <row r="3040" spans="1:63" hidden="1" x14ac:dyDescent="0.35">
      <c r="A3040" t="s">
        <v>4625</v>
      </c>
      <c r="B3040" t="s">
        <v>67</v>
      </c>
      <c r="C3040" t="s">
        <v>67</v>
      </c>
      <c r="D3040" t="s">
        <v>67</v>
      </c>
      <c r="E3040" t="s">
        <v>67</v>
      </c>
      <c r="F3040" t="s">
        <v>66</v>
      </c>
      <c r="G3040" t="s">
        <v>67</v>
      </c>
      <c r="H3040" t="s">
        <v>4985</v>
      </c>
      <c r="I3040" t="s">
        <v>67</v>
      </c>
      <c r="J3040" t="s">
        <v>67</v>
      </c>
      <c r="K3040" t="s">
        <v>67</v>
      </c>
      <c r="L3040" t="s">
        <v>67</v>
      </c>
      <c r="M3040" t="s">
        <v>67</v>
      </c>
      <c r="N3040" t="s">
        <v>67</v>
      </c>
      <c r="O3040" t="s">
        <v>74</v>
      </c>
      <c r="P3040" t="s">
        <v>67</v>
      </c>
      <c r="Q3040" t="s">
        <v>76</v>
      </c>
      <c r="R3040" t="s">
        <v>77</v>
      </c>
      <c r="S3040" t="s">
        <v>4707</v>
      </c>
      <c r="T3040" t="s">
        <v>4029</v>
      </c>
      <c r="U3040" t="s">
        <v>67</v>
      </c>
      <c r="V3040" t="s">
        <v>67</v>
      </c>
      <c r="W3040" t="s">
        <v>80</v>
      </c>
      <c r="X3040" t="s">
        <v>67</v>
      </c>
      <c r="Y3040" t="s">
        <v>67</v>
      </c>
      <c r="Z3040" t="s">
        <v>67</v>
      </c>
      <c r="AA3040">
        <v>5</v>
      </c>
      <c r="AB3040">
        <v>5</v>
      </c>
      <c r="AC3040" t="s">
        <v>67</v>
      </c>
      <c r="AD3040">
        <v>310.60000000000002</v>
      </c>
      <c r="AE3040">
        <v>23</v>
      </c>
      <c r="AF3040">
        <v>885.4</v>
      </c>
      <c r="AG3040">
        <v>23</v>
      </c>
      <c r="AH3040">
        <f t="shared" si="94"/>
        <v>574.79999999999995</v>
      </c>
      <c r="AI3040">
        <f t="shared" si="95"/>
        <v>0</v>
      </c>
      <c r="AJ3040" t="s">
        <v>67</v>
      </c>
      <c r="AK3040" t="s">
        <v>67</v>
      </c>
      <c r="AL3040" t="s">
        <v>67</v>
      </c>
      <c r="AM3040" t="s">
        <v>67</v>
      </c>
      <c r="AN3040" t="s">
        <v>67</v>
      </c>
      <c r="AO3040" t="s">
        <v>67</v>
      </c>
      <c r="AP3040" t="s">
        <v>4781</v>
      </c>
      <c r="AQ3040" t="s">
        <v>139</v>
      </c>
      <c r="AR3040" t="s">
        <v>67</v>
      </c>
      <c r="AS3040" t="s">
        <v>67</v>
      </c>
      <c r="AT3040" t="s">
        <v>67</v>
      </c>
      <c r="AU3040">
        <v>160</v>
      </c>
      <c r="AV3040">
        <v>44.721359550000003</v>
      </c>
      <c r="AW3040">
        <v>140</v>
      </c>
      <c r="AX3040">
        <v>55.901699440000002</v>
      </c>
      <c r="AY3040" t="s">
        <v>67</v>
      </c>
      <c r="AZ3040" t="s">
        <v>67</v>
      </c>
      <c r="BA3040" t="s">
        <v>67</v>
      </c>
      <c r="BB3040">
        <v>-0.133531393</v>
      </c>
      <c r="BC3040">
        <v>4.7512754999999997E-2</v>
      </c>
      <c r="BD3040" t="s">
        <v>67</v>
      </c>
      <c r="BE3040" t="s">
        <v>67</v>
      </c>
      <c r="BF3040">
        <v>-0.395091839</v>
      </c>
      <c r="BG3040">
        <v>0.90322580600000002</v>
      </c>
      <c r="BH3040">
        <v>-0.35685714499999999</v>
      </c>
      <c r="BI3040" t="s">
        <v>164</v>
      </c>
      <c r="BJ3040" t="s">
        <v>164</v>
      </c>
      <c r="BK3040" t="s">
        <v>67</v>
      </c>
    </row>
    <row r="3041" spans="1:63" hidden="1" x14ac:dyDescent="0.35">
      <c r="A3041" t="s">
        <v>4625</v>
      </c>
      <c r="B3041" t="s">
        <v>67</v>
      </c>
      <c r="C3041" t="s">
        <v>67</v>
      </c>
      <c r="D3041" t="s">
        <v>67</v>
      </c>
      <c r="E3041" t="s">
        <v>67</v>
      </c>
      <c r="F3041" t="s">
        <v>66</v>
      </c>
      <c r="G3041" t="s">
        <v>67</v>
      </c>
      <c r="H3041" t="s">
        <v>4985</v>
      </c>
      <c r="I3041" t="s">
        <v>67</v>
      </c>
      <c r="J3041" t="s">
        <v>67</v>
      </c>
      <c r="K3041" t="s">
        <v>67</v>
      </c>
      <c r="L3041" t="s">
        <v>67</v>
      </c>
      <c r="M3041" t="s">
        <v>67</v>
      </c>
      <c r="N3041" t="s">
        <v>67</v>
      </c>
      <c r="O3041" t="s">
        <v>74</v>
      </c>
      <c r="P3041" t="s">
        <v>67</v>
      </c>
      <c r="Q3041" t="s">
        <v>76</v>
      </c>
      <c r="R3041" t="s">
        <v>77</v>
      </c>
      <c r="S3041" t="s">
        <v>4707</v>
      </c>
      <c r="T3041" t="s">
        <v>4029</v>
      </c>
      <c r="U3041" t="s">
        <v>67</v>
      </c>
      <c r="V3041" t="s">
        <v>67</v>
      </c>
      <c r="W3041" t="s">
        <v>80</v>
      </c>
      <c r="X3041" t="s">
        <v>67</v>
      </c>
      <c r="Y3041" t="s">
        <v>67</v>
      </c>
      <c r="Z3041" t="s">
        <v>67</v>
      </c>
      <c r="AA3041">
        <v>5</v>
      </c>
      <c r="AB3041">
        <v>5</v>
      </c>
      <c r="AC3041" t="s">
        <v>67</v>
      </c>
      <c r="AD3041">
        <v>310.60000000000002</v>
      </c>
      <c r="AE3041">
        <v>23</v>
      </c>
      <c r="AF3041">
        <v>1849.9</v>
      </c>
      <c r="AG3041">
        <v>23</v>
      </c>
      <c r="AH3041">
        <f t="shared" si="94"/>
        <v>1539.3000000000002</v>
      </c>
      <c r="AI3041">
        <f t="shared" si="95"/>
        <v>0</v>
      </c>
      <c r="AJ3041" t="s">
        <v>67</v>
      </c>
      <c r="AK3041" t="s">
        <v>67</v>
      </c>
      <c r="AL3041" t="s">
        <v>67</v>
      </c>
      <c r="AM3041" t="s">
        <v>67</v>
      </c>
      <c r="AN3041" t="s">
        <v>67</v>
      </c>
      <c r="AO3041" t="s">
        <v>67</v>
      </c>
      <c r="AP3041" t="s">
        <v>4781</v>
      </c>
      <c r="AQ3041" t="s">
        <v>139</v>
      </c>
      <c r="AR3041" t="s">
        <v>67</v>
      </c>
      <c r="AS3041" t="s">
        <v>67</v>
      </c>
      <c r="AT3041" t="s">
        <v>67</v>
      </c>
      <c r="AU3041">
        <v>160</v>
      </c>
      <c r="AV3041">
        <v>44.721359550000003</v>
      </c>
      <c r="AW3041">
        <v>115</v>
      </c>
      <c r="AX3041">
        <v>55.901699440000002</v>
      </c>
      <c r="AY3041" t="s">
        <v>67</v>
      </c>
      <c r="AZ3041" t="s">
        <v>67</v>
      </c>
      <c r="BA3041" t="s">
        <v>67</v>
      </c>
      <c r="BB3041">
        <v>-0.33024168700000001</v>
      </c>
      <c r="BC3041">
        <v>6.2883979000000007E-2</v>
      </c>
      <c r="BD3041" t="s">
        <v>67</v>
      </c>
      <c r="BE3041" t="s">
        <v>67</v>
      </c>
      <c r="BF3041">
        <v>-0.88895663700000005</v>
      </c>
      <c r="BG3041">
        <v>0.90322580600000002</v>
      </c>
      <c r="BH3041">
        <v>-0.80292857500000003</v>
      </c>
      <c r="BI3041" t="s">
        <v>164</v>
      </c>
      <c r="BJ3041" t="s">
        <v>164</v>
      </c>
      <c r="BK3041" t="s">
        <v>67</v>
      </c>
    </row>
    <row r="3042" spans="1:63" hidden="1" x14ac:dyDescent="0.35">
      <c r="A3042" t="s">
        <v>4625</v>
      </c>
      <c r="B3042" t="s">
        <v>67</v>
      </c>
      <c r="C3042" t="s">
        <v>67</v>
      </c>
      <c r="D3042" t="s">
        <v>67</v>
      </c>
      <c r="E3042" t="s">
        <v>67</v>
      </c>
      <c r="F3042" t="s">
        <v>66</v>
      </c>
      <c r="G3042" t="s">
        <v>67</v>
      </c>
      <c r="H3042" t="s">
        <v>4986</v>
      </c>
      <c r="I3042" t="s">
        <v>67</v>
      </c>
      <c r="J3042" t="s">
        <v>67</v>
      </c>
      <c r="K3042" t="s">
        <v>67</v>
      </c>
      <c r="L3042" t="s">
        <v>67</v>
      </c>
      <c r="M3042" t="s">
        <v>67</v>
      </c>
      <c r="N3042" t="s">
        <v>67</v>
      </c>
      <c r="O3042" t="s">
        <v>74</v>
      </c>
      <c r="P3042" t="s">
        <v>67</v>
      </c>
      <c r="Q3042" t="s">
        <v>76</v>
      </c>
      <c r="R3042" t="s">
        <v>77</v>
      </c>
      <c r="S3042" t="s">
        <v>4650</v>
      </c>
      <c r="T3042" t="s">
        <v>4987</v>
      </c>
      <c r="U3042" t="s">
        <v>67</v>
      </c>
      <c r="V3042" t="s">
        <v>67</v>
      </c>
      <c r="W3042" t="s">
        <v>80</v>
      </c>
      <c r="X3042" t="s">
        <v>67</v>
      </c>
      <c r="Y3042" t="s">
        <v>67</v>
      </c>
      <c r="Z3042" t="s">
        <v>67</v>
      </c>
      <c r="AA3042">
        <v>2</v>
      </c>
      <c r="AB3042">
        <v>2</v>
      </c>
      <c r="AC3042" t="s">
        <v>67</v>
      </c>
      <c r="AD3042">
        <v>714</v>
      </c>
      <c r="AE3042">
        <v>20</v>
      </c>
      <c r="AF3042">
        <v>1161</v>
      </c>
      <c r="AG3042">
        <v>20</v>
      </c>
      <c r="AH3042">
        <f t="shared" si="94"/>
        <v>447</v>
      </c>
      <c r="AI3042">
        <f t="shared" si="95"/>
        <v>0</v>
      </c>
      <c r="AJ3042" t="s">
        <v>67</v>
      </c>
      <c r="AK3042" t="s">
        <v>67</v>
      </c>
      <c r="AL3042" t="s">
        <v>67</v>
      </c>
      <c r="AM3042" t="s">
        <v>67</v>
      </c>
      <c r="AN3042" t="s">
        <v>67</v>
      </c>
      <c r="AO3042" t="s">
        <v>67</v>
      </c>
      <c r="AP3042" t="s">
        <v>4988</v>
      </c>
      <c r="AQ3042" t="s">
        <v>139</v>
      </c>
      <c r="AR3042" t="s">
        <v>67</v>
      </c>
      <c r="AS3042" t="s">
        <v>67</v>
      </c>
      <c r="AT3042" t="s">
        <v>67</v>
      </c>
      <c r="AU3042">
        <v>3.2000000000000002E-3</v>
      </c>
      <c r="AV3042" s="1">
        <v>7.0699999999999997E-5</v>
      </c>
      <c r="AW3042">
        <v>2.7499999999999998E-3</v>
      </c>
      <c r="AX3042" s="1">
        <v>7.0699999999999997E-5</v>
      </c>
      <c r="AY3042" t="s">
        <v>67</v>
      </c>
      <c r="AZ3042" t="s">
        <v>67</v>
      </c>
      <c r="BA3042" t="s">
        <v>67</v>
      </c>
      <c r="BB3042">
        <v>-0.15154989799999999</v>
      </c>
      <c r="BC3042">
        <v>5.7471900000000001E-4</v>
      </c>
      <c r="BD3042" t="s">
        <v>67</v>
      </c>
      <c r="BE3042" t="s">
        <v>67</v>
      </c>
      <c r="BF3042">
        <v>-6.3639610309999997</v>
      </c>
      <c r="BG3042">
        <v>0.571428571</v>
      </c>
      <c r="BH3042">
        <v>-3.6365491599999999</v>
      </c>
      <c r="BI3042" t="s">
        <v>164</v>
      </c>
      <c r="BJ3042" t="s">
        <v>164</v>
      </c>
      <c r="BK3042" t="s">
        <v>67</v>
      </c>
    </row>
    <row r="3043" spans="1:63" hidden="1" x14ac:dyDescent="0.35">
      <c r="A3043" t="s">
        <v>4625</v>
      </c>
      <c r="B3043" t="s">
        <v>67</v>
      </c>
      <c r="C3043" t="s">
        <v>67</v>
      </c>
      <c r="D3043" t="s">
        <v>67</v>
      </c>
      <c r="E3043" t="s">
        <v>67</v>
      </c>
      <c r="F3043" t="s">
        <v>66</v>
      </c>
      <c r="G3043" t="s">
        <v>67</v>
      </c>
      <c r="H3043" t="s">
        <v>4989</v>
      </c>
      <c r="I3043" t="s">
        <v>67</v>
      </c>
      <c r="J3043" t="s">
        <v>67</v>
      </c>
      <c r="K3043" t="s">
        <v>67</v>
      </c>
      <c r="L3043" t="s">
        <v>67</v>
      </c>
      <c r="M3043" t="s">
        <v>67</v>
      </c>
      <c r="N3043" t="s">
        <v>67</v>
      </c>
      <c r="O3043" t="s">
        <v>74</v>
      </c>
      <c r="P3043" t="s">
        <v>67</v>
      </c>
      <c r="Q3043" t="s">
        <v>76</v>
      </c>
      <c r="R3043" t="s">
        <v>77</v>
      </c>
      <c r="S3043" t="s">
        <v>4650</v>
      </c>
      <c r="T3043" t="s">
        <v>4987</v>
      </c>
      <c r="U3043" t="s">
        <v>67</v>
      </c>
      <c r="V3043" t="s">
        <v>67</v>
      </c>
      <c r="W3043" t="s">
        <v>80</v>
      </c>
      <c r="X3043" t="s">
        <v>67</v>
      </c>
      <c r="Y3043" t="s">
        <v>67</v>
      </c>
      <c r="Z3043" t="s">
        <v>67</v>
      </c>
      <c r="AA3043">
        <v>5</v>
      </c>
      <c r="AB3043">
        <v>5</v>
      </c>
      <c r="AC3043" t="s">
        <v>67</v>
      </c>
      <c r="AD3043">
        <v>539</v>
      </c>
      <c r="AE3043">
        <v>19.399999999999999</v>
      </c>
      <c r="AF3043">
        <v>1094</v>
      </c>
      <c r="AG3043">
        <v>19.399999999999999</v>
      </c>
      <c r="AH3043">
        <f t="shared" si="94"/>
        <v>555</v>
      </c>
      <c r="AI3043">
        <f t="shared" si="95"/>
        <v>0</v>
      </c>
      <c r="AJ3043" t="s">
        <v>67</v>
      </c>
      <c r="AK3043" t="s">
        <v>67</v>
      </c>
      <c r="AL3043" t="s">
        <v>67</v>
      </c>
      <c r="AM3043" t="s">
        <v>67</v>
      </c>
      <c r="AN3043" t="s">
        <v>67</v>
      </c>
      <c r="AO3043" t="s">
        <v>67</v>
      </c>
      <c r="AP3043" t="s">
        <v>4895</v>
      </c>
      <c r="AQ3043" t="s">
        <v>139</v>
      </c>
      <c r="AR3043" t="s">
        <v>67</v>
      </c>
      <c r="AS3043" t="s">
        <v>67</v>
      </c>
      <c r="AT3043" t="s">
        <v>67</v>
      </c>
      <c r="AU3043">
        <v>3.5000000000000003E-2</v>
      </c>
      <c r="AV3043">
        <v>2.2360679999999999E-3</v>
      </c>
      <c r="AW3043">
        <v>3.3000000000000002E-2</v>
      </c>
      <c r="AX3043">
        <v>6.7082000000000003E-4</v>
      </c>
      <c r="AY3043" t="s">
        <v>67</v>
      </c>
      <c r="AZ3043" t="s">
        <v>67</v>
      </c>
      <c r="BA3043" t="s">
        <v>67</v>
      </c>
      <c r="BB3043">
        <v>-5.8840499999999997E-2</v>
      </c>
      <c r="BC3043">
        <v>8.9897100000000004E-4</v>
      </c>
      <c r="BD3043" t="s">
        <v>67</v>
      </c>
      <c r="BE3043" t="s">
        <v>67</v>
      </c>
      <c r="BF3043">
        <v>-1.2115650659999999</v>
      </c>
      <c r="BG3043">
        <v>0.90322580600000002</v>
      </c>
      <c r="BH3043">
        <v>-1.0943168329999999</v>
      </c>
      <c r="BI3043" t="s">
        <v>164</v>
      </c>
      <c r="BJ3043" t="s">
        <v>164</v>
      </c>
      <c r="BK3043" t="s">
        <v>67</v>
      </c>
    </row>
    <row r="3044" spans="1:63" hidden="1" x14ac:dyDescent="0.35">
      <c r="A3044" t="s">
        <v>4625</v>
      </c>
      <c r="B3044" t="s">
        <v>67</v>
      </c>
      <c r="C3044" t="s">
        <v>67</v>
      </c>
      <c r="D3044" t="s">
        <v>67</v>
      </c>
      <c r="E3044" t="s">
        <v>67</v>
      </c>
      <c r="F3044" t="s">
        <v>66</v>
      </c>
      <c r="G3044" t="s">
        <v>67</v>
      </c>
      <c r="H3044" t="s">
        <v>4989</v>
      </c>
      <c r="I3044" t="s">
        <v>67</v>
      </c>
      <c r="J3044" t="s">
        <v>67</v>
      </c>
      <c r="K3044" t="s">
        <v>67</v>
      </c>
      <c r="L3044" t="s">
        <v>67</v>
      </c>
      <c r="M3044" t="s">
        <v>67</v>
      </c>
      <c r="N3044" t="s">
        <v>67</v>
      </c>
      <c r="O3044" t="s">
        <v>74</v>
      </c>
      <c r="P3044" t="s">
        <v>67</v>
      </c>
      <c r="Q3044" t="s">
        <v>76</v>
      </c>
      <c r="R3044" t="s">
        <v>77</v>
      </c>
      <c r="S3044" t="s">
        <v>4650</v>
      </c>
      <c r="T3044" t="s">
        <v>4987</v>
      </c>
      <c r="U3044" t="s">
        <v>67</v>
      </c>
      <c r="V3044" t="s">
        <v>67</v>
      </c>
      <c r="W3044" t="s">
        <v>80</v>
      </c>
      <c r="X3044" t="s">
        <v>67</v>
      </c>
      <c r="Y3044" t="s">
        <v>67</v>
      </c>
      <c r="Z3044" t="s">
        <v>67</v>
      </c>
      <c r="AA3044">
        <v>5</v>
      </c>
      <c r="AB3044">
        <v>5</v>
      </c>
      <c r="AC3044" t="s">
        <v>67</v>
      </c>
      <c r="AD3044">
        <v>539</v>
      </c>
      <c r="AE3044">
        <v>19.399999999999999</v>
      </c>
      <c r="AF3044">
        <v>1094</v>
      </c>
      <c r="AG3044">
        <v>19.399999999999999</v>
      </c>
      <c r="AH3044">
        <f t="shared" si="94"/>
        <v>555</v>
      </c>
      <c r="AI3044">
        <f t="shared" si="95"/>
        <v>0</v>
      </c>
      <c r="AJ3044" t="s">
        <v>67</v>
      </c>
      <c r="AK3044" t="s">
        <v>67</v>
      </c>
      <c r="AL3044" t="s">
        <v>67</v>
      </c>
      <c r="AM3044" t="s">
        <v>67</v>
      </c>
      <c r="AN3044" t="s">
        <v>67</v>
      </c>
      <c r="AO3044" t="s">
        <v>67</v>
      </c>
      <c r="AP3044" t="s">
        <v>1830</v>
      </c>
      <c r="AQ3044" t="s">
        <v>157</v>
      </c>
      <c r="AR3044" t="s">
        <v>67</v>
      </c>
      <c r="AS3044" t="s">
        <v>67</v>
      </c>
      <c r="AT3044" t="s">
        <v>67</v>
      </c>
      <c r="AU3044">
        <v>20</v>
      </c>
      <c r="AV3044">
        <v>6.708203932</v>
      </c>
      <c r="AW3044">
        <v>7</v>
      </c>
      <c r="AX3044">
        <v>4.4721359549999997</v>
      </c>
      <c r="AY3044" t="s">
        <v>67</v>
      </c>
      <c r="AZ3044" t="s">
        <v>67</v>
      </c>
      <c r="BA3044" t="s">
        <v>67</v>
      </c>
      <c r="BB3044">
        <v>-1.0498221240000001</v>
      </c>
      <c r="BC3044">
        <v>0.10413265300000001</v>
      </c>
      <c r="BD3044" t="s">
        <v>67</v>
      </c>
      <c r="BE3044" t="s">
        <v>67</v>
      </c>
      <c r="BF3044">
        <v>-2.28035085</v>
      </c>
      <c r="BG3044">
        <v>0.90322580600000002</v>
      </c>
      <c r="BH3044">
        <v>-2.0596717359999999</v>
      </c>
      <c r="BI3044" t="s">
        <v>164</v>
      </c>
      <c r="BJ3044" t="s">
        <v>164</v>
      </c>
      <c r="BK3044" t="s">
        <v>67</v>
      </c>
    </row>
    <row r="3045" spans="1:63" hidden="1" x14ac:dyDescent="0.35">
      <c r="A3045" t="s">
        <v>4625</v>
      </c>
      <c r="B3045" t="s">
        <v>67</v>
      </c>
      <c r="C3045" t="s">
        <v>67</v>
      </c>
      <c r="D3045" t="s">
        <v>67</v>
      </c>
      <c r="E3045" t="s">
        <v>67</v>
      </c>
      <c r="F3045" t="s">
        <v>66</v>
      </c>
      <c r="G3045" t="s">
        <v>67</v>
      </c>
      <c r="H3045" t="s">
        <v>4990</v>
      </c>
      <c r="I3045" t="s">
        <v>67</v>
      </c>
      <c r="J3045" t="s">
        <v>67</v>
      </c>
      <c r="K3045" t="s">
        <v>67</v>
      </c>
      <c r="L3045" t="s">
        <v>67</v>
      </c>
      <c r="M3045" t="s">
        <v>67</v>
      </c>
      <c r="N3045" t="s">
        <v>67</v>
      </c>
      <c r="O3045" t="s">
        <v>74</v>
      </c>
      <c r="P3045" t="s">
        <v>67</v>
      </c>
      <c r="Q3045" t="s">
        <v>76</v>
      </c>
      <c r="R3045" t="s">
        <v>77</v>
      </c>
      <c r="S3045" t="s">
        <v>4650</v>
      </c>
      <c r="T3045" t="s">
        <v>4987</v>
      </c>
      <c r="U3045" t="s">
        <v>67</v>
      </c>
      <c r="V3045" t="s">
        <v>67</v>
      </c>
      <c r="W3045" t="s">
        <v>80</v>
      </c>
      <c r="X3045" t="s">
        <v>67</v>
      </c>
      <c r="Y3045" t="s">
        <v>67</v>
      </c>
      <c r="Z3045" t="s">
        <v>67</v>
      </c>
      <c r="AA3045">
        <v>18</v>
      </c>
      <c r="AB3045">
        <v>18</v>
      </c>
      <c r="AC3045" t="s">
        <v>67</v>
      </c>
      <c r="AD3045">
        <v>485</v>
      </c>
      <c r="AE3045">
        <v>19</v>
      </c>
      <c r="AF3045">
        <v>1060</v>
      </c>
      <c r="AG3045">
        <v>19</v>
      </c>
      <c r="AH3045">
        <f t="shared" si="94"/>
        <v>575</v>
      </c>
      <c r="AI3045">
        <f t="shared" si="95"/>
        <v>0</v>
      </c>
      <c r="AJ3045" t="s">
        <v>67</v>
      </c>
      <c r="AK3045" t="s">
        <v>67</v>
      </c>
      <c r="AL3045" t="s">
        <v>67</v>
      </c>
      <c r="AM3045" t="s">
        <v>67</v>
      </c>
      <c r="AN3045" t="s">
        <v>67</v>
      </c>
      <c r="AO3045" t="s">
        <v>67</v>
      </c>
      <c r="AP3045" t="s">
        <v>1830</v>
      </c>
      <c r="AQ3045" t="s">
        <v>157</v>
      </c>
      <c r="AR3045" t="s">
        <v>67</v>
      </c>
      <c r="AS3045" t="s">
        <v>67</v>
      </c>
      <c r="AT3045" t="s">
        <v>67</v>
      </c>
      <c r="AU3045">
        <v>27</v>
      </c>
      <c r="AV3045">
        <v>16.970562749999999</v>
      </c>
      <c r="AW3045">
        <v>4.8</v>
      </c>
      <c r="AX3045">
        <v>7.2124891680000003</v>
      </c>
      <c r="AY3045" t="s">
        <v>67</v>
      </c>
      <c r="AZ3045" t="s">
        <v>67</v>
      </c>
      <c r="BA3045" t="s">
        <v>67</v>
      </c>
      <c r="BB3045">
        <v>-1.727220948</v>
      </c>
      <c r="BC3045">
        <v>0.14738190200000001</v>
      </c>
      <c r="BD3045" t="s">
        <v>67</v>
      </c>
      <c r="BE3045" t="s">
        <v>67</v>
      </c>
      <c r="BF3045">
        <v>-1.702612199</v>
      </c>
      <c r="BG3045">
        <v>0.97777777799999999</v>
      </c>
      <c r="BH3045">
        <v>-1.664776373</v>
      </c>
      <c r="BI3045" t="s">
        <v>164</v>
      </c>
      <c r="BJ3045" t="s">
        <v>164</v>
      </c>
      <c r="BK3045" t="s">
        <v>67</v>
      </c>
    </row>
    <row r="3046" spans="1:63" hidden="1" x14ac:dyDescent="0.35">
      <c r="A3046" t="s">
        <v>4625</v>
      </c>
      <c r="B3046" t="s">
        <v>67</v>
      </c>
      <c r="C3046" t="s">
        <v>67</v>
      </c>
      <c r="D3046" t="s">
        <v>67</v>
      </c>
      <c r="E3046" t="s">
        <v>67</v>
      </c>
      <c r="F3046" t="s">
        <v>66</v>
      </c>
      <c r="G3046" t="s">
        <v>67</v>
      </c>
      <c r="H3046" t="s">
        <v>4991</v>
      </c>
      <c r="I3046" t="s">
        <v>67</v>
      </c>
      <c r="J3046" t="s">
        <v>67</v>
      </c>
      <c r="K3046" t="s">
        <v>67</v>
      </c>
      <c r="L3046" t="s">
        <v>67</v>
      </c>
      <c r="M3046" t="s">
        <v>67</v>
      </c>
      <c r="N3046" t="s">
        <v>67</v>
      </c>
      <c r="O3046" t="s">
        <v>74</v>
      </c>
      <c r="P3046" t="s">
        <v>67</v>
      </c>
      <c r="Q3046" t="s">
        <v>76</v>
      </c>
      <c r="R3046" t="s">
        <v>109</v>
      </c>
      <c r="S3046" t="s">
        <v>4645</v>
      </c>
      <c r="T3046" t="s">
        <v>4916</v>
      </c>
      <c r="U3046" t="s">
        <v>67</v>
      </c>
      <c r="V3046" t="s">
        <v>67</v>
      </c>
      <c r="W3046" t="s">
        <v>80</v>
      </c>
      <c r="X3046" t="s">
        <v>67</v>
      </c>
      <c r="Y3046" t="s">
        <v>67</v>
      </c>
      <c r="Z3046" t="s">
        <v>67</v>
      </c>
      <c r="AA3046">
        <v>2</v>
      </c>
      <c r="AB3046">
        <v>2</v>
      </c>
      <c r="AC3046" t="s">
        <v>67</v>
      </c>
      <c r="AD3046">
        <v>375</v>
      </c>
      <c r="AE3046">
        <v>25</v>
      </c>
      <c r="AF3046">
        <v>907</v>
      </c>
      <c r="AG3046">
        <v>25</v>
      </c>
      <c r="AH3046">
        <f t="shared" si="94"/>
        <v>532</v>
      </c>
      <c r="AI3046">
        <f t="shared" si="95"/>
        <v>0</v>
      </c>
      <c r="AJ3046" t="s">
        <v>67</v>
      </c>
      <c r="AK3046" t="s">
        <v>67</v>
      </c>
      <c r="AL3046" t="s">
        <v>67</v>
      </c>
      <c r="AM3046" t="s">
        <v>67</v>
      </c>
      <c r="AN3046" t="s">
        <v>67</v>
      </c>
      <c r="AO3046" t="s">
        <v>67</v>
      </c>
      <c r="AP3046" t="s">
        <v>4915</v>
      </c>
      <c r="AQ3046" t="s">
        <v>115</v>
      </c>
      <c r="AR3046" t="s">
        <v>67</v>
      </c>
      <c r="AS3046" t="s">
        <v>67</v>
      </c>
      <c r="AT3046" t="s">
        <v>67</v>
      </c>
      <c r="AU3046">
        <v>2.67</v>
      </c>
      <c r="AV3046">
        <v>3.5355339E-2</v>
      </c>
      <c r="AW3046">
        <v>2.82</v>
      </c>
      <c r="AX3046">
        <v>3.5355339E-2</v>
      </c>
      <c r="AY3046" t="s">
        <v>67</v>
      </c>
      <c r="AZ3046" t="s">
        <v>67</v>
      </c>
      <c r="BA3046" t="s">
        <v>67</v>
      </c>
      <c r="BB3046">
        <v>5.4658413000000003E-2</v>
      </c>
      <c r="BC3046">
        <v>1.6626400000000001E-4</v>
      </c>
      <c r="BD3046" t="s">
        <v>67</v>
      </c>
      <c r="BE3046" t="s">
        <v>67</v>
      </c>
      <c r="BF3046">
        <v>4.2426406869999997</v>
      </c>
      <c r="BG3046">
        <v>0.571428571</v>
      </c>
      <c r="BH3046">
        <v>2.424366107</v>
      </c>
      <c r="BI3046" t="s">
        <v>164</v>
      </c>
      <c r="BJ3046" t="s">
        <v>164</v>
      </c>
      <c r="BK3046" t="s">
        <v>67</v>
      </c>
    </row>
    <row r="3047" spans="1:63" hidden="1" x14ac:dyDescent="0.35">
      <c r="A3047" t="s">
        <v>4625</v>
      </c>
      <c r="B3047" t="s">
        <v>67</v>
      </c>
      <c r="C3047" t="s">
        <v>67</v>
      </c>
      <c r="D3047" t="s">
        <v>67</v>
      </c>
      <c r="E3047" t="s">
        <v>67</v>
      </c>
      <c r="F3047" t="s">
        <v>66</v>
      </c>
      <c r="G3047" t="s">
        <v>67</v>
      </c>
      <c r="H3047" t="s">
        <v>4991</v>
      </c>
      <c r="I3047" t="s">
        <v>67</v>
      </c>
      <c r="J3047" t="s">
        <v>67</v>
      </c>
      <c r="K3047" t="s">
        <v>67</v>
      </c>
      <c r="L3047" t="s">
        <v>67</v>
      </c>
      <c r="M3047" t="s">
        <v>67</v>
      </c>
      <c r="N3047" t="s">
        <v>67</v>
      </c>
      <c r="O3047" t="s">
        <v>74</v>
      </c>
      <c r="P3047" t="s">
        <v>67</v>
      </c>
      <c r="Q3047" t="s">
        <v>76</v>
      </c>
      <c r="R3047" t="s">
        <v>109</v>
      </c>
      <c r="S3047" t="s">
        <v>4645</v>
      </c>
      <c r="T3047" t="s">
        <v>4992</v>
      </c>
      <c r="U3047" t="s">
        <v>67</v>
      </c>
      <c r="V3047" t="s">
        <v>67</v>
      </c>
      <c r="W3047" t="s">
        <v>80</v>
      </c>
      <c r="X3047" t="s">
        <v>67</v>
      </c>
      <c r="Y3047" t="s">
        <v>67</v>
      </c>
      <c r="Z3047" t="s">
        <v>67</v>
      </c>
      <c r="AA3047">
        <v>2</v>
      </c>
      <c r="AB3047">
        <v>2</v>
      </c>
      <c r="AC3047" t="s">
        <v>67</v>
      </c>
      <c r="AD3047">
        <v>375</v>
      </c>
      <c r="AE3047">
        <v>25</v>
      </c>
      <c r="AF3047">
        <v>907</v>
      </c>
      <c r="AG3047">
        <v>25</v>
      </c>
      <c r="AH3047">
        <f t="shared" si="94"/>
        <v>532</v>
      </c>
      <c r="AI3047">
        <f t="shared" si="95"/>
        <v>0</v>
      </c>
      <c r="AJ3047" t="s">
        <v>67</v>
      </c>
      <c r="AK3047" t="s">
        <v>67</v>
      </c>
      <c r="AL3047" t="s">
        <v>67</v>
      </c>
      <c r="AM3047" t="s">
        <v>67</v>
      </c>
      <c r="AN3047" t="s">
        <v>67</v>
      </c>
      <c r="AO3047" t="s">
        <v>67</v>
      </c>
      <c r="AP3047" t="s">
        <v>4915</v>
      </c>
      <c r="AQ3047" t="s">
        <v>115</v>
      </c>
      <c r="AR3047" t="s">
        <v>67</v>
      </c>
      <c r="AS3047" t="s">
        <v>67</v>
      </c>
      <c r="AT3047" t="s">
        <v>67</v>
      </c>
      <c r="AU3047">
        <v>6.35</v>
      </c>
      <c r="AV3047">
        <v>0.141421356</v>
      </c>
      <c r="AW3047">
        <v>6.05</v>
      </c>
      <c r="AX3047">
        <v>0.141421356</v>
      </c>
      <c r="AY3047" t="s">
        <v>67</v>
      </c>
      <c r="AZ3047" t="s">
        <v>67</v>
      </c>
      <c r="BA3047" t="s">
        <v>67</v>
      </c>
      <c r="BB3047">
        <v>-4.8396541000000001E-2</v>
      </c>
      <c r="BC3047">
        <v>5.2120599999999997E-4</v>
      </c>
      <c r="BD3047" t="s">
        <v>67</v>
      </c>
      <c r="BE3047" t="s">
        <v>67</v>
      </c>
      <c r="BF3047">
        <v>-2.1213203439999999</v>
      </c>
      <c r="BG3047">
        <v>0.571428571</v>
      </c>
      <c r="BH3047">
        <v>-1.212183053</v>
      </c>
      <c r="BI3047" t="s">
        <v>164</v>
      </c>
      <c r="BJ3047" t="s">
        <v>164</v>
      </c>
      <c r="BK3047" t="s">
        <v>67</v>
      </c>
    </row>
    <row r="3048" spans="1:63" hidden="1" x14ac:dyDescent="0.35">
      <c r="A3048" t="s">
        <v>4625</v>
      </c>
      <c r="B3048" t="s">
        <v>67</v>
      </c>
      <c r="C3048" t="s">
        <v>67</v>
      </c>
      <c r="D3048" t="s">
        <v>67</v>
      </c>
      <c r="E3048" t="s">
        <v>67</v>
      </c>
      <c r="F3048" t="s">
        <v>66</v>
      </c>
      <c r="G3048" t="s">
        <v>67</v>
      </c>
      <c r="H3048" t="s">
        <v>4993</v>
      </c>
      <c r="I3048" t="s">
        <v>67</v>
      </c>
      <c r="J3048" t="s">
        <v>67</v>
      </c>
      <c r="K3048" t="s">
        <v>67</v>
      </c>
      <c r="L3048" t="s">
        <v>67</v>
      </c>
      <c r="M3048" t="s">
        <v>67</v>
      </c>
      <c r="N3048" t="s">
        <v>67</v>
      </c>
      <c r="O3048" t="s">
        <v>74</v>
      </c>
      <c r="P3048" t="s">
        <v>67</v>
      </c>
      <c r="Q3048" t="s">
        <v>76</v>
      </c>
      <c r="R3048" t="s">
        <v>77</v>
      </c>
      <c r="S3048" t="s">
        <v>4707</v>
      </c>
      <c r="T3048" t="s">
        <v>911</v>
      </c>
      <c r="U3048" t="s">
        <v>67</v>
      </c>
      <c r="V3048" t="s">
        <v>67</v>
      </c>
      <c r="W3048" t="s">
        <v>4690</v>
      </c>
      <c r="X3048" t="s">
        <v>67</v>
      </c>
      <c r="Y3048" t="s">
        <v>67</v>
      </c>
      <c r="Z3048" t="s">
        <v>67</v>
      </c>
      <c r="AA3048">
        <v>6</v>
      </c>
      <c r="AB3048">
        <v>6</v>
      </c>
      <c r="AC3048" t="s">
        <v>67</v>
      </c>
      <c r="AD3048">
        <v>436</v>
      </c>
      <c r="AE3048">
        <v>1</v>
      </c>
      <c r="AF3048">
        <v>1225</v>
      </c>
      <c r="AG3048">
        <v>5</v>
      </c>
      <c r="AH3048">
        <f t="shared" si="94"/>
        <v>789</v>
      </c>
      <c r="AI3048">
        <f t="shared" si="95"/>
        <v>4</v>
      </c>
      <c r="AJ3048" t="s">
        <v>67</v>
      </c>
      <c r="AK3048" t="s">
        <v>67</v>
      </c>
      <c r="AL3048" t="s">
        <v>67</v>
      </c>
      <c r="AM3048" t="s">
        <v>67</v>
      </c>
      <c r="AN3048" t="s">
        <v>67</v>
      </c>
      <c r="AO3048" t="s">
        <v>67</v>
      </c>
      <c r="AP3048" t="s">
        <v>4359</v>
      </c>
      <c r="AQ3048" t="s">
        <v>157</v>
      </c>
      <c r="AR3048" t="s">
        <v>67</v>
      </c>
      <c r="AS3048" t="s">
        <v>67</v>
      </c>
      <c r="AT3048" t="s">
        <v>67</v>
      </c>
      <c r="AU3048">
        <v>85</v>
      </c>
      <c r="AV3048">
        <v>3.7751796350000002</v>
      </c>
      <c r="AW3048">
        <v>86</v>
      </c>
      <c r="AX3048">
        <v>3.7339782659999998</v>
      </c>
      <c r="AY3048" t="s">
        <v>67</v>
      </c>
      <c r="AZ3048" t="s">
        <v>67</v>
      </c>
      <c r="BA3048" t="s">
        <v>67</v>
      </c>
      <c r="BB3048">
        <v>1.169604E-2</v>
      </c>
      <c r="BC3048">
        <v>6.4295800000000001E-4</v>
      </c>
      <c r="BD3048" t="s">
        <v>67</v>
      </c>
      <c r="BE3048" t="s">
        <v>67</v>
      </c>
      <c r="BF3048">
        <v>0.26633743999999998</v>
      </c>
      <c r="BG3048">
        <v>0.92307692299999999</v>
      </c>
      <c r="BH3048">
        <v>0.24584994499999999</v>
      </c>
      <c r="BI3048" t="s">
        <v>164</v>
      </c>
      <c r="BJ3048" t="s">
        <v>164</v>
      </c>
      <c r="BK3048" t="s">
        <v>67</v>
      </c>
    </row>
    <row r="3049" spans="1:63" hidden="1" x14ac:dyDescent="0.35">
      <c r="A3049" t="s">
        <v>4625</v>
      </c>
      <c r="B3049" t="s">
        <v>67</v>
      </c>
      <c r="C3049" t="s">
        <v>67</v>
      </c>
      <c r="D3049" t="s">
        <v>67</v>
      </c>
      <c r="E3049" t="s">
        <v>67</v>
      </c>
      <c r="F3049" t="s">
        <v>66</v>
      </c>
      <c r="G3049" t="s">
        <v>67</v>
      </c>
      <c r="H3049" t="s">
        <v>4993</v>
      </c>
      <c r="I3049" t="s">
        <v>67</v>
      </c>
      <c r="J3049" t="s">
        <v>67</v>
      </c>
      <c r="K3049" t="s">
        <v>67</v>
      </c>
      <c r="L3049" t="s">
        <v>67</v>
      </c>
      <c r="M3049" t="s">
        <v>67</v>
      </c>
      <c r="N3049" t="s">
        <v>67</v>
      </c>
      <c r="O3049" t="s">
        <v>74</v>
      </c>
      <c r="P3049" t="s">
        <v>67</v>
      </c>
      <c r="Q3049" t="s">
        <v>76</v>
      </c>
      <c r="R3049" t="s">
        <v>77</v>
      </c>
      <c r="S3049" t="s">
        <v>4707</v>
      </c>
      <c r="T3049" t="s">
        <v>911</v>
      </c>
      <c r="U3049" t="s">
        <v>67</v>
      </c>
      <c r="V3049" t="s">
        <v>67</v>
      </c>
      <c r="W3049" t="s">
        <v>4689</v>
      </c>
      <c r="X3049" t="s">
        <v>67</v>
      </c>
      <c r="Y3049" t="s">
        <v>67</v>
      </c>
      <c r="Z3049" t="s">
        <v>67</v>
      </c>
      <c r="AA3049">
        <v>6</v>
      </c>
      <c r="AB3049">
        <v>6</v>
      </c>
      <c r="AC3049" t="s">
        <v>67</v>
      </c>
      <c r="AD3049">
        <v>436</v>
      </c>
      <c r="AE3049">
        <v>1</v>
      </c>
      <c r="AF3049">
        <v>751</v>
      </c>
      <c r="AG3049">
        <v>5</v>
      </c>
      <c r="AH3049">
        <f t="shared" si="94"/>
        <v>315</v>
      </c>
      <c r="AI3049">
        <f t="shared" si="95"/>
        <v>4</v>
      </c>
      <c r="AJ3049" t="s">
        <v>67</v>
      </c>
      <c r="AK3049" t="s">
        <v>67</v>
      </c>
      <c r="AL3049" t="s">
        <v>67</v>
      </c>
      <c r="AM3049" t="s">
        <v>67</v>
      </c>
      <c r="AN3049" t="s">
        <v>67</v>
      </c>
      <c r="AO3049" t="s">
        <v>67</v>
      </c>
      <c r="AP3049" t="s">
        <v>4359</v>
      </c>
      <c r="AQ3049" t="s">
        <v>157</v>
      </c>
      <c r="AR3049" t="s">
        <v>67</v>
      </c>
      <c r="AS3049" t="s">
        <v>67</v>
      </c>
      <c r="AT3049" t="s">
        <v>67</v>
      </c>
      <c r="AU3049">
        <v>85</v>
      </c>
      <c r="AV3049">
        <v>3.7751796350000002</v>
      </c>
      <c r="AW3049">
        <v>88</v>
      </c>
      <c r="AX3049">
        <v>5.9743652259999998</v>
      </c>
      <c r="AY3049" t="s">
        <v>67</v>
      </c>
      <c r="AZ3049" t="s">
        <v>67</v>
      </c>
      <c r="BA3049" t="s">
        <v>67</v>
      </c>
      <c r="BB3049">
        <v>3.4685557999999998E-2</v>
      </c>
      <c r="BC3049">
        <v>1.096952E-3</v>
      </c>
      <c r="BD3049" t="s">
        <v>67</v>
      </c>
      <c r="BE3049" t="s">
        <v>67</v>
      </c>
      <c r="BF3049">
        <v>0.60033014500000004</v>
      </c>
      <c r="BG3049">
        <v>0.92307692299999999</v>
      </c>
      <c r="BH3049">
        <v>0.554150904</v>
      </c>
      <c r="BI3049" t="s">
        <v>164</v>
      </c>
      <c r="BJ3049" t="s">
        <v>164</v>
      </c>
      <c r="BK3049" t="s">
        <v>67</v>
      </c>
    </row>
    <row r="3050" spans="1:63" hidden="1" x14ac:dyDescent="0.35">
      <c r="A3050" t="s">
        <v>4625</v>
      </c>
      <c r="B3050" t="s">
        <v>67</v>
      </c>
      <c r="C3050" t="s">
        <v>67</v>
      </c>
      <c r="D3050" t="s">
        <v>67</v>
      </c>
      <c r="E3050" t="s">
        <v>67</v>
      </c>
      <c r="F3050" t="s">
        <v>66</v>
      </c>
      <c r="G3050" t="s">
        <v>67</v>
      </c>
      <c r="H3050" t="s">
        <v>4993</v>
      </c>
      <c r="I3050" t="s">
        <v>67</v>
      </c>
      <c r="J3050" t="s">
        <v>67</v>
      </c>
      <c r="K3050" t="s">
        <v>67</v>
      </c>
      <c r="L3050" t="s">
        <v>67</v>
      </c>
      <c r="M3050" t="s">
        <v>67</v>
      </c>
      <c r="N3050" t="s">
        <v>67</v>
      </c>
      <c r="O3050" t="s">
        <v>74</v>
      </c>
      <c r="P3050" t="s">
        <v>67</v>
      </c>
      <c r="Q3050" t="s">
        <v>76</v>
      </c>
      <c r="R3050" t="s">
        <v>77</v>
      </c>
      <c r="S3050" t="s">
        <v>4707</v>
      </c>
      <c r="T3050" t="s">
        <v>911</v>
      </c>
      <c r="U3050" t="s">
        <v>67</v>
      </c>
      <c r="V3050" t="s">
        <v>67</v>
      </c>
      <c r="W3050" t="s">
        <v>80</v>
      </c>
      <c r="X3050" t="s">
        <v>67</v>
      </c>
      <c r="Y3050" t="s">
        <v>67</v>
      </c>
      <c r="Z3050" t="s">
        <v>67</v>
      </c>
      <c r="AA3050">
        <v>6</v>
      </c>
      <c r="AB3050">
        <v>6</v>
      </c>
      <c r="AC3050" t="s">
        <v>67</v>
      </c>
      <c r="AD3050">
        <v>433</v>
      </c>
      <c r="AE3050">
        <v>1</v>
      </c>
      <c r="AF3050">
        <v>1417</v>
      </c>
      <c r="AG3050">
        <v>1</v>
      </c>
      <c r="AH3050">
        <f t="shared" si="94"/>
        <v>984</v>
      </c>
      <c r="AI3050">
        <f t="shared" si="95"/>
        <v>0</v>
      </c>
      <c r="AJ3050" t="s">
        <v>67</v>
      </c>
      <c r="AK3050" t="s">
        <v>67</v>
      </c>
      <c r="AL3050" t="s">
        <v>67</v>
      </c>
      <c r="AM3050" t="s">
        <v>67</v>
      </c>
      <c r="AN3050" t="s">
        <v>67</v>
      </c>
      <c r="AO3050" t="s">
        <v>67</v>
      </c>
      <c r="AP3050" t="s">
        <v>4359</v>
      </c>
      <c r="AQ3050" t="s">
        <v>157</v>
      </c>
      <c r="AR3050" t="s">
        <v>67</v>
      </c>
      <c r="AS3050" t="s">
        <v>67</v>
      </c>
      <c r="AT3050" t="s">
        <v>67</v>
      </c>
      <c r="AU3050">
        <v>85</v>
      </c>
      <c r="AV3050">
        <v>4.898979486</v>
      </c>
      <c r="AW3050">
        <v>81</v>
      </c>
      <c r="AX3050">
        <v>7.3484692279999999</v>
      </c>
      <c r="AY3050" t="s">
        <v>67</v>
      </c>
      <c r="AZ3050" t="s">
        <v>67</v>
      </c>
      <c r="BA3050" t="s">
        <v>67</v>
      </c>
      <c r="BB3050">
        <v>-4.8202101999999997E-2</v>
      </c>
      <c r="BC3050">
        <v>1.925375E-3</v>
      </c>
      <c r="BD3050" t="s">
        <v>67</v>
      </c>
      <c r="BE3050" t="s">
        <v>67</v>
      </c>
      <c r="BF3050">
        <v>-0.64051261500000001</v>
      </c>
      <c r="BG3050">
        <v>0.92307692299999999</v>
      </c>
      <c r="BH3050">
        <v>-0.59124241399999999</v>
      </c>
      <c r="BI3050" t="s">
        <v>164</v>
      </c>
      <c r="BJ3050" t="s">
        <v>164</v>
      </c>
      <c r="BK3050" t="s">
        <v>67</v>
      </c>
    </row>
    <row r="3051" spans="1:63" hidden="1" x14ac:dyDescent="0.35">
      <c r="A3051" t="s">
        <v>4625</v>
      </c>
      <c r="B3051" t="s">
        <v>67</v>
      </c>
      <c r="C3051" t="s">
        <v>67</v>
      </c>
      <c r="D3051" t="s">
        <v>67</v>
      </c>
      <c r="E3051" t="s">
        <v>67</v>
      </c>
      <c r="F3051" t="s">
        <v>66</v>
      </c>
      <c r="G3051" t="s">
        <v>67</v>
      </c>
      <c r="H3051" t="s">
        <v>4993</v>
      </c>
      <c r="I3051" t="s">
        <v>67</v>
      </c>
      <c r="J3051" t="s">
        <v>67</v>
      </c>
      <c r="K3051" t="s">
        <v>67</v>
      </c>
      <c r="L3051" t="s">
        <v>67</v>
      </c>
      <c r="M3051" t="s">
        <v>67</v>
      </c>
      <c r="N3051" t="s">
        <v>67</v>
      </c>
      <c r="O3051" t="s">
        <v>74</v>
      </c>
      <c r="P3051" t="s">
        <v>67</v>
      </c>
      <c r="Q3051" t="s">
        <v>76</v>
      </c>
      <c r="R3051" t="s">
        <v>77</v>
      </c>
      <c r="S3051" t="s">
        <v>4707</v>
      </c>
      <c r="T3051" t="s">
        <v>911</v>
      </c>
      <c r="U3051" t="s">
        <v>67</v>
      </c>
      <c r="V3051" t="s">
        <v>67</v>
      </c>
      <c r="W3051" t="s">
        <v>904</v>
      </c>
      <c r="X3051" t="s">
        <v>67</v>
      </c>
      <c r="Y3051" t="s">
        <v>67</v>
      </c>
      <c r="Z3051" t="s">
        <v>67</v>
      </c>
      <c r="AA3051">
        <v>6</v>
      </c>
      <c r="AB3051">
        <v>6</v>
      </c>
      <c r="AC3051" t="s">
        <v>67</v>
      </c>
      <c r="AD3051">
        <v>436</v>
      </c>
      <c r="AE3051">
        <v>1</v>
      </c>
      <c r="AF3051">
        <v>464.4</v>
      </c>
      <c r="AG3051">
        <v>5</v>
      </c>
      <c r="AH3051">
        <f t="shared" si="94"/>
        <v>28.399999999999977</v>
      </c>
      <c r="AI3051">
        <f t="shared" si="95"/>
        <v>4</v>
      </c>
      <c r="AJ3051" t="s">
        <v>67</v>
      </c>
      <c r="AK3051" t="s">
        <v>67</v>
      </c>
      <c r="AL3051" t="s">
        <v>67</v>
      </c>
      <c r="AM3051" t="s">
        <v>67</v>
      </c>
      <c r="AN3051" t="s">
        <v>67</v>
      </c>
      <c r="AO3051" t="s">
        <v>67</v>
      </c>
      <c r="AP3051" t="s">
        <v>4359</v>
      </c>
      <c r="AQ3051" t="s">
        <v>157</v>
      </c>
      <c r="AR3051" t="s">
        <v>67</v>
      </c>
      <c r="AS3051" t="s">
        <v>67</v>
      </c>
      <c r="AT3051" t="s">
        <v>67</v>
      </c>
      <c r="AU3051">
        <v>85</v>
      </c>
      <c r="AV3051">
        <v>3.7751796350000002</v>
      </c>
      <c r="AW3051">
        <v>85</v>
      </c>
      <c r="AX3051">
        <v>8.9940172159999996</v>
      </c>
      <c r="AY3051" t="s">
        <v>67</v>
      </c>
      <c r="AZ3051" t="s">
        <v>67</v>
      </c>
      <c r="BA3051" t="s">
        <v>67</v>
      </c>
      <c r="BB3051">
        <v>0</v>
      </c>
      <c r="BC3051">
        <v>2.1947939999999999E-3</v>
      </c>
      <c r="BD3051" t="s">
        <v>67</v>
      </c>
      <c r="BE3051" t="s">
        <v>67</v>
      </c>
      <c r="BF3051">
        <v>0</v>
      </c>
      <c r="BG3051">
        <v>0.92307692299999999</v>
      </c>
      <c r="BH3051">
        <v>0</v>
      </c>
      <c r="BI3051" t="s">
        <v>164</v>
      </c>
      <c r="BJ3051" t="s">
        <v>164</v>
      </c>
      <c r="BK3051" t="s">
        <v>67</v>
      </c>
    </row>
    <row r="3052" spans="1:63" hidden="1" x14ac:dyDescent="0.35">
      <c r="A3052" t="s">
        <v>4625</v>
      </c>
      <c r="B3052" t="s">
        <v>67</v>
      </c>
      <c r="C3052" t="s">
        <v>67</v>
      </c>
      <c r="D3052" t="s">
        <v>67</v>
      </c>
      <c r="E3052" t="s">
        <v>67</v>
      </c>
      <c r="F3052" t="s">
        <v>66</v>
      </c>
      <c r="G3052" t="s">
        <v>67</v>
      </c>
      <c r="H3052" t="s">
        <v>4993</v>
      </c>
      <c r="I3052" t="s">
        <v>67</v>
      </c>
      <c r="J3052" t="s">
        <v>67</v>
      </c>
      <c r="K3052" t="s">
        <v>67</v>
      </c>
      <c r="L3052" t="s">
        <v>67</v>
      </c>
      <c r="M3052" t="s">
        <v>67</v>
      </c>
      <c r="N3052" t="s">
        <v>67</v>
      </c>
      <c r="O3052" t="s">
        <v>74</v>
      </c>
      <c r="P3052" t="s">
        <v>67</v>
      </c>
      <c r="Q3052" t="s">
        <v>76</v>
      </c>
      <c r="R3052" t="s">
        <v>77</v>
      </c>
      <c r="S3052" t="s">
        <v>4707</v>
      </c>
      <c r="T3052" t="s">
        <v>911</v>
      </c>
      <c r="U3052" t="s">
        <v>67</v>
      </c>
      <c r="V3052" t="s">
        <v>67</v>
      </c>
      <c r="W3052" t="s">
        <v>80</v>
      </c>
      <c r="X3052" t="s">
        <v>67</v>
      </c>
      <c r="Y3052" t="s">
        <v>67</v>
      </c>
      <c r="Z3052" t="s">
        <v>67</v>
      </c>
      <c r="AA3052">
        <v>6</v>
      </c>
      <c r="AB3052">
        <v>6</v>
      </c>
      <c r="AC3052" t="s">
        <v>67</v>
      </c>
      <c r="AD3052">
        <v>433</v>
      </c>
      <c r="AE3052">
        <v>1</v>
      </c>
      <c r="AF3052">
        <v>927</v>
      </c>
      <c r="AG3052">
        <v>1</v>
      </c>
      <c r="AH3052">
        <f t="shared" si="94"/>
        <v>494</v>
      </c>
      <c r="AI3052">
        <f t="shared" si="95"/>
        <v>0</v>
      </c>
      <c r="AJ3052" t="s">
        <v>67</v>
      </c>
      <c r="AK3052" t="s">
        <v>67</v>
      </c>
      <c r="AL3052" t="s">
        <v>67</v>
      </c>
      <c r="AM3052" t="s">
        <v>67</v>
      </c>
      <c r="AN3052" t="s">
        <v>67</v>
      </c>
      <c r="AO3052" t="s">
        <v>67</v>
      </c>
      <c r="AP3052" t="s">
        <v>4359</v>
      </c>
      <c r="AQ3052" t="s">
        <v>157</v>
      </c>
      <c r="AR3052" t="s">
        <v>67</v>
      </c>
      <c r="AS3052" t="s">
        <v>67</v>
      </c>
      <c r="AT3052" t="s">
        <v>67</v>
      </c>
      <c r="AU3052">
        <v>85</v>
      </c>
      <c r="AV3052">
        <v>4.898979486</v>
      </c>
      <c r="AW3052">
        <v>82</v>
      </c>
      <c r="AX3052">
        <v>14.69693846</v>
      </c>
      <c r="AY3052" t="s">
        <v>67</v>
      </c>
      <c r="AZ3052" t="s">
        <v>67</v>
      </c>
      <c r="BA3052" t="s">
        <v>67</v>
      </c>
      <c r="BB3052">
        <v>-3.5932009000000001E-2</v>
      </c>
      <c r="BC3052">
        <v>5.9075890000000004E-3</v>
      </c>
      <c r="BD3052" t="s">
        <v>67</v>
      </c>
      <c r="BE3052" t="s">
        <v>67</v>
      </c>
      <c r="BF3052">
        <v>-0.27386127900000001</v>
      </c>
      <c r="BG3052">
        <v>0.92307692299999999</v>
      </c>
      <c r="BH3052">
        <v>-0.25279502700000001</v>
      </c>
      <c r="BI3052" t="s">
        <v>164</v>
      </c>
      <c r="BJ3052" t="s">
        <v>164</v>
      </c>
      <c r="BK3052" t="s">
        <v>67</v>
      </c>
    </row>
    <row r="3053" spans="1:63" hidden="1" x14ac:dyDescent="0.35">
      <c r="A3053" t="s">
        <v>4625</v>
      </c>
      <c r="B3053" t="s">
        <v>67</v>
      </c>
      <c r="C3053" t="s">
        <v>67</v>
      </c>
      <c r="D3053" t="s">
        <v>67</v>
      </c>
      <c r="E3053" t="s">
        <v>67</v>
      </c>
      <c r="F3053" t="s">
        <v>66</v>
      </c>
      <c r="G3053" t="s">
        <v>67</v>
      </c>
      <c r="H3053" t="s">
        <v>4994</v>
      </c>
      <c r="I3053" t="s">
        <v>67</v>
      </c>
      <c r="J3053" t="s">
        <v>67</v>
      </c>
      <c r="K3053" t="s">
        <v>67</v>
      </c>
      <c r="L3053" t="s">
        <v>67</v>
      </c>
      <c r="M3053" t="s">
        <v>67</v>
      </c>
      <c r="N3053" t="s">
        <v>67</v>
      </c>
      <c r="O3053" t="s">
        <v>74</v>
      </c>
      <c r="P3053" t="s">
        <v>67</v>
      </c>
      <c r="Q3053" t="s">
        <v>76</v>
      </c>
      <c r="R3053" t="s">
        <v>77</v>
      </c>
      <c r="S3053" t="s">
        <v>4639</v>
      </c>
      <c r="T3053" t="s">
        <v>3797</v>
      </c>
      <c r="U3053" t="s">
        <v>67</v>
      </c>
      <c r="V3053" t="s">
        <v>67</v>
      </c>
      <c r="W3053" t="s">
        <v>80</v>
      </c>
      <c r="X3053" t="s">
        <v>67</v>
      </c>
      <c r="Y3053" t="s">
        <v>67</v>
      </c>
      <c r="Z3053" t="s">
        <v>67</v>
      </c>
      <c r="AA3053">
        <v>4</v>
      </c>
      <c r="AB3053">
        <v>4</v>
      </c>
      <c r="AC3053" t="s">
        <v>67</v>
      </c>
      <c r="AD3053">
        <v>466.3</v>
      </c>
      <c r="AE3053">
        <v>27.85</v>
      </c>
      <c r="AF3053">
        <v>1658.33</v>
      </c>
      <c r="AG3053">
        <v>27.99</v>
      </c>
      <c r="AH3053">
        <f t="shared" si="94"/>
        <v>1192.03</v>
      </c>
      <c r="AI3053">
        <f t="shared" si="95"/>
        <v>0.13999999999999702</v>
      </c>
      <c r="AJ3053" t="s">
        <v>67</v>
      </c>
      <c r="AK3053" t="s">
        <v>67</v>
      </c>
      <c r="AL3053" t="s">
        <v>67</v>
      </c>
      <c r="AM3053" t="s">
        <v>67</v>
      </c>
      <c r="AN3053" t="s">
        <v>67</v>
      </c>
      <c r="AO3053" t="s">
        <v>67</v>
      </c>
      <c r="AP3053" t="s">
        <v>4995</v>
      </c>
      <c r="AQ3053" t="s">
        <v>115</v>
      </c>
      <c r="AR3053" t="s">
        <v>67</v>
      </c>
      <c r="AS3053" t="s">
        <v>67</v>
      </c>
      <c r="AT3053" t="s">
        <v>67</v>
      </c>
      <c r="AU3053">
        <v>0.19</v>
      </c>
      <c r="AV3053">
        <v>0.02</v>
      </c>
      <c r="AW3053">
        <v>0.21</v>
      </c>
      <c r="AX3053">
        <v>1.2999999999999999E-2</v>
      </c>
      <c r="AY3053" t="s">
        <v>67</v>
      </c>
      <c r="AZ3053" t="s">
        <v>67</v>
      </c>
      <c r="BA3053" t="s">
        <v>67</v>
      </c>
      <c r="BB3053">
        <v>0.100083459</v>
      </c>
      <c r="BC3053">
        <v>3.7281329999999998E-3</v>
      </c>
      <c r="BD3053" t="s">
        <v>67</v>
      </c>
      <c r="BE3053" t="s">
        <v>67</v>
      </c>
      <c r="BF3053">
        <v>1.185738333</v>
      </c>
      <c r="BG3053">
        <v>0.869565217</v>
      </c>
      <c r="BH3053">
        <v>1.031076812</v>
      </c>
      <c r="BI3053" t="s">
        <v>164</v>
      </c>
      <c r="BJ3053" t="s">
        <v>164</v>
      </c>
      <c r="BK3053" t="s">
        <v>67</v>
      </c>
    </row>
    <row r="3054" spans="1:63" hidden="1" x14ac:dyDescent="0.35">
      <c r="A3054" t="s">
        <v>4625</v>
      </c>
      <c r="B3054" t="s">
        <v>67</v>
      </c>
      <c r="C3054" t="s">
        <v>67</v>
      </c>
      <c r="D3054" t="s">
        <v>67</v>
      </c>
      <c r="E3054" t="s">
        <v>67</v>
      </c>
      <c r="F3054" t="s">
        <v>66</v>
      </c>
      <c r="G3054" t="s">
        <v>67</v>
      </c>
      <c r="H3054" t="s">
        <v>4994</v>
      </c>
      <c r="I3054" t="s">
        <v>67</v>
      </c>
      <c r="J3054" t="s">
        <v>67</v>
      </c>
      <c r="K3054" t="s">
        <v>67</v>
      </c>
      <c r="L3054" t="s">
        <v>67</v>
      </c>
      <c r="M3054" t="s">
        <v>67</v>
      </c>
      <c r="N3054" t="s">
        <v>67</v>
      </c>
      <c r="O3054" t="s">
        <v>74</v>
      </c>
      <c r="P3054" t="s">
        <v>67</v>
      </c>
      <c r="Q3054" t="s">
        <v>76</v>
      </c>
      <c r="R3054" t="s">
        <v>77</v>
      </c>
      <c r="S3054" t="s">
        <v>4639</v>
      </c>
      <c r="T3054" t="s">
        <v>3797</v>
      </c>
      <c r="U3054" t="s">
        <v>67</v>
      </c>
      <c r="V3054" t="s">
        <v>67</v>
      </c>
      <c r="W3054" t="s">
        <v>80</v>
      </c>
      <c r="X3054" t="s">
        <v>67</v>
      </c>
      <c r="Y3054" t="s">
        <v>67</v>
      </c>
      <c r="Z3054" t="s">
        <v>67</v>
      </c>
      <c r="AA3054">
        <v>4</v>
      </c>
      <c r="AB3054">
        <v>4</v>
      </c>
      <c r="AC3054" t="s">
        <v>67</v>
      </c>
      <c r="AD3054">
        <v>466.3</v>
      </c>
      <c r="AE3054">
        <v>27.85</v>
      </c>
      <c r="AF3054">
        <v>1015.36</v>
      </c>
      <c r="AG3054">
        <v>27.89</v>
      </c>
      <c r="AH3054">
        <f t="shared" si="94"/>
        <v>549.05999999999995</v>
      </c>
      <c r="AI3054">
        <f t="shared" si="95"/>
        <v>3.9999999999999147E-2</v>
      </c>
      <c r="AJ3054" t="s">
        <v>67</v>
      </c>
      <c r="AK3054" t="s">
        <v>67</v>
      </c>
      <c r="AL3054" t="s">
        <v>67</v>
      </c>
      <c r="AM3054" t="s">
        <v>67</v>
      </c>
      <c r="AN3054" t="s">
        <v>67</v>
      </c>
      <c r="AO3054" t="s">
        <v>67</v>
      </c>
      <c r="AP3054" t="s">
        <v>4995</v>
      </c>
      <c r="AQ3054" t="s">
        <v>115</v>
      </c>
      <c r="AR3054" t="s">
        <v>67</v>
      </c>
      <c r="AS3054" t="s">
        <v>67</v>
      </c>
      <c r="AT3054" t="s">
        <v>67</v>
      </c>
      <c r="AU3054">
        <v>0.19</v>
      </c>
      <c r="AV3054">
        <v>0.02</v>
      </c>
      <c r="AW3054">
        <v>0.16</v>
      </c>
      <c r="AX3054">
        <v>1.4999999999999999E-2</v>
      </c>
      <c r="AY3054" t="s">
        <v>67</v>
      </c>
      <c r="AZ3054" t="s">
        <v>67</v>
      </c>
      <c r="BA3054" t="s">
        <v>67</v>
      </c>
      <c r="BB3054">
        <v>-0.17185025700000001</v>
      </c>
      <c r="BC3054">
        <v>4.9673490000000002E-3</v>
      </c>
      <c r="BD3054" t="s">
        <v>67</v>
      </c>
      <c r="BE3054" t="s">
        <v>67</v>
      </c>
      <c r="BF3054">
        <v>-1.697056275</v>
      </c>
      <c r="BG3054">
        <v>0.869565217</v>
      </c>
      <c r="BH3054">
        <v>-1.4757011090000001</v>
      </c>
      <c r="BI3054" t="s">
        <v>164</v>
      </c>
      <c r="BJ3054" t="s">
        <v>164</v>
      </c>
      <c r="BK3054" t="s">
        <v>67</v>
      </c>
    </row>
    <row r="3055" spans="1:63" hidden="1" x14ac:dyDescent="0.35">
      <c r="A3055" t="s">
        <v>4625</v>
      </c>
      <c r="B3055" t="s">
        <v>67</v>
      </c>
      <c r="C3055" t="s">
        <v>67</v>
      </c>
      <c r="D3055" t="s">
        <v>67</v>
      </c>
      <c r="E3055" t="s">
        <v>67</v>
      </c>
      <c r="F3055" t="s">
        <v>66</v>
      </c>
      <c r="G3055" t="s">
        <v>67</v>
      </c>
      <c r="H3055" t="s">
        <v>4996</v>
      </c>
      <c r="I3055" t="s">
        <v>67</v>
      </c>
      <c r="J3055" t="s">
        <v>67</v>
      </c>
      <c r="K3055" t="s">
        <v>67</v>
      </c>
      <c r="L3055" t="s">
        <v>67</v>
      </c>
      <c r="M3055" t="s">
        <v>67</v>
      </c>
      <c r="N3055" t="s">
        <v>67</v>
      </c>
      <c r="O3055" t="s">
        <v>74</v>
      </c>
      <c r="P3055" t="s">
        <v>67</v>
      </c>
      <c r="Q3055" t="s">
        <v>76</v>
      </c>
      <c r="R3055" t="s">
        <v>109</v>
      </c>
      <c r="S3055" t="s">
        <v>306</v>
      </c>
      <c r="T3055" t="s">
        <v>4929</v>
      </c>
      <c r="U3055" t="s">
        <v>67</v>
      </c>
      <c r="V3055" t="s">
        <v>67</v>
      </c>
      <c r="W3055" t="s">
        <v>4689</v>
      </c>
      <c r="X3055" t="s">
        <v>67</v>
      </c>
      <c r="Y3055" t="s">
        <v>67</v>
      </c>
      <c r="Z3055" t="s">
        <v>67</v>
      </c>
      <c r="AA3055">
        <v>3</v>
      </c>
      <c r="AB3055">
        <v>3</v>
      </c>
      <c r="AC3055" t="s">
        <v>67</v>
      </c>
      <c r="AD3055">
        <v>315</v>
      </c>
      <c r="AE3055" s="7">
        <v>-0.8</v>
      </c>
      <c r="AF3055">
        <v>513</v>
      </c>
      <c r="AG3055" s="7">
        <v>4</v>
      </c>
      <c r="AH3055">
        <f t="shared" si="94"/>
        <v>198</v>
      </c>
      <c r="AI3055">
        <f t="shared" si="95"/>
        <v>4.8</v>
      </c>
      <c r="AJ3055" t="s">
        <v>67</v>
      </c>
      <c r="AK3055" t="s">
        <v>67</v>
      </c>
      <c r="AL3055" t="s">
        <v>67</v>
      </c>
      <c r="AM3055" t="s">
        <v>67</v>
      </c>
      <c r="AN3055" t="s">
        <v>67</v>
      </c>
      <c r="AO3055" t="s">
        <v>67</v>
      </c>
      <c r="AP3055" t="s">
        <v>4997</v>
      </c>
      <c r="AQ3055" t="s">
        <v>139</v>
      </c>
      <c r="AR3055" t="s">
        <v>67</v>
      </c>
      <c r="AS3055" t="s">
        <v>67</v>
      </c>
      <c r="AT3055" t="s">
        <v>67</v>
      </c>
      <c r="AU3055">
        <v>0.14499999999999999</v>
      </c>
      <c r="AV3055">
        <v>4.4999999999999997E-3</v>
      </c>
      <c r="AW3055">
        <v>0.115</v>
      </c>
      <c r="AX3055">
        <v>2.2499999999999998E-3</v>
      </c>
      <c r="AY3055" t="s">
        <v>67</v>
      </c>
      <c r="AZ3055" t="s">
        <v>67</v>
      </c>
      <c r="BA3055" t="s">
        <v>67</v>
      </c>
      <c r="BB3055">
        <v>-0.23180161399999999</v>
      </c>
      <c r="BC3055">
        <v>4.4864599999999997E-4</v>
      </c>
      <c r="BD3055" t="s">
        <v>4998</v>
      </c>
      <c r="BE3055" t="s">
        <v>67</v>
      </c>
      <c r="BF3055">
        <v>-8.4327404270000006</v>
      </c>
      <c r="BG3055">
        <v>0.8</v>
      </c>
      <c r="BH3055">
        <v>-6.7461923419999996</v>
      </c>
      <c r="BI3055" t="s">
        <v>164</v>
      </c>
      <c r="BJ3055" t="s">
        <v>164</v>
      </c>
      <c r="BK3055" t="s">
        <v>67</v>
      </c>
    </row>
    <row r="3056" spans="1:63" hidden="1" x14ac:dyDescent="0.35">
      <c r="A3056" t="s">
        <v>4625</v>
      </c>
      <c r="B3056" t="s">
        <v>67</v>
      </c>
      <c r="C3056" t="s">
        <v>67</v>
      </c>
      <c r="D3056" t="s">
        <v>67</v>
      </c>
      <c r="E3056" t="s">
        <v>67</v>
      </c>
      <c r="F3056" t="s">
        <v>66</v>
      </c>
      <c r="G3056" t="s">
        <v>67</v>
      </c>
      <c r="H3056" t="s">
        <v>4996</v>
      </c>
      <c r="I3056" t="s">
        <v>67</v>
      </c>
      <c r="J3056" t="s">
        <v>67</v>
      </c>
      <c r="K3056" t="s">
        <v>67</v>
      </c>
      <c r="L3056" t="s">
        <v>67</v>
      </c>
      <c r="M3056" t="s">
        <v>67</v>
      </c>
      <c r="N3056" t="s">
        <v>67</v>
      </c>
      <c r="O3056" t="s">
        <v>74</v>
      </c>
      <c r="P3056" t="s">
        <v>67</v>
      </c>
      <c r="Q3056" t="s">
        <v>76</v>
      </c>
      <c r="R3056" t="s">
        <v>109</v>
      </c>
      <c r="S3056" t="s">
        <v>306</v>
      </c>
      <c r="T3056" t="s">
        <v>4929</v>
      </c>
      <c r="U3056" t="s">
        <v>67</v>
      </c>
      <c r="V3056" t="s">
        <v>67</v>
      </c>
      <c r="W3056" t="s">
        <v>4690</v>
      </c>
      <c r="X3056" t="s">
        <v>67</v>
      </c>
      <c r="Y3056" t="s">
        <v>67</v>
      </c>
      <c r="Z3056" t="s">
        <v>67</v>
      </c>
      <c r="AA3056">
        <v>3</v>
      </c>
      <c r="AB3056">
        <v>3</v>
      </c>
      <c r="AC3056" t="s">
        <v>67</v>
      </c>
      <c r="AD3056">
        <v>315</v>
      </c>
      <c r="AE3056">
        <v>-0.8</v>
      </c>
      <c r="AF3056">
        <v>901</v>
      </c>
      <c r="AG3056">
        <v>-0.8</v>
      </c>
      <c r="AH3056">
        <f t="shared" si="94"/>
        <v>586</v>
      </c>
      <c r="AI3056">
        <f t="shared" si="95"/>
        <v>0</v>
      </c>
      <c r="AJ3056" t="s">
        <v>67</v>
      </c>
      <c r="AK3056" t="s">
        <v>67</v>
      </c>
      <c r="AL3056" t="s">
        <v>67</v>
      </c>
      <c r="AM3056" t="s">
        <v>67</v>
      </c>
      <c r="AN3056" t="s">
        <v>67</v>
      </c>
      <c r="AO3056" t="s">
        <v>67</v>
      </c>
      <c r="AP3056" t="s">
        <v>4997</v>
      </c>
      <c r="AQ3056" t="s">
        <v>139</v>
      </c>
      <c r="AR3056" t="s">
        <v>67</v>
      </c>
      <c r="AS3056" t="s">
        <v>67</v>
      </c>
      <c r="AT3056" t="s">
        <v>67</v>
      </c>
      <c r="AU3056">
        <v>0.14499999999999999</v>
      </c>
      <c r="AV3056">
        <v>4.4999999999999997E-3</v>
      </c>
      <c r="AW3056">
        <v>0.11</v>
      </c>
      <c r="AX3056">
        <v>3.7499999999999999E-3</v>
      </c>
      <c r="AY3056" t="s">
        <v>67</v>
      </c>
      <c r="AZ3056" t="s">
        <v>67</v>
      </c>
      <c r="BA3056" t="s">
        <v>67</v>
      </c>
      <c r="BB3056">
        <v>-0.27625337700000002</v>
      </c>
      <c r="BC3056">
        <v>7.0844300000000001E-4</v>
      </c>
      <c r="BD3056" t="s">
        <v>4998</v>
      </c>
      <c r="BE3056" t="s">
        <v>67</v>
      </c>
      <c r="BF3056">
        <v>-8.4500029639999994</v>
      </c>
      <c r="BG3056">
        <v>0.8</v>
      </c>
      <c r="BH3056">
        <v>-6.7600023709999997</v>
      </c>
      <c r="BI3056" t="s">
        <v>164</v>
      </c>
      <c r="BJ3056" t="s">
        <v>164</v>
      </c>
      <c r="BK3056" t="s">
        <v>67</v>
      </c>
    </row>
    <row r="3057" spans="1:63" hidden="1" x14ac:dyDescent="0.35">
      <c r="A3057" t="s">
        <v>4625</v>
      </c>
      <c r="B3057" t="s">
        <v>67</v>
      </c>
      <c r="C3057" t="s">
        <v>67</v>
      </c>
      <c r="D3057" t="s">
        <v>67</v>
      </c>
      <c r="E3057" t="s">
        <v>67</v>
      </c>
      <c r="F3057" t="s">
        <v>66</v>
      </c>
      <c r="G3057" t="s">
        <v>67</v>
      </c>
      <c r="H3057" t="s">
        <v>4996</v>
      </c>
      <c r="I3057" t="s">
        <v>67</v>
      </c>
      <c r="J3057" t="s">
        <v>67</v>
      </c>
      <c r="K3057" t="s">
        <v>67</v>
      </c>
      <c r="L3057" t="s">
        <v>67</v>
      </c>
      <c r="M3057" t="s">
        <v>67</v>
      </c>
      <c r="N3057" t="s">
        <v>67</v>
      </c>
      <c r="O3057" t="s">
        <v>74</v>
      </c>
      <c r="P3057" t="s">
        <v>67</v>
      </c>
      <c r="Q3057" t="s">
        <v>76</v>
      </c>
      <c r="R3057" t="s">
        <v>109</v>
      </c>
      <c r="S3057" t="s">
        <v>306</v>
      </c>
      <c r="T3057" t="s">
        <v>4929</v>
      </c>
      <c r="U3057" t="s">
        <v>67</v>
      </c>
      <c r="V3057" t="s">
        <v>67</v>
      </c>
      <c r="W3057" t="s">
        <v>80</v>
      </c>
      <c r="X3057" t="s">
        <v>67</v>
      </c>
      <c r="Y3057" t="s">
        <v>67</v>
      </c>
      <c r="Z3057" t="s">
        <v>67</v>
      </c>
      <c r="AA3057">
        <v>3</v>
      </c>
      <c r="AB3057">
        <v>3</v>
      </c>
      <c r="AC3057" t="s">
        <v>67</v>
      </c>
      <c r="AD3057">
        <v>315</v>
      </c>
      <c r="AE3057" s="7">
        <v>-0.8</v>
      </c>
      <c r="AF3057">
        <v>961</v>
      </c>
      <c r="AG3057" s="7">
        <v>4</v>
      </c>
      <c r="AH3057">
        <f t="shared" si="94"/>
        <v>646</v>
      </c>
      <c r="AI3057">
        <f t="shared" si="95"/>
        <v>4.8</v>
      </c>
      <c r="AJ3057" t="s">
        <v>67</v>
      </c>
      <c r="AK3057" t="s">
        <v>67</v>
      </c>
      <c r="AL3057" t="s">
        <v>67</v>
      </c>
      <c r="AM3057" t="s">
        <v>67</v>
      </c>
      <c r="AN3057" t="s">
        <v>67</v>
      </c>
      <c r="AO3057" t="s">
        <v>67</v>
      </c>
      <c r="AP3057" t="s">
        <v>114</v>
      </c>
      <c r="AQ3057" t="s">
        <v>115</v>
      </c>
      <c r="AR3057" t="s">
        <v>67</v>
      </c>
      <c r="AS3057" t="s">
        <v>67</v>
      </c>
      <c r="AT3057" t="s">
        <v>67</v>
      </c>
      <c r="AU3057">
        <v>1.6E-2</v>
      </c>
      <c r="AV3057">
        <v>3.0000000000000001E-3</v>
      </c>
      <c r="AW3057">
        <v>1.7999999999999999E-2</v>
      </c>
      <c r="AX3057">
        <v>3.7499999999999999E-3</v>
      </c>
      <c r="AY3057" t="s">
        <v>67</v>
      </c>
      <c r="AZ3057" t="s">
        <v>67</v>
      </c>
      <c r="BA3057" t="s">
        <v>67</v>
      </c>
      <c r="BB3057">
        <v>0.11778303599999999</v>
      </c>
      <c r="BC3057">
        <v>2.6186343000000001E-2</v>
      </c>
      <c r="BD3057" t="s">
        <v>67</v>
      </c>
      <c r="BE3057" t="s">
        <v>67</v>
      </c>
      <c r="BF3057">
        <v>0.588968139</v>
      </c>
      <c r="BG3057">
        <v>0.8</v>
      </c>
      <c r="BH3057">
        <v>0.47117451100000002</v>
      </c>
      <c r="BI3057" t="s">
        <v>164</v>
      </c>
      <c r="BJ3057" t="s">
        <v>164</v>
      </c>
      <c r="BK3057" t="s">
        <v>67</v>
      </c>
    </row>
    <row r="3058" spans="1:63" hidden="1" x14ac:dyDescent="0.35">
      <c r="A3058" t="s">
        <v>4625</v>
      </c>
      <c r="B3058" t="s">
        <v>67</v>
      </c>
      <c r="C3058" t="s">
        <v>67</v>
      </c>
      <c r="D3058" t="s">
        <v>67</v>
      </c>
      <c r="E3058" t="s">
        <v>67</v>
      </c>
      <c r="F3058" t="s">
        <v>66</v>
      </c>
      <c r="G3058" t="s">
        <v>67</v>
      </c>
      <c r="H3058" t="s">
        <v>4996</v>
      </c>
      <c r="I3058" t="s">
        <v>67</v>
      </c>
      <c r="J3058" t="s">
        <v>67</v>
      </c>
      <c r="K3058" t="s">
        <v>67</v>
      </c>
      <c r="L3058" t="s">
        <v>67</v>
      </c>
      <c r="M3058" t="s">
        <v>67</v>
      </c>
      <c r="N3058" t="s">
        <v>67</v>
      </c>
      <c r="O3058" t="s">
        <v>74</v>
      </c>
      <c r="P3058" t="s">
        <v>67</v>
      </c>
      <c r="Q3058" t="s">
        <v>76</v>
      </c>
      <c r="R3058" t="s">
        <v>109</v>
      </c>
      <c r="S3058" t="s">
        <v>306</v>
      </c>
      <c r="T3058" t="s">
        <v>4929</v>
      </c>
      <c r="U3058" t="s">
        <v>67</v>
      </c>
      <c r="V3058" t="s">
        <v>67</v>
      </c>
      <c r="W3058" t="s">
        <v>4720</v>
      </c>
      <c r="X3058" t="s">
        <v>67</v>
      </c>
      <c r="Y3058" t="s">
        <v>67</v>
      </c>
      <c r="Z3058" t="s">
        <v>67</v>
      </c>
      <c r="AA3058">
        <v>3</v>
      </c>
      <c r="AB3058">
        <v>3</v>
      </c>
      <c r="AC3058" t="s">
        <v>67</v>
      </c>
      <c r="AD3058">
        <v>315</v>
      </c>
      <c r="AE3058" s="7">
        <v>-0.8</v>
      </c>
      <c r="AF3058">
        <v>400</v>
      </c>
      <c r="AG3058" s="7">
        <v>4</v>
      </c>
      <c r="AH3058">
        <f t="shared" si="94"/>
        <v>85</v>
      </c>
      <c r="AI3058">
        <f t="shared" si="95"/>
        <v>4.8</v>
      </c>
      <c r="AJ3058" t="s">
        <v>67</v>
      </c>
      <c r="AK3058" t="s">
        <v>67</v>
      </c>
      <c r="AL3058" t="s">
        <v>67</v>
      </c>
      <c r="AM3058" t="s">
        <v>67</v>
      </c>
      <c r="AN3058" t="s">
        <v>67</v>
      </c>
      <c r="AO3058" t="s">
        <v>67</v>
      </c>
      <c r="AP3058" t="s">
        <v>4997</v>
      </c>
      <c r="AQ3058" t="s">
        <v>139</v>
      </c>
      <c r="AR3058" t="s">
        <v>67</v>
      </c>
      <c r="AS3058" t="s">
        <v>67</v>
      </c>
      <c r="AT3058" t="s">
        <v>67</v>
      </c>
      <c r="AU3058">
        <v>0.14499999999999999</v>
      </c>
      <c r="AV3058">
        <v>4.4999999999999997E-3</v>
      </c>
      <c r="AW3058">
        <v>0.15</v>
      </c>
      <c r="AX3058">
        <v>4.1250000000000002E-3</v>
      </c>
      <c r="AY3058" t="s">
        <v>67</v>
      </c>
      <c r="AZ3058" t="s">
        <v>67</v>
      </c>
      <c r="BA3058" t="s">
        <v>67</v>
      </c>
      <c r="BB3058">
        <v>3.3901552000000001E-2</v>
      </c>
      <c r="BC3058">
        <v>5.7313000000000004E-4</v>
      </c>
      <c r="BD3058" t="s">
        <v>4998</v>
      </c>
      <c r="BE3058" t="s">
        <v>67</v>
      </c>
      <c r="BF3058">
        <v>1.1583259809999999</v>
      </c>
      <c r="BG3058">
        <v>0.8</v>
      </c>
      <c r="BH3058">
        <v>0.92666078500000004</v>
      </c>
      <c r="BI3058" t="s">
        <v>164</v>
      </c>
      <c r="BJ3058" t="s">
        <v>164</v>
      </c>
      <c r="BK3058" t="s">
        <v>67</v>
      </c>
    </row>
    <row r="3059" spans="1:63" hidden="1" x14ac:dyDescent="0.35">
      <c r="A3059" t="s">
        <v>4625</v>
      </c>
      <c r="B3059" t="s">
        <v>67</v>
      </c>
      <c r="C3059" t="s">
        <v>67</v>
      </c>
      <c r="D3059" t="s">
        <v>67</v>
      </c>
      <c r="E3059" t="s">
        <v>67</v>
      </c>
      <c r="F3059" t="s">
        <v>66</v>
      </c>
      <c r="G3059" t="s">
        <v>67</v>
      </c>
      <c r="H3059" t="s">
        <v>4996</v>
      </c>
      <c r="I3059" t="s">
        <v>67</v>
      </c>
      <c r="J3059" t="s">
        <v>67</v>
      </c>
      <c r="K3059" t="s">
        <v>67</v>
      </c>
      <c r="L3059" t="s">
        <v>67</v>
      </c>
      <c r="M3059" t="s">
        <v>67</v>
      </c>
      <c r="N3059" t="s">
        <v>67</v>
      </c>
      <c r="O3059" t="s">
        <v>74</v>
      </c>
      <c r="P3059" t="s">
        <v>67</v>
      </c>
      <c r="Q3059" t="s">
        <v>76</v>
      </c>
      <c r="R3059" t="s">
        <v>109</v>
      </c>
      <c r="S3059" t="s">
        <v>306</v>
      </c>
      <c r="T3059" t="s">
        <v>4929</v>
      </c>
      <c r="U3059" t="s">
        <v>67</v>
      </c>
      <c r="V3059" t="s">
        <v>67</v>
      </c>
      <c r="W3059" t="s">
        <v>4720</v>
      </c>
      <c r="X3059" t="s">
        <v>67</v>
      </c>
      <c r="Y3059" t="s">
        <v>67</v>
      </c>
      <c r="Z3059" t="s">
        <v>67</v>
      </c>
      <c r="AA3059">
        <v>3</v>
      </c>
      <c r="AB3059">
        <v>3</v>
      </c>
      <c r="AC3059" t="s">
        <v>67</v>
      </c>
      <c r="AD3059">
        <v>315</v>
      </c>
      <c r="AE3059" s="7">
        <v>-0.8</v>
      </c>
      <c r="AF3059">
        <v>400</v>
      </c>
      <c r="AG3059" s="7">
        <v>4</v>
      </c>
      <c r="AH3059">
        <f t="shared" si="94"/>
        <v>85</v>
      </c>
      <c r="AI3059">
        <f t="shared" si="95"/>
        <v>4.8</v>
      </c>
      <c r="AJ3059" t="s">
        <v>67</v>
      </c>
      <c r="AK3059" t="s">
        <v>67</v>
      </c>
      <c r="AL3059" t="s">
        <v>67</v>
      </c>
      <c r="AM3059" t="s">
        <v>67</v>
      </c>
      <c r="AN3059" t="s">
        <v>67</v>
      </c>
      <c r="AO3059" t="s">
        <v>67</v>
      </c>
      <c r="AP3059" t="s">
        <v>114</v>
      </c>
      <c r="AQ3059" t="s">
        <v>115</v>
      </c>
      <c r="AR3059" t="s">
        <v>67</v>
      </c>
      <c r="AS3059" t="s">
        <v>67</v>
      </c>
      <c r="AT3059" t="s">
        <v>67</v>
      </c>
      <c r="AU3059">
        <v>1.35E-2</v>
      </c>
      <c r="AV3059">
        <v>1.5E-3</v>
      </c>
      <c r="AW3059">
        <v>2.1999999999999999E-2</v>
      </c>
      <c r="AX3059">
        <v>4.4999999999999997E-3</v>
      </c>
      <c r="AY3059" t="s">
        <v>67</v>
      </c>
      <c r="AZ3059" t="s">
        <v>67</v>
      </c>
      <c r="BA3059" t="s">
        <v>67</v>
      </c>
      <c r="BB3059">
        <v>0.48835276799999999</v>
      </c>
      <c r="BC3059">
        <v>1.8061507000000001E-2</v>
      </c>
      <c r="BD3059" t="s">
        <v>67</v>
      </c>
      <c r="BE3059" t="s">
        <v>67</v>
      </c>
      <c r="BF3059">
        <v>2.5342103740000002</v>
      </c>
      <c r="BG3059">
        <v>0.8</v>
      </c>
      <c r="BH3059">
        <v>2.0273683</v>
      </c>
      <c r="BI3059" t="s">
        <v>164</v>
      </c>
      <c r="BJ3059" t="s">
        <v>164</v>
      </c>
      <c r="BK3059" t="s">
        <v>67</v>
      </c>
    </row>
    <row r="3060" spans="1:63" hidden="1" x14ac:dyDescent="0.35">
      <c r="A3060" t="s">
        <v>4625</v>
      </c>
      <c r="B3060" t="s">
        <v>67</v>
      </c>
      <c r="C3060" t="s">
        <v>67</v>
      </c>
      <c r="D3060" t="s">
        <v>67</v>
      </c>
      <c r="E3060" t="s">
        <v>67</v>
      </c>
      <c r="F3060" t="s">
        <v>66</v>
      </c>
      <c r="G3060" t="s">
        <v>67</v>
      </c>
      <c r="H3060" t="s">
        <v>4996</v>
      </c>
      <c r="I3060" t="s">
        <v>67</v>
      </c>
      <c r="J3060" t="s">
        <v>67</v>
      </c>
      <c r="K3060" t="s">
        <v>67</v>
      </c>
      <c r="L3060" t="s">
        <v>67</v>
      </c>
      <c r="M3060" t="s">
        <v>67</v>
      </c>
      <c r="N3060" t="s">
        <v>67</v>
      </c>
      <c r="O3060" t="s">
        <v>74</v>
      </c>
      <c r="P3060" t="s">
        <v>67</v>
      </c>
      <c r="Q3060" t="s">
        <v>76</v>
      </c>
      <c r="R3060" t="s">
        <v>109</v>
      </c>
      <c r="S3060" t="s">
        <v>306</v>
      </c>
      <c r="T3060" t="s">
        <v>4929</v>
      </c>
      <c r="U3060" t="s">
        <v>67</v>
      </c>
      <c r="V3060" t="s">
        <v>67</v>
      </c>
      <c r="W3060" t="s">
        <v>4690</v>
      </c>
      <c r="X3060" t="s">
        <v>67</v>
      </c>
      <c r="Y3060" t="s">
        <v>67</v>
      </c>
      <c r="Z3060" t="s">
        <v>67</v>
      </c>
      <c r="AA3060">
        <v>3</v>
      </c>
      <c r="AB3060">
        <v>3</v>
      </c>
      <c r="AC3060" t="s">
        <v>67</v>
      </c>
      <c r="AD3060">
        <v>315</v>
      </c>
      <c r="AE3060" s="7">
        <v>-0.8</v>
      </c>
      <c r="AF3060">
        <v>961</v>
      </c>
      <c r="AG3060" s="7">
        <v>4</v>
      </c>
      <c r="AH3060">
        <f t="shared" si="94"/>
        <v>646</v>
      </c>
      <c r="AI3060">
        <f t="shared" si="95"/>
        <v>4.8</v>
      </c>
      <c r="AJ3060" t="s">
        <v>67</v>
      </c>
      <c r="AK3060" t="s">
        <v>67</v>
      </c>
      <c r="AL3060" t="s">
        <v>67</v>
      </c>
      <c r="AM3060" t="s">
        <v>67</v>
      </c>
      <c r="AN3060" t="s">
        <v>67</v>
      </c>
      <c r="AO3060" t="s">
        <v>67</v>
      </c>
      <c r="AP3060" t="s">
        <v>114</v>
      </c>
      <c r="AQ3060" t="s">
        <v>115</v>
      </c>
      <c r="AR3060" t="s">
        <v>67</v>
      </c>
      <c r="AS3060" t="s">
        <v>67</v>
      </c>
      <c r="AT3060" t="s">
        <v>67</v>
      </c>
      <c r="AU3060">
        <v>1.35E-2</v>
      </c>
      <c r="AV3060">
        <v>1.5E-3</v>
      </c>
      <c r="AW3060">
        <v>2.35E-2</v>
      </c>
      <c r="AX3060">
        <v>4.4999999999999997E-3</v>
      </c>
      <c r="AY3060" t="s">
        <v>67</v>
      </c>
      <c r="AZ3060" t="s">
        <v>67</v>
      </c>
      <c r="BA3060" t="s">
        <v>67</v>
      </c>
      <c r="BB3060">
        <v>0.55431073600000003</v>
      </c>
      <c r="BC3060">
        <v>1.6337951999999999E-2</v>
      </c>
      <c r="BD3060" t="s">
        <v>4998</v>
      </c>
      <c r="BE3060" t="s">
        <v>67</v>
      </c>
      <c r="BF3060">
        <v>2.9814239699999998</v>
      </c>
      <c r="BG3060">
        <v>0.8</v>
      </c>
      <c r="BH3060">
        <v>2.385139176</v>
      </c>
      <c r="BI3060" t="s">
        <v>164</v>
      </c>
      <c r="BJ3060" t="s">
        <v>164</v>
      </c>
      <c r="BK3060" t="s">
        <v>67</v>
      </c>
    </row>
    <row r="3061" spans="1:63" hidden="1" x14ac:dyDescent="0.35">
      <c r="A3061" t="s">
        <v>4625</v>
      </c>
      <c r="B3061" t="s">
        <v>67</v>
      </c>
      <c r="C3061" t="s">
        <v>67</v>
      </c>
      <c r="D3061" t="s">
        <v>67</v>
      </c>
      <c r="E3061" t="s">
        <v>67</v>
      </c>
      <c r="F3061" t="s">
        <v>66</v>
      </c>
      <c r="G3061" t="s">
        <v>67</v>
      </c>
      <c r="H3061" t="s">
        <v>4996</v>
      </c>
      <c r="I3061" t="s">
        <v>67</v>
      </c>
      <c r="J3061" t="s">
        <v>67</v>
      </c>
      <c r="K3061" t="s">
        <v>67</v>
      </c>
      <c r="L3061" t="s">
        <v>67</v>
      </c>
      <c r="M3061" t="s">
        <v>67</v>
      </c>
      <c r="N3061" t="s">
        <v>67</v>
      </c>
      <c r="O3061" t="s">
        <v>74</v>
      </c>
      <c r="P3061" t="s">
        <v>67</v>
      </c>
      <c r="Q3061" t="s">
        <v>76</v>
      </c>
      <c r="R3061" t="s">
        <v>109</v>
      </c>
      <c r="S3061" t="s">
        <v>306</v>
      </c>
      <c r="T3061" t="s">
        <v>4929</v>
      </c>
      <c r="U3061" t="s">
        <v>67</v>
      </c>
      <c r="V3061" t="s">
        <v>67</v>
      </c>
      <c r="W3061" t="s">
        <v>4689</v>
      </c>
      <c r="X3061" t="s">
        <v>67</v>
      </c>
      <c r="Y3061" t="s">
        <v>67</v>
      </c>
      <c r="Z3061" t="s">
        <v>67</v>
      </c>
      <c r="AA3061">
        <v>3</v>
      </c>
      <c r="AB3061">
        <v>3</v>
      </c>
      <c r="AC3061" t="s">
        <v>67</v>
      </c>
      <c r="AD3061">
        <v>315</v>
      </c>
      <c r="AE3061" s="7">
        <v>-0.8</v>
      </c>
      <c r="AF3061">
        <v>513</v>
      </c>
      <c r="AG3061" s="7">
        <v>4</v>
      </c>
      <c r="AH3061">
        <f t="shared" si="94"/>
        <v>198</v>
      </c>
      <c r="AI3061">
        <f t="shared" si="95"/>
        <v>4.8</v>
      </c>
      <c r="AJ3061" t="s">
        <v>67</v>
      </c>
      <c r="AK3061" t="s">
        <v>67</v>
      </c>
      <c r="AL3061" t="s">
        <v>67</v>
      </c>
      <c r="AM3061" t="s">
        <v>67</v>
      </c>
      <c r="AN3061" t="s">
        <v>67</v>
      </c>
      <c r="AO3061" t="s">
        <v>67</v>
      </c>
      <c r="AP3061" t="s">
        <v>114</v>
      </c>
      <c r="AQ3061" t="s">
        <v>115</v>
      </c>
      <c r="AR3061" t="s">
        <v>67</v>
      </c>
      <c r="AS3061" t="s">
        <v>67</v>
      </c>
      <c r="AT3061" t="s">
        <v>67</v>
      </c>
      <c r="AU3061">
        <v>1.35E-2</v>
      </c>
      <c r="AV3061">
        <v>1.5E-3</v>
      </c>
      <c r="AW3061">
        <v>1.7000000000000001E-2</v>
      </c>
      <c r="AX3061">
        <v>6.7499999999999999E-3</v>
      </c>
      <c r="AY3061" t="s">
        <v>67</v>
      </c>
      <c r="AZ3061" t="s">
        <v>67</v>
      </c>
      <c r="BA3061" t="s">
        <v>67</v>
      </c>
      <c r="BB3061">
        <v>0.23052365899999999</v>
      </c>
      <c r="BC3061">
        <v>5.6667128999999997E-2</v>
      </c>
      <c r="BD3061" t="s">
        <v>4998</v>
      </c>
      <c r="BE3061" t="s">
        <v>67</v>
      </c>
      <c r="BF3061">
        <v>0.71583399000000003</v>
      </c>
      <c r="BG3061">
        <v>0.8</v>
      </c>
      <c r="BH3061">
        <v>0.57266719200000005</v>
      </c>
      <c r="BI3061" t="s">
        <v>164</v>
      </c>
      <c r="BJ3061" t="s">
        <v>164</v>
      </c>
      <c r="BK3061" t="s">
        <v>67</v>
      </c>
    </row>
    <row r="3062" spans="1:63" hidden="1" x14ac:dyDescent="0.35">
      <c r="A3062" t="s">
        <v>4625</v>
      </c>
      <c r="B3062" t="s">
        <v>67</v>
      </c>
      <c r="C3062" t="s">
        <v>67</v>
      </c>
      <c r="D3062" t="s">
        <v>67</v>
      </c>
      <c r="E3062" t="s">
        <v>67</v>
      </c>
      <c r="F3062" t="s">
        <v>66</v>
      </c>
      <c r="G3062" t="s">
        <v>67</v>
      </c>
      <c r="H3062" t="s">
        <v>4996</v>
      </c>
      <c r="I3062" t="s">
        <v>67</v>
      </c>
      <c r="J3062" t="s">
        <v>67</v>
      </c>
      <c r="K3062" t="s">
        <v>67</v>
      </c>
      <c r="L3062" t="s">
        <v>67</v>
      </c>
      <c r="M3062" t="s">
        <v>67</v>
      </c>
      <c r="N3062" t="s">
        <v>67</v>
      </c>
      <c r="O3062" t="s">
        <v>74</v>
      </c>
      <c r="P3062" t="s">
        <v>67</v>
      </c>
      <c r="Q3062" t="s">
        <v>76</v>
      </c>
      <c r="R3062" t="s">
        <v>109</v>
      </c>
      <c r="S3062" t="s">
        <v>306</v>
      </c>
      <c r="T3062" t="s">
        <v>4929</v>
      </c>
      <c r="U3062" t="s">
        <v>67</v>
      </c>
      <c r="V3062" t="s">
        <v>67</v>
      </c>
      <c r="W3062" t="s">
        <v>80</v>
      </c>
      <c r="X3062" t="s">
        <v>67</v>
      </c>
      <c r="Y3062" t="s">
        <v>67</v>
      </c>
      <c r="Z3062" t="s">
        <v>67</v>
      </c>
      <c r="AA3062">
        <v>3</v>
      </c>
      <c r="AB3062">
        <v>3</v>
      </c>
      <c r="AC3062" t="s">
        <v>67</v>
      </c>
      <c r="AD3062">
        <v>315</v>
      </c>
      <c r="AE3062">
        <v>-0.8</v>
      </c>
      <c r="AF3062">
        <v>901</v>
      </c>
      <c r="AG3062">
        <v>-0.8</v>
      </c>
      <c r="AH3062">
        <f t="shared" si="94"/>
        <v>586</v>
      </c>
      <c r="AI3062">
        <f t="shared" si="95"/>
        <v>0</v>
      </c>
      <c r="AJ3062" t="s">
        <v>67</v>
      </c>
      <c r="AK3062" t="s">
        <v>67</v>
      </c>
      <c r="AL3062" t="s">
        <v>67</v>
      </c>
      <c r="AM3062" t="s">
        <v>67</v>
      </c>
      <c r="AN3062" t="s">
        <v>67</v>
      </c>
      <c r="AO3062" t="s">
        <v>67</v>
      </c>
      <c r="AP3062" t="s">
        <v>4997</v>
      </c>
      <c r="AQ3062" t="s">
        <v>139</v>
      </c>
      <c r="AR3062" t="s">
        <v>67</v>
      </c>
      <c r="AS3062" t="s">
        <v>67</v>
      </c>
      <c r="AT3062" t="s">
        <v>67</v>
      </c>
      <c r="AU3062">
        <v>0.13</v>
      </c>
      <c r="AV3062">
        <v>2.2499999999999999E-2</v>
      </c>
      <c r="AW3062">
        <v>0.13</v>
      </c>
      <c r="AX3062">
        <v>3.3750000000000002E-2</v>
      </c>
      <c r="AY3062" t="s">
        <v>67</v>
      </c>
      <c r="AZ3062" t="s">
        <v>67</v>
      </c>
      <c r="BA3062" t="s">
        <v>67</v>
      </c>
      <c r="BB3062">
        <v>0</v>
      </c>
      <c r="BC3062">
        <v>3.2451923000000001E-2</v>
      </c>
      <c r="BD3062" t="s">
        <v>67</v>
      </c>
      <c r="BE3062" t="s">
        <v>67</v>
      </c>
      <c r="BF3062">
        <v>0</v>
      </c>
      <c r="BG3062">
        <v>0.8</v>
      </c>
      <c r="BH3062">
        <v>0</v>
      </c>
      <c r="BI3062" t="s">
        <v>164</v>
      </c>
      <c r="BJ3062" t="s">
        <v>164</v>
      </c>
      <c r="BK3062" t="s">
        <v>67</v>
      </c>
    </row>
    <row r="3063" spans="1:63" hidden="1" x14ac:dyDescent="0.35">
      <c r="A3063" t="s">
        <v>4625</v>
      </c>
      <c r="B3063" t="s">
        <v>67</v>
      </c>
      <c r="C3063" t="s">
        <v>67</v>
      </c>
      <c r="D3063" t="s">
        <v>67</v>
      </c>
      <c r="E3063" t="s">
        <v>67</v>
      </c>
      <c r="F3063" t="s">
        <v>66</v>
      </c>
      <c r="G3063" t="s">
        <v>67</v>
      </c>
      <c r="H3063" t="s">
        <v>4999</v>
      </c>
      <c r="I3063" t="s">
        <v>67</v>
      </c>
      <c r="J3063" t="s">
        <v>67</v>
      </c>
      <c r="K3063" t="s">
        <v>67</v>
      </c>
      <c r="L3063" t="s">
        <v>67</v>
      </c>
      <c r="M3063" t="s">
        <v>67</v>
      </c>
      <c r="N3063" t="s">
        <v>67</v>
      </c>
      <c r="O3063" t="s">
        <v>74</v>
      </c>
      <c r="P3063" t="s">
        <v>67</v>
      </c>
      <c r="Q3063" t="s">
        <v>76</v>
      </c>
      <c r="R3063" t="s">
        <v>77</v>
      </c>
      <c r="S3063" t="s">
        <v>4707</v>
      </c>
      <c r="T3063" t="s">
        <v>4787</v>
      </c>
      <c r="U3063" t="s">
        <v>67</v>
      </c>
      <c r="V3063" t="s">
        <v>67</v>
      </c>
      <c r="W3063" t="s">
        <v>80</v>
      </c>
      <c r="X3063" t="s">
        <v>67</v>
      </c>
      <c r="Y3063" t="s">
        <v>67</v>
      </c>
      <c r="Z3063" t="s">
        <v>67</v>
      </c>
      <c r="AA3063">
        <v>3</v>
      </c>
      <c r="AB3063">
        <v>3</v>
      </c>
      <c r="AC3063" t="s">
        <v>67</v>
      </c>
      <c r="AD3063">
        <v>350</v>
      </c>
      <c r="AE3063">
        <v>10.5</v>
      </c>
      <c r="AF3063">
        <v>1620</v>
      </c>
      <c r="AG3063">
        <v>10.5</v>
      </c>
      <c r="AH3063">
        <f t="shared" si="94"/>
        <v>1270</v>
      </c>
      <c r="AI3063">
        <f t="shared" si="95"/>
        <v>0</v>
      </c>
      <c r="AJ3063" t="s">
        <v>67</v>
      </c>
      <c r="AK3063" t="s">
        <v>67</v>
      </c>
      <c r="AL3063" t="s">
        <v>67</v>
      </c>
      <c r="AM3063" t="s">
        <v>67</v>
      </c>
      <c r="AN3063" t="s">
        <v>67</v>
      </c>
      <c r="AO3063" t="s">
        <v>67</v>
      </c>
      <c r="AP3063" t="s">
        <v>4750</v>
      </c>
      <c r="AQ3063" t="s">
        <v>157</v>
      </c>
      <c r="AR3063" t="s">
        <v>67</v>
      </c>
      <c r="AS3063" t="s">
        <v>67</v>
      </c>
      <c r="AT3063" t="s">
        <v>67</v>
      </c>
      <c r="AU3063">
        <v>75</v>
      </c>
      <c r="AV3063">
        <v>12.75</v>
      </c>
      <c r="AW3063">
        <v>60</v>
      </c>
      <c r="AX3063">
        <v>11.25</v>
      </c>
      <c r="AY3063" t="s">
        <v>67</v>
      </c>
      <c r="AZ3063" t="s">
        <v>67</v>
      </c>
      <c r="BA3063" t="s">
        <v>67</v>
      </c>
      <c r="BB3063">
        <v>-0.223143551</v>
      </c>
      <c r="BC3063">
        <v>2.1352083000000001E-2</v>
      </c>
      <c r="BD3063" t="s">
        <v>67</v>
      </c>
      <c r="BE3063" t="s">
        <v>67</v>
      </c>
      <c r="BF3063">
        <v>-1.2475657229999999</v>
      </c>
      <c r="BG3063">
        <v>0.8</v>
      </c>
      <c r="BH3063">
        <v>-0.99805257800000002</v>
      </c>
      <c r="BI3063" t="s">
        <v>164</v>
      </c>
      <c r="BJ3063" t="s">
        <v>164</v>
      </c>
      <c r="BK3063" t="s">
        <v>67</v>
      </c>
    </row>
    <row r="3064" spans="1:63" hidden="1" x14ac:dyDescent="0.35">
      <c r="A3064" t="s">
        <v>4625</v>
      </c>
      <c r="B3064" t="s">
        <v>67</v>
      </c>
      <c r="C3064" t="s">
        <v>67</v>
      </c>
      <c r="D3064" t="s">
        <v>67</v>
      </c>
      <c r="E3064" t="s">
        <v>67</v>
      </c>
      <c r="F3064" t="s">
        <v>66</v>
      </c>
      <c r="G3064" t="s">
        <v>67</v>
      </c>
      <c r="H3064" t="s">
        <v>4999</v>
      </c>
      <c r="I3064" t="s">
        <v>67</v>
      </c>
      <c r="J3064" t="s">
        <v>67</v>
      </c>
      <c r="K3064" t="s">
        <v>67</v>
      </c>
      <c r="L3064" t="s">
        <v>67</v>
      </c>
      <c r="M3064" t="s">
        <v>67</v>
      </c>
      <c r="N3064" t="s">
        <v>67</v>
      </c>
      <c r="O3064" t="s">
        <v>74</v>
      </c>
      <c r="P3064" t="s">
        <v>67</v>
      </c>
      <c r="Q3064" t="s">
        <v>76</v>
      </c>
      <c r="R3064" t="s">
        <v>77</v>
      </c>
      <c r="S3064" t="s">
        <v>4707</v>
      </c>
      <c r="T3064" t="s">
        <v>4787</v>
      </c>
      <c r="U3064" t="s">
        <v>67</v>
      </c>
      <c r="V3064" t="s">
        <v>67</v>
      </c>
      <c r="W3064" t="s">
        <v>80</v>
      </c>
      <c r="X3064" t="s">
        <v>67</v>
      </c>
      <c r="Y3064" t="s">
        <v>67</v>
      </c>
      <c r="Z3064" t="s">
        <v>67</v>
      </c>
      <c r="AA3064">
        <v>3</v>
      </c>
      <c r="AB3064">
        <v>3</v>
      </c>
      <c r="AC3064" t="s">
        <v>67</v>
      </c>
      <c r="AD3064">
        <v>350</v>
      </c>
      <c r="AE3064">
        <v>10.5</v>
      </c>
      <c r="AF3064">
        <v>999</v>
      </c>
      <c r="AG3064">
        <v>10.5</v>
      </c>
      <c r="AH3064">
        <f t="shared" si="94"/>
        <v>649</v>
      </c>
      <c r="AI3064">
        <f t="shared" si="95"/>
        <v>0</v>
      </c>
      <c r="AJ3064" t="s">
        <v>67</v>
      </c>
      <c r="AK3064" t="s">
        <v>67</v>
      </c>
      <c r="AL3064" t="s">
        <v>67</v>
      </c>
      <c r="AM3064" t="s">
        <v>67</v>
      </c>
      <c r="AN3064" t="s">
        <v>67</v>
      </c>
      <c r="AO3064" t="s">
        <v>67</v>
      </c>
      <c r="AP3064" t="s">
        <v>4750</v>
      </c>
      <c r="AQ3064" t="s">
        <v>157</v>
      </c>
      <c r="AR3064" t="s">
        <v>67</v>
      </c>
      <c r="AS3064" t="s">
        <v>67</v>
      </c>
      <c r="AT3064" t="s">
        <v>67</v>
      </c>
      <c r="AU3064">
        <v>75</v>
      </c>
      <c r="AV3064">
        <v>12.75</v>
      </c>
      <c r="AW3064">
        <v>58</v>
      </c>
      <c r="AX3064">
        <v>12.75</v>
      </c>
      <c r="AY3064" t="s">
        <v>67</v>
      </c>
      <c r="AZ3064" t="s">
        <v>67</v>
      </c>
      <c r="BA3064" t="s">
        <v>67</v>
      </c>
      <c r="BB3064">
        <v>-0.257045103</v>
      </c>
      <c r="BC3064">
        <v>2.5741389E-2</v>
      </c>
      <c r="BD3064" t="s">
        <v>67</v>
      </c>
      <c r="BE3064" t="s">
        <v>67</v>
      </c>
      <c r="BF3064">
        <v>-1.3333333329999999</v>
      </c>
      <c r="BG3064">
        <v>0.8</v>
      </c>
      <c r="BH3064">
        <v>-1.066666667</v>
      </c>
      <c r="BI3064" t="s">
        <v>164</v>
      </c>
      <c r="BJ3064" t="s">
        <v>164</v>
      </c>
      <c r="BK3064" t="s">
        <v>67</v>
      </c>
    </row>
    <row r="3065" spans="1:63" hidden="1" x14ac:dyDescent="0.35">
      <c r="A3065" t="s">
        <v>4625</v>
      </c>
      <c r="B3065" t="s">
        <v>67</v>
      </c>
      <c r="C3065" t="s">
        <v>67</v>
      </c>
      <c r="D3065" t="s">
        <v>67</v>
      </c>
      <c r="E3065" t="s">
        <v>67</v>
      </c>
      <c r="F3065" t="s">
        <v>66</v>
      </c>
      <c r="G3065" t="s">
        <v>67</v>
      </c>
      <c r="H3065" t="s">
        <v>5000</v>
      </c>
      <c r="I3065" t="s">
        <v>67</v>
      </c>
      <c r="J3065" t="s">
        <v>67</v>
      </c>
      <c r="K3065" t="s">
        <v>67</v>
      </c>
      <c r="L3065" t="s">
        <v>67</v>
      </c>
      <c r="M3065" t="s">
        <v>67</v>
      </c>
      <c r="N3065" t="s">
        <v>67</v>
      </c>
      <c r="O3065" t="s">
        <v>74</v>
      </c>
      <c r="P3065" t="s">
        <v>67</v>
      </c>
      <c r="Q3065" t="s">
        <v>76</v>
      </c>
      <c r="R3065" t="s">
        <v>77</v>
      </c>
      <c r="S3065" t="s">
        <v>4851</v>
      </c>
      <c r="T3065" t="s">
        <v>4852</v>
      </c>
      <c r="U3065" t="s">
        <v>67</v>
      </c>
      <c r="V3065" t="s">
        <v>67</v>
      </c>
      <c r="W3065" t="s">
        <v>80</v>
      </c>
      <c r="X3065" t="s">
        <v>67</v>
      </c>
      <c r="Y3065" t="s">
        <v>67</v>
      </c>
      <c r="Z3065" t="s">
        <v>67</v>
      </c>
      <c r="AA3065">
        <v>15</v>
      </c>
      <c r="AB3065">
        <v>15</v>
      </c>
      <c r="AC3065" t="s">
        <v>67</v>
      </c>
      <c r="AD3065">
        <v>710.1</v>
      </c>
      <c r="AE3065">
        <v>14.6</v>
      </c>
      <c r="AF3065">
        <v>1627.5</v>
      </c>
      <c r="AG3065">
        <v>14.62</v>
      </c>
      <c r="AH3065">
        <f t="shared" si="94"/>
        <v>917.4</v>
      </c>
      <c r="AI3065">
        <f t="shared" si="95"/>
        <v>1.9999999999999574E-2</v>
      </c>
      <c r="AJ3065" t="s">
        <v>67</v>
      </c>
      <c r="AK3065" t="s">
        <v>67</v>
      </c>
      <c r="AL3065" t="s">
        <v>67</v>
      </c>
      <c r="AM3065" t="s">
        <v>67</v>
      </c>
      <c r="AN3065" t="s">
        <v>67</v>
      </c>
      <c r="AO3065" t="s">
        <v>67</v>
      </c>
      <c r="AP3065" t="s">
        <v>5001</v>
      </c>
      <c r="AQ3065" t="s">
        <v>139</v>
      </c>
      <c r="AR3065" t="s">
        <v>67</v>
      </c>
      <c r="AS3065" t="s">
        <v>67</v>
      </c>
      <c r="AT3065" t="s">
        <v>67</v>
      </c>
      <c r="AU3065">
        <v>0.16800000000000001</v>
      </c>
      <c r="AV3065">
        <v>3.4856850000000002E-2</v>
      </c>
      <c r="AW3065">
        <v>0.17</v>
      </c>
      <c r="AX3065">
        <v>1.9364916999999999E-2</v>
      </c>
      <c r="AY3065" t="s">
        <v>67</v>
      </c>
      <c r="AZ3065" t="s">
        <v>67</v>
      </c>
      <c r="BA3065" t="s">
        <v>67</v>
      </c>
      <c r="BB3065">
        <v>1.1834458000000001E-2</v>
      </c>
      <c r="BC3065">
        <v>3.7349499999999999E-3</v>
      </c>
      <c r="BD3065" t="s">
        <v>67</v>
      </c>
      <c r="BE3065" t="s">
        <v>67</v>
      </c>
      <c r="BF3065">
        <v>7.0932690000000007E-2</v>
      </c>
      <c r="BG3065">
        <v>0.97297297299999996</v>
      </c>
      <c r="BH3065">
        <v>6.9015590000000002E-2</v>
      </c>
      <c r="BI3065" t="s">
        <v>164</v>
      </c>
      <c r="BJ3065" t="s">
        <v>164</v>
      </c>
      <c r="BK3065" t="s">
        <v>67</v>
      </c>
    </row>
    <row r="3066" spans="1:63" hidden="1" x14ac:dyDescent="0.35">
      <c r="A3066" t="s">
        <v>4625</v>
      </c>
      <c r="B3066" t="s">
        <v>67</v>
      </c>
      <c r="C3066" t="s">
        <v>67</v>
      </c>
      <c r="D3066" t="s">
        <v>67</v>
      </c>
      <c r="E3066" t="s">
        <v>67</v>
      </c>
      <c r="F3066" t="s">
        <v>66</v>
      </c>
      <c r="G3066" t="s">
        <v>67</v>
      </c>
      <c r="H3066" t="s">
        <v>5000</v>
      </c>
      <c r="I3066" t="s">
        <v>67</v>
      </c>
      <c r="J3066" t="s">
        <v>67</v>
      </c>
      <c r="K3066" t="s">
        <v>67</v>
      </c>
      <c r="L3066" t="s">
        <v>67</v>
      </c>
      <c r="M3066" t="s">
        <v>67</v>
      </c>
      <c r="N3066" t="s">
        <v>67</v>
      </c>
      <c r="O3066" t="s">
        <v>74</v>
      </c>
      <c r="P3066" t="s">
        <v>67</v>
      </c>
      <c r="Q3066" t="s">
        <v>76</v>
      </c>
      <c r="R3066" t="s">
        <v>77</v>
      </c>
      <c r="S3066" t="s">
        <v>4851</v>
      </c>
      <c r="T3066" t="s">
        <v>4852</v>
      </c>
      <c r="U3066" t="s">
        <v>67</v>
      </c>
      <c r="V3066" t="s">
        <v>67</v>
      </c>
      <c r="W3066" t="s">
        <v>80</v>
      </c>
      <c r="X3066" t="s">
        <v>67</v>
      </c>
      <c r="Y3066" t="s">
        <v>67</v>
      </c>
      <c r="Z3066" t="s">
        <v>67</v>
      </c>
      <c r="AA3066">
        <v>15</v>
      </c>
      <c r="AB3066">
        <v>15</v>
      </c>
      <c r="AC3066" t="s">
        <v>67</v>
      </c>
      <c r="AD3066">
        <v>710.1</v>
      </c>
      <c r="AE3066">
        <v>14.6</v>
      </c>
      <c r="AF3066">
        <v>3734.2</v>
      </c>
      <c r="AG3066">
        <v>14.62</v>
      </c>
      <c r="AH3066">
        <f t="shared" si="94"/>
        <v>3024.1</v>
      </c>
      <c r="AI3066">
        <f t="shared" si="95"/>
        <v>1.9999999999999574E-2</v>
      </c>
      <c r="AJ3066" t="s">
        <v>67</v>
      </c>
      <c r="AK3066" t="s">
        <v>67</v>
      </c>
      <c r="AL3066" t="s">
        <v>67</v>
      </c>
      <c r="AM3066" t="s">
        <v>67</v>
      </c>
      <c r="AN3066" t="s">
        <v>67</v>
      </c>
      <c r="AO3066" t="s">
        <v>67</v>
      </c>
      <c r="AP3066" t="s">
        <v>5001</v>
      </c>
      <c r="AQ3066" t="s">
        <v>139</v>
      </c>
      <c r="AR3066" t="s">
        <v>67</v>
      </c>
      <c r="AS3066" t="s">
        <v>67</v>
      </c>
      <c r="AT3066" t="s">
        <v>67</v>
      </c>
      <c r="AU3066">
        <v>0.16800000000000001</v>
      </c>
      <c r="AV3066">
        <v>3.4856850000000002E-2</v>
      </c>
      <c r="AW3066">
        <v>0.16200000000000001</v>
      </c>
      <c r="AX3066">
        <v>1.9364916999999999E-2</v>
      </c>
      <c r="AY3066" t="s">
        <v>67</v>
      </c>
      <c r="AZ3066" t="s">
        <v>67</v>
      </c>
      <c r="BA3066" t="s">
        <v>67</v>
      </c>
      <c r="BB3066">
        <v>-3.6367643999999998E-2</v>
      </c>
      <c r="BC3066">
        <v>3.8224969999999998E-3</v>
      </c>
      <c r="BD3066" t="s">
        <v>67</v>
      </c>
      <c r="BE3066" t="s">
        <v>67</v>
      </c>
      <c r="BF3066">
        <v>-0.21279807100000001</v>
      </c>
      <c r="BG3066">
        <v>0.97297297299999996</v>
      </c>
      <c r="BH3066">
        <v>-0.20704677099999999</v>
      </c>
      <c r="BI3066" t="s">
        <v>164</v>
      </c>
      <c r="BJ3066" t="s">
        <v>164</v>
      </c>
      <c r="BK3066" t="s">
        <v>67</v>
      </c>
    </row>
    <row r="3067" spans="1:63" hidden="1" x14ac:dyDescent="0.35">
      <c r="A3067" t="s">
        <v>4625</v>
      </c>
      <c r="B3067" t="s">
        <v>67</v>
      </c>
      <c r="C3067" t="s">
        <v>67</v>
      </c>
      <c r="D3067" t="s">
        <v>67</v>
      </c>
      <c r="E3067" t="s">
        <v>67</v>
      </c>
      <c r="F3067" t="s">
        <v>66</v>
      </c>
      <c r="G3067" t="s">
        <v>67</v>
      </c>
      <c r="H3067" t="s">
        <v>5000</v>
      </c>
      <c r="I3067" t="s">
        <v>67</v>
      </c>
      <c r="J3067" t="s">
        <v>67</v>
      </c>
      <c r="K3067" t="s">
        <v>67</v>
      </c>
      <c r="L3067" t="s">
        <v>67</v>
      </c>
      <c r="M3067" t="s">
        <v>67</v>
      </c>
      <c r="N3067" t="s">
        <v>67</v>
      </c>
      <c r="O3067" t="s">
        <v>74</v>
      </c>
      <c r="P3067" t="s">
        <v>67</v>
      </c>
      <c r="Q3067" t="s">
        <v>76</v>
      </c>
      <c r="R3067" t="s">
        <v>77</v>
      </c>
      <c r="S3067" t="s">
        <v>4851</v>
      </c>
      <c r="T3067" t="s">
        <v>4852</v>
      </c>
      <c r="U3067" t="s">
        <v>67</v>
      </c>
      <c r="V3067" t="s">
        <v>67</v>
      </c>
      <c r="W3067" t="s">
        <v>80</v>
      </c>
      <c r="X3067" t="s">
        <v>67</v>
      </c>
      <c r="Y3067" t="s">
        <v>67</v>
      </c>
      <c r="Z3067" t="s">
        <v>67</v>
      </c>
      <c r="AA3067">
        <v>15</v>
      </c>
      <c r="AB3067">
        <v>15</v>
      </c>
      <c r="AC3067" t="s">
        <v>67</v>
      </c>
      <c r="AD3067">
        <v>710.1</v>
      </c>
      <c r="AE3067">
        <v>14.6</v>
      </c>
      <c r="AF3067">
        <v>3734.2</v>
      </c>
      <c r="AG3067">
        <v>14.62</v>
      </c>
      <c r="AH3067">
        <f t="shared" si="94"/>
        <v>3024.1</v>
      </c>
      <c r="AI3067">
        <f t="shared" si="95"/>
        <v>1.9999999999999574E-2</v>
      </c>
      <c r="AJ3067" t="s">
        <v>67</v>
      </c>
      <c r="AK3067" t="s">
        <v>67</v>
      </c>
      <c r="AL3067" t="s">
        <v>67</v>
      </c>
      <c r="AM3067" t="s">
        <v>67</v>
      </c>
      <c r="AN3067" t="s">
        <v>67</v>
      </c>
      <c r="AO3067" t="s">
        <v>67</v>
      </c>
      <c r="AP3067" t="s">
        <v>5003</v>
      </c>
      <c r="AQ3067" t="s">
        <v>115</v>
      </c>
      <c r="AR3067" t="s">
        <v>67</v>
      </c>
      <c r="AS3067" t="s">
        <v>67</v>
      </c>
      <c r="AT3067" t="s">
        <v>67</v>
      </c>
      <c r="AU3067">
        <v>7.35</v>
      </c>
      <c r="AV3067">
        <v>8.2500000000000004E-2</v>
      </c>
      <c r="AW3067">
        <v>7.05</v>
      </c>
      <c r="AX3067">
        <v>0.06</v>
      </c>
      <c r="AY3067" t="s">
        <v>67</v>
      </c>
      <c r="AZ3067" t="s">
        <v>67</v>
      </c>
      <c r="BA3067" t="s">
        <v>67</v>
      </c>
      <c r="BB3067">
        <v>-4.1672696000000002E-2</v>
      </c>
      <c r="BC3067" s="1">
        <v>1.3200000000000001E-5</v>
      </c>
      <c r="BD3067" t="s">
        <v>67</v>
      </c>
      <c r="BE3067" t="s">
        <v>67</v>
      </c>
      <c r="BF3067">
        <v>-4.1590019590000002</v>
      </c>
      <c r="BG3067">
        <v>0.97297297299999996</v>
      </c>
      <c r="BH3067">
        <v>-4.0465965009999998</v>
      </c>
      <c r="BI3067" t="s">
        <v>164</v>
      </c>
      <c r="BJ3067" t="s">
        <v>164</v>
      </c>
      <c r="BK3067" t="s">
        <v>67</v>
      </c>
    </row>
    <row r="3068" spans="1:63" hidden="1" x14ac:dyDescent="0.35">
      <c r="A3068" t="s">
        <v>4625</v>
      </c>
      <c r="B3068" t="s">
        <v>67</v>
      </c>
      <c r="C3068" t="s">
        <v>67</v>
      </c>
      <c r="D3068" t="s">
        <v>67</v>
      </c>
      <c r="E3068" t="s">
        <v>67</v>
      </c>
      <c r="F3068" t="s">
        <v>66</v>
      </c>
      <c r="G3068" t="s">
        <v>67</v>
      </c>
      <c r="H3068" t="s">
        <v>5000</v>
      </c>
      <c r="I3068" t="s">
        <v>67</v>
      </c>
      <c r="J3068" t="s">
        <v>67</v>
      </c>
      <c r="K3068" t="s">
        <v>67</v>
      </c>
      <c r="L3068" t="s">
        <v>67</v>
      </c>
      <c r="M3068" t="s">
        <v>67</v>
      </c>
      <c r="N3068" t="s">
        <v>67</v>
      </c>
      <c r="O3068" t="s">
        <v>74</v>
      </c>
      <c r="P3068" t="s">
        <v>67</v>
      </c>
      <c r="Q3068" t="s">
        <v>76</v>
      </c>
      <c r="R3068" t="s">
        <v>77</v>
      </c>
      <c r="S3068" t="s">
        <v>4851</v>
      </c>
      <c r="T3068" t="s">
        <v>4852</v>
      </c>
      <c r="U3068" t="s">
        <v>67</v>
      </c>
      <c r="V3068" t="s">
        <v>67</v>
      </c>
      <c r="W3068" t="s">
        <v>80</v>
      </c>
      <c r="X3068" t="s">
        <v>67</v>
      </c>
      <c r="Y3068" t="s">
        <v>67</v>
      </c>
      <c r="Z3068" t="s">
        <v>67</v>
      </c>
      <c r="AA3068">
        <v>15</v>
      </c>
      <c r="AB3068">
        <v>15</v>
      </c>
      <c r="AC3068" t="s">
        <v>67</v>
      </c>
      <c r="AD3068">
        <v>710.1</v>
      </c>
      <c r="AE3068">
        <v>14.6</v>
      </c>
      <c r="AF3068">
        <v>1627.5</v>
      </c>
      <c r="AG3068">
        <v>14.62</v>
      </c>
      <c r="AH3068">
        <f t="shared" si="94"/>
        <v>917.4</v>
      </c>
      <c r="AI3068">
        <f t="shared" si="95"/>
        <v>1.9999999999999574E-2</v>
      </c>
      <c r="AJ3068" t="s">
        <v>67</v>
      </c>
      <c r="AK3068" t="s">
        <v>67</v>
      </c>
      <c r="AL3068" t="s">
        <v>67</v>
      </c>
      <c r="AM3068" t="s">
        <v>67</v>
      </c>
      <c r="AN3068" t="s">
        <v>67</v>
      </c>
      <c r="AO3068" t="s">
        <v>67</v>
      </c>
      <c r="AP3068" t="s">
        <v>5002</v>
      </c>
      <c r="AQ3068" t="s">
        <v>139</v>
      </c>
      <c r="AR3068" t="s">
        <v>67</v>
      </c>
      <c r="AS3068" t="s">
        <v>67</v>
      </c>
      <c r="AT3068" t="s">
        <v>67</v>
      </c>
      <c r="AU3068">
        <v>6.91</v>
      </c>
      <c r="AV3068">
        <v>0.73586683600000002</v>
      </c>
      <c r="AW3068">
        <v>7</v>
      </c>
      <c r="AX3068">
        <v>0.65840716899999996</v>
      </c>
      <c r="AY3068" t="s">
        <v>67</v>
      </c>
      <c r="AZ3068" t="s">
        <v>67</v>
      </c>
      <c r="BA3068" t="s">
        <v>67</v>
      </c>
      <c r="BB3068">
        <v>1.2940511E-2</v>
      </c>
      <c r="BC3068">
        <v>1.3458470000000001E-3</v>
      </c>
      <c r="BD3068" t="s">
        <v>67</v>
      </c>
      <c r="BE3068" t="s">
        <v>67</v>
      </c>
      <c r="BF3068">
        <v>0.12890067699999999</v>
      </c>
      <c r="BG3068">
        <v>0.97297297299999996</v>
      </c>
      <c r="BH3068">
        <v>0.12541687500000001</v>
      </c>
      <c r="BI3068" t="s">
        <v>164</v>
      </c>
      <c r="BJ3068" t="s">
        <v>164</v>
      </c>
      <c r="BK3068" t="s">
        <v>67</v>
      </c>
    </row>
    <row r="3069" spans="1:63" hidden="1" x14ac:dyDescent="0.35">
      <c r="A3069" t="s">
        <v>4625</v>
      </c>
      <c r="B3069" t="s">
        <v>67</v>
      </c>
      <c r="C3069" t="s">
        <v>67</v>
      </c>
      <c r="D3069" t="s">
        <v>67</v>
      </c>
      <c r="E3069" t="s">
        <v>67</v>
      </c>
      <c r="F3069" t="s">
        <v>66</v>
      </c>
      <c r="G3069" t="s">
        <v>67</v>
      </c>
      <c r="H3069" t="s">
        <v>5000</v>
      </c>
      <c r="I3069" t="s">
        <v>67</v>
      </c>
      <c r="J3069" t="s">
        <v>67</v>
      </c>
      <c r="K3069" t="s">
        <v>67</v>
      </c>
      <c r="L3069" t="s">
        <v>67</v>
      </c>
      <c r="M3069" t="s">
        <v>67</v>
      </c>
      <c r="N3069" t="s">
        <v>67</v>
      </c>
      <c r="O3069" t="s">
        <v>74</v>
      </c>
      <c r="P3069" t="s">
        <v>67</v>
      </c>
      <c r="Q3069" t="s">
        <v>76</v>
      </c>
      <c r="R3069" t="s">
        <v>77</v>
      </c>
      <c r="S3069" t="s">
        <v>4851</v>
      </c>
      <c r="T3069" t="s">
        <v>4852</v>
      </c>
      <c r="U3069" t="s">
        <v>67</v>
      </c>
      <c r="V3069" t="s">
        <v>67</v>
      </c>
      <c r="W3069" t="s">
        <v>80</v>
      </c>
      <c r="X3069" t="s">
        <v>67</v>
      </c>
      <c r="Y3069" t="s">
        <v>67</v>
      </c>
      <c r="Z3069" t="s">
        <v>67</v>
      </c>
      <c r="AA3069">
        <v>15</v>
      </c>
      <c r="AB3069">
        <v>15</v>
      </c>
      <c r="AC3069" t="s">
        <v>67</v>
      </c>
      <c r="AD3069" s="11">
        <v>710.1</v>
      </c>
      <c r="AE3069" s="11">
        <v>14.6</v>
      </c>
      <c r="AF3069" s="11">
        <v>3734.2</v>
      </c>
      <c r="AG3069" s="11">
        <v>14.62</v>
      </c>
      <c r="AH3069">
        <f t="shared" si="94"/>
        <v>3024.1</v>
      </c>
      <c r="AI3069">
        <f t="shared" si="95"/>
        <v>1.9999999999999574E-2</v>
      </c>
      <c r="AJ3069" t="s">
        <v>67</v>
      </c>
      <c r="AK3069" t="s">
        <v>67</v>
      </c>
      <c r="AL3069" t="s">
        <v>67</v>
      </c>
      <c r="AM3069" t="s">
        <v>67</v>
      </c>
      <c r="AN3069" t="s">
        <v>67</v>
      </c>
      <c r="AO3069" t="s">
        <v>67</v>
      </c>
      <c r="AP3069" t="s">
        <v>5002</v>
      </c>
      <c r="AQ3069" t="s">
        <v>139</v>
      </c>
      <c r="AR3069" t="s">
        <v>67</v>
      </c>
      <c r="AS3069" t="s">
        <v>67</v>
      </c>
      <c r="AT3069" t="s">
        <v>67</v>
      </c>
      <c r="AU3069">
        <v>6.91</v>
      </c>
      <c r="AV3069">
        <v>0.73586683600000002</v>
      </c>
      <c r="AW3069">
        <v>6.33</v>
      </c>
      <c r="AX3069">
        <v>0.65840716899999996</v>
      </c>
      <c r="AY3069" t="s">
        <v>67</v>
      </c>
      <c r="AZ3069" t="s">
        <v>67</v>
      </c>
      <c r="BA3069" t="s">
        <v>67</v>
      </c>
      <c r="BB3069">
        <v>-8.7669401999999994E-2</v>
      </c>
      <c r="BC3069">
        <v>1.477309E-3</v>
      </c>
      <c r="BD3069" t="s">
        <v>67</v>
      </c>
      <c r="BE3069" t="s">
        <v>67</v>
      </c>
      <c r="BF3069">
        <v>-0.83069325400000005</v>
      </c>
      <c r="BG3069">
        <v>0.97297297299999996</v>
      </c>
      <c r="BH3069">
        <v>-0.80824208500000005</v>
      </c>
      <c r="BI3069" t="s">
        <v>164</v>
      </c>
      <c r="BJ3069" t="s">
        <v>164</v>
      </c>
      <c r="BK3069" t="s">
        <v>67</v>
      </c>
    </row>
    <row r="3070" spans="1:63" hidden="1" x14ac:dyDescent="0.35">
      <c r="A3070" t="s">
        <v>4625</v>
      </c>
      <c r="B3070" t="s">
        <v>67</v>
      </c>
      <c r="C3070" t="s">
        <v>67</v>
      </c>
      <c r="D3070" t="s">
        <v>67</v>
      </c>
      <c r="E3070" t="s">
        <v>67</v>
      </c>
      <c r="F3070" t="s">
        <v>66</v>
      </c>
      <c r="G3070" t="s">
        <v>67</v>
      </c>
      <c r="H3070" t="s">
        <v>5004</v>
      </c>
      <c r="I3070" t="s">
        <v>67</v>
      </c>
      <c r="J3070" t="s">
        <v>67</v>
      </c>
      <c r="K3070" t="s">
        <v>67</v>
      </c>
      <c r="L3070" t="s">
        <v>67</v>
      </c>
      <c r="M3070" t="s">
        <v>67</v>
      </c>
      <c r="N3070" t="s">
        <v>67</v>
      </c>
      <c r="O3070" t="s">
        <v>74</v>
      </c>
      <c r="P3070" t="s">
        <v>67</v>
      </c>
      <c r="Q3070" t="s">
        <v>76</v>
      </c>
      <c r="R3070" t="s">
        <v>77</v>
      </c>
      <c r="S3070" t="s">
        <v>4851</v>
      </c>
      <c r="T3070" t="s">
        <v>5005</v>
      </c>
      <c r="U3070" t="s">
        <v>67</v>
      </c>
      <c r="V3070" t="s">
        <v>67</v>
      </c>
      <c r="W3070" t="s">
        <v>80</v>
      </c>
      <c r="X3070" t="s">
        <v>67</v>
      </c>
      <c r="Y3070" t="s">
        <v>67</v>
      </c>
      <c r="Z3070" t="s">
        <v>67</v>
      </c>
      <c r="AA3070">
        <v>3</v>
      </c>
      <c r="AB3070">
        <v>3</v>
      </c>
      <c r="AC3070" t="s">
        <v>67</v>
      </c>
      <c r="AD3070">
        <v>565</v>
      </c>
      <c r="AE3070">
        <v>25.62</v>
      </c>
      <c r="AF3070">
        <v>4561</v>
      </c>
      <c r="AG3070">
        <v>25.61</v>
      </c>
      <c r="AH3070">
        <f t="shared" si="94"/>
        <v>3996</v>
      </c>
      <c r="AI3070">
        <f t="shared" si="95"/>
        <v>-1.0000000000001563E-2</v>
      </c>
      <c r="AJ3070" t="s">
        <v>67</v>
      </c>
      <c r="AK3070" t="s">
        <v>67</v>
      </c>
      <c r="AL3070" t="s">
        <v>67</v>
      </c>
      <c r="AM3070" t="s">
        <v>67</v>
      </c>
      <c r="AN3070" t="s">
        <v>67</v>
      </c>
      <c r="AO3070" t="s">
        <v>67</v>
      </c>
      <c r="AP3070" t="s">
        <v>4854</v>
      </c>
      <c r="AQ3070" t="s">
        <v>115</v>
      </c>
      <c r="AR3070" t="s">
        <v>67</v>
      </c>
      <c r="AS3070" t="s">
        <v>67</v>
      </c>
      <c r="AT3070" t="s">
        <v>67</v>
      </c>
      <c r="AU3070">
        <v>7.52</v>
      </c>
      <c r="AV3070">
        <v>0.22500000000000001</v>
      </c>
      <c r="AW3070">
        <v>7.13</v>
      </c>
      <c r="AX3070">
        <v>0.15</v>
      </c>
      <c r="AY3070" t="s">
        <v>67</v>
      </c>
      <c r="AZ3070" t="s">
        <v>67</v>
      </c>
      <c r="BA3070" t="s">
        <v>67</v>
      </c>
      <c r="BB3070">
        <v>-5.3254903999999999E-2</v>
      </c>
      <c r="BC3070">
        <v>4.4593699999999998E-4</v>
      </c>
      <c r="BD3070" t="s">
        <v>67</v>
      </c>
      <c r="BE3070" t="s">
        <v>67</v>
      </c>
      <c r="BF3070">
        <v>-2.0396078050000002</v>
      </c>
      <c r="BG3070">
        <v>0.8</v>
      </c>
      <c r="BH3070">
        <v>-1.631686244</v>
      </c>
      <c r="BI3070" t="s">
        <v>164</v>
      </c>
      <c r="BJ3070" t="s">
        <v>164</v>
      </c>
      <c r="BK3070" t="s">
        <v>67</v>
      </c>
    </row>
    <row r="3071" spans="1:63" hidden="1" x14ac:dyDescent="0.35">
      <c r="A3071" t="s">
        <v>4625</v>
      </c>
      <c r="B3071" t="s">
        <v>67</v>
      </c>
      <c r="C3071" t="s">
        <v>67</v>
      </c>
      <c r="D3071" t="s">
        <v>67</v>
      </c>
      <c r="E3071" t="s">
        <v>67</v>
      </c>
      <c r="F3071" t="s">
        <v>66</v>
      </c>
      <c r="G3071" t="s">
        <v>67</v>
      </c>
      <c r="H3071" t="s">
        <v>5004</v>
      </c>
      <c r="I3071" t="s">
        <v>67</v>
      </c>
      <c r="J3071" t="s">
        <v>67</v>
      </c>
      <c r="K3071" t="s">
        <v>67</v>
      </c>
      <c r="L3071" t="s">
        <v>67</v>
      </c>
      <c r="M3071" t="s">
        <v>67</v>
      </c>
      <c r="N3071" t="s">
        <v>67</v>
      </c>
      <c r="O3071" t="s">
        <v>74</v>
      </c>
      <c r="P3071" t="s">
        <v>67</v>
      </c>
      <c r="Q3071" t="s">
        <v>76</v>
      </c>
      <c r="R3071" t="s">
        <v>77</v>
      </c>
      <c r="S3071" t="s">
        <v>4851</v>
      </c>
      <c r="T3071" t="s">
        <v>5005</v>
      </c>
      <c r="U3071" t="s">
        <v>67</v>
      </c>
      <c r="V3071" t="s">
        <v>67</v>
      </c>
      <c r="W3071" t="s">
        <v>80</v>
      </c>
      <c r="X3071" t="s">
        <v>67</v>
      </c>
      <c r="Y3071" t="s">
        <v>67</v>
      </c>
      <c r="Z3071" t="s">
        <v>67</v>
      </c>
      <c r="AA3071">
        <v>3</v>
      </c>
      <c r="AB3071">
        <v>3</v>
      </c>
      <c r="AC3071" t="s">
        <v>67</v>
      </c>
      <c r="AD3071">
        <v>565</v>
      </c>
      <c r="AE3071">
        <v>25.62</v>
      </c>
      <c r="AF3071">
        <v>4561</v>
      </c>
      <c r="AG3071">
        <v>25.61</v>
      </c>
      <c r="AH3071">
        <f t="shared" si="94"/>
        <v>3996</v>
      </c>
      <c r="AI3071">
        <f t="shared" si="95"/>
        <v>-1.0000000000001563E-2</v>
      </c>
      <c r="AJ3071" t="s">
        <v>67</v>
      </c>
      <c r="AK3071" t="s">
        <v>67</v>
      </c>
      <c r="AL3071" t="s">
        <v>67</v>
      </c>
      <c r="AM3071" t="s">
        <v>67</v>
      </c>
      <c r="AN3071" t="s">
        <v>67</v>
      </c>
      <c r="AO3071" t="s">
        <v>67</v>
      </c>
      <c r="AP3071" t="s">
        <v>5006</v>
      </c>
      <c r="AQ3071" t="s">
        <v>139</v>
      </c>
      <c r="AR3071" t="s">
        <v>67</v>
      </c>
      <c r="AS3071" t="s">
        <v>67</v>
      </c>
      <c r="AT3071" t="s">
        <v>67</v>
      </c>
      <c r="AU3071">
        <v>147</v>
      </c>
      <c r="AV3071">
        <v>5.196152423</v>
      </c>
      <c r="AW3071">
        <v>113</v>
      </c>
      <c r="AX3071">
        <v>17.32050808</v>
      </c>
      <c r="AY3071" t="s">
        <v>67</v>
      </c>
      <c r="AZ3071" t="s">
        <v>67</v>
      </c>
      <c r="BA3071" t="s">
        <v>67</v>
      </c>
      <c r="BB3071">
        <v>-0.26304476799999998</v>
      </c>
      <c r="BC3071">
        <v>8.2479600000000004E-3</v>
      </c>
      <c r="BD3071" t="s">
        <v>67</v>
      </c>
      <c r="BE3071" t="s">
        <v>67</v>
      </c>
      <c r="BF3071">
        <v>-2.6590104160000001</v>
      </c>
      <c r="BG3071">
        <v>0.8</v>
      </c>
      <c r="BH3071">
        <v>-2.127208333</v>
      </c>
      <c r="BI3071" t="s">
        <v>164</v>
      </c>
      <c r="BJ3071" t="s">
        <v>164</v>
      </c>
      <c r="BK3071" t="s">
        <v>67</v>
      </c>
    </row>
    <row r="3072" spans="1:63" hidden="1" x14ac:dyDescent="0.35">
      <c r="A3072" t="s">
        <v>4625</v>
      </c>
      <c r="B3072" t="s">
        <v>67</v>
      </c>
      <c r="C3072" t="s">
        <v>67</v>
      </c>
      <c r="D3072" t="s">
        <v>67</v>
      </c>
      <c r="E3072" t="s">
        <v>67</v>
      </c>
      <c r="F3072" t="s">
        <v>66</v>
      </c>
      <c r="G3072" t="s">
        <v>67</v>
      </c>
      <c r="H3072" t="s">
        <v>5007</v>
      </c>
      <c r="I3072" t="s">
        <v>67</v>
      </c>
      <c r="J3072" t="s">
        <v>67</v>
      </c>
      <c r="K3072" t="s">
        <v>67</v>
      </c>
      <c r="L3072" t="s">
        <v>67</v>
      </c>
      <c r="M3072" t="s">
        <v>67</v>
      </c>
      <c r="N3072" t="s">
        <v>67</v>
      </c>
      <c r="O3072" t="s">
        <v>74</v>
      </c>
      <c r="P3072" t="s">
        <v>67</v>
      </c>
      <c r="Q3072" t="s">
        <v>76</v>
      </c>
      <c r="R3072" t="s">
        <v>77</v>
      </c>
      <c r="S3072" t="s">
        <v>4733</v>
      </c>
      <c r="T3072" t="s">
        <v>1091</v>
      </c>
      <c r="U3072" t="s">
        <v>67</v>
      </c>
      <c r="V3072" t="s">
        <v>67</v>
      </c>
      <c r="W3072" t="s">
        <v>80</v>
      </c>
      <c r="X3072" t="s">
        <v>67</v>
      </c>
      <c r="Y3072" t="s">
        <v>67</v>
      </c>
      <c r="Z3072" t="s">
        <v>67</v>
      </c>
      <c r="AA3072">
        <v>4</v>
      </c>
      <c r="AB3072">
        <v>4</v>
      </c>
      <c r="AC3072" t="s">
        <v>67</v>
      </c>
      <c r="AD3072">
        <v>385.03</v>
      </c>
      <c r="AE3072">
        <v>16.95</v>
      </c>
      <c r="AF3072">
        <v>3387.76</v>
      </c>
      <c r="AG3072">
        <v>16.96</v>
      </c>
      <c r="AH3072">
        <f t="shared" si="94"/>
        <v>3002.7300000000005</v>
      </c>
      <c r="AI3072">
        <f t="shared" si="95"/>
        <v>1.0000000000001563E-2</v>
      </c>
      <c r="AJ3072" t="s">
        <v>67</v>
      </c>
      <c r="AK3072" t="s">
        <v>67</v>
      </c>
      <c r="AL3072" t="s">
        <v>67</v>
      </c>
      <c r="AM3072" t="s">
        <v>67</v>
      </c>
      <c r="AN3072" t="s">
        <v>67</v>
      </c>
      <c r="AO3072" t="s">
        <v>67</v>
      </c>
      <c r="AP3072" t="s">
        <v>4694</v>
      </c>
      <c r="AQ3072" t="s">
        <v>139</v>
      </c>
      <c r="AR3072" t="s">
        <v>67</v>
      </c>
      <c r="AS3072" t="s">
        <v>67</v>
      </c>
      <c r="AT3072" t="s">
        <v>67</v>
      </c>
      <c r="AU3072">
        <v>980</v>
      </c>
      <c r="AV3072">
        <v>240</v>
      </c>
      <c r="AW3072">
        <v>520</v>
      </c>
      <c r="AX3072">
        <v>170</v>
      </c>
      <c r="AY3072" t="s">
        <v>67</v>
      </c>
      <c r="AZ3072" t="s">
        <v>67</v>
      </c>
      <c r="BA3072" t="s">
        <v>67</v>
      </c>
      <c r="BB3072">
        <v>-0.63372375999999997</v>
      </c>
      <c r="BC3072">
        <v>4.1713426999999997E-2</v>
      </c>
      <c r="BD3072" t="s">
        <v>67</v>
      </c>
      <c r="BE3072" t="s">
        <v>67</v>
      </c>
      <c r="BF3072">
        <v>-2.2118963690000002</v>
      </c>
      <c r="BG3072">
        <v>0.869565217</v>
      </c>
      <c r="BH3072">
        <v>-1.923388147</v>
      </c>
      <c r="BI3072" t="s">
        <v>164</v>
      </c>
      <c r="BJ3072" t="s">
        <v>164</v>
      </c>
      <c r="BK3072" t="s">
        <v>67</v>
      </c>
    </row>
    <row r="3073" spans="1:63" hidden="1" x14ac:dyDescent="0.35">
      <c r="A3073" t="s">
        <v>4625</v>
      </c>
      <c r="B3073" t="s">
        <v>67</v>
      </c>
      <c r="C3073" t="s">
        <v>67</v>
      </c>
      <c r="D3073" t="s">
        <v>67</v>
      </c>
      <c r="E3073" t="s">
        <v>67</v>
      </c>
      <c r="F3073" t="s">
        <v>66</v>
      </c>
      <c r="G3073" t="s">
        <v>67</v>
      </c>
      <c r="H3073" t="s">
        <v>5007</v>
      </c>
      <c r="I3073" t="s">
        <v>67</v>
      </c>
      <c r="J3073" t="s">
        <v>67</v>
      </c>
      <c r="K3073" t="s">
        <v>67</v>
      </c>
      <c r="L3073" t="s">
        <v>67</v>
      </c>
      <c r="M3073" t="s">
        <v>67</v>
      </c>
      <c r="N3073" t="s">
        <v>67</v>
      </c>
      <c r="O3073" t="s">
        <v>74</v>
      </c>
      <c r="P3073" t="s">
        <v>67</v>
      </c>
      <c r="Q3073" t="s">
        <v>76</v>
      </c>
      <c r="R3073" t="s">
        <v>77</v>
      </c>
      <c r="S3073" t="s">
        <v>4733</v>
      </c>
      <c r="T3073" t="s">
        <v>1091</v>
      </c>
      <c r="U3073" t="s">
        <v>67</v>
      </c>
      <c r="V3073" t="s">
        <v>67</v>
      </c>
      <c r="W3073" t="s">
        <v>80</v>
      </c>
      <c r="X3073" t="s">
        <v>67</v>
      </c>
      <c r="Y3073" t="s">
        <v>67</v>
      </c>
      <c r="Z3073" t="s">
        <v>67</v>
      </c>
      <c r="AA3073">
        <v>4</v>
      </c>
      <c r="AB3073">
        <v>4</v>
      </c>
      <c r="AC3073" t="s">
        <v>67</v>
      </c>
      <c r="AD3073">
        <v>385.03</v>
      </c>
      <c r="AE3073">
        <v>16.95</v>
      </c>
      <c r="AF3073">
        <v>1792.88</v>
      </c>
      <c r="AG3073">
        <v>17</v>
      </c>
      <c r="AH3073">
        <f t="shared" si="94"/>
        <v>1407.8500000000001</v>
      </c>
      <c r="AI3073">
        <f t="shared" si="95"/>
        <v>5.0000000000000711E-2</v>
      </c>
      <c r="AJ3073" t="s">
        <v>67</v>
      </c>
      <c r="AK3073" t="s">
        <v>67</v>
      </c>
      <c r="AL3073" t="s">
        <v>67</v>
      </c>
      <c r="AM3073" t="s">
        <v>67</v>
      </c>
      <c r="AN3073" t="s">
        <v>67</v>
      </c>
      <c r="AO3073" t="s">
        <v>67</v>
      </c>
      <c r="AP3073" t="s">
        <v>4694</v>
      </c>
      <c r="AQ3073" t="s">
        <v>139</v>
      </c>
      <c r="AR3073" t="s">
        <v>67</v>
      </c>
      <c r="AS3073" t="s">
        <v>67</v>
      </c>
      <c r="AT3073" t="s">
        <v>67</v>
      </c>
      <c r="AU3073">
        <v>980</v>
      </c>
      <c r="AV3073">
        <v>240</v>
      </c>
      <c r="AW3073">
        <v>870</v>
      </c>
      <c r="AX3073">
        <v>250</v>
      </c>
      <c r="AY3073" t="s">
        <v>67</v>
      </c>
      <c r="AZ3073" t="s">
        <v>67</v>
      </c>
      <c r="BA3073" t="s">
        <v>67</v>
      </c>
      <c r="BB3073">
        <v>-0.11905936</v>
      </c>
      <c r="BC3073">
        <v>3.5637166999999997E-2</v>
      </c>
      <c r="BD3073" t="s">
        <v>67</v>
      </c>
      <c r="BE3073" t="s">
        <v>67</v>
      </c>
      <c r="BF3073">
        <v>-0.44888612300000003</v>
      </c>
      <c r="BG3073">
        <v>0.869565217</v>
      </c>
      <c r="BH3073">
        <v>-0.390335759</v>
      </c>
      <c r="BI3073" t="s">
        <v>164</v>
      </c>
      <c r="BJ3073" t="s">
        <v>164</v>
      </c>
      <c r="BK3073" t="s">
        <v>67</v>
      </c>
    </row>
    <row r="3074" spans="1:63" ht="15" hidden="1" x14ac:dyDescent="0.35">
      <c r="A3074" t="s">
        <v>4625</v>
      </c>
      <c r="B3074" t="s">
        <v>67</v>
      </c>
      <c r="C3074" t="s">
        <v>67</v>
      </c>
      <c r="D3074" t="s">
        <v>67</v>
      </c>
      <c r="E3074" t="s">
        <v>67</v>
      </c>
      <c r="F3074" t="s">
        <v>66</v>
      </c>
      <c r="G3074" t="s">
        <v>67</v>
      </c>
      <c r="H3074" t="s">
        <v>5008</v>
      </c>
      <c r="I3074" t="s">
        <v>67</v>
      </c>
      <c r="J3074" t="s">
        <v>67</v>
      </c>
      <c r="K3074" t="s">
        <v>67</v>
      </c>
      <c r="L3074" t="s">
        <v>67</v>
      </c>
      <c r="M3074" t="s">
        <v>67</v>
      </c>
      <c r="N3074" t="s">
        <v>67</v>
      </c>
      <c r="O3074" t="s">
        <v>74</v>
      </c>
      <c r="P3074" t="s">
        <v>67</v>
      </c>
      <c r="Q3074" t="s">
        <v>76</v>
      </c>
      <c r="R3074" t="s">
        <v>77</v>
      </c>
      <c r="S3074" t="s">
        <v>4650</v>
      </c>
      <c r="T3074" t="s">
        <v>1359</v>
      </c>
      <c r="U3074" t="s">
        <v>67</v>
      </c>
      <c r="V3074" t="s">
        <v>67</v>
      </c>
      <c r="W3074" t="s">
        <v>80</v>
      </c>
      <c r="X3074" t="s">
        <v>67</v>
      </c>
      <c r="Y3074" t="s">
        <v>67</v>
      </c>
      <c r="Z3074" t="s">
        <v>67</v>
      </c>
      <c r="AA3074">
        <v>3</v>
      </c>
      <c r="AB3074">
        <v>3</v>
      </c>
      <c r="AC3074" t="s">
        <v>67</v>
      </c>
      <c r="AD3074" s="9">
        <v>443.4</v>
      </c>
      <c r="AE3074" s="9">
        <v>19</v>
      </c>
      <c r="AF3074" s="9">
        <v>3259.5</v>
      </c>
      <c r="AG3074" s="9">
        <v>19</v>
      </c>
      <c r="AH3074">
        <f t="shared" si="94"/>
        <v>2816.1</v>
      </c>
      <c r="AI3074">
        <f t="shared" si="95"/>
        <v>0</v>
      </c>
      <c r="AJ3074" t="s">
        <v>67</v>
      </c>
      <c r="AK3074" t="s">
        <v>67</v>
      </c>
      <c r="AL3074" t="s">
        <v>67</v>
      </c>
      <c r="AM3074" t="s">
        <v>67</v>
      </c>
      <c r="AN3074" t="s">
        <v>67</v>
      </c>
      <c r="AO3074" t="s">
        <v>67</v>
      </c>
      <c r="AP3074" t="s">
        <v>4655</v>
      </c>
      <c r="AQ3074" t="s">
        <v>86</v>
      </c>
      <c r="AR3074" t="s">
        <v>67</v>
      </c>
      <c r="AS3074" t="s">
        <v>67</v>
      </c>
      <c r="AT3074" t="s">
        <v>67</v>
      </c>
      <c r="AU3074">
        <v>20.5</v>
      </c>
      <c r="AV3074">
        <v>2</v>
      </c>
      <c r="AW3074">
        <v>5</v>
      </c>
      <c r="AX3074">
        <v>1.5</v>
      </c>
      <c r="AY3074" t="s">
        <v>67</v>
      </c>
      <c r="AZ3074" t="s">
        <v>67</v>
      </c>
      <c r="BA3074" t="s">
        <v>67</v>
      </c>
      <c r="BB3074">
        <v>-1.4109869740000001</v>
      </c>
      <c r="BC3074">
        <v>3.3172714999999998E-2</v>
      </c>
      <c r="BD3074" t="s">
        <v>67</v>
      </c>
      <c r="BE3074" t="s">
        <v>67</v>
      </c>
      <c r="BF3074">
        <v>-8.7681240870000003</v>
      </c>
      <c r="BG3074">
        <v>0.8</v>
      </c>
      <c r="BH3074">
        <v>-7.0144992689999999</v>
      </c>
      <c r="BI3074" t="s">
        <v>164</v>
      </c>
      <c r="BJ3074" t="s">
        <v>164</v>
      </c>
      <c r="BK3074" t="s">
        <v>67</v>
      </c>
    </row>
    <row r="3075" spans="1:63" ht="15" hidden="1" x14ac:dyDescent="0.35">
      <c r="A3075" t="s">
        <v>4625</v>
      </c>
      <c r="B3075" t="s">
        <v>67</v>
      </c>
      <c r="C3075" t="s">
        <v>67</v>
      </c>
      <c r="D3075" t="s">
        <v>67</v>
      </c>
      <c r="E3075" t="s">
        <v>67</v>
      </c>
      <c r="F3075" t="s">
        <v>66</v>
      </c>
      <c r="G3075" t="s">
        <v>67</v>
      </c>
      <c r="H3075" t="s">
        <v>5008</v>
      </c>
      <c r="I3075" t="s">
        <v>67</v>
      </c>
      <c r="J3075" t="s">
        <v>67</v>
      </c>
      <c r="K3075" t="s">
        <v>67</v>
      </c>
      <c r="L3075" t="s">
        <v>67</v>
      </c>
      <c r="M3075" t="s">
        <v>67</v>
      </c>
      <c r="N3075" t="s">
        <v>67</v>
      </c>
      <c r="O3075" t="s">
        <v>74</v>
      </c>
      <c r="P3075" t="s">
        <v>67</v>
      </c>
      <c r="Q3075" t="s">
        <v>76</v>
      </c>
      <c r="R3075" t="s">
        <v>77</v>
      </c>
      <c r="S3075" t="s">
        <v>4650</v>
      </c>
      <c r="T3075" t="s">
        <v>1359</v>
      </c>
      <c r="U3075" t="s">
        <v>67</v>
      </c>
      <c r="V3075" t="s">
        <v>67</v>
      </c>
      <c r="W3075" t="s">
        <v>80</v>
      </c>
      <c r="X3075" t="s">
        <v>67</v>
      </c>
      <c r="Y3075" t="s">
        <v>67</v>
      </c>
      <c r="Z3075" t="s">
        <v>67</v>
      </c>
      <c r="AA3075">
        <v>3</v>
      </c>
      <c r="AB3075">
        <v>3</v>
      </c>
      <c r="AC3075" t="s">
        <v>67</v>
      </c>
      <c r="AD3075" s="9">
        <v>443.4</v>
      </c>
      <c r="AE3075" s="9">
        <v>19</v>
      </c>
      <c r="AF3075" s="9">
        <v>3259.5</v>
      </c>
      <c r="AG3075" s="9">
        <v>19</v>
      </c>
      <c r="AH3075">
        <f t="shared" ref="AH3075:AH3138" si="96">AF3075-AD3075</f>
        <v>2816.1</v>
      </c>
      <c r="AI3075">
        <f t="shared" ref="AI3075:AI3138" si="97">AG3075-AE3075</f>
        <v>0</v>
      </c>
      <c r="AJ3075" t="s">
        <v>67</v>
      </c>
      <c r="AK3075" t="s">
        <v>67</v>
      </c>
      <c r="AL3075" t="s">
        <v>67</v>
      </c>
      <c r="AM3075" t="s">
        <v>67</v>
      </c>
      <c r="AN3075" t="s">
        <v>67</v>
      </c>
      <c r="AO3075" t="s">
        <v>67</v>
      </c>
      <c r="AP3075" t="s">
        <v>4784</v>
      </c>
      <c r="AQ3075" t="s">
        <v>139</v>
      </c>
      <c r="AR3075" t="s">
        <v>67</v>
      </c>
      <c r="AS3075" t="s">
        <v>67</v>
      </c>
      <c r="AT3075" t="s">
        <v>67</v>
      </c>
      <c r="AU3075">
        <v>47.5</v>
      </c>
      <c r="AV3075">
        <v>5</v>
      </c>
      <c r="AW3075">
        <v>30.2</v>
      </c>
      <c r="AX3075">
        <v>2.2999999999999998</v>
      </c>
      <c r="AY3075" t="s">
        <v>67</v>
      </c>
      <c r="AZ3075" t="s">
        <v>67</v>
      </c>
      <c r="BA3075" t="s">
        <v>67</v>
      </c>
      <c r="BB3075">
        <v>-0.45288778699999999</v>
      </c>
      <c r="BC3075">
        <v>5.6268389999999998E-3</v>
      </c>
      <c r="BD3075" t="s">
        <v>67</v>
      </c>
      <c r="BE3075" t="s">
        <v>67</v>
      </c>
      <c r="BF3075">
        <v>-4.4454063369999997</v>
      </c>
      <c r="BG3075">
        <v>0.8</v>
      </c>
      <c r="BH3075">
        <v>-3.5563250700000002</v>
      </c>
      <c r="BI3075" t="s">
        <v>164</v>
      </c>
      <c r="BJ3075" t="s">
        <v>164</v>
      </c>
      <c r="BK3075" t="s">
        <v>67</v>
      </c>
    </row>
    <row r="3076" spans="1:63" ht="15" hidden="1" x14ac:dyDescent="0.35">
      <c r="A3076" t="s">
        <v>4625</v>
      </c>
      <c r="B3076" t="s">
        <v>67</v>
      </c>
      <c r="C3076" t="s">
        <v>67</v>
      </c>
      <c r="D3076" t="s">
        <v>67</v>
      </c>
      <c r="E3076" t="s">
        <v>67</v>
      </c>
      <c r="F3076" t="s">
        <v>66</v>
      </c>
      <c r="G3076" t="s">
        <v>67</v>
      </c>
      <c r="H3076" t="s">
        <v>5008</v>
      </c>
      <c r="I3076" t="s">
        <v>67</v>
      </c>
      <c r="J3076" t="s">
        <v>67</v>
      </c>
      <c r="K3076" t="s">
        <v>67</v>
      </c>
      <c r="L3076" t="s">
        <v>67</v>
      </c>
      <c r="M3076" t="s">
        <v>67</v>
      </c>
      <c r="N3076" t="s">
        <v>67</v>
      </c>
      <c r="O3076" t="s">
        <v>74</v>
      </c>
      <c r="P3076" t="s">
        <v>67</v>
      </c>
      <c r="Q3076" t="s">
        <v>76</v>
      </c>
      <c r="R3076" t="s">
        <v>77</v>
      </c>
      <c r="S3076" t="s">
        <v>4650</v>
      </c>
      <c r="T3076" t="s">
        <v>1359</v>
      </c>
      <c r="U3076" t="s">
        <v>67</v>
      </c>
      <c r="V3076" t="s">
        <v>67</v>
      </c>
      <c r="W3076" t="s">
        <v>80</v>
      </c>
      <c r="X3076" t="s">
        <v>67</v>
      </c>
      <c r="Y3076" t="s">
        <v>67</v>
      </c>
      <c r="Z3076" t="s">
        <v>67</v>
      </c>
      <c r="AA3076">
        <v>3</v>
      </c>
      <c r="AB3076">
        <v>3</v>
      </c>
      <c r="AC3076" t="s">
        <v>67</v>
      </c>
      <c r="AD3076" s="9">
        <v>443.4</v>
      </c>
      <c r="AE3076" s="9">
        <v>19</v>
      </c>
      <c r="AF3076" s="9">
        <v>3259.5</v>
      </c>
      <c r="AG3076" s="9">
        <v>19</v>
      </c>
      <c r="AH3076">
        <f t="shared" si="96"/>
        <v>2816.1</v>
      </c>
      <c r="AI3076">
        <f t="shared" si="97"/>
        <v>0</v>
      </c>
      <c r="AJ3076" t="s">
        <v>67</v>
      </c>
      <c r="AK3076" t="s">
        <v>67</v>
      </c>
      <c r="AL3076" t="s">
        <v>67</v>
      </c>
      <c r="AM3076" t="s">
        <v>67</v>
      </c>
      <c r="AN3076" t="s">
        <v>67</v>
      </c>
      <c r="AO3076" t="s">
        <v>67</v>
      </c>
      <c r="AP3076" t="s">
        <v>1830</v>
      </c>
      <c r="AQ3076" t="s">
        <v>157</v>
      </c>
      <c r="AR3076" t="s">
        <v>67</v>
      </c>
      <c r="AS3076" t="s">
        <v>67</v>
      </c>
      <c r="AT3076" t="s">
        <v>67</v>
      </c>
      <c r="AU3076">
        <v>35</v>
      </c>
      <c r="AV3076">
        <v>4.8</v>
      </c>
      <c r="AW3076">
        <v>7</v>
      </c>
      <c r="AX3076">
        <v>3</v>
      </c>
      <c r="AY3076" t="s">
        <v>67</v>
      </c>
      <c r="AZ3076" t="s">
        <v>67</v>
      </c>
      <c r="BA3076" t="s">
        <v>67</v>
      </c>
      <c r="BB3076">
        <v>-1.609437912</v>
      </c>
      <c r="BC3076">
        <v>6.7493877999999993E-2</v>
      </c>
      <c r="BD3076" t="s">
        <v>67</v>
      </c>
      <c r="BE3076" t="s">
        <v>67</v>
      </c>
      <c r="BF3076">
        <v>-6.9956290970000001</v>
      </c>
      <c r="BG3076">
        <v>0.8</v>
      </c>
      <c r="BH3076">
        <v>-5.5965032780000001</v>
      </c>
      <c r="BI3076" t="s">
        <v>164</v>
      </c>
      <c r="BJ3076" t="s">
        <v>164</v>
      </c>
      <c r="BK3076" t="s">
        <v>67</v>
      </c>
    </row>
    <row r="3077" spans="1:63" ht="15" hidden="1" x14ac:dyDescent="0.35">
      <c r="A3077" t="s">
        <v>4625</v>
      </c>
      <c r="B3077" t="s">
        <v>67</v>
      </c>
      <c r="C3077" t="s">
        <v>67</v>
      </c>
      <c r="D3077" t="s">
        <v>67</v>
      </c>
      <c r="E3077" t="s">
        <v>67</v>
      </c>
      <c r="F3077" t="s">
        <v>66</v>
      </c>
      <c r="G3077" t="s">
        <v>67</v>
      </c>
      <c r="H3077" t="s">
        <v>5008</v>
      </c>
      <c r="I3077" t="s">
        <v>67</v>
      </c>
      <c r="J3077" t="s">
        <v>67</v>
      </c>
      <c r="K3077" t="s">
        <v>67</v>
      </c>
      <c r="L3077" t="s">
        <v>67</v>
      </c>
      <c r="M3077" t="s">
        <v>67</v>
      </c>
      <c r="N3077" t="s">
        <v>67</v>
      </c>
      <c r="O3077" t="s">
        <v>74</v>
      </c>
      <c r="P3077" t="s">
        <v>67</v>
      </c>
      <c r="Q3077" t="s">
        <v>76</v>
      </c>
      <c r="R3077" t="s">
        <v>77</v>
      </c>
      <c r="S3077" t="s">
        <v>4650</v>
      </c>
      <c r="T3077" t="s">
        <v>1359</v>
      </c>
      <c r="U3077" t="s">
        <v>67</v>
      </c>
      <c r="V3077" t="s">
        <v>67</v>
      </c>
      <c r="W3077" t="s">
        <v>80</v>
      </c>
      <c r="X3077" t="s">
        <v>67</v>
      </c>
      <c r="Y3077" t="s">
        <v>67</v>
      </c>
      <c r="Z3077" t="s">
        <v>67</v>
      </c>
      <c r="AA3077">
        <v>3</v>
      </c>
      <c r="AB3077">
        <v>3</v>
      </c>
      <c r="AC3077" t="s">
        <v>67</v>
      </c>
      <c r="AD3077" s="9">
        <v>443.4</v>
      </c>
      <c r="AE3077" s="9">
        <v>19</v>
      </c>
      <c r="AF3077" s="9">
        <v>1239.4000000000001</v>
      </c>
      <c r="AG3077" s="9">
        <v>19</v>
      </c>
      <c r="AH3077">
        <f t="shared" si="96"/>
        <v>796.00000000000011</v>
      </c>
      <c r="AI3077">
        <f t="shared" si="97"/>
        <v>0</v>
      </c>
      <c r="AJ3077" t="s">
        <v>67</v>
      </c>
      <c r="AK3077" t="s">
        <v>67</v>
      </c>
      <c r="AL3077" t="s">
        <v>67</v>
      </c>
      <c r="AM3077" t="s">
        <v>67</v>
      </c>
      <c r="AN3077" t="s">
        <v>67</v>
      </c>
      <c r="AO3077" t="s">
        <v>67</v>
      </c>
      <c r="AP3077" t="s">
        <v>4655</v>
      </c>
      <c r="AQ3077" t="s">
        <v>86</v>
      </c>
      <c r="AR3077" t="s">
        <v>67</v>
      </c>
      <c r="AS3077" t="s">
        <v>67</v>
      </c>
      <c r="AT3077" t="s">
        <v>67</v>
      </c>
      <c r="AU3077">
        <v>20.5</v>
      </c>
      <c r="AV3077">
        <v>2</v>
      </c>
      <c r="AW3077">
        <v>11.5</v>
      </c>
      <c r="AX3077">
        <v>3.5</v>
      </c>
      <c r="AY3077" t="s">
        <v>67</v>
      </c>
      <c r="AZ3077" t="s">
        <v>67</v>
      </c>
      <c r="BA3077" t="s">
        <v>67</v>
      </c>
      <c r="BB3077">
        <v>-0.57807785099999998</v>
      </c>
      <c r="BC3077">
        <v>3.4048581000000001E-2</v>
      </c>
      <c r="BD3077" t="s">
        <v>67</v>
      </c>
      <c r="BE3077" t="s">
        <v>67</v>
      </c>
      <c r="BF3077">
        <v>-3.1574088699999998</v>
      </c>
      <c r="BG3077">
        <v>0.8</v>
      </c>
      <c r="BH3077">
        <v>-2.5259270960000002</v>
      </c>
      <c r="BI3077" t="s">
        <v>164</v>
      </c>
      <c r="BJ3077" t="s">
        <v>164</v>
      </c>
      <c r="BK3077" t="s">
        <v>67</v>
      </c>
    </row>
    <row r="3078" spans="1:63" ht="15" hidden="1" x14ac:dyDescent="0.35">
      <c r="A3078" t="s">
        <v>4625</v>
      </c>
      <c r="B3078" t="s">
        <v>67</v>
      </c>
      <c r="C3078" t="s">
        <v>67</v>
      </c>
      <c r="D3078" t="s">
        <v>67</v>
      </c>
      <c r="E3078" t="s">
        <v>67</v>
      </c>
      <c r="F3078" t="s">
        <v>66</v>
      </c>
      <c r="G3078" t="s">
        <v>67</v>
      </c>
      <c r="H3078" t="s">
        <v>5008</v>
      </c>
      <c r="I3078" t="s">
        <v>67</v>
      </c>
      <c r="J3078" t="s">
        <v>67</v>
      </c>
      <c r="K3078" t="s">
        <v>67</v>
      </c>
      <c r="L3078" t="s">
        <v>67</v>
      </c>
      <c r="M3078" t="s">
        <v>67</v>
      </c>
      <c r="N3078" t="s">
        <v>67</v>
      </c>
      <c r="O3078" t="s">
        <v>74</v>
      </c>
      <c r="P3078" t="s">
        <v>67</v>
      </c>
      <c r="Q3078" t="s">
        <v>76</v>
      </c>
      <c r="R3078" t="s">
        <v>77</v>
      </c>
      <c r="S3078" t="s">
        <v>4650</v>
      </c>
      <c r="T3078" t="s">
        <v>1359</v>
      </c>
      <c r="U3078" t="s">
        <v>67</v>
      </c>
      <c r="V3078" t="s">
        <v>67</v>
      </c>
      <c r="W3078" t="s">
        <v>80</v>
      </c>
      <c r="X3078" t="s">
        <v>67</v>
      </c>
      <c r="Y3078" t="s">
        <v>67</v>
      </c>
      <c r="Z3078" t="s">
        <v>67</v>
      </c>
      <c r="AA3078">
        <v>3</v>
      </c>
      <c r="AB3078">
        <v>3</v>
      </c>
      <c r="AC3078" t="s">
        <v>67</v>
      </c>
      <c r="AD3078" s="9">
        <v>443.4</v>
      </c>
      <c r="AE3078" s="9">
        <v>19</v>
      </c>
      <c r="AF3078" s="9">
        <v>1239.4000000000001</v>
      </c>
      <c r="AG3078" s="9">
        <v>19</v>
      </c>
      <c r="AH3078">
        <f t="shared" si="96"/>
        <v>796.00000000000011</v>
      </c>
      <c r="AI3078">
        <f t="shared" si="97"/>
        <v>0</v>
      </c>
      <c r="AJ3078" t="s">
        <v>67</v>
      </c>
      <c r="AK3078" t="s">
        <v>67</v>
      </c>
      <c r="AL3078" t="s">
        <v>67</v>
      </c>
      <c r="AM3078" t="s">
        <v>67</v>
      </c>
      <c r="AN3078" t="s">
        <v>67</v>
      </c>
      <c r="AO3078" t="s">
        <v>67</v>
      </c>
      <c r="AP3078" t="s">
        <v>4692</v>
      </c>
      <c r="AQ3078" t="s">
        <v>157</v>
      </c>
      <c r="AR3078" t="s">
        <v>67</v>
      </c>
      <c r="AS3078" t="s">
        <v>67</v>
      </c>
      <c r="AT3078" t="s">
        <v>67</v>
      </c>
      <c r="AU3078">
        <v>92</v>
      </c>
      <c r="AV3078">
        <v>5</v>
      </c>
      <c r="AW3078">
        <v>71</v>
      </c>
      <c r="AX3078">
        <v>4</v>
      </c>
      <c r="AY3078" t="s">
        <v>67</v>
      </c>
      <c r="AZ3078" t="s">
        <v>67</v>
      </c>
      <c r="BA3078" t="s">
        <v>67</v>
      </c>
      <c r="BB3078">
        <v>-0.25910870000000003</v>
      </c>
      <c r="BC3078">
        <v>2.0425529999999999E-3</v>
      </c>
      <c r="BD3078" t="s">
        <v>67</v>
      </c>
      <c r="BE3078" t="s">
        <v>67</v>
      </c>
      <c r="BF3078">
        <v>-4.6381240950000002</v>
      </c>
      <c r="BG3078">
        <v>0.8</v>
      </c>
      <c r="BH3078">
        <v>-3.7104992760000002</v>
      </c>
      <c r="BI3078" t="s">
        <v>164</v>
      </c>
      <c r="BJ3078" t="s">
        <v>164</v>
      </c>
      <c r="BK3078" t="s">
        <v>67</v>
      </c>
    </row>
    <row r="3079" spans="1:63" ht="15" hidden="1" x14ac:dyDescent="0.35">
      <c r="A3079" t="s">
        <v>4625</v>
      </c>
      <c r="B3079" t="s">
        <v>67</v>
      </c>
      <c r="C3079" t="s">
        <v>67</v>
      </c>
      <c r="D3079" t="s">
        <v>67</v>
      </c>
      <c r="E3079" t="s">
        <v>67</v>
      </c>
      <c r="F3079" t="s">
        <v>66</v>
      </c>
      <c r="G3079" t="s">
        <v>67</v>
      </c>
      <c r="H3079" t="s">
        <v>5008</v>
      </c>
      <c r="I3079" t="s">
        <v>67</v>
      </c>
      <c r="J3079" t="s">
        <v>67</v>
      </c>
      <c r="K3079" t="s">
        <v>67</v>
      </c>
      <c r="L3079" t="s">
        <v>67</v>
      </c>
      <c r="M3079" t="s">
        <v>67</v>
      </c>
      <c r="N3079" t="s">
        <v>67</v>
      </c>
      <c r="O3079" t="s">
        <v>74</v>
      </c>
      <c r="P3079" t="s">
        <v>67</v>
      </c>
      <c r="Q3079" t="s">
        <v>76</v>
      </c>
      <c r="R3079" t="s">
        <v>77</v>
      </c>
      <c r="S3079" t="s">
        <v>4650</v>
      </c>
      <c r="T3079" t="s">
        <v>1359</v>
      </c>
      <c r="U3079" t="s">
        <v>67</v>
      </c>
      <c r="V3079" t="s">
        <v>67</v>
      </c>
      <c r="W3079" t="s">
        <v>80</v>
      </c>
      <c r="X3079" t="s">
        <v>67</v>
      </c>
      <c r="Y3079" t="s">
        <v>67</v>
      </c>
      <c r="Z3079" t="s">
        <v>67</v>
      </c>
      <c r="AA3079">
        <v>3</v>
      </c>
      <c r="AB3079">
        <v>3</v>
      </c>
      <c r="AC3079" t="s">
        <v>67</v>
      </c>
      <c r="AD3079" s="9">
        <v>443.4</v>
      </c>
      <c r="AE3079" s="9">
        <v>19</v>
      </c>
      <c r="AF3079" s="9">
        <v>1239.4000000000001</v>
      </c>
      <c r="AG3079" s="9">
        <v>19</v>
      </c>
      <c r="AH3079">
        <f t="shared" si="96"/>
        <v>796.00000000000011</v>
      </c>
      <c r="AI3079">
        <f t="shared" si="97"/>
        <v>0</v>
      </c>
      <c r="AJ3079" t="s">
        <v>67</v>
      </c>
      <c r="AK3079" t="s">
        <v>67</v>
      </c>
      <c r="AL3079" t="s">
        <v>67</v>
      </c>
      <c r="AM3079" t="s">
        <v>67</v>
      </c>
      <c r="AN3079" t="s">
        <v>67</v>
      </c>
      <c r="AO3079" t="s">
        <v>67</v>
      </c>
      <c r="AP3079" t="s">
        <v>4784</v>
      </c>
      <c r="AQ3079" t="s">
        <v>139</v>
      </c>
      <c r="AR3079" t="s">
        <v>67</v>
      </c>
      <c r="AS3079" t="s">
        <v>67</v>
      </c>
      <c r="AT3079" t="s">
        <v>67</v>
      </c>
      <c r="AU3079">
        <v>47.5</v>
      </c>
      <c r="AV3079">
        <v>5</v>
      </c>
      <c r="AW3079">
        <v>40</v>
      </c>
      <c r="AX3079">
        <v>4</v>
      </c>
      <c r="AY3079" t="s">
        <v>67</v>
      </c>
      <c r="AZ3079" t="s">
        <v>67</v>
      </c>
      <c r="BA3079" t="s">
        <v>67</v>
      </c>
      <c r="BB3079">
        <v>-0.17185025700000001</v>
      </c>
      <c r="BC3079">
        <v>7.0267769999999997E-3</v>
      </c>
      <c r="BD3079" t="s">
        <v>67</v>
      </c>
      <c r="BE3079" t="s">
        <v>67</v>
      </c>
      <c r="BF3079">
        <v>-1.6564728909999999</v>
      </c>
      <c r="BG3079">
        <v>0.8</v>
      </c>
      <c r="BH3079">
        <v>-1.3251783130000001</v>
      </c>
      <c r="BI3079" t="s">
        <v>164</v>
      </c>
      <c r="BJ3079" t="s">
        <v>164</v>
      </c>
      <c r="BK3079" t="s">
        <v>67</v>
      </c>
    </row>
    <row r="3080" spans="1:63" ht="15" hidden="1" x14ac:dyDescent="0.35">
      <c r="A3080" t="s">
        <v>4625</v>
      </c>
      <c r="B3080" t="s">
        <v>67</v>
      </c>
      <c r="C3080" t="s">
        <v>67</v>
      </c>
      <c r="D3080" t="s">
        <v>67</v>
      </c>
      <c r="E3080" t="s">
        <v>67</v>
      </c>
      <c r="F3080" t="s">
        <v>66</v>
      </c>
      <c r="G3080" t="s">
        <v>67</v>
      </c>
      <c r="H3080" t="s">
        <v>5008</v>
      </c>
      <c r="I3080" t="s">
        <v>67</v>
      </c>
      <c r="J3080" t="s">
        <v>67</v>
      </c>
      <c r="K3080" t="s">
        <v>67</v>
      </c>
      <c r="L3080" t="s">
        <v>67</v>
      </c>
      <c r="M3080" t="s">
        <v>67</v>
      </c>
      <c r="N3080" t="s">
        <v>67</v>
      </c>
      <c r="O3080" t="s">
        <v>74</v>
      </c>
      <c r="P3080" t="s">
        <v>67</v>
      </c>
      <c r="Q3080" t="s">
        <v>76</v>
      </c>
      <c r="R3080" t="s">
        <v>77</v>
      </c>
      <c r="S3080" t="s">
        <v>4650</v>
      </c>
      <c r="T3080" t="s">
        <v>1359</v>
      </c>
      <c r="U3080" t="s">
        <v>67</v>
      </c>
      <c r="V3080" t="s">
        <v>67</v>
      </c>
      <c r="W3080" t="s">
        <v>80</v>
      </c>
      <c r="X3080" t="s">
        <v>67</v>
      </c>
      <c r="Y3080" t="s">
        <v>67</v>
      </c>
      <c r="Z3080" t="s">
        <v>67</v>
      </c>
      <c r="AA3080">
        <v>3</v>
      </c>
      <c r="AB3080">
        <v>3</v>
      </c>
      <c r="AC3080" t="s">
        <v>67</v>
      </c>
      <c r="AD3080" s="9">
        <v>443.4</v>
      </c>
      <c r="AE3080" s="9">
        <v>19</v>
      </c>
      <c r="AF3080" s="9">
        <v>1239.4000000000001</v>
      </c>
      <c r="AG3080" s="9">
        <v>19</v>
      </c>
      <c r="AH3080">
        <f t="shared" si="96"/>
        <v>796.00000000000011</v>
      </c>
      <c r="AI3080">
        <f t="shared" si="97"/>
        <v>0</v>
      </c>
      <c r="AJ3080" t="s">
        <v>67</v>
      </c>
      <c r="AK3080" t="s">
        <v>67</v>
      </c>
      <c r="AL3080" t="s">
        <v>67</v>
      </c>
      <c r="AM3080" t="s">
        <v>67</v>
      </c>
      <c r="AN3080" t="s">
        <v>67</v>
      </c>
      <c r="AO3080" t="s">
        <v>67</v>
      </c>
      <c r="AP3080" t="s">
        <v>1830</v>
      </c>
      <c r="AQ3080" t="s">
        <v>157</v>
      </c>
      <c r="AR3080" t="s">
        <v>67</v>
      </c>
      <c r="AS3080" t="s">
        <v>67</v>
      </c>
      <c r="AT3080" t="s">
        <v>67</v>
      </c>
      <c r="AU3080">
        <v>35</v>
      </c>
      <c r="AV3080">
        <v>4.8</v>
      </c>
      <c r="AW3080">
        <v>34</v>
      </c>
      <c r="AX3080">
        <v>4</v>
      </c>
      <c r="AY3080" t="s">
        <v>67</v>
      </c>
      <c r="AZ3080" t="s">
        <v>67</v>
      </c>
      <c r="BA3080" t="s">
        <v>67</v>
      </c>
      <c r="BB3080">
        <v>-2.8987537000000001E-2</v>
      </c>
      <c r="BC3080">
        <v>1.0882998E-2</v>
      </c>
      <c r="BD3080" t="s">
        <v>67</v>
      </c>
      <c r="BE3080" t="s">
        <v>67</v>
      </c>
      <c r="BF3080">
        <v>-0.22633936499999999</v>
      </c>
      <c r="BG3080">
        <v>0.8</v>
      </c>
      <c r="BH3080">
        <v>-0.181071492</v>
      </c>
      <c r="BI3080" t="s">
        <v>164</v>
      </c>
      <c r="BJ3080" t="s">
        <v>164</v>
      </c>
      <c r="BK3080" t="s">
        <v>67</v>
      </c>
    </row>
    <row r="3081" spans="1:63" ht="15" hidden="1" x14ac:dyDescent="0.35">
      <c r="A3081" t="s">
        <v>4625</v>
      </c>
      <c r="B3081" t="s">
        <v>67</v>
      </c>
      <c r="C3081" t="s">
        <v>67</v>
      </c>
      <c r="D3081" t="s">
        <v>67</v>
      </c>
      <c r="E3081" t="s">
        <v>67</v>
      </c>
      <c r="F3081" t="s">
        <v>66</v>
      </c>
      <c r="G3081" t="s">
        <v>67</v>
      </c>
      <c r="H3081" t="s">
        <v>5008</v>
      </c>
      <c r="I3081" t="s">
        <v>67</v>
      </c>
      <c r="J3081" t="s">
        <v>67</v>
      </c>
      <c r="K3081" t="s">
        <v>67</v>
      </c>
      <c r="L3081" t="s">
        <v>67</v>
      </c>
      <c r="M3081" t="s">
        <v>67</v>
      </c>
      <c r="N3081" t="s">
        <v>67</v>
      </c>
      <c r="O3081" t="s">
        <v>74</v>
      </c>
      <c r="P3081" t="s">
        <v>67</v>
      </c>
      <c r="Q3081" t="s">
        <v>76</v>
      </c>
      <c r="R3081" t="s">
        <v>77</v>
      </c>
      <c r="S3081" t="s">
        <v>4650</v>
      </c>
      <c r="T3081" t="s">
        <v>1359</v>
      </c>
      <c r="U3081" t="s">
        <v>67</v>
      </c>
      <c r="V3081" t="s">
        <v>67</v>
      </c>
      <c r="W3081" t="s">
        <v>80</v>
      </c>
      <c r="X3081" t="s">
        <v>67</v>
      </c>
      <c r="Y3081" t="s">
        <v>67</v>
      </c>
      <c r="Z3081" t="s">
        <v>67</v>
      </c>
      <c r="AA3081">
        <v>3</v>
      </c>
      <c r="AB3081">
        <v>3</v>
      </c>
      <c r="AC3081" t="s">
        <v>67</v>
      </c>
      <c r="AD3081" s="9">
        <v>443.4</v>
      </c>
      <c r="AE3081" s="9">
        <v>19</v>
      </c>
      <c r="AF3081" s="9">
        <v>3259.5</v>
      </c>
      <c r="AG3081" s="9">
        <v>19</v>
      </c>
      <c r="AH3081">
        <f t="shared" si="96"/>
        <v>2816.1</v>
      </c>
      <c r="AI3081">
        <f t="shared" si="97"/>
        <v>0</v>
      </c>
      <c r="AJ3081" t="s">
        <v>67</v>
      </c>
      <c r="AK3081" t="s">
        <v>67</v>
      </c>
      <c r="AL3081" t="s">
        <v>67</v>
      </c>
      <c r="AM3081" t="s">
        <v>67</v>
      </c>
      <c r="AN3081" t="s">
        <v>67</v>
      </c>
      <c r="AO3081" t="s">
        <v>67</v>
      </c>
      <c r="AP3081" t="s">
        <v>4692</v>
      </c>
      <c r="AQ3081" t="s">
        <v>157</v>
      </c>
      <c r="AR3081" t="s">
        <v>67</v>
      </c>
      <c r="AS3081" t="s">
        <v>67</v>
      </c>
      <c r="AT3081" t="s">
        <v>67</v>
      </c>
      <c r="AU3081">
        <v>92</v>
      </c>
      <c r="AV3081">
        <v>5</v>
      </c>
      <c r="AW3081">
        <v>43</v>
      </c>
      <c r="AX3081">
        <v>6</v>
      </c>
      <c r="AY3081" t="s">
        <v>67</v>
      </c>
      <c r="AZ3081" t="s">
        <v>67</v>
      </c>
      <c r="BA3081" t="s">
        <v>67</v>
      </c>
      <c r="BB3081">
        <v>-0.76058846099999999</v>
      </c>
      <c r="BC3081">
        <v>7.4745569999999997E-3</v>
      </c>
      <c r="BD3081" t="s">
        <v>67</v>
      </c>
      <c r="BE3081" t="s">
        <v>67</v>
      </c>
      <c r="BF3081">
        <v>-8.8725031120000004</v>
      </c>
      <c r="BG3081">
        <v>0.8</v>
      </c>
      <c r="BH3081">
        <v>-7.0980024899999998</v>
      </c>
      <c r="BI3081" t="s">
        <v>164</v>
      </c>
      <c r="BJ3081" t="s">
        <v>164</v>
      </c>
      <c r="BK3081" t="s">
        <v>67</v>
      </c>
    </row>
    <row r="3082" spans="1:63" ht="15" hidden="1" x14ac:dyDescent="0.35">
      <c r="A3082" t="s">
        <v>4625</v>
      </c>
      <c r="B3082" t="s">
        <v>67</v>
      </c>
      <c r="C3082" t="s">
        <v>67</v>
      </c>
      <c r="D3082" t="s">
        <v>67</v>
      </c>
      <c r="E3082" t="s">
        <v>67</v>
      </c>
      <c r="F3082" t="s">
        <v>66</v>
      </c>
      <c r="G3082" t="s">
        <v>67</v>
      </c>
      <c r="H3082" t="s">
        <v>5008</v>
      </c>
      <c r="I3082" t="s">
        <v>67</v>
      </c>
      <c r="J3082" t="s">
        <v>67</v>
      </c>
      <c r="K3082" t="s">
        <v>67</v>
      </c>
      <c r="L3082" t="s">
        <v>67</v>
      </c>
      <c r="M3082" t="s">
        <v>67</v>
      </c>
      <c r="N3082" t="s">
        <v>67</v>
      </c>
      <c r="O3082" t="s">
        <v>74</v>
      </c>
      <c r="P3082" t="s">
        <v>67</v>
      </c>
      <c r="Q3082" t="s">
        <v>76</v>
      </c>
      <c r="R3082" t="s">
        <v>77</v>
      </c>
      <c r="S3082" t="s">
        <v>4650</v>
      </c>
      <c r="T3082" t="s">
        <v>1359</v>
      </c>
      <c r="U3082" t="s">
        <v>67</v>
      </c>
      <c r="V3082" t="s">
        <v>67</v>
      </c>
      <c r="W3082" t="s">
        <v>80</v>
      </c>
      <c r="X3082" t="s">
        <v>67</v>
      </c>
      <c r="Y3082" t="s">
        <v>67</v>
      </c>
      <c r="Z3082" t="s">
        <v>67</v>
      </c>
      <c r="AA3082">
        <v>3</v>
      </c>
      <c r="AB3082">
        <v>3</v>
      </c>
      <c r="AC3082" t="s">
        <v>67</v>
      </c>
      <c r="AD3082" s="9">
        <v>443.4</v>
      </c>
      <c r="AE3082" s="9">
        <v>19</v>
      </c>
      <c r="AF3082" s="9">
        <v>1239.4000000000001</v>
      </c>
      <c r="AG3082" s="9">
        <v>19</v>
      </c>
      <c r="AH3082">
        <f t="shared" si="96"/>
        <v>796.00000000000011</v>
      </c>
      <c r="AI3082">
        <f t="shared" si="97"/>
        <v>0</v>
      </c>
      <c r="AJ3082" t="s">
        <v>67</v>
      </c>
      <c r="AK3082" t="s">
        <v>67</v>
      </c>
      <c r="AL3082" t="s">
        <v>67</v>
      </c>
      <c r="AM3082" t="s">
        <v>67</v>
      </c>
      <c r="AN3082" t="s">
        <v>67</v>
      </c>
      <c r="AO3082" t="s">
        <v>67</v>
      </c>
      <c r="AP3082" t="s">
        <v>4784</v>
      </c>
      <c r="AQ3082" t="s">
        <v>139</v>
      </c>
      <c r="AR3082" t="s">
        <v>67</v>
      </c>
      <c r="AS3082" t="s">
        <v>67</v>
      </c>
      <c r="AT3082" t="s">
        <v>67</v>
      </c>
      <c r="AU3082">
        <v>47.5</v>
      </c>
      <c r="AV3082">
        <v>5</v>
      </c>
      <c r="AW3082">
        <v>21</v>
      </c>
      <c r="AX3082">
        <v>9</v>
      </c>
      <c r="AY3082" t="s">
        <v>67</v>
      </c>
      <c r="AZ3082" t="s">
        <v>67</v>
      </c>
      <c r="BA3082" t="s">
        <v>67</v>
      </c>
      <c r="BB3082">
        <v>-0.81620727299999996</v>
      </c>
      <c r="BC3082">
        <v>6.4917933999999997E-2</v>
      </c>
      <c r="BD3082" t="s">
        <v>67</v>
      </c>
      <c r="BE3082" t="s">
        <v>67</v>
      </c>
      <c r="BF3082">
        <v>-3.6400549450000002</v>
      </c>
      <c r="BG3082">
        <v>0.8</v>
      </c>
      <c r="BH3082">
        <v>-2.9120439560000002</v>
      </c>
      <c r="BI3082" t="s">
        <v>164</v>
      </c>
      <c r="BJ3082" t="s">
        <v>164</v>
      </c>
      <c r="BK3082" t="s">
        <v>67</v>
      </c>
    </row>
    <row r="3083" spans="1:63" hidden="1" x14ac:dyDescent="0.35">
      <c r="A3083" t="s">
        <v>4625</v>
      </c>
      <c r="B3083" t="s">
        <v>67</v>
      </c>
      <c r="C3083" t="s">
        <v>67</v>
      </c>
      <c r="D3083" t="s">
        <v>67</v>
      </c>
      <c r="E3083" t="s">
        <v>67</v>
      </c>
      <c r="F3083" t="s">
        <v>66</v>
      </c>
      <c r="G3083" t="s">
        <v>67</v>
      </c>
      <c r="H3083" t="s">
        <v>5009</v>
      </c>
      <c r="I3083" t="s">
        <v>67</v>
      </c>
      <c r="J3083" t="s">
        <v>67</v>
      </c>
      <c r="K3083" t="s">
        <v>67</v>
      </c>
      <c r="L3083" t="s">
        <v>67</v>
      </c>
      <c r="M3083" t="s">
        <v>67</v>
      </c>
      <c r="N3083" t="s">
        <v>67</v>
      </c>
      <c r="O3083" t="s">
        <v>74</v>
      </c>
      <c r="P3083" t="s">
        <v>67</v>
      </c>
      <c r="Q3083" t="s">
        <v>76</v>
      </c>
      <c r="R3083" t="s">
        <v>77</v>
      </c>
      <c r="S3083" t="s">
        <v>4707</v>
      </c>
      <c r="T3083" t="s">
        <v>3136</v>
      </c>
      <c r="U3083" t="s">
        <v>67</v>
      </c>
      <c r="V3083" t="s">
        <v>67</v>
      </c>
      <c r="W3083" t="s">
        <v>80</v>
      </c>
      <c r="X3083" t="s">
        <v>67</v>
      </c>
      <c r="Y3083" t="s">
        <v>67</v>
      </c>
      <c r="Z3083" t="s">
        <v>67</v>
      </c>
      <c r="AA3083">
        <v>6</v>
      </c>
      <c r="AB3083">
        <v>6</v>
      </c>
      <c r="AC3083" t="s">
        <v>67</v>
      </c>
      <c r="AD3083">
        <v>364.73</v>
      </c>
      <c r="AE3083">
        <v>24</v>
      </c>
      <c r="AF3083">
        <v>1364.01</v>
      </c>
      <c r="AG3083">
        <v>24</v>
      </c>
      <c r="AH3083">
        <f t="shared" si="96"/>
        <v>999.28</v>
      </c>
      <c r="AI3083">
        <f t="shared" si="97"/>
        <v>0</v>
      </c>
      <c r="AJ3083" t="s">
        <v>67</v>
      </c>
      <c r="AK3083" t="s">
        <v>67</v>
      </c>
      <c r="AL3083" t="s">
        <v>67</v>
      </c>
      <c r="AM3083" t="s">
        <v>67</v>
      </c>
      <c r="AN3083" t="s">
        <v>67</v>
      </c>
      <c r="AO3083" t="s">
        <v>67</v>
      </c>
      <c r="AP3083" t="s">
        <v>4771</v>
      </c>
      <c r="AQ3083" t="s">
        <v>160</v>
      </c>
      <c r="AR3083" t="s">
        <v>67</v>
      </c>
      <c r="AS3083" t="s">
        <v>67</v>
      </c>
      <c r="AT3083" t="s">
        <v>67</v>
      </c>
      <c r="AU3083">
        <v>0.5</v>
      </c>
      <c r="AV3083">
        <v>0.9</v>
      </c>
      <c r="AW3083">
        <v>1</v>
      </c>
      <c r="AX3083">
        <v>1.2</v>
      </c>
      <c r="AY3083" t="s">
        <v>67</v>
      </c>
      <c r="AZ3083" t="s">
        <v>67</v>
      </c>
      <c r="BA3083" t="s">
        <v>67</v>
      </c>
      <c r="BB3083">
        <v>0.69314718099999995</v>
      </c>
      <c r="BC3083">
        <v>0.78</v>
      </c>
      <c r="BD3083" t="s">
        <v>67</v>
      </c>
      <c r="BE3083" t="s">
        <v>67</v>
      </c>
      <c r="BF3083">
        <v>0.47140452100000002</v>
      </c>
      <c r="BG3083">
        <v>0.92307692299999999</v>
      </c>
      <c r="BH3083">
        <v>0.435142635</v>
      </c>
      <c r="BI3083" t="s">
        <v>164</v>
      </c>
      <c r="BJ3083" t="s">
        <v>164</v>
      </c>
      <c r="BK3083" t="s">
        <v>67</v>
      </c>
    </row>
    <row r="3084" spans="1:63" hidden="1" x14ac:dyDescent="0.35">
      <c r="A3084" t="s">
        <v>4625</v>
      </c>
      <c r="B3084" t="s">
        <v>67</v>
      </c>
      <c r="C3084" t="s">
        <v>67</v>
      </c>
      <c r="D3084" t="s">
        <v>67</v>
      </c>
      <c r="E3084" t="s">
        <v>67</v>
      </c>
      <c r="F3084" t="s">
        <v>66</v>
      </c>
      <c r="G3084" t="s">
        <v>67</v>
      </c>
      <c r="H3084" t="s">
        <v>5009</v>
      </c>
      <c r="I3084" t="s">
        <v>67</v>
      </c>
      <c r="J3084" t="s">
        <v>67</v>
      </c>
      <c r="K3084" t="s">
        <v>67</v>
      </c>
      <c r="L3084" t="s">
        <v>67</v>
      </c>
      <c r="M3084" t="s">
        <v>67</v>
      </c>
      <c r="N3084" t="s">
        <v>67</v>
      </c>
      <c r="O3084" t="s">
        <v>74</v>
      </c>
      <c r="P3084" t="s">
        <v>67</v>
      </c>
      <c r="Q3084" t="s">
        <v>76</v>
      </c>
      <c r="R3084" t="s">
        <v>77</v>
      </c>
      <c r="S3084" t="s">
        <v>4707</v>
      </c>
      <c r="T3084" t="s">
        <v>3136</v>
      </c>
      <c r="U3084" t="s">
        <v>67</v>
      </c>
      <c r="V3084" t="s">
        <v>67</v>
      </c>
      <c r="W3084" t="s">
        <v>80</v>
      </c>
      <c r="X3084" t="s">
        <v>67</v>
      </c>
      <c r="Y3084" t="s">
        <v>67</v>
      </c>
      <c r="Z3084" t="s">
        <v>67</v>
      </c>
      <c r="AA3084">
        <v>6</v>
      </c>
      <c r="AB3084">
        <v>6</v>
      </c>
      <c r="AC3084" t="s">
        <v>67</v>
      </c>
      <c r="AD3084">
        <v>364.73</v>
      </c>
      <c r="AE3084">
        <v>24</v>
      </c>
      <c r="AF3084">
        <v>2364.08</v>
      </c>
      <c r="AG3084">
        <v>24</v>
      </c>
      <c r="AH3084">
        <f t="shared" si="96"/>
        <v>1999.35</v>
      </c>
      <c r="AI3084">
        <f t="shared" si="97"/>
        <v>0</v>
      </c>
      <c r="AJ3084" t="s">
        <v>67</v>
      </c>
      <c r="AK3084" t="s">
        <v>67</v>
      </c>
      <c r="AL3084" t="s">
        <v>67</v>
      </c>
      <c r="AM3084" t="s">
        <v>67</v>
      </c>
      <c r="AN3084" t="s">
        <v>67</v>
      </c>
      <c r="AO3084" t="s">
        <v>67</v>
      </c>
      <c r="AP3084" t="s">
        <v>4771</v>
      </c>
      <c r="AQ3084" t="s">
        <v>160</v>
      </c>
      <c r="AR3084" t="s">
        <v>67</v>
      </c>
      <c r="AS3084" t="s">
        <v>67</v>
      </c>
      <c r="AT3084" t="s">
        <v>67</v>
      </c>
      <c r="AU3084">
        <v>0.5</v>
      </c>
      <c r="AV3084">
        <v>0.9</v>
      </c>
      <c r="AW3084">
        <v>2</v>
      </c>
      <c r="AX3084">
        <v>3</v>
      </c>
      <c r="AY3084" t="s">
        <v>67</v>
      </c>
      <c r="AZ3084" t="s">
        <v>67</v>
      </c>
      <c r="BA3084" t="s">
        <v>67</v>
      </c>
      <c r="BB3084">
        <v>1.386294361</v>
      </c>
      <c r="BC3084">
        <v>0.91500000000000004</v>
      </c>
      <c r="BD3084" t="s">
        <v>67</v>
      </c>
      <c r="BE3084" t="s">
        <v>67</v>
      </c>
      <c r="BF3084">
        <v>0.67728546099999998</v>
      </c>
      <c r="BG3084">
        <v>0.92307692299999999</v>
      </c>
      <c r="BH3084">
        <v>0.62518658000000005</v>
      </c>
      <c r="BI3084" t="s">
        <v>164</v>
      </c>
      <c r="BJ3084" t="s">
        <v>164</v>
      </c>
      <c r="BK3084" t="s">
        <v>67</v>
      </c>
    </row>
    <row r="3085" spans="1:63" hidden="1" x14ac:dyDescent="0.35">
      <c r="A3085" t="s">
        <v>4625</v>
      </c>
      <c r="B3085" t="s">
        <v>67</v>
      </c>
      <c r="C3085" t="s">
        <v>67</v>
      </c>
      <c r="D3085" t="s">
        <v>67</v>
      </c>
      <c r="E3085" t="s">
        <v>67</v>
      </c>
      <c r="F3085" t="s">
        <v>66</v>
      </c>
      <c r="G3085" t="s">
        <v>67</v>
      </c>
      <c r="H3085" t="s">
        <v>5009</v>
      </c>
      <c r="I3085" t="s">
        <v>67</v>
      </c>
      <c r="J3085" t="s">
        <v>67</v>
      </c>
      <c r="K3085" t="s">
        <v>67</v>
      </c>
      <c r="L3085" t="s">
        <v>67</v>
      </c>
      <c r="M3085" t="s">
        <v>67</v>
      </c>
      <c r="N3085" t="s">
        <v>67</v>
      </c>
      <c r="O3085" t="s">
        <v>74</v>
      </c>
      <c r="P3085" t="s">
        <v>67</v>
      </c>
      <c r="Q3085" t="s">
        <v>76</v>
      </c>
      <c r="R3085" t="s">
        <v>77</v>
      </c>
      <c r="S3085" t="s">
        <v>4707</v>
      </c>
      <c r="T3085" t="s">
        <v>3136</v>
      </c>
      <c r="U3085" t="s">
        <v>67</v>
      </c>
      <c r="V3085" t="s">
        <v>67</v>
      </c>
      <c r="W3085" t="s">
        <v>80</v>
      </c>
      <c r="X3085" t="s">
        <v>67</v>
      </c>
      <c r="Y3085" t="s">
        <v>67</v>
      </c>
      <c r="Z3085" t="s">
        <v>67</v>
      </c>
      <c r="AA3085">
        <v>6</v>
      </c>
      <c r="AB3085">
        <v>6</v>
      </c>
      <c r="AC3085" t="s">
        <v>67</v>
      </c>
      <c r="AD3085">
        <v>364.73</v>
      </c>
      <c r="AE3085">
        <v>24</v>
      </c>
      <c r="AF3085">
        <v>5362.74</v>
      </c>
      <c r="AG3085">
        <v>24</v>
      </c>
      <c r="AH3085">
        <f t="shared" si="96"/>
        <v>4998.01</v>
      </c>
      <c r="AI3085">
        <f t="shared" si="97"/>
        <v>0</v>
      </c>
      <c r="AJ3085" t="s">
        <v>67</v>
      </c>
      <c r="AK3085" t="s">
        <v>67</v>
      </c>
      <c r="AL3085" t="s">
        <v>67</v>
      </c>
      <c r="AM3085" t="s">
        <v>67</v>
      </c>
      <c r="AN3085" t="s">
        <v>67</v>
      </c>
      <c r="AO3085" t="s">
        <v>67</v>
      </c>
      <c r="AP3085" t="s">
        <v>4771</v>
      </c>
      <c r="AQ3085" t="s">
        <v>160</v>
      </c>
      <c r="AR3085" t="s">
        <v>67</v>
      </c>
      <c r="AS3085" t="s">
        <v>67</v>
      </c>
      <c r="AT3085" t="s">
        <v>67</v>
      </c>
      <c r="AU3085">
        <v>0.5</v>
      </c>
      <c r="AV3085">
        <v>0.9</v>
      </c>
      <c r="AW3085">
        <v>2</v>
      </c>
      <c r="AX3085">
        <v>3</v>
      </c>
      <c r="AY3085" t="s">
        <v>67</v>
      </c>
      <c r="AZ3085" t="s">
        <v>67</v>
      </c>
      <c r="BA3085" t="s">
        <v>67</v>
      </c>
      <c r="BB3085">
        <v>1.386294361</v>
      </c>
      <c r="BC3085">
        <v>0.91500000000000004</v>
      </c>
      <c r="BD3085" t="s">
        <v>67</v>
      </c>
      <c r="BE3085" t="s">
        <v>67</v>
      </c>
      <c r="BF3085">
        <v>0.67728546099999998</v>
      </c>
      <c r="BG3085">
        <v>0.92307692299999999</v>
      </c>
      <c r="BH3085">
        <v>0.62518658000000005</v>
      </c>
      <c r="BI3085" t="s">
        <v>164</v>
      </c>
      <c r="BJ3085" t="s">
        <v>164</v>
      </c>
      <c r="BK3085" t="s">
        <v>67</v>
      </c>
    </row>
    <row r="3086" spans="1:63" hidden="1" x14ac:dyDescent="0.35">
      <c r="A3086" t="s">
        <v>4625</v>
      </c>
      <c r="B3086" t="s">
        <v>67</v>
      </c>
      <c r="C3086" t="s">
        <v>67</v>
      </c>
      <c r="D3086" t="s">
        <v>67</v>
      </c>
      <c r="E3086" t="s">
        <v>67</v>
      </c>
      <c r="F3086" t="s">
        <v>66</v>
      </c>
      <c r="G3086" t="s">
        <v>67</v>
      </c>
      <c r="H3086" t="s">
        <v>5009</v>
      </c>
      <c r="I3086" t="s">
        <v>67</v>
      </c>
      <c r="J3086" t="s">
        <v>67</v>
      </c>
      <c r="K3086" t="s">
        <v>67</v>
      </c>
      <c r="L3086" t="s">
        <v>67</v>
      </c>
      <c r="M3086" t="s">
        <v>67</v>
      </c>
      <c r="N3086" t="s">
        <v>67</v>
      </c>
      <c r="O3086" t="s">
        <v>74</v>
      </c>
      <c r="P3086" t="s">
        <v>67</v>
      </c>
      <c r="Q3086" t="s">
        <v>76</v>
      </c>
      <c r="R3086" t="s">
        <v>77</v>
      </c>
      <c r="S3086" t="s">
        <v>4707</v>
      </c>
      <c r="T3086" t="s">
        <v>5010</v>
      </c>
      <c r="U3086" t="s">
        <v>67</v>
      </c>
      <c r="V3086" t="s">
        <v>67</v>
      </c>
      <c r="W3086" t="s">
        <v>80</v>
      </c>
      <c r="X3086" t="s">
        <v>67</v>
      </c>
      <c r="Y3086" t="s">
        <v>67</v>
      </c>
      <c r="Z3086" t="s">
        <v>67</v>
      </c>
      <c r="AA3086">
        <v>6</v>
      </c>
      <c r="AB3086">
        <v>6</v>
      </c>
      <c r="AC3086" t="s">
        <v>67</v>
      </c>
      <c r="AD3086">
        <v>364.67</v>
      </c>
      <c r="AE3086">
        <v>14</v>
      </c>
      <c r="AF3086">
        <v>1363.5</v>
      </c>
      <c r="AG3086">
        <v>14</v>
      </c>
      <c r="AH3086">
        <f t="shared" si="96"/>
        <v>998.82999999999993</v>
      </c>
      <c r="AI3086">
        <f t="shared" si="97"/>
        <v>0</v>
      </c>
      <c r="AJ3086" t="s">
        <v>67</v>
      </c>
      <c r="AK3086" t="s">
        <v>67</v>
      </c>
      <c r="AL3086" t="s">
        <v>67</v>
      </c>
      <c r="AM3086" t="s">
        <v>67</v>
      </c>
      <c r="AN3086" t="s">
        <v>67</v>
      </c>
      <c r="AO3086" t="s">
        <v>67</v>
      </c>
      <c r="AP3086" t="s">
        <v>4359</v>
      </c>
      <c r="AQ3086" t="s">
        <v>157</v>
      </c>
      <c r="AR3086" t="s">
        <v>67</v>
      </c>
      <c r="AS3086" t="s">
        <v>67</v>
      </c>
      <c r="AT3086" t="s">
        <v>67</v>
      </c>
      <c r="AU3086">
        <v>100</v>
      </c>
      <c r="AV3086">
        <v>0</v>
      </c>
      <c r="AW3086">
        <v>96</v>
      </c>
      <c r="AX3086">
        <v>6</v>
      </c>
      <c r="AY3086" t="s">
        <v>67</v>
      </c>
      <c r="AZ3086" t="s">
        <v>67</v>
      </c>
      <c r="BA3086" t="s">
        <v>67</v>
      </c>
      <c r="BB3086">
        <v>-4.0821995E-2</v>
      </c>
      <c r="BC3086">
        <v>6.5104200000000001E-4</v>
      </c>
      <c r="BD3086" t="s">
        <v>67</v>
      </c>
      <c r="BE3086" t="s">
        <v>67</v>
      </c>
      <c r="BF3086">
        <v>-0.94280904200000004</v>
      </c>
      <c r="BG3086">
        <v>0.92307692299999999</v>
      </c>
      <c r="BH3086">
        <v>-0.87028526900000003</v>
      </c>
      <c r="BI3086" t="s">
        <v>164</v>
      </c>
      <c r="BJ3086" t="s">
        <v>164</v>
      </c>
      <c r="BK3086" t="s">
        <v>67</v>
      </c>
    </row>
    <row r="3087" spans="1:63" hidden="1" x14ac:dyDescent="0.35">
      <c r="A3087" t="s">
        <v>4625</v>
      </c>
      <c r="B3087" t="s">
        <v>67</v>
      </c>
      <c r="C3087" t="s">
        <v>67</v>
      </c>
      <c r="D3087" t="s">
        <v>67</v>
      </c>
      <c r="E3087" t="s">
        <v>67</v>
      </c>
      <c r="F3087" t="s">
        <v>66</v>
      </c>
      <c r="G3087" t="s">
        <v>67</v>
      </c>
      <c r="H3087" t="s">
        <v>5009</v>
      </c>
      <c r="I3087" t="s">
        <v>67</v>
      </c>
      <c r="J3087" t="s">
        <v>67</v>
      </c>
      <c r="K3087" t="s">
        <v>67</v>
      </c>
      <c r="L3087" t="s">
        <v>67</v>
      </c>
      <c r="M3087" t="s">
        <v>67</v>
      </c>
      <c r="N3087" t="s">
        <v>67</v>
      </c>
      <c r="O3087" t="s">
        <v>74</v>
      </c>
      <c r="P3087" t="s">
        <v>67</v>
      </c>
      <c r="Q3087" t="s">
        <v>76</v>
      </c>
      <c r="R3087" t="s">
        <v>77</v>
      </c>
      <c r="S3087" t="s">
        <v>4707</v>
      </c>
      <c r="T3087" t="s">
        <v>3136</v>
      </c>
      <c r="U3087" t="s">
        <v>67</v>
      </c>
      <c r="V3087" t="s">
        <v>67</v>
      </c>
      <c r="W3087" t="s">
        <v>80</v>
      </c>
      <c r="X3087" t="s">
        <v>67</v>
      </c>
      <c r="Y3087" t="s">
        <v>67</v>
      </c>
      <c r="Z3087" t="s">
        <v>67</v>
      </c>
      <c r="AA3087">
        <v>3</v>
      </c>
      <c r="AB3087">
        <v>3</v>
      </c>
      <c r="AC3087" t="s">
        <v>67</v>
      </c>
      <c r="AD3087">
        <v>364.73</v>
      </c>
      <c r="AE3087">
        <v>24</v>
      </c>
      <c r="AF3087">
        <v>1364.01</v>
      </c>
      <c r="AG3087">
        <v>24</v>
      </c>
      <c r="AH3087">
        <f t="shared" si="96"/>
        <v>999.28</v>
      </c>
      <c r="AI3087">
        <f t="shared" si="97"/>
        <v>0</v>
      </c>
      <c r="AJ3087" t="s">
        <v>67</v>
      </c>
      <c r="AK3087" t="s">
        <v>67</v>
      </c>
      <c r="AL3087" t="s">
        <v>67</v>
      </c>
      <c r="AM3087" t="s">
        <v>67</v>
      </c>
      <c r="AN3087" t="s">
        <v>67</v>
      </c>
      <c r="AO3087" t="s">
        <v>67</v>
      </c>
      <c r="AP3087" t="s">
        <v>4359</v>
      </c>
      <c r="AQ3087" t="s">
        <v>157</v>
      </c>
      <c r="AR3087" t="s">
        <v>67</v>
      </c>
      <c r="AS3087" t="s">
        <v>67</v>
      </c>
      <c r="AT3087" t="s">
        <v>67</v>
      </c>
      <c r="AU3087">
        <v>99</v>
      </c>
      <c r="AV3087">
        <v>0.5</v>
      </c>
      <c r="AW3087">
        <v>93</v>
      </c>
      <c r="AX3087">
        <v>6</v>
      </c>
      <c r="AY3087" t="s">
        <v>67</v>
      </c>
      <c r="AZ3087" t="s">
        <v>67</v>
      </c>
      <c r="BA3087" t="s">
        <v>67</v>
      </c>
      <c r="BB3087">
        <v>-6.2520356999999999E-2</v>
      </c>
      <c r="BC3087">
        <v>1.3959459999999999E-3</v>
      </c>
      <c r="BD3087" t="s">
        <v>67</v>
      </c>
      <c r="BE3087" t="s">
        <v>67</v>
      </c>
      <c r="BF3087">
        <v>-1.409328527</v>
      </c>
      <c r="BG3087">
        <v>0.8</v>
      </c>
      <c r="BH3087">
        <v>-1.1274628209999999</v>
      </c>
      <c r="BI3087" t="s">
        <v>164</v>
      </c>
      <c r="BJ3087" t="s">
        <v>164</v>
      </c>
      <c r="BK3087" t="s">
        <v>67</v>
      </c>
    </row>
    <row r="3088" spans="1:63" hidden="1" x14ac:dyDescent="0.35">
      <c r="A3088" t="s">
        <v>4625</v>
      </c>
      <c r="B3088" t="s">
        <v>67</v>
      </c>
      <c r="C3088" t="s">
        <v>67</v>
      </c>
      <c r="D3088" t="s">
        <v>67</v>
      </c>
      <c r="E3088" t="s">
        <v>67</v>
      </c>
      <c r="F3088" t="s">
        <v>66</v>
      </c>
      <c r="G3088" t="s">
        <v>67</v>
      </c>
      <c r="H3088" t="s">
        <v>5009</v>
      </c>
      <c r="I3088" t="s">
        <v>67</v>
      </c>
      <c r="J3088" t="s">
        <v>67</v>
      </c>
      <c r="K3088" t="s">
        <v>67</v>
      </c>
      <c r="L3088" t="s">
        <v>67</v>
      </c>
      <c r="M3088" t="s">
        <v>67</v>
      </c>
      <c r="N3088" t="s">
        <v>67</v>
      </c>
      <c r="O3088" t="s">
        <v>74</v>
      </c>
      <c r="P3088" t="s">
        <v>67</v>
      </c>
      <c r="Q3088" t="s">
        <v>76</v>
      </c>
      <c r="R3088" t="s">
        <v>77</v>
      </c>
      <c r="S3088" t="s">
        <v>4707</v>
      </c>
      <c r="T3088" t="s">
        <v>5010</v>
      </c>
      <c r="U3088" t="s">
        <v>67</v>
      </c>
      <c r="V3088" t="s">
        <v>67</v>
      </c>
      <c r="W3088" t="s">
        <v>80</v>
      </c>
      <c r="X3088" t="s">
        <v>67</v>
      </c>
      <c r="Y3088" t="s">
        <v>67</v>
      </c>
      <c r="Z3088" t="s">
        <v>67</v>
      </c>
      <c r="AA3088">
        <v>6</v>
      </c>
      <c r="AB3088">
        <v>6</v>
      </c>
      <c r="AC3088" t="s">
        <v>67</v>
      </c>
      <c r="AD3088">
        <v>364.67</v>
      </c>
      <c r="AE3088">
        <v>14</v>
      </c>
      <c r="AF3088">
        <v>5361.71</v>
      </c>
      <c r="AG3088">
        <v>14</v>
      </c>
      <c r="AH3088">
        <f t="shared" si="96"/>
        <v>4997.04</v>
      </c>
      <c r="AI3088">
        <f t="shared" si="97"/>
        <v>0</v>
      </c>
      <c r="AJ3088" t="s">
        <v>67</v>
      </c>
      <c r="AK3088" t="s">
        <v>67</v>
      </c>
      <c r="AL3088" t="s">
        <v>67</v>
      </c>
      <c r="AM3088" t="s">
        <v>67</v>
      </c>
      <c r="AN3088" t="s">
        <v>67</v>
      </c>
      <c r="AO3088" t="s">
        <v>67</v>
      </c>
      <c r="AP3088" t="s">
        <v>5012</v>
      </c>
      <c r="AQ3088" t="s">
        <v>160</v>
      </c>
      <c r="AR3088" t="s">
        <v>67</v>
      </c>
      <c r="AS3088" t="s">
        <v>67</v>
      </c>
      <c r="AT3088" t="s">
        <v>67</v>
      </c>
      <c r="AU3088">
        <v>40</v>
      </c>
      <c r="AV3088">
        <v>48</v>
      </c>
      <c r="AW3088">
        <v>5</v>
      </c>
      <c r="AX3088">
        <v>7</v>
      </c>
      <c r="AY3088" t="s">
        <v>67</v>
      </c>
      <c r="AZ3088" t="s">
        <v>67</v>
      </c>
      <c r="BA3088" t="s">
        <v>67</v>
      </c>
      <c r="BB3088">
        <v>-2.0794415420000001</v>
      </c>
      <c r="BC3088">
        <v>0.56666666700000001</v>
      </c>
      <c r="BD3088" t="s">
        <v>67</v>
      </c>
      <c r="BE3088" t="s">
        <v>67</v>
      </c>
      <c r="BF3088">
        <v>-1.020403827</v>
      </c>
      <c r="BG3088">
        <v>0.92307692299999999</v>
      </c>
      <c r="BH3088">
        <v>-0.94191122500000002</v>
      </c>
      <c r="BI3088" t="s">
        <v>164</v>
      </c>
      <c r="BJ3088" t="s">
        <v>164</v>
      </c>
      <c r="BK3088" t="s">
        <v>67</v>
      </c>
    </row>
    <row r="3089" spans="1:63" hidden="1" x14ac:dyDescent="0.35">
      <c r="A3089" t="s">
        <v>4625</v>
      </c>
      <c r="B3089" t="s">
        <v>67</v>
      </c>
      <c r="C3089" t="s">
        <v>67</v>
      </c>
      <c r="D3089" t="s">
        <v>67</v>
      </c>
      <c r="E3089" t="s">
        <v>67</v>
      </c>
      <c r="F3089" t="s">
        <v>66</v>
      </c>
      <c r="G3089" t="s">
        <v>67</v>
      </c>
      <c r="H3089" t="s">
        <v>5009</v>
      </c>
      <c r="I3089" t="s">
        <v>67</v>
      </c>
      <c r="J3089" t="s">
        <v>67</v>
      </c>
      <c r="K3089" t="s">
        <v>67</v>
      </c>
      <c r="L3089" t="s">
        <v>67</v>
      </c>
      <c r="M3089" t="s">
        <v>67</v>
      </c>
      <c r="N3089" t="s">
        <v>67</v>
      </c>
      <c r="O3089" t="s">
        <v>74</v>
      </c>
      <c r="P3089" t="s">
        <v>67</v>
      </c>
      <c r="Q3089" t="s">
        <v>76</v>
      </c>
      <c r="R3089" t="s">
        <v>77</v>
      </c>
      <c r="S3089" t="s">
        <v>4707</v>
      </c>
      <c r="T3089" t="s">
        <v>5010</v>
      </c>
      <c r="U3089" t="s">
        <v>67</v>
      </c>
      <c r="V3089" t="s">
        <v>67</v>
      </c>
      <c r="W3089" t="s">
        <v>80</v>
      </c>
      <c r="X3089" t="s">
        <v>67</v>
      </c>
      <c r="Y3089" t="s">
        <v>67</v>
      </c>
      <c r="Z3089" t="s">
        <v>67</v>
      </c>
      <c r="AA3089">
        <v>6</v>
      </c>
      <c r="AB3089">
        <v>6</v>
      </c>
      <c r="AC3089" t="s">
        <v>67</v>
      </c>
      <c r="AD3089">
        <v>364.67</v>
      </c>
      <c r="AE3089">
        <v>14</v>
      </c>
      <c r="AF3089">
        <v>2363.62</v>
      </c>
      <c r="AG3089">
        <v>14</v>
      </c>
      <c r="AH3089">
        <f t="shared" si="96"/>
        <v>1998.9499999999998</v>
      </c>
      <c r="AI3089">
        <f t="shared" si="97"/>
        <v>0</v>
      </c>
      <c r="AJ3089" t="s">
        <v>67</v>
      </c>
      <c r="AK3089" t="s">
        <v>67</v>
      </c>
      <c r="AL3089" t="s">
        <v>67</v>
      </c>
      <c r="AM3089" t="s">
        <v>67</v>
      </c>
      <c r="AN3089" t="s">
        <v>67</v>
      </c>
      <c r="AO3089" t="s">
        <v>67</v>
      </c>
      <c r="AP3089" t="s">
        <v>4359</v>
      </c>
      <c r="AQ3089" t="s">
        <v>157</v>
      </c>
      <c r="AR3089" t="s">
        <v>67</v>
      </c>
      <c r="AS3089" t="s">
        <v>67</v>
      </c>
      <c r="AT3089" t="s">
        <v>67</v>
      </c>
      <c r="AU3089">
        <v>100</v>
      </c>
      <c r="AV3089">
        <v>0</v>
      </c>
      <c r="AW3089">
        <v>88</v>
      </c>
      <c r="AX3089">
        <v>21</v>
      </c>
      <c r="AY3089" t="s">
        <v>67</v>
      </c>
      <c r="AZ3089" t="s">
        <v>67</v>
      </c>
      <c r="BA3089" t="s">
        <v>67</v>
      </c>
      <c r="BB3089">
        <v>-0.127833372</v>
      </c>
      <c r="BC3089">
        <v>9.4912190000000004E-3</v>
      </c>
      <c r="BD3089" t="s">
        <v>67</v>
      </c>
      <c r="BE3089" t="s">
        <v>67</v>
      </c>
      <c r="BF3089">
        <v>-0.80812203599999999</v>
      </c>
      <c r="BG3089">
        <v>0.92307692299999999</v>
      </c>
      <c r="BH3089">
        <v>-0.74595880199999998</v>
      </c>
      <c r="BI3089" t="s">
        <v>164</v>
      </c>
      <c r="BJ3089" t="s">
        <v>164</v>
      </c>
      <c r="BK3089" t="s">
        <v>67</v>
      </c>
    </row>
    <row r="3090" spans="1:63" hidden="1" x14ac:dyDescent="0.35">
      <c r="A3090" t="s">
        <v>4625</v>
      </c>
      <c r="B3090" t="s">
        <v>67</v>
      </c>
      <c r="C3090" t="s">
        <v>67</v>
      </c>
      <c r="D3090" t="s">
        <v>67</v>
      </c>
      <c r="E3090" t="s">
        <v>67</v>
      </c>
      <c r="F3090" t="s">
        <v>66</v>
      </c>
      <c r="G3090" t="s">
        <v>67</v>
      </c>
      <c r="H3090" t="s">
        <v>5009</v>
      </c>
      <c r="I3090" t="s">
        <v>67</v>
      </c>
      <c r="J3090" t="s">
        <v>67</v>
      </c>
      <c r="K3090" t="s">
        <v>67</v>
      </c>
      <c r="L3090" t="s">
        <v>67</v>
      </c>
      <c r="M3090" t="s">
        <v>67</v>
      </c>
      <c r="N3090" t="s">
        <v>67</v>
      </c>
      <c r="O3090" t="s">
        <v>74</v>
      </c>
      <c r="P3090" t="s">
        <v>67</v>
      </c>
      <c r="Q3090" t="s">
        <v>76</v>
      </c>
      <c r="R3090" t="s">
        <v>77</v>
      </c>
      <c r="S3090" t="s">
        <v>4707</v>
      </c>
      <c r="T3090" t="s">
        <v>3136</v>
      </c>
      <c r="U3090" t="s">
        <v>67</v>
      </c>
      <c r="V3090" t="s">
        <v>67</v>
      </c>
      <c r="W3090" t="s">
        <v>80</v>
      </c>
      <c r="X3090" t="s">
        <v>67</v>
      </c>
      <c r="Y3090" t="s">
        <v>67</v>
      </c>
      <c r="Z3090" t="s">
        <v>67</v>
      </c>
      <c r="AA3090">
        <v>3</v>
      </c>
      <c r="AB3090">
        <v>3</v>
      </c>
      <c r="AC3090" t="s">
        <v>67</v>
      </c>
      <c r="AD3090">
        <v>364.73</v>
      </c>
      <c r="AE3090">
        <v>24</v>
      </c>
      <c r="AF3090">
        <v>2364.08</v>
      </c>
      <c r="AG3090">
        <v>24</v>
      </c>
      <c r="AH3090">
        <f t="shared" si="96"/>
        <v>1999.35</v>
      </c>
      <c r="AI3090">
        <f t="shared" si="97"/>
        <v>0</v>
      </c>
      <c r="AJ3090" t="s">
        <v>67</v>
      </c>
      <c r="AK3090" t="s">
        <v>67</v>
      </c>
      <c r="AL3090" t="s">
        <v>67</v>
      </c>
      <c r="AM3090" t="s">
        <v>67</v>
      </c>
      <c r="AN3090" t="s">
        <v>67</v>
      </c>
      <c r="AO3090" t="s">
        <v>67</v>
      </c>
      <c r="AP3090" t="s">
        <v>4359</v>
      </c>
      <c r="AQ3090" t="s">
        <v>157</v>
      </c>
      <c r="AR3090" t="s">
        <v>67</v>
      </c>
      <c r="AS3090" t="s">
        <v>67</v>
      </c>
      <c r="AT3090" t="s">
        <v>67</v>
      </c>
      <c r="AU3090">
        <v>99</v>
      </c>
      <c r="AV3090">
        <v>0.5</v>
      </c>
      <c r="AW3090">
        <v>73</v>
      </c>
      <c r="AX3090">
        <v>21</v>
      </c>
      <c r="AY3090" t="s">
        <v>67</v>
      </c>
      <c r="AZ3090" t="s">
        <v>67</v>
      </c>
      <c r="BA3090" t="s">
        <v>67</v>
      </c>
      <c r="BB3090">
        <v>-0.30466040900000002</v>
      </c>
      <c r="BC3090">
        <v>2.7593415E-2</v>
      </c>
      <c r="BD3090" t="s">
        <v>67</v>
      </c>
      <c r="BE3090" t="s">
        <v>67</v>
      </c>
      <c r="BF3090">
        <v>-1.750434992</v>
      </c>
      <c r="BG3090">
        <v>0.8</v>
      </c>
      <c r="BH3090">
        <v>-1.4003479940000001</v>
      </c>
      <c r="BI3090" t="s">
        <v>164</v>
      </c>
      <c r="BJ3090" t="s">
        <v>164</v>
      </c>
      <c r="BK3090" t="s">
        <v>67</v>
      </c>
    </row>
    <row r="3091" spans="1:63" hidden="1" x14ac:dyDescent="0.35">
      <c r="A3091" t="s">
        <v>4625</v>
      </c>
      <c r="B3091" t="s">
        <v>67</v>
      </c>
      <c r="C3091" t="s">
        <v>67</v>
      </c>
      <c r="D3091" t="s">
        <v>67</v>
      </c>
      <c r="E3091" t="s">
        <v>67</v>
      </c>
      <c r="F3091" t="s">
        <v>66</v>
      </c>
      <c r="G3091" t="s">
        <v>67</v>
      </c>
      <c r="H3091" t="s">
        <v>5009</v>
      </c>
      <c r="I3091" t="s">
        <v>67</v>
      </c>
      <c r="J3091" t="s">
        <v>67</v>
      </c>
      <c r="K3091" t="s">
        <v>67</v>
      </c>
      <c r="L3091" t="s">
        <v>67</v>
      </c>
      <c r="M3091" t="s">
        <v>67</v>
      </c>
      <c r="N3091" t="s">
        <v>67</v>
      </c>
      <c r="O3091" t="s">
        <v>74</v>
      </c>
      <c r="P3091" t="s">
        <v>67</v>
      </c>
      <c r="Q3091" t="s">
        <v>76</v>
      </c>
      <c r="R3091" t="s">
        <v>77</v>
      </c>
      <c r="S3091" t="s">
        <v>4707</v>
      </c>
      <c r="T3091" t="s">
        <v>5010</v>
      </c>
      <c r="U3091" t="s">
        <v>67</v>
      </c>
      <c r="V3091" t="s">
        <v>67</v>
      </c>
      <c r="W3091" t="s">
        <v>80</v>
      </c>
      <c r="X3091" t="s">
        <v>67</v>
      </c>
      <c r="Y3091" t="s">
        <v>67</v>
      </c>
      <c r="Z3091" t="s">
        <v>67</v>
      </c>
      <c r="AA3091">
        <v>5</v>
      </c>
      <c r="AB3091">
        <v>5</v>
      </c>
      <c r="AC3091" t="s">
        <v>67</v>
      </c>
      <c r="AD3091">
        <v>364.67</v>
      </c>
      <c r="AE3091">
        <v>14</v>
      </c>
      <c r="AF3091">
        <v>5361.71</v>
      </c>
      <c r="AG3091">
        <v>14</v>
      </c>
      <c r="AH3091">
        <f t="shared" si="96"/>
        <v>4997.04</v>
      </c>
      <c r="AI3091">
        <f t="shared" si="97"/>
        <v>0</v>
      </c>
      <c r="AJ3091" t="s">
        <v>67</v>
      </c>
      <c r="AK3091" t="s">
        <v>67</v>
      </c>
      <c r="AL3091" t="s">
        <v>67</v>
      </c>
      <c r="AM3091" t="s">
        <v>67</v>
      </c>
      <c r="AN3091" t="s">
        <v>67</v>
      </c>
      <c r="AO3091" t="s">
        <v>67</v>
      </c>
      <c r="AP3091" t="s">
        <v>4744</v>
      </c>
      <c r="AQ3091" t="s">
        <v>139</v>
      </c>
      <c r="AR3091" t="s">
        <v>67</v>
      </c>
      <c r="AS3091" t="s">
        <v>67</v>
      </c>
      <c r="AT3091" t="s">
        <v>67</v>
      </c>
      <c r="AU3091">
        <v>135</v>
      </c>
      <c r="AV3091">
        <v>32</v>
      </c>
      <c r="AW3091">
        <v>54</v>
      </c>
      <c r="AX3091">
        <v>24</v>
      </c>
      <c r="AY3091" t="s">
        <v>67</v>
      </c>
      <c r="AZ3091" t="s">
        <v>67</v>
      </c>
      <c r="BA3091" t="s">
        <v>67</v>
      </c>
      <c r="BB3091">
        <v>-0.916290732</v>
      </c>
      <c r="BC3091">
        <v>5.0743483999999998E-2</v>
      </c>
      <c r="BD3091" t="s">
        <v>67</v>
      </c>
      <c r="BE3091" t="s">
        <v>67</v>
      </c>
      <c r="BF3091">
        <v>-2.8637824639999998</v>
      </c>
      <c r="BG3091">
        <v>0.90322580600000002</v>
      </c>
      <c r="BH3091">
        <v>-2.5866422249999999</v>
      </c>
      <c r="BI3091" t="s">
        <v>164</v>
      </c>
      <c r="BJ3091" t="s">
        <v>164</v>
      </c>
      <c r="BK3091" t="s">
        <v>67</v>
      </c>
    </row>
    <row r="3092" spans="1:63" hidden="1" x14ac:dyDescent="0.35">
      <c r="A3092" t="s">
        <v>4625</v>
      </c>
      <c r="B3092" t="s">
        <v>67</v>
      </c>
      <c r="C3092" t="s">
        <v>67</v>
      </c>
      <c r="D3092" t="s">
        <v>67</v>
      </c>
      <c r="E3092" t="s">
        <v>67</v>
      </c>
      <c r="F3092" t="s">
        <v>66</v>
      </c>
      <c r="G3092" t="s">
        <v>67</v>
      </c>
      <c r="H3092" t="s">
        <v>5009</v>
      </c>
      <c r="I3092" t="s">
        <v>67</v>
      </c>
      <c r="J3092" t="s">
        <v>67</v>
      </c>
      <c r="K3092" t="s">
        <v>67</v>
      </c>
      <c r="L3092" t="s">
        <v>67</v>
      </c>
      <c r="M3092" t="s">
        <v>67</v>
      </c>
      <c r="N3092" t="s">
        <v>67</v>
      </c>
      <c r="O3092" t="s">
        <v>74</v>
      </c>
      <c r="P3092" t="s">
        <v>67</v>
      </c>
      <c r="Q3092" t="s">
        <v>76</v>
      </c>
      <c r="R3092" t="s">
        <v>77</v>
      </c>
      <c r="S3092" t="s">
        <v>4707</v>
      </c>
      <c r="T3092" t="s">
        <v>5010</v>
      </c>
      <c r="U3092" t="s">
        <v>67</v>
      </c>
      <c r="V3092" t="s">
        <v>67</v>
      </c>
      <c r="W3092" t="s">
        <v>80</v>
      </c>
      <c r="X3092" t="s">
        <v>67</v>
      </c>
      <c r="Y3092" t="s">
        <v>67</v>
      </c>
      <c r="Z3092" t="s">
        <v>67</v>
      </c>
      <c r="AA3092">
        <v>5</v>
      </c>
      <c r="AB3092">
        <v>5</v>
      </c>
      <c r="AC3092" t="s">
        <v>67</v>
      </c>
      <c r="AD3092">
        <v>364.67</v>
      </c>
      <c r="AE3092">
        <v>14</v>
      </c>
      <c r="AF3092">
        <v>1363.5</v>
      </c>
      <c r="AG3092">
        <v>14</v>
      </c>
      <c r="AH3092">
        <f t="shared" si="96"/>
        <v>998.82999999999993</v>
      </c>
      <c r="AI3092">
        <f t="shared" si="97"/>
        <v>0</v>
      </c>
      <c r="AJ3092" t="s">
        <v>67</v>
      </c>
      <c r="AK3092" t="s">
        <v>67</v>
      </c>
      <c r="AL3092" t="s">
        <v>67</v>
      </c>
      <c r="AM3092" t="s">
        <v>67</v>
      </c>
      <c r="AN3092" t="s">
        <v>67</v>
      </c>
      <c r="AO3092" t="s">
        <v>67</v>
      </c>
      <c r="AP3092" t="s">
        <v>5011</v>
      </c>
      <c r="AQ3092" t="s">
        <v>139</v>
      </c>
      <c r="AR3092" t="s">
        <v>67</v>
      </c>
      <c r="AS3092" t="s">
        <v>67</v>
      </c>
      <c r="AT3092" t="s">
        <v>67</v>
      </c>
      <c r="AU3092">
        <v>315</v>
      </c>
      <c r="AV3092">
        <v>5</v>
      </c>
      <c r="AW3092">
        <v>265</v>
      </c>
      <c r="AX3092">
        <v>25</v>
      </c>
      <c r="AY3092" t="s">
        <v>67</v>
      </c>
      <c r="AZ3092" t="s">
        <v>67</v>
      </c>
      <c r="BA3092" t="s">
        <v>67</v>
      </c>
      <c r="BB3092">
        <v>-0.17284281300000001</v>
      </c>
      <c r="BC3092">
        <v>1.8303830000000001E-3</v>
      </c>
      <c r="BD3092" t="s">
        <v>67</v>
      </c>
      <c r="BE3092" t="s">
        <v>67</v>
      </c>
      <c r="BF3092">
        <v>-2.7735009810000002</v>
      </c>
      <c r="BG3092">
        <v>0.90322580600000002</v>
      </c>
      <c r="BH3092">
        <v>-2.5050976600000001</v>
      </c>
      <c r="BI3092" t="s">
        <v>164</v>
      </c>
      <c r="BJ3092" t="s">
        <v>164</v>
      </c>
      <c r="BK3092" t="s">
        <v>67</v>
      </c>
    </row>
    <row r="3093" spans="1:63" hidden="1" x14ac:dyDescent="0.35">
      <c r="A3093" t="s">
        <v>4625</v>
      </c>
      <c r="B3093" t="s">
        <v>67</v>
      </c>
      <c r="C3093" t="s">
        <v>67</v>
      </c>
      <c r="D3093" t="s">
        <v>67</v>
      </c>
      <c r="E3093" t="s">
        <v>67</v>
      </c>
      <c r="F3093" t="s">
        <v>66</v>
      </c>
      <c r="G3093" t="s">
        <v>67</v>
      </c>
      <c r="H3093" t="s">
        <v>5009</v>
      </c>
      <c r="I3093" t="s">
        <v>67</v>
      </c>
      <c r="J3093" t="s">
        <v>67</v>
      </c>
      <c r="K3093" t="s">
        <v>67</v>
      </c>
      <c r="L3093" t="s">
        <v>67</v>
      </c>
      <c r="M3093" t="s">
        <v>67</v>
      </c>
      <c r="N3093" t="s">
        <v>67</v>
      </c>
      <c r="O3093" t="s">
        <v>74</v>
      </c>
      <c r="P3093" t="s">
        <v>67</v>
      </c>
      <c r="Q3093" t="s">
        <v>76</v>
      </c>
      <c r="R3093" t="s">
        <v>77</v>
      </c>
      <c r="S3093" t="s">
        <v>4707</v>
      </c>
      <c r="T3093" t="s">
        <v>5010</v>
      </c>
      <c r="U3093" t="s">
        <v>67</v>
      </c>
      <c r="V3093" t="s">
        <v>67</v>
      </c>
      <c r="W3093" t="s">
        <v>80</v>
      </c>
      <c r="X3093" t="s">
        <v>67</v>
      </c>
      <c r="Y3093" t="s">
        <v>67</v>
      </c>
      <c r="Z3093" t="s">
        <v>67</v>
      </c>
      <c r="AA3093">
        <v>5</v>
      </c>
      <c r="AB3093">
        <v>5</v>
      </c>
      <c r="AC3093" t="s">
        <v>67</v>
      </c>
      <c r="AD3093">
        <v>364.67</v>
      </c>
      <c r="AE3093">
        <v>14</v>
      </c>
      <c r="AF3093">
        <v>1363.5</v>
      </c>
      <c r="AG3093">
        <v>14</v>
      </c>
      <c r="AH3093">
        <f t="shared" si="96"/>
        <v>998.82999999999993</v>
      </c>
      <c r="AI3093">
        <f t="shared" si="97"/>
        <v>0</v>
      </c>
      <c r="AJ3093" t="s">
        <v>67</v>
      </c>
      <c r="AK3093" t="s">
        <v>67</v>
      </c>
      <c r="AL3093" t="s">
        <v>67</v>
      </c>
      <c r="AM3093" t="s">
        <v>67</v>
      </c>
      <c r="AN3093" t="s">
        <v>67</v>
      </c>
      <c r="AO3093" t="s">
        <v>67</v>
      </c>
      <c r="AP3093" t="s">
        <v>4744</v>
      </c>
      <c r="AQ3093" t="s">
        <v>139</v>
      </c>
      <c r="AR3093" t="s">
        <v>67</v>
      </c>
      <c r="AS3093" t="s">
        <v>67</v>
      </c>
      <c r="AT3093" t="s">
        <v>67</v>
      </c>
      <c r="AU3093">
        <v>135</v>
      </c>
      <c r="AV3093">
        <v>32</v>
      </c>
      <c r="AW3093">
        <v>108</v>
      </c>
      <c r="AX3093">
        <v>27</v>
      </c>
      <c r="AY3093" t="s">
        <v>67</v>
      </c>
      <c r="AZ3093" t="s">
        <v>67</v>
      </c>
      <c r="BA3093" t="s">
        <v>67</v>
      </c>
      <c r="BB3093">
        <v>-0.223143551</v>
      </c>
      <c r="BC3093">
        <v>2.3737311000000001E-2</v>
      </c>
      <c r="BD3093" t="s">
        <v>67</v>
      </c>
      <c r="BE3093" t="s">
        <v>67</v>
      </c>
      <c r="BF3093">
        <v>-0.91198522800000004</v>
      </c>
      <c r="BG3093">
        <v>0.90322580600000002</v>
      </c>
      <c r="BH3093">
        <v>-0.82372859300000001</v>
      </c>
      <c r="BI3093" t="s">
        <v>164</v>
      </c>
      <c r="BJ3093" t="s">
        <v>164</v>
      </c>
      <c r="BK3093" t="s">
        <v>67</v>
      </c>
    </row>
    <row r="3094" spans="1:63" hidden="1" x14ac:dyDescent="0.35">
      <c r="A3094" t="s">
        <v>4625</v>
      </c>
      <c r="B3094" t="s">
        <v>67</v>
      </c>
      <c r="C3094" t="s">
        <v>67</v>
      </c>
      <c r="D3094" t="s">
        <v>67</v>
      </c>
      <c r="E3094" t="s">
        <v>67</v>
      </c>
      <c r="F3094" t="s">
        <v>66</v>
      </c>
      <c r="G3094" t="s">
        <v>67</v>
      </c>
      <c r="H3094" t="s">
        <v>5009</v>
      </c>
      <c r="I3094" t="s">
        <v>67</v>
      </c>
      <c r="J3094" t="s">
        <v>67</v>
      </c>
      <c r="K3094" t="s">
        <v>67</v>
      </c>
      <c r="L3094" t="s">
        <v>67</v>
      </c>
      <c r="M3094" t="s">
        <v>67</v>
      </c>
      <c r="N3094" t="s">
        <v>67</v>
      </c>
      <c r="O3094" t="s">
        <v>74</v>
      </c>
      <c r="P3094" t="s">
        <v>67</v>
      </c>
      <c r="Q3094" t="s">
        <v>76</v>
      </c>
      <c r="R3094" t="s">
        <v>77</v>
      </c>
      <c r="S3094" t="s">
        <v>4707</v>
      </c>
      <c r="T3094" t="s">
        <v>5010</v>
      </c>
      <c r="U3094" t="s">
        <v>67</v>
      </c>
      <c r="V3094" t="s">
        <v>67</v>
      </c>
      <c r="W3094" t="s">
        <v>80</v>
      </c>
      <c r="X3094" t="s">
        <v>67</v>
      </c>
      <c r="Y3094" t="s">
        <v>67</v>
      </c>
      <c r="Z3094" t="s">
        <v>67</v>
      </c>
      <c r="AA3094">
        <v>5</v>
      </c>
      <c r="AB3094">
        <v>5</v>
      </c>
      <c r="AC3094" t="s">
        <v>67</v>
      </c>
      <c r="AD3094">
        <v>364.67</v>
      </c>
      <c r="AE3094">
        <v>14</v>
      </c>
      <c r="AF3094">
        <v>2363.62</v>
      </c>
      <c r="AG3094">
        <v>14</v>
      </c>
      <c r="AH3094">
        <f t="shared" si="96"/>
        <v>1998.9499999999998</v>
      </c>
      <c r="AI3094">
        <f t="shared" si="97"/>
        <v>0</v>
      </c>
      <c r="AJ3094" t="s">
        <v>67</v>
      </c>
      <c r="AK3094" t="s">
        <v>67</v>
      </c>
      <c r="AL3094" t="s">
        <v>67</v>
      </c>
      <c r="AM3094" t="s">
        <v>67</v>
      </c>
      <c r="AN3094" t="s">
        <v>67</v>
      </c>
      <c r="AO3094" t="s">
        <v>67</v>
      </c>
      <c r="AP3094" t="s">
        <v>5011</v>
      </c>
      <c r="AQ3094" t="s">
        <v>139</v>
      </c>
      <c r="AR3094" t="s">
        <v>67</v>
      </c>
      <c r="AS3094" t="s">
        <v>67</v>
      </c>
      <c r="AT3094" t="s">
        <v>67</v>
      </c>
      <c r="AU3094">
        <v>315</v>
      </c>
      <c r="AV3094">
        <v>5</v>
      </c>
      <c r="AW3094">
        <v>250</v>
      </c>
      <c r="AX3094">
        <v>30</v>
      </c>
      <c r="AY3094" t="s">
        <v>67</v>
      </c>
      <c r="AZ3094" t="s">
        <v>67</v>
      </c>
      <c r="BA3094" t="s">
        <v>67</v>
      </c>
      <c r="BB3094">
        <v>-0.23111172099999999</v>
      </c>
      <c r="BC3094">
        <v>2.9303910000000001E-3</v>
      </c>
      <c r="BD3094" t="s">
        <v>67</v>
      </c>
      <c r="BE3094" t="s">
        <v>67</v>
      </c>
      <c r="BF3094">
        <v>-3.0224386070000002</v>
      </c>
      <c r="BG3094">
        <v>0.90322580600000002</v>
      </c>
      <c r="BH3094">
        <v>-2.7299445489999998</v>
      </c>
      <c r="BI3094" t="s">
        <v>164</v>
      </c>
      <c r="BJ3094" t="s">
        <v>164</v>
      </c>
      <c r="BK3094" t="s">
        <v>67</v>
      </c>
    </row>
    <row r="3095" spans="1:63" hidden="1" x14ac:dyDescent="0.35">
      <c r="A3095" t="s">
        <v>4625</v>
      </c>
      <c r="B3095" t="s">
        <v>67</v>
      </c>
      <c r="C3095" t="s">
        <v>67</v>
      </c>
      <c r="D3095" t="s">
        <v>67</v>
      </c>
      <c r="E3095" t="s">
        <v>67</v>
      </c>
      <c r="F3095" t="s">
        <v>66</v>
      </c>
      <c r="G3095" t="s">
        <v>67</v>
      </c>
      <c r="H3095" t="s">
        <v>5009</v>
      </c>
      <c r="I3095" t="s">
        <v>67</v>
      </c>
      <c r="J3095" t="s">
        <v>67</v>
      </c>
      <c r="K3095" t="s">
        <v>67</v>
      </c>
      <c r="L3095" t="s">
        <v>67</v>
      </c>
      <c r="M3095" t="s">
        <v>67</v>
      </c>
      <c r="N3095" t="s">
        <v>67</v>
      </c>
      <c r="O3095" t="s">
        <v>74</v>
      </c>
      <c r="P3095" t="s">
        <v>67</v>
      </c>
      <c r="Q3095" t="s">
        <v>76</v>
      </c>
      <c r="R3095" t="s">
        <v>77</v>
      </c>
      <c r="S3095" t="s">
        <v>4707</v>
      </c>
      <c r="T3095" t="s">
        <v>5010</v>
      </c>
      <c r="U3095" t="s">
        <v>67</v>
      </c>
      <c r="V3095" t="s">
        <v>67</v>
      </c>
      <c r="W3095" t="s">
        <v>80</v>
      </c>
      <c r="X3095" t="s">
        <v>67</v>
      </c>
      <c r="Y3095" t="s">
        <v>67</v>
      </c>
      <c r="Z3095" t="s">
        <v>67</v>
      </c>
      <c r="AA3095">
        <v>5</v>
      </c>
      <c r="AB3095">
        <v>5</v>
      </c>
      <c r="AC3095" t="s">
        <v>67</v>
      </c>
      <c r="AD3095">
        <v>364.67</v>
      </c>
      <c r="AE3095">
        <v>14</v>
      </c>
      <c r="AF3095">
        <v>2363.62</v>
      </c>
      <c r="AG3095">
        <v>14</v>
      </c>
      <c r="AH3095">
        <f t="shared" si="96"/>
        <v>1998.9499999999998</v>
      </c>
      <c r="AI3095">
        <f t="shared" si="97"/>
        <v>0</v>
      </c>
      <c r="AJ3095" t="s">
        <v>67</v>
      </c>
      <c r="AK3095" t="s">
        <v>67</v>
      </c>
      <c r="AL3095" t="s">
        <v>67</v>
      </c>
      <c r="AM3095" t="s">
        <v>67</v>
      </c>
      <c r="AN3095" t="s">
        <v>67</v>
      </c>
      <c r="AO3095" t="s">
        <v>67</v>
      </c>
      <c r="AP3095" t="s">
        <v>4744</v>
      </c>
      <c r="AQ3095" t="s">
        <v>139</v>
      </c>
      <c r="AR3095" t="s">
        <v>67</v>
      </c>
      <c r="AS3095" t="s">
        <v>67</v>
      </c>
      <c r="AT3095" t="s">
        <v>67</v>
      </c>
      <c r="AU3095">
        <v>135</v>
      </c>
      <c r="AV3095">
        <v>32</v>
      </c>
      <c r="AW3095">
        <v>90</v>
      </c>
      <c r="AX3095">
        <v>30</v>
      </c>
      <c r="AY3095" t="s">
        <v>67</v>
      </c>
      <c r="AZ3095" t="s">
        <v>67</v>
      </c>
      <c r="BA3095" t="s">
        <v>67</v>
      </c>
      <c r="BB3095">
        <v>-0.40546510800000002</v>
      </c>
      <c r="BC3095">
        <v>3.3459533999999999E-2</v>
      </c>
      <c r="BD3095" t="s">
        <v>67</v>
      </c>
      <c r="BE3095" t="s">
        <v>67</v>
      </c>
      <c r="BF3095">
        <v>-1.4508582299999999</v>
      </c>
      <c r="BG3095">
        <v>0.90322580600000002</v>
      </c>
      <c r="BH3095">
        <v>-1.3104525950000001</v>
      </c>
      <c r="BI3095" t="s">
        <v>164</v>
      </c>
      <c r="BJ3095" t="s">
        <v>164</v>
      </c>
      <c r="BK3095" t="s">
        <v>67</v>
      </c>
    </row>
    <row r="3096" spans="1:63" hidden="1" x14ac:dyDescent="0.35">
      <c r="A3096" t="s">
        <v>4625</v>
      </c>
      <c r="B3096" t="s">
        <v>67</v>
      </c>
      <c r="C3096" t="s">
        <v>67</v>
      </c>
      <c r="D3096" t="s">
        <v>67</v>
      </c>
      <c r="E3096" t="s">
        <v>67</v>
      </c>
      <c r="F3096" t="s">
        <v>66</v>
      </c>
      <c r="G3096" t="s">
        <v>67</v>
      </c>
      <c r="H3096" t="s">
        <v>5009</v>
      </c>
      <c r="I3096" t="s">
        <v>67</v>
      </c>
      <c r="J3096" t="s">
        <v>67</v>
      </c>
      <c r="K3096" t="s">
        <v>67</v>
      </c>
      <c r="L3096" t="s">
        <v>67</v>
      </c>
      <c r="M3096" t="s">
        <v>67</v>
      </c>
      <c r="N3096" t="s">
        <v>67</v>
      </c>
      <c r="O3096" t="s">
        <v>74</v>
      </c>
      <c r="P3096" t="s">
        <v>67</v>
      </c>
      <c r="Q3096" t="s">
        <v>76</v>
      </c>
      <c r="R3096" t="s">
        <v>77</v>
      </c>
      <c r="S3096" t="s">
        <v>4707</v>
      </c>
      <c r="T3096" t="s">
        <v>3136</v>
      </c>
      <c r="U3096" t="s">
        <v>67</v>
      </c>
      <c r="V3096" t="s">
        <v>67</v>
      </c>
      <c r="W3096" t="s">
        <v>80</v>
      </c>
      <c r="X3096" t="s">
        <v>67</v>
      </c>
      <c r="Y3096" t="s">
        <v>67</v>
      </c>
      <c r="Z3096" t="s">
        <v>67</v>
      </c>
      <c r="AA3096">
        <v>3</v>
      </c>
      <c r="AB3096">
        <v>3</v>
      </c>
      <c r="AC3096" t="s">
        <v>67</v>
      </c>
      <c r="AD3096">
        <v>364.73</v>
      </c>
      <c r="AE3096">
        <v>24</v>
      </c>
      <c r="AF3096">
        <v>5362.74</v>
      </c>
      <c r="AG3096">
        <v>24</v>
      </c>
      <c r="AH3096">
        <f t="shared" si="96"/>
        <v>4998.01</v>
      </c>
      <c r="AI3096">
        <f t="shared" si="97"/>
        <v>0</v>
      </c>
      <c r="AJ3096" t="s">
        <v>67</v>
      </c>
      <c r="AK3096" t="s">
        <v>67</v>
      </c>
      <c r="AL3096" t="s">
        <v>67</v>
      </c>
      <c r="AM3096" t="s">
        <v>67</v>
      </c>
      <c r="AN3096" t="s">
        <v>67</v>
      </c>
      <c r="AO3096" t="s">
        <v>67</v>
      </c>
      <c r="AP3096" t="s">
        <v>4359</v>
      </c>
      <c r="AQ3096" t="s">
        <v>157</v>
      </c>
      <c r="AR3096" t="s">
        <v>67</v>
      </c>
      <c r="AS3096" t="s">
        <v>67</v>
      </c>
      <c r="AT3096" t="s">
        <v>67</v>
      </c>
      <c r="AU3096">
        <v>99</v>
      </c>
      <c r="AV3096">
        <v>0.5</v>
      </c>
      <c r="AW3096">
        <v>40</v>
      </c>
      <c r="AX3096">
        <v>31</v>
      </c>
      <c r="AY3096" t="s">
        <v>67</v>
      </c>
      <c r="AZ3096" t="s">
        <v>67</v>
      </c>
      <c r="BA3096" t="s">
        <v>67</v>
      </c>
      <c r="BB3096">
        <v>-0.90624039599999995</v>
      </c>
      <c r="BC3096">
        <v>0.20021683600000001</v>
      </c>
      <c r="BD3096" t="s">
        <v>67</v>
      </c>
      <c r="BE3096" t="s">
        <v>67</v>
      </c>
      <c r="BF3096">
        <v>-2.6912177160000001</v>
      </c>
      <c r="BG3096">
        <v>0.8</v>
      </c>
      <c r="BH3096">
        <v>-2.152974173</v>
      </c>
      <c r="BI3096" t="s">
        <v>164</v>
      </c>
      <c r="BJ3096" t="s">
        <v>164</v>
      </c>
      <c r="BK3096" t="s">
        <v>67</v>
      </c>
    </row>
    <row r="3097" spans="1:63" hidden="1" x14ac:dyDescent="0.35">
      <c r="A3097" t="s">
        <v>4625</v>
      </c>
      <c r="B3097" t="s">
        <v>67</v>
      </c>
      <c r="C3097" t="s">
        <v>67</v>
      </c>
      <c r="D3097" t="s">
        <v>67</v>
      </c>
      <c r="E3097" t="s">
        <v>67</v>
      </c>
      <c r="F3097" t="s">
        <v>66</v>
      </c>
      <c r="G3097" t="s">
        <v>67</v>
      </c>
      <c r="H3097" t="s">
        <v>5009</v>
      </c>
      <c r="I3097" t="s">
        <v>67</v>
      </c>
      <c r="J3097" t="s">
        <v>67</v>
      </c>
      <c r="K3097" t="s">
        <v>67</v>
      </c>
      <c r="L3097" t="s">
        <v>67</v>
      </c>
      <c r="M3097" t="s">
        <v>67</v>
      </c>
      <c r="N3097" t="s">
        <v>67</v>
      </c>
      <c r="O3097" t="s">
        <v>74</v>
      </c>
      <c r="P3097" t="s">
        <v>67</v>
      </c>
      <c r="Q3097" t="s">
        <v>76</v>
      </c>
      <c r="R3097" t="s">
        <v>77</v>
      </c>
      <c r="S3097" t="s">
        <v>4707</v>
      </c>
      <c r="T3097" t="s">
        <v>5010</v>
      </c>
      <c r="U3097" t="s">
        <v>67</v>
      </c>
      <c r="V3097" t="s">
        <v>67</v>
      </c>
      <c r="W3097" t="s">
        <v>80</v>
      </c>
      <c r="X3097" t="s">
        <v>67</v>
      </c>
      <c r="Y3097" t="s">
        <v>67</v>
      </c>
      <c r="Z3097" t="s">
        <v>67</v>
      </c>
      <c r="AA3097">
        <v>6</v>
      </c>
      <c r="AB3097">
        <v>6</v>
      </c>
      <c r="AC3097" t="s">
        <v>67</v>
      </c>
      <c r="AD3097">
        <v>364.67</v>
      </c>
      <c r="AE3097">
        <v>14</v>
      </c>
      <c r="AF3097">
        <v>5361.71</v>
      </c>
      <c r="AG3097">
        <v>14</v>
      </c>
      <c r="AH3097">
        <f t="shared" si="96"/>
        <v>4997.04</v>
      </c>
      <c r="AI3097">
        <f t="shared" si="97"/>
        <v>0</v>
      </c>
      <c r="AJ3097" t="s">
        <v>67</v>
      </c>
      <c r="AK3097" t="s">
        <v>67</v>
      </c>
      <c r="AL3097" t="s">
        <v>67</v>
      </c>
      <c r="AM3097" t="s">
        <v>67</v>
      </c>
      <c r="AN3097" t="s">
        <v>67</v>
      </c>
      <c r="AO3097" t="s">
        <v>67</v>
      </c>
      <c r="AP3097" t="s">
        <v>4359</v>
      </c>
      <c r="AQ3097" t="s">
        <v>157</v>
      </c>
      <c r="AR3097" t="s">
        <v>67</v>
      </c>
      <c r="AS3097" t="s">
        <v>67</v>
      </c>
      <c r="AT3097" t="s">
        <v>67</v>
      </c>
      <c r="AU3097">
        <v>100</v>
      </c>
      <c r="AV3097">
        <v>0</v>
      </c>
      <c r="AW3097">
        <v>70</v>
      </c>
      <c r="AX3097">
        <v>35</v>
      </c>
      <c r="AY3097" t="s">
        <v>67</v>
      </c>
      <c r="AZ3097" t="s">
        <v>67</v>
      </c>
      <c r="BA3097" t="s">
        <v>67</v>
      </c>
      <c r="BB3097">
        <v>-0.35667494399999999</v>
      </c>
      <c r="BC3097">
        <v>4.1666666999999998E-2</v>
      </c>
      <c r="BD3097" t="s">
        <v>67</v>
      </c>
      <c r="BE3097" t="s">
        <v>67</v>
      </c>
      <c r="BF3097">
        <v>-1.212183053</v>
      </c>
      <c r="BG3097">
        <v>0.92307692299999999</v>
      </c>
      <c r="BH3097">
        <v>-1.1189382029999999</v>
      </c>
      <c r="BI3097" t="s">
        <v>164</v>
      </c>
      <c r="BJ3097" t="s">
        <v>164</v>
      </c>
      <c r="BK3097" t="s">
        <v>67</v>
      </c>
    </row>
    <row r="3098" spans="1:63" hidden="1" x14ac:dyDescent="0.35">
      <c r="A3098" t="s">
        <v>4625</v>
      </c>
      <c r="B3098" t="s">
        <v>67</v>
      </c>
      <c r="C3098" t="s">
        <v>67</v>
      </c>
      <c r="D3098" t="s">
        <v>67</v>
      </c>
      <c r="E3098" t="s">
        <v>67</v>
      </c>
      <c r="F3098" t="s">
        <v>66</v>
      </c>
      <c r="G3098" t="s">
        <v>67</v>
      </c>
      <c r="H3098" t="s">
        <v>5009</v>
      </c>
      <c r="I3098" t="s">
        <v>67</v>
      </c>
      <c r="J3098" t="s">
        <v>67</v>
      </c>
      <c r="K3098" t="s">
        <v>67</v>
      </c>
      <c r="L3098" t="s">
        <v>67</v>
      </c>
      <c r="M3098" t="s">
        <v>67</v>
      </c>
      <c r="N3098" t="s">
        <v>67</v>
      </c>
      <c r="O3098" t="s">
        <v>74</v>
      </c>
      <c r="P3098" t="s">
        <v>67</v>
      </c>
      <c r="Q3098" t="s">
        <v>76</v>
      </c>
      <c r="R3098" t="s">
        <v>77</v>
      </c>
      <c r="S3098" t="s">
        <v>4707</v>
      </c>
      <c r="T3098" t="s">
        <v>5010</v>
      </c>
      <c r="U3098" t="s">
        <v>67</v>
      </c>
      <c r="V3098" t="s">
        <v>67</v>
      </c>
      <c r="W3098" t="s">
        <v>80</v>
      </c>
      <c r="X3098" t="s">
        <v>67</v>
      </c>
      <c r="Y3098" t="s">
        <v>67</v>
      </c>
      <c r="Z3098" t="s">
        <v>67</v>
      </c>
      <c r="AA3098">
        <v>6</v>
      </c>
      <c r="AB3098">
        <v>6</v>
      </c>
      <c r="AC3098" t="s">
        <v>67</v>
      </c>
      <c r="AD3098">
        <v>364.67</v>
      </c>
      <c r="AE3098">
        <v>14</v>
      </c>
      <c r="AF3098">
        <v>2363.62</v>
      </c>
      <c r="AG3098">
        <v>14</v>
      </c>
      <c r="AH3098">
        <f t="shared" si="96"/>
        <v>1998.9499999999998</v>
      </c>
      <c r="AI3098">
        <f t="shared" si="97"/>
        <v>0</v>
      </c>
      <c r="AJ3098" t="s">
        <v>67</v>
      </c>
      <c r="AK3098" t="s">
        <v>67</v>
      </c>
      <c r="AL3098" t="s">
        <v>67</v>
      </c>
      <c r="AM3098" t="s">
        <v>67</v>
      </c>
      <c r="AN3098" t="s">
        <v>67</v>
      </c>
      <c r="AO3098" t="s">
        <v>67</v>
      </c>
      <c r="AP3098" t="s">
        <v>5012</v>
      </c>
      <c r="AQ3098" t="s">
        <v>160</v>
      </c>
      <c r="AR3098" t="s">
        <v>67</v>
      </c>
      <c r="AS3098" t="s">
        <v>67</v>
      </c>
      <c r="AT3098" t="s">
        <v>67</v>
      </c>
      <c r="AU3098">
        <v>40</v>
      </c>
      <c r="AV3098">
        <v>48</v>
      </c>
      <c r="AW3098">
        <v>22</v>
      </c>
      <c r="AX3098">
        <v>38</v>
      </c>
      <c r="AY3098" t="s">
        <v>67</v>
      </c>
      <c r="AZ3098" t="s">
        <v>67</v>
      </c>
      <c r="BA3098" t="s">
        <v>67</v>
      </c>
      <c r="BB3098">
        <v>-0.59783700100000003</v>
      </c>
      <c r="BC3098">
        <v>0.73724517899999997</v>
      </c>
      <c r="BD3098" t="s">
        <v>67</v>
      </c>
      <c r="BE3098" t="s">
        <v>67</v>
      </c>
      <c r="BF3098">
        <v>-0.41580308900000001</v>
      </c>
      <c r="BG3098">
        <v>0.92307692299999999</v>
      </c>
      <c r="BH3098">
        <v>-0.38381823599999998</v>
      </c>
      <c r="BI3098" t="s">
        <v>164</v>
      </c>
      <c r="BJ3098" t="s">
        <v>164</v>
      </c>
      <c r="BK3098" t="s">
        <v>67</v>
      </c>
    </row>
    <row r="3099" spans="1:63" hidden="1" x14ac:dyDescent="0.35">
      <c r="A3099" t="s">
        <v>4625</v>
      </c>
      <c r="B3099" t="s">
        <v>67</v>
      </c>
      <c r="C3099" t="s">
        <v>67</v>
      </c>
      <c r="D3099" t="s">
        <v>67</v>
      </c>
      <c r="E3099" t="s">
        <v>67</v>
      </c>
      <c r="F3099" t="s">
        <v>66</v>
      </c>
      <c r="G3099" t="s">
        <v>67</v>
      </c>
      <c r="H3099" t="s">
        <v>5009</v>
      </c>
      <c r="I3099" t="s">
        <v>67</v>
      </c>
      <c r="J3099" t="s">
        <v>67</v>
      </c>
      <c r="K3099" t="s">
        <v>67</v>
      </c>
      <c r="L3099" t="s">
        <v>67</v>
      </c>
      <c r="M3099" t="s">
        <v>67</v>
      </c>
      <c r="N3099" t="s">
        <v>67</v>
      </c>
      <c r="O3099" t="s">
        <v>74</v>
      </c>
      <c r="P3099" t="s">
        <v>67</v>
      </c>
      <c r="Q3099" t="s">
        <v>76</v>
      </c>
      <c r="R3099" t="s">
        <v>77</v>
      </c>
      <c r="S3099" t="s">
        <v>4707</v>
      </c>
      <c r="T3099" t="s">
        <v>5010</v>
      </c>
      <c r="U3099" t="s">
        <v>67</v>
      </c>
      <c r="V3099" t="s">
        <v>67</v>
      </c>
      <c r="W3099" t="s">
        <v>80</v>
      </c>
      <c r="X3099" t="s">
        <v>67</v>
      </c>
      <c r="Y3099" t="s">
        <v>67</v>
      </c>
      <c r="Z3099" t="s">
        <v>67</v>
      </c>
      <c r="AA3099">
        <v>6</v>
      </c>
      <c r="AB3099">
        <v>6</v>
      </c>
      <c r="AC3099" t="s">
        <v>67</v>
      </c>
      <c r="AD3099">
        <v>364.67</v>
      </c>
      <c r="AE3099">
        <v>14</v>
      </c>
      <c r="AF3099">
        <v>1363.5</v>
      </c>
      <c r="AG3099">
        <v>14</v>
      </c>
      <c r="AH3099">
        <f t="shared" si="96"/>
        <v>998.82999999999993</v>
      </c>
      <c r="AI3099">
        <f t="shared" si="97"/>
        <v>0</v>
      </c>
      <c r="AJ3099" t="s">
        <v>67</v>
      </c>
      <c r="AK3099" t="s">
        <v>67</v>
      </c>
      <c r="AL3099" t="s">
        <v>67</v>
      </c>
      <c r="AM3099" t="s">
        <v>67</v>
      </c>
      <c r="AN3099" t="s">
        <v>67</v>
      </c>
      <c r="AO3099" t="s">
        <v>67</v>
      </c>
      <c r="AP3099" t="s">
        <v>5012</v>
      </c>
      <c r="AQ3099" t="s">
        <v>160</v>
      </c>
      <c r="AR3099" t="s">
        <v>67</v>
      </c>
      <c r="AS3099" t="s">
        <v>67</v>
      </c>
      <c r="AT3099" t="s">
        <v>67</v>
      </c>
      <c r="AU3099">
        <v>40</v>
      </c>
      <c r="AV3099">
        <v>48</v>
      </c>
      <c r="AW3099">
        <v>27</v>
      </c>
      <c r="AX3099">
        <v>40</v>
      </c>
      <c r="AY3099" t="s">
        <v>67</v>
      </c>
      <c r="AZ3099" t="s">
        <v>67</v>
      </c>
      <c r="BA3099" t="s">
        <v>67</v>
      </c>
      <c r="BB3099">
        <v>-0.39304258800000003</v>
      </c>
      <c r="BC3099">
        <v>0.60579789699999997</v>
      </c>
      <c r="BD3099" t="s">
        <v>67</v>
      </c>
      <c r="BE3099" t="s">
        <v>67</v>
      </c>
      <c r="BF3099">
        <v>-0.29424117500000002</v>
      </c>
      <c r="BG3099">
        <v>0.92307692299999999</v>
      </c>
      <c r="BH3099">
        <v>-0.27160723799999997</v>
      </c>
      <c r="BI3099" t="s">
        <v>164</v>
      </c>
      <c r="BJ3099" t="s">
        <v>164</v>
      </c>
      <c r="BK3099" t="s">
        <v>67</v>
      </c>
    </row>
    <row r="3100" spans="1:63" hidden="1" x14ac:dyDescent="0.35">
      <c r="A3100" t="s">
        <v>4625</v>
      </c>
      <c r="B3100" t="s">
        <v>67</v>
      </c>
      <c r="C3100" t="s">
        <v>67</v>
      </c>
      <c r="D3100" t="s">
        <v>67</v>
      </c>
      <c r="E3100" t="s">
        <v>67</v>
      </c>
      <c r="F3100" t="s">
        <v>66</v>
      </c>
      <c r="G3100" t="s">
        <v>67</v>
      </c>
      <c r="H3100" t="s">
        <v>5009</v>
      </c>
      <c r="I3100" t="s">
        <v>67</v>
      </c>
      <c r="J3100" t="s">
        <v>67</v>
      </c>
      <c r="K3100" t="s">
        <v>67</v>
      </c>
      <c r="L3100" t="s">
        <v>67</v>
      </c>
      <c r="M3100" t="s">
        <v>67</v>
      </c>
      <c r="N3100" t="s">
        <v>67</v>
      </c>
      <c r="O3100" t="s">
        <v>74</v>
      </c>
      <c r="P3100" t="s">
        <v>67</v>
      </c>
      <c r="Q3100" t="s">
        <v>76</v>
      </c>
      <c r="R3100" t="s">
        <v>77</v>
      </c>
      <c r="S3100" t="s">
        <v>4707</v>
      </c>
      <c r="T3100" t="s">
        <v>5010</v>
      </c>
      <c r="U3100" t="s">
        <v>67</v>
      </c>
      <c r="V3100" t="s">
        <v>67</v>
      </c>
      <c r="W3100" t="s">
        <v>80</v>
      </c>
      <c r="X3100" t="s">
        <v>67</v>
      </c>
      <c r="Y3100" t="s">
        <v>67</v>
      </c>
      <c r="Z3100" t="s">
        <v>67</v>
      </c>
      <c r="AA3100">
        <v>5</v>
      </c>
      <c r="AB3100">
        <v>5</v>
      </c>
      <c r="AC3100" t="s">
        <v>67</v>
      </c>
      <c r="AD3100">
        <v>364.67</v>
      </c>
      <c r="AE3100">
        <v>14</v>
      </c>
      <c r="AF3100">
        <v>5361.71</v>
      </c>
      <c r="AG3100">
        <v>14</v>
      </c>
      <c r="AH3100">
        <f t="shared" si="96"/>
        <v>4997.04</v>
      </c>
      <c r="AI3100">
        <f t="shared" si="97"/>
        <v>0</v>
      </c>
      <c r="AJ3100" t="s">
        <v>67</v>
      </c>
      <c r="AK3100" t="s">
        <v>67</v>
      </c>
      <c r="AL3100" t="s">
        <v>67</v>
      </c>
      <c r="AM3100" t="s">
        <v>67</v>
      </c>
      <c r="AN3100" t="s">
        <v>67</v>
      </c>
      <c r="AO3100" t="s">
        <v>67</v>
      </c>
      <c r="AP3100" t="s">
        <v>5011</v>
      </c>
      <c r="AQ3100" t="s">
        <v>139</v>
      </c>
      <c r="AR3100" t="s">
        <v>67</v>
      </c>
      <c r="AS3100" t="s">
        <v>67</v>
      </c>
      <c r="AT3100" t="s">
        <v>67</v>
      </c>
      <c r="AU3100">
        <v>315</v>
      </c>
      <c r="AV3100">
        <v>5</v>
      </c>
      <c r="AW3100">
        <v>180</v>
      </c>
      <c r="AX3100">
        <v>50</v>
      </c>
      <c r="AY3100" t="s">
        <v>67</v>
      </c>
      <c r="AZ3100" t="s">
        <v>67</v>
      </c>
      <c r="BA3100" t="s">
        <v>67</v>
      </c>
      <c r="BB3100">
        <v>-0.559615788</v>
      </c>
      <c r="BC3100">
        <v>1.5482489E-2</v>
      </c>
      <c r="BD3100" t="s">
        <v>67</v>
      </c>
      <c r="BE3100" t="s">
        <v>67</v>
      </c>
      <c r="BF3100">
        <v>-3.7994267420000001</v>
      </c>
      <c r="BG3100">
        <v>0.90322580600000002</v>
      </c>
      <c r="BH3100">
        <v>-3.4317402829999999</v>
      </c>
      <c r="BI3100" t="s">
        <v>164</v>
      </c>
      <c r="BJ3100" t="s">
        <v>164</v>
      </c>
      <c r="BK3100" t="s">
        <v>67</v>
      </c>
    </row>
    <row r="3101" spans="1:63" hidden="1" x14ac:dyDescent="0.35">
      <c r="A3101" t="s">
        <v>4625</v>
      </c>
      <c r="B3101" t="s">
        <v>67</v>
      </c>
      <c r="C3101" t="s">
        <v>67</v>
      </c>
      <c r="D3101" t="s">
        <v>67</v>
      </c>
      <c r="E3101" t="s">
        <v>67</v>
      </c>
      <c r="F3101" t="s">
        <v>66</v>
      </c>
      <c r="G3101" t="s">
        <v>67</v>
      </c>
      <c r="H3101" t="s">
        <v>5013</v>
      </c>
      <c r="I3101" t="s">
        <v>67</v>
      </c>
      <c r="J3101" t="s">
        <v>67</v>
      </c>
      <c r="K3101" t="s">
        <v>67</v>
      </c>
      <c r="L3101" t="s">
        <v>67</v>
      </c>
      <c r="M3101" t="s">
        <v>67</v>
      </c>
      <c r="N3101" t="s">
        <v>67</v>
      </c>
      <c r="O3101" t="s">
        <v>74</v>
      </c>
      <c r="P3101" t="s">
        <v>67</v>
      </c>
      <c r="Q3101" t="s">
        <v>76</v>
      </c>
      <c r="R3101" t="s">
        <v>77</v>
      </c>
      <c r="S3101" t="s">
        <v>4631</v>
      </c>
      <c r="T3101" t="s">
        <v>5014</v>
      </c>
      <c r="U3101" t="s">
        <v>67</v>
      </c>
      <c r="V3101" t="s">
        <v>67</v>
      </c>
      <c r="W3101" t="s">
        <v>80</v>
      </c>
      <c r="X3101" t="s">
        <v>67</v>
      </c>
      <c r="Y3101" t="s">
        <v>67</v>
      </c>
      <c r="Z3101" t="s">
        <v>67</v>
      </c>
      <c r="AA3101">
        <v>12</v>
      </c>
      <c r="AB3101">
        <v>12</v>
      </c>
      <c r="AC3101" t="s">
        <v>67</v>
      </c>
      <c r="AD3101">
        <v>438</v>
      </c>
      <c r="AE3101">
        <v>27.2</v>
      </c>
      <c r="AF3101">
        <v>990</v>
      </c>
      <c r="AG3101">
        <v>27</v>
      </c>
      <c r="AH3101">
        <f t="shared" si="96"/>
        <v>552</v>
      </c>
      <c r="AI3101">
        <f t="shared" si="97"/>
        <v>-0.19999999999999929</v>
      </c>
      <c r="AJ3101" t="s">
        <v>67</v>
      </c>
      <c r="AK3101" t="s">
        <v>67</v>
      </c>
      <c r="AL3101" t="s">
        <v>67</v>
      </c>
      <c r="AM3101" t="s">
        <v>67</v>
      </c>
      <c r="AN3101" t="s">
        <v>67</v>
      </c>
      <c r="AO3101" t="s">
        <v>67</v>
      </c>
      <c r="AP3101" t="s">
        <v>4359</v>
      </c>
      <c r="AQ3101" t="s">
        <v>157</v>
      </c>
      <c r="AR3101" t="s">
        <v>67</v>
      </c>
      <c r="AS3101" t="s">
        <v>67</v>
      </c>
      <c r="AT3101" t="s">
        <v>67</v>
      </c>
      <c r="AU3101">
        <v>93</v>
      </c>
      <c r="AV3101">
        <v>10.39230485</v>
      </c>
      <c r="AW3101">
        <v>98</v>
      </c>
      <c r="AX3101">
        <v>0.69282032299999996</v>
      </c>
      <c r="AY3101" t="s">
        <v>67</v>
      </c>
      <c r="AZ3101" t="s">
        <v>67</v>
      </c>
      <c r="BA3101" t="s">
        <v>67</v>
      </c>
      <c r="BB3101">
        <v>5.2367985999999998E-2</v>
      </c>
      <c r="BC3101">
        <v>1.0447480000000001E-3</v>
      </c>
      <c r="BD3101" t="s">
        <v>67</v>
      </c>
      <c r="BE3101" t="s">
        <v>67</v>
      </c>
      <c r="BF3101">
        <v>0.67890680800000003</v>
      </c>
      <c r="BG3101">
        <v>0.96551724100000003</v>
      </c>
      <c r="BH3101">
        <v>0.65549622900000004</v>
      </c>
      <c r="BI3101" t="s">
        <v>164</v>
      </c>
      <c r="BJ3101" t="s">
        <v>164</v>
      </c>
      <c r="BK3101" t="s">
        <v>67</v>
      </c>
    </row>
    <row r="3102" spans="1:63" hidden="1" x14ac:dyDescent="0.35">
      <c r="A3102" t="s">
        <v>4625</v>
      </c>
      <c r="B3102" t="s">
        <v>67</v>
      </c>
      <c r="C3102" t="s">
        <v>67</v>
      </c>
      <c r="D3102" t="s">
        <v>67</v>
      </c>
      <c r="E3102" t="s">
        <v>67</v>
      </c>
      <c r="F3102" t="s">
        <v>66</v>
      </c>
      <c r="G3102" t="s">
        <v>67</v>
      </c>
      <c r="H3102" t="s">
        <v>5013</v>
      </c>
      <c r="I3102" t="s">
        <v>67</v>
      </c>
      <c r="J3102" t="s">
        <v>67</v>
      </c>
      <c r="K3102" t="s">
        <v>67</v>
      </c>
      <c r="L3102" t="s">
        <v>67</v>
      </c>
      <c r="M3102" t="s">
        <v>67</v>
      </c>
      <c r="N3102" t="s">
        <v>67</v>
      </c>
      <c r="O3102" t="s">
        <v>74</v>
      </c>
      <c r="P3102" t="s">
        <v>67</v>
      </c>
      <c r="Q3102" t="s">
        <v>76</v>
      </c>
      <c r="R3102" t="s">
        <v>77</v>
      </c>
      <c r="S3102" t="s">
        <v>4631</v>
      </c>
      <c r="T3102" t="s">
        <v>5014</v>
      </c>
      <c r="U3102" t="s">
        <v>67</v>
      </c>
      <c r="V3102" t="s">
        <v>67</v>
      </c>
      <c r="W3102" t="s">
        <v>904</v>
      </c>
      <c r="X3102" t="s">
        <v>67</v>
      </c>
      <c r="Y3102" t="s">
        <v>67</v>
      </c>
      <c r="Z3102" t="s">
        <v>67</v>
      </c>
      <c r="AA3102">
        <v>12</v>
      </c>
      <c r="AB3102">
        <v>12</v>
      </c>
      <c r="AC3102" t="s">
        <v>67</v>
      </c>
      <c r="AD3102">
        <v>438</v>
      </c>
      <c r="AE3102">
        <v>27.2</v>
      </c>
      <c r="AF3102">
        <v>500</v>
      </c>
      <c r="AG3102">
        <v>31.6</v>
      </c>
      <c r="AH3102">
        <f t="shared" si="96"/>
        <v>62</v>
      </c>
      <c r="AI3102">
        <f t="shared" si="97"/>
        <v>4.4000000000000021</v>
      </c>
      <c r="AJ3102" t="s">
        <v>67</v>
      </c>
      <c r="AK3102" t="s">
        <v>67</v>
      </c>
      <c r="AL3102" t="s">
        <v>67</v>
      </c>
      <c r="AM3102" t="s">
        <v>67</v>
      </c>
      <c r="AN3102" t="s">
        <v>67</v>
      </c>
      <c r="AO3102" t="s">
        <v>67</v>
      </c>
      <c r="AP3102" t="s">
        <v>4359</v>
      </c>
      <c r="AQ3102" t="s">
        <v>157</v>
      </c>
      <c r="AR3102" t="s">
        <v>67</v>
      </c>
      <c r="AS3102" t="s">
        <v>67</v>
      </c>
      <c r="AT3102" t="s">
        <v>67</v>
      </c>
      <c r="AU3102">
        <v>93</v>
      </c>
      <c r="AV3102">
        <v>11.559849659999999</v>
      </c>
      <c r="AW3102">
        <v>87</v>
      </c>
      <c r="AX3102">
        <v>15.413132879999999</v>
      </c>
      <c r="AY3102" t="s">
        <v>67</v>
      </c>
      <c r="AZ3102" t="s">
        <v>67</v>
      </c>
      <c r="BA3102" t="s">
        <v>67</v>
      </c>
      <c r="BB3102">
        <v>-6.6691373999999998E-2</v>
      </c>
      <c r="BC3102">
        <v>3.9030739999999999E-3</v>
      </c>
      <c r="BD3102" t="s">
        <v>67</v>
      </c>
      <c r="BE3102" t="s">
        <v>67</v>
      </c>
      <c r="BF3102">
        <v>-0.44041825600000001</v>
      </c>
      <c r="BG3102">
        <v>0.96551724100000003</v>
      </c>
      <c r="BH3102">
        <v>-0.425231419</v>
      </c>
      <c r="BI3102" t="s">
        <v>164</v>
      </c>
      <c r="BJ3102" t="s">
        <v>164</v>
      </c>
      <c r="BK3102" t="s">
        <v>67</v>
      </c>
    </row>
    <row r="3103" spans="1:63" hidden="1" x14ac:dyDescent="0.35">
      <c r="A3103" t="s">
        <v>4625</v>
      </c>
      <c r="B3103" t="s">
        <v>67</v>
      </c>
      <c r="C3103" t="s">
        <v>67</v>
      </c>
      <c r="D3103" t="s">
        <v>67</v>
      </c>
      <c r="E3103" t="s">
        <v>67</v>
      </c>
      <c r="F3103" t="s">
        <v>66</v>
      </c>
      <c r="G3103" t="s">
        <v>67</v>
      </c>
      <c r="H3103" t="s">
        <v>5013</v>
      </c>
      <c r="I3103" t="s">
        <v>67</v>
      </c>
      <c r="J3103" t="s">
        <v>67</v>
      </c>
      <c r="K3103" t="s">
        <v>67</v>
      </c>
      <c r="L3103" t="s">
        <v>67</v>
      </c>
      <c r="M3103" t="s">
        <v>67</v>
      </c>
      <c r="N3103" t="s">
        <v>67</v>
      </c>
      <c r="O3103" t="s">
        <v>74</v>
      </c>
      <c r="P3103" t="s">
        <v>67</v>
      </c>
      <c r="Q3103" t="s">
        <v>76</v>
      </c>
      <c r="R3103" t="s">
        <v>77</v>
      </c>
      <c r="S3103" t="s">
        <v>4631</v>
      </c>
      <c r="T3103" t="s">
        <v>5014</v>
      </c>
      <c r="U3103" t="s">
        <v>67</v>
      </c>
      <c r="V3103" t="s">
        <v>67</v>
      </c>
      <c r="W3103" t="s">
        <v>1129</v>
      </c>
      <c r="X3103" t="s">
        <v>67</v>
      </c>
      <c r="Y3103" t="s">
        <v>67</v>
      </c>
      <c r="Z3103" t="s">
        <v>67</v>
      </c>
      <c r="AA3103">
        <v>12</v>
      </c>
      <c r="AB3103">
        <v>12</v>
      </c>
      <c r="AC3103" t="s">
        <v>67</v>
      </c>
      <c r="AD3103">
        <v>438</v>
      </c>
      <c r="AE3103">
        <v>27.2</v>
      </c>
      <c r="AF3103">
        <v>1111</v>
      </c>
      <c r="AG3103">
        <v>31.6</v>
      </c>
      <c r="AH3103">
        <f t="shared" si="96"/>
        <v>673</v>
      </c>
      <c r="AI3103">
        <f t="shared" si="97"/>
        <v>4.4000000000000021</v>
      </c>
      <c r="AJ3103" t="s">
        <v>67</v>
      </c>
      <c r="AK3103" t="s">
        <v>67</v>
      </c>
      <c r="AL3103" t="s">
        <v>67</v>
      </c>
      <c r="AM3103" t="s">
        <v>67</v>
      </c>
      <c r="AN3103" t="s">
        <v>67</v>
      </c>
      <c r="AO3103" t="s">
        <v>67</v>
      </c>
      <c r="AP3103" t="s">
        <v>4359</v>
      </c>
      <c r="AQ3103" t="s">
        <v>157</v>
      </c>
      <c r="AR3103" t="s">
        <v>67</v>
      </c>
      <c r="AS3103" t="s">
        <v>67</v>
      </c>
      <c r="AT3103" t="s">
        <v>67</v>
      </c>
      <c r="AU3103">
        <v>93</v>
      </c>
      <c r="AV3103">
        <v>11.559849659999999</v>
      </c>
      <c r="AW3103">
        <v>86</v>
      </c>
      <c r="AX3103">
        <v>17.33977449</v>
      </c>
      <c r="AY3103" t="s">
        <v>67</v>
      </c>
      <c r="AZ3103" t="s">
        <v>67</v>
      </c>
      <c r="BA3103" t="s">
        <v>67</v>
      </c>
      <c r="BB3103">
        <v>-7.8252196999999996E-2</v>
      </c>
      <c r="BC3103">
        <v>4.6752590000000002E-3</v>
      </c>
      <c r="BD3103" t="s">
        <v>67</v>
      </c>
      <c r="BE3103" t="s">
        <v>67</v>
      </c>
      <c r="BF3103">
        <v>-0.47502795799999997</v>
      </c>
      <c r="BG3103">
        <v>0.96551724100000003</v>
      </c>
      <c r="BH3103">
        <v>-0.458647684</v>
      </c>
      <c r="BI3103" t="s">
        <v>164</v>
      </c>
      <c r="BJ3103" t="s">
        <v>164</v>
      </c>
      <c r="BK3103" t="s">
        <v>67</v>
      </c>
    </row>
    <row r="3104" spans="1:63" hidden="1" x14ac:dyDescent="0.35">
      <c r="A3104" t="s">
        <v>4625</v>
      </c>
      <c r="B3104" t="s">
        <v>67</v>
      </c>
      <c r="C3104" t="s">
        <v>67</v>
      </c>
      <c r="D3104" t="s">
        <v>67</v>
      </c>
      <c r="E3104" t="s">
        <v>67</v>
      </c>
      <c r="F3104" t="s">
        <v>66</v>
      </c>
      <c r="G3104" t="s">
        <v>67</v>
      </c>
      <c r="H3104" t="s">
        <v>5015</v>
      </c>
      <c r="I3104" t="s">
        <v>67</v>
      </c>
      <c r="J3104" t="s">
        <v>67</v>
      </c>
      <c r="K3104" t="s">
        <v>67</v>
      </c>
      <c r="L3104" t="s">
        <v>67</v>
      </c>
      <c r="M3104" t="s">
        <v>67</v>
      </c>
      <c r="N3104" t="s">
        <v>67</v>
      </c>
      <c r="O3104" t="s">
        <v>74</v>
      </c>
      <c r="P3104" t="s">
        <v>67</v>
      </c>
      <c r="Q3104" t="s">
        <v>76</v>
      </c>
      <c r="R3104" t="s">
        <v>77</v>
      </c>
      <c r="S3104" t="s">
        <v>4650</v>
      </c>
      <c r="T3104" t="s">
        <v>1368</v>
      </c>
      <c r="U3104" t="s">
        <v>67</v>
      </c>
      <c r="V3104" t="s">
        <v>67</v>
      </c>
      <c r="W3104" t="s">
        <v>80</v>
      </c>
      <c r="X3104" t="s">
        <v>67</v>
      </c>
      <c r="Y3104" t="s">
        <v>67</v>
      </c>
      <c r="Z3104" t="s">
        <v>67</v>
      </c>
      <c r="AA3104">
        <v>105</v>
      </c>
      <c r="AB3104">
        <v>105</v>
      </c>
      <c r="AC3104" t="s">
        <v>67</v>
      </c>
      <c r="AD3104">
        <v>540</v>
      </c>
      <c r="AE3104">
        <v>25</v>
      </c>
      <c r="AF3104">
        <v>1700</v>
      </c>
      <c r="AG3104">
        <v>25</v>
      </c>
      <c r="AH3104">
        <f t="shared" si="96"/>
        <v>1160</v>
      </c>
      <c r="AI3104">
        <f t="shared" si="97"/>
        <v>0</v>
      </c>
      <c r="AJ3104" t="s">
        <v>67</v>
      </c>
      <c r="AK3104" t="s">
        <v>67</v>
      </c>
      <c r="AL3104" t="s">
        <v>67</v>
      </c>
      <c r="AM3104" t="s">
        <v>67</v>
      </c>
      <c r="AN3104" t="s">
        <v>67</v>
      </c>
      <c r="AO3104" t="s">
        <v>67</v>
      </c>
      <c r="AP3104" t="s">
        <v>4701</v>
      </c>
      <c r="AQ3104" t="s">
        <v>139</v>
      </c>
      <c r="AR3104" t="s">
        <v>67</v>
      </c>
      <c r="AS3104" t="s">
        <v>67</v>
      </c>
      <c r="AT3104" t="s">
        <v>67</v>
      </c>
      <c r="AU3104">
        <v>233</v>
      </c>
      <c r="AV3104">
        <v>17</v>
      </c>
      <c r="AW3104">
        <v>225</v>
      </c>
      <c r="AX3104">
        <v>22</v>
      </c>
      <c r="AY3104" t="s">
        <v>67</v>
      </c>
      <c r="AZ3104" t="s">
        <v>67</v>
      </c>
      <c r="BA3104" t="s">
        <v>67</v>
      </c>
      <c r="BB3104">
        <v>-3.4938050999999998E-2</v>
      </c>
      <c r="BC3104">
        <v>1.4175099999999999E-4</v>
      </c>
      <c r="BD3104" t="s">
        <v>67</v>
      </c>
      <c r="BE3104" t="s">
        <v>67</v>
      </c>
      <c r="BF3104">
        <v>-0.40692581100000003</v>
      </c>
      <c r="BG3104">
        <v>0.99638989200000005</v>
      </c>
      <c r="BH3104">
        <v>-0.405456765</v>
      </c>
      <c r="BI3104" t="s">
        <v>164</v>
      </c>
      <c r="BJ3104" t="s">
        <v>164</v>
      </c>
      <c r="BK3104" t="s">
        <v>4641</v>
      </c>
    </row>
    <row r="3105" spans="1:63" hidden="1" x14ac:dyDescent="0.35">
      <c r="A3105" t="s">
        <v>4625</v>
      </c>
      <c r="B3105" t="s">
        <v>67</v>
      </c>
      <c r="C3105" t="s">
        <v>67</v>
      </c>
      <c r="D3105" t="s">
        <v>67</v>
      </c>
      <c r="E3105" t="s">
        <v>67</v>
      </c>
      <c r="F3105" t="s">
        <v>66</v>
      </c>
      <c r="G3105" t="s">
        <v>67</v>
      </c>
      <c r="H3105" t="s">
        <v>5015</v>
      </c>
      <c r="I3105" t="s">
        <v>67</v>
      </c>
      <c r="J3105" t="s">
        <v>67</v>
      </c>
      <c r="K3105" t="s">
        <v>67</v>
      </c>
      <c r="L3105" t="s">
        <v>67</v>
      </c>
      <c r="M3105" t="s">
        <v>67</v>
      </c>
      <c r="N3105" t="s">
        <v>67</v>
      </c>
      <c r="O3105" t="s">
        <v>74</v>
      </c>
      <c r="P3105" t="s">
        <v>67</v>
      </c>
      <c r="Q3105" t="s">
        <v>76</v>
      </c>
      <c r="R3105" t="s">
        <v>77</v>
      </c>
      <c r="S3105" t="s">
        <v>4650</v>
      </c>
      <c r="T3105" t="s">
        <v>1368</v>
      </c>
      <c r="U3105" t="s">
        <v>67</v>
      </c>
      <c r="V3105" t="s">
        <v>67</v>
      </c>
      <c r="W3105" t="s">
        <v>80</v>
      </c>
      <c r="X3105" t="s">
        <v>67</v>
      </c>
      <c r="Y3105" t="s">
        <v>67</v>
      </c>
      <c r="Z3105" t="s">
        <v>67</v>
      </c>
      <c r="AA3105">
        <v>105</v>
      </c>
      <c r="AB3105">
        <v>105</v>
      </c>
      <c r="AC3105" t="s">
        <v>67</v>
      </c>
      <c r="AD3105">
        <v>540</v>
      </c>
      <c r="AE3105">
        <v>25</v>
      </c>
      <c r="AF3105">
        <v>1700</v>
      </c>
      <c r="AG3105">
        <v>25</v>
      </c>
      <c r="AH3105">
        <f t="shared" si="96"/>
        <v>1160</v>
      </c>
      <c r="AI3105">
        <f t="shared" si="97"/>
        <v>0</v>
      </c>
      <c r="AJ3105" t="s">
        <v>67</v>
      </c>
      <c r="AK3105" t="s">
        <v>67</v>
      </c>
      <c r="AL3105" t="s">
        <v>67</v>
      </c>
      <c r="AM3105" t="s">
        <v>67</v>
      </c>
      <c r="AN3105" t="s">
        <v>67</v>
      </c>
      <c r="AO3105" t="s">
        <v>67</v>
      </c>
      <c r="AP3105" t="s">
        <v>4701</v>
      </c>
      <c r="AQ3105" t="s">
        <v>139</v>
      </c>
      <c r="AR3105" t="s">
        <v>67</v>
      </c>
      <c r="AS3105" t="s">
        <v>67</v>
      </c>
      <c r="AT3105" t="s">
        <v>67</v>
      </c>
      <c r="AU3105">
        <v>233</v>
      </c>
      <c r="AV3105">
        <v>17</v>
      </c>
      <c r="AW3105">
        <v>223</v>
      </c>
      <c r="AX3105">
        <v>24</v>
      </c>
      <c r="AY3105" t="s">
        <v>67</v>
      </c>
      <c r="AZ3105" t="s">
        <v>67</v>
      </c>
      <c r="BA3105" t="s">
        <v>67</v>
      </c>
      <c r="BB3105">
        <v>-4.3866681999999997E-2</v>
      </c>
      <c r="BC3105">
        <v>1.6101099999999999E-4</v>
      </c>
      <c r="BD3105" t="s">
        <v>67</v>
      </c>
      <c r="BE3105" t="s">
        <v>67</v>
      </c>
      <c r="BF3105">
        <v>-0.48084703699999998</v>
      </c>
      <c r="BG3105">
        <v>0.99638989200000005</v>
      </c>
      <c r="BH3105">
        <v>-0.47911112700000003</v>
      </c>
      <c r="BI3105" t="s">
        <v>164</v>
      </c>
      <c r="BJ3105" t="s">
        <v>164</v>
      </c>
      <c r="BK3105" t="s">
        <v>4641</v>
      </c>
    </row>
    <row r="3106" spans="1:63" hidden="1" x14ac:dyDescent="0.35">
      <c r="A3106" t="s">
        <v>4625</v>
      </c>
      <c r="B3106" t="s">
        <v>67</v>
      </c>
      <c r="C3106" t="s">
        <v>67</v>
      </c>
      <c r="D3106" t="s">
        <v>67</v>
      </c>
      <c r="E3106" t="s">
        <v>67</v>
      </c>
      <c r="F3106" t="s">
        <v>66</v>
      </c>
      <c r="G3106" t="s">
        <v>67</v>
      </c>
      <c r="H3106" t="s">
        <v>5015</v>
      </c>
      <c r="I3106" t="s">
        <v>67</v>
      </c>
      <c r="J3106" t="s">
        <v>67</v>
      </c>
      <c r="K3106" t="s">
        <v>67</v>
      </c>
      <c r="L3106" t="s">
        <v>67</v>
      </c>
      <c r="M3106" t="s">
        <v>67</v>
      </c>
      <c r="N3106" t="s">
        <v>67</v>
      </c>
      <c r="O3106" t="s">
        <v>74</v>
      </c>
      <c r="P3106" t="s">
        <v>67</v>
      </c>
      <c r="Q3106" t="s">
        <v>76</v>
      </c>
      <c r="R3106" t="s">
        <v>77</v>
      </c>
      <c r="S3106" t="s">
        <v>4650</v>
      </c>
      <c r="T3106" t="s">
        <v>1368</v>
      </c>
      <c r="U3106" t="s">
        <v>67</v>
      </c>
      <c r="V3106" t="s">
        <v>67</v>
      </c>
      <c r="W3106" t="s">
        <v>80</v>
      </c>
      <c r="X3106" t="s">
        <v>67</v>
      </c>
      <c r="Y3106" t="s">
        <v>67</v>
      </c>
      <c r="Z3106" t="s">
        <v>67</v>
      </c>
      <c r="AA3106">
        <v>105</v>
      </c>
      <c r="AB3106">
        <v>105</v>
      </c>
      <c r="AC3106" t="s">
        <v>67</v>
      </c>
      <c r="AD3106">
        <v>540</v>
      </c>
      <c r="AE3106">
        <v>25</v>
      </c>
      <c r="AF3106">
        <v>1700</v>
      </c>
      <c r="AG3106">
        <v>25</v>
      </c>
      <c r="AH3106">
        <f t="shared" si="96"/>
        <v>1160</v>
      </c>
      <c r="AI3106">
        <f t="shared" si="97"/>
        <v>0</v>
      </c>
      <c r="AJ3106" t="s">
        <v>67</v>
      </c>
      <c r="AK3106" t="s">
        <v>67</v>
      </c>
      <c r="AL3106" t="s">
        <v>67</v>
      </c>
      <c r="AM3106" t="s">
        <v>67</v>
      </c>
      <c r="AN3106" t="s">
        <v>67</v>
      </c>
      <c r="AO3106" t="s">
        <v>67</v>
      </c>
      <c r="AP3106" t="s">
        <v>4701</v>
      </c>
      <c r="AQ3106" t="s">
        <v>139</v>
      </c>
      <c r="AR3106" t="s">
        <v>67</v>
      </c>
      <c r="AS3106" t="s">
        <v>67</v>
      </c>
      <c r="AT3106" t="s">
        <v>67</v>
      </c>
      <c r="AU3106">
        <v>233</v>
      </c>
      <c r="AV3106">
        <v>17</v>
      </c>
      <c r="AW3106">
        <v>214</v>
      </c>
      <c r="AX3106">
        <v>31</v>
      </c>
      <c r="AY3106" t="s">
        <v>67</v>
      </c>
      <c r="AZ3106" t="s">
        <v>67</v>
      </c>
      <c r="BA3106" t="s">
        <v>67</v>
      </c>
      <c r="BB3106">
        <v>-8.5062439000000004E-2</v>
      </c>
      <c r="BC3106">
        <v>2.5054999999999999E-4</v>
      </c>
      <c r="BD3106" t="s">
        <v>67</v>
      </c>
      <c r="BE3106" t="s">
        <v>67</v>
      </c>
      <c r="BF3106">
        <v>-0.76</v>
      </c>
      <c r="BG3106">
        <v>0.99638989200000005</v>
      </c>
      <c r="BH3106">
        <v>-0.75725631800000004</v>
      </c>
      <c r="BI3106" t="s">
        <v>164</v>
      </c>
      <c r="BJ3106" t="s">
        <v>164</v>
      </c>
      <c r="BK3106" t="s">
        <v>4641</v>
      </c>
    </row>
    <row r="3107" spans="1:63" ht="15" hidden="1" x14ac:dyDescent="0.35">
      <c r="A3107" t="s">
        <v>4625</v>
      </c>
      <c r="B3107" t="s">
        <v>67</v>
      </c>
      <c r="C3107" t="s">
        <v>67</v>
      </c>
      <c r="D3107" t="s">
        <v>67</v>
      </c>
      <c r="E3107" t="s">
        <v>67</v>
      </c>
      <c r="F3107" t="s">
        <v>66</v>
      </c>
      <c r="G3107" t="s">
        <v>67</v>
      </c>
      <c r="H3107" t="s">
        <v>5016</v>
      </c>
      <c r="I3107" t="s">
        <v>67</v>
      </c>
      <c r="J3107" t="s">
        <v>67</v>
      </c>
      <c r="K3107" t="s">
        <v>67</v>
      </c>
      <c r="L3107" t="s">
        <v>67</v>
      </c>
      <c r="M3107" t="s">
        <v>67</v>
      </c>
      <c r="N3107" t="s">
        <v>67</v>
      </c>
      <c r="O3107" t="s">
        <v>74</v>
      </c>
      <c r="P3107" t="s">
        <v>67</v>
      </c>
      <c r="Q3107" t="s">
        <v>76</v>
      </c>
      <c r="R3107" t="s">
        <v>77</v>
      </c>
      <c r="S3107" t="s">
        <v>4650</v>
      </c>
      <c r="T3107" t="s">
        <v>1368</v>
      </c>
      <c r="U3107" t="s">
        <v>67</v>
      </c>
      <c r="V3107" t="s">
        <v>67</v>
      </c>
      <c r="W3107" t="s">
        <v>80</v>
      </c>
      <c r="X3107" t="s">
        <v>67</v>
      </c>
      <c r="Y3107" t="s">
        <v>67</v>
      </c>
      <c r="Z3107" t="s">
        <v>67</v>
      </c>
      <c r="AA3107">
        <v>70</v>
      </c>
      <c r="AB3107">
        <v>70</v>
      </c>
      <c r="AC3107" t="s">
        <v>67</v>
      </c>
      <c r="AD3107" s="9">
        <v>319</v>
      </c>
      <c r="AE3107" s="9">
        <v>8</v>
      </c>
      <c r="AF3107" s="9">
        <v>1072</v>
      </c>
      <c r="AG3107" s="9">
        <v>8</v>
      </c>
      <c r="AH3107">
        <f t="shared" si="96"/>
        <v>753</v>
      </c>
      <c r="AI3107">
        <f t="shared" si="97"/>
        <v>0</v>
      </c>
      <c r="AJ3107" t="s">
        <v>67</v>
      </c>
      <c r="AK3107" t="s">
        <v>67</v>
      </c>
      <c r="AL3107" t="s">
        <v>67</v>
      </c>
      <c r="AM3107" t="s">
        <v>67</v>
      </c>
      <c r="AN3107" t="s">
        <v>67</v>
      </c>
      <c r="AO3107" t="s">
        <v>67</v>
      </c>
      <c r="AP3107" t="s">
        <v>4654</v>
      </c>
      <c r="AQ3107" t="s">
        <v>139</v>
      </c>
      <c r="AR3107" t="s">
        <v>67</v>
      </c>
      <c r="AS3107" t="s">
        <v>67</v>
      </c>
      <c r="AT3107" t="s">
        <v>67</v>
      </c>
      <c r="AU3107">
        <v>299</v>
      </c>
      <c r="AV3107">
        <v>29.28310093</v>
      </c>
      <c r="AW3107">
        <v>313.5</v>
      </c>
      <c r="AX3107">
        <v>3.5</v>
      </c>
      <c r="AY3107" t="s">
        <v>67</v>
      </c>
      <c r="AZ3107" t="s">
        <v>67</v>
      </c>
      <c r="BA3107" t="s">
        <v>67</v>
      </c>
      <c r="BB3107">
        <v>4.7355787000000003E-2</v>
      </c>
      <c r="BC3107">
        <v>1.3880399999999999E-4</v>
      </c>
      <c r="BD3107" t="s">
        <v>67</v>
      </c>
      <c r="BE3107" t="s">
        <v>67</v>
      </c>
      <c r="BF3107">
        <v>0.69532169700000002</v>
      </c>
      <c r="BG3107">
        <v>0.99455535399999995</v>
      </c>
      <c r="BH3107">
        <v>0.69153591599999997</v>
      </c>
      <c r="BI3107" t="s">
        <v>164</v>
      </c>
      <c r="BJ3107" t="s">
        <v>164</v>
      </c>
      <c r="BK3107" t="s">
        <v>67</v>
      </c>
    </row>
    <row r="3108" spans="1:63" ht="15" hidden="1" x14ac:dyDescent="0.35">
      <c r="A3108" t="s">
        <v>4625</v>
      </c>
      <c r="B3108" t="s">
        <v>67</v>
      </c>
      <c r="C3108" t="s">
        <v>67</v>
      </c>
      <c r="D3108" t="s">
        <v>67</v>
      </c>
      <c r="E3108" t="s">
        <v>67</v>
      </c>
      <c r="F3108" t="s">
        <v>66</v>
      </c>
      <c r="G3108" t="s">
        <v>67</v>
      </c>
      <c r="H3108" t="s">
        <v>5016</v>
      </c>
      <c r="I3108" t="s">
        <v>67</v>
      </c>
      <c r="J3108" t="s">
        <v>67</v>
      </c>
      <c r="K3108" t="s">
        <v>67</v>
      </c>
      <c r="L3108" t="s">
        <v>67</v>
      </c>
      <c r="M3108" t="s">
        <v>67</v>
      </c>
      <c r="N3108" t="s">
        <v>67</v>
      </c>
      <c r="O3108" t="s">
        <v>74</v>
      </c>
      <c r="P3108" t="s">
        <v>67</v>
      </c>
      <c r="Q3108" t="s">
        <v>76</v>
      </c>
      <c r="R3108" t="s">
        <v>77</v>
      </c>
      <c r="S3108" t="s">
        <v>4650</v>
      </c>
      <c r="T3108" t="s">
        <v>1368</v>
      </c>
      <c r="U3108" t="s">
        <v>67</v>
      </c>
      <c r="V3108" t="s">
        <v>67</v>
      </c>
      <c r="W3108" t="s">
        <v>80</v>
      </c>
      <c r="X3108" t="s">
        <v>67</v>
      </c>
      <c r="Y3108" t="s">
        <v>67</v>
      </c>
      <c r="Z3108" t="s">
        <v>67</v>
      </c>
      <c r="AA3108">
        <v>70</v>
      </c>
      <c r="AB3108">
        <v>70</v>
      </c>
      <c r="AC3108" t="s">
        <v>67</v>
      </c>
      <c r="AD3108" s="9">
        <v>319</v>
      </c>
      <c r="AE3108" s="9">
        <v>8</v>
      </c>
      <c r="AF3108" s="9">
        <v>469</v>
      </c>
      <c r="AG3108" s="9">
        <v>8</v>
      </c>
      <c r="AH3108">
        <f t="shared" si="96"/>
        <v>150</v>
      </c>
      <c r="AI3108">
        <f t="shared" si="97"/>
        <v>0</v>
      </c>
      <c r="AJ3108" t="s">
        <v>67</v>
      </c>
      <c r="AK3108" t="s">
        <v>67</v>
      </c>
      <c r="AL3108" t="s">
        <v>67</v>
      </c>
      <c r="AM3108" t="s">
        <v>67</v>
      </c>
      <c r="AN3108" t="s">
        <v>67</v>
      </c>
      <c r="AO3108" t="s">
        <v>67</v>
      </c>
      <c r="AP3108" t="s">
        <v>4654</v>
      </c>
      <c r="AQ3108" t="s">
        <v>139</v>
      </c>
      <c r="AR3108" t="s">
        <v>67</v>
      </c>
      <c r="AS3108" t="s">
        <v>67</v>
      </c>
      <c r="AT3108" t="s">
        <v>67</v>
      </c>
      <c r="AU3108">
        <v>299</v>
      </c>
      <c r="AV3108">
        <v>29.28310093</v>
      </c>
      <c r="AW3108">
        <v>300</v>
      </c>
      <c r="AX3108">
        <v>29.28310093</v>
      </c>
      <c r="AY3108" t="s">
        <v>67</v>
      </c>
      <c r="AZ3108" t="s">
        <v>67</v>
      </c>
      <c r="BA3108" t="s">
        <v>67</v>
      </c>
      <c r="BB3108">
        <v>3.338901E-3</v>
      </c>
      <c r="BC3108">
        <v>2.7313400000000002E-4</v>
      </c>
      <c r="BD3108" t="s">
        <v>67</v>
      </c>
      <c r="BE3108" t="s">
        <v>67</v>
      </c>
      <c r="BF3108">
        <v>3.4149389000000002E-2</v>
      </c>
      <c r="BG3108">
        <v>0.99455535399999995</v>
      </c>
      <c r="BH3108">
        <v>3.3963458000000002E-2</v>
      </c>
      <c r="BI3108" t="s">
        <v>164</v>
      </c>
      <c r="BJ3108" t="s">
        <v>164</v>
      </c>
      <c r="BK3108" t="s">
        <v>67</v>
      </c>
    </row>
    <row r="3109" spans="1:63" hidden="1" x14ac:dyDescent="0.35">
      <c r="A3109" t="s">
        <v>4625</v>
      </c>
      <c r="B3109" t="s">
        <v>67</v>
      </c>
      <c r="C3109" t="s">
        <v>67</v>
      </c>
      <c r="D3109" t="s">
        <v>67</v>
      </c>
      <c r="E3109" t="s">
        <v>67</v>
      </c>
      <c r="F3109" t="s">
        <v>66</v>
      </c>
      <c r="G3109" t="s">
        <v>67</v>
      </c>
      <c r="H3109" t="s">
        <v>5017</v>
      </c>
      <c r="I3109" t="s">
        <v>67</v>
      </c>
      <c r="J3109" t="s">
        <v>67</v>
      </c>
      <c r="K3109" t="s">
        <v>67</v>
      </c>
      <c r="L3109" t="s">
        <v>67</v>
      </c>
      <c r="M3109" t="s">
        <v>67</v>
      </c>
      <c r="N3109" t="s">
        <v>67</v>
      </c>
      <c r="O3109" t="s">
        <v>74</v>
      </c>
      <c r="P3109" t="s">
        <v>67</v>
      </c>
      <c r="Q3109" t="s">
        <v>76</v>
      </c>
      <c r="R3109" t="s">
        <v>77</v>
      </c>
      <c r="S3109" t="s">
        <v>4631</v>
      </c>
      <c r="T3109" t="s">
        <v>3227</v>
      </c>
      <c r="U3109" t="s">
        <v>67</v>
      </c>
      <c r="V3109" t="s">
        <v>67</v>
      </c>
      <c r="W3109" t="s">
        <v>904</v>
      </c>
      <c r="X3109" t="s">
        <v>67</v>
      </c>
      <c r="Y3109" t="s">
        <v>67</v>
      </c>
      <c r="Z3109" t="s">
        <v>67</v>
      </c>
      <c r="AA3109">
        <v>4</v>
      </c>
      <c r="AB3109">
        <v>4</v>
      </c>
      <c r="AC3109" t="s">
        <v>67</v>
      </c>
      <c r="AD3109">
        <v>548</v>
      </c>
      <c r="AE3109" s="7">
        <v>29</v>
      </c>
      <c r="AF3109">
        <v>1183</v>
      </c>
      <c r="AG3109" s="7">
        <v>30.8</v>
      </c>
      <c r="AH3109">
        <f t="shared" si="96"/>
        <v>635</v>
      </c>
      <c r="AI3109">
        <f t="shared" si="97"/>
        <v>1.8000000000000007</v>
      </c>
      <c r="AJ3109" t="s">
        <v>67</v>
      </c>
      <c r="AK3109" t="s">
        <v>67</v>
      </c>
      <c r="AL3109" t="s">
        <v>67</v>
      </c>
      <c r="AM3109" t="s">
        <v>67</v>
      </c>
      <c r="AN3109" t="s">
        <v>67</v>
      </c>
      <c r="AO3109" t="s">
        <v>67</v>
      </c>
      <c r="AP3109" t="s">
        <v>5019</v>
      </c>
      <c r="AQ3109" t="s">
        <v>115</v>
      </c>
      <c r="AR3109" t="s">
        <v>67</v>
      </c>
      <c r="AS3109" t="s">
        <v>67</v>
      </c>
      <c r="AT3109" t="s">
        <v>67</v>
      </c>
      <c r="AU3109">
        <v>0.125</v>
      </c>
      <c r="AV3109">
        <v>0.06</v>
      </c>
      <c r="AW3109">
        <v>0.14000000000000001</v>
      </c>
      <c r="AX3109">
        <v>0.04</v>
      </c>
      <c r="AY3109" t="s">
        <v>67</v>
      </c>
      <c r="AZ3109" t="s">
        <v>67</v>
      </c>
      <c r="BA3109" t="s">
        <v>67</v>
      </c>
      <c r="BB3109">
        <v>0.113328685</v>
      </c>
      <c r="BC3109">
        <v>7.8008163000000005E-2</v>
      </c>
      <c r="BD3109" t="s">
        <v>67</v>
      </c>
      <c r="BE3109" t="s">
        <v>67</v>
      </c>
      <c r="BF3109">
        <v>0.29417420300000002</v>
      </c>
      <c r="BG3109">
        <v>0.869565217</v>
      </c>
      <c r="BH3109">
        <v>0.25580365500000002</v>
      </c>
      <c r="BI3109" t="s">
        <v>164</v>
      </c>
      <c r="BJ3109" t="s">
        <v>164</v>
      </c>
      <c r="BK3109" t="s">
        <v>67</v>
      </c>
    </row>
    <row r="3110" spans="1:63" hidden="1" x14ac:dyDescent="0.35">
      <c r="A3110" t="s">
        <v>4625</v>
      </c>
      <c r="B3110" t="s">
        <v>67</v>
      </c>
      <c r="C3110" t="s">
        <v>67</v>
      </c>
      <c r="D3110" t="s">
        <v>67</v>
      </c>
      <c r="E3110" t="s">
        <v>67</v>
      </c>
      <c r="F3110" t="s">
        <v>66</v>
      </c>
      <c r="G3110" t="s">
        <v>67</v>
      </c>
      <c r="H3110" t="s">
        <v>5017</v>
      </c>
      <c r="I3110" t="s">
        <v>67</v>
      </c>
      <c r="J3110" t="s">
        <v>67</v>
      </c>
      <c r="K3110" t="s">
        <v>67</v>
      </c>
      <c r="L3110" t="s">
        <v>67</v>
      </c>
      <c r="M3110" t="s">
        <v>67</v>
      </c>
      <c r="N3110" t="s">
        <v>67</v>
      </c>
      <c r="O3110" t="s">
        <v>74</v>
      </c>
      <c r="P3110" t="s">
        <v>67</v>
      </c>
      <c r="Q3110" t="s">
        <v>76</v>
      </c>
      <c r="R3110" t="s">
        <v>77</v>
      </c>
      <c r="S3110" t="s">
        <v>4631</v>
      </c>
      <c r="T3110" t="s">
        <v>3227</v>
      </c>
      <c r="U3110" t="s">
        <v>67</v>
      </c>
      <c r="V3110" t="s">
        <v>67</v>
      </c>
      <c r="W3110" t="s">
        <v>1129</v>
      </c>
      <c r="X3110" t="s">
        <v>67</v>
      </c>
      <c r="Y3110" t="s">
        <v>67</v>
      </c>
      <c r="Z3110" t="s">
        <v>67</v>
      </c>
      <c r="AA3110">
        <v>4</v>
      </c>
      <c r="AB3110">
        <v>4</v>
      </c>
      <c r="AC3110" t="s">
        <v>67</v>
      </c>
      <c r="AD3110">
        <v>548</v>
      </c>
      <c r="AE3110" s="7">
        <v>29</v>
      </c>
      <c r="AF3110">
        <v>523</v>
      </c>
      <c r="AG3110" s="7">
        <v>30.8</v>
      </c>
      <c r="AH3110">
        <f t="shared" si="96"/>
        <v>-25</v>
      </c>
      <c r="AI3110">
        <f t="shared" si="97"/>
        <v>1.8000000000000007</v>
      </c>
      <c r="AJ3110" t="s">
        <v>67</v>
      </c>
      <c r="AK3110" t="s">
        <v>67</v>
      </c>
      <c r="AL3110" t="s">
        <v>67</v>
      </c>
      <c r="AM3110" t="s">
        <v>67</v>
      </c>
      <c r="AN3110" t="s">
        <v>67</v>
      </c>
      <c r="AO3110" t="s">
        <v>67</v>
      </c>
      <c r="AP3110" t="s">
        <v>114</v>
      </c>
      <c r="AQ3110" t="s">
        <v>115</v>
      </c>
      <c r="AR3110" t="s">
        <v>67</v>
      </c>
      <c r="AS3110" t="s">
        <v>67</v>
      </c>
      <c r="AT3110" t="s">
        <v>67</v>
      </c>
      <c r="AU3110">
        <v>0.19</v>
      </c>
      <c r="AV3110">
        <v>0.04</v>
      </c>
      <c r="AW3110">
        <v>0.2</v>
      </c>
      <c r="AX3110">
        <v>0.04</v>
      </c>
      <c r="AY3110" t="s">
        <v>67</v>
      </c>
      <c r="AZ3110" t="s">
        <v>67</v>
      </c>
      <c r="BA3110" t="s">
        <v>67</v>
      </c>
      <c r="BB3110">
        <v>5.1293294000000003E-2</v>
      </c>
      <c r="BC3110">
        <v>2.1080332E-2</v>
      </c>
      <c r="BD3110" t="s">
        <v>67</v>
      </c>
      <c r="BE3110" t="s">
        <v>67</v>
      </c>
      <c r="BF3110">
        <v>0.25</v>
      </c>
      <c r="BG3110">
        <v>0.869565217</v>
      </c>
      <c r="BH3110">
        <v>0.21739130400000001</v>
      </c>
      <c r="BI3110" t="s">
        <v>164</v>
      </c>
      <c r="BJ3110" t="s">
        <v>164</v>
      </c>
      <c r="BK3110" t="s">
        <v>67</v>
      </c>
    </row>
    <row r="3111" spans="1:63" hidden="1" x14ac:dyDescent="0.35">
      <c r="A3111" t="s">
        <v>4625</v>
      </c>
      <c r="B3111" t="s">
        <v>67</v>
      </c>
      <c r="C3111" t="s">
        <v>67</v>
      </c>
      <c r="D3111" t="s">
        <v>67</v>
      </c>
      <c r="E3111" t="s">
        <v>67</v>
      </c>
      <c r="F3111" t="s">
        <v>66</v>
      </c>
      <c r="G3111" t="s">
        <v>67</v>
      </c>
      <c r="H3111" t="s">
        <v>5017</v>
      </c>
      <c r="I3111" t="s">
        <v>67</v>
      </c>
      <c r="J3111" t="s">
        <v>67</v>
      </c>
      <c r="K3111" t="s">
        <v>67</v>
      </c>
      <c r="L3111" t="s">
        <v>67</v>
      </c>
      <c r="M3111" t="s">
        <v>67</v>
      </c>
      <c r="N3111" t="s">
        <v>67</v>
      </c>
      <c r="O3111" t="s">
        <v>74</v>
      </c>
      <c r="P3111" t="s">
        <v>67</v>
      </c>
      <c r="Q3111" t="s">
        <v>76</v>
      </c>
      <c r="R3111" t="s">
        <v>77</v>
      </c>
      <c r="S3111" t="s">
        <v>4631</v>
      </c>
      <c r="T3111" t="s">
        <v>3227</v>
      </c>
      <c r="U3111" t="s">
        <v>67</v>
      </c>
      <c r="V3111" t="s">
        <v>67</v>
      </c>
      <c r="W3111" t="s">
        <v>1129</v>
      </c>
      <c r="X3111" t="s">
        <v>67</v>
      </c>
      <c r="Y3111" t="s">
        <v>67</v>
      </c>
      <c r="Z3111" t="s">
        <v>67</v>
      </c>
      <c r="AA3111">
        <v>4</v>
      </c>
      <c r="AB3111">
        <v>4</v>
      </c>
      <c r="AC3111" t="s">
        <v>67</v>
      </c>
      <c r="AD3111">
        <v>548</v>
      </c>
      <c r="AE3111" s="7">
        <v>29</v>
      </c>
      <c r="AF3111">
        <v>1183</v>
      </c>
      <c r="AG3111" s="7">
        <v>30.8</v>
      </c>
      <c r="AH3111">
        <f t="shared" si="96"/>
        <v>635</v>
      </c>
      <c r="AI3111">
        <f t="shared" si="97"/>
        <v>1.8000000000000007</v>
      </c>
      <c r="AJ3111" t="s">
        <v>67</v>
      </c>
      <c r="AK3111" t="s">
        <v>67</v>
      </c>
      <c r="AL3111" t="s">
        <v>67</v>
      </c>
      <c r="AM3111" t="s">
        <v>67</v>
      </c>
      <c r="AN3111" t="s">
        <v>67</v>
      </c>
      <c r="AO3111" t="s">
        <v>67</v>
      </c>
      <c r="AP3111" t="s">
        <v>5019</v>
      </c>
      <c r="AQ3111" t="s">
        <v>115</v>
      </c>
      <c r="AR3111" t="s">
        <v>67</v>
      </c>
      <c r="AS3111" t="s">
        <v>67</v>
      </c>
      <c r="AT3111" t="s">
        <v>67</v>
      </c>
      <c r="AU3111">
        <v>0.125</v>
      </c>
      <c r="AV3111">
        <v>0.06</v>
      </c>
      <c r="AW3111">
        <v>0.20300000000000001</v>
      </c>
      <c r="AX3111">
        <v>0.04</v>
      </c>
      <c r="AY3111" t="s">
        <v>67</v>
      </c>
      <c r="AZ3111" t="s">
        <v>67</v>
      </c>
      <c r="BA3111" t="s">
        <v>67</v>
      </c>
      <c r="BB3111">
        <v>0.48489224199999997</v>
      </c>
      <c r="BC3111">
        <v>6.7306616999999999E-2</v>
      </c>
      <c r="BD3111" t="s">
        <v>4897</v>
      </c>
      <c r="BE3111" t="s">
        <v>67</v>
      </c>
      <c r="BF3111">
        <v>1.5297058539999999</v>
      </c>
      <c r="BG3111">
        <v>0.869565217</v>
      </c>
      <c r="BH3111">
        <v>1.3301790040000001</v>
      </c>
      <c r="BI3111" t="s">
        <v>164</v>
      </c>
      <c r="BJ3111" t="s">
        <v>164</v>
      </c>
      <c r="BK3111" t="s">
        <v>67</v>
      </c>
    </row>
    <row r="3112" spans="1:63" hidden="1" x14ac:dyDescent="0.35">
      <c r="A3112" t="s">
        <v>4625</v>
      </c>
      <c r="B3112" t="s">
        <v>67</v>
      </c>
      <c r="C3112" t="s">
        <v>67</v>
      </c>
      <c r="D3112" t="s">
        <v>67</v>
      </c>
      <c r="E3112" t="s">
        <v>67</v>
      </c>
      <c r="F3112" t="s">
        <v>66</v>
      </c>
      <c r="G3112" t="s">
        <v>67</v>
      </c>
      <c r="H3112" t="s">
        <v>5017</v>
      </c>
      <c r="I3112" t="s">
        <v>67</v>
      </c>
      <c r="J3112" t="s">
        <v>67</v>
      </c>
      <c r="K3112" t="s">
        <v>67</v>
      </c>
      <c r="L3112" t="s">
        <v>67</v>
      </c>
      <c r="M3112" t="s">
        <v>67</v>
      </c>
      <c r="N3112" t="s">
        <v>67</v>
      </c>
      <c r="O3112" t="s">
        <v>74</v>
      </c>
      <c r="P3112" t="s">
        <v>67</v>
      </c>
      <c r="Q3112" t="s">
        <v>76</v>
      </c>
      <c r="R3112" t="s">
        <v>77</v>
      </c>
      <c r="S3112" t="s">
        <v>4631</v>
      </c>
      <c r="T3112" t="s">
        <v>3227</v>
      </c>
      <c r="U3112" t="s">
        <v>67</v>
      </c>
      <c r="V3112" t="s">
        <v>67</v>
      </c>
      <c r="W3112" t="s">
        <v>904</v>
      </c>
      <c r="X3112" t="s">
        <v>67</v>
      </c>
      <c r="Y3112" t="s">
        <v>67</v>
      </c>
      <c r="Z3112" t="s">
        <v>67</v>
      </c>
      <c r="AA3112">
        <v>4</v>
      </c>
      <c r="AB3112">
        <v>4</v>
      </c>
      <c r="AC3112" t="s">
        <v>67</v>
      </c>
      <c r="AD3112">
        <v>548</v>
      </c>
      <c r="AE3112" s="7">
        <v>29</v>
      </c>
      <c r="AF3112">
        <v>523</v>
      </c>
      <c r="AG3112" s="7">
        <v>30.8</v>
      </c>
      <c r="AH3112">
        <f t="shared" si="96"/>
        <v>-25</v>
      </c>
      <c r="AI3112">
        <f t="shared" si="97"/>
        <v>1.8000000000000007</v>
      </c>
      <c r="AJ3112" t="s">
        <v>67</v>
      </c>
      <c r="AK3112" t="s">
        <v>67</v>
      </c>
      <c r="AL3112" t="s">
        <v>67</v>
      </c>
      <c r="AM3112" t="s">
        <v>67</v>
      </c>
      <c r="AN3112" t="s">
        <v>67</v>
      </c>
      <c r="AO3112" t="s">
        <v>67</v>
      </c>
      <c r="AP3112" t="s">
        <v>114</v>
      </c>
      <c r="AQ3112" t="s">
        <v>115</v>
      </c>
      <c r="AR3112" t="s">
        <v>67</v>
      </c>
      <c r="AS3112" t="s">
        <v>67</v>
      </c>
      <c r="AT3112" t="s">
        <v>67</v>
      </c>
      <c r="AU3112">
        <v>0.19</v>
      </c>
      <c r="AV3112">
        <v>0.04</v>
      </c>
      <c r="AW3112">
        <v>0.22</v>
      </c>
      <c r="AX3112">
        <v>0.06</v>
      </c>
      <c r="AY3112" t="s">
        <v>67</v>
      </c>
      <c r="AZ3112" t="s">
        <v>67</v>
      </c>
      <c r="BA3112" t="s">
        <v>67</v>
      </c>
      <c r="BB3112">
        <v>0.14660347400000001</v>
      </c>
      <c r="BC3112">
        <v>2.9675374000000001E-2</v>
      </c>
      <c r="BD3112" t="s">
        <v>67</v>
      </c>
      <c r="BE3112" t="s">
        <v>67</v>
      </c>
      <c r="BF3112">
        <v>0.58834840499999996</v>
      </c>
      <c r="BG3112">
        <v>0.869565217</v>
      </c>
      <c r="BH3112">
        <v>0.51160730899999995</v>
      </c>
      <c r="BI3112" t="s">
        <v>164</v>
      </c>
      <c r="BJ3112" t="s">
        <v>164</v>
      </c>
      <c r="BK3112" t="s">
        <v>67</v>
      </c>
    </row>
    <row r="3113" spans="1:63" hidden="1" x14ac:dyDescent="0.35">
      <c r="A3113" t="s">
        <v>4625</v>
      </c>
      <c r="B3113" t="s">
        <v>67</v>
      </c>
      <c r="C3113" t="s">
        <v>67</v>
      </c>
      <c r="D3113" t="s">
        <v>67</v>
      </c>
      <c r="E3113" t="s">
        <v>67</v>
      </c>
      <c r="F3113" t="s">
        <v>66</v>
      </c>
      <c r="G3113" t="s">
        <v>67</v>
      </c>
      <c r="H3113" t="s">
        <v>5017</v>
      </c>
      <c r="I3113" t="s">
        <v>67</v>
      </c>
      <c r="J3113" t="s">
        <v>67</v>
      </c>
      <c r="K3113" t="s">
        <v>67</v>
      </c>
      <c r="L3113" t="s">
        <v>67</v>
      </c>
      <c r="M3113" t="s">
        <v>67</v>
      </c>
      <c r="N3113" t="s">
        <v>67</v>
      </c>
      <c r="O3113" t="s">
        <v>74</v>
      </c>
      <c r="P3113" t="s">
        <v>67</v>
      </c>
      <c r="Q3113" t="s">
        <v>76</v>
      </c>
      <c r="R3113" t="s">
        <v>77</v>
      </c>
      <c r="S3113" t="s">
        <v>4631</v>
      </c>
      <c r="T3113" t="s">
        <v>3227</v>
      </c>
      <c r="U3113" t="s">
        <v>67</v>
      </c>
      <c r="V3113" t="s">
        <v>67</v>
      </c>
      <c r="W3113" t="s">
        <v>80</v>
      </c>
      <c r="X3113" t="s">
        <v>67</v>
      </c>
      <c r="Y3113" t="s">
        <v>67</v>
      </c>
      <c r="Z3113" t="s">
        <v>67</v>
      </c>
      <c r="AA3113">
        <v>4</v>
      </c>
      <c r="AB3113">
        <v>4</v>
      </c>
      <c r="AC3113" t="s">
        <v>67</v>
      </c>
      <c r="AD3113">
        <v>548</v>
      </c>
      <c r="AE3113">
        <v>29.1</v>
      </c>
      <c r="AF3113">
        <v>1090</v>
      </c>
      <c r="AG3113">
        <v>29.03</v>
      </c>
      <c r="AH3113">
        <f t="shared" si="96"/>
        <v>542</v>
      </c>
      <c r="AI3113">
        <f t="shared" si="97"/>
        <v>-7.0000000000000284E-2</v>
      </c>
      <c r="AJ3113" t="s">
        <v>67</v>
      </c>
      <c r="AK3113" t="s">
        <v>67</v>
      </c>
      <c r="AL3113" t="s">
        <v>67</v>
      </c>
      <c r="AM3113" t="s">
        <v>67</v>
      </c>
      <c r="AN3113" t="s">
        <v>67</v>
      </c>
      <c r="AO3113" t="s">
        <v>67</v>
      </c>
      <c r="AP3113" t="s">
        <v>114</v>
      </c>
      <c r="AQ3113" t="s">
        <v>115</v>
      </c>
      <c r="AR3113" t="s">
        <v>67</v>
      </c>
      <c r="AS3113" t="s">
        <v>67</v>
      </c>
      <c r="AT3113" t="s">
        <v>67</v>
      </c>
      <c r="AU3113">
        <v>0.19</v>
      </c>
      <c r="AV3113">
        <v>0.01</v>
      </c>
      <c r="AW3113">
        <v>0.22500000000000001</v>
      </c>
      <c r="AX3113">
        <v>0.1</v>
      </c>
      <c r="AY3113" t="s">
        <v>67</v>
      </c>
      <c r="AZ3113" t="s">
        <v>67</v>
      </c>
      <c r="BA3113" t="s">
        <v>67</v>
      </c>
      <c r="BB3113">
        <v>0.16907633</v>
      </c>
      <c r="BC3113">
        <v>5.0075237000000002E-2</v>
      </c>
      <c r="BD3113" t="s">
        <v>67</v>
      </c>
      <c r="BE3113" t="s">
        <v>67</v>
      </c>
      <c r="BF3113">
        <v>0.492518281</v>
      </c>
      <c r="BG3113">
        <v>0.869565217</v>
      </c>
      <c r="BH3113">
        <v>0.42827676599999998</v>
      </c>
      <c r="BI3113" t="s">
        <v>164</v>
      </c>
      <c r="BJ3113" t="s">
        <v>164</v>
      </c>
      <c r="BK3113" t="s">
        <v>67</v>
      </c>
    </row>
    <row r="3114" spans="1:63" hidden="1" x14ac:dyDescent="0.35">
      <c r="A3114" t="s">
        <v>4625</v>
      </c>
      <c r="B3114" t="s">
        <v>67</v>
      </c>
      <c r="C3114" t="s">
        <v>67</v>
      </c>
      <c r="D3114" t="s">
        <v>67</v>
      </c>
      <c r="E3114" t="s">
        <v>67</v>
      </c>
      <c r="F3114" t="s">
        <v>66</v>
      </c>
      <c r="G3114" t="s">
        <v>67</v>
      </c>
      <c r="H3114" t="s">
        <v>5017</v>
      </c>
      <c r="I3114" t="s">
        <v>67</v>
      </c>
      <c r="J3114" t="s">
        <v>67</v>
      </c>
      <c r="K3114" t="s">
        <v>67</v>
      </c>
      <c r="L3114" t="s">
        <v>67</v>
      </c>
      <c r="M3114" t="s">
        <v>67</v>
      </c>
      <c r="N3114" t="s">
        <v>67</v>
      </c>
      <c r="O3114" t="s">
        <v>74</v>
      </c>
      <c r="P3114" t="s">
        <v>67</v>
      </c>
      <c r="Q3114" t="s">
        <v>76</v>
      </c>
      <c r="R3114" t="s">
        <v>77</v>
      </c>
      <c r="S3114" t="s">
        <v>4631</v>
      </c>
      <c r="T3114" t="s">
        <v>3227</v>
      </c>
      <c r="U3114" t="s">
        <v>67</v>
      </c>
      <c r="V3114" t="s">
        <v>67</v>
      </c>
      <c r="W3114" t="s">
        <v>904</v>
      </c>
      <c r="X3114" t="s">
        <v>67</v>
      </c>
      <c r="Y3114" t="s">
        <v>67</v>
      </c>
      <c r="Z3114" t="s">
        <v>67</v>
      </c>
      <c r="AA3114">
        <v>4</v>
      </c>
      <c r="AB3114">
        <v>4</v>
      </c>
      <c r="AC3114" t="s">
        <v>67</v>
      </c>
      <c r="AD3114">
        <v>548</v>
      </c>
      <c r="AE3114" s="7">
        <v>29</v>
      </c>
      <c r="AF3114">
        <v>523</v>
      </c>
      <c r="AG3114" s="7">
        <v>30.8</v>
      </c>
      <c r="AH3114">
        <f t="shared" si="96"/>
        <v>-25</v>
      </c>
      <c r="AI3114">
        <f t="shared" si="97"/>
        <v>1.8000000000000007</v>
      </c>
      <c r="AJ3114" t="s">
        <v>67</v>
      </c>
      <c r="AK3114" t="s">
        <v>67</v>
      </c>
      <c r="AL3114" t="s">
        <v>67</v>
      </c>
      <c r="AM3114" t="s">
        <v>67</v>
      </c>
      <c r="AN3114" t="s">
        <v>67</v>
      </c>
      <c r="AO3114" t="s">
        <v>67</v>
      </c>
      <c r="AP3114" t="s">
        <v>5020</v>
      </c>
      <c r="AQ3114" t="s">
        <v>115</v>
      </c>
      <c r="AR3114" t="s">
        <v>67</v>
      </c>
      <c r="AS3114" t="s">
        <v>67</v>
      </c>
      <c r="AT3114" t="s">
        <v>67</v>
      </c>
      <c r="AU3114">
        <v>9.9</v>
      </c>
      <c r="AV3114">
        <v>2.8070175439999998</v>
      </c>
      <c r="AW3114">
        <v>9.5</v>
      </c>
      <c r="AX3114">
        <v>1.754385965</v>
      </c>
      <c r="AY3114" t="s">
        <v>67</v>
      </c>
      <c r="AZ3114" t="s">
        <v>67</v>
      </c>
      <c r="BA3114" t="s">
        <v>67</v>
      </c>
      <c r="BB3114">
        <v>-4.1242959000000003E-2</v>
      </c>
      <c r="BC3114">
        <v>2.8624281000000001E-2</v>
      </c>
      <c r="BD3114" t="s">
        <v>67</v>
      </c>
      <c r="BE3114" t="s">
        <v>67</v>
      </c>
      <c r="BF3114">
        <v>-0.17089322500000001</v>
      </c>
      <c r="BG3114">
        <v>0.869565217</v>
      </c>
      <c r="BH3114">
        <v>-0.14860280400000001</v>
      </c>
      <c r="BI3114" t="s">
        <v>164</v>
      </c>
      <c r="BJ3114" t="s">
        <v>164</v>
      </c>
      <c r="BK3114" t="s">
        <v>67</v>
      </c>
    </row>
    <row r="3115" spans="1:63" hidden="1" x14ac:dyDescent="0.35">
      <c r="A3115" t="s">
        <v>4625</v>
      </c>
      <c r="B3115" t="s">
        <v>67</v>
      </c>
      <c r="C3115" t="s">
        <v>67</v>
      </c>
      <c r="D3115" t="s">
        <v>67</v>
      </c>
      <c r="E3115" t="s">
        <v>67</v>
      </c>
      <c r="F3115" t="s">
        <v>66</v>
      </c>
      <c r="G3115" t="s">
        <v>67</v>
      </c>
      <c r="H3115" t="s">
        <v>5017</v>
      </c>
      <c r="I3115" t="s">
        <v>67</v>
      </c>
      <c r="J3115" t="s">
        <v>67</v>
      </c>
      <c r="K3115" t="s">
        <v>67</v>
      </c>
      <c r="L3115" t="s">
        <v>67</v>
      </c>
      <c r="M3115" t="s">
        <v>67</v>
      </c>
      <c r="N3115" t="s">
        <v>67</v>
      </c>
      <c r="O3115" t="s">
        <v>74</v>
      </c>
      <c r="P3115" t="s">
        <v>67</v>
      </c>
      <c r="Q3115" t="s">
        <v>76</v>
      </c>
      <c r="R3115" t="s">
        <v>77</v>
      </c>
      <c r="S3115" t="s">
        <v>4631</v>
      </c>
      <c r="T3115" t="s">
        <v>3227</v>
      </c>
      <c r="U3115" t="s">
        <v>67</v>
      </c>
      <c r="V3115" t="s">
        <v>67</v>
      </c>
      <c r="W3115" t="s">
        <v>1129</v>
      </c>
      <c r="X3115" t="s">
        <v>67</v>
      </c>
      <c r="Y3115" t="s">
        <v>67</v>
      </c>
      <c r="Z3115" t="s">
        <v>67</v>
      </c>
      <c r="AA3115">
        <v>4</v>
      </c>
      <c r="AB3115">
        <v>4</v>
      </c>
      <c r="AC3115" t="s">
        <v>67</v>
      </c>
      <c r="AD3115">
        <v>548</v>
      </c>
      <c r="AE3115" s="7">
        <v>29</v>
      </c>
      <c r="AF3115">
        <v>1183</v>
      </c>
      <c r="AG3115" s="7">
        <v>30.8</v>
      </c>
      <c r="AH3115">
        <f t="shared" si="96"/>
        <v>635</v>
      </c>
      <c r="AI3115">
        <f t="shared" si="97"/>
        <v>1.8000000000000007</v>
      </c>
      <c r="AJ3115" t="s">
        <v>67</v>
      </c>
      <c r="AK3115" t="s">
        <v>67</v>
      </c>
      <c r="AL3115" t="s">
        <v>67</v>
      </c>
      <c r="AM3115" t="s">
        <v>67</v>
      </c>
      <c r="AN3115" t="s">
        <v>67</v>
      </c>
      <c r="AO3115" t="s">
        <v>67</v>
      </c>
      <c r="AP3115" t="s">
        <v>5020</v>
      </c>
      <c r="AQ3115" t="s">
        <v>115</v>
      </c>
      <c r="AR3115" t="s">
        <v>67</v>
      </c>
      <c r="AS3115" t="s">
        <v>67</v>
      </c>
      <c r="AT3115" t="s">
        <v>67</v>
      </c>
      <c r="AU3115">
        <v>9.9</v>
      </c>
      <c r="AV3115">
        <v>2.8070175439999998</v>
      </c>
      <c r="AW3115">
        <v>10.5</v>
      </c>
      <c r="AX3115">
        <v>3.3333333330000001</v>
      </c>
      <c r="AY3115" t="s">
        <v>67</v>
      </c>
      <c r="AZ3115" t="s">
        <v>67</v>
      </c>
      <c r="BA3115" t="s">
        <v>67</v>
      </c>
      <c r="BB3115">
        <v>5.8840499999999997E-2</v>
      </c>
      <c r="BC3115">
        <v>4.5293589000000002E-2</v>
      </c>
      <c r="BD3115" t="s">
        <v>67</v>
      </c>
      <c r="BE3115" t="s">
        <v>67</v>
      </c>
      <c r="BF3115">
        <v>0.19471460199999999</v>
      </c>
      <c r="BG3115">
        <v>0.869565217</v>
      </c>
      <c r="BH3115">
        <v>0.169317045</v>
      </c>
      <c r="BI3115" t="s">
        <v>164</v>
      </c>
      <c r="BJ3115" t="s">
        <v>164</v>
      </c>
      <c r="BK3115" t="s">
        <v>67</v>
      </c>
    </row>
    <row r="3116" spans="1:63" hidden="1" x14ac:dyDescent="0.35">
      <c r="A3116" t="s">
        <v>4625</v>
      </c>
      <c r="B3116" t="s">
        <v>67</v>
      </c>
      <c r="C3116" t="s">
        <v>67</v>
      </c>
      <c r="D3116" t="s">
        <v>67</v>
      </c>
      <c r="E3116" t="s">
        <v>67</v>
      </c>
      <c r="F3116" t="s">
        <v>66</v>
      </c>
      <c r="G3116" t="s">
        <v>67</v>
      </c>
      <c r="H3116" t="s">
        <v>5017</v>
      </c>
      <c r="I3116" t="s">
        <v>67</v>
      </c>
      <c r="J3116" t="s">
        <v>67</v>
      </c>
      <c r="K3116" t="s">
        <v>67</v>
      </c>
      <c r="L3116" t="s">
        <v>67</v>
      </c>
      <c r="M3116" t="s">
        <v>67</v>
      </c>
      <c r="N3116" t="s">
        <v>67</v>
      </c>
      <c r="O3116" t="s">
        <v>74</v>
      </c>
      <c r="P3116" t="s">
        <v>67</v>
      </c>
      <c r="Q3116" t="s">
        <v>76</v>
      </c>
      <c r="R3116" t="s">
        <v>77</v>
      </c>
      <c r="S3116" t="s">
        <v>4631</v>
      </c>
      <c r="T3116" t="s">
        <v>3227</v>
      </c>
      <c r="U3116" t="s">
        <v>67</v>
      </c>
      <c r="V3116" t="s">
        <v>67</v>
      </c>
      <c r="W3116" t="s">
        <v>1129</v>
      </c>
      <c r="X3116" t="s">
        <v>67</v>
      </c>
      <c r="Y3116" t="s">
        <v>67</v>
      </c>
      <c r="Z3116" t="s">
        <v>67</v>
      </c>
      <c r="AA3116">
        <v>4</v>
      </c>
      <c r="AB3116">
        <v>4</v>
      </c>
      <c r="AC3116" t="s">
        <v>67</v>
      </c>
      <c r="AD3116">
        <v>548</v>
      </c>
      <c r="AE3116" s="7">
        <v>29</v>
      </c>
      <c r="AF3116">
        <v>1183</v>
      </c>
      <c r="AG3116" s="7">
        <v>30.8</v>
      </c>
      <c r="AH3116">
        <f t="shared" si="96"/>
        <v>635</v>
      </c>
      <c r="AI3116">
        <f t="shared" si="97"/>
        <v>1.8000000000000007</v>
      </c>
      <c r="AJ3116" t="s">
        <v>67</v>
      </c>
      <c r="AK3116" t="s">
        <v>67</v>
      </c>
      <c r="AL3116" t="s">
        <v>67</v>
      </c>
      <c r="AM3116" t="s">
        <v>67</v>
      </c>
      <c r="AN3116" t="s">
        <v>67</v>
      </c>
      <c r="AO3116" t="s">
        <v>67</v>
      </c>
      <c r="AP3116" t="s">
        <v>5018</v>
      </c>
      <c r="AQ3116" t="s">
        <v>160</v>
      </c>
      <c r="AR3116" t="s">
        <v>67</v>
      </c>
      <c r="AS3116" t="s">
        <v>67</v>
      </c>
      <c r="AT3116" t="s">
        <v>67</v>
      </c>
      <c r="AU3116">
        <v>5</v>
      </c>
      <c r="AV3116">
        <v>6.9565217390000003</v>
      </c>
      <c r="AW3116">
        <v>27</v>
      </c>
      <c r="AX3116">
        <v>4.0579710139999996</v>
      </c>
      <c r="AY3116" t="s">
        <v>67</v>
      </c>
      <c r="AZ3116" t="s">
        <v>67</v>
      </c>
      <c r="BA3116" t="s">
        <v>67</v>
      </c>
      <c r="BB3116">
        <v>1.686398954</v>
      </c>
      <c r="BC3116">
        <v>0.48957911100000001</v>
      </c>
      <c r="BD3116" t="s">
        <v>67</v>
      </c>
      <c r="BE3116" t="s">
        <v>67</v>
      </c>
      <c r="BF3116">
        <v>3.8632082830000001</v>
      </c>
      <c r="BG3116">
        <v>0.869565217</v>
      </c>
      <c r="BH3116">
        <v>3.3593115500000001</v>
      </c>
      <c r="BI3116" t="s">
        <v>164</v>
      </c>
      <c r="BJ3116" t="s">
        <v>164</v>
      </c>
      <c r="BK3116" t="s">
        <v>67</v>
      </c>
    </row>
    <row r="3117" spans="1:63" hidden="1" x14ac:dyDescent="0.35">
      <c r="A3117" t="s">
        <v>4625</v>
      </c>
      <c r="B3117" t="s">
        <v>67</v>
      </c>
      <c r="C3117" t="s">
        <v>67</v>
      </c>
      <c r="D3117" t="s">
        <v>67</v>
      </c>
      <c r="E3117" t="s">
        <v>67</v>
      </c>
      <c r="F3117" t="s">
        <v>66</v>
      </c>
      <c r="G3117" t="s">
        <v>67</v>
      </c>
      <c r="H3117" t="s">
        <v>5017</v>
      </c>
      <c r="I3117" t="s">
        <v>67</v>
      </c>
      <c r="J3117" t="s">
        <v>67</v>
      </c>
      <c r="K3117" t="s">
        <v>67</v>
      </c>
      <c r="L3117" t="s">
        <v>67</v>
      </c>
      <c r="M3117" t="s">
        <v>67</v>
      </c>
      <c r="N3117" t="s">
        <v>67</v>
      </c>
      <c r="O3117" t="s">
        <v>74</v>
      </c>
      <c r="P3117" t="s">
        <v>67</v>
      </c>
      <c r="Q3117" t="s">
        <v>76</v>
      </c>
      <c r="R3117" t="s">
        <v>77</v>
      </c>
      <c r="S3117" t="s">
        <v>4631</v>
      </c>
      <c r="T3117" t="s">
        <v>3227</v>
      </c>
      <c r="U3117" t="s">
        <v>67</v>
      </c>
      <c r="V3117" t="s">
        <v>67</v>
      </c>
      <c r="W3117" t="s">
        <v>904</v>
      </c>
      <c r="X3117" t="s">
        <v>67</v>
      </c>
      <c r="Y3117" t="s">
        <v>67</v>
      </c>
      <c r="Z3117" t="s">
        <v>67</v>
      </c>
      <c r="AA3117">
        <v>4</v>
      </c>
      <c r="AB3117">
        <v>4</v>
      </c>
      <c r="AC3117" t="s">
        <v>67</v>
      </c>
      <c r="AD3117">
        <v>548</v>
      </c>
      <c r="AE3117" s="7">
        <v>29</v>
      </c>
      <c r="AF3117">
        <v>523</v>
      </c>
      <c r="AG3117" s="7">
        <v>30.8</v>
      </c>
      <c r="AH3117">
        <f t="shared" si="96"/>
        <v>-25</v>
      </c>
      <c r="AI3117">
        <f t="shared" si="97"/>
        <v>1.8000000000000007</v>
      </c>
      <c r="AJ3117" t="s">
        <v>67</v>
      </c>
      <c r="AK3117" t="s">
        <v>67</v>
      </c>
      <c r="AL3117" t="s">
        <v>67</v>
      </c>
      <c r="AM3117" t="s">
        <v>67</v>
      </c>
      <c r="AN3117" t="s">
        <v>67</v>
      </c>
      <c r="AO3117" t="s">
        <v>67</v>
      </c>
      <c r="AP3117" t="s">
        <v>5018</v>
      </c>
      <c r="AQ3117" t="s">
        <v>160</v>
      </c>
      <c r="AR3117" t="s">
        <v>67</v>
      </c>
      <c r="AS3117" t="s">
        <v>67</v>
      </c>
      <c r="AT3117" t="s">
        <v>67</v>
      </c>
      <c r="AU3117">
        <v>5</v>
      </c>
      <c r="AV3117">
        <v>6.9565217390000003</v>
      </c>
      <c r="AW3117">
        <v>28</v>
      </c>
      <c r="AX3117">
        <v>4.6376811590000004</v>
      </c>
      <c r="AY3117" t="s">
        <v>67</v>
      </c>
      <c r="AZ3117" t="s">
        <v>67</v>
      </c>
      <c r="BA3117" t="s">
        <v>67</v>
      </c>
      <c r="BB3117">
        <v>1.722766598</v>
      </c>
      <c r="BC3117">
        <v>0.49079039299999999</v>
      </c>
      <c r="BD3117" t="s">
        <v>67</v>
      </c>
      <c r="BE3117" t="s">
        <v>67</v>
      </c>
      <c r="BF3117">
        <v>3.8904538309999999</v>
      </c>
      <c r="BG3117">
        <v>0.869565217</v>
      </c>
      <c r="BH3117">
        <v>3.3830033309999998</v>
      </c>
      <c r="BI3117" t="s">
        <v>164</v>
      </c>
      <c r="BJ3117" t="s">
        <v>164</v>
      </c>
      <c r="BK3117" t="s">
        <v>67</v>
      </c>
    </row>
    <row r="3118" spans="1:63" hidden="1" x14ac:dyDescent="0.35">
      <c r="A3118" t="s">
        <v>4625</v>
      </c>
      <c r="B3118" t="s">
        <v>67</v>
      </c>
      <c r="C3118" t="s">
        <v>67</v>
      </c>
      <c r="D3118" t="s">
        <v>67</v>
      </c>
      <c r="E3118" t="s">
        <v>67</v>
      </c>
      <c r="F3118" t="s">
        <v>66</v>
      </c>
      <c r="G3118" t="s">
        <v>67</v>
      </c>
      <c r="H3118" t="s">
        <v>5017</v>
      </c>
      <c r="I3118" t="s">
        <v>67</v>
      </c>
      <c r="J3118" t="s">
        <v>67</v>
      </c>
      <c r="K3118" t="s">
        <v>67</v>
      </c>
      <c r="L3118" t="s">
        <v>67</v>
      </c>
      <c r="M3118" t="s">
        <v>67</v>
      </c>
      <c r="N3118" t="s">
        <v>67</v>
      </c>
      <c r="O3118" t="s">
        <v>74</v>
      </c>
      <c r="P3118" t="s">
        <v>67</v>
      </c>
      <c r="Q3118" t="s">
        <v>76</v>
      </c>
      <c r="R3118" t="s">
        <v>77</v>
      </c>
      <c r="S3118" t="s">
        <v>4631</v>
      </c>
      <c r="T3118" t="s">
        <v>3227</v>
      </c>
      <c r="U3118" t="s">
        <v>67</v>
      </c>
      <c r="V3118" t="s">
        <v>67</v>
      </c>
      <c r="W3118" t="s">
        <v>80</v>
      </c>
      <c r="X3118" t="s">
        <v>67</v>
      </c>
      <c r="Y3118" t="s">
        <v>67</v>
      </c>
      <c r="Z3118" t="s">
        <v>67</v>
      </c>
      <c r="AA3118">
        <v>4</v>
      </c>
      <c r="AB3118">
        <v>4</v>
      </c>
      <c r="AC3118" t="s">
        <v>67</v>
      </c>
      <c r="AD3118" s="11">
        <v>548</v>
      </c>
      <c r="AE3118" s="11">
        <v>29.1</v>
      </c>
      <c r="AF3118" s="11">
        <v>1090</v>
      </c>
      <c r="AG3118" s="11">
        <v>29.03</v>
      </c>
      <c r="AH3118">
        <f t="shared" si="96"/>
        <v>542</v>
      </c>
      <c r="AI3118">
        <f t="shared" si="97"/>
        <v>-7.0000000000000284E-2</v>
      </c>
      <c r="AJ3118" t="s">
        <v>67</v>
      </c>
      <c r="AK3118" t="s">
        <v>67</v>
      </c>
      <c r="AL3118" t="s">
        <v>67</v>
      </c>
      <c r="AM3118" t="s">
        <v>67</v>
      </c>
      <c r="AN3118" t="s">
        <v>67</v>
      </c>
      <c r="AO3118" t="s">
        <v>67</v>
      </c>
      <c r="AP3118" t="s">
        <v>4750</v>
      </c>
      <c r="AQ3118" t="s">
        <v>157</v>
      </c>
      <c r="AR3118" t="s">
        <v>67</v>
      </c>
      <c r="AS3118" t="s">
        <v>67</v>
      </c>
      <c r="AT3118" t="s">
        <v>67</v>
      </c>
      <c r="AU3118">
        <v>72</v>
      </c>
      <c r="AV3118">
        <v>10</v>
      </c>
      <c r="AW3118">
        <v>68.7</v>
      </c>
      <c r="AX3118">
        <v>8.6</v>
      </c>
      <c r="AY3118" t="s">
        <v>67</v>
      </c>
      <c r="AZ3118" t="s">
        <v>67</v>
      </c>
      <c r="BA3118" t="s">
        <v>67</v>
      </c>
      <c r="BB3118">
        <v>-4.6916920000000001E-2</v>
      </c>
      <c r="BC3118">
        <v>8.7401609999999998E-3</v>
      </c>
      <c r="BD3118" t="s">
        <v>67</v>
      </c>
      <c r="BE3118" t="s">
        <v>67</v>
      </c>
      <c r="BF3118">
        <v>-0.35383780999999997</v>
      </c>
      <c r="BG3118">
        <v>0.869565217</v>
      </c>
      <c r="BH3118">
        <v>-0.30768505200000001</v>
      </c>
      <c r="BI3118" t="s">
        <v>164</v>
      </c>
      <c r="BJ3118" t="s">
        <v>164</v>
      </c>
      <c r="BK3118" t="s">
        <v>67</v>
      </c>
    </row>
    <row r="3119" spans="1:63" hidden="1" x14ac:dyDescent="0.35">
      <c r="A3119" t="s">
        <v>4625</v>
      </c>
      <c r="B3119" t="s">
        <v>67</v>
      </c>
      <c r="C3119" t="s">
        <v>67</v>
      </c>
      <c r="D3119" t="s">
        <v>67</v>
      </c>
      <c r="E3119" t="s">
        <v>67</v>
      </c>
      <c r="F3119" t="s">
        <v>66</v>
      </c>
      <c r="G3119" t="s">
        <v>67</v>
      </c>
      <c r="H3119" t="s">
        <v>5017</v>
      </c>
      <c r="I3119" t="s">
        <v>67</v>
      </c>
      <c r="J3119" t="s">
        <v>67</v>
      </c>
      <c r="K3119" t="s">
        <v>67</v>
      </c>
      <c r="L3119" t="s">
        <v>67</v>
      </c>
      <c r="M3119" t="s">
        <v>67</v>
      </c>
      <c r="N3119" t="s">
        <v>67</v>
      </c>
      <c r="O3119" t="s">
        <v>74</v>
      </c>
      <c r="P3119" t="s">
        <v>67</v>
      </c>
      <c r="Q3119" t="s">
        <v>76</v>
      </c>
      <c r="R3119" t="s">
        <v>77</v>
      </c>
      <c r="S3119" t="s">
        <v>4631</v>
      </c>
      <c r="T3119" t="s">
        <v>3227</v>
      </c>
      <c r="U3119" t="s">
        <v>67</v>
      </c>
      <c r="V3119" t="s">
        <v>67</v>
      </c>
      <c r="W3119" t="s">
        <v>904</v>
      </c>
      <c r="X3119" t="s">
        <v>67</v>
      </c>
      <c r="Y3119" t="s">
        <v>67</v>
      </c>
      <c r="Z3119" t="s">
        <v>67</v>
      </c>
      <c r="AA3119">
        <v>4</v>
      </c>
      <c r="AB3119">
        <v>4</v>
      </c>
      <c r="AC3119" t="s">
        <v>67</v>
      </c>
      <c r="AD3119">
        <v>548</v>
      </c>
      <c r="AE3119" s="7">
        <v>29</v>
      </c>
      <c r="AF3119">
        <v>523</v>
      </c>
      <c r="AG3119" s="7">
        <v>30.8</v>
      </c>
      <c r="AH3119">
        <f t="shared" si="96"/>
        <v>-25</v>
      </c>
      <c r="AI3119">
        <f t="shared" si="97"/>
        <v>1.8000000000000007</v>
      </c>
      <c r="AJ3119" t="s">
        <v>67</v>
      </c>
      <c r="AK3119" t="s">
        <v>67</v>
      </c>
      <c r="AL3119" t="s">
        <v>67</v>
      </c>
      <c r="AM3119" t="s">
        <v>67</v>
      </c>
      <c r="AN3119" t="s">
        <v>67</v>
      </c>
      <c r="AO3119" t="s">
        <v>67</v>
      </c>
      <c r="AP3119" t="s">
        <v>4750</v>
      </c>
      <c r="AQ3119" t="s">
        <v>160</v>
      </c>
      <c r="AR3119" t="s">
        <v>67</v>
      </c>
      <c r="AS3119" t="s">
        <v>67</v>
      </c>
      <c r="AT3119" t="s">
        <v>67</v>
      </c>
      <c r="AU3119">
        <v>72</v>
      </c>
      <c r="AV3119">
        <v>14.53488372</v>
      </c>
      <c r="AW3119">
        <v>75</v>
      </c>
      <c r="AX3119">
        <v>9.5930232560000004</v>
      </c>
      <c r="AY3119" t="s">
        <v>67</v>
      </c>
      <c r="AZ3119" t="s">
        <v>67</v>
      </c>
      <c r="BA3119" t="s">
        <v>67</v>
      </c>
      <c r="BB3119">
        <v>4.0821995E-2</v>
      </c>
      <c r="BC3119">
        <v>1.4278265E-2</v>
      </c>
      <c r="BD3119" t="s">
        <v>67</v>
      </c>
      <c r="BE3119" t="s">
        <v>67</v>
      </c>
      <c r="BF3119">
        <v>0.24361721</v>
      </c>
      <c r="BG3119">
        <v>0.869565217</v>
      </c>
      <c r="BH3119">
        <v>0.211841053</v>
      </c>
      <c r="BI3119" t="s">
        <v>164</v>
      </c>
      <c r="BJ3119" t="s">
        <v>164</v>
      </c>
      <c r="BK3119" t="s">
        <v>67</v>
      </c>
    </row>
    <row r="3120" spans="1:63" hidden="1" x14ac:dyDescent="0.35">
      <c r="A3120" t="s">
        <v>4625</v>
      </c>
      <c r="B3120" t="s">
        <v>67</v>
      </c>
      <c r="C3120" t="s">
        <v>67</v>
      </c>
      <c r="D3120" t="s">
        <v>67</v>
      </c>
      <c r="E3120" t="s">
        <v>67</v>
      </c>
      <c r="F3120" t="s">
        <v>66</v>
      </c>
      <c r="G3120" t="s">
        <v>67</v>
      </c>
      <c r="H3120" t="s">
        <v>5017</v>
      </c>
      <c r="I3120" t="s">
        <v>67</v>
      </c>
      <c r="J3120" t="s">
        <v>67</v>
      </c>
      <c r="K3120" t="s">
        <v>67</v>
      </c>
      <c r="L3120" t="s">
        <v>67</v>
      </c>
      <c r="M3120" t="s">
        <v>67</v>
      </c>
      <c r="N3120" t="s">
        <v>67</v>
      </c>
      <c r="O3120" t="s">
        <v>74</v>
      </c>
      <c r="P3120" t="s">
        <v>67</v>
      </c>
      <c r="Q3120" t="s">
        <v>76</v>
      </c>
      <c r="R3120" t="s">
        <v>77</v>
      </c>
      <c r="S3120" t="s">
        <v>4631</v>
      </c>
      <c r="T3120" t="s">
        <v>3227</v>
      </c>
      <c r="U3120" t="s">
        <v>67</v>
      </c>
      <c r="V3120" t="s">
        <v>67</v>
      </c>
      <c r="W3120" t="s">
        <v>1129</v>
      </c>
      <c r="X3120" t="s">
        <v>67</v>
      </c>
      <c r="Y3120" t="s">
        <v>67</v>
      </c>
      <c r="Z3120" t="s">
        <v>67</v>
      </c>
      <c r="AA3120">
        <v>4</v>
      </c>
      <c r="AB3120">
        <v>4</v>
      </c>
      <c r="AC3120" t="s">
        <v>67</v>
      </c>
      <c r="AD3120">
        <v>548</v>
      </c>
      <c r="AE3120" s="7">
        <v>29</v>
      </c>
      <c r="AF3120">
        <v>1183</v>
      </c>
      <c r="AG3120" s="7">
        <v>30.8</v>
      </c>
      <c r="AH3120">
        <f t="shared" si="96"/>
        <v>635</v>
      </c>
      <c r="AI3120">
        <f t="shared" si="97"/>
        <v>1.8000000000000007</v>
      </c>
      <c r="AJ3120" t="s">
        <v>67</v>
      </c>
      <c r="AK3120" t="s">
        <v>67</v>
      </c>
      <c r="AL3120" t="s">
        <v>67</v>
      </c>
      <c r="AM3120" t="s">
        <v>67</v>
      </c>
      <c r="AN3120" t="s">
        <v>67</v>
      </c>
      <c r="AO3120" t="s">
        <v>67</v>
      </c>
      <c r="AP3120" t="s">
        <v>4750</v>
      </c>
      <c r="AQ3120" t="s">
        <v>160</v>
      </c>
      <c r="AR3120" t="s">
        <v>67</v>
      </c>
      <c r="AS3120" t="s">
        <v>67</v>
      </c>
      <c r="AT3120" t="s">
        <v>67</v>
      </c>
      <c r="AU3120">
        <v>72</v>
      </c>
      <c r="AV3120">
        <v>14.53488372</v>
      </c>
      <c r="AW3120">
        <v>81.2</v>
      </c>
      <c r="AX3120">
        <v>13.081395349999999</v>
      </c>
      <c r="AY3120" t="s">
        <v>67</v>
      </c>
      <c r="AZ3120" t="s">
        <v>67</v>
      </c>
      <c r="BA3120" t="s">
        <v>67</v>
      </c>
      <c r="BB3120">
        <v>0.120249128</v>
      </c>
      <c r="BC3120">
        <v>1.6676593E-2</v>
      </c>
      <c r="BD3120" t="s">
        <v>67</v>
      </c>
      <c r="BE3120" t="s">
        <v>67</v>
      </c>
      <c r="BF3120">
        <v>0.66535277999999998</v>
      </c>
      <c r="BG3120">
        <v>0.869565217</v>
      </c>
      <c r="BH3120">
        <v>0.57856763499999997</v>
      </c>
      <c r="BI3120" t="s">
        <v>164</v>
      </c>
      <c r="BJ3120" t="s">
        <v>164</v>
      </c>
      <c r="BK3120" t="s">
        <v>67</v>
      </c>
    </row>
    <row r="3121" spans="1:63" hidden="1" x14ac:dyDescent="0.35">
      <c r="A3121" t="s">
        <v>4625</v>
      </c>
      <c r="B3121" t="s">
        <v>67</v>
      </c>
      <c r="C3121" t="s">
        <v>67</v>
      </c>
      <c r="D3121" t="s">
        <v>67</v>
      </c>
      <c r="E3121" t="s">
        <v>67</v>
      </c>
      <c r="F3121" t="s">
        <v>66</v>
      </c>
      <c r="G3121" t="s">
        <v>67</v>
      </c>
      <c r="H3121" t="s">
        <v>5017</v>
      </c>
      <c r="I3121" t="s">
        <v>67</v>
      </c>
      <c r="J3121" t="s">
        <v>67</v>
      </c>
      <c r="K3121" t="s">
        <v>67</v>
      </c>
      <c r="L3121" t="s">
        <v>67</v>
      </c>
      <c r="M3121" t="s">
        <v>67</v>
      </c>
      <c r="N3121" t="s">
        <v>67</v>
      </c>
      <c r="O3121" t="s">
        <v>74</v>
      </c>
      <c r="P3121" t="s">
        <v>67</v>
      </c>
      <c r="Q3121" t="s">
        <v>76</v>
      </c>
      <c r="R3121" t="s">
        <v>77</v>
      </c>
      <c r="S3121" t="s">
        <v>4631</v>
      </c>
      <c r="T3121" t="s">
        <v>3227</v>
      </c>
      <c r="U3121" t="s">
        <v>67</v>
      </c>
      <c r="V3121" t="s">
        <v>67</v>
      </c>
      <c r="W3121" t="s">
        <v>904</v>
      </c>
      <c r="X3121" t="s">
        <v>67</v>
      </c>
      <c r="Y3121" t="s">
        <v>67</v>
      </c>
      <c r="Z3121" t="s">
        <v>67</v>
      </c>
      <c r="AA3121">
        <v>4</v>
      </c>
      <c r="AB3121">
        <v>4</v>
      </c>
      <c r="AC3121" t="s">
        <v>67</v>
      </c>
      <c r="AD3121">
        <v>548</v>
      </c>
      <c r="AE3121" s="7">
        <v>29</v>
      </c>
      <c r="AF3121">
        <v>523</v>
      </c>
      <c r="AG3121" s="7">
        <v>30.8</v>
      </c>
      <c r="AH3121">
        <f t="shared" si="96"/>
        <v>-25</v>
      </c>
      <c r="AI3121">
        <f t="shared" si="97"/>
        <v>1.8000000000000007</v>
      </c>
      <c r="AJ3121" t="s">
        <v>67</v>
      </c>
      <c r="AK3121" t="s">
        <v>67</v>
      </c>
      <c r="AL3121" t="s">
        <v>67</v>
      </c>
      <c r="AM3121" t="s">
        <v>67</v>
      </c>
      <c r="AN3121" t="s">
        <v>67</v>
      </c>
      <c r="AO3121" t="s">
        <v>67</v>
      </c>
      <c r="AP3121" t="s">
        <v>4655</v>
      </c>
      <c r="AQ3121" t="s">
        <v>86</v>
      </c>
      <c r="AR3121" t="s">
        <v>67</v>
      </c>
      <c r="AS3121" t="s">
        <v>67</v>
      </c>
      <c r="AT3121" t="s">
        <v>67</v>
      </c>
      <c r="AU3121">
        <v>82.6</v>
      </c>
      <c r="AV3121" t="s">
        <v>67</v>
      </c>
      <c r="AW3121">
        <v>95.1</v>
      </c>
      <c r="AX3121" t="s">
        <v>67</v>
      </c>
      <c r="AY3121" t="s">
        <v>67</v>
      </c>
      <c r="AZ3121" t="s">
        <v>67</v>
      </c>
      <c r="BA3121" t="s">
        <v>67</v>
      </c>
      <c r="BB3121">
        <v>0.140919289</v>
      </c>
      <c r="BC3121" t="s">
        <v>67</v>
      </c>
      <c r="BD3121" t="s">
        <v>4897</v>
      </c>
      <c r="BE3121" t="s">
        <v>67</v>
      </c>
      <c r="BF3121" t="s">
        <v>67</v>
      </c>
      <c r="BG3121">
        <v>0.869565217</v>
      </c>
      <c r="BH3121" t="s">
        <v>67</v>
      </c>
      <c r="BI3121" t="s">
        <v>67</v>
      </c>
      <c r="BJ3121" t="s">
        <v>67</v>
      </c>
      <c r="BK3121" t="s">
        <v>67</v>
      </c>
    </row>
    <row r="3122" spans="1:63" hidden="1" x14ac:dyDescent="0.35">
      <c r="A3122" t="s">
        <v>4625</v>
      </c>
      <c r="B3122" t="s">
        <v>67</v>
      </c>
      <c r="C3122" t="s">
        <v>67</v>
      </c>
      <c r="D3122" t="s">
        <v>67</v>
      </c>
      <c r="E3122" t="s">
        <v>67</v>
      </c>
      <c r="F3122" t="s">
        <v>66</v>
      </c>
      <c r="G3122" t="s">
        <v>67</v>
      </c>
      <c r="H3122" t="s">
        <v>5017</v>
      </c>
      <c r="I3122" t="s">
        <v>67</v>
      </c>
      <c r="J3122" t="s">
        <v>67</v>
      </c>
      <c r="K3122" t="s">
        <v>67</v>
      </c>
      <c r="L3122" t="s">
        <v>67</v>
      </c>
      <c r="M3122" t="s">
        <v>67</v>
      </c>
      <c r="N3122" t="s">
        <v>67</v>
      </c>
      <c r="O3122" t="s">
        <v>74</v>
      </c>
      <c r="P3122" t="s">
        <v>67</v>
      </c>
      <c r="Q3122" t="s">
        <v>76</v>
      </c>
      <c r="R3122" t="s">
        <v>77</v>
      </c>
      <c r="S3122" t="s">
        <v>4631</v>
      </c>
      <c r="T3122" t="s">
        <v>3227</v>
      </c>
      <c r="U3122" t="s">
        <v>67</v>
      </c>
      <c r="V3122" t="s">
        <v>67</v>
      </c>
      <c r="W3122" t="s">
        <v>1129</v>
      </c>
      <c r="X3122" t="s">
        <v>67</v>
      </c>
      <c r="Y3122" t="s">
        <v>67</v>
      </c>
      <c r="Z3122" t="s">
        <v>67</v>
      </c>
      <c r="AA3122">
        <v>4</v>
      </c>
      <c r="AB3122">
        <v>4</v>
      </c>
      <c r="AC3122" t="s">
        <v>67</v>
      </c>
      <c r="AD3122">
        <v>548</v>
      </c>
      <c r="AE3122" s="7">
        <v>29</v>
      </c>
      <c r="AF3122">
        <v>1183</v>
      </c>
      <c r="AG3122" s="7">
        <v>30.8</v>
      </c>
      <c r="AH3122">
        <f t="shared" si="96"/>
        <v>635</v>
      </c>
      <c r="AI3122">
        <f t="shared" si="97"/>
        <v>1.8000000000000007</v>
      </c>
      <c r="AJ3122" t="s">
        <v>67</v>
      </c>
      <c r="AK3122" t="s">
        <v>67</v>
      </c>
      <c r="AL3122" t="s">
        <v>67</v>
      </c>
      <c r="AM3122" t="s">
        <v>67</v>
      </c>
      <c r="AN3122" t="s">
        <v>67</v>
      </c>
      <c r="AO3122" t="s">
        <v>67</v>
      </c>
      <c r="AP3122" t="s">
        <v>4655</v>
      </c>
      <c r="AQ3122" t="s">
        <v>86</v>
      </c>
      <c r="AR3122" t="s">
        <v>67</v>
      </c>
      <c r="AS3122" t="s">
        <v>67</v>
      </c>
      <c r="AT3122" t="s">
        <v>67</v>
      </c>
      <c r="AU3122">
        <v>82.6</v>
      </c>
      <c r="AV3122" t="s">
        <v>67</v>
      </c>
      <c r="AW3122">
        <v>94.2</v>
      </c>
      <c r="AX3122" t="s">
        <v>67</v>
      </c>
      <c r="AY3122" t="s">
        <v>67</v>
      </c>
      <c r="AZ3122" t="s">
        <v>67</v>
      </c>
      <c r="BA3122" t="s">
        <v>67</v>
      </c>
      <c r="BB3122">
        <v>0.13141050100000001</v>
      </c>
      <c r="BC3122" t="s">
        <v>67</v>
      </c>
      <c r="BD3122" t="s">
        <v>67</v>
      </c>
      <c r="BE3122" t="s">
        <v>67</v>
      </c>
      <c r="BF3122" t="s">
        <v>67</v>
      </c>
      <c r="BG3122">
        <v>0.869565217</v>
      </c>
      <c r="BH3122" t="s">
        <v>67</v>
      </c>
      <c r="BI3122" t="s">
        <v>67</v>
      </c>
      <c r="BJ3122" t="s">
        <v>67</v>
      </c>
      <c r="BK3122" t="s">
        <v>67</v>
      </c>
    </row>
    <row r="3123" spans="1:63" hidden="1" x14ac:dyDescent="0.35">
      <c r="A3123" t="s">
        <v>4625</v>
      </c>
      <c r="B3123" t="s">
        <v>67</v>
      </c>
      <c r="C3123" t="s">
        <v>67</v>
      </c>
      <c r="D3123" t="s">
        <v>67</v>
      </c>
      <c r="E3123" t="s">
        <v>67</v>
      </c>
      <c r="F3123" t="s">
        <v>66</v>
      </c>
      <c r="G3123" t="s">
        <v>67</v>
      </c>
      <c r="H3123" t="s">
        <v>5021</v>
      </c>
      <c r="I3123" t="s">
        <v>67</v>
      </c>
      <c r="J3123" t="s">
        <v>67</v>
      </c>
      <c r="K3123" t="s">
        <v>67</v>
      </c>
      <c r="L3123" t="s">
        <v>67</v>
      </c>
      <c r="M3123" t="s">
        <v>67</v>
      </c>
      <c r="N3123" t="s">
        <v>67</v>
      </c>
      <c r="O3123" t="s">
        <v>74</v>
      </c>
      <c r="P3123" t="s">
        <v>67</v>
      </c>
      <c r="Q3123" t="s">
        <v>76</v>
      </c>
      <c r="R3123" t="s">
        <v>77</v>
      </c>
      <c r="S3123" t="s">
        <v>4733</v>
      </c>
      <c r="T3123" t="s">
        <v>3676</v>
      </c>
      <c r="U3123" t="s">
        <v>67</v>
      </c>
      <c r="V3123" t="s">
        <v>67</v>
      </c>
      <c r="W3123" t="s">
        <v>80</v>
      </c>
      <c r="X3123" t="s">
        <v>67</v>
      </c>
      <c r="Y3123" t="s">
        <v>67</v>
      </c>
      <c r="Z3123" t="s">
        <v>67</v>
      </c>
      <c r="AA3123">
        <v>5</v>
      </c>
      <c r="AB3123">
        <v>5</v>
      </c>
      <c r="AC3123" t="s">
        <v>67</v>
      </c>
      <c r="AD3123">
        <v>477</v>
      </c>
      <c r="AE3123">
        <v>26</v>
      </c>
      <c r="AF3123">
        <v>1060.5</v>
      </c>
      <c r="AG3123">
        <v>26</v>
      </c>
      <c r="AH3123">
        <f t="shared" si="96"/>
        <v>583.5</v>
      </c>
      <c r="AI3123">
        <f t="shared" si="97"/>
        <v>0</v>
      </c>
      <c r="AJ3123" t="s">
        <v>67</v>
      </c>
      <c r="AK3123" t="s">
        <v>67</v>
      </c>
      <c r="AL3123" t="s">
        <v>67</v>
      </c>
      <c r="AM3123" t="s">
        <v>67</v>
      </c>
      <c r="AN3123" t="s">
        <v>67</v>
      </c>
      <c r="AO3123" t="s">
        <v>67</v>
      </c>
      <c r="AP3123" t="s">
        <v>4694</v>
      </c>
      <c r="AQ3123" t="s">
        <v>139</v>
      </c>
      <c r="AR3123" t="s">
        <v>67</v>
      </c>
      <c r="AS3123" t="s">
        <v>67</v>
      </c>
      <c r="AT3123" t="s">
        <v>67</v>
      </c>
      <c r="AU3123">
        <v>0.51</v>
      </c>
      <c r="AV3123">
        <v>0.1</v>
      </c>
      <c r="AW3123">
        <v>0.43</v>
      </c>
      <c r="AX3123">
        <v>0.05</v>
      </c>
      <c r="AY3123" t="s">
        <v>67</v>
      </c>
      <c r="AZ3123" t="s">
        <v>67</v>
      </c>
      <c r="BA3123" t="s">
        <v>67</v>
      </c>
      <c r="BB3123">
        <v>-0.170625517</v>
      </c>
      <c r="BC3123">
        <v>1.0393515000000001E-2</v>
      </c>
      <c r="BD3123" t="s">
        <v>67</v>
      </c>
      <c r="BE3123" t="s">
        <v>67</v>
      </c>
      <c r="BF3123">
        <v>-1.011928851</v>
      </c>
      <c r="BG3123">
        <v>0.90322580600000002</v>
      </c>
      <c r="BH3123">
        <v>-0.91400025299999998</v>
      </c>
      <c r="BI3123" t="s">
        <v>164</v>
      </c>
      <c r="BJ3123" t="s">
        <v>164</v>
      </c>
      <c r="BK3123" t="s">
        <v>4641</v>
      </c>
    </row>
    <row r="3124" spans="1:63" hidden="1" x14ac:dyDescent="0.35">
      <c r="A3124" t="s">
        <v>4625</v>
      </c>
      <c r="B3124" t="s">
        <v>67</v>
      </c>
      <c r="C3124" t="s">
        <v>67</v>
      </c>
      <c r="D3124" t="s">
        <v>67</v>
      </c>
      <c r="E3124" t="s">
        <v>67</v>
      </c>
      <c r="F3124" t="s">
        <v>66</v>
      </c>
      <c r="G3124" t="s">
        <v>67</v>
      </c>
      <c r="H3124" t="s">
        <v>5021</v>
      </c>
      <c r="I3124" t="s">
        <v>67</v>
      </c>
      <c r="J3124" t="s">
        <v>67</v>
      </c>
      <c r="K3124" t="s">
        <v>67</v>
      </c>
      <c r="L3124" t="s">
        <v>67</v>
      </c>
      <c r="M3124" t="s">
        <v>67</v>
      </c>
      <c r="N3124" t="s">
        <v>67</v>
      </c>
      <c r="O3124" t="s">
        <v>74</v>
      </c>
      <c r="P3124" t="s">
        <v>67</v>
      </c>
      <c r="Q3124" t="s">
        <v>76</v>
      </c>
      <c r="R3124" t="s">
        <v>77</v>
      </c>
      <c r="S3124" t="s">
        <v>4733</v>
      </c>
      <c r="T3124" t="s">
        <v>3676</v>
      </c>
      <c r="U3124" t="s">
        <v>67</v>
      </c>
      <c r="V3124" t="s">
        <v>67</v>
      </c>
      <c r="W3124" t="s">
        <v>80</v>
      </c>
      <c r="X3124" t="s">
        <v>67</v>
      </c>
      <c r="Y3124" t="s">
        <v>67</v>
      </c>
      <c r="Z3124" t="s">
        <v>67</v>
      </c>
      <c r="AA3124">
        <v>5</v>
      </c>
      <c r="AB3124">
        <v>5</v>
      </c>
      <c r="AC3124" t="s">
        <v>67</v>
      </c>
      <c r="AD3124">
        <v>477</v>
      </c>
      <c r="AE3124">
        <v>26</v>
      </c>
      <c r="AF3124">
        <v>1894.7</v>
      </c>
      <c r="AG3124">
        <v>26</v>
      </c>
      <c r="AH3124">
        <f t="shared" si="96"/>
        <v>1417.7</v>
      </c>
      <c r="AI3124">
        <f t="shared" si="97"/>
        <v>0</v>
      </c>
      <c r="AJ3124" t="s">
        <v>67</v>
      </c>
      <c r="AK3124" t="s">
        <v>67</v>
      </c>
      <c r="AL3124" t="s">
        <v>67</v>
      </c>
      <c r="AM3124" t="s">
        <v>67</v>
      </c>
      <c r="AN3124" t="s">
        <v>67</v>
      </c>
      <c r="AO3124" t="s">
        <v>67</v>
      </c>
      <c r="AP3124" t="s">
        <v>4694</v>
      </c>
      <c r="AQ3124" t="s">
        <v>139</v>
      </c>
      <c r="AR3124" t="s">
        <v>67</v>
      </c>
      <c r="AS3124" t="s">
        <v>67</v>
      </c>
      <c r="AT3124" t="s">
        <v>67</v>
      </c>
      <c r="AU3124">
        <v>0.51</v>
      </c>
      <c r="AV3124">
        <v>0.1</v>
      </c>
      <c r="AW3124">
        <v>0.41</v>
      </c>
      <c r="AX3124">
        <v>0.1</v>
      </c>
      <c r="AY3124" t="s">
        <v>67</v>
      </c>
      <c r="AZ3124" t="s">
        <v>67</v>
      </c>
      <c r="BA3124" t="s">
        <v>67</v>
      </c>
      <c r="BB3124">
        <v>-0.21825356600000001</v>
      </c>
      <c r="BC3124">
        <v>1.9587029999999998E-2</v>
      </c>
      <c r="BD3124" t="s">
        <v>67</v>
      </c>
      <c r="BE3124" t="s">
        <v>67</v>
      </c>
      <c r="BF3124">
        <v>-1</v>
      </c>
      <c r="BG3124">
        <v>0.90322580600000002</v>
      </c>
      <c r="BH3124">
        <v>-0.90322580600000002</v>
      </c>
      <c r="BI3124" t="s">
        <v>164</v>
      </c>
      <c r="BJ3124" t="s">
        <v>164</v>
      </c>
      <c r="BK3124" t="s">
        <v>4641</v>
      </c>
    </row>
    <row r="3125" spans="1:63" hidden="1" x14ac:dyDescent="0.35">
      <c r="A3125" t="s">
        <v>4625</v>
      </c>
      <c r="B3125" t="s">
        <v>67</v>
      </c>
      <c r="C3125" t="s">
        <v>67</v>
      </c>
      <c r="D3125" t="s">
        <v>67</v>
      </c>
      <c r="E3125" t="s">
        <v>67</v>
      </c>
      <c r="F3125" t="s">
        <v>66</v>
      </c>
      <c r="G3125" t="s">
        <v>67</v>
      </c>
      <c r="H3125" t="s">
        <v>5021</v>
      </c>
      <c r="I3125" t="s">
        <v>67</v>
      </c>
      <c r="J3125" t="s">
        <v>67</v>
      </c>
      <c r="K3125" t="s">
        <v>67</v>
      </c>
      <c r="L3125" t="s">
        <v>67</v>
      </c>
      <c r="M3125" t="s">
        <v>67</v>
      </c>
      <c r="N3125" t="s">
        <v>67</v>
      </c>
      <c r="O3125" t="s">
        <v>74</v>
      </c>
      <c r="P3125" t="s">
        <v>67</v>
      </c>
      <c r="Q3125" t="s">
        <v>76</v>
      </c>
      <c r="R3125" t="s">
        <v>77</v>
      </c>
      <c r="S3125" t="s">
        <v>4733</v>
      </c>
      <c r="T3125" t="s">
        <v>3676</v>
      </c>
      <c r="U3125" t="s">
        <v>67</v>
      </c>
      <c r="V3125" t="s">
        <v>67</v>
      </c>
      <c r="W3125" t="s">
        <v>80</v>
      </c>
      <c r="X3125" t="s">
        <v>67</v>
      </c>
      <c r="Y3125" t="s">
        <v>67</v>
      </c>
      <c r="Z3125" t="s">
        <v>67</v>
      </c>
      <c r="AA3125">
        <v>10</v>
      </c>
      <c r="AB3125">
        <v>10</v>
      </c>
      <c r="AC3125" t="s">
        <v>67</v>
      </c>
      <c r="AD3125">
        <v>477</v>
      </c>
      <c r="AE3125">
        <v>26</v>
      </c>
      <c r="AF3125">
        <v>1060.5</v>
      </c>
      <c r="AG3125">
        <v>26</v>
      </c>
      <c r="AH3125">
        <f t="shared" si="96"/>
        <v>583.5</v>
      </c>
      <c r="AI3125">
        <f t="shared" si="97"/>
        <v>0</v>
      </c>
      <c r="AJ3125" t="s">
        <v>67</v>
      </c>
      <c r="AK3125" t="s">
        <v>67</v>
      </c>
      <c r="AL3125" t="s">
        <v>67</v>
      </c>
      <c r="AM3125" t="s">
        <v>67</v>
      </c>
      <c r="AN3125" t="s">
        <v>67</v>
      </c>
      <c r="AO3125" t="s">
        <v>67</v>
      </c>
      <c r="AP3125" t="s">
        <v>4359</v>
      </c>
      <c r="AQ3125" t="s">
        <v>157</v>
      </c>
      <c r="AR3125" t="s">
        <v>67</v>
      </c>
      <c r="AS3125" t="s">
        <v>67</v>
      </c>
      <c r="AT3125" t="s">
        <v>67</v>
      </c>
      <c r="AU3125">
        <v>93</v>
      </c>
      <c r="AV3125">
        <v>6.32455532</v>
      </c>
      <c r="AW3125">
        <v>94</v>
      </c>
      <c r="AX3125">
        <v>6.32455532</v>
      </c>
      <c r="AY3125" t="s">
        <v>67</v>
      </c>
      <c r="AZ3125" t="s">
        <v>67</v>
      </c>
      <c r="BA3125" t="s">
        <v>67</v>
      </c>
      <c r="BB3125">
        <v>1.0695289E-2</v>
      </c>
      <c r="BC3125">
        <v>9.1517499999999995E-4</v>
      </c>
      <c r="BD3125" t="s">
        <v>67</v>
      </c>
      <c r="BE3125" t="s">
        <v>67</v>
      </c>
      <c r="BF3125">
        <v>0.15811388300000001</v>
      </c>
      <c r="BG3125">
        <v>0.95774647899999998</v>
      </c>
      <c r="BH3125">
        <v>0.151433015</v>
      </c>
      <c r="BI3125" t="s">
        <v>164</v>
      </c>
      <c r="BJ3125" t="s">
        <v>164</v>
      </c>
      <c r="BK3125" t="s">
        <v>4641</v>
      </c>
    </row>
    <row r="3126" spans="1:63" hidden="1" x14ac:dyDescent="0.35">
      <c r="A3126" t="s">
        <v>4625</v>
      </c>
      <c r="B3126" t="s">
        <v>67</v>
      </c>
      <c r="C3126" t="s">
        <v>67</v>
      </c>
      <c r="D3126" t="s">
        <v>67</v>
      </c>
      <c r="E3126" t="s">
        <v>67</v>
      </c>
      <c r="F3126" t="s">
        <v>66</v>
      </c>
      <c r="G3126" t="s">
        <v>67</v>
      </c>
      <c r="H3126" t="s">
        <v>5021</v>
      </c>
      <c r="I3126" t="s">
        <v>67</v>
      </c>
      <c r="J3126" t="s">
        <v>67</v>
      </c>
      <c r="K3126" t="s">
        <v>67</v>
      </c>
      <c r="L3126" t="s">
        <v>67</v>
      </c>
      <c r="M3126" t="s">
        <v>67</v>
      </c>
      <c r="N3126" t="s">
        <v>67</v>
      </c>
      <c r="O3126" t="s">
        <v>74</v>
      </c>
      <c r="P3126" t="s">
        <v>67</v>
      </c>
      <c r="Q3126" t="s">
        <v>76</v>
      </c>
      <c r="R3126" t="s">
        <v>77</v>
      </c>
      <c r="S3126" t="s">
        <v>4733</v>
      </c>
      <c r="T3126" t="s">
        <v>3676</v>
      </c>
      <c r="U3126" t="s">
        <v>67</v>
      </c>
      <c r="V3126" t="s">
        <v>67</v>
      </c>
      <c r="W3126" t="s">
        <v>80</v>
      </c>
      <c r="X3126" t="s">
        <v>67</v>
      </c>
      <c r="Y3126" t="s">
        <v>67</v>
      </c>
      <c r="Z3126" t="s">
        <v>67</v>
      </c>
      <c r="AA3126">
        <v>10</v>
      </c>
      <c r="AB3126">
        <v>10</v>
      </c>
      <c r="AC3126" t="s">
        <v>67</v>
      </c>
      <c r="AD3126">
        <v>477</v>
      </c>
      <c r="AE3126">
        <v>26</v>
      </c>
      <c r="AF3126">
        <v>1894.7</v>
      </c>
      <c r="AG3126">
        <v>26</v>
      </c>
      <c r="AH3126">
        <f t="shared" si="96"/>
        <v>1417.7</v>
      </c>
      <c r="AI3126">
        <f t="shared" si="97"/>
        <v>0</v>
      </c>
      <c r="AJ3126" t="s">
        <v>67</v>
      </c>
      <c r="AK3126" t="s">
        <v>67</v>
      </c>
      <c r="AL3126" t="s">
        <v>67</v>
      </c>
      <c r="AM3126" t="s">
        <v>67</v>
      </c>
      <c r="AN3126" t="s">
        <v>67</v>
      </c>
      <c r="AO3126" t="s">
        <v>67</v>
      </c>
      <c r="AP3126" t="s">
        <v>4359</v>
      </c>
      <c r="AQ3126" t="s">
        <v>157</v>
      </c>
      <c r="AR3126" t="s">
        <v>67</v>
      </c>
      <c r="AS3126" t="s">
        <v>67</v>
      </c>
      <c r="AT3126" t="s">
        <v>67</v>
      </c>
      <c r="AU3126">
        <v>93</v>
      </c>
      <c r="AV3126">
        <v>6.32455532</v>
      </c>
      <c r="AW3126">
        <v>84</v>
      </c>
      <c r="AX3126">
        <v>25.29822128</v>
      </c>
      <c r="AY3126" t="s">
        <v>67</v>
      </c>
      <c r="AZ3126" t="s">
        <v>67</v>
      </c>
      <c r="BA3126" t="s">
        <v>67</v>
      </c>
      <c r="BB3126">
        <v>-0.10178269400000001</v>
      </c>
      <c r="BC3126">
        <v>9.5327759999999997E-3</v>
      </c>
      <c r="BD3126" t="s">
        <v>67</v>
      </c>
      <c r="BE3126" t="s">
        <v>67</v>
      </c>
      <c r="BF3126">
        <v>-0.48809353</v>
      </c>
      <c r="BG3126">
        <v>0.95774647899999998</v>
      </c>
      <c r="BH3126">
        <v>-0.46746986000000001</v>
      </c>
      <c r="BI3126" t="s">
        <v>164</v>
      </c>
      <c r="BJ3126" t="s">
        <v>164</v>
      </c>
      <c r="BK3126" t="s">
        <v>4641</v>
      </c>
    </row>
    <row r="3127" spans="1:63" hidden="1" x14ac:dyDescent="0.35">
      <c r="A3127" t="s">
        <v>4625</v>
      </c>
      <c r="B3127" t="s">
        <v>67</v>
      </c>
      <c r="C3127" t="s">
        <v>67</v>
      </c>
      <c r="D3127" t="s">
        <v>67</v>
      </c>
      <c r="E3127" t="s">
        <v>67</v>
      </c>
      <c r="F3127" t="s">
        <v>66</v>
      </c>
      <c r="G3127" t="s">
        <v>67</v>
      </c>
      <c r="H3127" t="s">
        <v>5022</v>
      </c>
      <c r="I3127" t="s">
        <v>67</v>
      </c>
      <c r="J3127" t="s">
        <v>67</v>
      </c>
      <c r="K3127" t="s">
        <v>67</v>
      </c>
      <c r="L3127" t="s">
        <v>67</v>
      </c>
      <c r="M3127" t="s">
        <v>67</v>
      </c>
      <c r="N3127" t="s">
        <v>67</v>
      </c>
      <c r="O3127" t="s">
        <v>74</v>
      </c>
      <c r="P3127" t="s">
        <v>67</v>
      </c>
      <c r="Q3127" t="s">
        <v>76</v>
      </c>
      <c r="R3127" t="s">
        <v>77</v>
      </c>
      <c r="S3127" t="s">
        <v>4650</v>
      </c>
      <c r="T3127" t="s">
        <v>1396</v>
      </c>
      <c r="U3127" t="s">
        <v>67</v>
      </c>
      <c r="V3127" t="s">
        <v>67</v>
      </c>
      <c r="W3127" t="s">
        <v>80</v>
      </c>
      <c r="X3127" t="s">
        <v>67</v>
      </c>
      <c r="Y3127" t="s">
        <v>67</v>
      </c>
      <c r="Z3127" t="s">
        <v>67</v>
      </c>
      <c r="AA3127">
        <v>58</v>
      </c>
      <c r="AB3127">
        <v>46</v>
      </c>
      <c r="AC3127" t="s">
        <v>67</v>
      </c>
      <c r="AD3127">
        <v>379.5</v>
      </c>
      <c r="AE3127">
        <v>14.2</v>
      </c>
      <c r="AF3127">
        <v>1721.5</v>
      </c>
      <c r="AG3127">
        <v>14.2</v>
      </c>
      <c r="AH3127">
        <f t="shared" si="96"/>
        <v>1342</v>
      </c>
      <c r="AI3127">
        <f t="shared" si="97"/>
        <v>0</v>
      </c>
      <c r="AJ3127" t="s">
        <v>67</v>
      </c>
      <c r="AK3127" t="s">
        <v>67</v>
      </c>
      <c r="AL3127" t="s">
        <v>67</v>
      </c>
      <c r="AM3127" t="s">
        <v>67</v>
      </c>
      <c r="AN3127" t="s">
        <v>67</v>
      </c>
      <c r="AO3127" t="s">
        <v>67</v>
      </c>
      <c r="AP3127" t="s">
        <v>5023</v>
      </c>
      <c r="AQ3127" t="s">
        <v>139</v>
      </c>
      <c r="AR3127" t="s">
        <v>67</v>
      </c>
      <c r="AS3127" t="s">
        <v>67</v>
      </c>
      <c r="AT3127" t="s">
        <v>67</v>
      </c>
      <c r="AU3127">
        <v>1420</v>
      </c>
      <c r="AV3127">
        <v>337.5</v>
      </c>
      <c r="AW3127">
        <v>700</v>
      </c>
      <c r="AX3127">
        <v>360</v>
      </c>
      <c r="AY3127" t="s">
        <v>67</v>
      </c>
      <c r="AZ3127" t="s">
        <v>67</v>
      </c>
      <c r="BA3127" t="s">
        <v>67</v>
      </c>
      <c r="BB3127">
        <v>-0.70733181599999995</v>
      </c>
      <c r="BC3127">
        <v>6.7237419999999996E-3</v>
      </c>
      <c r="BD3127" t="s">
        <v>67</v>
      </c>
      <c r="BE3127" t="s">
        <v>67</v>
      </c>
      <c r="BF3127">
        <v>-2.0713103479999999</v>
      </c>
      <c r="BG3127">
        <v>0.99262899299999996</v>
      </c>
      <c r="BH3127">
        <v>-2.0560427040000002</v>
      </c>
      <c r="BI3127" t="s">
        <v>164</v>
      </c>
      <c r="BJ3127" t="s">
        <v>164</v>
      </c>
      <c r="BK3127" t="s">
        <v>67</v>
      </c>
    </row>
    <row r="3128" spans="1:63" hidden="1" x14ac:dyDescent="0.35">
      <c r="A3128" t="s">
        <v>4625</v>
      </c>
      <c r="B3128" t="s">
        <v>67</v>
      </c>
      <c r="C3128" t="s">
        <v>67</v>
      </c>
      <c r="D3128" t="s">
        <v>67</v>
      </c>
      <c r="E3128" t="s">
        <v>67</v>
      </c>
      <c r="F3128" t="s">
        <v>66</v>
      </c>
      <c r="G3128" t="s">
        <v>67</v>
      </c>
      <c r="H3128" t="s">
        <v>5024</v>
      </c>
      <c r="I3128" t="s">
        <v>67</v>
      </c>
      <c r="J3128" t="s">
        <v>67</v>
      </c>
      <c r="K3128" t="s">
        <v>67</v>
      </c>
      <c r="L3128" t="s">
        <v>67</v>
      </c>
      <c r="M3128" t="s">
        <v>67</v>
      </c>
      <c r="N3128" t="s">
        <v>67</v>
      </c>
      <c r="O3128" t="s">
        <v>74</v>
      </c>
      <c r="P3128" t="s">
        <v>67</v>
      </c>
      <c r="Q3128" t="s">
        <v>76</v>
      </c>
      <c r="R3128" t="s">
        <v>77</v>
      </c>
      <c r="S3128" t="s">
        <v>4707</v>
      </c>
      <c r="T3128" t="s">
        <v>3379</v>
      </c>
      <c r="U3128" t="s">
        <v>67</v>
      </c>
      <c r="V3128" t="s">
        <v>67</v>
      </c>
      <c r="W3128" t="s">
        <v>904</v>
      </c>
      <c r="X3128" t="s">
        <v>67</v>
      </c>
      <c r="Y3128" t="s">
        <v>67</v>
      </c>
      <c r="Z3128" t="s">
        <v>67</v>
      </c>
      <c r="AA3128">
        <v>3</v>
      </c>
      <c r="AB3128">
        <v>3</v>
      </c>
      <c r="AC3128" t="s">
        <v>67</v>
      </c>
      <c r="AD3128">
        <v>335.2</v>
      </c>
      <c r="AE3128" s="7">
        <v>17.7</v>
      </c>
      <c r="AF3128">
        <v>333.7</v>
      </c>
      <c r="AG3128" s="7">
        <v>21.3</v>
      </c>
      <c r="AH3128">
        <f t="shared" si="96"/>
        <v>-1.5</v>
      </c>
      <c r="AI3128">
        <f t="shared" si="97"/>
        <v>3.6000000000000014</v>
      </c>
      <c r="AJ3128" t="s">
        <v>67</v>
      </c>
      <c r="AK3128" t="s">
        <v>67</v>
      </c>
      <c r="AL3128" t="s">
        <v>67</v>
      </c>
      <c r="AM3128" t="s">
        <v>67</v>
      </c>
      <c r="AN3128" t="s">
        <v>67</v>
      </c>
      <c r="AO3128" t="s">
        <v>67</v>
      </c>
      <c r="AP3128" t="s">
        <v>4710</v>
      </c>
      <c r="AQ3128" t="s">
        <v>160</v>
      </c>
      <c r="AR3128" t="s">
        <v>67</v>
      </c>
      <c r="AS3128" t="s">
        <v>67</v>
      </c>
      <c r="AT3128" t="s">
        <v>67</v>
      </c>
      <c r="AU3128">
        <v>84</v>
      </c>
      <c r="AV3128">
        <v>1.2</v>
      </c>
      <c r="AW3128">
        <v>80</v>
      </c>
      <c r="AX3128">
        <v>0.25</v>
      </c>
      <c r="AY3128" t="s">
        <v>67</v>
      </c>
      <c r="AZ3128" t="s">
        <v>67</v>
      </c>
      <c r="BA3128" t="s">
        <v>67</v>
      </c>
      <c r="BB3128">
        <v>-4.8790163999999997E-2</v>
      </c>
      <c r="BC3128" s="1">
        <v>7.1299999999999998E-5</v>
      </c>
      <c r="BD3128" t="s">
        <v>5027</v>
      </c>
      <c r="BE3128" t="s">
        <v>67</v>
      </c>
      <c r="BF3128">
        <v>-4.6149579559999996</v>
      </c>
      <c r="BG3128">
        <v>0.8</v>
      </c>
      <c r="BH3128">
        <v>-3.6919663649999999</v>
      </c>
      <c r="BI3128" t="s">
        <v>164</v>
      </c>
      <c r="BJ3128" t="s">
        <v>164</v>
      </c>
      <c r="BK3128" t="s">
        <v>4641</v>
      </c>
    </row>
    <row r="3129" spans="1:63" hidden="1" x14ac:dyDescent="0.35">
      <c r="A3129" t="s">
        <v>4625</v>
      </c>
      <c r="B3129" t="s">
        <v>67</v>
      </c>
      <c r="C3129" t="s">
        <v>67</v>
      </c>
      <c r="D3129" t="s">
        <v>67</v>
      </c>
      <c r="E3129" t="s">
        <v>67</v>
      </c>
      <c r="F3129" t="s">
        <v>66</v>
      </c>
      <c r="G3129" t="s">
        <v>67</v>
      </c>
      <c r="H3129" t="s">
        <v>5024</v>
      </c>
      <c r="I3129" t="s">
        <v>67</v>
      </c>
      <c r="J3129" t="s">
        <v>67</v>
      </c>
      <c r="K3129" t="s">
        <v>67</v>
      </c>
      <c r="L3129" t="s">
        <v>67</v>
      </c>
      <c r="M3129" t="s">
        <v>67</v>
      </c>
      <c r="N3129" t="s">
        <v>67</v>
      </c>
      <c r="O3129" t="s">
        <v>74</v>
      </c>
      <c r="P3129" t="s">
        <v>67</v>
      </c>
      <c r="Q3129" t="s">
        <v>76</v>
      </c>
      <c r="R3129" t="s">
        <v>77</v>
      </c>
      <c r="S3129" t="s">
        <v>4707</v>
      </c>
      <c r="T3129" t="s">
        <v>3379</v>
      </c>
      <c r="U3129" t="s">
        <v>67</v>
      </c>
      <c r="V3129" t="s">
        <v>67</v>
      </c>
      <c r="W3129" t="s">
        <v>1129</v>
      </c>
      <c r="X3129" t="s">
        <v>67</v>
      </c>
      <c r="Y3129" t="s">
        <v>67</v>
      </c>
      <c r="Z3129" t="s">
        <v>67</v>
      </c>
      <c r="AA3129">
        <v>3</v>
      </c>
      <c r="AB3129">
        <v>3</v>
      </c>
      <c r="AC3129" t="s">
        <v>67</v>
      </c>
      <c r="AD3129">
        <v>335.2</v>
      </c>
      <c r="AE3129" s="7">
        <v>17.7</v>
      </c>
      <c r="AF3129">
        <v>750.5</v>
      </c>
      <c r="AG3129" s="7">
        <v>21.3</v>
      </c>
      <c r="AH3129">
        <f t="shared" si="96"/>
        <v>415.3</v>
      </c>
      <c r="AI3129">
        <f t="shared" si="97"/>
        <v>3.6000000000000014</v>
      </c>
      <c r="AJ3129" t="s">
        <v>67</v>
      </c>
      <c r="AK3129" t="s">
        <v>67</v>
      </c>
      <c r="AL3129" t="s">
        <v>67</v>
      </c>
      <c r="AM3129" t="s">
        <v>67</v>
      </c>
      <c r="AN3129" t="s">
        <v>67</v>
      </c>
      <c r="AO3129" t="s">
        <v>67</v>
      </c>
      <c r="AP3129" t="s">
        <v>4710</v>
      </c>
      <c r="AQ3129" t="s">
        <v>160</v>
      </c>
      <c r="AR3129" t="s">
        <v>67</v>
      </c>
      <c r="AS3129" t="s">
        <v>67</v>
      </c>
      <c r="AT3129" t="s">
        <v>67</v>
      </c>
      <c r="AU3129">
        <v>84</v>
      </c>
      <c r="AV3129">
        <v>1.2</v>
      </c>
      <c r="AW3129">
        <v>78</v>
      </c>
      <c r="AX3129">
        <v>0.25</v>
      </c>
      <c r="AY3129" t="s">
        <v>67</v>
      </c>
      <c r="AZ3129" t="s">
        <v>67</v>
      </c>
      <c r="BA3129" t="s">
        <v>67</v>
      </c>
      <c r="BB3129">
        <v>-7.4107971999999994E-2</v>
      </c>
      <c r="BC3129" s="1">
        <v>7.1500000000000003E-5</v>
      </c>
      <c r="BD3129" t="s">
        <v>5027</v>
      </c>
      <c r="BE3129" t="s">
        <v>67</v>
      </c>
      <c r="BF3129">
        <v>-6.9224369340000003</v>
      </c>
      <c r="BG3129">
        <v>0.8</v>
      </c>
      <c r="BH3129">
        <v>-5.5379495480000003</v>
      </c>
      <c r="BI3129" t="s">
        <v>164</v>
      </c>
      <c r="BJ3129" t="s">
        <v>164</v>
      </c>
      <c r="BK3129" t="s">
        <v>4641</v>
      </c>
    </row>
    <row r="3130" spans="1:63" hidden="1" x14ac:dyDescent="0.35">
      <c r="A3130" t="s">
        <v>4625</v>
      </c>
      <c r="B3130" t="s">
        <v>67</v>
      </c>
      <c r="C3130" t="s">
        <v>67</v>
      </c>
      <c r="D3130" t="s">
        <v>67</v>
      </c>
      <c r="E3130" t="s">
        <v>67</v>
      </c>
      <c r="F3130" t="s">
        <v>66</v>
      </c>
      <c r="G3130" t="s">
        <v>67</v>
      </c>
      <c r="H3130" t="s">
        <v>5024</v>
      </c>
      <c r="I3130" t="s">
        <v>67</v>
      </c>
      <c r="J3130" t="s">
        <v>67</v>
      </c>
      <c r="K3130" t="s">
        <v>67</v>
      </c>
      <c r="L3130" t="s">
        <v>67</v>
      </c>
      <c r="M3130" t="s">
        <v>67</v>
      </c>
      <c r="N3130" t="s">
        <v>67</v>
      </c>
      <c r="O3130" t="s">
        <v>74</v>
      </c>
      <c r="P3130" t="s">
        <v>67</v>
      </c>
      <c r="Q3130" t="s">
        <v>76</v>
      </c>
      <c r="R3130" t="s">
        <v>77</v>
      </c>
      <c r="S3130" t="s">
        <v>4707</v>
      </c>
      <c r="T3130" t="s">
        <v>4048</v>
      </c>
      <c r="U3130" t="s">
        <v>67</v>
      </c>
      <c r="V3130" t="s">
        <v>67</v>
      </c>
      <c r="W3130" t="s">
        <v>904</v>
      </c>
      <c r="X3130" t="s">
        <v>67</v>
      </c>
      <c r="Y3130" t="s">
        <v>67</v>
      </c>
      <c r="Z3130" t="s">
        <v>67</v>
      </c>
      <c r="AA3130">
        <v>3</v>
      </c>
      <c r="AB3130">
        <v>3</v>
      </c>
      <c r="AC3130" t="s">
        <v>67</v>
      </c>
      <c r="AD3130">
        <v>564.66</v>
      </c>
      <c r="AE3130" s="7">
        <v>25.9</v>
      </c>
      <c r="AF3130">
        <v>347.2</v>
      </c>
      <c r="AG3130" s="7">
        <v>28.8</v>
      </c>
      <c r="AH3130">
        <f t="shared" si="96"/>
        <v>-217.45999999999998</v>
      </c>
      <c r="AI3130">
        <f t="shared" si="97"/>
        <v>2.9000000000000021</v>
      </c>
      <c r="AJ3130" t="s">
        <v>67</v>
      </c>
      <c r="AK3130" t="s">
        <v>67</v>
      </c>
      <c r="AL3130" t="s">
        <v>67</v>
      </c>
      <c r="AM3130" t="s">
        <v>67</v>
      </c>
      <c r="AN3130" t="s">
        <v>67</v>
      </c>
      <c r="AO3130" t="s">
        <v>67</v>
      </c>
      <c r="AP3130" t="s">
        <v>4710</v>
      </c>
      <c r="AQ3130" t="s">
        <v>160</v>
      </c>
      <c r="AR3130" t="s">
        <v>67</v>
      </c>
      <c r="AS3130" t="s">
        <v>67</v>
      </c>
      <c r="AT3130" t="s">
        <v>67</v>
      </c>
      <c r="AU3130">
        <v>96</v>
      </c>
      <c r="AV3130">
        <v>0.25</v>
      </c>
      <c r="AW3130">
        <v>95</v>
      </c>
      <c r="AX3130">
        <v>0.5</v>
      </c>
      <c r="AY3130" t="s">
        <v>67</v>
      </c>
      <c r="AZ3130" t="s">
        <v>67</v>
      </c>
      <c r="BA3130" t="s">
        <v>67</v>
      </c>
      <c r="BB3130">
        <v>-1.0471299999999999E-2</v>
      </c>
      <c r="BC3130" s="1">
        <v>1.15E-5</v>
      </c>
      <c r="BD3130" t="s">
        <v>5027</v>
      </c>
      <c r="BE3130" t="s">
        <v>67</v>
      </c>
      <c r="BF3130">
        <v>-2.5298221280000002</v>
      </c>
      <c r="BG3130">
        <v>0.8</v>
      </c>
      <c r="BH3130">
        <v>-2.023857703</v>
      </c>
      <c r="BI3130" t="s">
        <v>164</v>
      </c>
      <c r="BJ3130" t="s">
        <v>164</v>
      </c>
      <c r="BK3130" t="s">
        <v>4641</v>
      </c>
    </row>
    <row r="3131" spans="1:63" hidden="1" x14ac:dyDescent="0.35">
      <c r="A3131" t="s">
        <v>4625</v>
      </c>
      <c r="B3131" t="s">
        <v>67</v>
      </c>
      <c r="C3131" t="s">
        <v>67</v>
      </c>
      <c r="D3131" t="s">
        <v>67</v>
      </c>
      <c r="E3131" t="s">
        <v>67</v>
      </c>
      <c r="F3131" t="s">
        <v>66</v>
      </c>
      <c r="G3131" t="s">
        <v>67</v>
      </c>
      <c r="H3131" t="s">
        <v>5024</v>
      </c>
      <c r="I3131" t="s">
        <v>67</v>
      </c>
      <c r="J3131" t="s">
        <v>67</v>
      </c>
      <c r="K3131" t="s">
        <v>67</v>
      </c>
      <c r="L3131" t="s">
        <v>67</v>
      </c>
      <c r="M3131" t="s">
        <v>67</v>
      </c>
      <c r="N3131" t="s">
        <v>67</v>
      </c>
      <c r="O3131" t="s">
        <v>74</v>
      </c>
      <c r="P3131" t="s">
        <v>67</v>
      </c>
      <c r="Q3131" t="s">
        <v>76</v>
      </c>
      <c r="R3131" t="s">
        <v>77</v>
      </c>
      <c r="S3131" t="s">
        <v>4707</v>
      </c>
      <c r="T3131" t="s">
        <v>4048</v>
      </c>
      <c r="U3131" t="s">
        <v>67</v>
      </c>
      <c r="V3131" t="s">
        <v>67</v>
      </c>
      <c r="W3131" t="s">
        <v>1129</v>
      </c>
      <c r="X3131" t="s">
        <v>67</v>
      </c>
      <c r="Y3131" t="s">
        <v>67</v>
      </c>
      <c r="Z3131" t="s">
        <v>67</v>
      </c>
      <c r="AA3131">
        <v>3</v>
      </c>
      <c r="AB3131">
        <v>3</v>
      </c>
      <c r="AC3131" t="s">
        <v>67</v>
      </c>
      <c r="AD3131">
        <v>564.66</v>
      </c>
      <c r="AE3131" s="7">
        <v>25.9</v>
      </c>
      <c r="AF3131">
        <v>803.9</v>
      </c>
      <c r="AG3131" s="7">
        <v>28.8</v>
      </c>
      <c r="AH3131">
        <f t="shared" si="96"/>
        <v>239.24</v>
      </c>
      <c r="AI3131">
        <f t="shared" si="97"/>
        <v>2.9000000000000021</v>
      </c>
      <c r="AJ3131" t="s">
        <v>67</v>
      </c>
      <c r="AK3131" t="s">
        <v>67</v>
      </c>
      <c r="AL3131" t="s">
        <v>67</v>
      </c>
      <c r="AM3131" t="s">
        <v>67</v>
      </c>
      <c r="AN3131" t="s">
        <v>67</v>
      </c>
      <c r="AO3131" t="s">
        <v>67</v>
      </c>
      <c r="AP3131" t="s">
        <v>4710</v>
      </c>
      <c r="AQ3131" t="s">
        <v>160</v>
      </c>
      <c r="AR3131" t="s">
        <v>67</v>
      </c>
      <c r="AS3131" t="s">
        <v>67</v>
      </c>
      <c r="AT3131" t="s">
        <v>67</v>
      </c>
      <c r="AU3131">
        <v>96</v>
      </c>
      <c r="AV3131">
        <v>0.25</v>
      </c>
      <c r="AW3131">
        <v>95</v>
      </c>
      <c r="AX3131">
        <v>0.5</v>
      </c>
      <c r="AY3131" t="s">
        <v>67</v>
      </c>
      <c r="AZ3131" t="s">
        <v>67</v>
      </c>
      <c r="BA3131" t="s">
        <v>67</v>
      </c>
      <c r="BB3131">
        <v>-1.0471299999999999E-2</v>
      </c>
      <c r="BC3131" s="1">
        <v>1.15E-5</v>
      </c>
      <c r="BD3131" t="s">
        <v>5027</v>
      </c>
      <c r="BE3131" t="s">
        <v>67</v>
      </c>
      <c r="BF3131">
        <v>-2.5298221280000002</v>
      </c>
      <c r="BG3131">
        <v>0.8</v>
      </c>
      <c r="BH3131">
        <v>-2.023857703</v>
      </c>
      <c r="BI3131" t="s">
        <v>164</v>
      </c>
      <c r="BJ3131" t="s">
        <v>164</v>
      </c>
      <c r="BK3131" t="s">
        <v>4641</v>
      </c>
    </row>
    <row r="3132" spans="1:63" hidden="1" x14ac:dyDescent="0.35">
      <c r="A3132" t="s">
        <v>4625</v>
      </c>
      <c r="B3132" t="s">
        <v>67</v>
      </c>
      <c r="C3132" t="s">
        <v>67</v>
      </c>
      <c r="D3132" t="s">
        <v>67</v>
      </c>
      <c r="E3132" t="s">
        <v>67</v>
      </c>
      <c r="F3132" t="s">
        <v>66</v>
      </c>
      <c r="G3132" t="s">
        <v>67</v>
      </c>
      <c r="H3132" t="s">
        <v>5024</v>
      </c>
      <c r="I3132" t="s">
        <v>67</v>
      </c>
      <c r="J3132" t="s">
        <v>67</v>
      </c>
      <c r="K3132" t="s">
        <v>67</v>
      </c>
      <c r="L3132" t="s">
        <v>67</v>
      </c>
      <c r="M3132" t="s">
        <v>67</v>
      </c>
      <c r="N3132" t="s">
        <v>67</v>
      </c>
      <c r="O3132" t="s">
        <v>74</v>
      </c>
      <c r="P3132" t="s">
        <v>67</v>
      </c>
      <c r="Q3132" t="s">
        <v>76</v>
      </c>
      <c r="R3132" t="s">
        <v>77</v>
      </c>
      <c r="S3132" t="s">
        <v>4707</v>
      </c>
      <c r="T3132" t="s">
        <v>4038</v>
      </c>
      <c r="U3132" t="s">
        <v>67</v>
      </c>
      <c r="V3132" t="s">
        <v>67</v>
      </c>
      <c r="W3132" t="s">
        <v>904</v>
      </c>
      <c r="X3132" t="s">
        <v>67</v>
      </c>
      <c r="Y3132" t="s">
        <v>67</v>
      </c>
      <c r="Z3132" t="s">
        <v>67</v>
      </c>
      <c r="AA3132">
        <v>3</v>
      </c>
      <c r="AB3132">
        <v>3</v>
      </c>
      <c r="AC3132" t="s">
        <v>67</v>
      </c>
      <c r="AD3132">
        <v>412.73</v>
      </c>
      <c r="AE3132" s="7">
        <v>-0.5</v>
      </c>
      <c r="AF3132">
        <v>329.3</v>
      </c>
      <c r="AG3132" s="7">
        <v>3.1</v>
      </c>
      <c r="AH3132">
        <f t="shared" si="96"/>
        <v>-83.43</v>
      </c>
      <c r="AI3132">
        <f t="shared" si="97"/>
        <v>3.6</v>
      </c>
      <c r="AJ3132" t="s">
        <v>67</v>
      </c>
      <c r="AK3132" t="s">
        <v>67</v>
      </c>
      <c r="AL3132" t="s">
        <v>67</v>
      </c>
      <c r="AM3132" t="s">
        <v>67</v>
      </c>
      <c r="AN3132" t="s">
        <v>67</v>
      </c>
      <c r="AO3132" t="s">
        <v>67</v>
      </c>
      <c r="AP3132" t="s">
        <v>4710</v>
      </c>
      <c r="AQ3132" t="s">
        <v>160</v>
      </c>
      <c r="AR3132" t="s">
        <v>67</v>
      </c>
      <c r="AS3132" t="s">
        <v>67</v>
      </c>
      <c r="AT3132" t="s">
        <v>67</v>
      </c>
      <c r="AU3132">
        <v>95</v>
      </c>
      <c r="AV3132">
        <v>0.5</v>
      </c>
      <c r="AW3132">
        <v>97</v>
      </c>
      <c r="AX3132">
        <v>0.75</v>
      </c>
      <c r="AY3132" t="s">
        <v>67</v>
      </c>
      <c r="AZ3132" t="s">
        <v>67</v>
      </c>
      <c r="BA3132" t="s">
        <v>67</v>
      </c>
      <c r="BB3132">
        <v>2.0834087000000001E-2</v>
      </c>
      <c r="BC3132" s="1">
        <v>2.9200000000000002E-5</v>
      </c>
      <c r="BD3132" t="s">
        <v>5027</v>
      </c>
      <c r="BE3132" t="s">
        <v>67</v>
      </c>
      <c r="BF3132">
        <v>3.1378581620000001</v>
      </c>
      <c r="BG3132">
        <v>0.8</v>
      </c>
      <c r="BH3132">
        <v>2.5102865300000001</v>
      </c>
      <c r="BI3132" t="s">
        <v>164</v>
      </c>
      <c r="BJ3132" t="s">
        <v>164</v>
      </c>
      <c r="BK3132" t="s">
        <v>4641</v>
      </c>
    </row>
    <row r="3133" spans="1:63" hidden="1" x14ac:dyDescent="0.35">
      <c r="A3133" t="s">
        <v>4625</v>
      </c>
      <c r="B3133" t="s">
        <v>67</v>
      </c>
      <c r="C3133" t="s">
        <v>67</v>
      </c>
      <c r="D3133" t="s">
        <v>67</v>
      </c>
      <c r="E3133" t="s">
        <v>67</v>
      </c>
      <c r="F3133" t="s">
        <v>66</v>
      </c>
      <c r="G3133" t="s">
        <v>67</v>
      </c>
      <c r="H3133" t="s">
        <v>5024</v>
      </c>
      <c r="I3133" t="s">
        <v>67</v>
      </c>
      <c r="J3133" t="s">
        <v>67</v>
      </c>
      <c r="K3133" t="s">
        <v>67</v>
      </c>
      <c r="L3133" t="s">
        <v>67</v>
      </c>
      <c r="M3133" t="s">
        <v>67</v>
      </c>
      <c r="N3133" t="s">
        <v>67</v>
      </c>
      <c r="O3133" t="s">
        <v>74</v>
      </c>
      <c r="P3133" t="s">
        <v>67</v>
      </c>
      <c r="Q3133" t="s">
        <v>76</v>
      </c>
      <c r="R3133" t="s">
        <v>77</v>
      </c>
      <c r="S3133" t="s">
        <v>4707</v>
      </c>
      <c r="T3133" t="s">
        <v>4048</v>
      </c>
      <c r="U3133" t="s">
        <v>67</v>
      </c>
      <c r="V3133" t="s">
        <v>67</v>
      </c>
      <c r="W3133" t="s">
        <v>904</v>
      </c>
      <c r="X3133" t="s">
        <v>67</v>
      </c>
      <c r="Y3133" t="s">
        <v>67</v>
      </c>
      <c r="Z3133" t="s">
        <v>67</v>
      </c>
      <c r="AA3133">
        <v>3</v>
      </c>
      <c r="AB3133">
        <v>3</v>
      </c>
      <c r="AC3133" t="s">
        <v>67</v>
      </c>
      <c r="AD3133">
        <v>453.52</v>
      </c>
      <c r="AE3133">
        <v>-1.1000000000000001</v>
      </c>
      <c r="AF3133">
        <v>945.97</v>
      </c>
      <c r="AG3133">
        <v>-1.1000000000000001</v>
      </c>
      <c r="AH3133">
        <f t="shared" si="96"/>
        <v>492.45000000000005</v>
      </c>
      <c r="AI3133">
        <f t="shared" si="97"/>
        <v>0</v>
      </c>
      <c r="AJ3133" t="s">
        <v>67</v>
      </c>
      <c r="AK3133" t="s">
        <v>67</v>
      </c>
      <c r="AL3133" t="s">
        <v>67</v>
      </c>
      <c r="AM3133" t="s">
        <v>67</v>
      </c>
      <c r="AN3133" t="s">
        <v>67</v>
      </c>
      <c r="AO3133" t="s">
        <v>67</v>
      </c>
      <c r="AP3133" t="s">
        <v>4359</v>
      </c>
      <c r="AQ3133" t="s">
        <v>157</v>
      </c>
      <c r="AR3133" t="s">
        <v>67</v>
      </c>
      <c r="AS3133" t="s">
        <v>67</v>
      </c>
      <c r="AT3133" t="s">
        <v>67</v>
      </c>
      <c r="AU3133">
        <v>90</v>
      </c>
      <c r="AV3133">
        <v>1</v>
      </c>
      <c r="AW3133">
        <v>90</v>
      </c>
      <c r="AX3133">
        <v>1</v>
      </c>
      <c r="AY3133" t="s">
        <v>67</v>
      </c>
      <c r="AZ3133" t="s">
        <v>67</v>
      </c>
      <c r="BA3133" t="s">
        <v>67</v>
      </c>
      <c r="BB3133">
        <v>0</v>
      </c>
      <c r="BC3133" s="1">
        <v>8.2299999999999995E-5</v>
      </c>
      <c r="BD3133" t="s">
        <v>5027</v>
      </c>
      <c r="BE3133" t="s">
        <v>67</v>
      </c>
      <c r="BF3133">
        <v>0</v>
      </c>
      <c r="BG3133">
        <v>0.8</v>
      </c>
      <c r="BH3133">
        <v>0</v>
      </c>
      <c r="BI3133" t="s">
        <v>164</v>
      </c>
      <c r="BJ3133" t="s">
        <v>164</v>
      </c>
      <c r="BK3133" t="s">
        <v>4641</v>
      </c>
    </row>
    <row r="3134" spans="1:63" hidden="1" x14ac:dyDescent="0.35">
      <c r="A3134" t="s">
        <v>4625</v>
      </c>
      <c r="B3134" t="s">
        <v>67</v>
      </c>
      <c r="C3134" t="s">
        <v>67</v>
      </c>
      <c r="D3134" t="s">
        <v>67</v>
      </c>
      <c r="E3134" t="s">
        <v>67</v>
      </c>
      <c r="F3134" t="s">
        <v>66</v>
      </c>
      <c r="G3134" t="s">
        <v>67</v>
      </c>
      <c r="H3134" t="s">
        <v>5024</v>
      </c>
      <c r="I3134" t="s">
        <v>67</v>
      </c>
      <c r="J3134" t="s">
        <v>67</v>
      </c>
      <c r="K3134" t="s">
        <v>67</v>
      </c>
      <c r="L3134" t="s">
        <v>67</v>
      </c>
      <c r="M3134" t="s">
        <v>67</v>
      </c>
      <c r="N3134" t="s">
        <v>67</v>
      </c>
      <c r="O3134" t="s">
        <v>74</v>
      </c>
      <c r="P3134" t="s">
        <v>67</v>
      </c>
      <c r="Q3134" t="s">
        <v>76</v>
      </c>
      <c r="R3134" t="s">
        <v>77</v>
      </c>
      <c r="S3134" t="s">
        <v>4707</v>
      </c>
      <c r="T3134" t="s">
        <v>3379</v>
      </c>
      <c r="U3134" t="s">
        <v>67</v>
      </c>
      <c r="V3134" t="s">
        <v>67</v>
      </c>
      <c r="W3134" t="s">
        <v>904</v>
      </c>
      <c r="X3134" t="s">
        <v>67</v>
      </c>
      <c r="Y3134" t="s">
        <v>67</v>
      </c>
      <c r="Z3134" t="s">
        <v>67</v>
      </c>
      <c r="AA3134">
        <v>3</v>
      </c>
      <c r="AB3134">
        <v>3</v>
      </c>
      <c r="AC3134" t="s">
        <v>67</v>
      </c>
      <c r="AD3134">
        <v>486.81</v>
      </c>
      <c r="AE3134">
        <v>17</v>
      </c>
      <c r="AF3134">
        <v>949.51</v>
      </c>
      <c r="AG3134">
        <v>17</v>
      </c>
      <c r="AH3134">
        <f t="shared" si="96"/>
        <v>462.7</v>
      </c>
      <c r="AI3134">
        <f t="shared" si="97"/>
        <v>0</v>
      </c>
      <c r="AJ3134" t="s">
        <v>67</v>
      </c>
      <c r="AK3134" t="s">
        <v>67</v>
      </c>
      <c r="AL3134" t="s">
        <v>67</v>
      </c>
      <c r="AM3134" t="s">
        <v>67</v>
      </c>
      <c r="AN3134" t="s">
        <v>67</v>
      </c>
      <c r="AO3134" t="s">
        <v>67</v>
      </c>
      <c r="AP3134" t="s">
        <v>4359</v>
      </c>
      <c r="AQ3134" t="s">
        <v>157</v>
      </c>
      <c r="AR3134" t="s">
        <v>67</v>
      </c>
      <c r="AS3134" t="s">
        <v>67</v>
      </c>
      <c r="AT3134" t="s">
        <v>67</v>
      </c>
      <c r="AU3134">
        <v>70</v>
      </c>
      <c r="AV3134">
        <v>1</v>
      </c>
      <c r="AW3134">
        <v>86</v>
      </c>
      <c r="AX3134">
        <v>1</v>
      </c>
      <c r="AY3134" t="s">
        <v>67</v>
      </c>
      <c r="AZ3134" t="s">
        <v>67</v>
      </c>
      <c r="BA3134" t="s">
        <v>67</v>
      </c>
      <c r="BB3134">
        <v>0.20585205400000001</v>
      </c>
      <c r="BC3134">
        <v>1.13097E-4</v>
      </c>
      <c r="BD3134" t="s">
        <v>5027</v>
      </c>
      <c r="BE3134" t="s">
        <v>67</v>
      </c>
      <c r="BF3134">
        <v>16</v>
      </c>
      <c r="BG3134">
        <v>0.8</v>
      </c>
      <c r="BH3134">
        <v>12.8</v>
      </c>
      <c r="BI3134" t="s">
        <v>66</v>
      </c>
      <c r="BJ3134" t="s">
        <v>164</v>
      </c>
      <c r="BK3134" t="s">
        <v>4641</v>
      </c>
    </row>
    <row r="3135" spans="1:63" hidden="1" x14ac:dyDescent="0.35">
      <c r="A3135" t="s">
        <v>4625</v>
      </c>
      <c r="B3135" t="s">
        <v>67</v>
      </c>
      <c r="C3135" t="s">
        <v>67</v>
      </c>
      <c r="D3135" t="s">
        <v>67</v>
      </c>
      <c r="E3135" t="s">
        <v>67</v>
      </c>
      <c r="F3135" t="s">
        <v>66</v>
      </c>
      <c r="G3135" t="s">
        <v>67</v>
      </c>
      <c r="H3135" t="s">
        <v>5024</v>
      </c>
      <c r="I3135" t="s">
        <v>67</v>
      </c>
      <c r="J3135" t="s">
        <v>67</v>
      </c>
      <c r="K3135" t="s">
        <v>67</v>
      </c>
      <c r="L3135" t="s">
        <v>67</v>
      </c>
      <c r="M3135" t="s">
        <v>67</v>
      </c>
      <c r="N3135" t="s">
        <v>67</v>
      </c>
      <c r="O3135" t="s">
        <v>74</v>
      </c>
      <c r="P3135" t="s">
        <v>67</v>
      </c>
      <c r="Q3135" t="s">
        <v>76</v>
      </c>
      <c r="R3135" t="s">
        <v>77</v>
      </c>
      <c r="S3135" t="s">
        <v>4707</v>
      </c>
      <c r="T3135" t="s">
        <v>4045</v>
      </c>
      <c r="U3135" t="s">
        <v>67</v>
      </c>
      <c r="V3135" t="s">
        <v>67</v>
      </c>
      <c r="W3135" t="s">
        <v>904</v>
      </c>
      <c r="X3135" t="s">
        <v>67</v>
      </c>
      <c r="Y3135" t="s">
        <v>67</v>
      </c>
      <c r="Z3135" t="s">
        <v>67</v>
      </c>
      <c r="AA3135">
        <v>3</v>
      </c>
      <c r="AB3135">
        <v>3</v>
      </c>
      <c r="AC3135" t="s">
        <v>67</v>
      </c>
      <c r="AD3135">
        <v>564.66</v>
      </c>
      <c r="AE3135">
        <v>26</v>
      </c>
      <c r="AF3135">
        <v>962.67</v>
      </c>
      <c r="AG3135">
        <v>26</v>
      </c>
      <c r="AH3135">
        <f t="shared" si="96"/>
        <v>398.01</v>
      </c>
      <c r="AI3135">
        <f t="shared" si="97"/>
        <v>0</v>
      </c>
      <c r="AJ3135" t="s">
        <v>67</v>
      </c>
      <c r="AK3135" t="s">
        <v>67</v>
      </c>
      <c r="AL3135" t="s">
        <v>67</v>
      </c>
      <c r="AM3135" t="s">
        <v>67</v>
      </c>
      <c r="AN3135" t="s">
        <v>67</v>
      </c>
      <c r="AO3135" t="s">
        <v>67</v>
      </c>
      <c r="AP3135" t="s">
        <v>4710</v>
      </c>
      <c r="AQ3135" t="s">
        <v>160</v>
      </c>
      <c r="AR3135" t="s">
        <v>67</v>
      </c>
      <c r="AS3135" t="s">
        <v>67</v>
      </c>
      <c r="AT3135" t="s">
        <v>67</v>
      </c>
      <c r="AU3135">
        <v>86</v>
      </c>
      <c r="AV3135">
        <v>0.75</v>
      </c>
      <c r="AW3135">
        <v>87</v>
      </c>
      <c r="AX3135">
        <v>1</v>
      </c>
      <c r="AY3135" t="s">
        <v>67</v>
      </c>
      <c r="AZ3135" t="s">
        <v>67</v>
      </c>
      <c r="BA3135" t="s">
        <v>67</v>
      </c>
      <c r="BB3135">
        <v>1.1560822E-2</v>
      </c>
      <c r="BC3135" s="1">
        <v>6.9400000000000006E-5</v>
      </c>
      <c r="BD3135" t="s">
        <v>5027</v>
      </c>
      <c r="BE3135" t="s">
        <v>67</v>
      </c>
      <c r="BF3135">
        <v>1.1313708499999999</v>
      </c>
      <c r="BG3135">
        <v>0.8</v>
      </c>
      <c r="BH3135">
        <v>0.90509667999999999</v>
      </c>
      <c r="BI3135" t="s">
        <v>164</v>
      </c>
      <c r="BJ3135" t="s">
        <v>164</v>
      </c>
      <c r="BK3135" t="s">
        <v>4641</v>
      </c>
    </row>
    <row r="3136" spans="1:63" hidden="1" x14ac:dyDescent="0.35">
      <c r="A3136" t="s">
        <v>4625</v>
      </c>
      <c r="B3136" t="s">
        <v>67</v>
      </c>
      <c r="C3136" t="s">
        <v>67</v>
      </c>
      <c r="D3136" t="s">
        <v>67</v>
      </c>
      <c r="E3136" t="s">
        <v>67</v>
      </c>
      <c r="F3136" t="s">
        <v>66</v>
      </c>
      <c r="G3136" t="s">
        <v>67</v>
      </c>
      <c r="H3136" t="s">
        <v>5024</v>
      </c>
      <c r="I3136" t="s">
        <v>67</v>
      </c>
      <c r="J3136" t="s">
        <v>67</v>
      </c>
      <c r="K3136" t="s">
        <v>67</v>
      </c>
      <c r="L3136" t="s">
        <v>67</v>
      </c>
      <c r="M3136" t="s">
        <v>67</v>
      </c>
      <c r="N3136" t="s">
        <v>67</v>
      </c>
      <c r="O3136" t="s">
        <v>74</v>
      </c>
      <c r="P3136" t="s">
        <v>67</v>
      </c>
      <c r="Q3136" t="s">
        <v>76</v>
      </c>
      <c r="R3136" t="s">
        <v>77</v>
      </c>
      <c r="S3136" t="s">
        <v>4707</v>
      </c>
      <c r="T3136" t="s">
        <v>911</v>
      </c>
      <c r="U3136" t="s">
        <v>67</v>
      </c>
      <c r="V3136" t="s">
        <v>67</v>
      </c>
      <c r="W3136" t="s">
        <v>80</v>
      </c>
      <c r="X3136" t="s">
        <v>67</v>
      </c>
      <c r="Y3136" t="s">
        <v>67</v>
      </c>
      <c r="Z3136" t="s">
        <v>67</v>
      </c>
      <c r="AA3136">
        <v>4</v>
      </c>
      <c r="AB3136">
        <v>4</v>
      </c>
      <c r="AC3136" t="s">
        <v>67</v>
      </c>
      <c r="AD3136">
        <v>335.2</v>
      </c>
      <c r="AE3136" s="7">
        <v>17.7</v>
      </c>
      <c r="AF3136">
        <v>333.7</v>
      </c>
      <c r="AG3136" s="7">
        <v>21.3</v>
      </c>
      <c r="AH3136">
        <f t="shared" si="96"/>
        <v>-1.5</v>
      </c>
      <c r="AI3136">
        <f t="shared" si="97"/>
        <v>3.6000000000000014</v>
      </c>
      <c r="AJ3136" t="s">
        <v>67</v>
      </c>
      <c r="AK3136" t="s">
        <v>67</v>
      </c>
      <c r="AL3136" t="s">
        <v>67</v>
      </c>
      <c r="AM3136" t="s">
        <v>67</v>
      </c>
      <c r="AN3136" t="s">
        <v>67</v>
      </c>
      <c r="AO3136" t="s">
        <v>67</v>
      </c>
      <c r="AP3136" t="s">
        <v>4359</v>
      </c>
      <c r="AQ3136" t="s">
        <v>157</v>
      </c>
      <c r="AR3136" t="s">
        <v>67</v>
      </c>
      <c r="AS3136" t="s">
        <v>67</v>
      </c>
      <c r="AT3136" t="s">
        <v>67</v>
      </c>
      <c r="AU3136">
        <v>90</v>
      </c>
      <c r="AV3136">
        <v>1</v>
      </c>
      <c r="AW3136">
        <v>88</v>
      </c>
      <c r="AX3136">
        <v>1</v>
      </c>
      <c r="AY3136" t="s">
        <v>67</v>
      </c>
      <c r="AZ3136" t="s">
        <v>67</v>
      </c>
      <c r="BA3136" t="s">
        <v>67</v>
      </c>
      <c r="BB3136">
        <v>-2.2472855999999999E-2</v>
      </c>
      <c r="BC3136" s="1">
        <v>6.3100000000000002E-5</v>
      </c>
      <c r="BD3136" t="s">
        <v>67</v>
      </c>
      <c r="BE3136" t="s">
        <v>67</v>
      </c>
      <c r="BF3136">
        <v>-2</v>
      </c>
      <c r="BG3136">
        <v>0.869565217</v>
      </c>
      <c r="BH3136">
        <v>-1.7391304350000001</v>
      </c>
      <c r="BI3136" t="s">
        <v>164</v>
      </c>
      <c r="BJ3136" t="s">
        <v>164</v>
      </c>
      <c r="BK3136" t="s">
        <v>4641</v>
      </c>
    </row>
    <row r="3137" spans="1:63" hidden="1" x14ac:dyDescent="0.35">
      <c r="A3137" t="s">
        <v>4625</v>
      </c>
      <c r="B3137" t="s">
        <v>67</v>
      </c>
      <c r="C3137" t="s">
        <v>67</v>
      </c>
      <c r="D3137" t="s">
        <v>67</v>
      </c>
      <c r="E3137" t="s">
        <v>67</v>
      </c>
      <c r="F3137" t="s">
        <v>66</v>
      </c>
      <c r="G3137" t="s">
        <v>67</v>
      </c>
      <c r="H3137" t="s">
        <v>5024</v>
      </c>
      <c r="I3137" t="s">
        <v>67</v>
      </c>
      <c r="J3137" t="s">
        <v>67</v>
      </c>
      <c r="K3137" t="s">
        <v>67</v>
      </c>
      <c r="L3137" t="s">
        <v>67</v>
      </c>
      <c r="M3137" t="s">
        <v>67</v>
      </c>
      <c r="N3137" t="s">
        <v>67</v>
      </c>
      <c r="O3137" t="s">
        <v>74</v>
      </c>
      <c r="P3137" t="s">
        <v>67</v>
      </c>
      <c r="Q3137" t="s">
        <v>76</v>
      </c>
      <c r="R3137" t="s">
        <v>77</v>
      </c>
      <c r="S3137" t="s">
        <v>4707</v>
      </c>
      <c r="T3137" t="s">
        <v>3379</v>
      </c>
      <c r="U3137" t="s">
        <v>67</v>
      </c>
      <c r="V3137" t="s">
        <v>67</v>
      </c>
      <c r="W3137" t="s">
        <v>80</v>
      </c>
      <c r="X3137" t="s">
        <v>67</v>
      </c>
      <c r="Y3137" t="s">
        <v>67</v>
      </c>
      <c r="Z3137" t="s">
        <v>67</v>
      </c>
      <c r="AA3137">
        <v>3</v>
      </c>
      <c r="AB3137">
        <v>3</v>
      </c>
      <c r="AC3137" t="s">
        <v>67</v>
      </c>
      <c r="AD3137">
        <v>335.2</v>
      </c>
      <c r="AE3137" s="7">
        <v>17.7</v>
      </c>
      <c r="AF3137">
        <v>750.5</v>
      </c>
      <c r="AG3137" s="7">
        <v>21.3</v>
      </c>
      <c r="AH3137">
        <f t="shared" si="96"/>
        <v>415.3</v>
      </c>
      <c r="AI3137">
        <f t="shared" si="97"/>
        <v>3.6000000000000014</v>
      </c>
      <c r="AJ3137" t="s">
        <v>67</v>
      </c>
      <c r="AK3137" t="s">
        <v>67</v>
      </c>
      <c r="AL3137" t="s">
        <v>67</v>
      </c>
      <c r="AM3137" t="s">
        <v>67</v>
      </c>
      <c r="AN3137" t="s">
        <v>67</v>
      </c>
      <c r="AO3137" t="s">
        <v>67</v>
      </c>
      <c r="AP3137" t="s">
        <v>4359</v>
      </c>
      <c r="AQ3137" t="s">
        <v>157</v>
      </c>
      <c r="AR3137" t="s">
        <v>67</v>
      </c>
      <c r="AS3137" t="s">
        <v>67</v>
      </c>
      <c r="AT3137" t="s">
        <v>67</v>
      </c>
      <c r="AU3137">
        <v>70</v>
      </c>
      <c r="AV3137">
        <v>1</v>
      </c>
      <c r="AW3137">
        <v>68</v>
      </c>
      <c r="AX3137">
        <v>1</v>
      </c>
      <c r="AY3137" t="s">
        <v>67</v>
      </c>
      <c r="AZ3137" t="s">
        <v>67</v>
      </c>
      <c r="BA3137" t="s">
        <v>67</v>
      </c>
      <c r="BB3137">
        <v>-2.8987537000000001E-2</v>
      </c>
      <c r="BC3137">
        <v>1.4011500000000001E-4</v>
      </c>
      <c r="BD3137" t="s">
        <v>67</v>
      </c>
      <c r="BE3137" t="s">
        <v>67</v>
      </c>
      <c r="BF3137">
        <v>-2</v>
      </c>
      <c r="BG3137">
        <v>0.8</v>
      </c>
      <c r="BH3137">
        <v>-1.6</v>
      </c>
      <c r="BI3137" t="s">
        <v>164</v>
      </c>
      <c r="BJ3137" t="s">
        <v>164</v>
      </c>
      <c r="BK3137" t="s">
        <v>4641</v>
      </c>
    </row>
    <row r="3138" spans="1:63" hidden="1" x14ac:dyDescent="0.35">
      <c r="A3138" t="s">
        <v>4625</v>
      </c>
      <c r="B3138" t="s">
        <v>67</v>
      </c>
      <c r="C3138" t="s">
        <v>67</v>
      </c>
      <c r="D3138" t="s">
        <v>67</v>
      </c>
      <c r="E3138" t="s">
        <v>67</v>
      </c>
      <c r="F3138" t="s">
        <v>66</v>
      </c>
      <c r="G3138" t="s">
        <v>67</v>
      </c>
      <c r="H3138" t="s">
        <v>5024</v>
      </c>
      <c r="I3138" t="s">
        <v>67</v>
      </c>
      <c r="J3138" t="s">
        <v>67</v>
      </c>
      <c r="K3138" t="s">
        <v>67</v>
      </c>
      <c r="L3138" t="s">
        <v>67</v>
      </c>
      <c r="M3138" t="s">
        <v>67</v>
      </c>
      <c r="N3138" t="s">
        <v>67</v>
      </c>
      <c r="O3138" t="s">
        <v>74</v>
      </c>
      <c r="P3138" t="s">
        <v>67</v>
      </c>
      <c r="Q3138" t="s">
        <v>76</v>
      </c>
      <c r="R3138" t="s">
        <v>77</v>
      </c>
      <c r="S3138" t="s">
        <v>4707</v>
      </c>
      <c r="T3138" t="s">
        <v>4048</v>
      </c>
      <c r="U3138" t="s">
        <v>67</v>
      </c>
      <c r="V3138" t="s">
        <v>67</v>
      </c>
      <c r="W3138" t="s">
        <v>80</v>
      </c>
      <c r="X3138" t="s">
        <v>67</v>
      </c>
      <c r="Y3138" t="s">
        <v>67</v>
      </c>
      <c r="Z3138" t="s">
        <v>67</v>
      </c>
      <c r="AA3138">
        <v>3</v>
      </c>
      <c r="AB3138">
        <v>3</v>
      </c>
      <c r="AC3138" t="s">
        <v>67</v>
      </c>
      <c r="AD3138">
        <v>564.66</v>
      </c>
      <c r="AE3138" s="7">
        <v>25.9</v>
      </c>
      <c r="AF3138">
        <v>347.2</v>
      </c>
      <c r="AG3138" s="7">
        <v>28.8</v>
      </c>
      <c r="AH3138">
        <f t="shared" si="96"/>
        <v>-217.45999999999998</v>
      </c>
      <c r="AI3138">
        <f t="shared" si="97"/>
        <v>2.9000000000000021</v>
      </c>
      <c r="AJ3138" t="s">
        <v>67</v>
      </c>
      <c r="AK3138" t="s">
        <v>67</v>
      </c>
      <c r="AL3138" t="s">
        <v>67</v>
      </c>
      <c r="AM3138" t="s">
        <v>67</v>
      </c>
      <c r="AN3138" t="s">
        <v>67</v>
      </c>
      <c r="AO3138" t="s">
        <v>67</v>
      </c>
      <c r="AP3138" t="s">
        <v>4359</v>
      </c>
      <c r="AQ3138" t="s">
        <v>157</v>
      </c>
      <c r="AR3138" t="s">
        <v>67</v>
      </c>
      <c r="AS3138" t="s">
        <v>67</v>
      </c>
      <c r="AT3138" t="s">
        <v>67</v>
      </c>
      <c r="AU3138">
        <v>90</v>
      </c>
      <c r="AV3138">
        <v>1</v>
      </c>
      <c r="AW3138">
        <v>90</v>
      </c>
      <c r="AX3138">
        <v>1</v>
      </c>
      <c r="AY3138" t="s">
        <v>67</v>
      </c>
      <c r="AZ3138" t="s">
        <v>67</v>
      </c>
      <c r="BA3138" t="s">
        <v>67</v>
      </c>
      <c r="BB3138">
        <v>0</v>
      </c>
      <c r="BC3138" s="1">
        <v>8.2299999999999995E-5</v>
      </c>
      <c r="BD3138" t="s">
        <v>67</v>
      </c>
      <c r="BE3138" t="s">
        <v>67</v>
      </c>
      <c r="BF3138">
        <v>0</v>
      </c>
      <c r="BG3138">
        <v>0.8</v>
      </c>
      <c r="BH3138">
        <v>0</v>
      </c>
      <c r="BI3138" t="s">
        <v>164</v>
      </c>
      <c r="BJ3138" t="s">
        <v>164</v>
      </c>
      <c r="BK3138" t="s">
        <v>4641</v>
      </c>
    </row>
    <row r="3139" spans="1:63" hidden="1" x14ac:dyDescent="0.35">
      <c r="A3139" t="s">
        <v>4625</v>
      </c>
      <c r="B3139" t="s">
        <v>67</v>
      </c>
      <c r="C3139" t="s">
        <v>67</v>
      </c>
      <c r="D3139" t="s">
        <v>67</v>
      </c>
      <c r="E3139" t="s">
        <v>67</v>
      </c>
      <c r="F3139" t="s">
        <v>66</v>
      </c>
      <c r="G3139" t="s">
        <v>67</v>
      </c>
      <c r="H3139" t="s">
        <v>5024</v>
      </c>
      <c r="I3139" t="s">
        <v>67</v>
      </c>
      <c r="J3139" t="s">
        <v>67</v>
      </c>
      <c r="K3139" t="s">
        <v>67</v>
      </c>
      <c r="L3139" t="s">
        <v>67</v>
      </c>
      <c r="M3139" t="s">
        <v>67</v>
      </c>
      <c r="N3139" t="s">
        <v>67</v>
      </c>
      <c r="O3139" t="s">
        <v>74</v>
      </c>
      <c r="P3139" t="s">
        <v>67</v>
      </c>
      <c r="Q3139" t="s">
        <v>76</v>
      </c>
      <c r="R3139" t="s">
        <v>77</v>
      </c>
      <c r="S3139" t="s">
        <v>4707</v>
      </c>
      <c r="T3139" t="s">
        <v>3379</v>
      </c>
      <c r="U3139" t="s">
        <v>67</v>
      </c>
      <c r="V3139" t="s">
        <v>67</v>
      </c>
      <c r="W3139" t="s">
        <v>1129</v>
      </c>
      <c r="X3139" t="s">
        <v>67</v>
      </c>
      <c r="Y3139" t="s">
        <v>67</v>
      </c>
      <c r="Z3139" t="s">
        <v>67</v>
      </c>
      <c r="AA3139">
        <v>3</v>
      </c>
      <c r="AB3139">
        <v>3</v>
      </c>
      <c r="AC3139" t="s">
        <v>67</v>
      </c>
      <c r="AD3139">
        <v>564.66</v>
      </c>
      <c r="AE3139" s="7">
        <v>25.9</v>
      </c>
      <c r="AF3139">
        <v>803.9</v>
      </c>
      <c r="AG3139" s="7">
        <v>28.8</v>
      </c>
      <c r="AH3139">
        <f t="shared" ref="AH3139:AH3202" si="98">AF3139-AD3139</f>
        <v>239.24</v>
      </c>
      <c r="AI3139">
        <f t="shared" ref="AI3139:AI3202" si="99">AG3139-AE3139</f>
        <v>2.9000000000000021</v>
      </c>
      <c r="AJ3139" t="s">
        <v>67</v>
      </c>
      <c r="AK3139" t="s">
        <v>67</v>
      </c>
      <c r="AL3139" t="s">
        <v>67</v>
      </c>
      <c r="AM3139" t="s">
        <v>67</v>
      </c>
      <c r="AN3139" t="s">
        <v>67</v>
      </c>
      <c r="AO3139" t="s">
        <v>67</v>
      </c>
      <c r="AP3139" t="s">
        <v>4359</v>
      </c>
      <c r="AQ3139" t="s">
        <v>157</v>
      </c>
      <c r="AR3139" t="s">
        <v>67</v>
      </c>
      <c r="AS3139" t="s">
        <v>67</v>
      </c>
      <c r="AT3139" t="s">
        <v>67</v>
      </c>
      <c r="AU3139">
        <v>70</v>
      </c>
      <c r="AV3139">
        <v>1</v>
      </c>
      <c r="AW3139">
        <v>86</v>
      </c>
      <c r="AX3139">
        <v>1</v>
      </c>
      <c r="AY3139" t="s">
        <v>67</v>
      </c>
      <c r="AZ3139" t="s">
        <v>67</v>
      </c>
      <c r="BA3139" t="s">
        <v>67</v>
      </c>
      <c r="BB3139">
        <v>0.20585205400000001</v>
      </c>
      <c r="BC3139">
        <v>1.13097E-4</v>
      </c>
      <c r="BD3139" t="s">
        <v>5027</v>
      </c>
      <c r="BE3139" t="s">
        <v>67</v>
      </c>
      <c r="BF3139">
        <v>16</v>
      </c>
      <c r="BG3139">
        <v>0.8</v>
      </c>
      <c r="BH3139">
        <v>12.8</v>
      </c>
      <c r="BI3139" t="s">
        <v>66</v>
      </c>
      <c r="BJ3139" t="s">
        <v>164</v>
      </c>
      <c r="BK3139" t="s">
        <v>4641</v>
      </c>
    </row>
    <row r="3140" spans="1:63" hidden="1" x14ac:dyDescent="0.35">
      <c r="A3140" t="s">
        <v>4625</v>
      </c>
      <c r="B3140" t="s">
        <v>67</v>
      </c>
      <c r="C3140" t="s">
        <v>67</v>
      </c>
      <c r="D3140" t="s">
        <v>67</v>
      </c>
      <c r="E3140" t="s">
        <v>67</v>
      </c>
      <c r="F3140" t="s">
        <v>66</v>
      </c>
      <c r="G3140" t="s">
        <v>67</v>
      </c>
      <c r="H3140" t="s">
        <v>5024</v>
      </c>
      <c r="I3140" t="s">
        <v>67</v>
      </c>
      <c r="J3140" t="s">
        <v>67</v>
      </c>
      <c r="K3140" t="s">
        <v>67</v>
      </c>
      <c r="L3140" t="s">
        <v>67</v>
      </c>
      <c r="M3140" t="s">
        <v>67</v>
      </c>
      <c r="N3140" t="s">
        <v>67</v>
      </c>
      <c r="O3140" t="s">
        <v>74</v>
      </c>
      <c r="P3140" t="s">
        <v>67</v>
      </c>
      <c r="Q3140" t="s">
        <v>76</v>
      </c>
      <c r="R3140" t="s">
        <v>77</v>
      </c>
      <c r="S3140" t="s">
        <v>4707</v>
      </c>
      <c r="T3140" t="s">
        <v>4048</v>
      </c>
      <c r="U3140" t="s">
        <v>67</v>
      </c>
      <c r="V3140" t="s">
        <v>67</v>
      </c>
      <c r="W3140" t="s">
        <v>1129</v>
      </c>
      <c r="X3140" t="s">
        <v>67</v>
      </c>
      <c r="Y3140" t="s">
        <v>67</v>
      </c>
      <c r="Z3140" t="s">
        <v>67</v>
      </c>
      <c r="AA3140">
        <v>3</v>
      </c>
      <c r="AB3140">
        <v>3</v>
      </c>
      <c r="AC3140" t="s">
        <v>67</v>
      </c>
      <c r="AD3140">
        <v>453.52</v>
      </c>
      <c r="AE3140" s="7">
        <v>-1.1000000000000001</v>
      </c>
      <c r="AF3140">
        <v>945.97</v>
      </c>
      <c r="AG3140" s="7">
        <v>3.3</v>
      </c>
      <c r="AH3140">
        <f t="shared" si="98"/>
        <v>492.45000000000005</v>
      </c>
      <c r="AI3140">
        <f t="shared" si="99"/>
        <v>4.4000000000000004</v>
      </c>
      <c r="AJ3140" t="s">
        <v>67</v>
      </c>
      <c r="AK3140" t="s">
        <v>67</v>
      </c>
      <c r="AL3140" t="s">
        <v>67</v>
      </c>
      <c r="AM3140" t="s">
        <v>67</v>
      </c>
      <c r="AN3140" t="s">
        <v>67</v>
      </c>
      <c r="AO3140" t="s">
        <v>67</v>
      </c>
      <c r="AP3140" t="s">
        <v>4359</v>
      </c>
      <c r="AQ3140" t="s">
        <v>157</v>
      </c>
      <c r="AR3140" t="s">
        <v>67</v>
      </c>
      <c r="AS3140" t="s">
        <v>67</v>
      </c>
      <c r="AT3140" t="s">
        <v>67</v>
      </c>
      <c r="AU3140">
        <v>90</v>
      </c>
      <c r="AV3140">
        <v>1</v>
      </c>
      <c r="AW3140">
        <v>95</v>
      </c>
      <c r="AX3140">
        <v>1</v>
      </c>
      <c r="AY3140" t="s">
        <v>67</v>
      </c>
      <c r="AZ3140" t="s">
        <v>67</v>
      </c>
      <c r="BA3140" t="s">
        <v>67</v>
      </c>
      <c r="BB3140">
        <v>5.4067220999999999E-2</v>
      </c>
      <c r="BC3140" s="1">
        <v>7.8100000000000001E-5</v>
      </c>
      <c r="BD3140" t="s">
        <v>5027</v>
      </c>
      <c r="BE3140" t="s">
        <v>67</v>
      </c>
      <c r="BF3140">
        <v>5</v>
      </c>
      <c r="BG3140">
        <v>0.8</v>
      </c>
      <c r="BH3140">
        <v>4</v>
      </c>
      <c r="BI3140" t="s">
        <v>164</v>
      </c>
      <c r="BJ3140" t="s">
        <v>164</v>
      </c>
      <c r="BK3140" t="s">
        <v>4641</v>
      </c>
    </row>
    <row r="3141" spans="1:63" hidden="1" x14ac:dyDescent="0.35">
      <c r="A3141" t="s">
        <v>4625</v>
      </c>
      <c r="B3141" t="s">
        <v>67</v>
      </c>
      <c r="C3141" t="s">
        <v>67</v>
      </c>
      <c r="D3141" t="s">
        <v>67</v>
      </c>
      <c r="E3141" t="s">
        <v>67</v>
      </c>
      <c r="F3141" t="s">
        <v>66</v>
      </c>
      <c r="G3141" t="s">
        <v>67</v>
      </c>
      <c r="H3141" t="s">
        <v>5024</v>
      </c>
      <c r="I3141" t="s">
        <v>67</v>
      </c>
      <c r="J3141" t="s">
        <v>67</v>
      </c>
      <c r="K3141" t="s">
        <v>67</v>
      </c>
      <c r="L3141" t="s">
        <v>67</v>
      </c>
      <c r="M3141" t="s">
        <v>67</v>
      </c>
      <c r="N3141" t="s">
        <v>67</v>
      </c>
      <c r="O3141" t="s">
        <v>74</v>
      </c>
      <c r="P3141" t="s">
        <v>67</v>
      </c>
      <c r="Q3141" t="s">
        <v>76</v>
      </c>
      <c r="R3141" t="s">
        <v>77</v>
      </c>
      <c r="S3141" t="s">
        <v>4707</v>
      </c>
      <c r="T3141" t="s">
        <v>911</v>
      </c>
      <c r="U3141" t="s">
        <v>67</v>
      </c>
      <c r="V3141" t="s">
        <v>67</v>
      </c>
      <c r="W3141" t="s">
        <v>1129</v>
      </c>
      <c r="X3141" t="s">
        <v>67</v>
      </c>
      <c r="Y3141" t="s">
        <v>67</v>
      </c>
      <c r="Z3141" t="s">
        <v>67</v>
      </c>
      <c r="AA3141">
        <v>4</v>
      </c>
      <c r="AB3141">
        <v>4</v>
      </c>
      <c r="AC3141" t="s">
        <v>67</v>
      </c>
      <c r="AD3141">
        <v>412.73</v>
      </c>
      <c r="AE3141" s="7">
        <v>-0.5</v>
      </c>
      <c r="AF3141">
        <v>702.1</v>
      </c>
      <c r="AG3141" s="7">
        <v>3.1</v>
      </c>
      <c r="AH3141">
        <f t="shared" si="98"/>
        <v>289.37</v>
      </c>
      <c r="AI3141">
        <f t="shared" si="99"/>
        <v>3.6</v>
      </c>
      <c r="AJ3141" t="s">
        <v>67</v>
      </c>
      <c r="AK3141" t="s">
        <v>67</v>
      </c>
      <c r="AL3141" t="s">
        <v>67</v>
      </c>
      <c r="AM3141" t="s">
        <v>67</v>
      </c>
      <c r="AN3141" t="s">
        <v>67</v>
      </c>
      <c r="AO3141" t="s">
        <v>67</v>
      </c>
      <c r="AP3141" t="s">
        <v>4710</v>
      </c>
      <c r="AQ3141" t="s">
        <v>160</v>
      </c>
      <c r="AR3141" t="s">
        <v>67</v>
      </c>
      <c r="AS3141" t="s">
        <v>67</v>
      </c>
      <c r="AT3141" t="s">
        <v>67</v>
      </c>
      <c r="AU3141">
        <v>88</v>
      </c>
      <c r="AV3141">
        <v>1</v>
      </c>
      <c r="AW3141">
        <v>50</v>
      </c>
      <c r="AX3141">
        <v>1</v>
      </c>
      <c r="AY3141" t="s">
        <v>67</v>
      </c>
      <c r="AZ3141" t="s">
        <v>67</v>
      </c>
      <c r="BA3141" t="s">
        <v>67</v>
      </c>
      <c r="BB3141">
        <v>-0.56531380899999994</v>
      </c>
      <c r="BC3141">
        <v>1.3228299999999999E-4</v>
      </c>
      <c r="BD3141" t="s">
        <v>5027</v>
      </c>
      <c r="BE3141" t="s">
        <v>67</v>
      </c>
      <c r="BF3141">
        <v>-38</v>
      </c>
      <c r="BG3141">
        <v>0.869565217</v>
      </c>
      <c r="BH3141">
        <v>-33.043478260000001</v>
      </c>
      <c r="BI3141" t="s">
        <v>164</v>
      </c>
      <c r="BJ3141" t="s">
        <v>66</v>
      </c>
      <c r="BK3141" t="s">
        <v>4641</v>
      </c>
    </row>
    <row r="3142" spans="1:63" hidden="1" x14ac:dyDescent="0.35">
      <c r="A3142" t="s">
        <v>4625</v>
      </c>
      <c r="B3142" t="s">
        <v>67</v>
      </c>
      <c r="C3142" t="s">
        <v>67</v>
      </c>
      <c r="D3142" t="s">
        <v>67</v>
      </c>
      <c r="E3142" t="s">
        <v>67</v>
      </c>
      <c r="F3142" t="s">
        <v>66</v>
      </c>
      <c r="G3142" t="s">
        <v>67</v>
      </c>
      <c r="H3142" t="s">
        <v>5024</v>
      </c>
      <c r="I3142" t="s">
        <v>67</v>
      </c>
      <c r="J3142" t="s">
        <v>67</v>
      </c>
      <c r="K3142" t="s">
        <v>67</v>
      </c>
      <c r="L3142" t="s">
        <v>67</v>
      </c>
      <c r="M3142" t="s">
        <v>67</v>
      </c>
      <c r="N3142" t="s">
        <v>67</v>
      </c>
      <c r="O3142" t="s">
        <v>74</v>
      </c>
      <c r="P3142" t="s">
        <v>67</v>
      </c>
      <c r="Q3142" t="s">
        <v>76</v>
      </c>
      <c r="R3142" t="s">
        <v>77</v>
      </c>
      <c r="S3142" t="s">
        <v>4707</v>
      </c>
      <c r="T3142" t="s">
        <v>4038</v>
      </c>
      <c r="U3142" t="s">
        <v>67</v>
      </c>
      <c r="V3142" t="s">
        <v>67</v>
      </c>
      <c r="W3142" t="s">
        <v>1129</v>
      </c>
      <c r="X3142" t="s">
        <v>67</v>
      </c>
      <c r="Y3142" t="s">
        <v>67</v>
      </c>
      <c r="Z3142" t="s">
        <v>67</v>
      </c>
      <c r="AA3142">
        <v>3</v>
      </c>
      <c r="AB3142">
        <v>3</v>
      </c>
      <c r="AC3142" t="s">
        <v>67</v>
      </c>
      <c r="AD3142">
        <v>440.81</v>
      </c>
      <c r="AE3142" s="7">
        <v>17.5</v>
      </c>
      <c r="AF3142">
        <v>333.6</v>
      </c>
      <c r="AG3142" s="7">
        <v>21.4</v>
      </c>
      <c r="AH3142">
        <f t="shared" si="98"/>
        <v>-107.20999999999998</v>
      </c>
      <c r="AI3142">
        <f t="shared" si="99"/>
        <v>3.8999999999999986</v>
      </c>
      <c r="AJ3142" t="s">
        <v>67</v>
      </c>
      <c r="AK3142" t="s">
        <v>67</v>
      </c>
      <c r="AL3142" t="s">
        <v>67</v>
      </c>
      <c r="AM3142" t="s">
        <v>67</v>
      </c>
      <c r="AN3142" t="s">
        <v>67</v>
      </c>
      <c r="AO3142" t="s">
        <v>67</v>
      </c>
      <c r="AP3142" t="s">
        <v>4710</v>
      </c>
      <c r="AQ3142" t="s">
        <v>160</v>
      </c>
      <c r="AR3142" t="s">
        <v>67</v>
      </c>
      <c r="AS3142" t="s">
        <v>67</v>
      </c>
      <c r="AT3142" t="s">
        <v>67</v>
      </c>
      <c r="AU3142">
        <v>95</v>
      </c>
      <c r="AV3142">
        <v>0.5</v>
      </c>
      <c r="AW3142">
        <v>89</v>
      </c>
      <c r="AX3142">
        <v>1</v>
      </c>
      <c r="AY3142" t="s">
        <v>67</v>
      </c>
      <c r="AZ3142" t="s">
        <v>67</v>
      </c>
      <c r="BA3142" t="s">
        <v>67</v>
      </c>
      <c r="BB3142">
        <v>-6.5240521999999995E-2</v>
      </c>
      <c r="BC3142" s="1">
        <v>5.13E-5</v>
      </c>
      <c r="BD3142" t="s">
        <v>5027</v>
      </c>
      <c r="BE3142" t="s">
        <v>67</v>
      </c>
      <c r="BF3142">
        <v>-7.5894663839999996</v>
      </c>
      <c r="BG3142">
        <v>0.8</v>
      </c>
      <c r="BH3142">
        <v>-6.0715731079999999</v>
      </c>
      <c r="BI3142" t="s">
        <v>164</v>
      </c>
      <c r="BJ3142" t="s">
        <v>164</v>
      </c>
      <c r="BK3142" t="s">
        <v>4641</v>
      </c>
    </row>
    <row r="3143" spans="1:63" hidden="1" x14ac:dyDescent="0.35">
      <c r="A3143" t="s">
        <v>4625</v>
      </c>
      <c r="B3143" t="s">
        <v>67</v>
      </c>
      <c r="C3143" t="s">
        <v>67</v>
      </c>
      <c r="D3143" t="s">
        <v>67</v>
      </c>
      <c r="E3143" t="s">
        <v>67</v>
      </c>
      <c r="F3143" t="s">
        <v>66</v>
      </c>
      <c r="G3143" t="s">
        <v>67</v>
      </c>
      <c r="H3143" t="s">
        <v>5024</v>
      </c>
      <c r="I3143" t="s">
        <v>67</v>
      </c>
      <c r="J3143" t="s">
        <v>67</v>
      </c>
      <c r="K3143" t="s">
        <v>67</v>
      </c>
      <c r="L3143" t="s">
        <v>67</v>
      </c>
      <c r="M3143" t="s">
        <v>67</v>
      </c>
      <c r="N3143" t="s">
        <v>67</v>
      </c>
      <c r="O3143" t="s">
        <v>74</v>
      </c>
      <c r="P3143" t="s">
        <v>67</v>
      </c>
      <c r="Q3143" t="s">
        <v>76</v>
      </c>
      <c r="R3143" t="s">
        <v>77</v>
      </c>
      <c r="S3143" t="s">
        <v>4707</v>
      </c>
      <c r="T3143" t="s">
        <v>4045</v>
      </c>
      <c r="U3143" t="s">
        <v>67</v>
      </c>
      <c r="V3143" t="s">
        <v>67</v>
      </c>
      <c r="W3143" t="s">
        <v>1129</v>
      </c>
      <c r="X3143" t="s">
        <v>67</v>
      </c>
      <c r="Y3143" t="s">
        <v>67</v>
      </c>
      <c r="Z3143" t="s">
        <v>67</v>
      </c>
      <c r="AA3143">
        <v>3</v>
      </c>
      <c r="AB3143">
        <v>3</v>
      </c>
      <c r="AC3143" t="s">
        <v>67</v>
      </c>
      <c r="AD3143">
        <v>440.81</v>
      </c>
      <c r="AE3143" s="7">
        <v>17.5</v>
      </c>
      <c r="AF3143">
        <v>750.6</v>
      </c>
      <c r="AG3143" s="7">
        <v>21.4</v>
      </c>
      <c r="AH3143">
        <f t="shared" si="98"/>
        <v>309.79000000000002</v>
      </c>
      <c r="AI3143">
        <f t="shared" si="99"/>
        <v>3.8999999999999986</v>
      </c>
      <c r="AJ3143" t="s">
        <v>67</v>
      </c>
      <c r="AK3143" t="s">
        <v>67</v>
      </c>
      <c r="AL3143" t="s">
        <v>67</v>
      </c>
      <c r="AM3143" t="s">
        <v>67</v>
      </c>
      <c r="AN3143" t="s">
        <v>67</v>
      </c>
      <c r="AO3143" t="s">
        <v>67</v>
      </c>
      <c r="AP3143" t="s">
        <v>4710</v>
      </c>
      <c r="AQ3143" t="s">
        <v>160</v>
      </c>
      <c r="AR3143" t="s">
        <v>67</v>
      </c>
      <c r="AS3143" t="s">
        <v>67</v>
      </c>
      <c r="AT3143" t="s">
        <v>67</v>
      </c>
      <c r="AU3143">
        <v>86</v>
      </c>
      <c r="AV3143">
        <v>0.75</v>
      </c>
      <c r="AW3143">
        <v>87</v>
      </c>
      <c r="AX3143">
        <v>1</v>
      </c>
      <c r="AY3143" t="s">
        <v>67</v>
      </c>
      <c r="AZ3143" t="s">
        <v>67</v>
      </c>
      <c r="BA3143" t="s">
        <v>67</v>
      </c>
      <c r="BB3143">
        <v>1.1560822E-2</v>
      </c>
      <c r="BC3143" s="1">
        <v>6.9400000000000006E-5</v>
      </c>
      <c r="BD3143" t="s">
        <v>5027</v>
      </c>
      <c r="BE3143" t="s">
        <v>67</v>
      </c>
      <c r="BF3143">
        <v>1.1313708499999999</v>
      </c>
      <c r="BG3143">
        <v>0.8</v>
      </c>
      <c r="BH3143">
        <v>0.90509667999999999</v>
      </c>
      <c r="BI3143" t="s">
        <v>164</v>
      </c>
      <c r="BJ3143" t="s">
        <v>164</v>
      </c>
      <c r="BK3143" t="s">
        <v>4641</v>
      </c>
    </row>
    <row r="3144" spans="1:63" hidden="1" x14ac:dyDescent="0.35">
      <c r="A3144" t="s">
        <v>4625</v>
      </c>
      <c r="B3144" t="s">
        <v>67</v>
      </c>
      <c r="C3144" t="s">
        <v>67</v>
      </c>
      <c r="D3144" t="s">
        <v>67</v>
      </c>
      <c r="E3144" t="s">
        <v>67</v>
      </c>
      <c r="F3144" t="s">
        <v>66</v>
      </c>
      <c r="G3144" t="s">
        <v>67</v>
      </c>
      <c r="H3144" t="s">
        <v>5024</v>
      </c>
      <c r="I3144" t="s">
        <v>67</v>
      </c>
      <c r="J3144" t="s">
        <v>67</v>
      </c>
      <c r="K3144" t="s">
        <v>67</v>
      </c>
      <c r="L3144" t="s">
        <v>67</v>
      </c>
      <c r="M3144" t="s">
        <v>67</v>
      </c>
      <c r="N3144" t="s">
        <v>67</v>
      </c>
      <c r="O3144" t="s">
        <v>74</v>
      </c>
      <c r="P3144" t="s">
        <v>67</v>
      </c>
      <c r="Q3144" t="s">
        <v>76</v>
      </c>
      <c r="R3144" t="s">
        <v>77</v>
      </c>
      <c r="S3144" t="s">
        <v>4707</v>
      </c>
      <c r="T3144" t="s">
        <v>4045</v>
      </c>
      <c r="U3144" t="s">
        <v>67</v>
      </c>
      <c r="V3144" t="s">
        <v>67</v>
      </c>
      <c r="W3144" t="s">
        <v>1129</v>
      </c>
      <c r="X3144" t="s">
        <v>67</v>
      </c>
      <c r="Y3144" t="s">
        <v>67</v>
      </c>
      <c r="Z3144" t="s">
        <v>67</v>
      </c>
      <c r="AA3144">
        <v>3</v>
      </c>
      <c r="AB3144">
        <v>3</v>
      </c>
      <c r="AC3144" t="s">
        <v>67</v>
      </c>
      <c r="AD3144">
        <v>440.81</v>
      </c>
      <c r="AE3144" s="7">
        <v>17.5</v>
      </c>
      <c r="AF3144">
        <v>750.6</v>
      </c>
      <c r="AG3144" s="7">
        <v>21.4</v>
      </c>
      <c r="AH3144">
        <f t="shared" si="98"/>
        <v>309.79000000000002</v>
      </c>
      <c r="AI3144">
        <f t="shared" si="99"/>
        <v>3.8999999999999986</v>
      </c>
      <c r="AJ3144" t="s">
        <v>67</v>
      </c>
      <c r="AK3144" t="s">
        <v>67</v>
      </c>
      <c r="AL3144" t="s">
        <v>67</v>
      </c>
      <c r="AM3144" t="s">
        <v>67</v>
      </c>
      <c r="AN3144" t="s">
        <v>67</v>
      </c>
      <c r="AO3144" t="s">
        <v>67</v>
      </c>
      <c r="AP3144" t="s">
        <v>5026</v>
      </c>
      <c r="AQ3144" t="s">
        <v>160</v>
      </c>
      <c r="AR3144" t="s">
        <v>67</v>
      </c>
      <c r="AS3144" t="s">
        <v>67</v>
      </c>
      <c r="AT3144" t="s">
        <v>67</v>
      </c>
      <c r="AU3144">
        <v>11.8</v>
      </c>
      <c r="AV3144">
        <v>1.875</v>
      </c>
      <c r="AW3144">
        <v>13</v>
      </c>
      <c r="AX3144">
        <v>1.35</v>
      </c>
      <c r="AY3144" t="s">
        <v>67</v>
      </c>
      <c r="AZ3144" t="s">
        <v>67</v>
      </c>
      <c r="BA3144" t="s">
        <v>67</v>
      </c>
      <c r="BB3144">
        <v>9.6849826E-2</v>
      </c>
      <c r="BC3144">
        <v>1.2010898000000001E-2</v>
      </c>
      <c r="BD3144" t="s">
        <v>67</v>
      </c>
      <c r="BE3144" t="s">
        <v>67</v>
      </c>
      <c r="BF3144">
        <v>0.73451703800000001</v>
      </c>
      <c r="BG3144">
        <v>0.8</v>
      </c>
      <c r="BH3144">
        <v>0.58761363</v>
      </c>
      <c r="BI3144" t="s">
        <v>164</v>
      </c>
      <c r="BJ3144" t="s">
        <v>164</v>
      </c>
      <c r="BK3144" t="s">
        <v>4641</v>
      </c>
    </row>
    <row r="3145" spans="1:63" hidden="1" x14ac:dyDescent="0.35">
      <c r="A3145" t="s">
        <v>4625</v>
      </c>
      <c r="B3145" t="s">
        <v>67</v>
      </c>
      <c r="C3145" t="s">
        <v>67</v>
      </c>
      <c r="D3145" t="s">
        <v>67</v>
      </c>
      <c r="E3145" t="s">
        <v>67</v>
      </c>
      <c r="F3145" t="s">
        <v>66</v>
      </c>
      <c r="G3145" t="s">
        <v>67</v>
      </c>
      <c r="H3145" t="s">
        <v>5024</v>
      </c>
      <c r="I3145" t="s">
        <v>67</v>
      </c>
      <c r="J3145" t="s">
        <v>67</v>
      </c>
      <c r="K3145" t="s">
        <v>67</v>
      </c>
      <c r="L3145" t="s">
        <v>67</v>
      </c>
      <c r="M3145" t="s">
        <v>67</v>
      </c>
      <c r="N3145" t="s">
        <v>67</v>
      </c>
      <c r="O3145" t="s">
        <v>74</v>
      </c>
      <c r="P3145" t="s">
        <v>67</v>
      </c>
      <c r="Q3145" t="s">
        <v>76</v>
      </c>
      <c r="R3145" t="s">
        <v>77</v>
      </c>
      <c r="S3145" t="s">
        <v>4707</v>
      </c>
      <c r="T3145" t="s">
        <v>911</v>
      </c>
      <c r="U3145" t="s">
        <v>67</v>
      </c>
      <c r="V3145" t="s">
        <v>67</v>
      </c>
      <c r="W3145" t="s">
        <v>80</v>
      </c>
      <c r="X3145" t="s">
        <v>67</v>
      </c>
      <c r="Y3145" t="s">
        <v>67</v>
      </c>
      <c r="Z3145" t="s">
        <v>67</v>
      </c>
      <c r="AA3145">
        <v>3</v>
      </c>
      <c r="AB3145">
        <v>3</v>
      </c>
      <c r="AC3145" t="s">
        <v>67</v>
      </c>
      <c r="AD3145">
        <v>453.52</v>
      </c>
      <c r="AE3145">
        <v>-1.1000000000000001</v>
      </c>
      <c r="AF3145">
        <v>945.97</v>
      </c>
      <c r="AG3145">
        <v>-1.1000000000000001</v>
      </c>
      <c r="AH3145">
        <f t="shared" si="98"/>
        <v>492.45000000000005</v>
      </c>
      <c r="AI3145">
        <f t="shared" si="99"/>
        <v>0</v>
      </c>
      <c r="AJ3145" t="s">
        <v>67</v>
      </c>
      <c r="AK3145" t="s">
        <v>67</v>
      </c>
      <c r="AL3145" t="s">
        <v>67</v>
      </c>
      <c r="AM3145" t="s">
        <v>67</v>
      </c>
      <c r="AN3145" t="s">
        <v>67</v>
      </c>
      <c r="AO3145" t="s">
        <v>67</v>
      </c>
      <c r="AP3145" t="s">
        <v>5026</v>
      </c>
      <c r="AQ3145" t="s">
        <v>160</v>
      </c>
      <c r="AR3145" t="s">
        <v>67</v>
      </c>
      <c r="AS3145" t="s">
        <v>67</v>
      </c>
      <c r="AT3145" t="s">
        <v>67</v>
      </c>
      <c r="AU3145">
        <v>17.5</v>
      </c>
      <c r="AV3145">
        <v>16.454482670000001</v>
      </c>
      <c r="AW3145">
        <v>13</v>
      </c>
      <c r="AX3145">
        <v>1.7320508080000001</v>
      </c>
      <c r="AY3145" t="s">
        <v>67</v>
      </c>
      <c r="AZ3145" t="s">
        <v>67</v>
      </c>
      <c r="BA3145" t="s">
        <v>67</v>
      </c>
      <c r="BB3145">
        <v>-0.29725152300000002</v>
      </c>
      <c r="BC3145">
        <v>0.30061103700000003</v>
      </c>
      <c r="BD3145" t="s">
        <v>67</v>
      </c>
      <c r="BE3145" t="s">
        <v>67</v>
      </c>
      <c r="BF3145">
        <v>-0.38463645899999999</v>
      </c>
      <c r="BG3145">
        <v>0.8</v>
      </c>
      <c r="BH3145">
        <v>-0.30770916700000001</v>
      </c>
      <c r="BI3145" t="s">
        <v>164</v>
      </c>
      <c r="BJ3145" t="s">
        <v>164</v>
      </c>
      <c r="BK3145" t="s">
        <v>4641</v>
      </c>
    </row>
    <row r="3146" spans="1:63" hidden="1" x14ac:dyDescent="0.35">
      <c r="A3146" t="s">
        <v>4625</v>
      </c>
      <c r="B3146" t="s">
        <v>67</v>
      </c>
      <c r="C3146" t="s">
        <v>67</v>
      </c>
      <c r="D3146" t="s">
        <v>67</v>
      </c>
      <c r="E3146" t="s">
        <v>67</v>
      </c>
      <c r="F3146" t="s">
        <v>66</v>
      </c>
      <c r="G3146" t="s">
        <v>67</v>
      </c>
      <c r="H3146" t="s">
        <v>5024</v>
      </c>
      <c r="I3146" t="s">
        <v>67</v>
      </c>
      <c r="J3146" t="s">
        <v>67</v>
      </c>
      <c r="K3146" t="s">
        <v>67</v>
      </c>
      <c r="L3146" t="s">
        <v>67</v>
      </c>
      <c r="M3146" t="s">
        <v>67</v>
      </c>
      <c r="N3146" t="s">
        <v>67</v>
      </c>
      <c r="O3146" t="s">
        <v>74</v>
      </c>
      <c r="P3146" t="s">
        <v>67</v>
      </c>
      <c r="Q3146" t="s">
        <v>76</v>
      </c>
      <c r="R3146" t="s">
        <v>77</v>
      </c>
      <c r="S3146" t="s">
        <v>4707</v>
      </c>
      <c r="T3146" t="s">
        <v>4048</v>
      </c>
      <c r="U3146" t="s">
        <v>67</v>
      </c>
      <c r="V3146" t="s">
        <v>67</v>
      </c>
      <c r="W3146" t="s">
        <v>904</v>
      </c>
      <c r="X3146" t="s">
        <v>67</v>
      </c>
      <c r="Y3146" t="s">
        <v>67</v>
      </c>
      <c r="Z3146" t="s">
        <v>67</v>
      </c>
      <c r="AA3146">
        <v>3</v>
      </c>
      <c r="AB3146">
        <v>3</v>
      </c>
      <c r="AC3146" t="s">
        <v>67</v>
      </c>
      <c r="AD3146">
        <v>564.66</v>
      </c>
      <c r="AE3146" s="7">
        <v>25.9</v>
      </c>
      <c r="AF3146">
        <v>347.2</v>
      </c>
      <c r="AG3146" s="7">
        <v>28.8</v>
      </c>
      <c r="AH3146">
        <f t="shared" si="98"/>
        <v>-217.45999999999998</v>
      </c>
      <c r="AI3146">
        <f t="shared" si="99"/>
        <v>2.9000000000000021</v>
      </c>
      <c r="AJ3146" t="s">
        <v>67</v>
      </c>
      <c r="AK3146" t="s">
        <v>67</v>
      </c>
      <c r="AL3146" t="s">
        <v>67</v>
      </c>
      <c r="AM3146" t="s">
        <v>67</v>
      </c>
      <c r="AN3146" t="s">
        <v>67</v>
      </c>
      <c r="AO3146" t="s">
        <v>67</v>
      </c>
      <c r="AP3146" t="s">
        <v>5026</v>
      </c>
      <c r="AQ3146" t="s">
        <v>160</v>
      </c>
      <c r="AR3146" t="s">
        <v>67</v>
      </c>
      <c r="AS3146" t="s">
        <v>67</v>
      </c>
      <c r="AT3146" t="s">
        <v>67</v>
      </c>
      <c r="AU3146">
        <v>11.5</v>
      </c>
      <c r="AV3146">
        <v>1.5</v>
      </c>
      <c r="AW3146">
        <v>12</v>
      </c>
      <c r="AX3146">
        <v>1.875</v>
      </c>
      <c r="AY3146" t="s">
        <v>67</v>
      </c>
      <c r="AZ3146" t="s">
        <v>67</v>
      </c>
      <c r="BA3146" t="s">
        <v>67</v>
      </c>
      <c r="BB3146">
        <v>4.2559614000000003E-2</v>
      </c>
      <c r="BC3146">
        <v>1.3809098000000001E-2</v>
      </c>
      <c r="BD3146" t="s">
        <v>67</v>
      </c>
      <c r="BE3146" t="s">
        <v>67</v>
      </c>
      <c r="BF3146">
        <v>0.29448406999999999</v>
      </c>
      <c r="BG3146">
        <v>0.8</v>
      </c>
      <c r="BH3146">
        <v>0.23558725599999999</v>
      </c>
      <c r="BI3146" t="s">
        <v>164</v>
      </c>
      <c r="BJ3146" t="s">
        <v>164</v>
      </c>
      <c r="BK3146" t="s">
        <v>4641</v>
      </c>
    </row>
    <row r="3147" spans="1:63" hidden="1" x14ac:dyDescent="0.35">
      <c r="A3147" t="s">
        <v>4625</v>
      </c>
      <c r="B3147" t="s">
        <v>67</v>
      </c>
      <c r="C3147" t="s">
        <v>67</v>
      </c>
      <c r="D3147" t="s">
        <v>67</v>
      </c>
      <c r="E3147" t="s">
        <v>67</v>
      </c>
      <c r="F3147" t="s">
        <v>66</v>
      </c>
      <c r="G3147" t="s">
        <v>67</v>
      </c>
      <c r="H3147" t="s">
        <v>5024</v>
      </c>
      <c r="I3147" t="s">
        <v>67</v>
      </c>
      <c r="J3147" t="s">
        <v>67</v>
      </c>
      <c r="K3147" t="s">
        <v>67</v>
      </c>
      <c r="L3147" t="s">
        <v>67</v>
      </c>
      <c r="M3147" t="s">
        <v>67</v>
      </c>
      <c r="N3147" t="s">
        <v>67</v>
      </c>
      <c r="O3147" t="s">
        <v>74</v>
      </c>
      <c r="P3147" t="s">
        <v>67</v>
      </c>
      <c r="Q3147" t="s">
        <v>76</v>
      </c>
      <c r="R3147" t="s">
        <v>77</v>
      </c>
      <c r="S3147" t="s">
        <v>4707</v>
      </c>
      <c r="T3147" t="s">
        <v>4048</v>
      </c>
      <c r="U3147" t="s">
        <v>67</v>
      </c>
      <c r="V3147" t="s">
        <v>67</v>
      </c>
      <c r="W3147" t="s">
        <v>1129</v>
      </c>
      <c r="X3147" t="s">
        <v>67</v>
      </c>
      <c r="Y3147" t="s">
        <v>67</v>
      </c>
      <c r="Z3147" t="s">
        <v>67</v>
      </c>
      <c r="AA3147">
        <v>3</v>
      </c>
      <c r="AB3147">
        <v>3</v>
      </c>
      <c r="AC3147" t="s">
        <v>67</v>
      </c>
      <c r="AD3147">
        <v>564.66</v>
      </c>
      <c r="AE3147" s="7">
        <v>25.9</v>
      </c>
      <c r="AF3147">
        <v>803.9</v>
      </c>
      <c r="AG3147" s="7">
        <v>28.8</v>
      </c>
      <c r="AH3147">
        <f t="shared" si="98"/>
        <v>239.24</v>
      </c>
      <c r="AI3147">
        <f t="shared" si="99"/>
        <v>2.9000000000000021</v>
      </c>
      <c r="AJ3147" t="s">
        <v>67</v>
      </c>
      <c r="AK3147" t="s">
        <v>67</v>
      </c>
      <c r="AL3147" t="s">
        <v>67</v>
      </c>
      <c r="AM3147" t="s">
        <v>67</v>
      </c>
      <c r="AN3147" t="s">
        <v>67</v>
      </c>
      <c r="AO3147" t="s">
        <v>67</v>
      </c>
      <c r="AP3147" t="s">
        <v>5026</v>
      </c>
      <c r="AQ3147" t="s">
        <v>160</v>
      </c>
      <c r="AR3147" t="s">
        <v>67</v>
      </c>
      <c r="AS3147" t="s">
        <v>67</v>
      </c>
      <c r="AT3147" t="s">
        <v>67</v>
      </c>
      <c r="AU3147">
        <v>11.5</v>
      </c>
      <c r="AV3147">
        <v>1.5</v>
      </c>
      <c r="AW3147">
        <v>12</v>
      </c>
      <c r="AX3147">
        <v>1.875</v>
      </c>
      <c r="AY3147" t="s">
        <v>67</v>
      </c>
      <c r="AZ3147" t="s">
        <v>67</v>
      </c>
      <c r="BA3147" t="s">
        <v>67</v>
      </c>
      <c r="BB3147">
        <v>4.2559614000000003E-2</v>
      </c>
      <c r="BC3147">
        <v>1.3809098000000001E-2</v>
      </c>
      <c r="BD3147" t="s">
        <v>67</v>
      </c>
      <c r="BE3147" t="s">
        <v>67</v>
      </c>
      <c r="BF3147">
        <v>0.29448406999999999</v>
      </c>
      <c r="BG3147">
        <v>0.8</v>
      </c>
      <c r="BH3147">
        <v>0.23558725599999999</v>
      </c>
      <c r="BI3147" t="s">
        <v>164</v>
      </c>
      <c r="BJ3147" t="s">
        <v>164</v>
      </c>
      <c r="BK3147" t="s">
        <v>4641</v>
      </c>
    </row>
    <row r="3148" spans="1:63" hidden="1" x14ac:dyDescent="0.35">
      <c r="A3148" t="s">
        <v>4625</v>
      </c>
      <c r="B3148" t="s">
        <v>67</v>
      </c>
      <c r="C3148" t="s">
        <v>67</v>
      </c>
      <c r="D3148" t="s">
        <v>67</v>
      </c>
      <c r="E3148" t="s">
        <v>67</v>
      </c>
      <c r="F3148" t="s">
        <v>66</v>
      </c>
      <c r="G3148" t="s">
        <v>67</v>
      </c>
      <c r="H3148" t="s">
        <v>5024</v>
      </c>
      <c r="I3148" t="s">
        <v>67</v>
      </c>
      <c r="J3148" t="s">
        <v>67</v>
      </c>
      <c r="K3148" t="s">
        <v>67</v>
      </c>
      <c r="L3148" t="s">
        <v>67</v>
      </c>
      <c r="M3148" t="s">
        <v>67</v>
      </c>
      <c r="N3148" t="s">
        <v>67</v>
      </c>
      <c r="O3148" t="s">
        <v>74</v>
      </c>
      <c r="P3148" t="s">
        <v>67</v>
      </c>
      <c r="Q3148" t="s">
        <v>76</v>
      </c>
      <c r="R3148" t="s">
        <v>77</v>
      </c>
      <c r="S3148" t="s">
        <v>4707</v>
      </c>
      <c r="T3148" t="s">
        <v>4038</v>
      </c>
      <c r="U3148" t="s">
        <v>67</v>
      </c>
      <c r="V3148" t="s">
        <v>67</v>
      </c>
      <c r="W3148" t="s">
        <v>904</v>
      </c>
      <c r="X3148" t="s">
        <v>67</v>
      </c>
      <c r="Y3148" t="s">
        <v>67</v>
      </c>
      <c r="Z3148" t="s">
        <v>67</v>
      </c>
      <c r="AA3148">
        <v>3</v>
      </c>
      <c r="AB3148">
        <v>3</v>
      </c>
      <c r="AC3148" t="s">
        <v>67</v>
      </c>
      <c r="AD3148">
        <v>412.73</v>
      </c>
      <c r="AE3148">
        <v>-0.5</v>
      </c>
      <c r="AF3148">
        <v>823</v>
      </c>
      <c r="AG3148">
        <v>-0.5</v>
      </c>
      <c r="AH3148">
        <f t="shared" si="98"/>
        <v>410.27</v>
      </c>
      <c r="AI3148">
        <f t="shared" si="99"/>
        <v>0</v>
      </c>
      <c r="AJ3148" t="s">
        <v>67</v>
      </c>
      <c r="AK3148" t="s">
        <v>67</v>
      </c>
      <c r="AL3148" t="s">
        <v>67</v>
      </c>
      <c r="AM3148" t="s">
        <v>67</v>
      </c>
      <c r="AN3148" t="s">
        <v>67</v>
      </c>
      <c r="AO3148" t="s">
        <v>67</v>
      </c>
      <c r="AP3148" t="s">
        <v>4359</v>
      </c>
      <c r="AQ3148" t="s">
        <v>157</v>
      </c>
      <c r="AR3148" t="s">
        <v>67</v>
      </c>
      <c r="AS3148" t="s">
        <v>67</v>
      </c>
      <c r="AT3148" t="s">
        <v>67</v>
      </c>
      <c r="AU3148">
        <v>75</v>
      </c>
      <c r="AV3148">
        <v>1</v>
      </c>
      <c r="AW3148">
        <v>81</v>
      </c>
      <c r="AX3148">
        <v>2</v>
      </c>
      <c r="AY3148" t="s">
        <v>67</v>
      </c>
      <c r="AZ3148" t="s">
        <v>67</v>
      </c>
      <c r="BA3148" t="s">
        <v>67</v>
      </c>
      <c r="BB3148">
        <v>7.6961040999999994E-2</v>
      </c>
      <c r="BC3148">
        <v>2.6247999999999999E-4</v>
      </c>
      <c r="BD3148" t="s">
        <v>5027</v>
      </c>
      <c r="BE3148" t="s">
        <v>67</v>
      </c>
      <c r="BF3148">
        <v>3.7947331919999998</v>
      </c>
      <c r="BG3148">
        <v>0.8</v>
      </c>
      <c r="BH3148">
        <v>3.035786554</v>
      </c>
      <c r="BI3148" t="s">
        <v>164</v>
      </c>
      <c r="BJ3148" t="s">
        <v>164</v>
      </c>
      <c r="BK3148" t="s">
        <v>4641</v>
      </c>
    </row>
    <row r="3149" spans="1:63" hidden="1" x14ac:dyDescent="0.35">
      <c r="A3149" t="s">
        <v>4625</v>
      </c>
      <c r="B3149" t="s">
        <v>67</v>
      </c>
      <c r="C3149" t="s">
        <v>67</v>
      </c>
      <c r="D3149" t="s">
        <v>67</v>
      </c>
      <c r="E3149" t="s">
        <v>67</v>
      </c>
      <c r="F3149" t="s">
        <v>66</v>
      </c>
      <c r="G3149" t="s">
        <v>67</v>
      </c>
      <c r="H3149" t="s">
        <v>5024</v>
      </c>
      <c r="I3149" t="s">
        <v>67</v>
      </c>
      <c r="J3149" t="s">
        <v>67</v>
      </c>
      <c r="K3149" t="s">
        <v>67</v>
      </c>
      <c r="L3149" t="s">
        <v>67</v>
      </c>
      <c r="M3149" t="s">
        <v>67</v>
      </c>
      <c r="N3149" t="s">
        <v>67</v>
      </c>
      <c r="O3149" t="s">
        <v>74</v>
      </c>
      <c r="P3149" t="s">
        <v>67</v>
      </c>
      <c r="Q3149" t="s">
        <v>76</v>
      </c>
      <c r="R3149" t="s">
        <v>77</v>
      </c>
      <c r="S3149" t="s">
        <v>4707</v>
      </c>
      <c r="T3149" t="s">
        <v>4038</v>
      </c>
      <c r="U3149" t="s">
        <v>67</v>
      </c>
      <c r="V3149" t="s">
        <v>67</v>
      </c>
      <c r="W3149" t="s">
        <v>80</v>
      </c>
      <c r="X3149" t="s">
        <v>67</v>
      </c>
      <c r="Y3149" t="s">
        <v>67</v>
      </c>
      <c r="Z3149" t="s">
        <v>67</v>
      </c>
      <c r="AA3149">
        <v>3</v>
      </c>
      <c r="AB3149">
        <v>3</v>
      </c>
      <c r="AC3149" t="s">
        <v>67</v>
      </c>
      <c r="AD3149">
        <v>440.81</v>
      </c>
      <c r="AE3149">
        <v>17</v>
      </c>
      <c r="AF3149">
        <v>911.74</v>
      </c>
      <c r="AG3149">
        <v>17</v>
      </c>
      <c r="AH3149">
        <f t="shared" si="98"/>
        <v>470.93</v>
      </c>
      <c r="AI3149">
        <f t="shared" si="99"/>
        <v>0</v>
      </c>
      <c r="AJ3149" t="s">
        <v>67</v>
      </c>
      <c r="AK3149" t="s">
        <v>67</v>
      </c>
      <c r="AL3149" t="s">
        <v>67</v>
      </c>
      <c r="AM3149" t="s">
        <v>67</v>
      </c>
      <c r="AN3149" t="s">
        <v>67</v>
      </c>
      <c r="AO3149" t="s">
        <v>67</v>
      </c>
      <c r="AP3149" t="s">
        <v>4359</v>
      </c>
      <c r="AQ3149" t="s">
        <v>157</v>
      </c>
      <c r="AR3149" t="s">
        <v>67</v>
      </c>
      <c r="AS3149" t="s">
        <v>67</v>
      </c>
      <c r="AT3149" t="s">
        <v>67</v>
      </c>
      <c r="AU3149">
        <v>75</v>
      </c>
      <c r="AV3149">
        <v>2</v>
      </c>
      <c r="AW3149">
        <v>72</v>
      </c>
      <c r="AX3149">
        <v>2</v>
      </c>
      <c r="AY3149" t="s">
        <v>67</v>
      </c>
      <c r="AZ3149" t="s">
        <v>67</v>
      </c>
      <c r="BA3149" t="s">
        <v>67</v>
      </c>
      <c r="BB3149">
        <v>-4.0821995E-2</v>
      </c>
      <c r="BC3149">
        <v>4.9423900000000005E-4</v>
      </c>
      <c r="BD3149" t="s">
        <v>67</v>
      </c>
      <c r="BE3149" t="s">
        <v>67</v>
      </c>
      <c r="BF3149">
        <v>-1.5</v>
      </c>
      <c r="BG3149">
        <v>0.8</v>
      </c>
      <c r="BH3149">
        <v>-1.2</v>
      </c>
      <c r="BI3149" t="s">
        <v>164</v>
      </c>
      <c r="BJ3149" t="s">
        <v>164</v>
      </c>
      <c r="BK3149" t="s">
        <v>4641</v>
      </c>
    </row>
    <row r="3150" spans="1:63" hidden="1" x14ac:dyDescent="0.35">
      <c r="A3150" t="s">
        <v>4625</v>
      </c>
      <c r="B3150" t="s">
        <v>67</v>
      </c>
      <c r="C3150" t="s">
        <v>67</v>
      </c>
      <c r="D3150" t="s">
        <v>67</v>
      </c>
      <c r="E3150" t="s">
        <v>67</v>
      </c>
      <c r="F3150" t="s">
        <v>66</v>
      </c>
      <c r="G3150" t="s">
        <v>67</v>
      </c>
      <c r="H3150" t="s">
        <v>5024</v>
      </c>
      <c r="I3150" t="s">
        <v>67</v>
      </c>
      <c r="J3150" t="s">
        <v>67</v>
      </c>
      <c r="K3150" t="s">
        <v>67</v>
      </c>
      <c r="L3150" t="s">
        <v>67</v>
      </c>
      <c r="M3150" t="s">
        <v>67</v>
      </c>
      <c r="N3150" t="s">
        <v>67</v>
      </c>
      <c r="O3150" t="s">
        <v>74</v>
      </c>
      <c r="P3150" t="s">
        <v>67</v>
      </c>
      <c r="Q3150" t="s">
        <v>76</v>
      </c>
      <c r="R3150" t="s">
        <v>77</v>
      </c>
      <c r="S3150" t="s">
        <v>4707</v>
      </c>
      <c r="T3150" t="s">
        <v>4045</v>
      </c>
      <c r="U3150" t="s">
        <v>67</v>
      </c>
      <c r="V3150" t="s">
        <v>67</v>
      </c>
      <c r="W3150" t="s">
        <v>80</v>
      </c>
      <c r="X3150" t="s">
        <v>67</v>
      </c>
      <c r="Y3150" t="s">
        <v>67</v>
      </c>
      <c r="Z3150" t="s">
        <v>67</v>
      </c>
      <c r="AA3150">
        <v>3</v>
      </c>
      <c r="AB3150">
        <v>3</v>
      </c>
      <c r="AC3150" t="s">
        <v>67</v>
      </c>
      <c r="AD3150">
        <v>453.52</v>
      </c>
      <c r="AE3150">
        <v>-1.1000000000000001</v>
      </c>
      <c r="AF3150">
        <v>945.97</v>
      </c>
      <c r="AG3150">
        <v>-1.1000000000000001</v>
      </c>
      <c r="AH3150">
        <f t="shared" si="98"/>
        <v>492.45000000000005</v>
      </c>
      <c r="AI3150">
        <f t="shared" si="99"/>
        <v>0</v>
      </c>
      <c r="AJ3150" t="s">
        <v>67</v>
      </c>
      <c r="AK3150" t="s">
        <v>67</v>
      </c>
      <c r="AL3150" t="s">
        <v>67</v>
      </c>
      <c r="AM3150" t="s">
        <v>67</v>
      </c>
      <c r="AN3150" t="s">
        <v>67</v>
      </c>
      <c r="AO3150" t="s">
        <v>67</v>
      </c>
      <c r="AP3150" t="s">
        <v>4359</v>
      </c>
      <c r="AQ3150" t="s">
        <v>157</v>
      </c>
      <c r="AR3150" t="s">
        <v>67</v>
      </c>
      <c r="AS3150" t="s">
        <v>67</v>
      </c>
      <c r="AT3150" t="s">
        <v>67</v>
      </c>
      <c r="AU3150">
        <v>78</v>
      </c>
      <c r="AV3150">
        <v>5</v>
      </c>
      <c r="AW3150">
        <v>66</v>
      </c>
      <c r="AX3150">
        <v>2</v>
      </c>
      <c r="AY3150" t="s">
        <v>67</v>
      </c>
      <c r="AZ3150" t="s">
        <v>67</v>
      </c>
      <c r="BA3150" t="s">
        <v>67</v>
      </c>
      <c r="BB3150">
        <v>-0.16705408499999999</v>
      </c>
      <c r="BC3150">
        <v>1.6758039999999999E-3</v>
      </c>
      <c r="BD3150" t="s">
        <v>67</v>
      </c>
      <c r="BE3150" t="s">
        <v>67</v>
      </c>
      <c r="BF3150">
        <v>-3.1513543890000002</v>
      </c>
      <c r="BG3150">
        <v>0.8</v>
      </c>
      <c r="BH3150">
        <v>-2.5210835110000001</v>
      </c>
      <c r="BI3150" t="s">
        <v>164</v>
      </c>
      <c r="BJ3150" t="s">
        <v>164</v>
      </c>
      <c r="BK3150" t="s">
        <v>4641</v>
      </c>
    </row>
    <row r="3151" spans="1:63" hidden="1" x14ac:dyDescent="0.35">
      <c r="A3151" t="s">
        <v>4625</v>
      </c>
      <c r="B3151" t="s">
        <v>67</v>
      </c>
      <c r="C3151" t="s">
        <v>67</v>
      </c>
      <c r="D3151" t="s">
        <v>67</v>
      </c>
      <c r="E3151" t="s">
        <v>67</v>
      </c>
      <c r="F3151" t="s">
        <v>66</v>
      </c>
      <c r="G3151" t="s">
        <v>67</v>
      </c>
      <c r="H3151" t="s">
        <v>5024</v>
      </c>
      <c r="I3151" t="s">
        <v>67</v>
      </c>
      <c r="J3151" t="s">
        <v>67</v>
      </c>
      <c r="K3151" t="s">
        <v>67</v>
      </c>
      <c r="L3151" t="s">
        <v>67</v>
      </c>
      <c r="M3151" t="s">
        <v>67</v>
      </c>
      <c r="N3151" t="s">
        <v>67</v>
      </c>
      <c r="O3151" t="s">
        <v>74</v>
      </c>
      <c r="P3151" t="s">
        <v>67</v>
      </c>
      <c r="Q3151" t="s">
        <v>76</v>
      </c>
      <c r="R3151" t="s">
        <v>77</v>
      </c>
      <c r="S3151" t="s">
        <v>4707</v>
      </c>
      <c r="T3151" t="s">
        <v>911</v>
      </c>
      <c r="U3151" t="s">
        <v>67</v>
      </c>
      <c r="V3151" t="s">
        <v>67</v>
      </c>
      <c r="W3151" t="s">
        <v>80</v>
      </c>
      <c r="X3151" t="s">
        <v>67</v>
      </c>
      <c r="Y3151" t="s">
        <v>67</v>
      </c>
      <c r="Z3151" t="s">
        <v>67</v>
      </c>
      <c r="AA3151">
        <v>4</v>
      </c>
      <c r="AB3151">
        <v>4</v>
      </c>
      <c r="AC3151" t="s">
        <v>67</v>
      </c>
      <c r="AD3151">
        <v>440.81</v>
      </c>
      <c r="AE3151">
        <v>17</v>
      </c>
      <c r="AF3151">
        <v>911.74</v>
      </c>
      <c r="AG3151">
        <v>17</v>
      </c>
      <c r="AH3151">
        <f t="shared" si="98"/>
        <v>470.93</v>
      </c>
      <c r="AI3151">
        <f t="shared" si="99"/>
        <v>0</v>
      </c>
      <c r="AJ3151" t="s">
        <v>67</v>
      </c>
      <c r="AK3151" t="s">
        <v>67</v>
      </c>
      <c r="AL3151" t="s">
        <v>67</v>
      </c>
      <c r="AM3151" t="s">
        <v>67</v>
      </c>
      <c r="AN3151" t="s">
        <v>67</v>
      </c>
      <c r="AO3151" t="s">
        <v>67</v>
      </c>
      <c r="AP3151" t="s">
        <v>5025</v>
      </c>
      <c r="AQ3151" t="s">
        <v>160</v>
      </c>
      <c r="AR3151" t="s">
        <v>67</v>
      </c>
      <c r="AS3151" t="s">
        <v>67</v>
      </c>
      <c r="AT3151" t="s">
        <v>67</v>
      </c>
      <c r="AU3151">
        <v>88</v>
      </c>
      <c r="AV3151">
        <v>2</v>
      </c>
      <c r="AW3151">
        <v>88</v>
      </c>
      <c r="AX3151">
        <v>2</v>
      </c>
      <c r="AY3151" t="s">
        <v>67</v>
      </c>
      <c r="AZ3151" t="s">
        <v>67</v>
      </c>
      <c r="BA3151" t="s">
        <v>67</v>
      </c>
      <c r="BB3151">
        <v>0</v>
      </c>
      <c r="BC3151">
        <v>2.5826400000000002E-4</v>
      </c>
      <c r="BD3151" t="s">
        <v>67</v>
      </c>
      <c r="BE3151" t="s">
        <v>67</v>
      </c>
      <c r="BF3151">
        <v>0</v>
      </c>
      <c r="BG3151">
        <v>0.869565217</v>
      </c>
      <c r="BH3151">
        <v>0</v>
      </c>
      <c r="BI3151" t="s">
        <v>164</v>
      </c>
      <c r="BJ3151" t="s">
        <v>164</v>
      </c>
      <c r="BK3151" t="s">
        <v>4641</v>
      </c>
    </row>
    <row r="3152" spans="1:63" hidden="1" x14ac:dyDescent="0.35">
      <c r="A3152" t="s">
        <v>4625</v>
      </c>
      <c r="B3152" t="s">
        <v>67</v>
      </c>
      <c r="C3152" t="s">
        <v>67</v>
      </c>
      <c r="D3152" t="s">
        <v>67</v>
      </c>
      <c r="E3152" t="s">
        <v>67</v>
      </c>
      <c r="F3152" t="s">
        <v>66</v>
      </c>
      <c r="G3152" t="s">
        <v>67</v>
      </c>
      <c r="H3152" t="s">
        <v>5024</v>
      </c>
      <c r="I3152" t="s">
        <v>67</v>
      </c>
      <c r="J3152" t="s">
        <v>67</v>
      </c>
      <c r="K3152" t="s">
        <v>67</v>
      </c>
      <c r="L3152" t="s">
        <v>67</v>
      </c>
      <c r="M3152" t="s">
        <v>67</v>
      </c>
      <c r="N3152" t="s">
        <v>67</v>
      </c>
      <c r="O3152" t="s">
        <v>74</v>
      </c>
      <c r="P3152" t="s">
        <v>67</v>
      </c>
      <c r="Q3152" t="s">
        <v>76</v>
      </c>
      <c r="R3152" t="s">
        <v>77</v>
      </c>
      <c r="S3152" t="s">
        <v>4707</v>
      </c>
      <c r="T3152" t="s">
        <v>4045</v>
      </c>
      <c r="U3152" t="s">
        <v>67</v>
      </c>
      <c r="V3152" t="s">
        <v>67</v>
      </c>
      <c r="W3152" t="s">
        <v>80</v>
      </c>
      <c r="X3152" t="s">
        <v>67</v>
      </c>
      <c r="Y3152" t="s">
        <v>67</v>
      </c>
      <c r="Z3152" t="s">
        <v>67</v>
      </c>
      <c r="AA3152">
        <v>3</v>
      </c>
      <c r="AB3152">
        <v>3</v>
      </c>
      <c r="AC3152" t="s">
        <v>67</v>
      </c>
      <c r="AD3152">
        <v>486.81</v>
      </c>
      <c r="AE3152">
        <v>17</v>
      </c>
      <c r="AF3152">
        <v>949.51</v>
      </c>
      <c r="AG3152">
        <v>17</v>
      </c>
      <c r="AH3152">
        <f t="shared" si="98"/>
        <v>462.7</v>
      </c>
      <c r="AI3152">
        <f t="shared" si="99"/>
        <v>0</v>
      </c>
      <c r="AJ3152" t="s">
        <v>67</v>
      </c>
      <c r="AK3152" t="s">
        <v>67</v>
      </c>
      <c r="AL3152" t="s">
        <v>67</v>
      </c>
      <c r="AM3152" t="s">
        <v>67</v>
      </c>
      <c r="AN3152" t="s">
        <v>67</v>
      </c>
      <c r="AO3152" t="s">
        <v>67</v>
      </c>
      <c r="AP3152" t="s">
        <v>5025</v>
      </c>
      <c r="AQ3152" t="s">
        <v>160</v>
      </c>
      <c r="AR3152" t="s">
        <v>67</v>
      </c>
      <c r="AS3152" t="s">
        <v>67</v>
      </c>
      <c r="AT3152" t="s">
        <v>67</v>
      </c>
      <c r="AU3152">
        <v>86</v>
      </c>
      <c r="AV3152">
        <v>2</v>
      </c>
      <c r="AW3152">
        <v>90</v>
      </c>
      <c r="AX3152">
        <v>2</v>
      </c>
      <c r="AY3152" t="s">
        <v>67</v>
      </c>
      <c r="AZ3152" t="s">
        <v>67</v>
      </c>
      <c r="BA3152" t="s">
        <v>67</v>
      </c>
      <c r="BB3152">
        <v>4.5462374E-2</v>
      </c>
      <c r="BC3152">
        <v>3.4488699999999999E-4</v>
      </c>
      <c r="BD3152" t="s">
        <v>67</v>
      </c>
      <c r="BE3152" t="s">
        <v>67</v>
      </c>
      <c r="BF3152">
        <v>2</v>
      </c>
      <c r="BG3152">
        <v>0.8</v>
      </c>
      <c r="BH3152">
        <v>1.6</v>
      </c>
      <c r="BI3152" t="s">
        <v>164</v>
      </c>
      <c r="BJ3152" t="s">
        <v>164</v>
      </c>
      <c r="BK3152" t="s">
        <v>4641</v>
      </c>
    </row>
    <row r="3153" spans="1:63" hidden="1" x14ac:dyDescent="0.35">
      <c r="A3153" t="s">
        <v>4625</v>
      </c>
      <c r="B3153" t="s">
        <v>67</v>
      </c>
      <c r="C3153" t="s">
        <v>67</v>
      </c>
      <c r="D3153" t="s">
        <v>67</v>
      </c>
      <c r="E3153" t="s">
        <v>67</v>
      </c>
      <c r="F3153" t="s">
        <v>66</v>
      </c>
      <c r="G3153" t="s">
        <v>67</v>
      </c>
      <c r="H3153" t="s">
        <v>5024</v>
      </c>
      <c r="I3153" t="s">
        <v>67</v>
      </c>
      <c r="J3153" t="s">
        <v>67</v>
      </c>
      <c r="K3153" t="s">
        <v>67</v>
      </c>
      <c r="L3153" t="s">
        <v>67</v>
      </c>
      <c r="M3153" t="s">
        <v>67</v>
      </c>
      <c r="N3153" t="s">
        <v>67</v>
      </c>
      <c r="O3153" t="s">
        <v>74</v>
      </c>
      <c r="P3153" t="s">
        <v>67</v>
      </c>
      <c r="Q3153" t="s">
        <v>76</v>
      </c>
      <c r="R3153" t="s">
        <v>77</v>
      </c>
      <c r="S3153" t="s">
        <v>4707</v>
      </c>
      <c r="T3153" t="s">
        <v>3379</v>
      </c>
      <c r="U3153" t="s">
        <v>67</v>
      </c>
      <c r="V3153" t="s">
        <v>67</v>
      </c>
      <c r="W3153" t="s">
        <v>80</v>
      </c>
      <c r="X3153" t="s">
        <v>67</v>
      </c>
      <c r="Y3153" t="s">
        <v>67</v>
      </c>
      <c r="Z3153" t="s">
        <v>67</v>
      </c>
      <c r="AA3153">
        <v>3</v>
      </c>
      <c r="AB3153">
        <v>3</v>
      </c>
      <c r="AC3153" t="s">
        <v>67</v>
      </c>
      <c r="AD3153">
        <v>564.66</v>
      </c>
      <c r="AE3153">
        <v>26</v>
      </c>
      <c r="AF3153">
        <v>962.67</v>
      </c>
      <c r="AG3153">
        <v>26</v>
      </c>
      <c r="AH3153">
        <f t="shared" si="98"/>
        <v>398.01</v>
      </c>
      <c r="AI3153">
        <f t="shared" si="99"/>
        <v>0</v>
      </c>
      <c r="AJ3153" t="s">
        <v>67</v>
      </c>
      <c r="AK3153" t="s">
        <v>67</v>
      </c>
      <c r="AL3153" t="s">
        <v>67</v>
      </c>
      <c r="AM3153" t="s">
        <v>67</v>
      </c>
      <c r="AN3153" t="s">
        <v>67</v>
      </c>
      <c r="AO3153" t="s">
        <v>67</v>
      </c>
      <c r="AP3153" t="s">
        <v>5025</v>
      </c>
      <c r="AQ3153" t="s">
        <v>160</v>
      </c>
      <c r="AR3153" t="s">
        <v>67</v>
      </c>
      <c r="AS3153" t="s">
        <v>67</v>
      </c>
      <c r="AT3153" t="s">
        <v>67</v>
      </c>
      <c r="AU3153">
        <v>84</v>
      </c>
      <c r="AV3153">
        <v>2</v>
      </c>
      <c r="AW3153">
        <v>76</v>
      </c>
      <c r="AX3153">
        <v>2</v>
      </c>
      <c r="AY3153" t="s">
        <v>67</v>
      </c>
      <c r="AZ3153" t="s">
        <v>67</v>
      </c>
      <c r="BA3153" t="s">
        <v>67</v>
      </c>
      <c r="BB3153">
        <v>-0.100083459</v>
      </c>
      <c r="BC3153">
        <v>4.1980499999999998E-4</v>
      </c>
      <c r="BD3153" t="s">
        <v>67</v>
      </c>
      <c r="BE3153" t="s">
        <v>67</v>
      </c>
      <c r="BF3153">
        <v>-4</v>
      </c>
      <c r="BG3153">
        <v>0.8</v>
      </c>
      <c r="BH3153">
        <v>-3.2</v>
      </c>
      <c r="BI3153" t="s">
        <v>164</v>
      </c>
      <c r="BJ3153" t="s">
        <v>164</v>
      </c>
      <c r="BK3153" t="s">
        <v>4641</v>
      </c>
    </row>
    <row r="3154" spans="1:63" hidden="1" x14ac:dyDescent="0.35">
      <c r="A3154" t="s">
        <v>4625</v>
      </c>
      <c r="B3154" t="s">
        <v>67</v>
      </c>
      <c r="C3154" t="s">
        <v>67</v>
      </c>
      <c r="D3154" t="s">
        <v>67</v>
      </c>
      <c r="E3154" t="s">
        <v>67</v>
      </c>
      <c r="F3154" t="s">
        <v>66</v>
      </c>
      <c r="G3154" t="s">
        <v>67</v>
      </c>
      <c r="H3154" t="s">
        <v>5024</v>
      </c>
      <c r="I3154" t="s">
        <v>67</v>
      </c>
      <c r="J3154" t="s">
        <v>67</v>
      </c>
      <c r="K3154" t="s">
        <v>67</v>
      </c>
      <c r="L3154" t="s">
        <v>67</v>
      </c>
      <c r="M3154" t="s">
        <v>67</v>
      </c>
      <c r="N3154" t="s">
        <v>67</v>
      </c>
      <c r="O3154" t="s">
        <v>74</v>
      </c>
      <c r="P3154" t="s">
        <v>67</v>
      </c>
      <c r="Q3154" t="s">
        <v>76</v>
      </c>
      <c r="R3154" t="s">
        <v>77</v>
      </c>
      <c r="S3154" t="s">
        <v>4707</v>
      </c>
      <c r="T3154" t="s">
        <v>4048</v>
      </c>
      <c r="U3154" t="s">
        <v>67</v>
      </c>
      <c r="V3154" t="s">
        <v>67</v>
      </c>
      <c r="W3154" t="s">
        <v>80</v>
      </c>
      <c r="X3154" t="s">
        <v>67</v>
      </c>
      <c r="Y3154" t="s">
        <v>67</v>
      </c>
      <c r="Z3154" t="s">
        <v>67</v>
      </c>
      <c r="AA3154">
        <v>3</v>
      </c>
      <c r="AB3154">
        <v>3</v>
      </c>
      <c r="AC3154" t="s">
        <v>67</v>
      </c>
      <c r="AD3154">
        <v>453.52</v>
      </c>
      <c r="AE3154" s="7">
        <v>-1.1000000000000001</v>
      </c>
      <c r="AF3154">
        <v>945.97</v>
      </c>
      <c r="AG3154" s="7">
        <v>3.3</v>
      </c>
      <c r="AH3154">
        <f t="shared" si="98"/>
        <v>492.45000000000005</v>
      </c>
      <c r="AI3154">
        <f t="shared" si="99"/>
        <v>4.4000000000000004</v>
      </c>
      <c r="AJ3154" t="s">
        <v>67</v>
      </c>
      <c r="AK3154" t="s">
        <v>67</v>
      </c>
      <c r="AL3154" t="s">
        <v>67</v>
      </c>
      <c r="AM3154" t="s">
        <v>67</v>
      </c>
      <c r="AN3154" t="s">
        <v>67</v>
      </c>
      <c r="AO3154" t="s">
        <v>67</v>
      </c>
      <c r="AP3154" t="s">
        <v>5025</v>
      </c>
      <c r="AQ3154" t="s">
        <v>160</v>
      </c>
      <c r="AR3154" t="s">
        <v>67</v>
      </c>
      <c r="AS3154" t="s">
        <v>67</v>
      </c>
      <c r="AT3154" t="s">
        <v>67</v>
      </c>
      <c r="AU3154">
        <v>96</v>
      </c>
      <c r="AV3154">
        <v>2</v>
      </c>
      <c r="AW3154">
        <v>95</v>
      </c>
      <c r="AX3154">
        <v>2</v>
      </c>
      <c r="AY3154" t="s">
        <v>67</v>
      </c>
      <c r="AZ3154" t="s">
        <v>67</v>
      </c>
      <c r="BA3154" t="s">
        <v>67</v>
      </c>
      <c r="BB3154">
        <v>-1.0471299999999999E-2</v>
      </c>
      <c r="BC3154">
        <v>2.9241400000000001E-4</v>
      </c>
      <c r="BD3154" t="s">
        <v>67</v>
      </c>
      <c r="BE3154" t="s">
        <v>67</v>
      </c>
      <c r="BF3154">
        <v>-0.5</v>
      </c>
      <c r="BG3154">
        <v>0.8</v>
      </c>
      <c r="BH3154">
        <v>-0.4</v>
      </c>
      <c r="BI3154" t="s">
        <v>164</v>
      </c>
      <c r="BJ3154" t="s">
        <v>164</v>
      </c>
      <c r="BK3154" t="s">
        <v>4641</v>
      </c>
    </row>
    <row r="3155" spans="1:63" hidden="1" x14ac:dyDescent="0.35">
      <c r="A3155" t="s">
        <v>4625</v>
      </c>
      <c r="B3155" t="s">
        <v>67</v>
      </c>
      <c r="C3155" t="s">
        <v>67</v>
      </c>
      <c r="D3155" t="s">
        <v>67</v>
      </c>
      <c r="E3155" t="s">
        <v>67</v>
      </c>
      <c r="F3155" t="s">
        <v>66</v>
      </c>
      <c r="G3155" t="s">
        <v>67</v>
      </c>
      <c r="H3155" t="s">
        <v>5024</v>
      </c>
      <c r="I3155" t="s">
        <v>67</v>
      </c>
      <c r="J3155" t="s">
        <v>67</v>
      </c>
      <c r="K3155" t="s">
        <v>67</v>
      </c>
      <c r="L3155" t="s">
        <v>67</v>
      </c>
      <c r="M3155" t="s">
        <v>67</v>
      </c>
      <c r="N3155" t="s">
        <v>67</v>
      </c>
      <c r="O3155" t="s">
        <v>74</v>
      </c>
      <c r="P3155" t="s">
        <v>67</v>
      </c>
      <c r="Q3155" t="s">
        <v>76</v>
      </c>
      <c r="R3155" t="s">
        <v>77</v>
      </c>
      <c r="S3155" t="s">
        <v>4707</v>
      </c>
      <c r="T3155" t="s">
        <v>911</v>
      </c>
      <c r="U3155" t="s">
        <v>67</v>
      </c>
      <c r="V3155" t="s">
        <v>67</v>
      </c>
      <c r="W3155" t="s">
        <v>1129</v>
      </c>
      <c r="X3155" t="s">
        <v>67</v>
      </c>
      <c r="Y3155" t="s">
        <v>67</v>
      </c>
      <c r="Z3155" t="s">
        <v>67</v>
      </c>
      <c r="AA3155">
        <v>4</v>
      </c>
      <c r="AB3155">
        <v>4</v>
      </c>
      <c r="AC3155" t="s">
        <v>67</v>
      </c>
      <c r="AD3155">
        <v>412.73</v>
      </c>
      <c r="AE3155" s="7">
        <v>-0.5</v>
      </c>
      <c r="AF3155">
        <v>329.3</v>
      </c>
      <c r="AG3155" s="7">
        <v>3.1</v>
      </c>
      <c r="AH3155">
        <f t="shared" si="98"/>
        <v>-83.43</v>
      </c>
      <c r="AI3155">
        <f t="shared" si="99"/>
        <v>3.6</v>
      </c>
      <c r="AJ3155" t="s">
        <v>67</v>
      </c>
      <c r="AK3155" t="s">
        <v>67</v>
      </c>
      <c r="AL3155" t="s">
        <v>67</v>
      </c>
      <c r="AM3155" t="s">
        <v>67</v>
      </c>
      <c r="AN3155" t="s">
        <v>67</v>
      </c>
      <c r="AO3155" t="s">
        <v>67</v>
      </c>
      <c r="AP3155" t="s">
        <v>4359</v>
      </c>
      <c r="AQ3155" t="s">
        <v>157</v>
      </c>
      <c r="AR3155" t="s">
        <v>67</v>
      </c>
      <c r="AS3155" t="s">
        <v>67</v>
      </c>
      <c r="AT3155" t="s">
        <v>67</v>
      </c>
      <c r="AU3155">
        <v>90</v>
      </c>
      <c r="AV3155">
        <v>1</v>
      </c>
      <c r="AW3155">
        <v>88</v>
      </c>
      <c r="AX3155">
        <v>2</v>
      </c>
      <c r="AY3155" t="s">
        <v>67</v>
      </c>
      <c r="AZ3155" t="s">
        <v>67</v>
      </c>
      <c r="BA3155" t="s">
        <v>67</v>
      </c>
      <c r="BB3155">
        <v>-2.2472855999999999E-2</v>
      </c>
      <c r="BC3155">
        <v>1.59996E-4</v>
      </c>
      <c r="BD3155" t="s">
        <v>5027</v>
      </c>
      <c r="BE3155" t="s">
        <v>67</v>
      </c>
      <c r="BF3155">
        <v>-1.2649110640000001</v>
      </c>
      <c r="BG3155">
        <v>0.869565217</v>
      </c>
      <c r="BH3155">
        <v>-1.0999226639999999</v>
      </c>
      <c r="BI3155" t="s">
        <v>164</v>
      </c>
      <c r="BJ3155" t="s">
        <v>164</v>
      </c>
      <c r="BK3155" t="s">
        <v>4641</v>
      </c>
    </row>
    <row r="3156" spans="1:63" hidden="1" x14ac:dyDescent="0.35">
      <c r="A3156" t="s">
        <v>4625</v>
      </c>
      <c r="B3156" t="s">
        <v>67</v>
      </c>
      <c r="C3156" t="s">
        <v>67</v>
      </c>
      <c r="D3156" t="s">
        <v>67</v>
      </c>
      <c r="E3156" t="s">
        <v>67</v>
      </c>
      <c r="F3156" t="s">
        <v>66</v>
      </c>
      <c r="G3156" t="s">
        <v>67</v>
      </c>
      <c r="H3156" t="s">
        <v>5024</v>
      </c>
      <c r="I3156" t="s">
        <v>67</v>
      </c>
      <c r="J3156" t="s">
        <v>67</v>
      </c>
      <c r="K3156" t="s">
        <v>67</v>
      </c>
      <c r="L3156" t="s">
        <v>67</v>
      </c>
      <c r="M3156" t="s">
        <v>67</v>
      </c>
      <c r="N3156" t="s">
        <v>67</v>
      </c>
      <c r="O3156" t="s">
        <v>74</v>
      </c>
      <c r="P3156" t="s">
        <v>67</v>
      </c>
      <c r="Q3156" t="s">
        <v>76</v>
      </c>
      <c r="R3156" t="s">
        <v>77</v>
      </c>
      <c r="S3156" t="s">
        <v>4707</v>
      </c>
      <c r="T3156" t="s">
        <v>4038</v>
      </c>
      <c r="U3156" t="s">
        <v>67</v>
      </c>
      <c r="V3156" t="s">
        <v>67</v>
      </c>
      <c r="W3156" t="s">
        <v>1129</v>
      </c>
      <c r="X3156" t="s">
        <v>67</v>
      </c>
      <c r="Y3156" t="s">
        <v>67</v>
      </c>
      <c r="Z3156" t="s">
        <v>67</v>
      </c>
      <c r="AA3156">
        <v>3</v>
      </c>
      <c r="AB3156">
        <v>3</v>
      </c>
      <c r="AC3156" t="s">
        <v>67</v>
      </c>
      <c r="AD3156">
        <v>412.73</v>
      </c>
      <c r="AE3156" s="7">
        <v>-0.5</v>
      </c>
      <c r="AF3156">
        <v>702.1</v>
      </c>
      <c r="AG3156" s="7">
        <v>3.1</v>
      </c>
      <c r="AH3156">
        <f t="shared" si="98"/>
        <v>289.37</v>
      </c>
      <c r="AI3156">
        <f t="shared" si="99"/>
        <v>3.6</v>
      </c>
      <c r="AJ3156" t="s">
        <v>67</v>
      </c>
      <c r="AK3156" t="s">
        <v>67</v>
      </c>
      <c r="AL3156" t="s">
        <v>67</v>
      </c>
      <c r="AM3156" t="s">
        <v>67</v>
      </c>
      <c r="AN3156" t="s">
        <v>67</v>
      </c>
      <c r="AO3156" t="s">
        <v>67</v>
      </c>
      <c r="AP3156" t="s">
        <v>4359</v>
      </c>
      <c r="AQ3156" t="s">
        <v>157</v>
      </c>
      <c r="AR3156" t="s">
        <v>67</v>
      </c>
      <c r="AS3156" t="s">
        <v>67</v>
      </c>
      <c r="AT3156" t="s">
        <v>67</v>
      </c>
      <c r="AU3156">
        <v>75</v>
      </c>
      <c r="AV3156">
        <v>1</v>
      </c>
      <c r="AW3156">
        <v>78</v>
      </c>
      <c r="AX3156">
        <v>2</v>
      </c>
      <c r="AY3156" t="s">
        <v>67</v>
      </c>
      <c r="AZ3156" t="s">
        <v>67</v>
      </c>
      <c r="BA3156" t="s">
        <v>67</v>
      </c>
      <c r="BB3156">
        <v>3.9220712999999997E-2</v>
      </c>
      <c r="BC3156">
        <v>2.7841299999999998E-4</v>
      </c>
      <c r="BD3156" t="s">
        <v>5027</v>
      </c>
      <c r="BE3156" t="s">
        <v>67</v>
      </c>
      <c r="BF3156">
        <v>1.8973665959999999</v>
      </c>
      <c r="BG3156">
        <v>0.8</v>
      </c>
      <c r="BH3156">
        <v>1.517893277</v>
      </c>
      <c r="BI3156" t="s">
        <v>164</v>
      </c>
      <c r="BJ3156" t="s">
        <v>164</v>
      </c>
      <c r="BK3156" t="s">
        <v>4641</v>
      </c>
    </row>
    <row r="3157" spans="1:63" hidden="1" x14ac:dyDescent="0.35">
      <c r="A3157" t="s">
        <v>4625</v>
      </c>
      <c r="B3157" t="s">
        <v>67</v>
      </c>
      <c r="C3157" t="s">
        <v>67</v>
      </c>
      <c r="D3157" t="s">
        <v>67</v>
      </c>
      <c r="E3157" t="s">
        <v>67</v>
      </c>
      <c r="F3157" t="s">
        <v>66</v>
      </c>
      <c r="G3157" t="s">
        <v>67</v>
      </c>
      <c r="H3157" t="s">
        <v>5024</v>
      </c>
      <c r="I3157" t="s">
        <v>67</v>
      </c>
      <c r="J3157" t="s">
        <v>67</v>
      </c>
      <c r="K3157" t="s">
        <v>67</v>
      </c>
      <c r="L3157" t="s">
        <v>67</v>
      </c>
      <c r="M3157" t="s">
        <v>67</v>
      </c>
      <c r="N3157" t="s">
        <v>67</v>
      </c>
      <c r="O3157" t="s">
        <v>74</v>
      </c>
      <c r="P3157" t="s">
        <v>67</v>
      </c>
      <c r="Q3157" t="s">
        <v>76</v>
      </c>
      <c r="R3157" t="s">
        <v>77</v>
      </c>
      <c r="S3157" t="s">
        <v>4707</v>
      </c>
      <c r="T3157" t="s">
        <v>4038</v>
      </c>
      <c r="U3157" t="s">
        <v>67</v>
      </c>
      <c r="V3157" t="s">
        <v>67</v>
      </c>
      <c r="W3157" t="s">
        <v>904</v>
      </c>
      <c r="X3157" t="s">
        <v>67</v>
      </c>
      <c r="Y3157" t="s">
        <v>67</v>
      </c>
      <c r="Z3157" t="s">
        <v>67</v>
      </c>
      <c r="AA3157">
        <v>3</v>
      </c>
      <c r="AB3157">
        <v>3</v>
      </c>
      <c r="AC3157" t="s">
        <v>67</v>
      </c>
      <c r="AD3157">
        <v>412.73</v>
      </c>
      <c r="AE3157" s="7">
        <v>-0.5</v>
      </c>
      <c r="AF3157">
        <v>329.3</v>
      </c>
      <c r="AG3157" s="7">
        <v>3.1</v>
      </c>
      <c r="AH3157">
        <f t="shared" si="98"/>
        <v>-83.43</v>
      </c>
      <c r="AI3157">
        <f t="shared" si="99"/>
        <v>3.6</v>
      </c>
      <c r="AJ3157" t="s">
        <v>67</v>
      </c>
      <c r="AK3157" t="s">
        <v>67</v>
      </c>
      <c r="AL3157" t="s">
        <v>67</v>
      </c>
      <c r="AM3157" t="s">
        <v>67</v>
      </c>
      <c r="AN3157" t="s">
        <v>67</v>
      </c>
      <c r="AO3157" t="s">
        <v>67</v>
      </c>
      <c r="AP3157" t="s">
        <v>4781</v>
      </c>
      <c r="AQ3157" t="s">
        <v>139</v>
      </c>
      <c r="AR3157" t="s">
        <v>67</v>
      </c>
      <c r="AS3157" t="s">
        <v>67</v>
      </c>
      <c r="AT3157" t="s">
        <v>67</v>
      </c>
      <c r="AU3157">
        <v>458</v>
      </c>
      <c r="AV3157">
        <v>2.25</v>
      </c>
      <c r="AW3157">
        <v>475</v>
      </c>
      <c r="AX3157">
        <v>2.25</v>
      </c>
      <c r="AY3157" t="s">
        <v>67</v>
      </c>
      <c r="AZ3157" t="s">
        <v>67</v>
      </c>
      <c r="BA3157" t="s">
        <v>67</v>
      </c>
      <c r="BB3157">
        <v>3.6445619999999998E-2</v>
      </c>
      <c r="BC3157" s="1">
        <v>1.5500000000000001E-5</v>
      </c>
      <c r="BD3157" t="s">
        <v>67</v>
      </c>
      <c r="BE3157" t="s">
        <v>67</v>
      </c>
      <c r="BF3157">
        <v>7.5555555559999998</v>
      </c>
      <c r="BG3157">
        <v>0.8</v>
      </c>
      <c r="BH3157">
        <v>6.0444444439999998</v>
      </c>
      <c r="BI3157" t="s">
        <v>164</v>
      </c>
      <c r="BJ3157" t="s">
        <v>164</v>
      </c>
      <c r="BK3157" t="s">
        <v>4641</v>
      </c>
    </row>
    <row r="3158" spans="1:63" ht="15" hidden="1" x14ac:dyDescent="0.35">
      <c r="A3158" t="s">
        <v>4625</v>
      </c>
      <c r="B3158" t="s">
        <v>67</v>
      </c>
      <c r="C3158" t="s">
        <v>67</v>
      </c>
      <c r="D3158" t="s">
        <v>67</v>
      </c>
      <c r="E3158" t="s">
        <v>67</v>
      </c>
      <c r="F3158" t="s">
        <v>66</v>
      </c>
      <c r="G3158" t="s">
        <v>67</v>
      </c>
      <c r="H3158" t="s">
        <v>5024</v>
      </c>
      <c r="I3158" t="s">
        <v>67</v>
      </c>
      <c r="J3158" t="s">
        <v>67</v>
      </c>
      <c r="K3158" t="s">
        <v>67</v>
      </c>
      <c r="L3158" t="s">
        <v>67</v>
      </c>
      <c r="M3158" t="s">
        <v>67</v>
      </c>
      <c r="N3158" t="s">
        <v>67</v>
      </c>
      <c r="O3158" t="s">
        <v>74</v>
      </c>
      <c r="P3158" t="s">
        <v>67</v>
      </c>
      <c r="Q3158" t="s">
        <v>76</v>
      </c>
      <c r="R3158" t="s">
        <v>77</v>
      </c>
      <c r="S3158" t="s">
        <v>4707</v>
      </c>
      <c r="T3158" t="s">
        <v>911</v>
      </c>
      <c r="U3158" t="s">
        <v>67</v>
      </c>
      <c r="V3158" t="s">
        <v>67</v>
      </c>
      <c r="W3158" t="s">
        <v>904</v>
      </c>
      <c r="X3158" t="s">
        <v>67</v>
      </c>
      <c r="Y3158" t="s">
        <v>67</v>
      </c>
      <c r="Z3158" t="s">
        <v>67</v>
      </c>
      <c r="AA3158">
        <v>3</v>
      </c>
      <c r="AB3158">
        <v>3</v>
      </c>
      <c r="AC3158" t="s">
        <v>67</v>
      </c>
      <c r="AD3158">
        <v>453.52</v>
      </c>
      <c r="AE3158" s="7">
        <v>-1.1000000000000001</v>
      </c>
      <c r="AF3158" s="9">
        <v>453.5</v>
      </c>
      <c r="AG3158" s="7">
        <v>3.3</v>
      </c>
      <c r="AH3158">
        <f t="shared" si="98"/>
        <v>-1.999999999998181E-2</v>
      </c>
      <c r="AI3158">
        <f t="shared" si="99"/>
        <v>4.4000000000000004</v>
      </c>
      <c r="AJ3158" t="s">
        <v>67</v>
      </c>
      <c r="AK3158" t="s">
        <v>67</v>
      </c>
      <c r="AL3158" t="s">
        <v>67</v>
      </c>
      <c r="AM3158" t="s">
        <v>67</v>
      </c>
      <c r="AN3158" t="s">
        <v>67</v>
      </c>
      <c r="AO3158" t="s">
        <v>67</v>
      </c>
      <c r="AP3158" t="s">
        <v>5026</v>
      </c>
      <c r="AQ3158" t="s">
        <v>160</v>
      </c>
      <c r="AR3158" t="s">
        <v>67</v>
      </c>
      <c r="AS3158" t="s">
        <v>67</v>
      </c>
      <c r="AT3158" t="s">
        <v>67</v>
      </c>
      <c r="AU3158">
        <v>13.5</v>
      </c>
      <c r="AV3158">
        <v>7.5</v>
      </c>
      <c r="AW3158">
        <v>10.5</v>
      </c>
      <c r="AX3158">
        <v>2.625</v>
      </c>
      <c r="AY3158" t="s">
        <v>67</v>
      </c>
      <c r="AZ3158" t="s">
        <v>67</v>
      </c>
      <c r="BA3158" t="s">
        <v>67</v>
      </c>
      <c r="BB3158">
        <v>-0.25131442799999998</v>
      </c>
      <c r="BC3158">
        <v>0.12371399199999999</v>
      </c>
      <c r="BD3158" t="s">
        <v>67</v>
      </c>
      <c r="BE3158" t="s">
        <v>67</v>
      </c>
      <c r="BF3158">
        <v>-0.533926915</v>
      </c>
      <c r="BG3158">
        <v>0.8</v>
      </c>
      <c r="BH3158">
        <v>-0.42714153199999999</v>
      </c>
      <c r="BI3158" t="s">
        <v>164</v>
      </c>
      <c r="BJ3158" t="s">
        <v>164</v>
      </c>
      <c r="BK3158" t="s">
        <v>4641</v>
      </c>
    </row>
    <row r="3159" spans="1:63" hidden="1" x14ac:dyDescent="0.35">
      <c r="A3159" t="s">
        <v>4625</v>
      </c>
      <c r="B3159" t="s">
        <v>67</v>
      </c>
      <c r="C3159" t="s">
        <v>67</v>
      </c>
      <c r="D3159" t="s">
        <v>67</v>
      </c>
      <c r="E3159" t="s">
        <v>67</v>
      </c>
      <c r="F3159" t="s">
        <v>66</v>
      </c>
      <c r="G3159" t="s">
        <v>67</v>
      </c>
      <c r="H3159" t="s">
        <v>5024</v>
      </c>
      <c r="I3159" t="s">
        <v>67</v>
      </c>
      <c r="J3159" t="s">
        <v>67</v>
      </c>
      <c r="K3159" t="s">
        <v>67</v>
      </c>
      <c r="L3159" t="s">
        <v>67</v>
      </c>
      <c r="M3159" t="s">
        <v>67</v>
      </c>
      <c r="N3159" t="s">
        <v>67</v>
      </c>
      <c r="O3159" t="s">
        <v>74</v>
      </c>
      <c r="P3159" t="s">
        <v>67</v>
      </c>
      <c r="Q3159" t="s">
        <v>76</v>
      </c>
      <c r="R3159" t="s">
        <v>77</v>
      </c>
      <c r="S3159" t="s">
        <v>4707</v>
      </c>
      <c r="T3159" t="s">
        <v>4045</v>
      </c>
      <c r="U3159" t="s">
        <v>67</v>
      </c>
      <c r="V3159" t="s">
        <v>67</v>
      </c>
      <c r="W3159" t="s">
        <v>904</v>
      </c>
      <c r="X3159" t="s">
        <v>67</v>
      </c>
      <c r="Y3159" t="s">
        <v>67</v>
      </c>
      <c r="Z3159" t="s">
        <v>67</v>
      </c>
      <c r="AA3159">
        <v>3</v>
      </c>
      <c r="AB3159">
        <v>3</v>
      </c>
      <c r="AC3159" t="s">
        <v>67</v>
      </c>
      <c r="AD3159">
        <v>412.73</v>
      </c>
      <c r="AE3159">
        <v>-0.5</v>
      </c>
      <c r="AF3159">
        <v>823</v>
      </c>
      <c r="AG3159">
        <v>-0.5</v>
      </c>
      <c r="AH3159">
        <f t="shared" si="98"/>
        <v>410.27</v>
      </c>
      <c r="AI3159">
        <f t="shared" si="99"/>
        <v>0</v>
      </c>
      <c r="AJ3159" t="s">
        <v>67</v>
      </c>
      <c r="AK3159" t="s">
        <v>67</v>
      </c>
      <c r="AL3159" t="s">
        <v>67</v>
      </c>
      <c r="AM3159" t="s">
        <v>67</v>
      </c>
      <c r="AN3159" t="s">
        <v>67</v>
      </c>
      <c r="AO3159" t="s">
        <v>67</v>
      </c>
      <c r="AP3159" t="s">
        <v>5026</v>
      </c>
      <c r="AQ3159" t="s">
        <v>160</v>
      </c>
      <c r="AR3159" t="s">
        <v>67</v>
      </c>
      <c r="AS3159" t="s">
        <v>67</v>
      </c>
      <c r="AT3159" t="s">
        <v>67</v>
      </c>
      <c r="AU3159">
        <v>11.8</v>
      </c>
      <c r="AV3159">
        <v>1.875</v>
      </c>
      <c r="AW3159">
        <v>11</v>
      </c>
      <c r="AX3159">
        <v>3</v>
      </c>
      <c r="AY3159" t="s">
        <v>67</v>
      </c>
      <c r="AZ3159" t="s">
        <v>67</v>
      </c>
      <c r="BA3159" t="s">
        <v>67</v>
      </c>
      <c r="BB3159">
        <v>-7.0204259000000005E-2</v>
      </c>
      <c r="BC3159">
        <v>3.3209611999999999E-2</v>
      </c>
      <c r="BD3159" t="s">
        <v>67</v>
      </c>
      <c r="BE3159" t="s">
        <v>67</v>
      </c>
      <c r="BF3159">
        <v>-0.31980018700000001</v>
      </c>
      <c r="BG3159">
        <v>0.8</v>
      </c>
      <c r="BH3159">
        <v>-0.25584014999999999</v>
      </c>
      <c r="BI3159" t="s">
        <v>164</v>
      </c>
      <c r="BJ3159" t="s">
        <v>164</v>
      </c>
      <c r="BK3159" t="s">
        <v>4641</v>
      </c>
    </row>
    <row r="3160" spans="1:63" hidden="1" x14ac:dyDescent="0.35">
      <c r="A3160" t="s">
        <v>4625</v>
      </c>
      <c r="B3160" t="s">
        <v>67</v>
      </c>
      <c r="C3160" t="s">
        <v>67</v>
      </c>
      <c r="D3160" t="s">
        <v>67</v>
      </c>
      <c r="E3160" t="s">
        <v>67</v>
      </c>
      <c r="F3160" t="s">
        <v>66</v>
      </c>
      <c r="G3160" t="s">
        <v>67</v>
      </c>
      <c r="H3160" t="s">
        <v>5024</v>
      </c>
      <c r="I3160" t="s">
        <v>67</v>
      </c>
      <c r="J3160" t="s">
        <v>67</v>
      </c>
      <c r="K3160" t="s">
        <v>67</v>
      </c>
      <c r="L3160" t="s">
        <v>67</v>
      </c>
      <c r="M3160" t="s">
        <v>67</v>
      </c>
      <c r="N3160" t="s">
        <v>67</v>
      </c>
      <c r="O3160" t="s">
        <v>74</v>
      </c>
      <c r="P3160" t="s">
        <v>67</v>
      </c>
      <c r="Q3160" t="s">
        <v>76</v>
      </c>
      <c r="R3160" t="s">
        <v>77</v>
      </c>
      <c r="S3160" t="s">
        <v>4707</v>
      </c>
      <c r="T3160" t="s">
        <v>4038</v>
      </c>
      <c r="U3160" t="s">
        <v>67</v>
      </c>
      <c r="V3160" t="s">
        <v>67</v>
      </c>
      <c r="W3160" t="s">
        <v>80</v>
      </c>
      <c r="X3160" t="s">
        <v>67</v>
      </c>
      <c r="Y3160" t="s">
        <v>67</v>
      </c>
      <c r="Z3160" t="s">
        <v>67</v>
      </c>
      <c r="AA3160">
        <v>3</v>
      </c>
      <c r="AB3160">
        <v>3</v>
      </c>
      <c r="AC3160" t="s">
        <v>67</v>
      </c>
      <c r="AD3160">
        <v>440.81</v>
      </c>
      <c r="AE3160" s="7">
        <v>17.5</v>
      </c>
      <c r="AF3160">
        <v>333.6</v>
      </c>
      <c r="AG3160" s="7">
        <v>21.4</v>
      </c>
      <c r="AH3160">
        <f t="shared" si="98"/>
        <v>-107.20999999999998</v>
      </c>
      <c r="AI3160">
        <f t="shared" si="99"/>
        <v>3.8999999999999986</v>
      </c>
      <c r="AJ3160" t="s">
        <v>67</v>
      </c>
      <c r="AK3160" t="s">
        <v>67</v>
      </c>
      <c r="AL3160" t="s">
        <v>67</v>
      </c>
      <c r="AM3160" t="s">
        <v>67</v>
      </c>
      <c r="AN3160" t="s">
        <v>67</v>
      </c>
      <c r="AO3160" t="s">
        <v>67</v>
      </c>
      <c r="AP3160" t="s">
        <v>5025</v>
      </c>
      <c r="AQ3160" t="s">
        <v>160</v>
      </c>
      <c r="AR3160" t="s">
        <v>67</v>
      </c>
      <c r="AS3160" t="s">
        <v>67</v>
      </c>
      <c r="AT3160" t="s">
        <v>67</v>
      </c>
      <c r="AU3160">
        <v>95</v>
      </c>
      <c r="AV3160">
        <v>2</v>
      </c>
      <c r="AW3160">
        <v>92</v>
      </c>
      <c r="AX3160">
        <v>3</v>
      </c>
      <c r="AY3160" t="s">
        <v>67</v>
      </c>
      <c r="AZ3160" t="s">
        <v>67</v>
      </c>
      <c r="BA3160" t="s">
        <v>67</v>
      </c>
      <c r="BB3160">
        <v>-3.2088314999999999E-2</v>
      </c>
      <c r="BC3160">
        <v>5.0217999999999997E-4</v>
      </c>
      <c r="BD3160" t="s">
        <v>67</v>
      </c>
      <c r="BE3160" t="s">
        <v>67</v>
      </c>
      <c r="BF3160">
        <v>-1.176696811</v>
      </c>
      <c r="BG3160">
        <v>0.8</v>
      </c>
      <c r="BH3160">
        <v>-0.94135744899999996</v>
      </c>
      <c r="BI3160" t="s">
        <v>164</v>
      </c>
      <c r="BJ3160" t="s">
        <v>164</v>
      </c>
      <c r="BK3160" t="s">
        <v>4641</v>
      </c>
    </row>
    <row r="3161" spans="1:63" hidden="1" x14ac:dyDescent="0.35">
      <c r="A3161" t="s">
        <v>4625</v>
      </c>
      <c r="B3161" t="s">
        <v>67</v>
      </c>
      <c r="C3161" t="s">
        <v>67</v>
      </c>
      <c r="D3161" t="s">
        <v>67</v>
      </c>
      <c r="E3161" t="s">
        <v>67</v>
      </c>
      <c r="F3161" t="s">
        <v>66</v>
      </c>
      <c r="G3161" t="s">
        <v>67</v>
      </c>
      <c r="H3161" t="s">
        <v>5024</v>
      </c>
      <c r="I3161" t="s">
        <v>67</v>
      </c>
      <c r="J3161" t="s">
        <v>67</v>
      </c>
      <c r="K3161" t="s">
        <v>67</v>
      </c>
      <c r="L3161" t="s">
        <v>67</v>
      </c>
      <c r="M3161" t="s">
        <v>67</v>
      </c>
      <c r="N3161" t="s">
        <v>67</v>
      </c>
      <c r="O3161" t="s">
        <v>74</v>
      </c>
      <c r="P3161" t="s">
        <v>67</v>
      </c>
      <c r="Q3161" t="s">
        <v>76</v>
      </c>
      <c r="R3161" t="s">
        <v>77</v>
      </c>
      <c r="S3161" t="s">
        <v>4707</v>
      </c>
      <c r="T3161" t="s">
        <v>911</v>
      </c>
      <c r="U3161" t="s">
        <v>67</v>
      </c>
      <c r="V3161" t="s">
        <v>67</v>
      </c>
      <c r="W3161" t="s">
        <v>904</v>
      </c>
      <c r="X3161" t="s">
        <v>67</v>
      </c>
      <c r="Y3161" t="s">
        <v>67</v>
      </c>
      <c r="Z3161" t="s">
        <v>67</v>
      </c>
      <c r="AA3161">
        <v>4</v>
      </c>
      <c r="AB3161">
        <v>4</v>
      </c>
      <c r="AC3161" t="s">
        <v>67</v>
      </c>
      <c r="AD3161">
        <v>564.66</v>
      </c>
      <c r="AE3161">
        <v>26</v>
      </c>
      <c r="AF3161">
        <v>962.67</v>
      </c>
      <c r="AG3161">
        <v>26</v>
      </c>
      <c r="AH3161">
        <f t="shared" si="98"/>
        <v>398.01</v>
      </c>
      <c r="AI3161">
        <f t="shared" si="99"/>
        <v>0</v>
      </c>
      <c r="AJ3161" t="s">
        <v>67</v>
      </c>
      <c r="AK3161" t="s">
        <v>67</v>
      </c>
      <c r="AL3161" t="s">
        <v>67</v>
      </c>
      <c r="AM3161" t="s">
        <v>67</v>
      </c>
      <c r="AN3161" t="s">
        <v>67</v>
      </c>
      <c r="AO3161" t="s">
        <v>67</v>
      </c>
      <c r="AP3161" t="s">
        <v>4781</v>
      </c>
      <c r="AQ3161" t="s">
        <v>139</v>
      </c>
      <c r="AR3161" t="s">
        <v>67</v>
      </c>
      <c r="AS3161" t="s">
        <v>67</v>
      </c>
      <c r="AT3161" t="s">
        <v>67</v>
      </c>
      <c r="AU3161">
        <v>347</v>
      </c>
      <c r="AV3161">
        <v>18</v>
      </c>
      <c r="AW3161">
        <v>364</v>
      </c>
      <c r="AX3161">
        <v>3.75</v>
      </c>
      <c r="AY3161" t="s">
        <v>67</v>
      </c>
      <c r="AZ3161" t="s">
        <v>67</v>
      </c>
      <c r="BA3161" t="s">
        <v>67</v>
      </c>
      <c r="BB3161">
        <v>4.7829087999999999E-2</v>
      </c>
      <c r="BC3161">
        <v>6.9924099999999997E-4</v>
      </c>
      <c r="BD3161" t="s">
        <v>67</v>
      </c>
      <c r="BE3161" t="s">
        <v>67</v>
      </c>
      <c r="BF3161">
        <v>1.307571421</v>
      </c>
      <c r="BG3161">
        <v>0.869565217</v>
      </c>
      <c r="BH3161">
        <v>1.137018627</v>
      </c>
      <c r="BI3161" t="s">
        <v>164</v>
      </c>
      <c r="BJ3161" t="s">
        <v>164</v>
      </c>
      <c r="BK3161" t="s">
        <v>4641</v>
      </c>
    </row>
    <row r="3162" spans="1:63" ht="15" hidden="1" x14ac:dyDescent="0.35">
      <c r="A3162" t="s">
        <v>4625</v>
      </c>
      <c r="B3162" t="s">
        <v>67</v>
      </c>
      <c r="C3162" t="s">
        <v>67</v>
      </c>
      <c r="D3162" t="s">
        <v>67</v>
      </c>
      <c r="E3162" t="s">
        <v>67</v>
      </c>
      <c r="F3162" t="s">
        <v>66</v>
      </c>
      <c r="G3162" t="s">
        <v>67</v>
      </c>
      <c r="H3162" t="s">
        <v>5024</v>
      </c>
      <c r="I3162" t="s">
        <v>67</v>
      </c>
      <c r="J3162" t="s">
        <v>67</v>
      </c>
      <c r="K3162" t="s">
        <v>67</v>
      </c>
      <c r="L3162" t="s">
        <v>67</v>
      </c>
      <c r="M3162" t="s">
        <v>67</v>
      </c>
      <c r="N3162" t="s">
        <v>67</v>
      </c>
      <c r="O3162" t="s">
        <v>74</v>
      </c>
      <c r="P3162" t="s">
        <v>67</v>
      </c>
      <c r="Q3162" t="s">
        <v>76</v>
      </c>
      <c r="R3162" t="s">
        <v>77</v>
      </c>
      <c r="S3162" t="s">
        <v>4707</v>
      </c>
      <c r="T3162" t="s">
        <v>4048</v>
      </c>
      <c r="U3162" t="s">
        <v>67</v>
      </c>
      <c r="V3162" t="s">
        <v>67</v>
      </c>
      <c r="W3162" t="s">
        <v>80</v>
      </c>
      <c r="X3162" t="s">
        <v>67</v>
      </c>
      <c r="Y3162" t="s">
        <v>67</v>
      </c>
      <c r="Z3162" t="s">
        <v>67</v>
      </c>
      <c r="AA3162">
        <v>3</v>
      </c>
      <c r="AB3162">
        <v>3</v>
      </c>
      <c r="AC3162" t="s">
        <v>67</v>
      </c>
      <c r="AD3162">
        <v>453.52</v>
      </c>
      <c r="AE3162" s="7">
        <v>-1.1000000000000001</v>
      </c>
      <c r="AF3162" s="9">
        <v>453.5</v>
      </c>
      <c r="AG3162" s="7">
        <v>3.3</v>
      </c>
      <c r="AH3162">
        <f t="shared" si="98"/>
        <v>-1.999999999998181E-2</v>
      </c>
      <c r="AI3162">
        <f t="shared" si="99"/>
        <v>4.4000000000000004</v>
      </c>
      <c r="AJ3162" t="s">
        <v>67</v>
      </c>
      <c r="AK3162" t="s">
        <v>67</v>
      </c>
      <c r="AL3162" t="s">
        <v>67</v>
      </c>
      <c r="AM3162" t="s">
        <v>67</v>
      </c>
      <c r="AN3162" t="s">
        <v>67</v>
      </c>
      <c r="AO3162" t="s">
        <v>67</v>
      </c>
      <c r="AP3162" t="s">
        <v>4781</v>
      </c>
      <c r="AQ3162" t="s">
        <v>139</v>
      </c>
      <c r="AR3162" t="s">
        <v>67</v>
      </c>
      <c r="AS3162" t="s">
        <v>67</v>
      </c>
      <c r="AT3162" t="s">
        <v>67</v>
      </c>
      <c r="AU3162">
        <v>230</v>
      </c>
      <c r="AV3162">
        <v>7.5</v>
      </c>
      <c r="AW3162">
        <v>223</v>
      </c>
      <c r="AX3162">
        <v>3.75</v>
      </c>
      <c r="AY3162" t="s">
        <v>67</v>
      </c>
      <c r="AZ3162" t="s">
        <v>67</v>
      </c>
      <c r="BA3162" t="s">
        <v>67</v>
      </c>
      <c r="BB3162">
        <v>-3.0907536999999999E-2</v>
      </c>
      <c r="BC3162">
        <v>4.48703E-4</v>
      </c>
      <c r="BD3162" t="s">
        <v>67</v>
      </c>
      <c r="BE3162" t="s">
        <v>67</v>
      </c>
      <c r="BF3162">
        <v>-1.1805836599999999</v>
      </c>
      <c r="BG3162">
        <v>0.8</v>
      </c>
      <c r="BH3162">
        <v>-0.94446692799999998</v>
      </c>
      <c r="BI3162" t="s">
        <v>164</v>
      </c>
      <c r="BJ3162" t="s">
        <v>164</v>
      </c>
      <c r="BK3162" t="s">
        <v>4641</v>
      </c>
    </row>
    <row r="3163" spans="1:63" hidden="1" x14ac:dyDescent="0.35">
      <c r="A3163" t="s">
        <v>4625</v>
      </c>
      <c r="B3163" t="s">
        <v>67</v>
      </c>
      <c r="C3163" t="s">
        <v>67</v>
      </c>
      <c r="D3163" t="s">
        <v>67</v>
      </c>
      <c r="E3163" t="s">
        <v>67</v>
      </c>
      <c r="F3163" t="s">
        <v>66</v>
      </c>
      <c r="G3163" t="s">
        <v>67</v>
      </c>
      <c r="H3163" t="s">
        <v>5024</v>
      </c>
      <c r="I3163" t="s">
        <v>67</v>
      </c>
      <c r="J3163" t="s">
        <v>67</v>
      </c>
      <c r="K3163" t="s">
        <v>67</v>
      </c>
      <c r="L3163" t="s">
        <v>67</v>
      </c>
      <c r="M3163" t="s">
        <v>67</v>
      </c>
      <c r="N3163" t="s">
        <v>67</v>
      </c>
      <c r="O3163" t="s">
        <v>74</v>
      </c>
      <c r="P3163" t="s">
        <v>67</v>
      </c>
      <c r="Q3163" t="s">
        <v>76</v>
      </c>
      <c r="R3163" t="s">
        <v>77</v>
      </c>
      <c r="S3163" t="s">
        <v>4707</v>
      </c>
      <c r="T3163" t="s">
        <v>4045</v>
      </c>
      <c r="U3163" t="s">
        <v>67</v>
      </c>
      <c r="V3163" t="s">
        <v>67</v>
      </c>
      <c r="W3163" t="s">
        <v>80</v>
      </c>
      <c r="X3163" t="s">
        <v>67</v>
      </c>
      <c r="Y3163" t="s">
        <v>67</v>
      </c>
      <c r="Z3163" t="s">
        <v>67</v>
      </c>
      <c r="AA3163">
        <v>3</v>
      </c>
      <c r="AB3163">
        <v>3</v>
      </c>
      <c r="AC3163" t="s">
        <v>67</v>
      </c>
      <c r="AD3163">
        <v>440.81</v>
      </c>
      <c r="AE3163">
        <v>17</v>
      </c>
      <c r="AF3163">
        <v>911.74</v>
      </c>
      <c r="AG3163">
        <v>-0.5</v>
      </c>
      <c r="AH3163">
        <f t="shared" si="98"/>
        <v>470.93</v>
      </c>
      <c r="AI3163">
        <f t="shared" si="99"/>
        <v>-17.5</v>
      </c>
      <c r="AJ3163" t="s">
        <v>67</v>
      </c>
      <c r="AK3163" t="s">
        <v>67</v>
      </c>
      <c r="AL3163" t="s">
        <v>67</v>
      </c>
      <c r="AM3163" t="s">
        <v>67</v>
      </c>
      <c r="AN3163" t="s">
        <v>67</v>
      </c>
      <c r="AO3163" t="s">
        <v>67</v>
      </c>
      <c r="AP3163" t="s">
        <v>5026</v>
      </c>
      <c r="AQ3163" t="s">
        <v>160</v>
      </c>
      <c r="AR3163" t="s">
        <v>67</v>
      </c>
      <c r="AS3163" t="s">
        <v>67</v>
      </c>
      <c r="AT3163" t="s">
        <v>67</v>
      </c>
      <c r="AU3163">
        <v>11.5</v>
      </c>
      <c r="AV3163">
        <v>4.3301270189999999</v>
      </c>
      <c r="AW3163">
        <v>14</v>
      </c>
      <c r="AX3163">
        <v>4.3301270189999999</v>
      </c>
      <c r="AY3163" t="s">
        <v>67</v>
      </c>
      <c r="AZ3163" t="s">
        <v>67</v>
      </c>
      <c r="BA3163" t="s">
        <v>67</v>
      </c>
      <c r="BB3163">
        <v>0.19671029400000001</v>
      </c>
      <c r="BC3163">
        <v>7.9146733999999996E-2</v>
      </c>
      <c r="BD3163" t="s">
        <v>67</v>
      </c>
      <c r="BE3163" t="s">
        <v>67</v>
      </c>
      <c r="BF3163">
        <v>0.57735026899999997</v>
      </c>
      <c r="BG3163">
        <v>0.8</v>
      </c>
      <c r="BH3163">
        <v>0.46188021499999998</v>
      </c>
      <c r="BI3163" t="s">
        <v>164</v>
      </c>
      <c r="BJ3163" t="s">
        <v>164</v>
      </c>
      <c r="BK3163" t="s">
        <v>4641</v>
      </c>
    </row>
    <row r="3164" spans="1:63" hidden="1" x14ac:dyDescent="0.35">
      <c r="A3164" t="s">
        <v>4625</v>
      </c>
      <c r="B3164" t="s">
        <v>67</v>
      </c>
      <c r="C3164" t="s">
        <v>67</v>
      </c>
      <c r="D3164" t="s">
        <v>67</v>
      </c>
      <c r="E3164" t="s">
        <v>67</v>
      </c>
      <c r="F3164" t="s">
        <v>66</v>
      </c>
      <c r="G3164" t="s">
        <v>67</v>
      </c>
      <c r="H3164" t="s">
        <v>5024</v>
      </c>
      <c r="I3164" t="s">
        <v>67</v>
      </c>
      <c r="J3164" t="s">
        <v>67</v>
      </c>
      <c r="K3164" t="s">
        <v>67</v>
      </c>
      <c r="L3164" t="s">
        <v>67</v>
      </c>
      <c r="M3164" t="s">
        <v>67</v>
      </c>
      <c r="N3164" t="s">
        <v>67</v>
      </c>
      <c r="O3164" t="s">
        <v>74</v>
      </c>
      <c r="P3164" t="s">
        <v>67</v>
      </c>
      <c r="Q3164" t="s">
        <v>76</v>
      </c>
      <c r="R3164" t="s">
        <v>77</v>
      </c>
      <c r="S3164" t="s">
        <v>4707</v>
      </c>
      <c r="T3164" t="s">
        <v>4048</v>
      </c>
      <c r="U3164" t="s">
        <v>67</v>
      </c>
      <c r="V3164" t="s">
        <v>67</v>
      </c>
      <c r="W3164" t="s">
        <v>80</v>
      </c>
      <c r="X3164" t="s">
        <v>67</v>
      </c>
      <c r="Y3164" t="s">
        <v>67</v>
      </c>
      <c r="Z3164" t="s">
        <v>67</v>
      </c>
      <c r="AA3164">
        <v>3</v>
      </c>
      <c r="AB3164">
        <v>3</v>
      </c>
      <c r="AC3164" t="s">
        <v>67</v>
      </c>
      <c r="AD3164">
        <v>564.66</v>
      </c>
      <c r="AE3164">
        <v>26</v>
      </c>
      <c r="AF3164">
        <v>962.67</v>
      </c>
      <c r="AG3164">
        <v>17</v>
      </c>
      <c r="AH3164">
        <f t="shared" si="98"/>
        <v>398.01</v>
      </c>
      <c r="AI3164">
        <f t="shared" si="99"/>
        <v>-9</v>
      </c>
      <c r="AJ3164" t="s">
        <v>67</v>
      </c>
      <c r="AK3164" t="s">
        <v>67</v>
      </c>
      <c r="AL3164" t="s">
        <v>67</v>
      </c>
      <c r="AM3164" t="s">
        <v>67</v>
      </c>
      <c r="AN3164" t="s">
        <v>67</v>
      </c>
      <c r="AO3164" t="s">
        <v>67</v>
      </c>
      <c r="AP3164" t="s">
        <v>5026</v>
      </c>
      <c r="AQ3164" t="s">
        <v>160</v>
      </c>
      <c r="AR3164" t="s">
        <v>67</v>
      </c>
      <c r="AS3164" t="s">
        <v>67</v>
      </c>
      <c r="AT3164" t="s">
        <v>67</v>
      </c>
      <c r="AU3164">
        <v>11.5</v>
      </c>
      <c r="AV3164">
        <v>5.196152423</v>
      </c>
      <c r="AW3164">
        <v>15</v>
      </c>
      <c r="AX3164">
        <v>4.3301270189999999</v>
      </c>
      <c r="AY3164" t="s">
        <v>67</v>
      </c>
      <c r="AZ3164" t="s">
        <v>67</v>
      </c>
      <c r="BA3164" t="s">
        <v>67</v>
      </c>
      <c r="BB3164">
        <v>0.26570316599999999</v>
      </c>
      <c r="BC3164">
        <v>9.5830708000000001E-2</v>
      </c>
      <c r="BD3164" t="s">
        <v>67</v>
      </c>
      <c r="BE3164" t="s">
        <v>67</v>
      </c>
      <c r="BF3164">
        <v>0.73179172299999995</v>
      </c>
      <c r="BG3164">
        <v>0.8</v>
      </c>
      <c r="BH3164">
        <v>0.58543337799999995</v>
      </c>
      <c r="BI3164" t="s">
        <v>164</v>
      </c>
      <c r="BJ3164" t="s">
        <v>164</v>
      </c>
      <c r="BK3164" t="s">
        <v>4641</v>
      </c>
    </row>
    <row r="3165" spans="1:63" ht="15" hidden="1" x14ac:dyDescent="0.35">
      <c r="A3165" t="s">
        <v>4625</v>
      </c>
      <c r="B3165" t="s">
        <v>67</v>
      </c>
      <c r="C3165" t="s">
        <v>67</v>
      </c>
      <c r="D3165" t="s">
        <v>67</v>
      </c>
      <c r="E3165" t="s">
        <v>67</v>
      </c>
      <c r="F3165" t="s">
        <v>66</v>
      </c>
      <c r="G3165" t="s">
        <v>67</v>
      </c>
      <c r="H3165" t="s">
        <v>5024</v>
      </c>
      <c r="I3165" t="s">
        <v>67</v>
      </c>
      <c r="J3165" t="s">
        <v>67</v>
      </c>
      <c r="K3165" t="s">
        <v>67</v>
      </c>
      <c r="L3165" t="s">
        <v>67</v>
      </c>
      <c r="M3165" t="s">
        <v>67</v>
      </c>
      <c r="N3165" t="s">
        <v>67</v>
      </c>
      <c r="O3165" t="s">
        <v>74</v>
      </c>
      <c r="P3165" t="s">
        <v>67</v>
      </c>
      <c r="Q3165" t="s">
        <v>76</v>
      </c>
      <c r="R3165" t="s">
        <v>77</v>
      </c>
      <c r="S3165" t="s">
        <v>4707</v>
      </c>
      <c r="T3165" t="s">
        <v>4045</v>
      </c>
      <c r="U3165" t="s">
        <v>67</v>
      </c>
      <c r="V3165" t="s">
        <v>67</v>
      </c>
      <c r="W3165" t="s">
        <v>904</v>
      </c>
      <c r="X3165" t="s">
        <v>67</v>
      </c>
      <c r="Y3165" t="s">
        <v>67</v>
      </c>
      <c r="Z3165" t="s">
        <v>67</v>
      </c>
      <c r="AA3165">
        <v>3</v>
      </c>
      <c r="AB3165">
        <v>3</v>
      </c>
      <c r="AC3165" t="s">
        <v>67</v>
      </c>
      <c r="AD3165">
        <v>453.52</v>
      </c>
      <c r="AE3165" s="7">
        <v>-1.1000000000000001</v>
      </c>
      <c r="AF3165" s="9">
        <v>453.5</v>
      </c>
      <c r="AG3165" s="7">
        <v>3.3</v>
      </c>
      <c r="AH3165">
        <f t="shared" si="98"/>
        <v>-1.999999999998181E-2</v>
      </c>
      <c r="AI3165">
        <f t="shared" si="99"/>
        <v>4.4000000000000004</v>
      </c>
      <c r="AJ3165" t="s">
        <v>67</v>
      </c>
      <c r="AK3165" t="s">
        <v>67</v>
      </c>
      <c r="AL3165" t="s">
        <v>67</v>
      </c>
      <c r="AM3165" t="s">
        <v>67</v>
      </c>
      <c r="AN3165" t="s">
        <v>67</v>
      </c>
      <c r="AO3165" t="s">
        <v>67</v>
      </c>
      <c r="AP3165" t="s">
        <v>4359</v>
      </c>
      <c r="AQ3165" t="s">
        <v>157</v>
      </c>
      <c r="AR3165" t="s">
        <v>67</v>
      </c>
      <c r="AS3165" t="s">
        <v>67</v>
      </c>
      <c r="AT3165" t="s">
        <v>67</v>
      </c>
      <c r="AU3165">
        <v>78</v>
      </c>
      <c r="AV3165">
        <v>5</v>
      </c>
      <c r="AW3165">
        <v>82</v>
      </c>
      <c r="AX3165">
        <v>4.5</v>
      </c>
      <c r="AY3165" t="s">
        <v>67</v>
      </c>
      <c r="AZ3165" t="s">
        <v>67</v>
      </c>
      <c r="BA3165" t="s">
        <v>67</v>
      </c>
      <c r="BB3165">
        <v>5.0010420999999999E-2</v>
      </c>
      <c r="BC3165">
        <v>2.3735800000000001E-3</v>
      </c>
      <c r="BD3165" t="s">
        <v>5027</v>
      </c>
      <c r="BE3165" t="s">
        <v>67</v>
      </c>
      <c r="BF3165">
        <v>0.84094133000000004</v>
      </c>
      <c r="BG3165">
        <v>0.8</v>
      </c>
      <c r="BH3165">
        <v>0.67275306400000001</v>
      </c>
      <c r="BI3165" t="s">
        <v>164</v>
      </c>
      <c r="BJ3165" t="s">
        <v>164</v>
      </c>
      <c r="BK3165" t="s">
        <v>4641</v>
      </c>
    </row>
    <row r="3166" spans="1:63" hidden="1" x14ac:dyDescent="0.35">
      <c r="A3166" t="s">
        <v>4625</v>
      </c>
      <c r="B3166" t="s">
        <v>67</v>
      </c>
      <c r="C3166" t="s">
        <v>67</v>
      </c>
      <c r="D3166" t="s">
        <v>67</v>
      </c>
      <c r="E3166" t="s">
        <v>67</v>
      </c>
      <c r="F3166" t="s">
        <v>66</v>
      </c>
      <c r="G3166" t="s">
        <v>67</v>
      </c>
      <c r="H3166" t="s">
        <v>5024</v>
      </c>
      <c r="I3166" t="s">
        <v>67</v>
      </c>
      <c r="J3166" t="s">
        <v>67</v>
      </c>
      <c r="K3166" t="s">
        <v>67</v>
      </c>
      <c r="L3166" t="s">
        <v>67</v>
      </c>
      <c r="M3166" t="s">
        <v>67</v>
      </c>
      <c r="N3166" t="s">
        <v>67</v>
      </c>
      <c r="O3166" t="s">
        <v>74</v>
      </c>
      <c r="P3166" t="s">
        <v>67</v>
      </c>
      <c r="Q3166" t="s">
        <v>76</v>
      </c>
      <c r="R3166" t="s">
        <v>77</v>
      </c>
      <c r="S3166" t="s">
        <v>4707</v>
      </c>
      <c r="T3166" t="s">
        <v>911</v>
      </c>
      <c r="U3166" t="s">
        <v>67</v>
      </c>
      <c r="V3166" t="s">
        <v>67</v>
      </c>
      <c r="W3166" t="s">
        <v>904</v>
      </c>
      <c r="X3166" t="s">
        <v>67</v>
      </c>
      <c r="Y3166" t="s">
        <v>67</v>
      </c>
      <c r="Z3166" t="s">
        <v>67</v>
      </c>
      <c r="AA3166">
        <v>4</v>
      </c>
      <c r="AB3166">
        <v>4</v>
      </c>
      <c r="AC3166" t="s">
        <v>67</v>
      </c>
      <c r="AD3166">
        <v>440.81</v>
      </c>
      <c r="AE3166" s="7">
        <v>17.5</v>
      </c>
      <c r="AF3166">
        <v>333.6</v>
      </c>
      <c r="AG3166" s="7">
        <v>21.4</v>
      </c>
      <c r="AH3166">
        <f t="shared" si="98"/>
        <v>-107.20999999999998</v>
      </c>
      <c r="AI3166">
        <f t="shared" si="99"/>
        <v>3.8999999999999986</v>
      </c>
      <c r="AJ3166" t="s">
        <v>67</v>
      </c>
      <c r="AK3166" t="s">
        <v>67</v>
      </c>
      <c r="AL3166" t="s">
        <v>67</v>
      </c>
      <c r="AM3166" t="s">
        <v>67</v>
      </c>
      <c r="AN3166" t="s">
        <v>67</v>
      </c>
      <c r="AO3166" t="s">
        <v>67</v>
      </c>
      <c r="AP3166" t="s">
        <v>4359</v>
      </c>
      <c r="AQ3166" t="s">
        <v>157</v>
      </c>
      <c r="AR3166" t="s">
        <v>67</v>
      </c>
      <c r="AS3166" t="s">
        <v>67</v>
      </c>
      <c r="AT3166" t="s">
        <v>67</v>
      </c>
      <c r="AU3166">
        <v>90</v>
      </c>
      <c r="AV3166">
        <v>1</v>
      </c>
      <c r="AW3166">
        <v>88</v>
      </c>
      <c r="AX3166">
        <v>4.5</v>
      </c>
      <c r="AY3166" t="s">
        <v>67</v>
      </c>
      <c r="AZ3166" t="s">
        <v>67</v>
      </c>
      <c r="BA3166" t="s">
        <v>67</v>
      </c>
      <c r="BB3166">
        <v>-2.2472855999999999E-2</v>
      </c>
      <c r="BC3166">
        <v>6.8459599999999999E-4</v>
      </c>
      <c r="BD3166" t="s">
        <v>5027</v>
      </c>
      <c r="BE3166" t="s">
        <v>67</v>
      </c>
      <c r="BF3166">
        <v>-0.61357199100000004</v>
      </c>
      <c r="BG3166">
        <v>0.869565217</v>
      </c>
      <c r="BH3166">
        <v>-0.53354086199999995</v>
      </c>
      <c r="BI3166" t="s">
        <v>164</v>
      </c>
      <c r="BJ3166" t="s">
        <v>164</v>
      </c>
      <c r="BK3166" t="s">
        <v>4641</v>
      </c>
    </row>
    <row r="3167" spans="1:63" hidden="1" x14ac:dyDescent="0.35">
      <c r="A3167" t="s">
        <v>4625</v>
      </c>
      <c r="B3167" t="s">
        <v>67</v>
      </c>
      <c r="C3167" t="s">
        <v>67</v>
      </c>
      <c r="D3167" t="s">
        <v>67</v>
      </c>
      <c r="E3167" t="s">
        <v>67</v>
      </c>
      <c r="F3167" t="s">
        <v>66</v>
      </c>
      <c r="G3167" t="s">
        <v>67</v>
      </c>
      <c r="H3167" t="s">
        <v>5024</v>
      </c>
      <c r="I3167" t="s">
        <v>67</v>
      </c>
      <c r="J3167" t="s">
        <v>67</v>
      </c>
      <c r="K3167" t="s">
        <v>67</v>
      </c>
      <c r="L3167" t="s">
        <v>67</v>
      </c>
      <c r="M3167" t="s">
        <v>67</v>
      </c>
      <c r="N3167" t="s">
        <v>67</v>
      </c>
      <c r="O3167" t="s">
        <v>74</v>
      </c>
      <c r="P3167" t="s">
        <v>67</v>
      </c>
      <c r="Q3167" t="s">
        <v>76</v>
      </c>
      <c r="R3167" t="s">
        <v>77</v>
      </c>
      <c r="S3167" t="s">
        <v>4707</v>
      </c>
      <c r="T3167" t="s">
        <v>911</v>
      </c>
      <c r="U3167" t="s">
        <v>67</v>
      </c>
      <c r="V3167" t="s">
        <v>67</v>
      </c>
      <c r="W3167" t="s">
        <v>904</v>
      </c>
      <c r="X3167" t="s">
        <v>67</v>
      </c>
      <c r="Y3167" t="s">
        <v>67</v>
      </c>
      <c r="Z3167" t="s">
        <v>67</v>
      </c>
      <c r="AA3167">
        <v>4</v>
      </c>
      <c r="AB3167">
        <v>4</v>
      </c>
      <c r="AC3167" t="s">
        <v>67</v>
      </c>
      <c r="AD3167">
        <v>440.81</v>
      </c>
      <c r="AE3167" s="7">
        <v>17.5</v>
      </c>
      <c r="AF3167">
        <v>750.6</v>
      </c>
      <c r="AG3167" s="7">
        <v>21.4</v>
      </c>
      <c r="AH3167">
        <f t="shared" si="98"/>
        <v>309.79000000000002</v>
      </c>
      <c r="AI3167">
        <f t="shared" si="99"/>
        <v>3.8999999999999986</v>
      </c>
      <c r="AJ3167" t="s">
        <v>67</v>
      </c>
      <c r="AK3167" t="s">
        <v>67</v>
      </c>
      <c r="AL3167" t="s">
        <v>67</v>
      </c>
      <c r="AM3167" t="s">
        <v>67</v>
      </c>
      <c r="AN3167" t="s">
        <v>67</v>
      </c>
      <c r="AO3167" t="s">
        <v>67</v>
      </c>
      <c r="AP3167" t="s">
        <v>4710</v>
      </c>
      <c r="AQ3167" t="s">
        <v>160</v>
      </c>
      <c r="AR3167" t="s">
        <v>67</v>
      </c>
      <c r="AS3167" t="s">
        <v>67</v>
      </c>
      <c r="AT3167" t="s">
        <v>67</v>
      </c>
      <c r="AU3167">
        <v>88</v>
      </c>
      <c r="AV3167">
        <v>1</v>
      </c>
      <c r="AW3167">
        <v>54</v>
      </c>
      <c r="AX3167">
        <v>4.5</v>
      </c>
      <c r="AY3167" t="s">
        <v>67</v>
      </c>
      <c r="AZ3167" t="s">
        <v>67</v>
      </c>
      <c r="BA3167" t="s">
        <v>67</v>
      </c>
      <c r="BB3167">
        <v>-0.48835276799999999</v>
      </c>
      <c r="BC3167">
        <v>1.768394E-3</v>
      </c>
      <c r="BD3167" t="s">
        <v>5027</v>
      </c>
      <c r="BE3167" t="s">
        <v>67</v>
      </c>
      <c r="BF3167">
        <v>-10.43072385</v>
      </c>
      <c r="BG3167">
        <v>0.869565217</v>
      </c>
      <c r="BH3167">
        <v>-9.0701946509999996</v>
      </c>
      <c r="BI3167" t="s">
        <v>164</v>
      </c>
      <c r="BJ3167" t="s">
        <v>164</v>
      </c>
      <c r="BK3167" t="s">
        <v>4641</v>
      </c>
    </row>
    <row r="3168" spans="1:63" ht="15" hidden="1" x14ac:dyDescent="0.35">
      <c r="A3168" t="s">
        <v>4625</v>
      </c>
      <c r="B3168" t="s">
        <v>67</v>
      </c>
      <c r="C3168" t="s">
        <v>67</v>
      </c>
      <c r="D3168" t="s">
        <v>67</v>
      </c>
      <c r="E3168" t="s">
        <v>67</v>
      </c>
      <c r="F3168" t="s">
        <v>66</v>
      </c>
      <c r="G3168" t="s">
        <v>67</v>
      </c>
      <c r="H3168" t="s">
        <v>5024</v>
      </c>
      <c r="I3168" t="s">
        <v>67</v>
      </c>
      <c r="J3168" t="s">
        <v>67</v>
      </c>
      <c r="K3168" t="s">
        <v>67</v>
      </c>
      <c r="L3168" t="s">
        <v>67</v>
      </c>
      <c r="M3168" t="s">
        <v>67</v>
      </c>
      <c r="N3168" t="s">
        <v>67</v>
      </c>
      <c r="O3168" t="s">
        <v>74</v>
      </c>
      <c r="P3168" t="s">
        <v>67</v>
      </c>
      <c r="Q3168" t="s">
        <v>76</v>
      </c>
      <c r="R3168" t="s">
        <v>77</v>
      </c>
      <c r="S3168" t="s">
        <v>4707</v>
      </c>
      <c r="T3168" t="s">
        <v>4045</v>
      </c>
      <c r="U3168" t="s">
        <v>67</v>
      </c>
      <c r="V3168" t="s">
        <v>67</v>
      </c>
      <c r="W3168" t="s">
        <v>1129</v>
      </c>
      <c r="X3168" t="s">
        <v>67</v>
      </c>
      <c r="Y3168" t="s">
        <v>67</v>
      </c>
      <c r="Z3168" t="s">
        <v>67</v>
      </c>
      <c r="AA3168">
        <v>3</v>
      </c>
      <c r="AB3168">
        <v>3</v>
      </c>
      <c r="AC3168" t="s">
        <v>67</v>
      </c>
      <c r="AD3168">
        <v>453.52</v>
      </c>
      <c r="AE3168" s="7">
        <v>-1.1000000000000001</v>
      </c>
      <c r="AF3168" s="9">
        <v>453.5</v>
      </c>
      <c r="AG3168" s="7">
        <v>3.3</v>
      </c>
      <c r="AH3168">
        <f t="shared" si="98"/>
        <v>-1.999999999998181E-2</v>
      </c>
      <c r="AI3168">
        <f t="shared" si="99"/>
        <v>4.4000000000000004</v>
      </c>
      <c r="AJ3168" t="s">
        <v>67</v>
      </c>
      <c r="AK3168" t="s">
        <v>67</v>
      </c>
      <c r="AL3168" t="s">
        <v>67</v>
      </c>
      <c r="AM3168" t="s">
        <v>67</v>
      </c>
      <c r="AN3168" t="s">
        <v>67</v>
      </c>
      <c r="AO3168" t="s">
        <v>67</v>
      </c>
      <c r="AP3168" t="s">
        <v>4359</v>
      </c>
      <c r="AQ3168" t="s">
        <v>157</v>
      </c>
      <c r="AR3168" t="s">
        <v>67</v>
      </c>
      <c r="AS3168" t="s">
        <v>67</v>
      </c>
      <c r="AT3168" t="s">
        <v>67</v>
      </c>
      <c r="AU3168">
        <v>78</v>
      </c>
      <c r="AV3168">
        <v>5</v>
      </c>
      <c r="AW3168">
        <v>80</v>
      </c>
      <c r="AX3168">
        <v>4.5</v>
      </c>
      <c r="AY3168" t="s">
        <v>67</v>
      </c>
      <c r="AZ3168" t="s">
        <v>67</v>
      </c>
      <c r="BA3168" t="s">
        <v>67</v>
      </c>
      <c r="BB3168">
        <v>2.5317808000000001E-2</v>
      </c>
      <c r="BC3168">
        <v>2.4244000000000002E-3</v>
      </c>
      <c r="BD3168" t="s">
        <v>5027</v>
      </c>
      <c r="BE3168" t="s">
        <v>67</v>
      </c>
      <c r="BF3168">
        <v>0.42047066500000002</v>
      </c>
      <c r="BG3168">
        <v>0.8</v>
      </c>
      <c r="BH3168">
        <v>0.33637653200000001</v>
      </c>
      <c r="BI3168" t="s">
        <v>164</v>
      </c>
      <c r="BJ3168" t="s">
        <v>164</v>
      </c>
      <c r="BK3168" t="s">
        <v>4641</v>
      </c>
    </row>
    <row r="3169" spans="1:63" hidden="1" x14ac:dyDescent="0.35">
      <c r="A3169" t="s">
        <v>4625</v>
      </c>
      <c r="B3169" t="s">
        <v>67</v>
      </c>
      <c r="C3169" t="s">
        <v>67</v>
      </c>
      <c r="D3169" t="s">
        <v>67</v>
      </c>
      <c r="E3169" t="s">
        <v>67</v>
      </c>
      <c r="F3169" t="s">
        <v>66</v>
      </c>
      <c r="G3169" t="s">
        <v>67</v>
      </c>
      <c r="H3169" t="s">
        <v>5024</v>
      </c>
      <c r="I3169" t="s">
        <v>67</v>
      </c>
      <c r="J3169" t="s">
        <v>67</v>
      </c>
      <c r="K3169" t="s">
        <v>67</v>
      </c>
      <c r="L3169" t="s">
        <v>67</v>
      </c>
      <c r="M3169" t="s">
        <v>67</v>
      </c>
      <c r="N3169" t="s">
        <v>67</v>
      </c>
      <c r="O3169" t="s">
        <v>74</v>
      </c>
      <c r="P3169" t="s">
        <v>67</v>
      </c>
      <c r="Q3169" t="s">
        <v>76</v>
      </c>
      <c r="R3169" t="s">
        <v>77</v>
      </c>
      <c r="S3169" t="s">
        <v>4707</v>
      </c>
      <c r="T3169" t="s">
        <v>911</v>
      </c>
      <c r="U3169" t="s">
        <v>67</v>
      </c>
      <c r="V3169" t="s">
        <v>67</v>
      </c>
      <c r="W3169" t="s">
        <v>1129</v>
      </c>
      <c r="X3169" t="s">
        <v>67</v>
      </c>
      <c r="Y3169" t="s">
        <v>67</v>
      </c>
      <c r="Z3169" t="s">
        <v>67</v>
      </c>
      <c r="AA3169">
        <v>4</v>
      </c>
      <c r="AB3169">
        <v>4</v>
      </c>
      <c r="AC3169" t="s">
        <v>67</v>
      </c>
      <c r="AD3169">
        <v>453.52</v>
      </c>
      <c r="AE3169" s="7">
        <v>-1.1000000000000001</v>
      </c>
      <c r="AF3169">
        <v>945.97</v>
      </c>
      <c r="AG3169" s="7">
        <v>3.3</v>
      </c>
      <c r="AH3169">
        <f t="shared" si="98"/>
        <v>492.45000000000005</v>
      </c>
      <c r="AI3169">
        <f t="shared" si="99"/>
        <v>4.4000000000000004</v>
      </c>
      <c r="AJ3169" t="s">
        <v>67</v>
      </c>
      <c r="AK3169" t="s">
        <v>67</v>
      </c>
      <c r="AL3169" t="s">
        <v>67</v>
      </c>
      <c r="AM3169" t="s">
        <v>67</v>
      </c>
      <c r="AN3169" t="s">
        <v>67</v>
      </c>
      <c r="AO3169" t="s">
        <v>67</v>
      </c>
      <c r="AP3169" t="s">
        <v>4781</v>
      </c>
      <c r="AQ3169" t="s">
        <v>139</v>
      </c>
      <c r="AR3169" t="s">
        <v>67</v>
      </c>
      <c r="AS3169" t="s">
        <v>67</v>
      </c>
      <c r="AT3169" t="s">
        <v>67</v>
      </c>
      <c r="AU3169">
        <v>347</v>
      </c>
      <c r="AV3169">
        <v>18</v>
      </c>
      <c r="AW3169">
        <v>362</v>
      </c>
      <c r="AX3169">
        <v>5.25</v>
      </c>
      <c r="AY3169" t="s">
        <v>67</v>
      </c>
      <c r="AZ3169" t="s">
        <v>67</v>
      </c>
      <c r="BA3169" t="s">
        <v>67</v>
      </c>
      <c r="BB3169">
        <v>4.2319431999999997E-2</v>
      </c>
      <c r="BC3169">
        <v>7.2528999999999996E-4</v>
      </c>
      <c r="BD3169" t="s">
        <v>67</v>
      </c>
      <c r="BE3169" t="s">
        <v>67</v>
      </c>
      <c r="BF3169">
        <v>1.1313708499999999</v>
      </c>
      <c r="BG3169">
        <v>0.869565217</v>
      </c>
      <c r="BH3169">
        <v>0.98380073899999998</v>
      </c>
      <c r="BI3169" t="s">
        <v>164</v>
      </c>
      <c r="BJ3169" t="s">
        <v>164</v>
      </c>
      <c r="BK3169" t="s">
        <v>4641</v>
      </c>
    </row>
    <row r="3170" spans="1:63" hidden="1" x14ac:dyDescent="0.35">
      <c r="A3170" t="s">
        <v>4625</v>
      </c>
      <c r="B3170" t="s">
        <v>67</v>
      </c>
      <c r="C3170" t="s">
        <v>67</v>
      </c>
      <c r="D3170" t="s">
        <v>67</v>
      </c>
      <c r="E3170" t="s">
        <v>67</v>
      </c>
      <c r="F3170" t="s">
        <v>66</v>
      </c>
      <c r="G3170" t="s">
        <v>67</v>
      </c>
      <c r="H3170" t="s">
        <v>5024</v>
      </c>
      <c r="I3170" t="s">
        <v>67</v>
      </c>
      <c r="J3170" t="s">
        <v>67</v>
      </c>
      <c r="K3170" t="s">
        <v>67</v>
      </c>
      <c r="L3170" t="s">
        <v>67</v>
      </c>
      <c r="M3170" t="s">
        <v>67</v>
      </c>
      <c r="N3170" t="s">
        <v>67</v>
      </c>
      <c r="O3170" t="s">
        <v>74</v>
      </c>
      <c r="P3170" t="s">
        <v>67</v>
      </c>
      <c r="Q3170" t="s">
        <v>76</v>
      </c>
      <c r="R3170" t="s">
        <v>77</v>
      </c>
      <c r="S3170" t="s">
        <v>4707</v>
      </c>
      <c r="T3170" t="s">
        <v>4045</v>
      </c>
      <c r="U3170" t="s">
        <v>67</v>
      </c>
      <c r="V3170" t="s">
        <v>67</v>
      </c>
      <c r="W3170" t="s">
        <v>1129</v>
      </c>
      <c r="X3170" t="s">
        <v>67</v>
      </c>
      <c r="Y3170" t="s">
        <v>67</v>
      </c>
      <c r="Z3170" t="s">
        <v>67</v>
      </c>
      <c r="AA3170">
        <v>3</v>
      </c>
      <c r="AB3170">
        <v>3</v>
      </c>
      <c r="AC3170" t="s">
        <v>67</v>
      </c>
      <c r="AD3170">
        <v>440.81</v>
      </c>
      <c r="AE3170" s="7">
        <v>17.5</v>
      </c>
      <c r="AF3170">
        <v>750.6</v>
      </c>
      <c r="AG3170" s="7">
        <v>21.4</v>
      </c>
      <c r="AH3170">
        <f t="shared" si="98"/>
        <v>309.79000000000002</v>
      </c>
      <c r="AI3170">
        <f t="shared" si="99"/>
        <v>3.8999999999999986</v>
      </c>
      <c r="AJ3170" t="s">
        <v>67</v>
      </c>
      <c r="AK3170" t="s">
        <v>67</v>
      </c>
      <c r="AL3170" t="s">
        <v>67</v>
      </c>
      <c r="AM3170" t="s">
        <v>67</v>
      </c>
      <c r="AN3170" t="s">
        <v>67</v>
      </c>
      <c r="AO3170" t="s">
        <v>67</v>
      </c>
      <c r="AP3170" t="s">
        <v>4781</v>
      </c>
      <c r="AQ3170" t="s">
        <v>139</v>
      </c>
      <c r="AR3170" t="s">
        <v>67</v>
      </c>
      <c r="AS3170" t="s">
        <v>67</v>
      </c>
      <c r="AT3170" t="s">
        <v>67</v>
      </c>
      <c r="AU3170">
        <v>258</v>
      </c>
      <c r="AV3170">
        <v>6</v>
      </c>
      <c r="AW3170">
        <v>253</v>
      </c>
      <c r="AX3170">
        <v>5.25</v>
      </c>
      <c r="AY3170" t="s">
        <v>67</v>
      </c>
      <c r="AZ3170" t="s">
        <v>67</v>
      </c>
      <c r="BA3170" t="s">
        <v>67</v>
      </c>
      <c r="BB3170">
        <v>-1.9570095999999999E-2</v>
      </c>
      <c r="BC3170">
        <v>3.2381199999999998E-4</v>
      </c>
      <c r="BD3170" t="s">
        <v>67</v>
      </c>
      <c r="BE3170" t="s">
        <v>67</v>
      </c>
      <c r="BF3170">
        <v>-0.88692013999999997</v>
      </c>
      <c r="BG3170">
        <v>0.8</v>
      </c>
      <c r="BH3170">
        <v>-0.709536112</v>
      </c>
      <c r="BI3170" t="s">
        <v>164</v>
      </c>
      <c r="BJ3170" t="s">
        <v>164</v>
      </c>
      <c r="BK3170" t="s">
        <v>4641</v>
      </c>
    </row>
    <row r="3171" spans="1:63" hidden="1" x14ac:dyDescent="0.35">
      <c r="A3171" t="s">
        <v>4625</v>
      </c>
      <c r="B3171" t="s">
        <v>67</v>
      </c>
      <c r="C3171" t="s">
        <v>67</v>
      </c>
      <c r="D3171" t="s">
        <v>67</v>
      </c>
      <c r="E3171" t="s">
        <v>67</v>
      </c>
      <c r="F3171" t="s">
        <v>66</v>
      </c>
      <c r="G3171" t="s">
        <v>67</v>
      </c>
      <c r="H3171" t="s">
        <v>5024</v>
      </c>
      <c r="I3171" t="s">
        <v>67</v>
      </c>
      <c r="J3171" t="s">
        <v>67</v>
      </c>
      <c r="K3171" t="s">
        <v>67</v>
      </c>
      <c r="L3171" t="s">
        <v>67</v>
      </c>
      <c r="M3171" t="s">
        <v>67</v>
      </c>
      <c r="N3171" t="s">
        <v>67</v>
      </c>
      <c r="O3171" t="s">
        <v>74</v>
      </c>
      <c r="P3171" t="s">
        <v>67</v>
      </c>
      <c r="Q3171" t="s">
        <v>76</v>
      </c>
      <c r="R3171" t="s">
        <v>77</v>
      </c>
      <c r="S3171" t="s">
        <v>4707</v>
      </c>
      <c r="T3171" t="s">
        <v>4038</v>
      </c>
      <c r="U3171" t="s">
        <v>67</v>
      </c>
      <c r="V3171" t="s">
        <v>67</v>
      </c>
      <c r="W3171" t="s">
        <v>80</v>
      </c>
      <c r="X3171" t="s">
        <v>67</v>
      </c>
      <c r="Y3171" t="s">
        <v>67</v>
      </c>
      <c r="Z3171" t="s">
        <v>67</v>
      </c>
      <c r="AA3171">
        <v>3</v>
      </c>
      <c r="AB3171">
        <v>3</v>
      </c>
      <c r="AC3171" t="s">
        <v>67</v>
      </c>
      <c r="AD3171">
        <v>412.73</v>
      </c>
      <c r="AE3171">
        <v>-0.5</v>
      </c>
      <c r="AF3171">
        <v>823</v>
      </c>
      <c r="AG3171">
        <v>-0.5</v>
      </c>
      <c r="AH3171">
        <f t="shared" si="98"/>
        <v>410.27</v>
      </c>
      <c r="AI3171">
        <f t="shared" si="99"/>
        <v>0</v>
      </c>
      <c r="AJ3171" t="s">
        <v>67</v>
      </c>
      <c r="AK3171" t="s">
        <v>67</v>
      </c>
      <c r="AL3171" t="s">
        <v>67</v>
      </c>
      <c r="AM3171" t="s">
        <v>67</v>
      </c>
      <c r="AN3171" t="s">
        <v>67</v>
      </c>
      <c r="AO3171" t="s">
        <v>67</v>
      </c>
      <c r="AP3171" t="s">
        <v>4781</v>
      </c>
      <c r="AQ3171" t="s">
        <v>139</v>
      </c>
      <c r="AR3171" t="s">
        <v>67</v>
      </c>
      <c r="AS3171" t="s">
        <v>67</v>
      </c>
      <c r="AT3171" t="s">
        <v>67</v>
      </c>
      <c r="AU3171">
        <v>465</v>
      </c>
      <c r="AV3171">
        <v>3.75</v>
      </c>
      <c r="AW3171">
        <v>475</v>
      </c>
      <c r="AX3171">
        <v>6</v>
      </c>
      <c r="AY3171" t="s">
        <v>67</v>
      </c>
      <c r="AZ3171" t="s">
        <v>67</v>
      </c>
      <c r="BA3171" t="s">
        <v>67</v>
      </c>
      <c r="BB3171">
        <v>2.1277397999999999E-2</v>
      </c>
      <c r="BC3171" s="1">
        <v>7.4900000000000005E-5</v>
      </c>
      <c r="BD3171" t="s">
        <v>67</v>
      </c>
      <c r="BE3171" t="s">
        <v>67</v>
      </c>
      <c r="BF3171">
        <v>1.9987511710000001</v>
      </c>
      <c r="BG3171">
        <v>0.8</v>
      </c>
      <c r="BH3171">
        <v>1.599000937</v>
      </c>
      <c r="BI3171" t="s">
        <v>164</v>
      </c>
      <c r="BJ3171" t="s">
        <v>164</v>
      </c>
      <c r="BK3171" t="s">
        <v>4641</v>
      </c>
    </row>
    <row r="3172" spans="1:63" hidden="1" x14ac:dyDescent="0.35">
      <c r="A3172" t="s">
        <v>4625</v>
      </c>
      <c r="B3172" t="s">
        <v>67</v>
      </c>
      <c r="C3172" t="s">
        <v>67</v>
      </c>
      <c r="D3172" t="s">
        <v>67</v>
      </c>
      <c r="E3172" t="s">
        <v>67</v>
      </c>
      <c r="F3172" t="s">
        <v>66</v>
      </c>
      <c r="G3172" t="s">
        <v>67</v>
      </c>
      <c r="H3172" t="s">
        <v>5024</v>
      </c>
      <c r="I3172" t="s">
        <v>67</v>
      </c>
      <c r="J3172" t="s">
        <v>67</v>
      </c>
      <c r="K3172" t="s">
        <v>67</v>
      </c>
      <c r="L3172" t="s">
        <v>67</v>
      </c>
      <c r="M3172" t="s">
        <v>67</v>
      </c>
      <c r="N3172" t="s">
        <v>67</v>
      </c>
      <c r="O3172" t="s">
        <v>74</v>
      </c>
      <c r="P3172" t="s">
        <v>67</v>
      </c>
      <c r="Q3172" t="s">
        <v>76</v>
      </c>
      <c r="R3172" t="s">
        <v>77</v>
      </c>
      <c r="S3172" t="s">
        <v>4707</v>
      </c>
      <c r="T3172" t="s">
        <v>4048</v>
      </c>
      <c r="U3172" t="s">
        <v>67</v>
      </c>
      <c r="V3172" t="s">
        <v>67</v>
      </c>
      <c r="W3172" t="s">
        <v>1129</v>
      </c>
      <c r="X3172" t="s">
        <v>67</v>
      </c>
      <c r="Y3172" t="s">
        <v>67</v>
      </c>
      <c r="Z3172" t="s">
        <v>67</v>
      </c>
      <c r="AA3172">
        <v>3</v>
      </c>
      <c r="AB3172">
        <v>3</v>
      </c>
      <c r="AC3172" t="s">
        <v>67</v>
      </c>
      <c r="AD3172">
        <v>564.66</v>
      </c>
      <c r="AE3172" s="7">
        <v>25.9</v>
      </c>
      <c r="AF3172">
        <v>803.9</v>
      </c>
      <c r="AG3172" s="7">
        <v>28.8</v>
      </c>
      <c r="AH3172">
        <f t="shared" si="98"/>
        <v>239.24</v>
      </c>
      <c r="AI3172">
        <f t="shared" si="99"/>
        <v>2.9000000000000021</v>
      </c>
      <c r="AJ3172" t="s">
        <v>67</v>
      </c>
      <c r="AK3172" t="s">
        <v>67</v>
      </c>
      <c r="AL3172" t="s">
        <v>67</v>
      </c>
      <c r="AM3172" t="s">
        <v>67</v>
      </c>
      <c r="AN3172" t="s">
        <v>67</v>
      </c>
      <c r="AO3172" t="s">
        <v>67</v>
      </c>
      <c r="AP3172" t="s">
        <v>4781</v>
      </c>
      <c r="AQ3172" t="s">
        <v>139</v>
      </c>
      <c r="AR3172" t="s">
        <v>67</v>
      </c>
      <c r="AS3172" t="s">
        <v>67</v>
      </c>
      <c r="AT3172" t="s">
        <v>67</v>
      </c>
      <c r="AU3172">
        <v>237</v>
      </c>
      <c r="AV3172">
        <v>7.5</v>
      </c>
      <c r="AW3172">
        <v>227</v>
      </c>
      <c r="AX3172">
        <v>6.75</v>
      </c>
      <c r="AY3172" t="s">
        <v>67</v>
      </c>
      <c r="AZ3172" t="s">
        <v>67</v>
      </c>
      <c r="BA3172" t="s">
        <v>67</v>
      </c>
      <c r="BB3172">
        <v>-4.3110124E-2</v>
      </c>
      <c r="BC3172">
        <v>6.2855099999999998E-4</v>
      </c>
      <c r="BD3172" t="s">
        <v>67</v>
      </c>
      <c r="BE3172" t="s">
        <v>67</v>
      </c>
      <c r="BF3172">
        <v>-1.4015688829999999</v>
      </c>
      <c r="BG3172">
        <v>0.8</v>
      </c>
      <c r="BH3172">
        <v>-1.1212551070000001</v>
      </c>
      <c r="BI3172" t="s">
        <v>164</v>
      </c>
      <c r="BJ3172" t="s">
        <v>164</v>
      </c>
      <c r="BK3172" t="s">
        <v>4641</v>
      </c>
    </row>
    <row r="3173" spans="1:63" hidden="1" x14ac:dyDescent="0.35">
      <c r="A3173" t="s">
        <v>4625</v>
      </c>
      <c r="B3173" t="s">
        <v>67</v>
      </c>
      <c r="C3173" t="s">
        <v>67</v>
      </c>
      <c r="D3173" t="s">
        <v>67</v>
      </c>
      <c r="E3173" t="s">
        <v>67</v>
      </c>
      <c r="F3173" t="s">
        <v>66</v>
      </c>
      <c r="G3173" t="s">
        <v>67</v>
      </c>
      <c r="H3173" t="s">
        <v>5024</v>
      </c>
      <c r="I3173" t="s">
        <v>67</v>
      </c>
      <c r="J3173" t="s">
        <v>67</v>
      </c>
      <c r="K3173" t="s">
        <v>67</v>
      </c>
      <c r="L3173" t="s">
        <v>67</v>
      </c>
      <c r="M3173" t="s">
        <v>67</v>
      </c>
      <c r="N3173" t="s">
        <v>67</v>
      </c>
      <c r="O3173" t="s">
        <v>74</v>
      </c>
      <c r="P3173" t="s">
        <v>67</v>
      </c>
      <c r="Q3173" t="s">
        <v>76</v>
      </c>
      <c r="R3173" t="s">
        <v>77</v>
      </c>
      <c r="S3173" t="s">
        <v>4707</v>
      </c>
      <c r="T3173" t="s">
        <v>911</v>
      </c>
      <c r="U3173" t="s">
        <v>67</v>
      </c>
      <c r="V3173" t="s">
        <v>67</v>
      </c>
      <c r="W3173" t="s">
        <v>1129</v>
      </c>
      <c r="X3173" t="s">
        <v>67</v>
      </c>
      <c r="Y3173" t="s">
        <v>67</v>
      </c>
      <c r="Z3173" t="s">
        <v>67</v>
      </c>
      <c r="AA3173">
        <v>3</v>
      </c>
      <c r="AB3173">
        <v>3</v>
      </c>
      <c r="AC3173" t="s">
        <v>67</v>
      </c>
      <c r="AD3173">
        <v>453.52</v>
      </c>
      <c r="AE3173" s="7">
        <v>-1.1000000000000001</v>
      </c>
      <c r="AF3173">
        <v>945.97</v>
      </c>
      <c r="AG3173" s="7">
        <v>3.3</v>
      </c>
      <c r="AH3173">
        <f t="shared" si="98"/>
        <v>492.45000000000005</v>
      </c>
      <c r="AI3173">
        <f t="shared" si="99"/>
        <v>4.4000000000000004</v>
      </c>
      <c r="AJ3173" t="s">
        <v>67</v>
      </c>
      <c r="AK3173" t="s">
        <v>67</v>
      </c>
      <c r="AL3173" t="s">
        <v>67</v>
      </c>
      <c r="AM3173" t="s">
        <v>67</v>
      </c>
      <c r="AN3173" t="s">
        <v>67</v>
      </c>
      <c r="AO3173" t="s">
        <v>67</v>
      </c>
      <c r="AP3173" t="s">
        <v>5026</v>
      </c>
      <c r="AQ3173" t="s">
        <v>160</v>
      </c>
      <c r="AR3173" t="s">
        <v>67</v>
      </c>
      <c r="AS3173" t="s">
        <v>67</v>
      </c>
      <c r="AT3173" t="s">
        <v>67</v>
      </c>
      <c r="AU3173">
        <v>13.5</v>
      </c>
      <c r="AV3173">
        <v>7.5</v>
      </c>
      <c r="AW3173">
        <v>12.8</v>
      </c>
      <c r="AX3173">
        <v>7.5</v>
      </c>
      <c r="AY3173" t="s">
        <v>67</v>
      </c>
      <c r="AZ3173" t="s">
        <v>67</v>
      </c>
      <c r="BA3173" t="s">
        <v>67</v>
      </c>
      <c r="BB3173">
        <v>-5.3244514999999999E-2</v>
      </c>
      <c r="BC3173">
        <v>0.21732157599999999</v>
      </c>
      <c r="BD3173" t="s">
        <v>67</v>
      </c>
      <c r="BE3173" t="s">
        <v>67</v>
      </c>
      <c r="BF3173">
        <v>-9.3333333000000004E-2</v>
      </c>
      <c r="BG3173">
        <v>0.8</v>
      </c>
      <c r="BH3173">
        <v>-7.4666667000000006E-2</v>
      </c>
      <c r="BI3173" t="s">
        <v>164</v>
      </c>
      <c r="BJ3173" t="s">
        <v>164</v>
      </c>
      <c r="BK3173" t="s">
        <v>4641</v>
      </c>
    </row>
    <row r="3174" spans="1:63" hidden="1" x14ac:dyDescent="0.35">
      <c r="A3174" t="s">
        <v>4625</v>
      </c>
      <c r="B3174" t="s">
        <v>67</v>
      </c>
      <c r="C3174" t="s">
        <v>67</v>
      </c>
      <c r="D3174" t="s">
        <v>67</v>
      </c>
      <c r="E3174" t="s">
        <v>67</v>
      </c>
      <c r="F3174" t="s">
        <v>66</v>
      </c>
      <c r="G3174" t="s">
        <v>67</v>
      </c>
      <c r="H3174" t="s">
        <v>5024</v>
      </c>
      <c r="I3174" t="s">
        <v>67</v>
      </c>
      <c r="J3174" t="s">
        <v>67</v>
      </c>
      <c r="K3174" t="s">
        <v>67</v>
      </c>
      <c r="L3174" t="s">
        <v>67</v>
      </c>
      <c r="M3174" t="s">
        <v>67</v>
      </c>
      <c r="N3174" t="s">
        <v>67</v>
      </c>
      <c r="O3174" t="s">
        <v>74</v>
      </c>
      <c r="P3174" t="s">
        <v>67</v>
      </c>
      <c r="Q3174" t="s">
        <v>76</v>
      </c>
      <c r="R3174" t="s">
        <v>77</v>
      </c>
      <c r="S3174" t="s">
        <v>4707</v>
      </c>
      <c r="T3174" t="s">
        <v>4045</v>
      </c>
      <c r="U3174" t="s">
        <v>67</v>
      </c>
      <c r="V3174" t="s">
        <v>67</v>
      </c>
      <c r="W3174" t="s">
        <v>80</v>
      </c>
      <c r="X3174" t="s">
        <v>67</v>
      </c>
      <c r="Y3174" t="s">
        <v>67</v>
      </c>
      <c r="Z3174" t="s">
        <v>67</v>
      </c>
      <c r="AA3174">
        <v>3</v>
      </c>
      <c r="AB3174">
        <v>3</v>
      </c>
      <c r="AC3174" t="s">
        <v>67</v>
      </c>
      <c r="AD3174">
        <v>440.81</v>
      </c>
      <c r="AE3174">
        <v>17</v>
      </c>
      <c r="AF3174">
        <v>911.74</v>
      </c>
      <c r="AG3174">
        <v>17</v>
      </c>
      <c r="AH3174">
        <f t="shared" si="98"/>
        <v>470.93</v>
      </c>
      <c r="AI3174">
        <f t="shared" si="99"/>
        <v>0</v>
      </c>
      <c r="AJ3174" t="s">
        <v>67</v>
      </c>
      <c r="AK3174" t="s">
        <v>67</v>
      </c>
      <c r="AL3174" t="s">
        <v>67</v>
      </c>
      <c r="AM3174" t="s">
        <v>67</v>
      </c>
      <c r="AN3174" t="s">
        <v>67</v>
      </c>
      <c r="AO3174" t="s">
        <v>67</v>
      </c>
      <c r="AP3174" t="s">
        <v>4781</v>
      </c>
      <c r="AQ3174" t="s">
        <v>139</v>
      </c>
      <c r="AR3174" t="s">
        <v>67</v>
      </c>
      <c r="AS3174" t="s">
        <v>67</v>
      </c>
      <c r="AT3174" t="s">
        <v>67</v>
      </c>
      <c r="AU3174">
        <v>258</v>
      </c>
      <c r="AV3174">
        <v>6</v>
      </c>
      <c r="AW3174">
        <v>247</v>
      </c>
      <c r="AX3174">
        <v>9.75</v>
      </c>
      <c r="AY3174" t="s">
        <v>67</v>
      </c>
      <c r="AZ3174" t="s">
        <v>67</v>
      </c>
      <c r="BA3174" t="s">
        <v>67</v>
      </c>
      <c r="BB3174">
        <v>-4.3571248E-2</v>
      </c>
      <c r="BC3174">
        <v>6.9966799999999997E-4</v>
      </c>
      <c r="BD3174" t="s">
        <v>67</v>
      </c>
      <c r="BE3174" t="s">
        <v>67</v>
      </c>
      <c r="BF3174">
        <v>-1.3588404270000001</v>
      </c>
      <c r="BG3174">
        <v>0.8</v>
      </c>
      <c r="BH3174">
        <v>-1.0870723410000001</v>
      </c>
      <c r="BI3174" t="s">
        <v>164</v>
      </c>
      <c r="BJ3174" t="s">
        <v>164</v>
      </c>
      <c r="BK3174" t="s">
        <v>4641</v>
      </c>
    </row>
    <row r="3175" spans="1:63" hidden="1" x14ac:dyDescent="0.35">
      <c r="A3175" t="s">
        <v>4625</v>
      </c>
      <c r="B3175" t="s">
        <v>67</v>
      </c>
      <c r="C3175" t="s">
        <v>67</v>
      </c>
      <c r="D3175" t="s">
        <v>67</v>
      </c>
      <c r="E3175" t="s">
        <v>67</v>
      </c>
      <c r="F3175" t="s">
        <v>66</v>
      </c>
      <c r="G3175" t="s">
        <v>67</v>
      </c>
      <c r="H3175" t="s">
        <v>5024</v>
      </c>
      <c r="I3175" t="s">
        <v>67</v>
      </c>
      <c r="J3175" t="s">
        <v>67</v>
      </c>
      <c r="K3175" t="s">
        <v>67</v>
      </c>
      <c r="L3175" t="s">
        <v>67</v>
      </c>
      <c r="M3175" t="s">
        <v>67</v>
      </c>
      <c r="N3175" t="s">
        <v>67</v>
      </c>
      <c r="O3175" t="s">
        <v>74</v>
      </c>
      <c r="P3175" t="s">
        <v>67</v>
      </c>
      <c r="Q3175" t="s">
        <v>76</v>
      </c>
      <c r="R3175" t="s">
        <v>77</v>
      </c>
      <c r="S3175" t="s">
        <v>4707</v>
      </c>
      <c r="T3175" t="s">
        <v>3379</v>
      </c>
      <c r="U3175" t="s">
        <v>67</v>
      </c>
      <c r="V3175" t="s">
        <v>67</v>
      </c>
      <c r="W3175" t="s">
        <v>80</v>
      </c>
      <c r="X3175" t="s">
        <v>67</v>
      </c>
      <c r="Y3175" t="s">
        <v>67</v>
      </c>
      <c r="Z3175" t="s">
        <v>67</v>
      </c>
      <c r="AA3175">
        <v>3</v>
      </c>
      <c r="AB3175">
        <v>3</v>
      </c>
      <c r="AC3175" t="s">
        <v>67</v>
      </c>
      <c r="AD3175">
        <v>486.81</v>
      </c>
      <c r="AE3175">
        <v>17</v>
      </c>
      <c r="AF3175">
        <v>949.51</v>
      </c>
      <c r="AG3175">
        <v>17</v>
      </c>
      <c r="AH3175">
        <f t="shared" si="98"/>
        <v>462.7</v>
      </c>
      <c r="AI3175">
        <f t="shared" si="99"/>
        <v>0</v>
      </c>
      <c r="AJ3175" t="s">
        <v>67</v>
      </c>
      <c r="AK3175" t="s">
        <v>67</v>
      </c>
      <c r="AL3175" t="s">
        <v>67</v>
      </c>
      <c r="AM3175" t="s">
        <v>67</v>
      </c>
      <c r="AN3175" t="s">
        <v>67</v>
      </c>
      <c r="AO3175" t="s">
        <v>67</v>
      </c>
      <c r="AP3175" t="s">
        <v>4781</v>
      </c>
      <c r="AQ3175" t="s">
        <v>139</v>
      </c>
      <c r="AR3175" t="s">
        <v>67</v>
      </c>
      <c r="AS3175" t="s">
        <v>67</v>
      </c>
      <c r="AT3175" t="s">
        <v>67</v>
      </c>
      <c r="AU3175">
        <v>540</v>
      </c>
      <c r="AV3175">
        <v>20.25</v>
      </c>
      <c r="AW3175">
        <v>515</v>
      </c>
      <c r="AX3175">
        <v>11.25</v>
      </c>
      <c r="AY3175" t="s">
        <v>67</v>
      </c>
      <c r="AZ3175" t="s">
        <v>67</v>
      </c>
      <c r="BA3175" t="s">
        <v>67</v>
      </c>
      <c r="BB3175">
        <v>-4.7402238999999999E-2</v>
      </c>
      <c r="BC3175">
        <v>6.2781299999999996E-4</v>
      </c>
      <c r="BD3175" t="s">
        <v>67</v>
      </c>
      <c r="BE3175" t="s">
        <v>67</v>
      </c>
      <c r="BF3175">
        <v>-1.5262284880000001</v>
      </c>
      <c r="BG3175">
        <v>0.8</v>
      </c>
      <c r="BH3175">
        <v>-1.220982791</v>
      </c>
      <c r="BI3175" t="s">
        <v>164</v>
      </c>
      <c r="BJ3175" t="s">
        <v>164</v>
      </c>
      <c r="BK3175" t="s">
        <v>4641</v>
      </c>
    </row>
    <row r="3176" spans="1:63" hidden="1" x14ac:dyDescent="0.35">
      <c r="A3176" t="s">
        <v>4625</v>
      </c>
      <c r="B3176" t="s">
        <v>67</v>
      </c>
      <c r="C3176" t="s">
        <v>67</v>
      </c>
      <c r="D3176" t="s">
        <v>67</v>
      </c>
      <c r="E3176" t="s">
        <v>67</v>
      </c>
      <c r="F3176" t="s">
        <v>66</v>
      </c>
      <c r="G3176" t="s">
        <v>67</v>
      </c>
      <c r="H3176" t="s">
        <v>5024</v>
      </c>
      <c r="I3176" t="s">
        <v>67</v>
      </c>
      <c r="J3176" t="s">
        <v>67</v>
      </c>
      <c r="K3176" t="s">
        <v>67</v>
      </c>
      <c r="L3176" t="s">
        <v>67</v>
      </c>
      <c r="M3176" t="s">
        <v>67</v>
      </c>
      <c r="N3176" t="s">
        <v>67</v>
      </c>
      <c r="O3176" t="s">
        <v>74</v>
      </c>
      <c r="P3176" t="s">
        <v>67</v>
      </c>
      <c r="Q3176" t="s">
        <v>76</v>
      </c>
      <c r="R3176" t="s">
        <v>77</v>
      </c>
      <c r="S3176" t="s">
        <v>4707</v>
      </c>
      <c r="T3176" t="s">
        <v>4048</v>
      </c>
      <c r="U3176" t="s">
        <v>67</v>
      </c>
      <c r="V3176" t="s">
        <v>67</v>
      </c>
      <c r="W3176" t="s">
        <v>904</v>
      </c>
      <c r="X3176" t="s">
        <v>67</v>
      </c>
      <c r="Y3176" t="s">
        <v>67</v>
      </c>
      <c r="Z3176" t="s">
        <v>67</v>
      </c>
      <c r="AA3176">
        <v>3</v>
      </c>
      <c r="AB3176">
        <v>3</v>
      </c>
      <c r="AC3176" t="s">
        <v>67</v>
      </c>
      <c r="AD3176">
        <v>564.66</v>
      </c>
      <c r="AE3176" s="7">
        <v>25.9</v>
      </c>
      <c r="AF3176">
        <v>347.2</v>
      </c>
      <c r="AG3176" s="7">
        <v>28.8</v>
      </c>
      <c r="AH3176">
        <f t="shared" si="98"/>
        <v>-217.45999999999998</v>
      </c>
      <c r="AI3176">
        <f t="shared" si="99"/>
        <v>2.9000000000000021</v>
      </c>
      <c r="AJ3176" t="s">
        <v>67</v>
      </c>
      <c r="AK3176" t="s">
        <v>67</v>
      </c>
      <c r="AL3176" t="s">
        <v>67</v>
      </c>
      <c r="AM3176" t="s">
        <v>67</v>
      </c>
      <c r="AN3176" t="s">
        <v>67</v>
      </c>
      <c r="AO3176" t="s">
        <v>67</v>
      </c>
      <c r="AP3176" t="s">
        <v>4781</v>
      </c>
      <c r="AQ3176" t="s">
        <v>139</v>
      </c>
      <c r="AR3176" t="s">
        <v>67</v>
      </c>
      <c r="AS3176" t="s">
        <v>67</v>
      </c>
      <c r="AT3176" t="s">
        <v>67</v>
      </c>
      <c r="AU3176">
        <v>237</v>
      </c>
      <c r="AV3176">
        <v>7.5</v>
      </c>
      <c r="AW3176">
        <v>238</v>
      </c>
      <c r="AX3176">
        <v>12.75</v>
      </c>
      <c r="AY3176" t="s">
        <v>67</v>
      </c>
      <c r="AZ3176" t="s">
        <v>67</v>
      </c>
      <c r="BA3176" t="s">
        <v>67</v>
      </c>
      <c r="BB3176">
        <v>4.2105329999999998E-3</v>
      </c>
      <c r="BC3176">
        <v>1.2904469999999999E-3</v>
      </c>
      <c r="BD3176" t="s">
        <v>67</v>
      </c>
      <c r="BE3176" t="s">
        <v>67</v>
      </c>
      <c r="BF3176">
        <v>9.5604631999999995E-2</v>
      </c>
      <c r="BG3176">
        <v>0.8</v>
      </c>
      <c r="BH3176">
        <v>7.6483705999999999E-2</v>
      </c>
      <c r="BI3176" t="s">
        <v>164</v>
      </c>
      <c r="BJ3176" t="s">
        <v>164</v>
      </c>
      <c r="BK3176" t="s">
        <v>4641</v>
      </c>
    </row>
    <row r="3177" spans="1:63" hidden="1" x14ac:dyDescent="0.35">
      <c r="A3177" t="s">
        <v>4625</v>
      </c>
      <c r="B3177" t="s">
        <v>67</v>
      </c>
      <c r="C3177" t="s">
        <v>67</v>
      </c>
      <c r="D3177" t="s">
        <v>67</v>
      </c>
      <c r="E3177" t="s">
        <v>67</v>
      </c>
      <c r="F3177" t="s">
        <v>66</v>
      </c>
      <c r="G3177" t="s">
        <v>67</v>
      </c>
      <c r="H3177" t="s">
        <v>5024</v>
      </c>
      <c r="I3177" t="s">
        <v>67</v>
      </c>
      <c r="J3177" t="s">
        <v>67</v>
      </c>
      <c r="K3177" t="s">
        <v>67</v>
      </c>
      <c r="L3177" t="s">
        <v>67</v>
      </c>
      <c r="M3177" t="s">
        <v>67</v>
      </c>
      <c r="N3177" t="s">
        <v>67</v>
      </c>
      <c r="O3177" t="s">
        <v>74</v>
      </c>
      <c r="P3177" t="s">
        <v>67</v>
      </c>
      <c r="Q3177" t="s">
        <v>76</v>
      </c>
      <c r="R3177" t="s">
        <v>77</v>
      </c>
      <c r="S3177" t="s">
        <v>4707</v>
      </c>
      <c r="T3177" t="s">
        <v>911</v>
      </c>
      <c r="U3177" t="s">
        <v>67</v>
      </c>
      <c r="V3177" t="s">
        <v>67</v>
      </c>
      <c r="W3177" t="s">
        <v>80</v>
      </c>
      <c r="X3177" t="s">
        <v>67</v>
      </c>
      <c r="Y3177" t="s">
        <v>67</v>
      </c>
      <c r="Z3177" t="s">
        <v>67</v>
      </c>
      <c r="AA3177">
        <v>4</v>
      </c>
      <c r="AB3177">
        <v>4</v>
      </c>
      <c r="AC3177" t="s">
        <v>67</v>
      </c>
      <c r="AD3177">
        <v>453.52</v>
      </c>
      <c r="AE3177">
        <v>-1.1000000000000001</v>
      </c>
      <c r="AF3177">
        <v>945.97</v>
      </c>
      <c r="AG3177">
        <v>-1.1000000000000001</v>
      </c>
      <c r="AH3177">
        <f t="shared" si="98"/>
        <v>492.45000000000005</v>
      </c>
      <c r="AI3177">
        <f t="shared" si="99"/>
        <v>0</v>
      </c>
      <c r="AJ3177" t="s">
        <v>67</v>
      </c>
      <c r="AK3177" t="s">
        <v>67</v>
      </c>
      <c r="AL3177" t="s">
        <v>67</v>
      </c>
      <c r="AM3177" t="s">
        <v>67</v>
      </c>
      <c r="AN3177" t="s">
        <v>67</v>
      </c>
      <c r="AO3177" t="s">
        <v>67</v>
      </c>
      <c r="AP3177" t="s">
        <v>4781</v>
      </c>
      <c r="AQ3177" t="s">
        <v>139</v>
      </c>
      <c r="AR3177" t="s">
        <v>67</v>
      </c>
      <c r="AS3177" t="s">
        <v>67</v>
      </c>
      <c r="AT3177" t="s">
        <v>67</v>
      </c>
      <c r="AU3177">
        <v>360</v>
      </c>
      <c r="AV3177">
        <v>17.25</v>
      </c>
      <c r="AW3177">
        <v>350</v>
      </c>
      <c r="AX3177">
        <v>15</v>
      </c>
      <c r="AY3177" t="s">
        <v>67</v>
      </c>
      <c r="AZ3177" t="s">
        <v>67</v>
      </c>
      <c r="BA3177" t="s">
        <v>67</v>
      </c>
      <c r="BB3177">
        <v>-2.8170877E-2</v>
      </c>
      <c r="BC3177">
        <v>1.033185E-3</v>
      </c>
      <c r="BD3177" t="s">
        <v>67</v>
      </c>
      <c r="BE3177" t="s">
        <v>67</v>
      </c>
      <c r="BF3177">
        <v>-0.61865122500000003</v>
      </c>
      <c r="BG3177">
        <v>0.869565217</v>
      </c>
      <c r="BH3177">
        <v>-0.53795758699999996</v>
      </c>
      <c r="BI3177" t="s">
        <v>164</v>
      </c>
      <c r="BJ3177" t="s">
        <v>164</v>
      </c>
      <c r="BK3177" t="s">
        <v>4641</v>
      </c>
    </row>
    <row r="3178" spans="1:63" hidden="1" x14ac:dyDescent="0.35">
      <c r="A3178" t="s">
        <v>4625</v>
      </c>
      <c r="B3178" t="s">
        <v>67</v>
      </c>
      <c r="C3178" t="s">
        <v>67</v>
      </c>
      <c r="D3178" t="s">
        <v>67</v>
      </c>
      <c r="E3178" t="s">
        <v>67</v>
      </c>
      <c r="F3178" t="s">
        <v>66</v>
      </c>
      <c r="G3178" t="s">
        <v>67</v>
      </c>
      <c r="H3178" t="s">
        <v>5024</v>
      </c>
      <c r="I3178" t="s">
        <v>67</v>
      </c>
      <c r="J3178" t="s">
        <v>67</v>
      </c>
      <c r="K3178" t="s">
        <v>67</v>
      </c>
      <c r="L3178" t="s">
        <v>67</v>
      </c>
      <c r="M3178" t="s">
        <v>67</v>
      </c>
      <c r="N3178" t="s">
        <v>67</v>
      </c>
      <c r="O3178" t="s">
        <v>74</v>
      </c>
      <c r="P3178" t="s">
        <v>67</v>
      </c>
      <c r="Q3178" t="s">
        <v>76</v>
      </c>
      <c r="R3178" t="s">
        <v>77</v>
      </c>
      <c r="S3178" t="s">
        <v>4707</v>
      </c>
      <c r="T3178" t="s">
        <v>4045</v>
      </c>
      <c r="U3178" t="s">
        <v>67</v>
      </c>
      <c r="V3178" t="s">
        <v>67</v>
      </c>
      <c r="W3178" t="s">
        <v>904</v>
      </c>
      <c r="X3178" t="s">
        <v>67</v>
      </c>
      <c r="Y3178" t="s">
        <v>67</v>
      </c>
      <c r="Z3178" t="s">
        <v>67</v>
      </c>
      <c r="AA3178">
        <v>3</v>
      </c>
      <c r="AB3178">
        <v>3</v>
      </c>
      <c r="AC3178" t="s">
        <v>67</v>
      </c>
      <c r="AD3178">
        <v>440.81</v>
      </c>
      <c r="AE3178" s="7">
        <v>17.5</v>
      </c>
      <c r="AF3178">
        <v>333.6</v>
      </c>
      <c r="AG3178" s="7">
        <v>21.4</v>
      </c>
      <c r="AH3178">
        <f t="shared" si="98"/>
        <v>-107.20999999999998</v>
      </c>
      <c r="AI3178">
        <f t="shared" si="99"/>
        <v>3.8999999999999986</v>
      </c>
      <c r="AJ3178" t="s">
        <v>67</v>
      </c>
      <c r="AK3178" t="s">
        <v>67</v>
      </c>
      <c r="AL3178" t="s">
        <v>67</v>
      </c>
      <c r="AM3178" t="s">
        <v>67</v>
      </c>
      <c r="AN3178" t="s">
        <v>67</v>
      </c>
      <c r="AO3178" t="s">
        <v>67</v>
      </c>
      <c r="AP3178" t="s">
        <v>4781</v>
      </c>
      <c r="AQ3178" t="s">
        <v>139</v>
      </c>
      <c r="AR3178" t="s">
        <v>67</v>
      </c>
      <c r="AS3178" t="s">
        <v>67</v>
      </c>
      <c r="AT3178" t="s">
        <v>67</v>
      </c>
      <c r="AU3178">
        <v>258</v>
      </c>
      <c r="AV3178">
        <v>6</v>
      </c>
      <c r="AW3178">
        <v>259</v>
      </c>
      <c r="AX3178">
        <v>16.5</v>
      </c>
      <c r="AY3178" t="s">
        <v>67</v>
      </c>
      <c r="AZ3178" t="s">
        <v>67</v>
      </c>
      <c r="BA3178" t="s">
        <v>67</v>
      </c>
      <c r="BB3178">
        <v>3.8684769999999999E-3</v>
      </c>
      <c r="BC3178">
        <v>1.53312E-3</v>
      </c>
      <c r="BD3178" t="s">
        <v>67</v>
      </c>
      <c r="BE3178" t="s">
        <v>67</v>
      </c>
      <c r="BF3178">
        <v>8.0549612000000007E-2</v>
      </c>
      <c r="BG3178">
        <v>0.8</v>
      </c>
      <c r="BH3178">
        <v>6.4439689999999994E-2</v>
      </c>
      <c r="BI3178" t="s">
        <v>164</v>
      </c>
      <c r="BJ3178" t="s">
        <v>164</v>
      </c>
      <c r="BK3178" t="s">
        <v>4641</v>
      </c>
    </row>
    <row r="3179" spans="1:63" hidden="1" x14ac:dyDescent="0.35">
      <c r="A3179" t="s">
        <v>4625</v>
      </c>
      <c r="B3179" t="s">
        <v>67</v>
      </c>
      <c r="C3179" t="s">
        <v>67</v>
      </c>
      <c r="D3179" t="s">
        <v>67</v>
      </c>
      <c r="E3179" t="s">
        <v>67</v>
      </c>
      <c r="F3179" t="s">
        <v>66</v>
      </c>
      <c r="G3179" t="s">
        <v>67</v>
      </c>
      <c r="H3179" t="s">
        <v>5024</v>
      </c>
      <c r="I3179" t="s">
        <v>67</v>
      </c>
      <c r="J3179" t="s">
        <v>67</v>
      </c>
      <c r="K3179" t="s">
        <v>67</v>
      </c>
      <c r="L3179" t="s">
        <v>67</v>
      </c>
      <c r="M3179" t="s">
        <v>67</v>
      </c>
      <c r="N3179" t="s">
        <v>67</v>
      </c>
      <c r="O3179" t="s">
        <v>74</v>
      </c>
      <c r="P3179" t="s">
        <v>67</v>
      </c>
      <c r="Q3179" t="s">
        <v>76</v>
      </c>
      <c r="R3179" t="s">
        <v>77</v>
      </c>
      <c r="S3179" t="s">
        <v>4707</v>
      </c>
      <c r="T3179" t="s">
        <v>4038</v>
      </c>
      <c r="U3179" t="s">
        <v>67</v>
      </c>
      <c r="V3179" t="s">
        <v>67</v>
      </c>
      <c r="W3179" t="s">
        <v>1129</v>
      </c>
      <c r="X3179" t="s">
        <v>67</v>
      </c>
      <c r="Y3179" t="s">
        <v>67</v>
      </c>
      <c r="Z3179" t="s">
        <v>67</v>
      </c>
      <c r="AA3179">
        <v>3</v>
      </c>
      <c r="AB3179">
        <v>3</v>
      </c>
      <c r="AC3179" t="s">
        <v>67</v>
      </c>
      <c r="AD3179">
        <v>412.73</v>
      </c>
      <c r="AE3179" s="7">
        <v>-0.5</v>
      </c>
      <c r="AF3179">
        <v>702.1</v>
      </c>
      <c r="AG3179" s="7">
        <v>3.1</v>
      </c>
      <c r="AH3179">
        <f t="shared" si="98"/>
        <v>289.37</v>
      </c>
      <c r="AI3179">
        <f t="shared" si="99"/>
        <v>3.6</v>
      </c>
      <c r="AJ3179" t="s">
        <v>67</v>
      </c>
      <c r="AK3179" t="s">
        <v>67</v>
      </c>
      <c r="AL3179" t="s">
        <v>67</v>
      </c>
      <c r="AM3179" t="s">
        <v>67</v>
      </c>
      <c r="AN3179" t="s">
        <v>67</v>
      </c>
      <c r="AO3179" t="s">
        <v>67</v>
      </c>
      <c r="AP3179" t="s">
        <v>4781</v>
      </c>
      <c r="AQ3179" t="s">
        <v>139</v>
      </c>
      <c r="AR3179" t="s">
        <v>67</v>
      </c>
      <c r="AS3179" t="s">
        <v>67</v>
      </c>
      <c r="AT3179" t="s">
        <v>67</v>
      </c>
      <c r="AU3179">
        <v>458</v>
      </c>
      <c r="AV3179">
        <v>2.25</v>
      </c>
      <c r="AW3179">
        <v>470</v>
      </c>
      <c r="AX3179">
        <v>18.75</v>
      </c>
      <c r="AY3179" t="s">
        <v>67</v>
      </c>
      <c r="AZ3179" t="s">
        <v>67</v>
      </c>
      <c r="BA3179" t="s">
        <v>67</v>
      </c>
      <c r="BB3179">
        <v>2.5863510999999999E-2</v>
      </c>
      <c r="BC3179">
        <v>5.3854499999999997E-4</v>
      </c>
      <c r="BD3179" t="s">
        <v>67</v>
      </c>
      <c r="BE3179" t="s">
        <v>67</v>
      </c>
      <c r="BF3179">
        <v>0.89864953000000003</v>
      </c>
      <c r="BG3179">
        <v>0.8</v>
      </c>
      <c r="BH3179">
        <v>0.71891962399999998</v>
      </c>
      <c r="BI3179" t="s">
        <v>164</v>
      </c>
      <c r="BJ3179" t="s">
        <v>164</v>
      </c>
      <c r="BK3179" t="s">
        <v>4641</v>
      </c>
    </row>
    <row r="3180" spans="1:63" hidden="1" x14ac:dyDescent="0.35">
      <c r="A3180" t="s">
        <v>4625</v>
      </c>
      <c r="B3180" t="s">
        <v>67</v>
      </c>
      <c r="C3180" t="s">
        <v>67</v>
      </c>
      <c r="D3180" t="s">
        <v>67</v>
      </c>
      <c r="E3180" t="s">
        <v>67</v>
      </c>
      <c r="F3180" t="s">
        <v>66</v>
      </c>
      <c r="G3180" t="s">
        <v>67</v>
      </c>
      <c r="H3180" t="s">
        <v>5024</v>
      </c>
      <c r="I3180" t="s">
        <v>67</v>
      </c>
      <c r="J3180" t="s">
        <v>67</v>
      </c>
      <c r="K3180" t="s">
        <v>67</v>
      </c>
      <c r="L3180" t="s">
        <v>67</v>
      </c>
      <c r="M3180" t="s">
        <v>67</v>
      </c>
      <c r="N3180" t="s">
        <v>67</v>
      </c>
      <c r="O3180" t="s">
        <v>74</v>
      </c>
      <c r="P3180" t="s">
        <v>67</v>
      </c>
      <c r="Q3180" t="s">
        <v>76</v>
      </c>
      <c r="R3180" t="s">
        <v>77</v>
      </c>
      <c r="S3180" t="s">
        <v>4707</v>
      </c>
      <c r="T3180" t="s">
        <v>3379</v>
      </c>
      <c r="U3180" t="s">
        <v>67</v>
      </c>
      <c r="V3180" t="s">
        <v>67</v>
      </c>
      <c r="W3180" t="s">
        <v>904</v>
      </c>
      <c r="X3180" t="s">
        <v>67</v>
      </c>
      <c r="Y3180" t="s">
        <v>67</v>
      </c>
      <c r="Z3180" t="s">
        <v>67</v>
      </c>
      <c r="AA3180">
        <v>3</v>
      </c>
      <c r="AB3180">
        <v>3</v>
      </c>
      <c r="AC3180" t="s">
        <v>67</v>
      </c>
      <c r="AD3180">
        <v>335.2</v>
      </c>
      <c r="AE3180" s="7">
        <v>17.7</v>
      </c>
      <c r="AF3180">
        <v>333.7</v>
      </c>
      <c r="AG3180" s="7">
        <v>21.3</v>
      </c>
      <c r="AH3180">
        <f t="shared" si="98"/>
        <v>-1.5</v>
      </c>
      <c r="AI3180">
        <f t="shared" si="99"/>
        <v>3.6000000000000014</v>
      </c>
      <c r="AJ3180" t="s">
        <v>67</v>
      </c>
      <c r="AK3180" t="s">
        <v>67</v>
      </c>
      <c r="AL3180" t="s">
        <v>67</v>
      </c>
      <c r="AM3180" t="s">
        <v>67</v>
      </c>
      <c r="AN3180" t="s">
        <v>67</v>
      </c>
      <c r="AO3180" t="s">
        <v>67</v>
      </c>
      <c r="AP3180" t="s">
        <v>4781</v>
      </c>
      <c r="AQ3180" t="s">
        <v>139</v>
      </c>
      <c r="AR3180" t="s">
        <v>67</v>
      </c>
      <c r="AS3180" t="s">
        <v>67</v>
      </c>
      <c r="AT3180" t="s">
        <v>67</v>
      </c>
      <c r="AU3180">
        <v>525</v>
      </c>
      <c r="AV3180">
        <v>27</v>
      </c>
      <c r="AW3180">
        <v>525</v>
      </c>
      <c r="AX3180">
        <v>21</v>
      </c>
      <c r="AY3180" t="s">
        <v>67</v>
      </c>
      <c r="AZ3180" t="s">
        <v>67</v>
      </c>
      <c r="BA3180" t="s">
        <v>67</v>
      </c>
      <c r="BB3180">
        <v>0</v>
      </c>
      <c r="BC3180">
        <v>1.4149659999999999E-3</v>
      </c>
      <c r="BD3180" t="s">
        <v>67</v>
      </c>
      <c r="BE3180" t="s">
        <v>67</v>
      </c>
      <c r="BF3180">
        <v>0</v>
      </c>
      <c r="BG3180">
        <v>0.8</v>
      </c>
      <c r="BH3180">
        <v>0</v>
      </c>
      <c r="BI3180" t="s">
        <v>164</v>
      </c>
      <c r="BJ3180" t="s">
        <v>164</v>
      </c>
      <c r="BK3180" t="s">
        <v>4641</v>
      </c>
    </row>
    <row r="3181" spans="1:63" hidden="1" x14ac:dyDescent="0.35">
      <c r="A3181" t="s">
        <v>4625</v>
      </c>
      <c r="B3181" t="s">
        <v>67</v>
      </c>
      <c r="C3181" t="s">
        <v>67</v>
      </c>
      <c r="D3181" t="s">
        <v>67</v>
      </c>
      <c r="E3181" t="s">
        <v>67</v>
      </c>
      <c r="F3181" t="s">
        <v>66</v>
      </c>
      <c r="G3181" t="s">
        <v>67</v>
      </c>
      <c r="H3181" t="s">
        <v>5024</v>
      </c>
      <c r="I3181" t="s">
        <v>67</v>
      </c>
      <c r="J3181" t="s">
        <v>67</v>
      </c>
      <c r="K3181" t="s">
        <v>67</v>
      </c>
      <c r="L3181" t="s">
        <v>67</v>
      </c>
      <c r="M3181" t="s">
        <v>67</v>
      </c>
      <c r="N3181" t="s">
        <v>67</v>
      </c>
      <c r="O3181" t="s">
        <v>74</v>
      </c>
      <c r="P3181" t="s">
        <v>67</v>
      </c>
      <c r="Q3181" t="s">
        <v>76</v>
      </c>
      <c r="R3181" t="s">
        <v>77</v>
      </c>
      <c r="S3181" t="s">
        <v>4707</v>
      </c>
      <c r="T3181" t="s">
        <v>3379</v>
      </c>
      <c r="U3181" t="s">
        <v>67</v>
      </c>
      <c r="V3181" t="s">
        <v>67</v>
      </c>
      <c r="W3181" t="s">
        <v>1129</v>
      </c>
      <c r="X3181" t="s">
        <v>67</v>
      </c>
      <c r="Y3181" t="s">
        <v>67</v>
      </c>
      <c r="Z3181" t="s">
        <v>67</v>
      </c>
      <c r="AA3181">
        <v>3</v>
      </c>
      <c r="AB3181">
        <v>3</v>
      </c>
      <c r="AC3181" t="s">
        <v>67</v>
      </c>
      <c r="AD3181">
        <v>335.2</v>
      </c>
      <c r="AE3181" s="7">
        <v>17.7</v>
      </c>
      <c r="AF3181">
        <v>750.5</v>
      </c>
      <c r="AG3181" s="7">
        <v>21.3</v>
      </c>
      <c r="AH3181">
        <f t="shared" si="98"/>
        <v>415.3</v>
      </c>
      <c r="AI3181">
        <f t="shared" si="99"/>
        <v>3.6000000000000014</v>
      </c>
      <c r="AJ3181" t="s">
        <v>67</v>
      </c>
      <c r="AK3181" t="s">
        <v>67</v>
      </c>
      <c r="AL3181" t="s">
        <v>67</v>
      </c>
      <c r="AM3181" t="s">
        <v>67</v>
      </c>
      <c r="AN3181" t="s">
        <v>67</v>
      </c>
      <c r="AO3181" t="s">
        <v>67</v>
      </c>
      <c r="AP3181" t="s">
        <v>4781</v>
      </c>
      <c r="AQ3181" t="s">
        <v>139</v>
      </c>
      <c r="AR3181" t="s">
        <v>67</v>
      </c>
      <c r="AS3181" t="s">
        <v>67</v>
      </c>
      <c r="AT3181" t="s">
        <v>67</v>
      </c>
      <c r="AU3181">
        <v>525</v>
      </c>
      <c r="AV3181">
        <v>27</v>
      </c>
      <c r="AW3181">
        <v>537</v>
      </c>
      <c r="AX3181">
        <v>30</v>
      </c>
      <c r="AY3181" t="s">
        <v>67</v>
      </c>
      <c r="AZ3181" t="s">
        <v>67</v>
      </c>
      <c r="BA3181" t="s">
        <v>67</v>
      </c>
      <c r="BB3181">
        <v>2.2599832E-2</v>
      </c>
      <c r="BC3181">
        <v>1.921966E-3</v>
      </c>
      <c r="BD3181" t="s">
        <v>67</v>
      </c>
      <c r="BE3181" t="s">
        <v>67</v>
      </c>
      <c r="BF3181">
        <v>0.42047066500000002</v>
      </c>
      <c r="BG3181">
        <v>0.8</v>
      </c>
      <c r="BH3181">
        <v>0.33637653200000001</v>
      </c>
      <c r="BI3181" t="s">
        <v>164</v>
      </c>
      <c r="BJ3181" t="s">
        <v>164</v>
      </c>
      <c r="BK3181" t="s">
        <v>4641</v>
      </c>
    </row>
    <row r="3182" spans="1:63" hidden="1" x14ac:dyDescent="0.35">
      <c r="A3182" t="s">
        <v>4625</v>
      </c>
      <c r="B3182" t="s">
        <v>67</v>
      </c>
      <c r="C3182" t="s">
        <v>67</v>
      </c>
      <c r="D3182" t="s">
        <v>67</v>
      </c>
      <c r="E3182" t="s">
        <v>67</v>
      </c>
      <c r="F3182" t="s">
        <v>66</v>
      </c>
      <c r="G3182" t="s">
        <v>67</v>
      </c>
      <c r="H3182" t="s">
        <v>5028</v>
      </c>
      <c r="I3182" t="s">
        <v>67</v>
      </c>
      <c r="J3182" t="s">
        <v>67</v>
      </c>
      <c r="K3182" t="s">
        <v>67</v>
      </c>
      <c r="L3182" t="s">
        <v>67</v>
      </c>
      <c r="M3182" t="s">
        <v>67</v>
      </c>
      <c r="N3182" t="s">
        <v>67</v>
      </c>
      <c r="O3182" t="s">
        <v>74</v>
      </c>
      <c r="P3182" t="s">
        <v>67</v>
      </c>
      <c r="Q3182" t="s">
        <v>76</v>
      </c>
      <c r="R3182" t="s">
        <v>77</v>
      </c>
      <c r="S3182" t="s">
        <v>4650</v>
      </c>
      <c r="T3182" t="s">
        <v>1377</v>
      </c>
      <c r="U3182" t="s">
        <v>67</v>
      </c>
      <c r="V3182" t="s">
        <v>67</v>
      </c>
      <c r="W3182" t="s">
        <v>80</v>
      </c>
      <c r="X3182" t="s">
        <v>67</v>
      </c>
      <c r="Y3182" t="s">
        <v>67</v>
      </c>
      <c r="Z3182" t="s">
        <v>67</v>
      </c>
      <c r="AA3182">
        <v>6</v>
      </c>
      <c r="AB3182">
        <v>6</v>
      </c>
      <c r="AC3182" t="s">
        <v>67</v>
      </c>
      <c r="AD3182">
        <v>345</v>
      </c>
      <c r="AE3182">
        <v>15.6</v>
      </c>
      <c r="AF3182">
        <v>1209</v>
      </c>
      <c r="AG3182">
        <v>15.6</v>
      </c>
      <c r="AH3182">
        <f t="shared" si="98"/>
        <v>864</v>
      </c>
      <c r="AI3182">
        <f t="shared" si="99"/>
        <v>0</v>
      </c>
      <c r="AJ3182" t="s">
        <v>67</v>
      </c>
      <c r="AK3182" t="s">
        <v>67</v>
      </c>
      <c r="AL3182" t="s">
        <v>67</v>
      </c>
      <c r="AM3182" t="s">
        <v>67</v>
      </c>
      <c r="AN3182" t="s">
        <v>67</v>
      </c>
      <c r="AO3182" t="s">
        <v>67</v>
      </c>
      <c r="AP3182" t="s">
        <v>4654</v>
      </c>
      <c r="AQ3182" t="s">
        <v>139</v>
      </c>
      <c r="AR3182" t="s">
        <v>67</v>
      </c>
      <c r="AS3182" t="s">
        <v>67</v>
      </c>
      <c r="AT3182" t="s">
        <v>67</v>
      </c>
      <c r="AU3182">
        <v>106.4</v>
      </c>
      <c r="AV3182">
        <v>0.7</v>
      </c>
      <c r="AW3182">
        <v>110.5</v>
      </c>
      <c r="AX3182">
        <v>0.7</v>
      </c>
      <c r="AY3182" t="s">
        <v>67</v>
      </c>
      <c r="AZ3182" t="s">
        <v>67</v>
      </c>
      <c r="BA3182" t="s">
        <v>67</v>
      </c>
      <c r="BB3182">
        <v>3.7809943999999998E-2</v>
      </c>
      <c r="BC3182" s="1">
        <v>1.3900000000000001E-5</v>
      </c>
      <c r="BD3182" t="s">
        <v>67</v>
      </c>
      <c r="BE3182" t="s">
        <v>67</v>
      </c>
      <c r="BF3182">
        <v>5.8571428570000004</v>
      </c>
      <c r="BG3182">
        <v>0.92307692299999999</v>
      </c>
      <c r="BH3182">
        <v>5.4065934069999999</v>
      </c>
      <c r="BI3182" t="s">
        <v>164</v>
      </c>
      <c r="BJ3182" t="s">
        <v>164</v>
      </c>
      <c r="BK3182" t="s">
        <v>67</v>
      </c>
    </row>
    <row r="3183" spans="1:63" hidden="1" x14ac:dyDescent="0.35">
      <c r="A3183" t="s">
        <v>4625</v>
      </c>
      <c r="B3183" t="s">
        <v>67</v>
      </c>
      <c r="C3183" t="s">
        <v>67</v>
      </c>
      <c r="D3183" t="s">
        <v>67</v>
      </c>
      <c r="E3183" t="s">
        <v>67</v>
      </c>
      <c r="F3183" t="s">
        <v>66</v>
      </c>
      <c r="G3183" t="s">
        <v>67</v>
      </c>
      <c r="H3183" t="s">
        <v>5029</v>
      </c>
      <c r="I3183" t="s">
        <v>67</v>
      </c>
      <c r="J3183" t="s">
        <v>67</v>
      </c>
      <c r="K3183" t="s">
        <v>67</v>
      </c>
      <c r="L3183" t="s">
        <v>67</v>
      </c>
      <c r="M3183" t="s">
        <v>67</v>
      </c>
      <c r="N3183" t="s">
        <v>67</v>
      </c>
      <c r="O3183" t="s">
        <v>74</v>
      </c>
      <c r="P3183" t="s">
        <v>67</v>
      </c>
      <c r="Q3183" t="s">
        <v>76</v>
      </c>
      <c r="R3183" t="s">
        <v>77</v>
      </c>
      <c r="S3183" t="s">
        <v>4627</v>
      </c>
      <c r="T3183" t="s">
        <v>3237</v>
      </c>
      <c r="U3183" t="s">
        <v>67</v>
      </c>
      <c r="V3183" t="s">
        <v>67</v>
      </c>
      <c r="W3183" t="s">
        <v>80</v>
      </c>
      <c r="X3183" t="s">
        <v>67</v>
      </c>
      <c r="Y3183" t="s">
        <v>67</v>
      </c>
      <c r="Z3183" t="s">
        <v>67</v>
      </c>
      <c r="AA3183">
        <v>6</v>
      </c>
      <c r="AB3183">
        <v>6</v>
      </c>
      <c r="AC3183" t="s">
        <v>67</v>
      </c>
      <c r="AD3183">
        <v>400</v>
      </c>
      <c r="AE3183">
        <v>20</v>
      </c>
      <c r="AF3183">
        <v>1200</v>
      </c>
      <c r="AG3183">
        <v>20</v>
      </c>
      <c r="AH3183">
        <f t="shared" si="98"/>
        <v>800</v>
      </c>
      <c r="AI3183">
        <f t="shared" si="99"/>
        <v>0</v>
      </c>
      <c r="AJ3183" t="s">
        <v>67</v>
      </c>
      <c r="AK3183" t="s">
        <v>67</v>
      </c>
      <c r="AL3183" t="s">
        <v>67</v>
      </c>
      <c r="AM3183" t="s">
        <v>67</v>
      </c>
      <c r="AN3183" t="s">
        <v>67</v>
      </c>
      <c r="AO3183" t="s">
        <v>67</v>
      </c>
      <c r="AP3183" t="s">
        <v>5030</v>
      </c>
      <c r="AQ3183" t="s">
        <v>139</v>
      </c>
      <c r="AR3183" t="s">
        <v>67</v>
      </c>
      <c r="AS3183" t="s">
        <v>67</v>
      </c>
      <c r="AT3183" t="s">
        <v>67</v>
      </c>
      <c r="AU3183">
        <v>6.6</v>
      </c>
      <c r="AV3183">
        <v>0.24494897400000001</v>
      </c>
      <c r="AW3183">
        <v>6</v>
      </c>
      <c r="AX3183">
        <v>0.26944387199999997</v>
      </c>
      <c r="AY3183" t="s">
        <v>67</v>
      </c>
      <c r="AZ3183" t="s">
        <v>67</v>
      </c>
      <c r="BA3183" t="s">
        <v>67</v>
      </c>
      <c r="BB3183">
        <v>-9.5310179999999994E-2</v>
      </c>
      <c r="BC3183">
        <v>5.6568000000000005E-4</v>
      </c>
      <c r="BD3183" t="s">
        <v>67</v>
      </c>
      <c r="BE3183" t="s">
        <v>67</v>
      </c>
      <c r="BF3183">
        <v>-2.330206912</v>
      </c>
      <c r="BG3183">
        <v>0.92307692299999999</v>
      </c>
      <c r="BH3183">
        <v>-2.1509602270000001</v>
      </c>
      <c r="BI3183" t="s">
        <v>164</v>
      </c>
      <c r="BJ3183" t="s">
        <v>164</v>
      </c>
      <c r="BK3183" t="s">
        <v>67</v>
      </c>
    </row>
    <row r="3184" spans="1:63" hidden="1" x14ac:dyDescent="0.35">
      <c r="A3184" t="s">
        <v>4625</v>
      </c>
      <c r="B3184" t="s">
        <v>67</v>
      </c>
      <c r="C3184" t="s">
        <v>67</v>
      </c>
      <c r="D3184" t="s">
        <v>67</v>
      </c>
      <c r="E3184" t="s">
        <v>67</v>
      </c>
      <c r="F3184" t="s">
        <v>66</v>
      </c>
      <c r="G3184" t="s">
        <v>67</v>
      </c>
      <c r="H3184" t="s">
        <v>5031</v>
      </c>
      <c r="I3184" t="s">
        <v>67</v>
      </c>
      <c r="J3184" t="s">
        <v>67</v>
      </c>
      <c r="K3184" t="s">
        <v>67</v>
      </c>
      <c r="L3184" t="s">
        <v>67</v>
      </c>
      <c r="M3184" t="s">
        <v>67</v>
      </c>
      <c r="N3184" t="s">
        <v>67</v>
      </c>
      <c r="O3184" t="s">
        <v>74</v>
      </c>
      <c r="P3184" t="s">
        <v>67</v>
      </c>
      <c r="Q3184" t="s">
        <v>76</v>
      </c>
      <c r="R3184" t="s">
        <v>77</v>
      </c>
      <c r="S3184" t="s">
        <v>4650</v>
      </c>
      <c r="T3184" t="s">
        <v>1387</v>
      </c>
      <c r="U3184" t="s">
        <v>67</v>
      </c>
      <c r="V3184" t="s">
        <v>67</v>
      </c>
      <c r="W3184" t="s">
        <v>80</v>
      </c>
      <c r="X3184" t="s">
        <v>67</v>
      </c>
      <c r="Y3184" t="s">
        <v>67</v>
      </c>
      <c r="Z3184" t="s">
        <v>67</v>
      </c>
      <c r="AA3184">
        <v>3</v>
      </c>
      <c r="AB3184">
        <v>3</v>
      </c>
      <c r="AC3184" t="s">
        <v>67</v>
      </c>
      <c r="AD3184">
        <v>400</v>
      </c>
      <c r="AE3184">
        <v>22</v>
      </c>
      <c r="AF3184">
        <v>800</v>
      </c>
      <c r="AG3184">
        <v>22</v>
      </c>
      <c r="AH3184">
        <f t="shared" si="98"/>
        <v>400</v>
      </c>
      <c r="AI3184">
        <f t="shared" si="99"/>
        <v>0</v>
      </c>
      <c r="AJ3184" t="s">
        <v>67</v>
      </c>
      <c r="AK3184" t="s">
        <v>67</v>
      </c>
      <c r="AL3184" t="s">
        <v>67</v>
      </c>
      <c r="AM3184" t="s">
        <v>67</v>
      </c>
      <c r="AN3184" t="s">
        <v>67</v>
      </c>
      <c r="AO3184" t="s">
        <v>67</v>
      </c>
      <c r="AP3184" t="s">
        <v>5033</v>
      </c>
      <c r="AQ3184" t="s">
        <v>160</v>
      </c>
      <c r="AR3184" t="s">
        <v>67</v>
      </c>
      <c r="AS3184" t="s">
        <v>67</v>
      </c>
      <c r="AT3184" t="s">
        <v>67</v>
      </c>
      <c r="AU3184">
        <v>0</v>
      </c>
      <c r="AV3184">
        <v>0</v>
      </c>
      <c r="AW3184">
        <v>3.3</v>
      </c>
      <c r="AX3184">
        <v>0.8</v>
      </c>
      <c r="AY3184" t="s">
        <v>67</v>
      </c>
      <c r="AZ3184" t="s">
        <v>67</v>
      </c>
      <c r="BA3184" t="s">
        <v>67</v>
      </c>
      <c r="BB3184" t="s">
        <v>67</v>
      </c>
      <c r="BC3184" t="s">
        <v>67</v>
      </c>
      <c r="BD3184" t="s">
        <v>67</v>
      </c>
      <c r="BE3184" t="s">
        <v>67</v>
      </c>
      <c r="BF3184">
        <v>5.8336309450000003</v>
      </c>
      <c r="BG3184">
        <v>0.8</v>
      </c>
      <c r="BH3184">
        <v>4.6669047560000001</v>
      </c>
      <c r="BI3184" t="s">
        <v>164</v>
      </c>
      <c r="BJ3184" t="s">
        <v>164</v>
      </c>
      <c r="BK3184" t="s">
        <v>67</v>
      </c>
    </row>
    <row r="3185" spans="1:63" hidden="1" x14ac:dyDescent="0.35">
      <c r="A3185" t="s">
        <v>4625</v>
      </c>
      <c r="B3185" t="s">
        <v>67</v>
      </c>
      <c r="C3185" t="s">
        <v>67</v>
      </c>
      <c r="D3185" t="s">
        <v>67</v>
      </c>
      <c r="E3185" t="s">
        <v>67</v>
      </c>
      <c r="F3185" t="s">
        <v>66</v>
      </c>
      <c r="G3185" t="s">
        <v>67</v>
      </c>
      <c r="H3185" t="s">
        <v>5031</v>
      </c>
      <c r="I3185" t="s">
        <v>67</v>
      </c>
      <c r="J3185" t="s">
        <v>67</v>
      </c>
      <c r="K3185" t="s">
        <v>67</v>
      </c>
      <c r="L3185" t="s">
        <v>67</v>
      </c>
      <c r="M3185" t="s">
        <v>67</v>
      </c>
      <c r="N3185" t="s">
        <v>67</v>
      </c>
      <c r="O3185" t="s">
        <v>74</v>
      </c>
      <c r="P3185" t="s">
        <v>67</v>
      </c>
      <c r="Q3185" t="s">
        <v>76</v>
      </c>
      <c r="R3185" t="s">
        <v>77</v>
      </c>
      <c r="S3185" t="s">
        <v>4650</v>
      </c>
      <c r="T3185" t="s">
        <v>1387</v>
      </c>
      <c r="U3185" t="s">
        <v>67</v>
      </c>
      <c r="V3185" t="s">
        <v>67</v>
      </c>
      <c r="W3185" t="s">
        <v>80</v>
      </c>
      <c r="X3185" t="s">
        <v>67</v>
      </c>
      <c r="Y3185" t="s">
        <v>67</v>
      </c>
      <c r="Z3185" t="s">
        <v>67</v>
      </c>
      <c r="AA3185">
        <v>3</v>
      </c>
      <c r="AB3185">
        <v>3</v>
      </c>
      <c r="AC3185" t="s">
        <v>67</v>
      </c>
      <c r="AD3185">
        <v>400</v>
      </c>
      <c r="AE3185">
        <v>22</v>
      </c>
      <c r="AF3185">
        <v>800</v>
      </c>
      <c r="AG3185">
        <v>22</v>
      </c>
      <c r="AH3185">
        <f t="shared" si="98"/>
        <v>400</v>
      </c>
      <c r="AI3185">
        <f t="shared" si="99"/>
        <v>0</v>
      </c>
      <c r="AJ3185" t="s">
        <v>67</v>
      </c>
      <c r="AK3185" t="s">
        <v>67</v>
      </c>
      <c r="AL3185" t="s">
        <v>67</v>
      </c>
      <c r="AM3185" t="s">
        <v>67</v>
      </c>
      <c r="AN3185" t="s">
        <v>67</v>
      </c>
      <c r="AO3185" t="s">
        <v>67</v>
      </c>
      <c r="AP3185" t="s">
        <v>5032</v>
      </c>
      <c r="AQ3185" t="s">
        <v>160</v>
      </c>
      <c r="AR3185" t="s">
        <v>67</v>
      </c>
      <c r="AS3185" t="s">
        <v>67</v>
      </c>
      <c r="AT3185" t="s">
        <v>67</v>
      </c>
      <c r="AU3185">
        <v>1.3</v>
      </c>
      <c r="AV3185">
        <v>1.3</v>
      </c>
      <c r="AW3185">
        <v>9.1999999999999993</v>
      </c>
      <c r="AX3185">
        <v>1.3</v>
      </c>
      <c r="AY3185" t="s">
        <v>67</v>
      </c>
      <c r="AZ3185" t="s">
        <v>67</v>
      </c>
      <c r="BA3185" t="s">
        <v>67</v>
      </c>
      <c r="BB3185">
        <v>1.95683922</v>
      </c>
      <c r="BC3185">
        <v>0.33998897300000003</v>
      </c>
      <c r="BD3185" t="s">
        <v>67</v>
      </c>
      <c r="BE3185" t="s">
        <v>67</v>
      </c>
      <c r="BF3185">
        <v>6.076923077</v>
      </c>
      <c r="BG3185">
        <v>0.8</v>
      </c>
      <c r="BH3185">
        <v>4.8615384620000004</v>
      </c>
      <c r="BI3185" t="s">
        <v>164</v>
      </c>
      <c r="BJ3185" t="s">
        <v>164</v>
      </c>
      <c r="BK3185" t="s">
        <v>67</v>
      </c>
    </row>
    <row r="3186" spans="1:63" hidden="1" x14ac:dyDescent="0.35">
      <c r="A3186" t="s">
        <v>4625</v>
      </c>
      <c r="B3186" t="s">
        <v>67</v>
      </c>
      <c r="C3186" t="s">
        <v>67</v>
      </c>
      <c r="D3186" t="s">
        <v>67</v>
      </c>
      <c r="E3186" t="s">
        <v>67</v>
      </c>
      <c r="F3186" t="s">
        <v>66</v>
      </c>
      <c r="G3186" t="s">
        <v>67</v>
      </c>
      <c r="H3186" t="s">
        <v>5031</v>
      </c>
      <c r="I3186" t="s">
        <v>67</v>
      </c>
      <c r="J3186" t="s">
        <v>67</v>
      </c>
      <c r="K3186" t="s">
        <v>67</v>
      </c>
      <c r="L3186" t="s">
        <v>67</v>
      </c>
      <c r="M3186" t="s">
        <v>67</v>
      </c>
      <c r="N3186" t="s">
        <v>67</v>
      </c>
      <c r="O3186" t="s">
        <v>74</v>
      </c>
      <c r="P3186" t="s">
        <v>67</v>
      </c>
      <c r="Q3186" t="s">
        <v>76</v>
      </c>
      <c r="R3186" t="s">
        <v>77</v>
      </c>
      <c r="S3186" t="s">
        <v>4650</v>
      </c>
      <c r="T3186" t="s">
        <v>1387</v>
      </c>
      <c r="U3186" t="s">
        <v>67</v>
      </c>
      <c r="V3186" t="s">
        <v>67</v>
      </c>
      <c r="W3186" t="s">
        <v>80</v>
      </c>
      <c r="X3186" t="s">
        <v>67</v>
      </c>
      <c r="Y3186" t="s">
        <v>67</v>
      </c>
      <c r="Z3186" t="s">
        <v>67</v>
      </c>
      <c r="AA3186">
        <v>3</v>
      </c>
      <c r="AB3186">
        <v>3</v>
      </c>
      <c r="AC3186" t="s">
        <v>67</v>
      </c>
      <c r="AD3186">
        <v>400</v>
      </c>
      <c r="AE3186">
        <v>22</v>
      </c>
      <c r="AF3186">
        <v>800</v>
      </c>
      <c r="AG3186">
        <v>22</v>
      </c>
      <c r="AH3186">
        <f t="shared" si="98"/>
        <v>400</v>
      </c>
      <c r="AI3186">
        <f t="shared" si="99"/>
        <v>0</v>
      </c>
      <c r="AJ3186" t="s">
        <v>67</v>
      </c>
      <c r="AK3186" t="s">
        <v>67</v>
      </c>
      <c r="AL3186" t="s">
        <v>67</v>
      </c>
      <c r="AM3186" t="s">
        <v>67</v>
      </c>
      <c r="AN3186" t="s">
        <v>67</v>
      </c>
      <c r="AO3186" t="s">
        <v>67</v>
      </c>
      <c r="AP3186" t="s">
        <v>4654</v>
      </c>
      <c r="AQ3186" t="s">
        <v>139</v>
      </c>
      <c r="AR3186" t="s">
        <v>67</v>
      </c>
      <c r="AS3186" t="s">
        <v>67</v>
      </c>
      <c r="AT3186" t="s">
        <v>67</v>
      </c>
      <c r="AU3186">
        <v>244</v>
      </c>
      <c r="AV3186">
        <v>6</v>
      </c>
      <c r="AW3186">
        <v>226</v>
      </c>
      <c r="AX3186">
        <v>4</v>
      </c>
      <c r="AY3186" t="s">
        <v>67</v>
      </c>
      <c r="AZ3186" t="s">
        <v>67</v>
      </c>
      <c r="BA3186" t="s">
        <v>67</v>
      </c>
      <c r="BB3186">
        <v>-7.6633225999999999E-2</v>
      </c>
      <c r="BC3186">
        <v>3.0597799999999999E-4</v>
      </c>
      <c r="BD3186" t="s">
        <v>67</v>
      </c>
      <c r="BE3186" t="s">
        <v>67</v>
      </c>
      <c r="BF3186">
        <v>-3.5300904320000002</v>
      </c>
      <c r="BG3186">
        <v>0.8</v>
      </c>
      <c r="BH3186">
        <v>-2.8240723459999999</v>
      </c>
      <c r="BI3186" t="s">
        <v>164</v>
      </c>
      <c r="BJ3186" t="s">
        <v>164</v>
      </c>
      <c r="BK3186" t="s">
        <v>67</v>
      </c>
    </row>
    <row r="3187" spans="1:63" hidden="1" x14ac:dyDescent="0.35">
      <c r="A3187" t="s">
        <v>4625</v>
      </c>
      <c r="B3187" t="s">
        <v>67</v>
      </c>
      <c r="C3187" t="s">
        <v>67</v>
      </c>
      <c r="D3187" t="s">
        <v>67</v>
      </c>
      <c r="E3187" t="s">
        <v>67</v>
      </c>
      <c r="F3187" t="s">
        <v>66</v>
      </c>
      <c r="G3187" t="s">
        <v>67</v>
      </c>
      <c r="H3187" t="s">
        <v>5034</v>
      </c>
      <c r="I3187" t="s">
        <v>67</v>
      </c>
      <c r="J3187" t="s">
        <v>67</v>
      </c>
      <c r="K3187" t="s">
        <v>67</v>
      </c>
      <c r="L3187" t="s">
        <v>67</v>
      </c>
      <c r="M3187" t="s">
        <v>67</v>
      </c>
      <c r="N3187" t="s">
        <v>67</v>
      </c>
      <c r="O3187" t="s">
        <v>74</v>
      </c>
      <c r="P3187" t="s">
        <v>67</v>
      </c>
      <c r="Q3187" t="s">
        <v>76</v>
      </c>
      <c r="R3187" t="s">
        <v>77</v>
      </c>
      <c r="S3187" t="s">
        <v>4639</v>
      </c>
      <c r="T3187" t="s">
        <v>4965</v>
      </c>
      <c r="U3187" t="s">
        <v>67</v>
      </c>
      <c r="V3187" t="s">
        <v>67</v>
      </c>
      <c r="W3187" t="s">
        <v>80</v>
      </c>
      <c r="X3187" t="s">
        <v>67</v>
      </c>
      <c r="Y3187" t="s">
        <v>67</v>
      </c>
      <c r="Z3187" t="s">
        <v>67</v>
      </c>
      <c r="AA3187">
        <v>3</v>
      </c>
      <c r="AB3187">
        <v>3</v>
      </c>
      <c r="AC3187" t="s">
        <v>67</v>
      </c>
      <c r="AD3187">
        <v>405.6</v>
      </c>
      <c r="AE3187">
        <v>20.3</v>
      </c>
      <c r="AF3187">
        <v>859.4</v>
      </c>
      <c r="AG3187">
        <v>20.3</v>
      </c>
      <c r="AH3187">
        <f t="shared" si="98"/>
        <v>453.79999999999995</v>
      </c>
      <c r="AI3187">
        <f t="shared" si="99"/>
        <v>0</v>
      </c>
      <c r="AJ3187" t="s">
        <v>67</v>
      </c>
      <c r="AK3187" t="s">
        <v>67</v>
      </c>
      <c r="AL3187" t="s">
        <v>67</v>
      </c>
      <c r="AM3187" t="s">
        <v>67</v>
      </c>
      <c r="AN3187" t="s">
        <v>67</v>
      </c>
      <c r="AO3187" t="s">
        <v>67</v>
      </c>
      <c r="AP3187" t="s">
        <v>3810</v>
      </c>
      <c r="AQ3187" t="s">
        <v>157</v>
      </c>
      <c r="AR3187" t="s">
        <v>67</v>
      </c>
      <c r="AS3187" t="s">
        <v>67</v>
      </c>
      <c r="AT3187" t="s">
        <v>67</v>
      </c>
      <c r="AU3187">
        <v>97.5</v>
      </c>
      <c r="AV3187">
        <v>1.5</v>
      </c>
      <c r="AW3187">
        <v>98</v>
      </c>
      <c r="AX3187">
        <v>0</v>
      </c>
      <c r="AY3187" t="s">
        <v>67</v>
      </c>
      <c r="AZ3187" t="s">
        <v>67</v>
      </c>
      <c r="BA3187" t="s">
        <v>67</v>
      </c>
      <c r="BB3187">
        <v>5.1151010000000004E-3</v>
      </c>
      <c r="BC3187" s="1">
        <v>7.8899999999999993E-5</v>
      </c>
      <c r="BD3187" t="s">
        <v>67</v>
      </c>
      <c r="BE3187" t="s">
        <v>67</v>
      </c>
      <c r="BF3187">
        <v>0.47140452100000002</v>
      </c>
      <c r="BG3187">
        <v>0.8</v>
      </c>
      <c r="BH3187">
        <v>0.37712361700000002</v>
      </c>
      <c r="BI3187" t="s">
        <v>164</v>
      </c>
      <c r="BJ3187" t="s">
        <v>164</v>
      </c>
      <c r="BK3187" t="s">
        <v>67</v>
      </c>
    </row>
    <row r="3188" spans="1:63" hidden="1" x14ac:dyDescent="0.35">
      <c r="A3188" t="s">
        <v>4625</v>
      </c>
      <c r="B3188" t="s">
        <v>67</v>
      </c>
      <c r="C3188" t="s">
        <v>67</v>
      </c>
      <c r="D3188" t="s">
        <v>67</v>
      </c>
      <c r="E3188" t="s">
        <v>67</v>
      </c>
      <c r="F3188" t="s">
        <v>66</v>
      </c>
      <c r="G3188" t="s">
        <v>67</v>
      </c>
      <c r="H3188" t="s">
        <v>5034</v>
      </c>
      <c r="I3188" t="s">
        <v>67</v>
      </c>
      <c r="J3188" t="s">
        <v>67</v>
      </c>
      <c r="K3188" t="s">
        <v>67</v>
      </c>
      <c r="L3188" t="s">
        <v>67</v>
      </c>
      <c r="M3188" t="s">
        <v>67</v>
      </c>
      <c r="N3188" t="s">
        <v>67</v>
      </c>
      <c r="O3188" t="s">
        <v>74</v>
      </c>
      <c r="P3188" t="s">
        <v>67</v>
      </c>
      <c r="Q3188" t="s">
        <v>76</v>
      </c>
      <c r="R3188" t="s">
        <v>77</v>
      </c>
      <c r="S3188" t="s">
        <v>4639</v>
      </c>
      <c r="T3188" t="s">
        <v>4965</v>
      </c>
      <c r="U3188" t="s">
        <v>67</v>
      </c>
      <c r="V3188" t="s">
        <v>67</v>
      </c>
      <c r="W3188" t="s">
        <v>80</v>
      </c>
      <c r="X3188" t="s">
        <v>67</v>
      </c>
      <c r="Y3188" t="s">
        <v>67</v>
      </c>
      <c r="Z3188" t="s">
        <v>67</v>
      </c>
      <c r="AA3188">
        <v>3</v>
      </c>
      <c r="AB3188">
        <v>3</v>
      </c>
      <c r="AC3188" t="s">
        <v>67</v>
      </c>
      <c r="AD3188">
        <v>405.6</v>
      </c>
      <c r="AE3188">
        <v>20.3</v>
      </c>
      <c r="AF3188">
        <v>859.4</v>
      </c>
      <c r="AG3188">
        <v>20.3</v>
      </c>
      <c r="AH3188">
        <f t="shared" si="98"/>
        <v>453.79999999999995</v>
      </c>
      <c r="AI3188">
        <f t="shared" si="99"/>
        <v>0</v>
      </c>
      <c r="AJ3188" t="s">
        <v>67</v>
      </c>
      <c r="AK3188" t="s">
        <v>67</v>
      </c>
      <c r="AL3188" t="s">
        <v>67</v>
      </c>
      <c r="AM3188" t="s">
        <v>67</v>
      </c>
      <c r="AN3188" t="s">
        <v>67</v>
      </c>
      <c r="AO3188" t="s">
        <v>67</v>
      </c>
      <c r="AP3188" t="s">
        <v>4692</v>
      </c>
      <c r="AQ3188" t="s">
        <v>157</v>
      </c>
      <c r="AR3188" t="s">
        <v>67</v>
      </c>
      <c r="AS3188" t="s">
        <v>67</v>
      </c>
      <c r="AT3188" t="s">
        <v>67</v>
      </c>
      <c r="AU3188">
        <v>77</v>
      </c>
      <c r="AV3188">
        <v>5</v>
      </c>
      <c r="AW3188">
        <v>92</v>
      </c>
      <c r="AX3188">
        <v>0.5</v>
      </c>
      <c r="AY3188" t="s">
        <v>67</v>
      </c>
      <c r="AZ3188" t="s">
        <v>67</v>
      </c>
      <c r="BA3188" t="s">
        <v>67</v>
      </c>
      <c r="BB3188">
        <v>0.177983155</v>
      </c>
      <c r="BC3188">
        <v>1.4153670000000001E-3</v>
      </c>
      <c r="BD3188" t="s">
        <v>67</v>
      </c>
      <c r="BE3188" t="s">
        <v>67</v>
      </c>
      <c r="BF3188">
        <v>4.2215852680000001</v>
      </c>
      <c r="BG3188">
        <v>0.8</v>
      </c>
      <c r="BH3188">
        <v>3.377268215</v>
      </c>
      <c r="BI3188" t="s">
        <v>164</v>
      </c>
      <c r="BJ3188" t="s">
        <v>164</v>
      </c>
      <c r="BK3188" t="s">
        <v>67</v>
      </c>
    </row>
    <row r="3189" spans="1:63" hidden="1" x14ac:dyDescent="0.35">
      <c r="A3189" t="s">
        <v>4625</v>
      </c>
      <c r="B3189" t="s">
        <v>67</v>
      </c>
      <c r="C3189" t="s">
        <v>67</v>
      </c>
      <c r="D3189" t="s">
        <v>67</v>
      </c>
      <c r="E3189" t="s">
        <v>67</v>
      </c>
      <c r="F3189" t="s">
        <v>66</v>
      </c>
      <c r="G3189" t="s">
        <v>67</v>
      </c>
      <c r="H3189" t="s">
        <v>5034</v>
      </c>
      <c r="I3189" t="s">
        <v>67</v>
      </c>
      <c r="J3189" t="s">
        <v>67</v>
      </c>
      <c r="K3189" t="s">
        <v>67</v>
      </c>
      <c r="L3189" t="s">
        <v>67</v>
      </c>
      <c r="M3189" t="s">
        <v>67</v>
      </c>
      <c r="N3189" t="s">
        <v>67</v>
      </c>
      <c r="O3189" t="s">
        <v>74</v>
      </c>
      <c r="P3189" t="s">
        <v>67</v>
      </c>
      <c r="Q3189" t="s">
        <v>76</v>
      </c>
      <c r="R3189" t="s">
        <v>77</v>
      </c>
      <c r="S3189" t="s">
        <v>4639</v>
      </c>
      <c r="T3189" t="s">
        <v>4965</v>
      </c>
      <c r="U3189" t="s">
        <v>67</v>
      </c>
      <c r="V3189" t="s">
        <v>67</v>
      </c>
      <c r="W3189" t="s">
        <v>80</v>
      </c>
      <c r="X3189" t="s">
        <v>67</v>
      </c>
      <c r="Y3189" t="s">
        <v>67</v>
      </c>
      <c r="Z3189" t="s">
        <v>67</v>
      </c>
      <c r="AA3189">
        <v>3</v>
      </c>
      <c r="AB3189">
        <v>3</v>
      </c>
      <c r="AC3189" t="s">
        <v>67</v>
      </c>
      <c r="AD3189">
        <v>428.1</v>
      </c>
      <c r="AE3189">
        <v>19.2</v>
      </c>
      <c r="AF3189">
        <v>1589.5</v>
      </c>
      <c r="AG3189">
        <v>19</v>
      </c>
      <c r="AH3189">
        <f t="shared" si="98"/>
        <v>1161.4000000000001</v>
      </c>
      <c r="AI3189">
        <f t="shared" si="99"/>
        <v>-0.19999999999999929</v>
      </c>
      <c r="AJ3189" t="s">
        <v>67</v>
      </c>
      <c r="AK3189" t="s">
        <v>67</v>
      </c>
      <c r="AL3189" t="s">
        <v>67</v>
      </c>
      <c r="AM3189" t="s">
        <v>67</v>
      </c>
      <c r="AN3189" t="s">
        <v>67</v>
      </c>
      <c r="AO3189" t="s">
        <v>67</v>
      </c>
      <c r="AP3189" t="s">
        <v>4655</v>
      </c>
      <c r="AQ3189" t="s">
        <v>86</v>
      </c>
      <c r="AR3189" t="s">
        <v>67</v>
      </c>
      <c r="AS3189" t="s">
        <v>67</v>
      </c>
      <c r="AT3189" t="s">
        <v>67</v>
      </c>
      <c r="AU3189">
        <v>98.75</v>
      </c>
      <c r="AV3189">
        <v>1.25</v>
      </c>
      <c r="AW3189">
        <v>92.5</v>
      </c>
      <c r="AX3189">
        <v>1.5</v>
      </c>
      <c r="AY3189" t="s">
        <v>67</v>
      </c>
      <c r="AZ3189" t="s">
        <v>67</v>
      </c>
      <c r="BA3189" t="s">
        <v>67</v>
      </c>
      <c r="BB3189">
        <v>-6.5382758999999999E-2</v>
      </c>
      <c r="BC3189">
        <v>1.4106500000000001E-4</v>
      </c>
      <c r="BD3189" t="s">
        <v>67</v>
      </c>
      <c r="BE3189" t="s">
        <v>67</v>
      </c>
      <c r="BF3189">
        <v>-4.5267873019999998</v>
      </c>
      <c r="BG3189">
        <v>0.8</v>
      </c>
      <c r="BH3189">
        <v>-3.621429842</v>
      </c>
      <c r="BI3189" t="s">
        <v>164</v>
      </c>
      <c r="BJ3189" t="s">
        <v>164</v>
      </c>
      <c r="BK3189" t="s">
        <v>67</v>
      </c>
    </row>
    <row r="3190" spans="1:63" hidden="1" x14ac:dyDescent="0.35">
      <c r="A3190" t="s">
        <v>4625</v>
      </c>
      <c r="B3190" t="s">
        <v>67</v>
      </c>
      <c r="C3190" t="s">
        <v>67</v>
      </c>
      <c r="D3190" t="s">
        <v>67</v>
      </c>
      <c r="E3190" t="s">
        <v>67</v>
      </c>
      <c r="F3190" t="s">
        <v>66</v>
      </c>
      <c r="G3190" t="s">
        <v>67</v>
      </c>
      <c r="H3190" t="s">
        <v>5034</v>
      </c>
      <c r="I3190" t="s">
        <v>67</v>
      </c>
      <c r="J3190" t="s">
        <v>67</v>
      </c>
      <c r="K3190" t="s">
        <v>67</v>
      </c>
      <c r="L3190" t="s">
        <v>67</v>
      </c>
      <c r="M3190" t="s">
        <v>67</v>
      </c>
      <c r="N3190" t="s">
        <v>67</v>
      </c>
      <c r="O3190" t="s">
        <v>74</v>
      </c>
      <c r="P3190" t="s">
        <v>67</v>
      </c>
      <c r="Q3190" t="s">
        <v>76</v>
      </c>
      <c r="R3190" t="s">
        <v>77</v>
      </c>
      <c r="S3190" t="s">
        <v>4639</v>
      </c>
      <c r="T3190" t="s">
        <v>4965</v>
      </c>
      <c r="U3190" t="s">
        <v>67</v>
      </c>
      <c r="V3190" t="s">
        <v>67</v>
      </c>
      <c r="W3190" t="s">
        <v>80</v>
      </c>
      <c r="X3190" t="s">
        <v>67</v>
      </c>
      <c r="Y3190" t="s">
        <v>67</v>
      </c>
      <c r="Z3190" t="s">
        <v>67</v>
      </c>
      <c r="AA3190">
        <v>3</v>
      </c>
      <c r="AB3190">
        <v>3</v>
      </c>
      <c r="AC3190" t="s">
        <v>67</v>
      </c>
      <c r="AD3190">
        <v>405.6</v>
      </c>
      <c r="AE3190">
        <v>20.3</v>
      </c>
      <c r="AF3190">
        <v>859.4</v>
      </c>
      <c r="AG3190">
        <v>20.3</v>
      </c>
      <c r="AH3190">
        <f t="shared" si="98"/>
        <v>453.79999999999995</v>
      </c>
      <c r="AI3190">
        <f t="shared" si="99"/>
        <v>0</v>
      </c>
      <c r="AJ3190" t="s">
        <v>67</v>
      </c>
      <c r="AK3190" t="s">
        <v>67</v>
      </c>
      <c r="AL3190" t="s">
        <v>67</v>
      </c>
      <c r="AM3190" t="s">
        <v>67</v>
      </c>
      <c r="AN3190" t="s">
        <v>67</v>
      </c>
      <c r="AO3190" t="s">
        <v>67</v>
      </c>
      <c r="AP3190" t="s">
        <v>1570</v>
      </c>
      <c r="AQ3190" t="s">
        <v>139</v>
      </c>
      <c r="AR3190" t="s">
        <v>67</v>
      </c>
      <c r="AS3190" t="s">
        <v>67</v>
      </c>
      <c r="AT3190" t="s">
        <v>67</v>
      </c>
      <c r="AU3190">
        <v>284</v>
      </c>
      <c r="AV3190">
        <v>1</v>
      </c>
      <c r="AW3190">
        <v>282</v>
      </c>
      <c r="AX3190">
        <v>2</v>
      </c>
      <c r="AY3190" t="s">
        <v>67</v>
      </c>
      <c r="AZ3190" t="s">
        <v>67</v>
      </c>
      <c r="BA3190" t="s">
        <v>67</v>
      </c>
      <c r="BB3190">
        <v>-7.0671670000000001E-3</v>
      </c>
      <c r="BC3190" s="1">
        <v>2.09E-5</v>
      </c>
      <c r="BD3190" t="s">
        <v>67</v>
      </c>
      <c r="BE3190" t="s">
        <v>67</v>
      </c>
      <c r="BF3190">
        <v>-1.2649110640000001</v>
      </c>
      <c r="BG3190">
        <v>0.8</v>
      </c>
      <c r="BH3190">
        <v>-1.011928851</v>
      </c>
      <c r="BI3190" t="s">
        <v>164</v>
      </c>
      <c r="BJ3190" t="s">
        <v>164</v>
      </c>
      <c r="BK3190" t="s">
        <v>67</v>
      </c>
    </row>
    <row r="3191" spans="1:63" hidden="1" x14ac:dyDescent="0.35">
      <c r="A3191" t="s">
        <v>4625</v>
      </c>
      <c r="B3191" t="s">
        <v>67</v>
      </c>
      <c r="C3191" t="s">
        <v>67</v>
      </c>
      <c r="D3191" t="s">
        <v>67</v>
      </c>
      <c r="E3191" t="s">
        <v>67</v>
      </c>
      <c r="F3191" t="s">
        <v>66</v>
      </c>
      <c r="G3191" t="s">
        <v>67</v>
      </c>
      <c r="H3191" t="s">
        <v>5034</v>
      </c>
      <c r="I3191" t="s">
        <v>67</v>
      </c>
      <c r="J3191" t="s">
        <v>67</v>
      </c>
      <c r="K3191" t="s">
        <v>67</v>
      </c>
      <c r="L3191" t="s">
        <v>67</v>
      </c>
      <c r="M3191" t="s">
        <v>67</v>
      </c>
      <c r="N3191" t="s">
        <v>67</v>
      </c>
      <c r="O3191" t="s">
        <v>74</v>
      </c>
      <c r="P3191" t="s">
        <v>67</v>
      </c>
      <c r="Q3191" t="s">
        <v>76</v>
      </c>
      <c r="R3191" t="s">
        <v>77</v>
      </c>
      <c r="S3191" t="s">
        <v>4639</v>
      </c>
      <c r="T3191" t="s">
        <v>4965</v>
      </c>
      <c r="U3191" t="s">
        <v>67</v>
      </c>
      <c r="V3191" t="s">
        <v>67</v>
      </c>
      <c r="W3191" t="s">
        <v>80</v>
      </c>
      <c r="X3191" t="s">
        <v>67</v>
      </c>
      <c r="Y3191" t="s">
        <v>67</v>
      </c>
      <c r="Z3191" t="s">
        <v>67</v>
      </c>
      <c r="AA3191">
        <v>3</v>
      </c>
      <c r="AB3191">
        <v>3</v>
      </c>
      <c r="AC3191" t="s">
        <v>67</v>
      </c>
      <c r="AD3191">
        <v>405.6</v>
      </c>
      <c r="AE3191">
        <v>20.3</v>
      </c>
      <c r="AF3191">
        <v>859.4</v>
      </c>
      <c r="AG3191">
        <v>20.3</v>
      </c>
      <c r="AH3191">
        <f t="shared" si="98"/>
        <v>453.79999999999995</v>
      </c>
      <c r="AI3191">
        <f t="shared" si="99"/>
        <v>0</v>
      </c>
      <c r="AJ3191" t="s">
        <v>67</v>
      </c>
      <c r="AK3191" t="s">
        <v>67</v>
      </c>
      <c r="AL3191" t="s">
        <v>67</v>
      </c>
      <c r="AM3191" t="s">
        <v>67</v>
      </c>
      <c r="AN3191" t="s">
        <v>67</v>
      </c>
      <c r="AO3191" t="s">
        <v>67</v>
      </c>
      <c r="AP3191" t="s">
        <v>4931</v>
      </c>
      <c r="AQ3191" t="s">
        <v>160</v>
      </c>
      <c r="AR3191" t="s">
        <v>67</v>
      </c>
      <c r="AS3191" t="s">
        <v>67</v>
      </c>
      <c r="AT3191" t="s">
        <v>67</v>
      </c>
      <c r="AU3191">
        <v>3</v>
      </c>
      <c r="AV3191">
        <v>0.5</v>
      </c>
      <c r="AW3191">
        <v>12.8</v>
      </c>
      <c r="AX3191">
        <v>2.2000000000000002</v>
      </c>
      <c r="AY3191" t="s">
        <v>67</v>
      </c>
      <c r="AZ3191" t="s">
        <v>67</v>
      </c>
      <c r="BA3191" t="s">
        <v>67</v>
      </c>
      <c r="BB3191">
        <v>1.450832882</v>
      </c>
      <c r="BC3191">
        <v>1.9106264000000001E-2</v>
      </c>
      <c r="BD3191" t="s">
        <v>67</v>
      </c>
      <c r="BE3191" t="s">
        <v>67</v>
      </c>
      <c r="BF3191">
        <v>6.1430235800000004</v>
      </c>
      <c r="BG3191">
        <v>0.8</v>
      </c>
      <c r="BH3191">
        <v>4.9144188639999999</v>
      </c>
      <c r="BI3191" t="s">
        <v>164</v>
      </c>
      <c r="BJ3191" t="s">
        <v>164</v>
      </c>
      <c r="BK3191" t="s">
        <v>67</v>
      </c>
    </row>
    <row r="3192" spans="1:63" hidden="1" x14ac:dyDescent="0.35">
      <c r="A3192" t="s">
        <v>4625</v>
      </c>
      <c r="B3192" t="s">
        <v>67</v>
      </c>
      <c r="C3192" t="s">
        <v>67</v>
      </c>
      <c r="D3192" t="s">
        <v>67</v>
      </c>
      <c r="E3192" t="s">
        <v>67</v>
      </c>
      <c r="F3192" t="s">
        <v>66</v>
      </c>
      <c r="G3192" t="s">
        <v>67</v>
      </c>
      <c r="H3192" t="s">
        <v>5034</v>
      </c>
      <c r="I3192" t="s">
        <v>67</v>
      </c>
      <c r="J3192" t="s">
        <v>67</v>
      </c>
      <c r="K3192" t="s">
        <v>67</v>
      </c>
      <c r="L3192" t="s">
        <v>67</v>
      </c>
      <c r="M3192" t="s">
        <v>67</v>
      </c>
      <c r="N3192" t="s">
        <v>67</v>
      </c>
      <c r="O3192" t="s">
        <v>74</v>
      </c>
      <c r="P3192" t="s">
        <v>67</v>
      </c>
      <c r="Q3192" t="s">
        <v>76</v>
      </c>
      <c r="R3192" t="s">
        <v>77</v>
      </c>
      <c r="S3192" t="s">
        <v>4639</v>
      </c>
      <c r="T3192" t="s">
        <v>4965</v>
      </c>
      <c r="U3192" t="s">
        <v>67</v>
      </c>
      <c r="V3192" t="s">
        <v>67</v>
      </c>
      <c r="W3192" t="s">
        <v>80</v>
      </c>
      <c r="X3192" t="s">
        <v>67</v>
      </c>
      <c r="Y3192" t="s">
        <v>67</v>
      </c>
      <c r="Z3192" t="s">
        <v>67</v>
      </c>
      <c r="AA3192">
        <v>3</v>
      </c>
      <c r="AB3192">
        <v>3</v>
      </c>
      <c r="AC3192" t="s">
        <v>67</v>
      </c>
      <c r="AD3192">
        <v>405.6</v>
      </c>
      <c r="AE3192">
        <v>20.3</v>
      </c>
      <c r="AF3192">
        <v>859.4</v>
      </c>
      <c r="AG3192">
        <v>20.3</v>
      </c>
      <c r="AH3192">
        <f t="shared" si="98"/>
        <v>453.79999999999995</v>
      </c>
      <c r="AI3192">
        <f t="shared" si="99"/>
        <v>0</v>
      </c>
      <c r="AJ3192" t="s">
        <v>67</v>
      </c>
      <c r="AK3192" t="s">
        <v>67</v>
      </c>
      <c r="AL3192" t="s">
        <v>67</v>
      </c>
      <c r="AM3192" t="s">
        <v>67</v>
      </c>
      <c r="AN3192" t="s">
        <v>67</v>
      </c>
      <c r="AO3192" t="s">
        <v>67</v>
      </c>
      <c r="AP3192" t="s">
        <v>3810</v>
      </c>
      <c r="AQ3192" t="s">
        <v>157</v>
      </c>
      <c r="AR3192" t="s">
        <v>67</v>
      </c>
      <c r="AS3192" t="s">
        <v>67</v>
      </c>
      <c r="AT3192" t="s">
        <v>67</v>
      </c>
      <c r="AU3192">
        <v>85</v>
      </c>
      <c r="AV3192">
        <v>6</v>
      </c>
      <c r="AW3192">
        <v>67</v>
      </c>
      <c r="AX3192">
        <v>2.5</v>
      </c>
      <c r="AY3192" t="s">
        <v>67</v>
      </c>
      <c r="AZ3192" t="s">
        <v>67</v>
      </c>
      <c r="BA3192" t="s">
        <v>67</v>
      </c>
      <c r="BB3192">
        <v>-0.237958637</v>
      </c>
      <c r="BC3192">
        <v>2.124997E-3</v>
      </c>
      <c r="BD3192" t="s">
        <v>67</v>
      </c>
      <c r="BE3192" t="s">
        <v>67</v>
      </c>
      <c r="BF3192">
        <v>-3.9162837110000002</v>
      </c>
      <c r="BG3192">
        <v>0.8</v>
      </c>
      <c r="BH3192">
        <v>-3.1330269689999999</v>
      </c>
      <c r="BI3192" t="s">
        <v>164</v>
      </c>
      <c r="BJ3192" t="s">
        <v>164</v>
      </c>
      <c r="BK3192" t="s">
        <v>67</v>
      </c>
    </row>
    <row r="3193" spans="1:63" hidden="1" x14ac:dyDescent="0.35">
      <c r="A3193" t="s">
        <v>4625</v>
      </c>
      <c r="B3193" t="s">
        <v>67</v>
      </c>
      <c r="C3193" t="s">
        <v>67</v>
      </c>
      <c r="D3193" t="s">
        <v>67</v>
      </c>
      <c r="E3193" t="s">
        <v>67</v>
      </c>
      <c r="F3193" t="s">
        <v>66</v>
      </c>
      <c r="G3193" t="s">
        <v>67</v>
      </c>
      <c r="H3193" t="s">
        <v>5034</v>
      </c>
      <c r="I3193" t="s">
        <v>67</v>
      </c>
      <c r="J3193" t="s">
        <v>67</v>
      </c>
      <c r="K3193" t="s">
        <v>67</v>
      </c>
      <c r="L3193" t="s">
        <v>67</v>
      </c>
      <c r="M3193" t="s">
        <v>67</v>
      </c>
      <c r="N3193" t="s">
        <v>67</v>
      </c>
      <c r="O3193" t="s">
        <v>74</v>
      </c>
      <c r="P3193" t="s">
        <v>67</v>
      </c>
      <c r="Q3193" t="s">
        <v>76</v>
      </c>
      <c r="R3193" t="s">
        <v>77</v>
      </c>
      <c r="S3193" t="s">
        <v>4639</v>
      </c>
      <c r="T3193" t="s">
        <v>4965</v>
      </c>
      <c r="U3193" t="s">
        <v>67</v>
      </c>
      <c r="V3193" t="s">
        <v>67</v>
      </c>
      <c r="W3193" t="s">
        <v>80</v>
      </c>
      <c r="X3193" t="s">
        <v>67</v>
      </c>
      <c r="Y3193" t="s">
        <v>67</v>
      </c>
      <c r="Z3193" t="s">
        <v>67</v>
      </c>
      <c r="AA3193">
        <v>3</v>
      </c>
      <c r="AB3193">
        <v>3</v>
      </c>
      <c r="AC3193" t="s">
        <v>67</v>
      </c>
      <c r="AD3193">
        <v>428.1</v>
      </c>
      <c r="AE3193">
        <v>19.2</v>
      </c>
      <c r="AF3193">
        <v>1029.5999999999999</v>
      </c>
      <c r="AG3193">
        <v>18.8</v>
      </c>
      <c r="AH3193">
        <f t="shared" si="98"/>
        <v>601.49999999999989</v>
      </c>
      <c r="AI3193">
        <f t="shared" si="99"/>
        <v>-0.39999999999999858</v>
      </c>
      <c r="AJ3193" t="s">
        <v>67</v>
      </c>
      <c r="AK3193" t="s">
        <v>67</v>
      </c>
      <c r="AL3193" t="s">
        <v>67</v>
      </c>
      <c r="AM3193" t="s">
        <v>67</v>
      </c>
      <c r="AN3193" t="s">
        <v>67</v>
      </c>
      <c r="AO3193" t="s">
        <v>67</v>
      </c>
      <c r="AP3193" t="s">
        <v>4655</v>
      </c>
      <c r="AQ3193" t="s">
        <v>86</v>
      </c>
      <c r="AR3193" t="s">
        <v>67</v>
      </c>
      <c r="AS3193" t="s">
        <v>67</v>
      </c>
      <c r="AT3193" t="s">
        <v>67</v>
      </c>
      <c r="AU3193">
        <v>98.75</v>
      </c>
      <c r="AV3193">
        <v>1.25</v>
      </c>
      <c r="AW3193">
        <v>96.5</v>
      </c>
      <c r="AX3193">
        <v>2.5</v>
      </c>
      <c r="AY3193" t="s">
        <v>67</v>
      </c>
      <c r="AZ3193" t="s">
        <v>67</v>
      </c>
      <c r="BA3193" t="s">
        <v>67</v>
      </c>
      <c r="BB3193">
        <v>-2.3048394999999999E-2</v>
      </c>
      <c r="BC3193">
        <v>2.7713E-4</v>
      </c>
      <c r="BD3193" t="s">
        <v>67</v>
      </c>
      <c r="BE3193" t="s">
        <v>67</v>
      </c>
      <c r="BF3193">
        <v>-1.1384199580000001</v>
      </c>
      <c r="BG3193">
        <v>0.8</v>
      </c>
      <c r="BH3193">
        <v>-0.91073596599999995</v>
      </c>
      <c r="BI3193" t="s">
        <v>164</v>
      </c>
      <c r="BJ3193" t="s">
        <v>164</v>
      </c>
      <c r="BK3193" t="s">
        <v>67</v>
      </c>
    </row>
    <row r="3194" spans="1:63" hidden="1" x14ac:dyDescent="0.35">
      <c r="A3194" t="s">
        <v>4625</v>
      </c>
      <c r="B3194" t="s">
        <v>67</v>
      </c>
      <c r="C3194" t="s">
        <v>67</v>
      </c>
      <c r="D3194" t="s">
        <v>67</v>
      </c>
      <c r="E3194" t="s">
        <v>67</v>
      </c>
      <c r="F3194" t="s">
        <v>66</v>
      </c>
      <c r="G3194" t="s">
        <v>67</v>
      </c>
      <c r="H3194" t="s">
        <v>5034</v>
      </c>
      <c r="I3194" t="s">
        <v>67</v>
      </c>
      <c r="J3194" t="s">
        <v>67</v>
      </c>
      <c r="K3194" t="s">
        <v>67</v>
      </c>
      <c r="L3194" t="s">
        <v>67</v>
      </c>
      <c r="M3194" t="s">
        <v>67</v>
      </c>
      <c r="N3194" t="s">
        <v>67</v>
      </c>
      <c r="O3194" t="s">
        <v>74</v>
      </c>
      <c r="P3194" t="s">
        <v>67</v>
      </c>
      <c r="Q3194" t="s">
        <v>76</v>
      </c>
      <c r="R3194" t="s">
        <v>77</v>
      </c>
      <c r="S3194" t="s">
        <v>4639</v>
      </c>
      <c r="T3194" t="s">
        <v>4965</v>
      </c>
      <c r="U3194" t="s">
        <v>67</v>
      </c>
      <c r="V3194" t="s">
        <v>67</v>
      </c>
      <c r="W3194" t="s">
        <v>80</v>
      </c>
      <c r="X3194" t="s">
        <v>67</v>
      </c>
      <c r="Y3194" t="s">
        <v>67</v>
      </c>
      <c r="Z3194" t="s">
        <v>67</v>
      </c>
      <c r="AA3194">
        <v>3</v>
      </c>
      <c r="AB3194">
        <v>3</v>
      </c>
      <c r="AC3194" t="s">
        <v>67</v>
      </c>
      <c r="AD3194">
        <v>405.6</v>
      </c>
      <c r="AE3194">
        <v>20.3</v>
      </c>
      <c r="AF3194">
        <v>859.4</v>
      </c>
      <c r="AG3194">
        <v>20.3</v>
      </c>
      <c r="AH3194">
        <f t="shared" si="98"/>
        <v>453.79999999999995</v>
      </c>
      <c r="AI3194">
        <f t="shared" si="99"/>
        <v>0</v>
      </c>
      <c r="AJ3194" t="s">
        <v>67</v>
      </c>
      <c r="AK3194" t="s">
        <v>67</v>
      </c>
      <c r="AL3194" t="s">
        <v>67</v>
      </c>
      <c r="AM3194" t="s">
        <v>67</v>
      </c>
      <c r="AN3194" t="s">
        <v>67</v>
      </c>
      <c r="AO3194" t="s">
        <v>67</v>
      </c>
      <c r="AP3194" t="s">
        <v>1570</v>
      </c>
      <c r="AQ3194" t="s">
        <v>139</v>
      </c>
      <c r="AR3194" t="s">
        <v>67</v>
      </c>
      <c r="AS3194" t="s">
        <v>67</v>
      </c>
      <c r="AT3194" t="s">
        <v>67</v>
      </c>
      <c r="AU3194">
        <v>284</v>
      </c>
      <c r="AV3194">
        <v>1</v>
      </c>
      <c r="AW3194">
        <v>271</v>
      </c>
      <c r="AX3194">
        <v>4</v>
      </c>
      <c r="AY3194" t="s">
        <v>67</v>
      </c>
      <c r="AZ3194" t="s">
        <v>67</v>
      </c>
      <c r="BA3194" t="s">
        <v>67</v>
      </c>
      <c r="BB3194">
        <v>-4.6855417000000003E-2</v>
      </c>
      <c r="BC3194" s="1">
        <v>7.6799999999999997E-5</v>
      </c>
      <c r="BD3194" t="s">
        <v>67</v>
      </c>
      <c r="BE3194" t="s">
        <v>67</v>
      </c>
      <c r="BF3194">
        <v>-4.4589632139999997</v>
      </c>
      <c r="BG3194">
        <v>0.8</v>
      </c>
      <c r="BH3194">
        <v>-3.5671705710000001</v>
      </c>
      <c r="BI3194" t="s">
        <v>164</v>
      </c>
      <c r="BJ3194" t="s">
        <v>164</v>
      </c>
      <c r="BK3194" t="s">
        <v>67</v>
      </c>
    </row>
    <row r="3195" spans="1:63" hidden="1" x14ac:dyDescent="0.35">
      <c r="A3195" t="s">
        <v>4625</v>
      </c>
      <c r="B3195" t="s">
        <v>67</v>
      </c>
      <c r="C3195" t="s">
        <v>67</v>
      </c>
      <c r="D3195" t="s">
        <v>67</v>
      </c>
      <c r="E3195" t="s">
        <v>67</v>
      </c>
      <c r="F3195" t="s">
        <v>66</v>
      </c>
      <c r="G3195" t="s">
        <v>67</v>
      </c>
      <c r="H3195" t="s">
        <v>5034</v>
      </c>
      <c r="I3195" t="s">
        <v>67</v>
      </c>
      <c r="J3195" t="s">
        <v>67</v>
      </c>
      <c r="K3195" t="s">
        <v>67</v>
      </c>
      <c r="L3195" t="s">
        <v>67</v>
      </c>
      <c r="M3195" t="s">
        <v>67</v>
      </c>
      <c r="N3195" t="s">
        <v>67</v>
      </c>
      <c r="O3195" t="s">
        <v>74</v>
      </c>
      <c r="P3195" t="s">
        <v>67</v>
      </c>
      <c r="Q3195" t="s">
        <v>76</v>
      </c>
      <c r="R3195" t="s">
        <v>77</v>
      </c>
      <c r="S3195" t="s">
        <v>4639</v>
      </c>
      <c r="T3195" t="s">
        <v>4965</v>
      </c>
      <c r="U3195" t="s">
        <v>67</v>
      </c>
      <c r="V3195" t="s">
        <v>67</v>
      </c>
      <c r="W3195" t="s">
        <v>80</v>
      </c>
      <c r="X3195" t="s">
        <v>67</v>
      </c>
      <c r="Y3195" t="s">
        <v>67</v>
      </c>
      <c r="Z3195" t="s">
        <v>67</v>
      </c>
      <c r="AA3195">
        <v>3</v>
      </c>
      <c r="AB3195">
        <v>3</v>
      </c>
      <c r="AC3195" t="s">
        <v>67</v>
      </c>
      <c r="AD3195">
        <v>405.6</v>
      </c>
      <c r="AE3195">
        <v>20.3</v>
      </c>
      <c r="AF3195">
        <v>859.4</v>
      </c>
      <c r="AG3195">
        <v>20.3</v>
      </c>
      <c r="AH3195">
        <f t="shared" si="98"/>
        <v>453.79999999999995</v>
      </c>
      <c r="AI3195">
        <f t="shared" si="99"/>
        <v>0</v>
      </c>
      <c r="AJ3195" t="s">
        <v>67</v>
      </c>
      <c r="AK3195" t="s">
        <v>67</v>
      </c>
      <c r="AL3195" t="s">
        <v>67</v>
      </c>
      <c r="AM3195" t="s">
        <v>67</v>
      </c>
      <c r="AN3195" t="s">
        <v>67</v>
      </c>
      <c r="AO3195" t="s">
        <v>67</v>
      </c>
      <c r="AP3195" t="s">
        <v>4692</v>
      </c>
      <c r="AQ3195" t="s">
        <v>157</v>
      </c>
      <c r="AR3195" t="s">
        <v>67</v>
      </c>
      <c r="AS3195" t="s">
        <v>67</v>
      </c>
      <c r="AT3195" t="s">
        <v>67</v>
      </c>
      <c r="AU3195">
        <v>53.5</v>
      </c>
      <c r="AV3195">
        <v>8.5</v>
      </c>
      <c r="AW3195">
        <v>19</v>
      </c>
      <c r="AX3195">
        <v>6</v>
      </c>
      <c r="AY3195" t="s">
        <v>67</v>
      </c>
      <c r="AZ3195" t="s">
        <v>67</v>
      </c>
      <c r="BA3195" t="s">
        <v>67</v>
      </c>
      <c r="BB3195">
        <v>-1.0352426749999999</v>
      </c>
      <c r="BC3195">
        <v>4.1655124000000002E-2</v>
      </c>
      <c r="BD3195" t="s">
        <v>67</v>
      </c>
      <c r="BE3195" t="s">
        <v>67</v>
      </c>
      <c r="BF3195">
        <v>-4.6894308960000002</v>
      </c>
      <c r="BG3195">
        <v>0.8</v>
      </c>
      <c r="BH3195">
        <v>-3.7515447160000002</v>
      </c>
      <c r="BI3195" t="s">
        <v>164</v>
      </c>
      <c r="BJ3195" t="s">
        <v>164</v>
      </c>
      <c r="BK3195" t="s">
        <v>67</v>
      </c>
    </row>
    <row r="3196" spans="1:63" hidden="1" x14ac:dyDescent="0.35">
      <c r="A3196" t="s">
        <v>4625</v>
      </c>
      <c r="B3196" t="s">
        <v>67</v>
      </c>
      <c r="C3196" t="s">
        <v>67</v>
      </c>
      <c r="D3196" t="s">
        <v>67</v>
      </c>
      <c r="E3196" t="s">
        <v>67</v>
      </c>
      <c r="F3196" t="s">
        <v>66</v>
      </c>
      <c r="G3196" t="s">
        <v>67</v>
      </c>
      <c r="H3196" t="s">
        <v>5034</v>
      </c>
      <c r="I3196" t="s">
        <v>67</v>
      </c>
      <c r="J3196" t="s">
        <v>67</v>
      </c>
      <c r="K3196" t="s">
        <v>67</v>
      </c>
      <c r="L3196" t="s">
        <v>67</v>
      </c>
      <c r="M3196" t="s">
        <v>67</v>
      </c>
      <c r="N3196" t="s">
        <v>67</v>
      </c>
      <c r="O3196" t="s">
        <v>74</v>
      </c>
      <c r="P3196" t="s">
        <v>67</v>
      </c>
      <c r="Q3196" t="s">
        <v>76</v>
      </c>
      <c r="R3196" t="s">
        <v>77</v>
      </c>
      <c r="S3196" t="s">
        <v>4639</v>
      </c>
      <c r="T3196" t="s">
        <v>4965</v>
      </c>
      <c r="U3196" t="s">
        <v>67</v>
      </c>
      <c r="V3196" t="s">
        <v>67</v>
      </c>
      <c r="W3196" t="s">
        <v>80</v>
      </c>
      <c r="X3196" t="s">
        <v>67</v>
      </c>
      <c r="Y3196" t="s">
        <v>67</v>
      </c>
      <c r="Z3196" t="s">
        <v>67</v>
      </c>
      <c r="AA3196">
        <v>3</v>
      </c>
      <c r="AB3196">
        <v>3</v>
      </c>
      <c r="AC3196" t="s">
        <v>67</v>
      </c>
      <c r="AD3196">
        <v>405.6</v>
      </c>
      <c r="AE3196">
        <v>20.3</v>
      </c>
      <c r="AF3196">
        <v>859.4</v>
      </c>
      <c r="AG3196">
        <v>20.3</v>
      </c>
      <c r="AH3196">
        <f t="shared" si="98"/>
        <v>453.79999999999995</v>
      </c>
      <c r="AI3196">
        <f t="shared" si="99"/>
        <v>0</v>
      </c>
      <c r="AJ3196" t="s">
        <v>67</v>
      </c>
      <c r="AK3196" t="s">
        <v>67</v>
      </c>
      <c r="AL3196" t="s">
        <v>67</v>
      </c>
      <c r="AM3196" t="s">
        <v>67</v>
      </c>
      <c r="AN3196" t="s">
        <v>67</v>
      </c>
      <c r="AO3196" t="s">
        <v>67</v>
      </c>
      <c r="AP3196" t="s">
        <v>4692</v>
      </c>
      <c r="AQ3196" t="s">
        <v>157</v>
      </c>
      <c r="AR3196" t="s">
        <v>67</v>
      </c>
      <c r="AS3196" t="s">
        <v>67</v>
      </c>
      <c r="AT3196" t="s">
        <v>67</v>
      </c>
      <c r="AU3196">
        <v>53.5</v>
      </c>
      <c r="AV3196">
        <v>8.5</v>
      </c>
      <c r="AW3196">
        <v>40</v>
      </c>
      <c r="AX3196">
        <v>6.5</v>
      </c>
      <c r="AY3196" t="s">
        <v>67</v>
      </c>
      <c r="AZ3196" t="s">
        <v>67</v>
      </c>
      <c r="BA3196" t="s">
        <v>67</v>
      </c>
      <c r="BB3196">
        <v>-0.29080220000000001</v>
      </c>
      <c r="BC3196">
        <v>1.7216209999999999E-2</v>
      </c>
      <c r="BD3196" t="s">
        <v>67</v>
      </c>
      <c r="BE3196" t="s">
        <v>67</v>
      </c>
      <c r="BF3196">
        <v>-1.7842102209999999</v>
      </c>
      <c r="BG3196">
        <v>0.8</v>
      </c>
      <c r="BH3196">
        <v>-1.427368177</v>
      </c>
      <c r="BI3196" t="s">
        <v>164</v>
      </c>
      <c r="BJ3196" t="s">
        <v>164</v>
      </c>
      <c r="BK3196" t="s">
        <v>67</v>
      </c>
    </row>
    <row r="3197" spans="1:63" hidden="1" x14ac:dyDescent="0.35">
      <c r="A3197" t="s">
        <v>4625</v>
      </c>
      <c r="B3197" t="s">
        <v>67</v>
      </c>
      <c r="C3197" t="s">
        <v>67</v>
      </c>
      <c r="D3197" t="s">
        <v>67</v>
      </c>
      <c r="E3197" t="s">
        <v>67</v>
      </c>
      <c r="F3197" t="s">
        <v>66</v>
      </c>
      <c r="G3197" t="s">
        <v>67</v>
      </c>
      <c r="H3197" t="s">
        <v>5034</v>
      </c>
      <c r="I3197" t="s">
        <v>67</v>
      </c>
      <c r="J3197" t="s">
        <v>67</v>
      </c>
      <c r="K3197" t="s">
        <v>67</v>
      </c>
      <c r="L3197" t="s">
        <v>67</v>
      </c>
      <c r="M3197" t="s">
        <v>67</v>
      </c>
      <c r="N3197" t="s">
        <v>67</v>
      </c>
      <c r="O3197" t="s">
        <v>74</v>
      </c>
      <c r="P3197" t="s">
        <v>67</v>
      </c>
      <c r="Q3197" t="s">
        <v>76</v>
      </c>
      <c r="R3197" t="s">
        <v>77</v>
      </c>
      <c r="S3197" t="s">
        <v>4639</v>
      </c>
      <c r="T3197" t="s">
        <v>4965</v>
      </c>
      <c r="U3197" t="s">
        <v>67</v>
      </c>
      <c r="V3197" t="s">
        <v>67</v>
      </c>
      <c r="W3197" t="s">
        <v>80</v>
      </c>
      <c r="X3197" t="s">
        <v>67</v>
      </c>
      <c r="Y3197" t="s">
        <v>67</v>
      </c>
      <c r="Z3197" t="s">
        <v>67</v>
      </c>
      <c r="AA3197">
        <v>3</v>
      </c>
      <c r="AB3197">
        <v>3</v>
      </c>
      <c r="AC3197" t="s">
        <v>67</v>
      </c>
      <c r="AD3197">
        <v>405.6</v>
      </c>
      <c r="AE3197">
        <v>20.3</v>
      </c>
      <c r="AF3197">
        <v>859.4</v>
      </c>
      <c r="AG3197">
        <v>20.3</v>
      </c>
      <c r="AH3197">
        <f t="shared" si="98"/>
        <v>453.79999999999995</v>
      </c>
      <c r="AI3197">
        <f t="shared" si="99"/>
        <v>0</v>
      </c>
      <c r="AJ3197" t="s">
        <v>67</v>
      </c>
      <c r="AK3197" t="s">
        <v>67</v>
      </c>
      <c r="AL3197" t="s">
        <v>67</v>
      </c>
      <c r="AM3197" t="s">
        <v>67</v>
      </c>
      <c r="AN3197" t="s">
        <v>67</v>
      </c>
      <c r="AO3197" t="s">
        <v>67</v>
      </c>
      <c r="AP3197" t="s">
        <v>4931</v>
      </c>
      <c r="AQ3197" t="s">
        <v>160</v>
      </c>
      <c r="AR3197" t="s">
        <v>67</v>
      </c>
      <c r="AS3197" t="s">
        <v>67</v>
      </c>
      <c r="AT3197" t="s">
        <v>67</v>
      </c>
      <c r="AU3197">
        <v>3</v>
      </c>
      <c r="AV3197">
        <v>0.5</v>
      </c>
      <c r="AW3197">
        <v>24</v>
      </c>
      <c r="AX3197">
        <v>7</v>
      </c>
      <c r="AY3197" t="s">
        <v>67</v>
      </c>
      <c r="AZ3197" t="s">
        <v>67</v>
      </c>
      <c r="BA3197" t="s">
        <v>67</v>
      </c>
      <c r="BB3197">
        <v>2.0794415420000001</v>
      </c>
      <c r="BC3197">
        <v>3.7615741000000001E-2</v>
      </c>
      <c r="BD3197" t="s">
        <v>67</v>
      </c>
      <c r="BE3197" t="s">
        <v>67</v>
      </c>
      <c r="BF3197">
        <v>4.2318588640000003</v>
      </c>
      <c r="BG3197">
        <v>0.8</v>
      </c>
      <c r="BH3197">
        <v>3.3854870909999999</v>
      </c>
      <c r="BI3197" t="s">
        <v>164</v>
      </c>
      <c r="BJ3197" t="s">
        <v>164</v>
      </c>
      <c r="BK3197" t="s">
        <v>67</v>
      </c>
    </row>
    <row r="3198" spans="1:63" hidden="1" x14ac:dyDescent="0.35">
      <c r="A3198" t="s">
        <v>4625</v>
      </c>
      <c r="B3198" t="s">
        <v>67</v>
      </c>
      <c r="C3198" t="s">
        <v>67</v>
      </c>
      <c r="D3198" t="s">
        <v>67</v>
      </c>
      <c r="E3198" t="s">
        <v>67</v>
      </c>
      <c r="F3198" t="s">
        <v>66</v>
      </c>
      <c r="G3198" t="s">
        <v>67</v>
      </c>
      <c r="H3198" t="s">
        <v>5034</v>
      </c>
      <c r="I3198" t="s">
        <v>67</v>
      </c>
      <c r="J3198" t="s">
        <v>67</v>
      </c>
      <c r="K3198" t="s">
        <v>67</v>
      </c>
      <c r="L3198" t="s">
        <v>67</v>
      </c>
      <c r="M3198" t="s">
        <v>67</v>
      </c>
      <c r="N3198" t="s">
        <v>67</v>
      </c>
      <c r="O3198" t="s">
        <v>74</v>
      </c>
      <c r="P3198" t="s">
        <v>67</v>
      </c>
      <c r="Q3198" t="s">
        <v>76</v>
      </c>
      <c r="R3198" t="s">
        <v>77</v>
      </c>
      <c r="S3198" t="s">
        <v>4639</v>
      </c>
      <c r="T3198" t="s">
        <v>4965</v>
      </c>
      <c r="U3198" t="s">
        <v>67</v>
      </c>
      <c r="V3198" t="s">
        <v>67</v>
      </c>
      <c r="W3198" t="s">
        <v>80</v>
      </c>
      <c r="X3198" t="s">
        <v>67</v>
      </c>
      <c r="Y3198" t="s">
        <v>67</v>
      </c>
      <c r="Z3198" t="s">
        <v>67</v>
      </c>
      <c r="AA3198">
        <v>3</v>
      </c>
      <c r="AB3198">
        <v>3</v>
      </c>
      <c r="AC3198" t="s">
        <v>67</v>
      </c>
      <c r="AD3198">
        <v>405.6</v>
      </c>
      <c r="AE3198">
        <v>20.3</v>
      </c>
      <c r="AF3198">
        <v>859.4</v>
      </c>
      <c r="AG3198">
        <v>20.3</v>
      </c>
      <c r="AH3198">
        <f t="shared" si="98"/>
        <v>453.79999999999995</v>
      </c>
      <c r="AI3198">
        <f t="shared" si="99"/>
        <v>0</v>
      </c>
      <c r="AJ3198" t="s">
        <v>67</v>
      </c>
      <c r="AK3198" t="s">
        <v>67</v>
      </c>
      <c r="AL3198" t="s">
        <v>67</v>
      </c>
      <c r="AM3198" t="s">
        <v>67</v>
      </c>
      <c r="AN3198" t="s">
        <v>67</v>
      </c>
      <c r="AO3198" t="s">
        <v>67</v>
      </c>
      <c r="AP3198" t="s">
        <v>3810</v>
      </c>
      <c r="AQ3198" t="s">
        <v>157</v>
      </c>
      <c r="AR3198" t="s">
        <v>67</v>
      </c>
      <c r="AS3198" t="s">
        <v>67</v>
      </c>
      <c r="AT3198" t="s">
        <v>67</v>
      </c>
      <c r="AU3198">
        <v>85</v>
      </c>
      <c r="AV3198">
        <v>6</v>
      </c>
      <c r="AW3198">
        <v>77</v>
      </c>
      <c r="AX3198">
        <v>9</v>
      </c>
      <c r="AY3198" t="s">
        <v>67</v>
      </c>
      <c r="AZ3198" t="s">
        <v>67</v>
      </c>
      <c r="BA3198" t="s">
        <v>67</v>
      </c>
      <c r="BB3198">
        <v>-9.8845835000000007E-2</v>
      </c>
      <c r="BC3198">
        <v>6.2147870000000003E-3</v>
      </c>
      <c r="BD3198" t="s">
        <v>67</v>
      </c>
      <c r="BE3198" t="s">
        <v>67</v>
      </c>
      <c r="BF3198">
        <v>-1.0459527209999999</v>
      </c>
      <c r="BG3198">
        <v>0.8</v>
      </c>
      <c r="BH3198">
        <v>-0.836762177</v>
      </c>
      <c r="BI3198" t="s">
        <v>164</v>
      </c>
      <c r="BJ3198" t="s">
        <v>164</v>
      </c>
      <c r="BK3198" t="s">
        <v>67</v>
      </c>
    </row>
    <row r="3199" spans="1:63" hidden="1" x14ac:dyDescent="0.35">
      <c r="A3199" t="s">
        <v>4625</v>
      </c>
      <c r="B3199" t="s">
        <v>67</v>
      </c>
      <c r="C3199" t="s">
        <v>67</v>
      </c>
      <c r="D3199" t="s">
        <v>67</v>
      </c>
      <c r="E3199" t="s">
        <v>67</v>
      </c>
      <c r="F3199" t="s">
        <v>66</v>
      </c>
      <c r="G3199" t="s">
        <v>67</v>
      </c>
      <c r="H3199" t="s">
        <v>5035</v>
      </c>
      <c r="I3199" t="s">
        <v>67</v>
      </c>
      <c r="J3199" t="s">
        <v>67</v>
      </c>
      <c r="K3199" t="s">
        <v>67</v>
      </c>
      <c r="L3199" t="s">
        <v>67</v>
      </c>
      <c r="M3199" t="s">
        <v>67</v>
      </c>
      <c r="N3199" t="s">
        <v>67</v>
      </c>
      <c r="O3199" t="s">
        <v>74</v>
      </c>
      <c r="P3199" t="s">
        <v>67</v>
      </c>
      <c r="Q3199" t="s">
        <v>76</v>
      </c>
      <c r="R3199" t="s">
        <v>77</v>
      </c>
      <c r="S3199" t="s">
        <v>4639</v>
      </c>
      <c r="T3199" t="s">
        <v>5036</v>
      </c>
      <c r="U3199" t="s">
        <v>67</v>
      </c>
      <c r="V3199" t="s">
        <v>67</v>
      </c>
      <c r="W3199" t="s">
        <v>80</v>
      </c>
      <c r="X3199" t="s">
        <v>67</v>
      </c>
      <c r="Y3199" t="s">
        <v>67</v>
      </c>
      <c r="Z3199" t="s">
        <v>67</v>
      </c>
      <c r="AA3199">
        <v>4</v>
      </c>
      <c r="AB3199">
        <v>4</v>
      </c>
      <c r="AC3199" t="s">
        <v>67</v>
      </c>
      <c r="AD3199">
        <v>470</v>
      </c>
      <c r="AE3199">
        <v>20</v>
      </c>
      <c r="AF3199">
        <v>1600</v>
      </c>
      <c r="AG3199">
        <v>20</v>
      </c>
      <c r="AH3199">
        <f t="shared" si="98"/>
        <v>1130</v>
      </c>
      <c r="AI3199">
        <f t="shared" si="99"/>
        <v>0</v>
      </c>
      <c r="AJ3199" t="s">
        <v>67</v>
      </c>
      <c r="AK3199" t="s">
        <v>67</v>
      </c>
      <c r="AL3199" t="s">
        <v>67</v>
      </c>
      <c r="AM3199" t="s">
        <v>67</v>
      </c>
      <c r="AN3199" t="s">
        <v>67</v>
      </c>
      <c r="AO3199" t="s">
        <v>67</v>
      </c>
      <c r="AP3199" t="s">
        <v>5037</v>
      </c>
      <c r="AQ3199" t="s">
        <v>160</v>
      </c>
      <c r="AR3199" t="s">
        <v>67</v>
      </c>
      <c r="AS3199" t="s">
        <v>67</v>
      </c>
      <c r="AT3199" t="s">
        <v>67</v>
      </c>
      <c r="AU3199">
        <v>19.25</v>
      </c>
      <c r="AV3199">
        <v>0.95742710799999997</v>
      </c>
      <c r="AW3199">
        <v>20.75</v>
      </c>
      <c r="AX3199">
        <v>0.95742710799999997</v>
      </c>
      <c r="AY3199" t="s">
        <v>67</v>
      </c>
      <c r="AZ3199" t="s">
        <v>67</v>
      </c>
      <c r="BA3199" t="s">
        <v>67</v>
      </c>
      <c r="BB3199">
        <v>7.5035186000000004E-2</v>
      </c>
      <c r="BC3199">
        <v>1.1506789999999999E-3</v>
      </c>
      <c r="BD3199" t="s">
        <v>67</v>
      </c>
      <c r="BE3199" t="s">
        <v>67</v>
      </c>
      <c r="BF3199">
        <v>1.5666989039999999</v>
      </c>
      <c r="BG3199">
        <v>0.869565217</v>
      </c>
      <c r="BH3199">
        <v>1.3623468729999999</v>
      </c>
      <c r="BI3199" t="s">
        <v>164</v>
      </c>
      <c r="BJ3199" t="s">
        <v>164</v>
      </c>
      <c r="BK3199" t="s">
        <v>67</v>
      </c>
    </row>
    <row r="3200" spans="1:63" hidden="1" x14ac:dyDescent="0.35">
      <c r="A3200" t="s">
        <v>4625</v>
      </c>
      <c r="B3200" t="s">
        <v>67</v>
      </c>
      <c r="C3200" t="s">
        <v>67</v>
      </c>
      <c r="D3200" t="s">
        <v>67</v>
      </c>
      <c r="E3200" t="s">
        <v>67</v>
      </c>
      <c r="F3200" t="s">
        <v>66</v>
      </c>
      <c r="G3200" t="s">
        <v>67</v>
      </c>
      <c r="H3200" t="s">
        <v>5038</v>
      </c>
      <c r="I3200" t="s">
        <v>67</v>
      </c>
      <c r="J3200" t="s">
        <v>67</v>
      </c>
      <c r="K3200" t="s">
        <v>67</v>
      </c>
      <c r="L3200" t="s">
        <v>67</v>
      </c>
      <c r="M3200" t="s">
        <v>67</v>
      </c>
      <c r="N3200" t="s">
        <v>67</v>
      </c>
      <c r="O3200" t="s">
        <v>74</v>
      </c>
      <c r="P3200" t="s">
        <v>67</v>
      </c>
      <c r="Q3200" t="s">
        <v>76</v>
      </c>
      <c r="R3200" t="s">
        <v>109</v>
      </c>
      <c r="S3200" t="s">
        <v>4645</v>
      </c>
      <c r="T3200" t="s">
        <v>5039</v>
      </c>
      <c r="U3200" t="s">
        <v>67</v>
      </c>
      <c r="V3200" t="s">
        <v>67</v>
      </c>
      <c r="W3200" t="s">
        <v>80</v>
      </c>
      <c r="X3200" t="s">
        <v>67</v>
      </c>
      <c r="Y3200" t="s">
        <v>67</v>
      </c>
      <c r="Z3200" t="s">
        <v>67</v>
      </c>
      <c r="AA3200">
        <v>29</v>
      </c>
      <c r="AB3200">
        <v>29</v>
      </c>
      <c r="AC3200" t="s">
        <v>67</v>
      </c>
      <c r="AD3200">
        <v>480.4</v>
      </c>
      <c r="AE3200">
        <v>23.9</v>
      </c>
      <c r="AF3200">
        <v>1328.3</v>
      </c>
      <c r="AG3200">
        <v>23.9</v>
      </c>
      <c r="AH3200">
        <f t="shared" si="98"/>
        <v>847.9</v>
      </c>
      <c r="AI3200">
        <f t="shared" si="99"/>
        <v>0</v>
      </c>
      <c r="AJ3200" t="s">
        <v>67</v>
      </c>
      <c r="AK3200" t="s">
        <v>67</v>
      </c>
      <c r="AL3200" t="s">
        <v>67</v>
      </c>
      <c r="AM3200" t="s">
        <v>67</v>
      </c>
      <c r="AN3200" t="s">
        <v>67</v>
      </c>
      <c r="AO3200" t="s">
        <v>67</v>
      </c>
      <c r="AP3200" t="s">
        <v>5040</v>
      </c>
      <c r="AQ3200" t="s">
        <v>139</v>
      </c>
      <c r="AR3200" t="s">
        <v>67</v>
      </c>
      <c r="AS3200" t="s">
        <v>67</v>
      </c>
      <c r="AT3200" t="s">
        <v>67</v>
      </c>
      <c r="AU3200">
        <v>39.4</v>
      </c>
      <c r="AV3200">
        <v>23.69472515</v>
      </c>
      <c r="AW3200">
        <v>22</v>
      </c>
      <c r="AX3200">
        <v>20.463626269999999</v>
      </c>
      <c r="AY3200" t="s">
        <v>67</v>
      </c>
      <c r="AZ3200" t="s">
        <v>67</v>
      </c>
      <c r="BA3200" t="s">
        <v>67</v>
      </c>
      <c r="BB3200">
        <v>-0.58272336300000005</v>
      </c>
      <c r="BC3200">
        <v>4.2306045E-2</v>
      </c>
      <c r="BD3200" t="s">
        <v>67</v>
      </c>
      <c r="BE3200" t="s">
        <v>67</v>
      </c>
      <c r="BF3200">
        <v>-0.78597167800000001</v>
      </c>
      <c r="BG3200">
        <v>0.98654708499999999</v>
      </c>
      <c r="BH3200">
        <v>-0.775398068</v>
      </c>
      <c r="BI3200" t="s">
        <v>164</v>
      </c>
      <c r="BJ3200" t="s">
        <v>164</v>
      </c>
      <c r="BK3200" t="s">
        <v>67</v>
      </c>
    </row>
    <row r="3201" spans="1:63" hidden="1" x14ac:dyDescent="0.35">
      <c r="A3201" t="s">
        <v>4625</v>
      </c>
      <c r="B3201" t="s">
        <v>67</v>
      </c>
      <c r="C3201" t="s">
        <v>67</v>
      </c>
      <c r="D3201" t="s">
        <v>67</v>
      </c>
      <c r="E3201" t="s">
        <v>67</v>
      </c>
      <c r="F3201" t="s">
        <v>66</v>
      </c>
      <c r="G3201" t="s">
        <v>67</v>
      </c>
      <c r="H3201" t="s">
        <v>5041</v>
      </c>
      <c r="I3201" t="s">
        <v>67</v>
      </c>
      <c r="J3201" t="s">
        <v>67</v>
      </c>
      <c r="K3201" t="s">
        <v>67</v>
      </c>
      <c r="L3201" t="s">
        <v>67</v>
      </c>
      <c r="M3201" t="s">
        <v>67</v>
      </c>
      <c r="N3201" t="s">
        <v>67</v>
      </c>
      <c r="O3201" t="s">
        <v>74</v>
      </c>
      <c r="P3201" t="s">
        <v>67</v>
      </c>
      <c r="Q3201" t="s">
        <v>76</v>
      </c>
      <c r="R3201" t="s">
        <v>77</v>
      </c>
      <c r="S3201" t="s">
        <v>4650</v>
      </c>
      <c r="T3201" t="s">
        <v>3458</v>
      </c>
      <c r="U3201" t="s">
        <v>67</v>
      </c>
      <c r="V3201" t="s">
        <v>67</v>
      </c>
      <c r="W3201" t="s">
        <v>80</v>
      </c>
      <c r="X3201" t="s">
        <v>67</v>
      </c>
      <c r="Y3201" t="s">
        <v>67</v>
      </c>
      <c r="Z3201" t="s">
        <v>67</v>
      </c>
      <c r="AA3201">
        <v>5</v>
      </c>
      <c r="AB3201">
        <v>5</v>
      </c>
      <c r="AC3201" t="s">
        <v>67</v>
      </c>
      <c r="AD3201">
        <v>622</v>
      </c>
      <c r="AE3201">
        <v>24.6</v>
      </c>
      <c r="AF3201">
        <v>1497</v>
      </c>
      <c r="AG3201">
        <v>24.7</v>
      </c>
      <c r="AH3201">
        <f t="shared" si="98"/>
        <v>875</v>
      </c>
      <c r="AI3201">
        <f t="shared" si="99"/>
        <v>9.9999999999997868E-2</v>
      </c>
      <c r="AJ3201" t="s">
        <v>67</v>
      </c>
      <c r="AK3201" t="s">
        <v>67</v>
      </c>
      <c r="AL3201" t="s">
        <v>67</v>
      </c>
      <c r="AM3201" t="s">
        <v>67</v>
      </c>
      <c r="AN3201" t="s">
        <v>67</v>
      </c>
      <c r="AO3201" t="s">
        <v>67</v>
      </c>
      <c r="AP3201" t="s">
        <v>5044</v>
      </c>
      <c r="AQ3201" t="s">
        <v>115</v>
      </c>
      <c r="AR3201" t="s">
        <v>67</v>
      </c>
      <c r="AS3201" t="s">
        <v>67</v>
      </c>
      <c r="AT3201" t="s">
        <v>67</v>
      </c>
      <c r="AU3201">
        <v>2.4</v>
      </c>
      <c r="AV3201">
        <v>0.85</v>
      </c>
      <c r="AW3201">
        <v>1.7</v>
      </c>
      <c r="AX3201">
        <v>0.45</v>
      </c>
      <c r="AY3201" t="s">
        <v>67</v>
      </c>
      <c r="AZ3201" t="s">
        <v>67</v>
      </c>
      <c r="BA3201" t="s">
        <v>67</v>
      </c>
      <c r="BB3201">
        <v>-0.344840486</v>
      </c>
      <c r="BC3201">
        <v>3.9100646000000003E-2</v>
      </c>
      <c r="BD3201" t="s">
        <v>67</v>
      </c>
      <c r="BE3201" t="s">
        <v>67</v>
      </c>
      <c r="BF3201">
        <v>-1.029300471</v>
      </c>
      <c r="BG3201">
        <v>0.90322580600000002</v>
      </c>
      <c r="BH3201">
        <v>-0.92969074799999996</v>
      </c>
      <c r="BI3201" t="s">
        <v>164</v>
      </c>
      <c r="BJ3201" t="s">
        <v>164</v>
      </c>
      <c r="BK3201" t="s">
        <v>67</v>
      </c>
    </row>
    <row r="3202" spans="1:63" hidden="1" x14ac:dyDescent="0.35">
      <c r="A3202" t="s">
        <v>4625</v>
      </c>
      <c r="B3202" t="s">
        <v>67</v>
      </c>
      <c r="C3202" t="s">
        <v>67</v>
      </c>
      <c r="D3202" t="s">
        <v>67</v>
      </c>
      <c r="E3202" t="s">
        <v>67</v>
      </c>
      <c r="F3202" t="s">
        <v>66</v>
      </c>
      <c r="G3202" t="s">
        <v>67</v>
      </c>
      <c r="H3202" t="s">
        <v>5041</v>
      </c>
      <c r="I3202" t="s">
        <v>67</v>
      </c>
      <c r="J3202" t="s">
        <v>67</v>
      </c>
      <c r="K3202" t="s">
        <v>67</v>
      </c>
      <c r="L3202" t="s">
        <v>67</v>
      </c>
      <c r="M3202" t="s">
        <v>67</v>
      </c>
      <c r="N3202" t="s">
        <v>67</v>
      </c>
      <c r="O3202" t="s">
        <v>74</v>
      </c>
      <c r="P3202" t="s">
        <v>67</v>
      </c>
      <c r="Q3202" t="s">
        <v>76</v>
      </c>
      <c r="R3202" t="s">
        <v>77</v>
      </c>
      <c r="S3202" t="s">
        <v>4650</v>
      </c>
      <c r="T3202" t="s">
        <v>3458</v>
      </c>
      <c r="U3202" t="s">
        <v>67</v>
      </c>
      <c r="V3202" t="s">
        <v>67</v>
      </c>
      <c r="W3202" t="s">
        <v>80</v>
      </c>
      <c r="X3202" t="s">
        <v>67</v>
      </c>
      <c r="Y3202" t="s">
        <v>67</v>
      </c>
      <c r="Z3202" t="s">
        <v>67</v>
      </c>
      <c r="AA3202">
        <v>5</v>
      </c>
      <c r="AB3202">
        <v>5</v>
      </c>
      <c r="AC3202" t="s">
        <v>67</v>
      </c>
      <c r="AD3202">
        <v>622</v>
      </c>
      <c r="AE3202">
        <v>24.6</v>
      </c>
      <c r="AF3202">
        <v>1497</v>
      </c>
      <c r="AG3202">
        <v>24.7</v>
      </c>
      <c r="AH3202">
        <f t="shared" si="98"/>
        <v>875</v>
      </c>
      <c r="AI3202">
        <f t="shared" si="99"/>
        <v>9.9999999999997868E-2</v>
      </c>
      <c r="AJ3202" t="s">
        <v>67</v>
      </c>
      <c r="AK3202" t="s">
        <v>67</v>
      </c>
      <c r="AL3202" t="s">
        <v>67</v>
      </c>
      <c r="AM3202" t="s">
        <v>67</v>
      </c>
      <c r="AN3202" t="s">
        <v>67</v>
      </c>
      <c r="AO3202" t="s">
        <v>67</v>
      </c>
      <c r="AP3202" t="s">
        <v>5042</v>
      </c>
      <c r="AQ3202" t="s">
        <v>160</v>
      </c>
      <c r="AR3202" t="s">
        <v>67</v>
      </c>
      <c r="AS3202" t="s">
        <v>67</v>
      </c>
      <c r="AT3202" t="s">
        <v>67</v>
      </c>
      <c r="AU3202">
        <v>11</v>
      </c>
      <c r="AV3202">
        <v>4</v>
      </c>
      <c r="AW3202">
        <v>13.2</v>
      </c>
      <c r="AX3202">
        <v>1.8</v>
      </c>
      <c r="AY3202" t="s">
        <v>67</v>
      </c>
      <c r="AZ3202" t="s">
        <v>67</v>
      </c>
      <c r="BA3202" t="s">
        <v>67</v>
      </c>
      <c r="BB3202">
        <v>0.182321557</v>
      </c>
      <c r="BC3202">
        <v>3.0165289000000001E-2</v>
      </c>
      <c r="BD3202" t="s">
        <v>67</v>
      </c>
      <c r="BE3202" t="s">
        <v>67</v>
      </c>
      <c r="BF3202">
        <v>0.70930846800000003</v>
      </c>
      <c r="BG3202">
        <v>0.90322580600000002</v>
      </c>
      <c r="BH3202">
        <v>0.64066571299999997</v>
      </c>
      <c r="BI3202" t="s">
        <v>164</v>
      </c>
      <c r="BJ3202" t="s">
        <v>164</v>
      </c>
      <c r="BK3202" t="s">
        <v>67</v>
      </c>
    </row>
    <row r="3203" spans="1:63" hidden="1" x14ac:dyDescent="0.35">
      <c r="A3203" t="s">
        <v>4625</v>
      </c>
      <c r="B3203" t="s">
        <v>67</v>
      </c>
      <c r="C3203" t="s">
        <v>67</v>
      </c>
      <c r="D3203" t="s">
        <v>67</v>
      </c>
      <c r="E3203" t="s">
        <v>67</v>
      </c>
      <c r="F3203" t="s">
        <v>66</v>
      </c>
      <c r="G3203" t="s">
        <v>67</v>
      </c>
      <c r="H3203" t="s">
        <v>5041</v>
      </c>
      <c r="I3203" t="s">
        <v>67</v>
      </c>
      <c r="J3203" t="s">
        <v>67</v>
      </c>
      <c r="K3203" t="s">
        <v>67</v>
      </c>
      <c r="L3203" t="s">
        <v>67</v>
      </c>
      <c r="M3203" t="s">
        <v>67</v>
      </c>
      <c r="N3203" t="s">
        <v>67</v>
      </c>
      <c r="O3203" t="s">
        <v>74</v>
      </c>
      <c r="P3203" t="s">
        <v>67</v>
      </c>
      <c r="Q3203" t="s">
        <v>76</v>
      </c>
      <c r="R3203" t="s">
        <v>77</v>
      </c>
      <c r="S3203" t="s">
        <v>4650</v>
      </c>
      <c r="T3203" t="s">
        <v>3458</v>
      </c>
      <c r="U3203" t="s">
        <v>67</v>
      </c>
      <c r="V3203" t="s">
        <v>67</v>
      </c>
      <c r="W3203" t="s">
        <v>80</v>
      </c>
      <c r="X3203" t="s">
        <v>67</v>
      </c>
      <c r="Y3203" t="s">
        <v>67</v>
      </c>
      <c r="Z3203" t="s">
        <v>67</v>
      </c>
      <c r="AA3203">
        <v>5</v>
      </c>
      <c r="AB3203">
        <v>5</v>
      </c>
      <c r="AC3203" t="s">
        <v>67</v>
      </c>
      <c r="AD3203">
        <v>622</v>
      </c>
      <c r="AE3203">
        <v>24.6</v>
      </c>
      <c r="AF3203">
        <v>2386</v>
      </c>
      <c r="AG3203">
        <v>24.7</v>
      </c>
      <c r="AH3203">
        <f t="shared" ref="AH3203:AH3266" si="100">AF3203-AD3203</f>
        <v>1764</v>
      </c>
      <c r="AI3203">
        <f t="shared" ref="AI3203:AI3266" si="101">AG3203-AE3203</f>
        <v>9.9999999999997868E-2</v>
      </c>
      <c r="AJ3203" t="s">
        <v>67</v>
      </c>
      <c r="AK3203" t="s">
        <v>67</v>
      </c>
      <c r="AL3203" t="s">
        <v>67</v>
      </c>
      <c r="AM3203" t="s">
        <v>67</v>
      </c>
      <c r="AN3203" t="s">
        <v>67</v>
      </c>
      <c r="AO3203" t="s">
        <v>67</v>
      </c>
      <c r="AP3203" t="s">
        <v>5043</v>
      </c>
      <c r="AQ3203" t="s">
        <v>139</v>
      </c>
      <c r="AR3203" t="s">
        <v>67</v>
      </c>
      <c r="AS3203" t="s">
        <v>67</v>
      </c>
      <c r="AT3203" t="s">
        <v>67</v>
      </c>
      <c r="AU3203">
        <v>2.2000000000000002</v>
      </c>
      <c r="AV3203">
        <v>0.9</v>
      </c>
      <c r="AW3203">
        <v>6.4</v>
      </c>
      <c r="AX3203">
        <v>2.6</v>
      </c>
      <c r="AY3203" t="s">
        <v>67</v>
      </c>
      <c r="AZ3203" t="s">
        <v>67</v>
      </c>
      <c r="BA3203" t="s">
        <v>67</v>
      </c>
      <c r="BB3203">
        <v>1.0678406300000001</v>
      </c>
      <c r="BC3203">
        <v>6.6478887E-2</v>
      </c>
      <c r="BD3203" t="s">
        <v>67</v>
      </c>
      <c r="BE3203" t="s">
        <v>67</v>
      </c>
      <c r="BF3203">
        <v>2.1588195809999999</v>
      </c>
      <c r="BG3203">
        <v>0.90322580600000002</v>
      </c>
      <c r="BH3203">
        <v>1.949901557</v>
      </c>
      <c r="BI3203" t="s">
        <v>164</v>
      </c>
      <c r="BJ3203" t="s">
        <v>164</v>
      </c>
      <c r="BK3203" t="s">
        <v>67</v>
      </c>
    </row>
    <row r="3204" spans="1:63" hidden="1" x14ac:dyDescent="0.35">
      <c r="A3204" t="s">
        <v>4625</v>
      </c>
      <c r="B3204" t="s">
        <v>67</v>
      </c>
      <c r="C3204" t="s">
        <v>67</v>
      </c>
      <c r="D3204" t="s">
        <v>67</v>
      </c>
      <c r="E3204" t="s">
        <v>67</v>
      </c>
      <c r="F3204" t="s">
        <v>66</v>
      </c>
      <c r="G3204" t="s">
        <v>67</v>
      </c>
      <c r="H3204" t="s">
        <v>5041</v>
      </c>
      <c r="I3204" t="s">
        <v>67</v>
      </c>
      <c r="J3204" t="s">
        <v>67</v>
      </c>
      <c r="K3204" t="s">
        <v>67</v>
      </c>
      <c r="L3204" t="s">
        <v>67</v>
      </c>
      <c r="M3204" t="s">
        <v>67</v>
      </c>
      <c r="N3204" t="s">
        <v>67</v>
      </c>
      <c r="O3204" t="s">
        <v>74</v>
      </c>
      <c r="P3204" t="s">
        <v>67</v>
      </c>
      <c r="Q3204" t="s">
        <v>76</v>
      </c>
      <c r="R3204" t="s">
        <v>77</v>
      </c>
      <c r="S3204" t="s">
        <v>4650</v>
      </c>
      <c r="T3204" t="s">
        <v>3458</v>
      </c>
      <c r="U3204" t="s">
        <v>67</v>
      </c>
      <c r="V3204" t="s">
        <v>67</v>
      </c>
      <c r="W3204" t="s">
        <v>80</v>
      </c>
      <c r="X3204" t="s">
        <v>67</v>
      </c>
      <c r="Y3204" t="s">
        <v>67</v>
      </c>
      <c r="Z3204" t="s">
        <v>67</v>
      </c>
      <c r="AA3204">
        <v>5</v>
      </c>
      <c r="AB3204">
        <v>5</v>
      </c>
      <c r="AC3204" t="s">
        <v>67</v>
      </c>
      <c r="AD3204">
        <v>622</v>
      </c>
      <c r="AE3204">
        <v>24.6</v>
      </c>
      <c r="AF3204">
        <v>2386</v>
      </c>
      <c r="AG3204">
        <v>24.7</v>
      </c>
      <c r="AH3204">
        <f t="shared" si="100"/>
        <v>1764</v>
      </c>
      <c r="AI3204">
        <f t="shared" si="101"/>
        <v>9.9999999999997868E-2</v>
      </c>
      <c r="AJ3204" t="s">
        <v>67</v>
      </c>
      <c r="AK3204" t="s">
        <v>67</v>
      </c>
      <c r="AL3204" t="s">
        <v>67</v>
      </c>
      <c r="AM3204" t="s">
        <v>67</v>
      </c>
      <c r="AN3204" t="s">
        <v>67</v>
      </c>
      <c r="AO3204" t="s">
        <v>67</v>
      </c>
      <c r="AP3204" t="s">
        <v>5042</v>
      </c>
      <c r="AQ3204" t="s">
        <v>160</v>
      </c>
      <c r="AR3204" t="s">
        <v>67</v>
      </c>
      <c r="AS3204" t="s">
        <v>67</v>
      </c>
      <c r="AT3204" t="s">
        <v>67</v>
      </c>
      <c r="AU3204">
        <v>11</v>
      </c>
      <c r="AV3204">
        <v>4</v>
      </c>
      <c r="AW3204">
        <v>13</v>
      </c>
      <c r="AX3204">
        <v>4</v>
      </c>
      <c r="AY3204" t="s">
        <v>67</v>
      </c>
      <c r="AZ3204" t="s">
        <v>67</v>
      </c>
      <c r="BA3204" t="s">
        <v>67</v>
      </c>
      <c r="BB3204">
        <v>0.16705408499999999</v>
      </c>
      <c r="BC3204">
        <v>4.5381192000000001E-2</v>
      </c>
      <c r="BD3204" t="s">
        <v>67</v>
      </c>
      <c r="BE3204" t="s">
        <v>67</v>
      </c>
      <c r="BF3204">
        <v>0.5</v>
      </c>
      <c r="BG3204">
        <v>0.90322580600000002</v>
      </c>
      <c r="BH3204">
        <v>0.45161290300000001</v>
      </c>
      <c r="BI3204" t="s">
        <v>164</v>
      </c>
      <c r="BJ3204" t="s">
        <v>164</v>
      </c>
      <c r="BK3204" t="s">
        <v>67</v>
      </c>
    </row>
    <row r="3205" spans="1:63" hidden="1" x14ac:dyDescent="0.35">
      <c r="A3205" t="s">
        <v>4625</v>
      </c>
      <c r="B3205" t="s">
        <v>67</v>
      </c>
      <c r="C3205" t="s">
        <v>67</v>
      </c>
      <c r="D3205" t="s">
        <v>67</v>
      </c>
      <c r="E3205" t="s">
        <v>67</v>
      </c>
      <c r="F3205" t="s">
        <v>66</v>
      </c>
      <c r="G3205" t="s">
        <v>67</v>
      </c>
      <c r="H3205" t="s">
        <v>5041</v>
      </c>
      <c r="I3205" t="s">
        <v>67</v>
      </c>
      <c r="J3205" t="s">
        <v>67</v>
      </c>
      <c r="K3205" t="s">
        <v>67</v>
      </c>
      <c r="L3205" t="s">
        <v>67</v>
      </c>
      <c r="M3205" t="s">
        <v>67</v>
      </c>
      <c r="N3205" t="s">
        <v>67</v>
      </c>
      <c r="O3205" t="s">
        <v>74</v>
      </c>
      <c r="P3205" t="s">
        <v>67</v>
      </c>
      <c r="Q3205" t="s">
        <v>76</v>
      </c>
      <c r="R3205" t="s">
        <v>77</v>
      </c>
      <c r="S3205" t="s">
        <v>4650</v>
      </c>
      <c r="T3205" t="s">
        <v>3458</v>
      </c>
      <c r="U3205" t="s">
        <v>67</v>
      </c>
      <c r="V3205" t="s">
        <v>67</v>
      </c>
      <c r="W3205" t="s">
        <v>80</v>
      </c>
      <c r="X3205" t="s">
        <v>67</v>
      </c>
      <c r="Y3205" t="s">
        <v>67</v>
      </c>
      <c r="Z3205" t="s">
        <v>67</v>
      </c>
      <c r="AA3205">
        <v>5</v>
      </c>
      <c r="AB3205">
        <v>5</v>
      </c>
      <c r="AC3205" t="s">
        <v>67</v>
      </c>
      <c r="AD3205">
        <v>622</v>
      </c>
      <c r="AE3205">
        <v>24.6</v>
      </c>
      <c r="AF3205">
        <v>1497</v>
      </c>
      <c r="AG3205">
        <v>24.7</v>
      </c>
      <c r="AH3205">
        <f t="shared" si="100"/>
        <v>875</v>
      </c>
      <c r="AI3205">
        <f t="shared" si="101"/>
        <v>9.9999999999997868E-2</v>
      </c>
      <c r="AJ3205" t="s">
        <v>67</v>
      </c>
      <c r="AK3205" t="s">
        <v>67</v>
      </c>
      <c r="AL3205" t="s">
        <v>67</v>
      </c>
      <c r="AM3205" t="s">
        <v>67</v>
      </c>
      <c r="AN3205" t="s">
        <v>67</v>
      </c>
      <c r="AO3205" t="s">
        <v>67</v>
      </c>
      <c r="AP3205" t="s">
        <v>5043</v>
      </c>
      <c r="AQ3205" t="s">
        <v>139</v>
      </c>
      <c r="AR3205" t="s">
        <v>67</v>
      </c>
      <c r="AS3205" t="s">
        <v>67</v>
      </c>
      <c r="AT3205" t="s">
        <v>67</v>
      </c>
      <c r="AU3205">
        <v>2.2000000000000002</v>
      </c>
      <c r="AV3205">
        <v>0.9</v>
      </c>
      <c r="AW3205">
        <v>4.8</v>
      </c>
      <c r="AX3205">
        <v>4.2</v>
      </c>
      <c r="AY3205" t="s">
        <v>67</v>
      </c>
      <c r="AZ3205" t="s">
        <v>67</v>
      </c>
      <c r="BA3205" t="s">
        <v>67</v>
      </c>
      <c r="BB3205">
        <v>0.780158558</v>
      </c>
      <c r="BC3205">
        <v>0.186596074</v>
      </c>
      <c r="BD3205" t="s">
        <v>67</v>
      </c>
      <c r="BE3205" t="s">
        <v>67</v>
      </c>
      <c r="BF3205">
        <v>0.85603231700000004</v>
      </c>
      <c r="BG3205">
        <v>0.90322580600000002</v>
      </c>
      <c r="BH3205">
        <v>0.77319048000000001</v>
      </c>
      <c r="BI3205" t="s">
        <v>164</v>
      </c>
      <c r="BJ3205" t="s">
        <v>164</v>
      </c>
      <c r="BK3205" t="s">
        <v>67</v>
      </c>
    </row>
    <row r="3206" spans="1:63" hidden="1" x14ac:dyDescent="0.35">
      <c r="A3206" t="s">
        <v>4625</v>
      </c>
      <c r="B3206" t="s">
        <v>67</v>
      </c>
      <c r="C3206" t="s">
        <v>67</v>
      </c>
      <c r="D3206" t="s">
        <v>67</v>
      </c>
      <c r="E3206" t="s">
        <v>67</v>
      </c>
      <c r="F3206" t="s">
        <v>66</v>
      </c>
      <c r="G3206" t="s">
        <v>67</v>
      </c>
      <c r="H3206" t="s">
        <v>5045</v>
      </c>
      <c r="I3206" t="s">
        <v>67</v>
      </c>
      <c r="J3206" t="s">
        <v>67</v>
      </c>
      <c r="K3206" t="s">
        <v>67</v>
      </c>
      <c r="L3206" t="s">
        <v>67</v>
      </c>
      <c r="M3206" t="s">
        <v>67</v>
      </c>
      <c r="N3206" t="s">
        <v>67</v>
      </c>
      <c r="O3206" t="s">
        <v>74</v>
      </c>
      <c r="P3206" t="s">
        <v>67</v>
      </c>
      <c r="Q3206" t="s">
        <v>76</v>
      </c>
      <c r="R3206" t="s">
        <v>77</v>
      </c>
      <c r="S3206" t="s">
        <v>4650</v>
      </c>
      <c r="T3206" t="s">
        <v>3458</v>
      </c>
      <c r="U3206" t="s">
        <v>67</v>
      </c>
      <c r="V3206" t="s">
        <v>67</v>
      </c>
      <c r="W3206" t="s">
        <v>80</v>
      </c>
      <c r="X3206" t="s">
        <v>67</v>
      </c>
      <c r="Y3206" t="s">
        <v>67</v>
      </c>
      <c r="Z3206" t="s">
        <v>67</v>
      </c>
      <c r="AA3206">
        <v>4</v>
      </c>
      <c r="AB3206">
        <v>4</v>
      </c>
      <c r="AC3206" t="s">
        <v>67</v>
      </c>
      <c r="AD3206">
        <v>519</v>
      </c>
      <c r="AE3206">
        <v>22</v>
      </c>
      <c r="AF3206">
        <v>2166</v>
      </c>
      <c r="AG3206">
        <v>22.1</v>
      </c>
      <c r="AH3206">
        <f t="shared" si="100"/>
        <v>1647</v>
      </c>
      <c r="AI3206">
        <f t="shared" si="101"/>
        <v>0.10000000000000142</v>
      </c>
      <c r="AJ3206" t="s">
        <v>67</v>
      </c>
      <c r="AK3206" t="s">
        <v>67</v>
      </c>
      <c r="AL3206" t="s">
        <v>67</v>
      </c>
      <c r="AM3206" t="s">
        <v>67</v>
      </c>
      <c r="AN3206" t="s">
        <v>67</v>
      </c>
      <c r="AO3206" t="s">
        <v>67</v>
      </c>
      <c r="AP3206" t="s">
        <v>5046</v>
      </c>
      <c r="AQ3206" t="s">
        <v>139</v>
      </c>
      <c r="AR3206" t="s">
        <v>67</v>
      </c>
      <c r="AS3206" t="s">
        <v>67</v>
      </c>
      <c r="AT3206" t="s">
        <v>67</v>
      </c>
      <c r="AU3206">
        <v>2.8</v>
      </c>
      <c r="AV3206">
        <v>0.4</v>
      </c>
      <c r="AW3206">
        <v>2.1</v>
      </c>
      <c r="AX3206">
        <v>0.2</v>
      </c>
      <c r="AY3206" t="s">
        <v>67</v>
      </c>
      <c r="AZ3206" t="s">
        <v>67</v>
      </c>
      <c r="BA3206" t="s">
        <v>67</v>
      </c>
      <c r="BB3206">
        <v>-0.28768207200000001</v>
      </c>
      <c r="BC3206">
        <v>7.3696150000000004E-3</v>
      </c>
      <c r="BD3206" t="s">
        <v>67</v>
      </c>
      <c r="BE3206" t="s">
        <v>67</v>
      </c>
      <c r="BF3206">
        <v>-2.2135943619999998</v>
      </c>
      <c r="BG3206">
        <v>0.869565217</v>
      </c>
      <c r="BH3206">
        <v>-1.9248646629999999</v>
      </c>
      <c r="BI3206" t="s">
        <v>164</v>
      </c>
      <c r="BJ3206" t="s">
        <v>164</v>
      </c>
      <c r="BK3206" t="s">
        <v>4641</v>
      </c>
    </row>
    <row r="3207" spans="1:63" hidden="1" x14ac:dyDescent="0.35">
      <c r="A3207" t="s">
        <v>4625</v>
      </c>
      <c r="B3207" t="s">
        <v>67</v>
      </c>
      <c r="C3207" t="s">
        <v>67</v>
      </c>
      <c r="D3207" t="s">
        <v>67</v>
      </c>
      <c r="E3207" t="s">
        <v>67</v>
      </c>
      <c r="F3207" t="s">
        <v>66</v>
      </c>
      <c r="G3207" t="s">
        <v>67</v>
      </c>
      <c r="H3207" t="s">
        <v>5045</v>
      </c>
      <c r="I3207" t="s">
        <v>67</v>
      </c>
      <c r="J3207" t="s">
        <v>67</v>
      </c>
      <c r="K3207" t="s">
        <v>67</v>
      </c>
      <c r="L3207" t="s">
        <v>67</v>
      </c>
      <c r="M3207" t="s">
        <v>67</v>
      </c>
      <c r="N3207" t="s">
        <v>67</v>
      </c>
      <c r="O3207" t="s">
        <v>74</v>
      </c>
      <c r="P3207" t="s">
        <v>67</v>
      </c>
      <c r="Q3207" t="s">
        <v>76</v>
      </c>
      <c r="R3207" t="s">
        <v>77</v>
      </c>
      <c r="S3207" t="s">
        <v>4650</v>
      </c>
      <c r="T3207" t="s">
        <v>3458</v>
      </c>
      <c r="U3207" t="s">
        <v>67</v>
      </c>
      <c r="V3207" t="s">
        <v>67</v>
      </c>
      <c r="W3207" t="s">
        <v>80</v>
      </c>
      <c r="X3207" t="s">
        <v>67</v>
      </c>
      <c r="Y3207" t="s">
        <v>67</v>
      </c>
      <c r="Z3207" t="s">
        <v>67</v>
      </c>
      <c r="AA3207">
        <v>4</v>
      </c>
      <c r="AB3207">
        <v>4</v>
      </c>
      <c r="AC3207" t="s">
        <v>67</v>
      </c>
      <c r="AD3207">
        <v>519</v>
      </c>
      <c r="AE3207">
        <v>22</v>
      </c>
      <c r="AF3207">
        <v>2166</v>
      </c>
      <c r="AG3207">
        <v>22.1</v>
      </c>
      <c r="AH3207">
        <f t="shared" si="100"/>
        <v>1647</v>
      </c>
      <c r="AI3207">
        <f t="shared" si="101"/>
        <v>0.10000000000000142</v>
      </c>
      <c r="AJ3207" t="s">
        <v>67</v>
      </c>
      <c r="AK3207" t="s">
        <v>67</v>
      </c>
      <c r="AL3207" t="s">
        <v>67</v>
      </c>
      <c r="AM3207" t="s">
        <v>67</v>
      </c>
      <c r="AN3207" t="s">
        <v>67</v>
      </c>
      <c r="AO3207" t="s">
        <v>67</v>
      </c>
      <c r="AP3207" t="s">
        <v>1830</v>
      </c>
      <c r="AQ3207" t="s">
        <v>157</v>
      </c>
      <c r="AR3207" t="s">
        <v>67</v>
      </c>
      <c r="AS3207" t="s">
        <v>67</v>
      </c>
      <c r="AT3207" t="s">
        <v>67</v>
      </c>
      <c r="AU3207">
        <v>27</v>
      </c>
      <c r="AV3207">
        <v>8</v>
      </c>
      <c r="AW3207">
        <v>19.899999999999999</v>
      </c>
      <c r="AX3207">
        <v>6</v>
      </c>
      <c r="AY3207" t="s">
        <v>67</v>
      </c>
      <c r="AZ3207" t="s">
        <v>67</v>
      </c>
      <c r="BA3207" t="s">
        <v>67</v>
      </c>
      <c r="BB3207">
        <v>-0.30511713400000001</v>
      </c>
      <c r="BC3207">
        <v>4.4674573000000002E-2</v>
      </c>
      <c r="BD3207" t="s">
        <v>67</v>
      </c>
      <c r="BE3207" t="s">
        <v>67</v>
      </c>
      <c r="BF3207">
        <v>-1.0040916289999999</v>
      </c>
      <c r="BG3207">
        <v>0.869565217</v>
      </c>
      <c r="BH3207">
        <v>-0.87312315600000001</v>
      </c>
      <c r="BI3207" t="s">
        <v>164</v>
      </c>
      <c r="BJ3207" t="s">
        <v>164</v>
      </c>
      <c r="BK3207" t="s">
        <v>4641</v>
      </c>
    </row>
    <row r="3208" spans="1:63" hidden="1" x14ac:dyDescent="0.35">
      <c r="A3208" t="s">
        <v>4625</v>
      </c>
      <c r="B3208" t="s">
        <v>67</v>
      </c>
      <c r="C3208" t="s">
        <v>67</v>
      </c>
      <c r="D3208" t="s">
        <v>67</v>
      </c>
      <c r="E3208" t="s">
        <v>67</v>
      </c>
      <c r="F3208" t="s">
        <v>66</v>
      </c>
      <c r="G3208" t="s">
        <v>67</v>
      </c>
      <c r="H3208" t="s">
        <v>5047</v>
      </c>
      <c r="I3208" t="s">
        <v>67</v>
      </c>
      <c r="J3208" t="s">
        <v>67</v>
      </c>
      <c r="K3208" t="s">
        <v>67</v>
      </c>
      <c r="L3208" t="s">
        <v>67</v>
      </c>
      <c r="M3208" t="s">
        <v>67</v>
      </c>
      <c r="N3208" t="s">
        <v>67</v>
      </c>
      <c r="O3208" t="s">
        <v>74</v>
      </c>
      <c r="P3208" t="s">
        <v>67</v>
      </c>
      <c r="Q3208" t="s">
        <v>76</v>
      </c>
      <c r="R3208" t="s">
        <v>77</v>
      </c>
      <c r="S3208" t="s">
        <v>4650</v>
      </c>
      <c r="T3208" t="s">
        <v>1503</v>
      </c>
      <c r="U3208" t="s">
        <v>67</v>
      </c>
      <c r="V3208" t="s">
        <v>67</v>
      </c>
      <c r="W3208" t="s">
        <v>80</v>
      </c>
      <c r="X3208" t="s">
        <v>67</v>
      </c>
      <c r="Y3208" t="s">
        <v>67</v>
      </c>
      <c r="Z3208" t="s">
        <v>67</v>
      </c>
      <c r="AA3208">
        <v>3</v>
      </c>
      <c r="AB3208">
        <v>3</v>
      </c>
      <c r="AC3208" t="s">
        <v>67</v>
      </c>
      <c r="AD3208">
        <v>348</v>
      </c>
      <c r="AE3208">
        <v>16.100000000000001</v>
      </c>
      <c r="AF3208">
        <v>1118</v>
      </c>
      <c r="AG3208">
        <v>16.2</v>
      </c>
      <c r="AH3208">
        <f t="shared" si="100"/>
        <v>770</v>
      </c>
      <c r="AI3208">
        <f t="shared" si="101"/>
        <v>9.9999999999997868E-2</v>
      </c>
      <c r="AJ3208" t="s">
        <v>67</v>
      </c>
      <c r="AK3208" t="s">
        <v>67</v>
      </c>
      <c r="AL3208" t="s">
        <v>67</v>
      </c>
      <c r="AM3208" t="s">
        <v>67</v>
      </c>
      <c r="AN3208" t="s">
        <v>67</v>
      </c>
      <c r="AO3208" t="s">
        <v>67</v>
      </c>
      <c r="AP3208" t="s">
        <v>4359</v>
      </c>
      <c r="AQ3208" t="s">
        <v>157</v>
      </c>
      <c r="AR3208" t="s">
        <v>67</v>
      </c>
      <c r="AS3208" t="s">
        <v>67</v>
      </c>
      <c r="AT3208" t="s">
        <v>67</v>
      </c>
      <c r="AU3208">
        <v>98</v>
      </c>
      <c r="AV3208">
        <v>2</v>
      </c>
      <c r="AW3208">
        <v>87.5</v>
      </c>
      <c r="AX3208">
        <v>3</v>
      </c>
      <c r="AY3208" t="s">
        <v>67</v>
      </c>
      <c r="AZ3208" t="s">
        <v>67</v>
      </c>
      <c r="BA3208" t="s">
        <v>67</v>
      </c>
      <c r="BB3208">
        <v>-0.113328685</v>
      </c>
      <c r="BC3208">
        <v>5.3066799999999998E-4</v>
      </c>
      <c r="BD3208" t="s">
        <v>67</v>
      </c>
      <c r="BE3208" t="s">
        <v>67</v>
      </c>
      <c r="BF3208">
        <v>-4.1184388380000003</v>
      </c>
      <c r="BG3208">
        <v>0.8</v>
      </c>
      <c r="BH3208">
        <v>-3.2947510699999998</v>
      </c>
      <c r="BI3208" t="s">
        <v>164</v>
      </c>
      <c r="BJ3208" t="s">
        <v>164</v>
      </c>
      <c r="BK3208" t="s">
        <v>67</v>
      </c>
    </row>
    <row r="3209" spans="1:63" hidden="1" x14ac:dyDescent="0.35">
      <c r="A3209" t="s">
        <v>4625</v>
      </c>
      <c r="B3209" t="s">
        <v>67</v>
      </c>
      <c r="C3209" t="s">
        <v>67</v>
      </c>
      <c r="D3209" t="s">
        <v>67</v>
      </c>
      <c r="E3209" t="s">
        <v>67</v>
      </c>
      <c r="F3209" t="s">
        <v>66</v>
      </c>
      <c r="G3209" t="s">
        <v>67</v>
      </c>
      <c r="H3209" t="s">
        <v>5047</v>
      </c>
      <c r="I3209" t="s">
        <v>67</v>
      </c>
      <c r="J3209" t="s">
        <v>67</v>
      </c>
      <c r="K3209" t="s">
        <v>67</v>
      </c>
      <c r="L3209" t="s">
        <v>67</v>
      </c>
      <c r="M3209" t="s">
        <v>67</v>
      </c>
      <c r="N3209" t="s">
        <v>67</v>
      </c>
      <c r="O3209" t="s">
        <v>74</v>
      </c>
      <c r="P3209" t="s">
        <v>67</v>
      </c>
      <c r="Q3209" t="s">
        <v>76</v>
      </c>
      <c r="R3209" t="s">
        <v>77</v>
      </c>
      <c r="S3209" t="s">
        <v>4650</v>
      </c>
      <c r="T3209" t="s">
        <v>1503</v>
      </c>
      <c r="U3209" t="s">
        <v>67</v>
      </c>
      <c r="V3209" t="s">
        <v>67</v>
      </c>
      <c r="W3209" t="s">
        <v>80</v>
      </c>
      <c r="X3209" t="s">
        <v>67</v>
      </c>
      <c r="Y3209" t="s">
        <v>67</v>
      </c>
      <c r="Z3209" t="s">
        <v>67</v>
      </c>
      <c r="AA3209">
        <v>3</v>
      </c>
      <c r="AB3209">
        <v>3</v>
      </c>
      <c r="AC3209" t="s">
        <v>67</v>
      </c>
      <c r="AD3209">
        <v>348</v>
      </c>
      <c r="AE3209">
        <v>16.100000000000001</v>
      </c>
      <c r="AF3209">
        <v>2328</v>
      </c>
      <c r="AG3209">
        <v>16</v>
      </c>
      <c r="AH3209">
        <f t="shared" si="100"/>
        <v>1980</v>
      </c>
      <c r="AI3209">
        <f t="shared" si="101"/>
        <v>-0.10000000000000142</v>
      </c>
      <c r="AJ3209" t="s">
        <v>67</v>
      </c>
      <c r="AK3209" t="s">
        <v>67</v>
      </c>
      <c r="AL3209" t="s">
        <v>67</v>
      </c>
      <c r="AM3209" t="s">
        <v>67</v>
      </c>
      <c r="AN3209" t="s">
        <v>67</v>
      </c>
      <c r="AO3209" t="s">
        <v>67</v>
      </c>
      <c r="AP3209" t="s">
        <v>4359</v>
      </c>
      <c r="AQ3209" t="s">
        <v>157</v>
      </c>
      <c r="AR3209" t="s">
        <v>67</v>
      </c>
      <c r="AS3209" t="s">
        <v>67</v>
      </c>
      <c r="AT3209" t="s">
        <v>67</v>
      </c>
      <c r="AU3209">
        <v>98</v>
      </c>
      <c r="AV3209">
        <v>2</v>
      </c>
      <c r="AW3209">
        <v>79</v>
      </c>
      <c r="AX3209">
        <v>3</v>
      </c>
      <c r="AY3209" t="s">
        <v>67</v>
      </c>
      <c r="AZ3209" t="s">
        <v>67</v>
      </c>
      <c r="BA3209" t="s">
        <v>67</v>
      </c>
      <c r="BB3209">
        <v>-0.21551962599999999</v>
      </c>
      <c r="BC3209">
        <v>6.1952299999999997E-4</v>
      </c>
      <c r="BD3209" t="s">
        <v>67</v>
      </c>
      <c r="BE3209" t="s">
        <v>67</v>
      </c>
      <c r="BF3209">
        <v>-7.4524131349999996</v>
      </c>
      <c r="BG3209">
        <v>0.8</v>
      </c>
      <c r="BH3209">
        <v>-5.961930508</v>
      </c>
      <c r="BI3209" t="s">
        <v>164</v>
      </c>
      <c r="BJ3209" t="s">
        <v>164</v>
      </c>
      <c r="BK3209" t="s">
        <v>67</v>
      </c>
    </row>
    <row r="3210" spans="1:63" hidden="1" x14ac:dyDescent="0.35">
      <c r="A3210" t="s">
        <v>4625</v>
      </c>
      <c r="B3210" t="s">
        <v>67</v>
      </c>
      <c r="C3210" t="s">
        <v>67</v>
      </c>
      <c r="D3210" t="s">
        <v>67</v>
      </c>
      <c r="E3210" t="s">
        <v>67</v>
      </c>
      <c r="F3210" t="s">
        <v>66</v>
      </c>
      <c r="G3210" t="s">
        <v>67</v>
      </c>
      <c r="H3210" t="s">
        <v>5047</v>
      </c>
      <c r="I3210" t="s">
        <v>67</v>
      </c>
      <c r="J3210" t="s">
        <v>67</v>
      </c>
      <c r="K3210" t="s">
        <v>67</v>
      </c>
      <c r="L3210" t="s">
        <v>67</v>
      </c>
      <c r="M3210" t="s">
        <v>67</v>
      </c>
      <c r="N3210" t="s">
        <v>67</v>
      </c>
      <c r="O3210" t="s">
        <v>74</v>
      </c>
      <c r="P3210" t="s">
        <v>67</v>
      </c>
      <c r="Q3210" t="s">
        <v>76</v>
      </c>
      <c r="R3210" t="s">
        <v>77</v>
      </c>
      <c r="S3210" t="s">
        <v>4650</v>
      </c>
      <c r="T3210" t="s">
        <v>1503</v>
      </c>
      <c r="U3210" t="s">
        <v>67</v>
      </c>
      <c r="V3210" t="s">
        <v>67</v>
      </c>
      <c r="W3210" t="s">
        <v>80</v>
      </c>
      <c r="X3210" t="s">
        <v>67</v>
      </c>
      <c r="Y3210" t="s">
        <v>67</v>
      </c>
      <c r="Z3210" t="s">
        <v>67</v>
      </c>
      <c r="AA3210">
        <v>3</v>
      </c>
      <c r="AB3210">
        <v>3</v>
      </c>
      <c r="AC3210" t="s">
        <v>67</v>
      </c>
      <c r="AD3210">
        <v>348</v>
      </c>
      <c r="AE3210">
        <v>16.100000000000001</v>
      </c>
      <c r="AF3210">
        <v>2328</v>
      </c>
      <c r="AG3210">
        <v>16</v>
      </c>
      <c r="AH3210">
        <f t="shared" si="100"/>
        <v>1980</v>
      </c>
      <c r="AI3210">
        <f t="shared" si="101"/>
        <v>-0.10000000000000142</v>
      </c>
      <c r="AJ3210" t="s">
        <v>67</v>
      </c>
      <c r="AK3210" t="s">
        <v>67</v>
      </c>
      <c r="AL3210" t="s">
        <v>67</v>
      </c>
      <c r="AM3210" t="s">
        <v>67</v>
      </c>
      <c r="AN3210" t="s">
        <v>67</v>
      </c>
      <c r="AO3210" t="s">
        <v>67</v>
      </c>
      <c r="AP3210" t="s">
        <v>1570</v>
      </c>
      <c r="AQ3210" t="s">
        <v>139</v>
      </c>
      <c r="AR3210" t="s">
        <v>67</v>
      </c>
      <c r="AS3210" t="s">
        <v>67</v>
      </c>
      <c r="AT3210" t="s">
        <v>67</v>
      </c>
      <c r="AU3210">
        <v>116</v>
      </c>
      <c r="AV3210">
        <v>6</v>
      </c>
      <c r="AW3210">
        <v>90</v>
      </c>
      <c r="AX3210">
        <v>3</v>
      </c>
      <c r="AY3210" t="s">
        <v>67</v>
      </c>
      <c r="AZ3210" t="s">
        <v>67</v>
      </c>
      <c r="BA3210" t="s">
        <v>67</v>
      </c>
      <c r="BB3210">
        <v>-0.25378052099999998</v>
      </c>
      <c r="BC3210">
        <v>1.2621659999999999E-3</v>
      </c>
      <c r="BD3210" t="s">
        <v>67</v>
      </c>
      <c r="BE3210" t="s">
        <v>67</v>
      </c>
      <c r="BF3210">
        <v>-5.481281278</v>
      </c>
      <c r="BG3210">
        <v>0.8</v>
      </c>
      <c r="BH3210">
        <v>-4.3850250219999998</v>
      </c>
      <c r="BI3210" t="s">
        <v>164</v>
      </c>
      <c r="BJ3210" t="s">
        <v>164</v>
      </c>
      <c r="BK3210" t="s">
        <v>67</v>
      </c>
    </row>
    <row r="3211" spans="1:63" hidden="1" x14ac:dyDescent="0.35">
      <c r="A3211" t="s">
        <v>4625</v>
      </c>
      <c r="B3211" t="s">
        <v>67</v>
      </c>
      <c r="C3211" t="s">
        <v>67</v>
      </c>
      <c r="D3211" t="s">
        <v>67</v>
      </c>
      <c r="E3211" t="s">
        <v>67</v>
      </c>
      <c r="F3211" t="s">
        <v>66</v>
      </c>
      <c r="G3211" t="s">
        <v>67</v>
      </c>
      <c r="H3211" t="s">
        <v>5047</v>
      </c>
      <c r="I3211" t="s">
        <v>67</v>
      </c>
      <c r="J3211" t="s">
        <v>67</v>
      </c>
      <c r="K3211" t="s">
        <v>67</v>
      </c>
      <c r="L3211" t="s">
        <v>67</v>
      </c>
      <c r="M3211" t="s">
        <v>67</v>
      </c>
      <c r="N3211" t="s">
        <v>67</v>
      </c>
      <c r="O3211" t="s">
        <v>74</v>
      </c>
      <c r="P3211" t="s">
        <v>67</v>
      </c>
      <c r="Q3211" t="s">
        <v>76</v>
      </c>
      <c r="R3211" t="s">
        <v>77</v>
      </c>
      <c r="S3211" t="s">
        <v>4650</v>
      </c>
      <c r="T3211" t="s">
        <v>1503</v>
      </c>
      <c r="U3211" t="s">
        <v>67</v>
      </c>
      <c r="V3211" t="s">
        <v>67</v>
      </c>
      <c r="W3211" t="s">
        <v>80</v>
      </c>
      <c r="X3211" t="s">
        <v>67</v>
      </c>
      <c r="Y3211" t="s">
        <v>67</v>
      </c>
      <c r="Z3211" t="s">
        <v>67</v>
      </c>
      <c r="AA3211">
        <v>3</v>
      </c>
      <c r="AB3211">
        <v>3</v>
      </c>
      <c r="AC3211" t="s">
        <v>67</v>
      </c>
      <c r="AD3211">
        <v>348</v>
      </c>
      <c r="AE3211">
        <v>16.100000000000001</v>
      </c>
      <c r="AF3211">
        <v>1118</v>
      </c>
      <c r="AG3211">
        <v>16.2</v>
      </c>
      <c r="AH3211">
        <f t="shared" si="100"/>
        <v>770</v>
      </c>
      <c r="AI3211">
        <f t="shared" si="101"/>
        <v>9.9999999999997868E-2</v>
      </c>
      <c r="AJ3211" t="s">
        <v>67</v>
      </c>
      <c r="AK3211" t="s">
        <v>67</v>
      </c>
      <c r="AL3211" t="s">
        <v>67</v>
      </c>
      <c r="AM3211" t="s">
        <v>67</v>
      </c>
      <c r="AN3211" t="s">
        <v>67</v>
      </c>
      <c r="AO3211" t="s">
        <v>67</v>
      </c>
      <c r="AP3211" t="s">
        <v>1570</v>
      </c>
      <c r="AQ3211" t="s">
        <v>139</v>
      </c>
      <c r="AR3211" t="s">
        <v>67</v>
      </c>
      <c r="AS3211" t="s">
        <v>67</v>
      </c>
      <c r="AT3211" t="s">
        <v>67</v>
      </c>
      <c r="AU3211">
        <v>116</v>
      </c>
      <c r="AV3211">
        <v>6</v>
      </c>
      <c r="AW3211">
        <v>105</v>
      </c>
      <c r="AX3211">
        <v>6.75</v>
      </c>
      <c r="AY3211" t="s">
        <v>67</v>
      </c>
      <c r="AZ3211" t="s">
        <v>67</v>
      </c>
      <c r="BA3211" t="s">
        <v>67</v>
      </c>
      <c r="BB3211">
        <v>-9.9629840999999997E-2</v>
      </c>
      <c r="BC3211">
        <v>2.2693470000000001E-3</v>
      </c>
      <c r="BD3211" t="s">
        <v>67</v>
      </c>
      <c r="BE3211" t="s">
        <v>67</v>
      </c>
      <c r="BF3211">
        <v>-1.722512644</v>
      </c>
      <c r="BG3211">
        <v>0.8</v>
      </c>
      <c r="BH3211">
        <v>-1.3780101149999999</v>
      </c>
      <c r="BI3211" t="s">
        <v>164</v>
      </c>
      <c r="BJ3211" t="s">
        <v>164</v>
      </c>
      <c r="BK3211" t="s">
        <v>67</v>
      </c>
    </row>
    <row r="3212" spans="1:63" hidden="1" x14ac:dyDescent="0.35">
      <c r="A3212" t="s">
        <v>4625</v>
      </c>
      <c r="B3212" t="s">
        <v>67</v>
      </c>
      <c r="C3212" t="s">
        <v>67</v>
      </c>
      <c r="D3212" t="s">
        <v>67</v>
      </c>
      <c r="E3212" t="s">
        <v>67</v>
      </c>
      <c r="F3212" t="s">
        <v>66</v>
      </c>
      <c r="G3212" t="s">
        <v>67</v>
      </c>
      <c r="H3212" t="s">
        <v>5047</v>
      </c>
      <c r="I3212" t="s">
        <v>67</v>
      </c>
      <c r="J3212" t="s">
        <v>67</v>
      </c>
      <c r="K3212" t="s">
        <v>67</v>
      </c>
      <c r="L3212" t="s">
        <v>67</v>
      </c>
      <c r="M3212" t="s">
        <v>67</v>
      </c>
      <c r="N3212" t="s">
        <v>67</v>
      </c>
      <c r="O3212" t="s">
        <v>74</v>
      </c>
      <c r="P3212" t="s">
        <v>67</v>
      </c>
      <c r="Q3212" t="s">
        <v>76</v>
      </c>
      <c r="R3212" t="s">
        <v>77</v>
      </c>
      <c r="S3212" t="s">
        <v>4650</v>
      </c>
      <c r="T3212" t="s">
        <v>1503</v>
      </c>
      <c r="U3212" t="s">
        <v>67</v>
      </c>
      <c r="V3212" t="s">
        <v>67</v>
      </c>
      <c r="W3212" t="s">
        <v>80</v>
      </c>
      <c r="X3212" t="s">
        <v>67</v>
      </c>
      <c r="Y3212" t="s">
        <v>67</v>
      </c>
      <c r="Z3212" t="s">
        <v>67</v>
      </c>
      <c r="AA3212">
        <v>3</v>
      </c>
      <c r="AB3212">
        <v>3</v>
      </c>
      <c r="AC3212" t="s">
        <v>67</v>
      </c>
      <c r="AD3212">
        <v>348</v>
      </c>
      <c r="AE3212">
        <v>16.100000000000001</v>
      </c>
      <c r="AF3212">
        <v>1118</v>
      </c>
      <c r="AG3212">
        <v>16.2</v>
      </c>
      <c r="AH3212">
        <f t="shared" si="100"/>
        <v>770</v>
      </c>
      <c r="AI3212">
        <f t="shared" si="101"/>
        <v>9.9999999999997868E-2</v>
      </c>
      <c r="AJ3212" t="s">
        <v>67</v>
      </c>
      <c r="AK3212" t="s">
        <v>67</v>
      </c>
      <c r="AL3212" t="s">
        <v>67</v>
      </c>
      <c r="AM3212" t="s">
        <v>67</v>
      </c>
      <c r="AN3212" t="s">
        <v>67</v>
      </c>
      <c r="AO3212" t="s">
        <v>67</v>
      </c>
      <c r="AP3212" t="s">
        <v>5048</v>
      </c>
      <c r="AQ3212" t="s">
        <v>160</v>
      </c>
      <c r="AR3212" t="s">
        <v>67</v>
      </c>
      <c r="AS3212" t="s">
        <v>67</v>
      </c>
      <c r="AT3212" t="s">
        <v>67</v>
      </c>
      <c r="AU3212">
        <v>2</v>
      </c>
      <c r="AV3212">
        <v>0.2</v>
      </c>
      <c r="AW3212">
        <v>27</v>
      </c>
      <c r="AX3212">
        <v>7</v>
      </c>
      <c r="AY3212" t="s">
        <v>67</v>
      </c>
      <c r="AZ3212" t="s">
        <v>67</v>
      </c>
      <c r="BA3212" t="s">
        <v>67</v>
      </c>
      <c r="BB3212">
        <v>2.6026896850000001</v>
      </c>
      <c r="BC3212">
        <v>2.5738455E-2</v>
      </c>
      <c r="BD3212" t="s">
        <v>67</v>
      </c>
      <c r="BE3212" t="s">
        <v>67</v>
      </c>
      <c r="BF3212">
        <v>5.0487024480000002</v>
      </c>
      <c r="BG3212">
        <v>0.8</v>
      </c>
      <c r="BH3212">
        <v>4.0389619589999999</v>
      </c>
      <c r="BI3212" t="s">
        <v>164</v>
      </c>
      <c r="BJ3212" t="s">
        <v>164</v>
      </c>
      <c r="BK3212" t="s">
        <v>67</v>
      </c>
    </row>
    <row r="3213" spans="1:63" hidden="1" x14ac:dyDescent="0.35">
      <c r="A3213" t="s">
        <v>4625</v>
      </c>
      <c r="B3213" t="s">
        <v>67</v>
      </c>
      <c r="C3213" t="s">
        <v>67</v>
      </c>
      <c r="D3213" t="s">
        <v>67</v>
      </c>
      <c r="E3213" t="s">
        <v>67</v>
      </c>
      <c r="F3213" t="s">
        <v>66</v>
      </c>
      <c r="G3213" t="s">
        <v>67</v>
      </c>
      <c r="H3213" t="s">
        <v>5047</v>
      </c>
      <c r="I3213" t="s">
        <v>67</v>
      </c>
      <c r="J3213" t="s">
        <v>67</v>
      </c>
      <c r="K3213" t="s">
        <v>67</v>
      </c>
      <c r="L3213" t="s">
        <v>67</v>
      </c>
      <c r="M3213" t="s">
        <v>67</v>
      </c>
      <c r="N3213" t="s">
        <v>67</v>
      </c>
      <c r="O3213" t="s">
        <v>74</v>
      </c>
      <c r="P3213" t="s">
        <v>67</v>
      </c>
      <c r="Q3213" t="s">
        <v>76</v>
      </c>
      <c r="R3213" t="s">
        <v>77</v>
      </c>
      <c r="S3213" t="s">
        <v>4650</v>
      </c>
      <c r="T3213" t="s">
        <v>1503</v>
      </c>
      <c r="U3213" t="s">
        <v>67</v>
      </c>
      <c r="V3213" t="s">
        <v>67</v>
      </c>
      <c r="W3213" t="s">
        <v>80</v>
      </c>
      <c r="X3213" t="s">
        <v>67</v>
      </c>
      <c r="Y3213" t="s">
        <v>67</v>
      </c>
      <c r="Z3213" t="s">
        <v>67</v>
      </c>
      <c r="AA3213">
        <v>3</v>
      </c>
      <c r="AB3213">
        <v>3</v>
      </c>
      <c r="AC3213" t="s">
        <v>67</v>
      </c>
      <c r="AD3213">
        <v>348</v>
      </c>
      <c r="AE3213">
        <v>16.100000000000001</v>
      </c>
      <c r="AF3213">
        <v>2328</v>
      </c>
      <c r="AG3213">
        <v>16</v>
      </c>
      <c r="AH3213">
        <f t="shared" si="100"/>
        <v>1980</v>
      </c>
      <c r="AI3213">
        <f t="shared" si="101"/>
        <v>-0.10000000000000142</v>
      </c>
      <c r="AJ3213" t="s">
        <v>67</v>
      </c>
      <c r="AK3213" t="s">
        <v>67</v>
      </c>
      <c r="AL3213" t="s">
        <v>67</v>
      </c>
      <c r="AM3213" t="s">
        <v>67</v>
      </c>
      <c r="AN3213" t="s">
        <v>67</v>
      </c>
      <c r="AO3213" t="s">
        <v>67</v>
      </c>
      <c r="AP3213" t="s">
        <v>5048</v>
      </c>
      <c r="AQ3213" t="s">
        <v>160</v>
      </c>
      <c r="AR3213" t="s">
        <v>67</v>
      </c>
      <c r="AS3213" t="s">
        <v>67</v>
      </c>
      <c r="AT3213" t="s">
        <v>67</v>
      </c>
      <c r="AU3213">
        <v>2</v>
      </c>
      <c r="AV3213">
        <v>0.2</v>
      </c>
      <c r="AW3213">
        <v>64</v>
      </c>
      <c r="AX3213">
        <v>11</v>
      </c>
      <c r="AY3213" t="s">
        <v>67</v>
      </c>
      <c r="AZ3213" t="s">
        <v>67</v>
      </c>
      <c r="BA3213" t="s">
        <v>67</v>
      </c>
      <c r="BB3213">
        <v>3.4657359030000001</v>
      </c>
      <c r="BC3213">
        <v>1.3180338999999999E-2</v>
      </c>
      <c r="BD3213" t="s">
        <v>67</v>
      </c>
      <c r="BE3213" t="s">
        <v>67</v>
      </c>
      <c r="BF3213">
        <v>7.9697046990000002</v>
      </c>
      <c r="BG3213">
        <v>0.8</v>
      </c>
      <c r="BH3213">
        <v>6.3757637589999998</v>
      </c>
      <c r="BI3213" t="s">
        <v>164</v>
      </c>
      <c r="BJ3213" t="s">
        <v>164</v>
      </c>
      <c r="BK3213" t="s">
        <v>67</v>
      </c>
    </row>
    <row r="3214" spans="1:63" hidden="1" x14ac:dyDescent="0.35">
      <c r="A3214" t="s">
        <v>4625</v>
      </c>
      <c r="B3214" t="s">
        <v>67</v>
      </c>
      <c r="C3214" t="s">
        <v>67</v>
      </c>
      <c r="D3214" t="s">
        <v>67</v>
      </c>
      <c r="E3214" t="s">
        <v>67</v>
      </c>
      <c r="F3214" t="s">
        <v>66</v>
      </c>
      <c r="G3214" t="s">
        <v>67</v>
      </c>
      <c r="H3214" t="s">
        <v>5049</v>
      </c>
      <c r="I3214" t="s">
        <v>67</v>
      </c>
      <c r="J3214" t="s">
        <v>67</v>
      </c>
      <c r="K3214" t="s">
        <v>67</v>
      </c>
      <c r="L3214" t="s">
        <v>67</v>
      </c>
      <c r="M3214" t="s">
        <v>67</v>
      </c>
      <c r="N3214" t="s">
        <v>67</v>
      </c>
      <c r="O3214" t="s">
        <v>74</v>
      </c>
      <c r="P3214" t="s">
        <v>67</v>
      </c>
      <c r="Q3214" t="s">
        <v>76</v>
      </c>
      <c r="R3214" t="s">
        <v>77</v>
      </c>
      <c r="S3214" t="s">
        <v>4639</v>
      </c>
      <c r="T3214" t="s">
        <v>4703</v>
      </c>
      <c r="U3214" t="s">
        <v>67</v>
      </c>
      <c r="V3214" t="s">
        <v>67</v>
      </c>
      <c r="W3214" t="s">
        <v>80</v>
      </c>
      <c r="X3214" t="s">
        <v>67</v>
      </c>
      <c r="Y3214" t="s">
        <v>67</v>
      </c>
      <c r="Z3214" t="s">
        <v>67</v>
      </c>
      <c r="AA3214">
        <v>4</v>
      </c>
      <c r="AB3214">
        <v>4</v>
      </c>
      <c r="AC3214" t="s">
        <v>67</v>
      </c>
      <c r="AD3214">
        <v>504.97</v>
      </c>
      <c r="AE3214">
        <v>20.28</v>
      </c>
      <c r="AF3214">
        <v>1480.55</v>
      </c>
      <c r="AG3214">
        <v>19.93</v>
      </c>
      <c r="AH3214">
        <f t="shared" si="100"/>
        <v>975.57999999999993</v>
      </c>
      <c r="AI3214">
        <f t="shared" si="101"/>
        <v>-0.35000000000000142</v>
      </c>
      <c r="AJ3214" t="s">
        <v>67</v>
      </c>
      <c r="AK3214" t="s">
        <v>67</v>
      </c>
      <c r="AL3214" t="s">
        <v>67</v>
      </c>
      <c r="AM3214" t="s">
        <v>67</v>
      </c>
      <c r="AN3214" t="s">
        <v>67</v>
      </c>
      <c r="AO3214" t="s">
        <v>67</v>
      </c>
      <c r="AP3214" t="s">
        <v>1830</v>
      </c>
      <c r="AQ3214" t="s">
        <v>157</v>
      </c>
      <c r="AR3214" t="s">
        <v>67</v>
      </c>
      <c r="AS3214" t="s">
        <v>67</v>
      </c>
      <c r="AT3214" t="s">
        <v>67</v>
      </c>
      <c r="AU3214">
        <v>99.9</v>
      </c>
      <c r="AV3214">
        <v>0.1</v>
      </c>
      <c r="AW3214">
        <v>99.9</v>
      </c>
      <c r="AX3214">
        <v>0.1</v>
      </c>
      <c r="AY3214" t="s">
        <v>67</v>
      </c>
      <c r="AZ3214" t="s">
        <v>67</v>
      </c>
      <c r="BA3214" t="s">
        <v>67</v>
      </c>
      <c r="BB3214">
        <v>0</v>
      </c>
      <c r="BC3214" s="1">
        <v>5.0100000000000005E-7</v>
      </c>
      <c r="BD3214" t="s">
        <v>67</v>
      </c>
      <c r="BE3214" t="s">
        <v>67</v>
      </c>
      <c r="BF3214">
        <v>0</v>
      </c>
      <c r="BG3214">
        <v>0.869565217</v>
      </c>
      <c r="BH3214">
        <v>0</v>
      </c>
      <c r="BI3214" t="s">
        <v>164</v>
      </c>
      <c r="BJ3214" t="s">
        <v>164</v>
      </c>
      <c r="BK3214" t="s">
        <v>67</v>
      </c>
    </row>
    <row r="3215" spans="1:63" hidden="1" x14ac:dyDescent="0.35">
      <c r="A3215" t="s">
        <v>4625</v>
      </c>
      <c r="B3215" t="s">
        <v>67</v>
      </c>
      <c r="C3215" t="s">
        <v>67</v>
      </c>
      <c r="D3215" t="s">
        <v>67</v>
      </c>
      <c r="E3215" t="s">
        <v>67</v>
      </c>
      <c r="F3215" t="s">
        <v>66</v>
      </c>
      <c r="G3215" t="s">
        <v>67</v>
      </c>
      <c r="H3215" t="s">
        <v>5049</v>
      </c>
      <c r="I3215" t="s">
        <v>67</v>
      </c>
      <c r="J3215" t="s">
        <v>67</v>
      </c>
      <c r="K3215" t="s">
        <v>67</v>
      </c>
      <c r="L3215" t="s">
        <v>67</v>
      </c>
      <c r="M3215" t="s">
        <v>67</v>
      </c>
      <c r="N3215" t="s">
        <v>67</v>
      </c>
      <c r="O3215" t="s">
        <v>74</v>
      </c>
      <c r="P3215" t="s">
        <v>67</v>
      </c>
      <c r="Q3215" t="s">
        <v>76</v>
      </c>
      <c r="R3215" t="s">
        <v>77</v>
      </c>
      <c r="S3215" t="s">
        <v>4639</v>
      </c>
      <c r="T3215" t="s">
        <v>4703</v>
      </c>
      <c r="U3215" t="s">
        <v>67</v>
      </c>
      <c r="V3215" t="s">
        <v>67</v>
      </c>
      <c r="W3215" t="s">
        <v>80</v>
      </c>
      <c r="X3215" t="s">
        <v>67</v>
      </c>
      <c r="Y3215" t="s">
        <v>67</v>
      </c>
      <c r="Z3215" t="s">
        <v>67</v>
      </c>
      <c r="AA3215">
        <v>4</v>
      </c>
      <c r="AB3215">
        <v>4</v>
      </c>
      <c r="AC3215" t="s">
        <v>67</v>
      </c>
      <c r="AD3215">
        <v>504.97</v>
      </c>
      <c r="AE3215">
        <v>20.28</v>
      </c>
      <c r="AF3215">
        <v>1207.5999999999999</v>
      </c>
      <c r="AG3215">
        <v>20.2</v>
      </c>
      <c r="AH3215">
        <f t="shared" si="100"/>
        <v>702.62999999999988</v>
      </c>
      <c r="AI3215">
        <f t="shared" si="101"/>
        <v>-8.0000000000001847E-2</v>
      </c>
      <c r="AJ3215" t="s">
        <v>67</v>
      </c>
      <c r="AK3215" t="s">
        <v>67</v>
      </c>
      <c r="AL3215" t="s">
        <v>67</v>
      </c>
      <c r="AM3215" t="s">
        <v>67</v>
      </c>
      <c r="AN3215" t="s">
        <v>67</v>
      </c>
      <c r="AO3215" t="s">
        <v>67</v>
      </c>
      <c r="AP3215" t="s">
        <v>4655</v>
      </c>
      <c r="AQ3215" t="s">
        <v>86</v>
      </c>
      <c r="AR3215" t="s">
        <v>67</v>
      </c>
      <c r="AS3215" t="s">
        <v>67</v>
      </c>
      <c r="AT3215" t="s">
        <v>67</v>
      </c>
      <c r="AU3215">
        <v>89</v>
      </c>
      <c r="AV3215">
        <v>2</v>
      </c>
      <c r="AW3215">
        <v>88</v>
      </c>
      <c r="AX3215">
        <v>1.5</v>
      </c>
      <c r="AY3215" t="s">
        <v>67</v>
      </c>
      <c r="AZ3215" t="s">
        <v>67</v>
      </c>
      <c r="BA3215" t="s">
        <v>67</v>
      </c>
      <c r="BB3215">
        <v>-1.1299554999999999E-2</v>
      </c>
      <c r="BC3215">
        <v>1.98884E-4</v>
      </c>
      <c r="BD3215" t="s">
        <v>67</v>
      </c>
      <c r="BE3215" t="s">
        <v>67</v>
      </c>
      <c r="BF3215">
        <v>-0.56568542499999996</v>
      </c>
      <c r="BG3215">
        <v>0.869565217</v>
      </c>
      <c r="BH3215">
        <v>-0.49190036999999998</v>
      </c>
      <c r="BI3215" t="s">
        <v>164</v>
      </c>
      <c r="BJ3215" t="s">
        <v>164</v>
      </c>
      <c r="BK3215" t="s">
        <v>67</v>
      </c>
    </row>
    <row r="3216" spans="1:63" hidden="1" x14ac:dyDescent="0.35">
      <c r="A3216" t="s">
        <v>4625</v>
      </c>
      <c r="B3216" t="s">
        <v>67</v>
      </c>
      <c r="C3216" t="s">
        <v>67</v>
      </c>
      <c r="D3216" t="s">
        <v>67</v>
      </c>
      <c r="E3216" t="s">
        <v>67</v>
      </c>
      <c r="F3216" t="s">
        <v>66</v>
      </c>
      <c r="G3216" t="s">
        <v>67</v>
      </c>
      <c r="H3216" t="s">
        <v>5049</v>
      </c>
      <c r="I3216" t="s">
        <v>67</v>
      </c>
      <c r="J3216" t="s">
        <v>67</v>
      </c>
      <c r="K3216" t="s">
        <v>67</v>
      </c>
      <c r="L3216" t="s">
        <v>67</v>
      </c>
      <c r="M3216" t="s">
        <v>67</v>
      </c>
      <c r="N3216" t="s">
        <v>67</v>
      </c>
      <c r="O3216" t="s">
        <v>74</v>
      </c>
      <c r="P3216" t="s">
        <v>67</v>
      </c>
      <c r="Q3216" t="s">
        <v>76</v>
      </c>
      <c r="R3216" t="s">
        <v>77</v>
      </c>
      <c r="S3216" t="s">
        <v>4639</v>
      </c>
      <c r="T3216" t="s">
        <v>4703</v>
      </c>
      <c r="U3216" t="s">
        <v>67</v>
      </c>
      <c r="V3216" t="s">
        <v>67</v>
      </c>
      <c r="W3216" t="s">
        <v>80</v>
      </c>
      <c r="X3216" t="s">
        <v>67</v>
      </c>
      <c r="Y3216" t="s">
        <v>67</v>
      </c>
      <c r="Z3216" t="s">
        <v>67</v>
      </c>
      <c r="AA3216">
        <v>4</v>
      </c>
      <c r="AB3216">
        <v>4</v>
      </c>
      <c r="AC3216" t="s">
        <v>67</v>
      </c>
      <c r="AD3216">
        <v>504.97</v>
      </c>
      <c r="AE3216">
        <v>20.28</v>
      </c>
      <c r="AF3216">
        <v>1480.55</v>
      </c>
      <c r="AG3216">
        <v>19.93</v>
      </c>
      <c r="AH3216">
        <f t="shared" si="100"/>
        <v>975.57999999999993</v>
      </c>
      <c r="AI3216">
        <f t="shared" si="101"/>
        <v>-0.35000000000000142</v>
      </c>
      <c r="AJ3216" t="s">
        <v>67</v>
      </c>
      <c r="AK3216" t="s">
        <v>67</v>
      </c>
      <c r="AL3216" t="s">
        <v>67</v>
      </c>
      <c r="AM3216" t="s">
        <v>67</v>
      </c>
      <c r="AN3216" t="s">
        <v>67</v>
      </c>
      <c r="AO3216" t="s">
        <v>67</v>
      </c>
      <c r="AP3216" t="s">
        <v>4655</v>
      </c>
      <c r="AQ3216" t="s">
        <v>86</v>
      </c>
      <c r="AR3216" t="s">
        <v>67</v>
      </c>
      <c r="AS3216" t="s">
        <v>67</v>
      </c>
      <c r="AT3216" t="s">
        <v>67</v>
      </c>
      <c r="AU3216">
        <v>89</v>
      </c>
      <c r="AV3216">
        <v>2</v>
      </c>
      <c r="AW3216">
        <v>86</v>
      </c>
      <c r="AX3216">
        <v>2.5</v>
      </c>
      <c r="AY3216" t="s">
        <v>67</v>
      </c>
      <c r="AZ3216" t="s">
        <v>67</v>
      </c>
      <c r="BA3216" t="s">
        <v>67</v>
      </c>
      <c r="BB3216">
        <v>-3.4289073000000003E-2</v>
      </c>
      <c r="BC3216">
        <v>3.3751000000000001E-4</v>
      </c>
      <c r="BD3216" t="s">
        <v>67</v>
      </c>
      <c r="BE3216" t="s">
        <v>67</v>
      </c>
      <c r="BF3216">
        <v>-1.3251783130000001</v>
      </c>
      <c r="BG3216">
        <v>0.869565217</v>
      </c>
      <c r="BH3216">
        <v>-1.152328968</v>
      </c>
      <c r="BI3216" t="s">
        <v>164</v>
      </c>
      <c r="BJ3216" t="s">
        <v>164</v>
      </c>
      <c r="BK3216" t="s">
        <v>67</v>
      </c>
    </row>
    <row r="3217" spans="1:63" hidden="1" x14ac:dyDescent="0.35">
      <c r="A3217" t="s">
        <v>4625</v>
      </c>
      <c r="B3217" t="s">
        <v>67</v>
      </c>
      <c r="C3217" t="s">
        <v>67</v>
      </c>
      <c r="D3217" t="s">
        <v>67</v>
      </c>
      <c r="E3217" t="s">
        <v>67</v>
      </c>
      <c r="F3217" t="s">
        <v>66</v>
      </c>
      <c r="G3217" t="s">
        <v>67</v>
      </c>
      <c r="H3217" t="s">
        <v>5049</v>
      </c>
      <c r="I3217" t="s">
        <v>67</v>
      </c>
      <c r="J3217" t="s">
        <v>67</v>
      </c>
      <c r="K3217" t="s">
        <v>67</v>
      </c>
      <c r="L3217" t="s">
        <v>67</v>
      </c>
      <c r="M3217" t="s">
        <v>67</v>
      </c>
      <c r="N3217" t="s">
        <v>67</v>
      </c>
      <c r="O3217" t="s">
        <v>74</v>
      </c>
      <c r="P3217" t="s">
        <v>67</v>
      </c>
      <c r="Q3217" t="s">
        <v>76</v>
      </c>
      <c r="R3217" t="s">
        <v>77</v>
      </c>
      <c r="S3217" t="s">
        <v>4639</v>
      </c>
      <c r="T3217" t="s">
        <v>4703</v>
      </c>
      <c r="U3217" t="s">
        <v>67</v>
      </c>
      <c r="V3217" t="s">
        <v>67</v>
      </c>
      <c r="W3217" t="s">
        <v>80</v>
      </c>
      <c r="X3217" t="s">
        <v>67</v>
      </c>
      <c r="Y3217" t="s">
        <v>67</v>
      </c>
      <c r="Z3217" t="s">
        <v>67</v>
      </c>
      <c r="AA3217">
        <v>4</v>
      </c>
      <c r="AB3217">
        <v>4</v>
      </c>
      <c r="AC3217" t="s">
        <v>67</v>
      </c>
      <c r="AD3217">
        <v>504.97</v>
      </c>
      <c r="AE3217">
        <v>20.28</v>
      </c>
      <c r="AF3217">
        <v>1207.5999999999999</v>
      </c>
      <c r="AG3217">
        <v>20.2</v>
      </c>
      <c r="AH3217">
        <f t="shared" si="100"/>
        <v>702.62999999999988</v>
      </c>
      <c r="AI3217">
        <f t="shared" si="101"/>
        <v>-8.0000000000001847E-2</v>
      </c>
      <c r="AJ3217" t="s">
        <v>67</v>
      </c>
      <c r="AK3217" t="s">
        <v>67</v>
      </c>
      <c r="AL3217" t="s">
        <v>67</v>
      </c>
      <c r="AM3217" t="s">
        <v>67</v>
      </c>
      <c r="AN3217" t="s">
        <v>67</v>
      </c>
      <c r="AO3217" t="s">
        <v>67</v>
      </c>
      <c r="AP3217" t="s">
        <v>1830</v>
      </c>
      <c r="AQ3217" t="s">
        <v>157</v>
      </c>
      <c r="AR3217" t="s">
        <v>67</v>
      </c>
      <c r="AS3217" t="s">
        <v>67</v>
      </c>
      <c r="AT3217" t="s">
        <v>67</v>
      </c>
      <c r="AU3217">
        <v>99.9</v>
      </c>
      <c r="AV3217">
        <v>0.1</v>
      </c>
      <c r="AW3217">
        <v>95</v>
      </c>
      <c r="AX3217">
        <v>3.8</v>
      </c>
      <c r="AY3217" t="s">
        <v>67</v>
      </c>
      <c r="AZ3217" t="s">
        <v>67</v>
      </c>
      <c r="BA3217" t="s">
        <v>67</v>
      </c>
      <c r="BB3217">
        <v>-5.0292794000000002E-2</v>
      </c>
      <c r="BC3217">
        <v>4.0025100000000001E-4</v>
      </c>
      <c r="BD3217" t="s">
        <v>67</v>
      </c>
      <c r="BE3217" t="s">
        <v>67</v>
      </c>
      <c r="BF3217">
        <v>-1.822960063</v>
      </c>
      <c r="BG3217">
        <v>0.869565217</v>
      </c>
      <c r="BH3217">
        <v>-1.5851826630000001</v>
      </c>
      <c r="BI3217" t="s">
        <v>164</v>
      </c>
      <c r="BJ3217" t="s">
        <v>164</v>
      </c>
      <c r="BK3217" t="s">
        <v>67</v>
      </c>
    </row>
    <row r="3218" spans="1:63" hidden="1" x14ac:dyDescent="0.35">
      <c r="A3218" t="s">
        <v>4625</v>
      </c>
      <c r="B3218" t="s">
        <v>67</v>
      </c>
      <c r="C3218" t="s">
        <v>67</v>
      </c>
      <c r="D3218" t="s">
        <v>67</v>
      </c>
      <c r="E3218" t="s">
        <v>67</v>
      </c>
      <c r="F3218" t="s">
        <v>66</v>
      </c>
      <c r="G3218" t="s">
        <v>67</v>
      </c>
      <c r="H3218" t="s">
        <v>5049</v>
      </c>
      <c r="I3218" t="s">
        <v>67</v>
      </c>
      <c r="J3218" t="s">
        <v>67</v>
      </c>
      <c r="K3218" t="s">
        <v>67</v>
      </c>
      <c r="L3218" t="s">
        <v>67</v>
      </c>
      <c r="M3218" t="s">
        <v>67</v>
      </c>
      <c r="N3218" t="s">
        <v>67</v>
      </c>
      <c r="O3218" t="s">
        <v>74</v>
      </c>
      <c r="P3218" t="s">
        <v>67</v>
      </c>
      <c r="Q3218" t="s">
        <v>76</v>
      </c>
      <c r="R3218" t="s">
        <v>77</v>
      </c>
      <c r="S3218" t="s">
        <v>4639</v>
      </c>
      <c r="T3218" t="s">
        <v>4703</v>
      </c>
      <c r="U3218" t="s">
        <v>67</v>
      </c>
      <c r="V3218" t="s">
        <v>67</v>
      </c>
      <c r="W3218" t="s">
        <v>80</v>
      </c>
      <c r="X3218" t="s">
        <v>67</v>
      </c>
      <c r="Y3218" t="s">
        <v>67</v>
      </c>
      <c r="Z3218" t="s">
        <v>67</v>
      </c>
      <c r="AA3218">
        <v>4</v>
      </c>
      <c r="AB3218">
        <v>4</v>
      </c>
      <c r="AC3218" t="s">
        <v>67</v>
      </c>
      <c r="AD3218">
        <v>504.97</v>
      </c>
      <c r="AE3218">
        <v>20.28</v>
      </c>
      <c r="AF3218">
        <v>1207.5999999999999</v>
      </c>
      <c r="AG3218">
        <v>20.2</v>
      </c>
      <c r="AH3218">
        <f t="shared" si="100"/>
        <v>702.62999999999988</v>
      </c>
      <c r="AI3218">
        <f t="shared" si="101"/>
        <v>-8.0000000000001847E-2</v>
      </c>
      <c r="AJ3218" t="s">
        <v>67</v>
      </c>
      <c r="AK3218" t="s">
        <v>67</v>
      </c>
      <c r="AL3218" t="s">
        <v>67</v>
      </c>
      <c r="AM3218" t="s">
        <v>67</v>
      </c>
      <c r="AN3218" t="s">
        <v>67</v>
      </c>
      <c r="AO3218" t="s">
        <v>67</v>
      </c>
      <c r="AP3218" t="s">
        <v>4654</v>
      </c>
      <c r="AQ3218" t="s">
        <v>139</v>
      </c>
      <c r="AR3218" t="s">
        <v>67</v>
      </c>
      <c r="AS3218" t="s">
        <v>67</v>
      </c>
      <c r="AT3218" t="s">
        <v>67</v>
      </c>
      <c r="AU3218">
        <v>1060</v>
      </c>
      <c r="AV3218">
        <v>20</v>
      </c>
      <c r="AW3218">
        <v>1050</v>
      </c>
      <c r="AX3218">
        <v>20</v>
      </c>
      <c r="AY3218" t="s">
        <v>67</v>
      </c>
      <c r="AZ3218" t="s">
        <v>67</v>
      </c>
      <c r="BA3218" t="s">
        <v>67</v>
      </c>
      <c r="BB3218">
        <v>-9.4787440000000008E-3</v>
      </c>
      <c r="BC3218">
        <v>1.79703E-4</v>
      </c>
      <c r="BD3218" t="s">
        <v>67</v>
      </c>
      <c r="BE3218" t="s">
        <v>67</v>
      </c>
      <c r="BF3218">
        <v>-0.5</v>
      </c>
      <c r="BG3218">
        <v>0.869565217</v>
      </c>
      <c r="BH3218">
        <v>-0.43478260899999999</v>
      </c>
      <c r="BI3218" t="s">
        <v>164</v>
      </c>
      <c r="BJ3218" t="s">
        <v>164</v>
      </c>
      <c r="BK3218" t="s">
        <v>67</v>
      </c>
    </row>
    <row r="3219" spans="1:63" hidden="1" x14ac:dyDescent="0.35">
      <c r="A3219" t="s">
        <v>4625</v>
      </c>
      <c r="B3219" t="s">
        <v>67</v>
      </c>
      <c r="C3219" t="s">
        <v>67</v>
      </c>
      <c r="D3219" t="s">
        <v>67</v>
      </c>
      <c r="E3219" t="s">
        <v>67</v>
      </c>
      <c r="F3219" t="s">
        <v>66</v>
      </c>
      <c r="G3219" t="s">
        <v>67</v>
      </c>
      <c r="H3219" t="s">
        <v>5049</v>
      </c>
      <c r="I3219" t="s">
        <v>67</v>
      </c>
      <c r="J3219" t="s">
        <v>67</v>
      </c>
      <c r="K3219" t="s">
        <v>67</v>
      </c>
      <c r="L3219" t="s">
        <v>67</v>
      </c>
      <c r="M3219" t="s">
        <v>67</v>
      </c>
      <c r="N3219" t="s">
        <v>67</v>
      </c>
      <c r="O3219" t="s">
        <v>74</v>
      </c>
      <c r="P3219" t="s">
        <v>67</v>
      </c>
      <c r="Q3219" t="s">
        <v>76</v>
      </c>
      <c r="R3219" t="s">
        <v>77</v>
      </c>
      <c r="S3219" t="s">
        <v>4639</v>
      </c>
      <c r="T3219" t="s">
        <v>4703</v>
      </c>
      <c r="U3219" t="s">
        <v>67</v>
      </c>
      <c r="V3219" t="s">
        <v>67</v>
      </c>
      <c r="W3219" t="s">
        <v>80</v>
      </c>
      <c r="X3219" t="s">
        <v>67</v>
      </c>
      <c r="Y3219" t="s">
        <v>67</v>
      </c>
      <c r="Z3219" t="s">
        <v>67</v>
      </c>
      <c r="AA3219">
        <v>4</v>
      </c>
      <c r="AB3219">
        <v>4</v>
      </c>
      <c r="AC3219" t="s">
        <v>67</v>
      </c>
      <c r="AD3219">
        <v>504.97</v>
      </c>
      <c r="AE3219">
        <v>20.28</v>
      </c>
      <c r="AF3219">
        <v>1480.55</v>
      </c>
      <c r="AG3219">
        <v>19.93</v>
      </c>
      <c r="AH3219">
        <f t="shared" si="100"/>
        <v>975.57999999999993</v>
      </c>
      <c r="AI3219">
        <f t="shared" si="101"/>
        <v>-0.35000000000000142</v>
      </c>
      <c r="AJ3219" t="s">
        <v>67</v>
      </c>
      <c r="AK3219" t="s">
        <v>67</v>
      </c>
      <c r="AL3219" t="s">
        <v>67</v>
      </c>
      <c r="AM3219" t="s">
        <v>67</v>
      </c>
      <c r="AN3219" t="s">
        <v>67</v>
      </c>
      <c r="AO3219" t="s">
        <v>67</v>
      </c>
      <c r="AP3219" t="s">
        <v>4654</v>
      </c>
      <c r="AQ3219" t="s">
        <v>139</v>
      </c>
      <c r="AR3219" t="s">
        <v>67</v>
      </c>
      <c r="AS3219" t="s">
        <v>67</v>
      </c>
      <c r="AT3219" t="s">
        <v>67</v>
      </c>
      <c r="AU3219">
        <v>1060</v>
      </c>
      <c r="AV3219">
        <v>20</v>
      </c>
      <c r="AW3219">
        <v>940</v>
      </c>
      <c r="AX3219">
        <v>20</v>
      </c>
      <c r="AY3219" t="s">
        <v>67</v>
      </c>
      <c r="AZ3219" t="s">
        <v>67</v>
      </c>
      <c r="BA3219" t="s">
        <v>67</v>
      </c>
      <c r="BB3219">
        <v>-0.120144312</v>
      </c>
      <c r="BC3219">
        <v>2.0217299999999999E-4</v>
      </c>
      <c r="BD3219" t="s">
        <v>67</v>
      </c>
      <c r="BE3219" t="s">
        <v>67</v>
      </c>
      <c r="BF3219">
        <v>-6</v>
      </c>
      <c r="BG3219">
        <v>0.869565217</v>
      </c>
      <c r="BH3219">
        <v>-5.2173913040000004</v>
      </c>
      <c r="BI3219" t="s">
        <v>164</v>
      </c>
      <c r="BJ3219" t="s">
        <v>164</v>
      </c>
      <c r="BK3219" t="s">
        <v>67</v>
      </c>
    </row>
    <row r="3220" spans="1:63" hidden="1" x14ac:dyDescent="0.35">
      <c r="A3220" t="s">
        <v>4625</v>
      </c>
      <c r="B3220" t="s">
        <v>67</v>
      </c>
      <c r="C3220" t="s">
        <v>67</v>
      </c>
      <c r="D3220" t="s">
        <v>67</v>
      </c>
      <c r="E3220" t="s">
        <v>67</v>
      </c>
      <c r="F3220" t="s">
        <v>66</v>
      </c>
      <c r="G3220" t="s">
        <v>67</v>
      </c>
      <c r="H3220" t="s">
        <v>5050</v>
      </c>
      <c r="I3220" t="s">
        <v>67</v>
      </c>
      <c r="J3220" t="s">
        <v>67</v>
      </c>
      <c r="K3220" t="s">
        <v>67</v>
      </c>
      <c r="L3220" t="s">
        <v>67</v>
      </c>
      <c r="M3220" t="s">
        <v>67</v>
      </c>
      <c r="N3220" t="s">
        <v>67</v>
      </c>
      <c r="O3220" t="s">
        <v>74</v>
      </c>
      <c r="P3220" t="s">
        <v>67</v>
      </c>
      <c r="Q3220" t="s">
        <v>76</v>
      </c>
      <c r="R3220" t="s">
        <v>77</v>
      </c>
      <c r="S3220" t="s">
        <v>4650</v>
      </c>
      <c r="T3220" t="s">
        <v>5051</v>
      </c>
      <c r="U3220" t="s">
        <v>67</v>
      </c>
      <c r="V3220" t="s">
        <v>67</v>
      </c>
      <c r="W3220" t="s">
        <v>80</v>
      </c>
      <c r="X3220" t="s">
        <v>67</v>
      </c>
      <c r="Y3220" t="s">
        <v>67</v>
      </c>
      <c r="Z3220" t="s">
        <v>67</v>
      </c>
      <c r="AA3220">
        <v>3</v>
      </c>
      <c r="AB3220">
        <v>3</v>
      </c>
      <c r="AC3220" t="s">
        <v>67</v>
      </c>
      <c r="AD3220" s="11">
        <v>585.9</v>
      </c>
      <c r="AE3220" s="11">
        <v>27</v>
      </c>
      <c r="AF3220" s="11">
        <v>2029.9</v>
      </c>
      <c r="AG3220" s="11">
        <v>27</v>
      </c>
      <c r="AH3220">
        <f t="shared" si="100"/>
        <v>1444</v>
      </c>
      <c r="AI3220">
        <f t="shared" si="101"/>
        <v>0</v>
      </c>
      <c r="AJ3220" t="s">
        <v>67</v>
      </c>
      <c r="AK3220" t="s">
        <v>67</v>
      </c>
      <c r="AL3220" t="s">
        <v>67</v>
      </c>
      <c r="AM3220" t="s">
        <v>67</v>
      </c>
      <c r="AN3220" t="s">
        <v>67</v>
      </c>
      <c r="AO3220" t="s">
        <v>67</v>
      </c>
      <c r="AP3220" t="s">
        <v>4655</v>
      </c>
      <c r="AQ3220" t="s">
        <v>86</v>
      </c>
      <c r="AR3220" t="s">
        <v>67</v>
      </c>
      <c r="AS3220" t="s">
        <v>67</v>
      </c>
      <c r="AT3220" t="s">
        <v>67</v>
      </c>
      <c r="AU3220">
        <v>92</v>
      </c>
      <c r="AV3220">
        <v>2</v>
      </c>
      <c r="AW3220">
        <v>45</v>
      </c>
      <c r="AX3220">
        <v>5</v>
      </c>
      <c r="AY3220" t="s">
        <v>67</v>
      </c>
      <c r="AZ3220" t="s">
        <v>67</v>
      </c>
      <c r="BA3220" t="s">
        <v>67</v>
      </c>
      <c r="BB3220">
        <v>-0.71512608700000002</v>
      </c>
      <c r="BC3220">
        <v>4.2727559999999999E-3</v>
      </c>
      <c r="BD3220" t="s">
        <v>67</v>
      </c>
      <c r="BE3220" t="s">
        <v>67</v>
      </c>
      <c r="BF3220">
        <v>-12.342804689999999</v>
      </c>
      <c r="BG3220">
        <v>0.8</v>
      </c>
      <c r="BH3220">
        <v>-9.8742437509999998</v>
      </c>
      <c r="BI3220" t="s">
        <v>164</v>
      </c>
      <c r="BJ3220" t="s">
        <v>164</v>
      </c>
      <c r="BK3220" t="s">
        <v>67</v>
      </c>
    </row>
    <row r="3221" spans="1:63" hidden="1" x14ac:dyDescent="0.35">
      <c r="A3221" t="s">
        <v>4625</v>
      </c>
      <c r="B3221" t="s">
        <v>67</v>
      </c>
      <c r="C3221" t="s">
        <v>67</v>
      </c>
      <c r="D3221" t="s">
        <v>67</v>
      </c>
      <c r="E3221" t="s">
        <v>67</v>
      </c>
      <c r="F3221" t="s">
        <v>66</v>
      </c>
      <c r="G3221" t="s">
        <v>67</v>
      </c>
      <c r="H3221" t="s">
        <v>5052</v>
      </c>
      <c r="I3221" t="s">
        <v>67</v>
      </c>
      <c r="J3221" t="s">
        <v>67</v>
      </c>
      <c r="K3221" t="s">
        <v>67</v>
      </c>
      <c r="L3221" t="s">
        <v>67</v>
      </c>
      <c r="M3221" t="s">
        <v>67</v>
      </c>
      <c r="N3221" t="s">
        <v>67</v>
      </c>
      <c r="O3221" t="s">
        <v>74</v>
      </c>
      <c r="P3221" t="s">
        <v>67</v>
      </c>
      <c r="Q3221" t="s">
        <v>76</v>
      </c>
      <c r="R3221" t="s">
        <v>77</v>
      </c>
      <c r="S3221" t="s">
        <v>4650</v>
      </c>
      <c r="T3221" t="s">
        <v>3458</v>
      </c>
      <c r="U3221" t="s">
        <v>67</v>
      </c>
      <c r="V3221" t="s">
        <v>67</v>
      </c>
      <c r="W3221" t="s">
        <v>80</v>
      </c>
      <c r="X3221" t="s">
        <v>67</v>
      </c>
      <c r="Y3221" t="s">
        <v>67</v>
      </c>
      <c r="Z3221" t="s">
        <v>67</v>
      </c>
      <c r="AA3221">
        <v>5</v>
      </c>
      <c r="AB3221">
        <v>5</v>
      </c>
      <c r="AC3221" t="s">
        <v>67</v>
      </c>
      <c r="AD3221">
        <v>348</v>
      </c>
      <c r="AE3221">
        <v>23</v>
      </c>
      <c r="AF3221">
        <v>2268</v>
      </c>
      <c r="AG3221">
        <v>23</v>
      </c>
      <c r="AH3221">
        <f t="shared" si="100"/>
        <v>1920</v>
      </c>
      <c r="AI3221">
        <f t="shared" si="101"/>
        <v>0</v>
      </c>
      <c r="AJ3221" t="s">
        <v>67</v>
      </c>
      <c r="AK3221" t="s">
        <v>67</v>
      </c>
      <c r="AL3221" t="s">
        <v>67</v>
      </c>
      <c r="AM3221" t="s">
        <v>67</v>
      </c>
      <c r="AN3221" t="s">
        <v>67</v>
      </c>
      <c r="AO3221" t="s">
        <v>67</v>
      </c>
      <c r="AP3221" t="s">
        <v>1570</v>
      </c>
      <c r="AQ3221" t="s">
        <v>139</v>
      </c>
      <c r="AR3221" t="s">
        <v>67</v>
      </c>
      <c r="AS3221" t="s">
        <v>67</v>
      </c>
      <c r="AT3221" t="s">
        <v>67</v>
      </c>
      <c r="AU3221">
        <v>62</v>
      </c>
      <c r="AV3221">
        <v>1</v>
      </c>
      <c r="AW3221">
        <v>48</v>
      </c>
      <c r="AX3221">
        <v>3</v>
      </c>
      <c r="AY3221" t="s">
        <v>67</v>
      </c>
      <c r="AZ3221" t="s">
        <v>67</v>
      </c>
      <c r="BA3221" t="s">
        <v>67</v>
      </c>
      <c r="BB3221">
        <v>-0.25593337399999999</v>
      </c>
      <c r="BC3221">
        <v>8.3327900000000003E-4</v>
      </c>
      <c r="BD3221" t="s">
        <v>67</v>
      </c>
      <c r="BE3221" t="s">
        <v>67</v>
      </c>
      <c r="BF3221">
        <v>-6.260990337</v>
      </c>
      <c r="BG3221">
        <v>0.90322580600000002</v>
      </c>
      <c r="BH3221">
        <v>-5.6550880460000004</v>
      </c>
      <c r="BI3221" t="s">
        <v>164</v>
      </c>
      <c r="BJ3221" t="s">
        <v>164</v>
      </c>
      <c r="BK3221" t="s">
        <v>67</v>
      </c>
    </row>
    <row r="3222" spans="1:63" hidden="1" x14ac:dyDescent="0.35">
      <c r="A3222" t="s">
        <v>4625</v>
      </c>
      <c r="B3222" t="s">
        <v>67</v>
      </c>
      <c r="C3222" t="s">
        <v>67</v>
      </c>
      <c r="D3222" t="s">
        <v>67</v>
      </c>
      <c r="E3222" t="s">
        <v>67</v>
      </c>
      <c r="F3222" t="s">
        <v>66</v>
      </c>
      <c r="G3222" t="s">
        <v>67</v>
      </c>
      <c r="H3222" t="s">
        <v>5052</v>
      </c>
      <c r="I3222" t="s">
        <v>67</v>
      </c>
      <c r="J3222" t="s">
        <v>67</v>
      </c>
      <c r="K3222" t="s">
        <v>67</v>
      </c>
      <c r="L3222" t="s">
        <v>67</v>
      </c>
      <c r="M3222" t="s">
        <v>67</v>
      </c>
      <c r="N3222" t="s">
        <v>67</v>
      </c>
      <c r="O3222" t="s">
        <v>74</v>
      </c>
      <c r="P3222" t="s">
        <v>67</v>
      </c>
      <c r="Q3222" t="s">
        <v>76</v>
      </c>
      <c r="R3222" t="s">
        <v>77</v>
      </c>
      <c r="S3222" t="s">
        <v>4650</v>
      </c>
      <c r="T3222" t="s">
        <v>3458</v>
      </c>
      <c r="U3222" t="s">
        <v>67</v>
      </c>
      <c r="V3222" t="s">
        <v>67</v>
      </c>
      <c r="W3222" t="s">
        <v>80</v>
      </c>
      <c r="X3222" t="s">
        <v>67</v>
      </c>
      <c r="Y3222" t="s">
        <v>67</v>
      </c>
      <c r="Z3222" t="s">
        <v>67</v>
      </c>
      <c r="AA3222">
        <v>5</v>
      </c>
      <c r="AB3222">
        <v>5</v>
      </c>
      <c r="AC3222" t="s">
        <v>67</v>
      </c>
      <c r="AD3222">
        <v>348</v>
      </c>
      <c r="AE3222">
        <v>23</v>
      </c>
      <c r="AF3222">
        <v>2268</v>
      </c>
      <c r="AG3222">
        <v>23</v>
      </c>
      <c r="AH3222">
        <f t="shared" si="100"/>
        <v>1920</v>
      </c>
      <c r="AI3222">
        <f t="shared" si="101"/>
        <v>0</v>
      </c>
      <c r="AJ3222" t="s">
        <v>67</v>
      </c>
      <c r="AK3222" t="s">
        <v>67</v>
      </c>
      <c r="AL3222" t="s">
        <v>67</v>
      </c>
      <c r="AM3222" t="s">
        <v>67</v>
      </c>
      <c r="AN3222" t="s">
        <v>67</v>
      </c>
      <c r="AO3222" t="s">
        <v>67</v>
      </c>
      <c r="AP3222" t="s">
        <v>5053</v>
      </c>
      <c r="AQ3222" t="s">
        <v>160</v>
      </c>
      <c r="AR3222" t="s">
        <v>67</v>
      </c>
      <c r="AS3222" t="s">
        <v>67</v>
      </c>
      <c r="AT3222" t="s">
        <v>67</v>
      </c>
      <c r="AU3222">
        <v>67</v>
      </c>
      <c r="AV3222">
        <v>23</v>
      </c>
      <c r="AW3222">
        <v>3</v>
      </c>
      <c r="AX3222">
        <v>8</v>
      </c>
      <c r="AY3222" t="s">
        <v>67</v>
      </c>
      <c r="AZ3222" t="s">
        <v>67</v>
      </c>
      <c r="BA3222" t="s">
        <v>67</v>
      </c>
      <c r="BB3222">
        <v>-3.1060803309999998</v>
      </c>
      <c r="BC3222">
        <v>1.445790946</v>
      </c>
      <c r="BD3222" t="s">
        <v>67</v>
      </c>
      <c r="BE3222" t="s">
        <v>67</v>
      </c>
      <c r="BF3222">
        <v>-3.716786586</v>
      </c>
      <c r="BG3222">
        <v>0.90322580600000002</v>
      </c>
      <c r="BH3222">
        <v>-3.3570975619999999</v>
      </c>
      <c r="BI3222" t="s">
        <v>164</v>
      </c>
      <c r="BJ3222" t="s">
        <v>164</v>
      </c>
      <c r="BK3222" t="s">
        <v>67</v>
      </c>
    </row>
    <row r="3223" spans="1:63" hidden="1" x14ac:dyDescent="0.35">
      <c r="A3223" t="s">
        <v>4625</v>
      </c>
      <c r="B3223" t="s">
        <v>67</v>
      </c>
      <c r="C3223" t="s">
        <v>67</v>
      </c>
      <c r="D3223" t="s">
        <v>67</v>
      </c>
      <c r="E3223" t="s">
        <v>67</v>
      </c>
      <c r="F3223" t="s">
        <v>66</v>
      </c>
      <c r="G3223" t="s">
        <v>67</v>
      </c>
      <c r="H3223" t="s">
        <v>5052</v>
      </c>
      <c r="I3223" t="s">
        <v>67</v>
      </c>
      <c r="J3223" t="s">
        <v>67</v>
      </c>
      <c r="K3223" t="s">
        <v>67</v>
      </c>
      <c r="L3223" t="s">
        <v>67</v>
      </c>
      <c r="M3223" t="s">
        <v>67</v>
      </c>
      <c r="N3223" t="s">
        <v>67</v>
      </c>
      <c r="O3223" t="s">
        <v>74</v>
      </c>
      <c r="P3223" t="s">
        <v>67</v>
      </c>
      <c r="Q3223" t="s">
        <v>76</v>
      </c>
      <c r="R3223" t="s">
        <v>77</v>
      </c>
      <c r="S3223" t="s">
        <v>4650</v>
      </c>
      <c r="T3223" t="s">
        <v>3458</v>
      </c>
      <c r="U3223" t="s">
        <v>67</v>
      </c>
      <c r="V3223" t="s">
        <v>67</v>
      </c>
      <c r="W3223" t="s">
        <v>80</v>
      </c>
      <c r="X3223" t="s">
        <v>67</v>
      </c>
      <c r="Y3223" t="s">
        <v>67</v>
      </c>
      <c r="Z3223" t="s">
        <v>67</v>
      </c>
      <c r="AA3223">
        <v>5</v>
      </c>
      <c r="AB3223">
        <v>5</v>
      </c>
      <c r="AC3223" t="s">
        <v>67</v>
      </c>
      <c r="AD3223">
        <v>348</v>
      </c>
      <c r="AE3223">
        <v>23</v>
      </c>
      <c r="AF3223">
        <v>2268</v>
      </c>
      <c r="AG3223">
        <v>23</v>
      </c>
      <c r="AH3223">
        <f t="shared" si="100"/>
        <v>1920</v>
      </c>
      <c r="AI3223">
        <f t="shared" si="101"/>
        <v>0</v>
      </c>
      <c r="AJ3223" t="s">
        <v>67</v>
      </c>
      <c r="AK3223" t="s">
        <v>67</v>
      </c>
      <c r="AL3223" t="s">
        <v>67</v>
      </c>
      <c r="AM3223" t="s">
        <v>67</v>
      </c>
      <c r="AN3223" t="s">
        <v>67</v>
      </c>
      <c r="AO3223" t="s">
        <v>67</v>
      </c>
      <c r="AP3223" t="s">
        <v>5054</v>
      </c>
      <c r="AQ3223" t="s">
        <v>160</v>
      </c>
      <c r="AR3223" t="s">
        <v>67</v>
      </c>
      <c r="AS3223" t="s">
        <v>67</v>
      </c>
      <c r="AT3223" t="s">
        <v>67</v>
      </c>
      <c r="AU3223">
        <v>28</v>
      </c>
      <c r="AV3223">
        <v>20</v>
      </c>
      <c r="AW3223">
        <v>90</v>
      </c>
      <c r="AX3223">
        <v>8</v>
      </c>
      <c r="AY3223" t="s">
        <v>67</v>
      </c>
      <c r="AZ3223" t="s">
        <v>67</v>
      </c>
      <c r="BA3223" t="s">
        <v>67</v>
      </c>
      <c r="BB3223">
        <v>1.1676051599999999</v>
      </c>
      <c r="BC3223">
        <v>0.103621063</v>
      </c>
      <c r="BD3223" t="s">
        <v>67</v>
      </c>
      <c r="BE3223" t="s">
        <v>67</v>
      </c>
      <c r="BF3223">
        <v>4.0704994189999999</v>
      </c>
      <c r="BG3223">
        <v>0.90322580600000002</v>
      </c>
      <c r="BH3223">
        <v>3.6765801200000001</v>
      </c>
      <c r="BI3223" t="s">
        <v>164</v>
      </c>
      <c r="BJ3223" t="s">
        <v>164</v>
      </c>
      <c r="BK3223" t="s">
        <v>67</v>
      </c>
    </row>
    <row r="3224" spans="1:63" hidden="1" x14ac:dyDescent="0.35">
      <c r="A3224" t="s">
        <v>4625</v>
      </c>
      <c r="B3224" t="s">
        <v>67</v>
      </c>
      <c r="C3224" t="s">
        <v>67</v>
      </c>
      <c r="D3224" t="s">
        <v>67</v>
      </c>
      <c r="E3224" t="s">
        <v>67</v>
      </c>
      <c r="F3224" t="s">
        <v>66</v>
      </c>
      <c r="G3224" t="s">
        <v>67</v>
      </c>
      <c r="H3224" t="s">
        <v>5055</v>
      </c>
      <c r="I3224" t="s">
        <v>67</v>
      </c>
      <c r="J3224" t="s">
        <v>67</v>
      </c>
      <c r="K3224" t="s">
        <v>67</v>
      </c>
      <c r="L3224" t="s">
        <v>67</v>
      </c>
      <c r="M3224" t="s">
        <v>67</v>
      </c>
      <c r="N3224" t="s">
        <v>67</v>
      </c>
      <c r="O3224" t="s">
        <v>74</v>
      </c>
      <c r="P3224" t="s">
        <v>67</v>
      </c>
      <c r="Q3224" t="s">
        <v>76</v>
      </c>
      <c r="R3224" t="s">
        <v>77</v>
      </c>
      <c r="S3224" t="s">
        <v>4650</v>
      </c>
      <c r="T3224" t="s">
        <v>1396</v>
      </c>
      <c r="U3224" t="s">
        <v>67</v>
      </c>
      <c r="V3224" t="s">
        <v>67</v>
      </c>
      <c r="W3224" t="s">
        <v>80</v>
      </c>
      <c r="X3224" t="s">
        <v>67</v>
      </c>
      <c r="Y3224" t="s">
        <v>67</v>
      </c>
      <c r="Z3224" t="s">
        <v>67</v>
      </c>
      <c r="AA3224">
        <v>5</v>
      </c>
      <c r="AB3224">
        <v>5</v>
      </c>
      <c r="AC3224" t="s">
        <v>67</v>
      </c>
      <c r="AD3224">
        <v>360.4</v>
      </c>
      <c r="AE3224">
        <v>13</v>
      </c>
      <c r="AF3224">
        <v>2104.1999999999998</v>
      </c>
      <c r="AG3224">
        <v>13</v>
      </c>
      <c r="AH3224">
        <f t="shared" si="100"/>
        <v>1743.7999999999997</v>
      </c>
      <c r="AI3224">
        <f t="shared" si="101"/>
        <v>0</v>
      </c>
      <c r="AJ3224" t="s">
        <v>67</v>
      </c>
      <c r="AK3224" t="s">
        <v>67</v>
      </c>
      <c r="AL3224" t="s">
        <v>67</v>
      </c>
      <c r="AM3224" t="s">
        <v>67</v>
      </c>
      <c r="AN3224" t="s">
        <v>67</v>
      </c>
      <c r="AO3224" t="s">
        <v>67</v>
      </c>
      <c r="AP3224" t="s">
        <v>4694</v>
      </c>
      <c r="AQ3224" t="s">
        <v>139</v>
      </c>
      <c r="AR3224" t="s">
        <v>67</v>
      </c>
      <c r="AS3224" t="s">
        <v>67</v>
      </c>
      <c r="AT3224" t="s">
        <v>67</v>
      </c>
      <c r="AU3224">
        <v>118</v>
      </c>
      <c r="AV3224">
        <v>3</v>
      </c>
      <c r="AW3224">
        <v>88</v>
      </c>
      <c r="AX3224">
        <v>5</v>
      </c>
      <c r="AY3224" t="s">
        <v>67</v>
      </c>
      <c r="AZ3224" t="s">
        <v>67</v>
      </c>
      <c r="BA3224" t="s">
        <v>67</v>
      </c>
      <c r="BB3224">
        <v>-0.29334780999999999</v>
      </c>
      <c r="BC3224">
        <v>7.7493400000000002E-4</v>
      </c>
      <c r="BD3224" t="s">
        <v>67</v>
      </c>
      <c r="BE3224" t="s">
        <v>67</v>
      </c>
      <c r="BF3224">
        <v>-7.2760687510000004</v>
      </c>
      <c r="BG3224">
        <v>0.90322580600000002</v>
      </c>
      <c r="BH3224">
        <v>-6.5719330659999997</v>
      </c>
      <c r="BI3224" t="s">
        <v>164</v>
      </c>
      <c r="BJ3224" t="s">
        <v>164</v>
      </c>
      <c r="BK3224" t="s">
        <v>67</v>
      </c>
    </row>
    <row r="3225" spans="1:63" hidden="1" x14ac:dyDescent="0.35">
      <c r="A3225" t="s">
        <v>4625</v>
      </c>
      <c r="B3225" t="s">
        <v>67</v>
      </c>
      <c r="C3225" t="s">
        <v>67</v>
      </c>
      <c r="D3225" t="s">
        <v>67</v>
      </c>
      <c r="E3225" t="s">
        <v>67</v>
      </c>
      <c r="F3225" t="s">
        <v>66</v>
      </c>
      <c r="G3225" t="s">
        <v>67</v>
      </c>
      <c r="H3225" t="s">
        <v>5055</v>
      </c>
      <c r="I3225" t="s">
        <v>67</v>
      </c>
      <c r="J3225" t="s">
        <v>67</v>
      </c>
      <c r="K3225" t="s">
        <v>67</v>
      </c>
      <c r="L3225" t="s">
        <v>67</v>
      </c>
      <c r="M3225" t="s">
        <v>67</v>
      </c>
      <c r="N3225" t="s">
        <v>67</v>
      </c>
      <c r="O3225" t="s">
        <v>74</v>
      </c>
      <c r="P3225" t="s">
        <v>67</v>
      </c>
      <c r="Q3225" t="s">
        <v>76</v>
      </c>
      <c r="R3225" t="s">
        <v>77</v>
      </c>
      <c r="S3225" t="s">
        <v>4650</v>
      </c>
      <c r="T3225" t="s">
        <v>1396</v>
      </c>
      <c r="U3225" t="s">
        <v>67</v>
      </c>
      <c r="V3225" t="s">
        <v>67</v>
      </c>
      <c r="W3225" t="s">
        <v>80</v>
      </c>
      <c r="X3225" t="s">
        <v>67</v>
      </c>
      <c r="Y3225" t="s">
        <v>67</v>
      </c>
      <c r="Z3225" t="s">
        <v>67</v>
      </c>
      <c r="AA3225">
        <v>5</v>
      </c>
      <c r="AB3225">
        <v>5</v>
      </c>
      <c r="AC3225" t="s">
        <v>67</v>
      </c>
      <c r="AD3225">
        <v>360.4</v>
      </c>
      <c r="AE3225">
        <v>13</v>
      </c>
      <c r="AF3225">
        <v>2104.1999999999998</v>
      </c>
      <c r="AG3225">
        <v>13</v>
      </c>
      <c r="AH3225">
        <f t="shared" si="100"/>
        <v>1743.7999999999997</v>
      </c>
      <c r="AI3225">
        <f t="shared" si="101"/>
        <v>0</v>
      </c>
      <c r="AJ3225" t="s">
        <v>67</v>
      </c>
      <c r="AK3225" t="s">
        <v>67</v>
      </c>
      <c r="AL3225" t="s">
        <v>67</v>
      </c>
      <c r="AM3225" t="s">
        <v>67</v>
      </c>
      <c r="AN3225" t="s">
        <v>67</v>
      </c>
      <c r="AO3225" t="s">
        <v>67</v>
      </c>
      <c r="AP3225" t="s">
        <v>5056</v>
      </c>
      <c r="AQ3225" t="s">
        <v>160</v>
      </c>
      <c r="AR3225" t="s">
        <v>67</v>
      </c>
      <c r="AS3225" t="s">
        <v>67</v>
      </c>
      <c r="AT3225" t="s">
        <v>67</v>
      </c>
      <c r="AU3225">
        <v>100</v>
      </c>
      <c r="AV3225">
        <v>0</v>
      </c>
      <c r="AW3225">
        <v>23</v>
      </c>
      <c r="AX3225">
        <v>26</v>
      </c>
      <c r="AY3225" t="s">
        <v>67</v>
      </c>
      <c r="AZ3225" t="s">
        <v>67</v>
      </c>
      <c r="BA3225" t="s">
        <v>67</v>
      </c>
      <c r="BB3225">
        <v>-1.4696759699999999</v>
      </c>
      <c r="BC3225">
        <v>0.25557656000000001</v>
      </c>
      <c r="BD3225" t="s">
        <v>67</v>
      </c>
      <c r="BE3225" t="s">
        <v>67</v>
      </c>
      <c r="BF3225">
        <v>-4.1882478580000004</v>
      </c>
      <c r="BG3225">
        <v>0.90322580600000002</v>
      </c>
      <c r="BH3225">
        <v>-3.782933549</v>
      </c>
      <c r="BI3225" t="s">
        <v>164</v>
      </c>
      <c r="BJ3225" t="s">
        <v>164</v>
      </c>
      <c r="BK3225" t="s">
        <v>67</v>
      </c>
    </row>
    <row r="3226" spans="1:63" hidden="1" x14ac:dyDescent="0.35">
      <c r="A3226" t="s">
        <v>4625</v>
      </c>
      <c r="B3226" t="s">
        <v>67</v>
      </c>
      <c r="C3226" t="s">
        <v>67</v>
      </c>
      <c r="D3226" t="s">
        <v>67</v>
      </c>
      <c r="E3226" t="s">
        <v>67</v>
      </c>
      <c r="F3226" t="s">
        <v>66</v>
      </c>
      <c r="G3226" t="s">
        <v>67</v>
      </c>
      <c r="H3226" t="s">
        <v>5057</v>
      </c>
      <c r="I3226" t="s">
        <v>67</v>
      </c>
      <c r="J3226" t="s">
        <v>67</v>
      </c>
      <c r="K3226" t="s">
        <v>67</v>
      </c>
      <c r="L3226" t="s">
        <v>67</v>
      </c>
      <c r="M3226" t="s">
        <v>67</v>
      </c>
      <c r="N3226" t="s">
        <v>67</v>
      </c>
      <c r="O3226" t="s">
        <v>74</v>
      </c>
      <c r="P3226" t="s">
        <v>67</v>
      </c>
      <c r="Q3226" t="s">
        <v>76</v>
      </c>
      <c r="R3226" t="s">
        <v>77</v>
      </c>
      <c r="S3226" t="s">
        <v>4631</v>
      </c>
      <c r="T3226" t="s">
        <v>5058</v>
      </c>
      <c r="U3226" t="s">
        <v>67</v>
      </c>
      <c r="V3226" t="s">
        <v>67</v>
      </c>
      <c r="W3226" t="s">
        <v>80</v>
      </c>
      <c r="X3226" t="s">
        <v>67</v>
      </c>
      <c r="Y3226" t="s">
        <v>67</v>
      </c>
      <c r="Z3226" t="s">
        <v>67</v>
      </c>
      <c r="AA3226">
        <v>5</v>
      </c>
      <c r="AB3226">
        <v>8</v>
      </c>
      <c r="AC3226" t="s">
        <v>67</v>
      </c>
      <c r="AD3226">
        <v>504</v>
      </c>
      <c r="AE3226">
        <v>29.2</v>
      </c>
      <c r="AF3226">
        <v>1301</v>
      </c>
      <c r="AG3226">
        <v>29.3</v>
      </c>
      <c r="AH3226">
        <f t="shared" si="100"/>
        <v>797</v>
      </c>
      <c r="AI3226">
        <f t="shared" si="101"/>
        <v>0.10000000000000142</v>
      </c>
      <c r="AJ3226" t="s">
        <v>67</v>
      </c>
      <c r="AK3226" t="s">
        <v>67</v>
      </c>
      <c r="AL3226" t="s">
        <v>67</v>
      </c>
      <c r="AM3226" t="s">
        <v>67</v>
      </c>
      <c r="AN3226" t="s">
        <v>67</v>
      </c>
      <c r="AO3226" t="s">
        <v>67</v>
      </c>
      <c r="AP3226" t="s">
        <v>5059</v>
      </c>
      <c r="AQ3226" t="s">
        <v>139</v>
      </c>
      <c r="AR3226" t="s">
        <v>67</v>
      </c>
      <c r="AS3226" t="s">
        <v>67</v>
      </c>
      <c r="AT3226" t="s">
        <v>67</v>
      </c>
      <c r="AU3226">
        <v>0.115</v>
      </c>
      <c r="AV3226">
        <v>3.5000000000000003E-2</v>
      </c>
      <c r="AW3226">
        <v>0.13500000000000001</v>
      </c>
      <c r="AX3226">
        <v>0.08</v>
      </c>
      <c r="AY3226" t="s">
        <v>67</v>
      </c>
      <c r="AZ3226" t="s">
        <v>67</v>
      </c>
      <c r="BA3226" t="s">
        <v>67</v>
      </c>
      <c r="BB3226">
        <v>0.16034265</v>
      </c>
      <c r="BC3226">
        <v>6.2421267000000003E-2</v>
      </c>
      <c r="BD3226" t="s">
        <v>67</v>
      </c>
      <c r="BE3226" t="s">
        <v>67</v>
      </c>
      <c r="BF3226">
        <v>0.29754190800000002</v>
      </c>
      <c r="BG3226">
        <v>0.93023255800000004</v>
      </c>
      <c r="BH3226">
        <v>0.27678317000000002</v>
      </c>
      <c r="BI3226" t="s">
        <v>164</v>
      </c>
      <c r="BJ3226" t="s">
        <v>164</v>
      </c>
      <c r="BK3226" t="s">
        <v>67</v>
      </c>
    </row>
    <row r="3227" spans="1:63" hidden="1" x14ac:dyDescent="0.35">
      <c r="A3227" t="s">
        <v>4625</v>
      </c>
      <c r="B3227" t="s">
        <v>67</v>
      </c>
      <c r="C3227" t="s">
        <v>67</v>
      </c>
      <c r="D3227" t="s">
        <v>67</v>
      </c>
      <c r="E3227" t="s">
        <v>67</v>
      </c>
      <c r="F3227" t="s">
        <v>66</v>
      </c>
      <c r="G3227" t="s">
        <v>67</v>
      </c>
      <c r="H3227" t="s">
        <v>5057</v>
      </c>
      <c r="I3227" t="s">
        <v>67</v>
      </c>
      <c r="J3227" t="s">
        <v>67</v>
      </c>
      <c r="K3227" t="s">
        <v>67</v>
      </c>
      <c r="L3227" t="s">
        <v>67</v>
      </c>
      <c r="M3227" t="s">
        <v>67</v>
      </c>
      <c r="N3227" t="s">
        <v>67</v>
      </c>
      <c r="O3227" t="s">
        <v>74</v>
      </c>
      <c r="P3227" t="s">
        <v>67</v>
      </c>
      <c r="Q3227" t="s">
        <v>76</v>
      </c>
      <c r="R3227" t="s">
        <v>77</v>
      </c>
      <c r="S3227" t="s">
        <v>4631</v>
      </c>
      <c r="T3227" t="s">
        <v>5058</v>
      </c>
      <c r="U3227" t="s">
        <v>67</v>
      </c>
      <c r="V3227" t="s">
        <v>67</v>
      </c>
      <c r="W3227" t="s">
        <v>80</v>
      </c>
      <c r="X3227" t="s">
        <v>67</v>
      </c>
      <c r="Y3227" t="s">
        <v>67</v>
      </c>
      <c r="Z3227" t="s">
        <v>67</v>
      </c>
      <c r="AA3227">
        <v>9</v>
      </c>
      <c r="AB3227">
        <v>10</v>
      </c>
      <c r="AC3227" t="s">
        <v>67</v>
      </c>
      <c r="AD3227">
        <v>504</v>
      </c>
      <c r="AE3227">
        <v>29.2</v>
      </c>
      <c r="AF3227">
        <v>1301</v>
      </c>
      <c r="AG3227">
        <v>29.3</v>
      </c>
      <c r="AH3227">
        <f t="shared" si="100"/>
        <v>797</v>
      </c>
      <c r="AI3227">
        <f t="shared" si="101"/>
        <v>0.10000000000000142</v>
      </c>
      <c r="AJ3227" t="s">
        <v>67</v>
      </c>
      <c r="AK3227" t="s">
        <v>67</v>
      </c>
      <c r="AL3227" t="s">
        <v>67</v>
      </c>
      <c r="AM3227" t="s">
        <v>67</v>
      </c>
      <c r="AN3227" t="s">
        <v>67</v>
      </c>
      <c r="AO3227" t="s">
        <v>67</v>
      </c>
      <c r="AP3227" t="s">
        <v>4633</v>
      </c>
      <c r="AQ3227" t="s">
        <v>115</v>
      </c>
      <c r="AR3227" t="s">
        <v>67</v>
      </c>
      <c r="AS3227" t="s">
        <v>67</v>
      </c>
      <c r="AT3227" t="s">
        <v>67</v>
      </c>
      <c r="AU3227">
        <v>0.23</v>
      </c>
      <c r="AV3227">
        <v>0.18</v>
      </c>
      <c r="AW3227">
        <v>0.21</v>
      </c>
      <c r="AX3227">
        <v>0.09</v>
      </c>
      <c r="AY3227" t="s">
        <v>67</v>
      </c>
      <c r="AZ3227" t="s">
        <v>67</v>
      </c>
      <c r="BA3227" t="s">
        <v>67</v>
      </c>
      <c r="BB3227">
        <v>-9.0971778000000003E-2</v>
      </c>
      <c r="BC3227">
        <v>8.6420277000000004E-2</v>
      </c>
      <c r="BD3227" t="s">
        <v>67</v>
      </c>
      <c r="BE3227" t="s">
        <v>67</v>
      </c>
      <c r="BF3227">
        <v>-0.14309353699999999</v>
      </c>
      <c r="BG3227">
        <v>0.955223881</v>
      </c>
      <c r="BH3227">
        <v>-0.136686364</v>
      </c>
      <c r="BI3227" t="s">
        <v>164</v>
      </c>
      <c r="BJ3227" t="s">
        <v>164</v>
      </c>
      <c r="BK3227" t="s">
        <v>67</v>
      </c>
    </row>
    <row r="3228" spans="1:63" hidden="1" x14ac:dyDescent="0.35">
      <c r="A3228" t="s">
        <v>4625</v>
      </c>
      <c r="B3228" t="s">
        <v>67</v>
      </c>
      <c r="C3228" t="s">
        <v>67</v>
      </c>
      <c r="D3228" t="s">
        <v>67</v>
      </c>
      <c r="E3228" t="s">
        <v>67</v>
      </c>
      <c r="F3228" t="s">
        <v>66</v>
      </c>
      <c r="G3228" t="s">
        <v>67</v>
      </c>
      <c r="H3228" t="s">
        <v>5057</v>
      </c>
      <c r="I3228" t="s">
        <v>67</v>
      </c>
      <c r="J3228" t="s">
        <v>67</v>
      </c>
      <c r="K3228" t="s">
        <v>67</v>
      </c>
      <c r="L3228" t="s">
        <v>67</v>
      </c>
      <c r="M3228" t="s">
        <v>67</v>
      </c>
      <c r="N3228" t="s">
        <v>67</v>
      </c>
      <c r="O3228" t="s">
        <v>74</v>
      </c>
      <c r="P3228" t="s">
        <v>67</v>
      </c>
      <c r="Q3228" t="s">
        <v>76</v>
      </c>
      <c r="R3228" t="s">
        <v>77</v>
      </c>
      <c r="S3228" t="s">
        <v>4631</v>
      </c>
      <c r="T3228" t="s">
        <v>5058</v>
      </c>
      <c r="U3228" t="s">
        <v>67</v>
      </c>
      <c r="V3228" t="s">
        <v>67</v>
      </c>
      <c r="W3228" t="s">
        <v>80</v>
      </c>
      <c r="X3228" t="s">
        <v>67</v>
      </c>
      <c r="Y3228" t="s">
        <v>67</v>
      </c>
      <c r="Z3228" t="s">
        <v>67</v>
      </c>
      <c r="AA3228">
        <v>10</v>
      </c>
      <c r="AB3228">
        <v>10</v>
      </c>
      <c r="AC3228" t="s">
        <v>67</v>
      </c>
      <c r="AD3228">
        <v>504</v>
      </c>
      <c r="AE3228">
        <v>29.2</v>
      </c>
      <c r="AF3228">
        <v>1301</v>
      </c>
      <c r="AG3228">
        <v>29.3</v>
      </c>
      <c r="AH3228">
        <f t="shared" si="100"/>
        <v>797</v>
      </c>
      <c r="AI3228">
        <f t="shared" si="101"/>
        <v>0.10000000000000142</v>
      </c>
      <c r="AJ3228" t="s">
        <v>67</v>
      </c>
      <c r="AK3228" t="s">
        <v>67</v>
      </c>
      <c r="AL3228" t="s">
        <v>67</v>
      </c>
      <c r="AM3228" t="s">
        <v>67</v>
      </c>
      <c r="AN3228" t="s">
        <v>67</v>
      </c>
      <c r="AO3228" t="s">
        <v>67</v>
      </c>
      <c r="AP3228" t="s">
        <v>5060</v>
      </c>
      <c r="AQ3228" t="s">
        <v>115</v>
      </c>
      <c r="AR3228" t="s">
        <v>67</v>
      </c>
      <c r="AS3228" t="s">
        <v>67</v>
      </c>
      <c r="AT3228" t="s">
        <v>67</v>
      </c>
      <c r="AU3228">
        <v>8</v>
      </c>
      <c r="AV3228">
        <v>2.8</v>
      </c>
      <c r="AW3228">
        <v>9.5</v>
      </c>
      <c r="AX3228">
        <v>3.3</v>
      </c>
      <c r="AY3228" t="s">
        <v>67</v>
      </c>
      <c r="AZ3228" t="s">
        <v>67</v>
      </c>
      <c r="BA3228" t="s">
        <v>67</v>
      </c>
      <c r="BB3228">
        <v>0.17185025700000001</v>
      </c>
      <c r="BC3228">
        <v>2.4316482E-2</v>
      </c>
      <c r="BD3228" t="s">
        <v>67</v>
      </c>
      <c r="BE3228" t="s">
        <v>67</v>
      </c>
      <c r="BF3228">
        <v>0.49015943699999998</v>
      </c>
      <c r="BG3228">
        <v>0.95774647899999998</v>
      </c>
      <c r="BH3228">
        <v>0.46944847499999998</v>
      </c>
      <c r="BI3228" t="s">
        <v>164</v>
      </c>
      <c r="BJ3228" t="s">
        <v>164</v>
      </c>
      <c r="BK3228" t="s">
        <v>67</v>
      </c>
    </row>
    <row r="3229" spans="1:63" ht="15" hidden="1" x14ac:dyDescent="0.35">
      <c r="A3229" t="s">
        <v>4625</v>
      </c>
      <c r="B3229" t="s">
        <v>67</v>
      </c>
      <c r="C3229" t="s">
        <v>67</v>
      </c>
      <c r="D3229" t="s">
        <v>67</v>
      </c>
      <c r="E3229" t="s">
        <v>67</v>
      </c>
      <c r="F3229" t="s">
        <v>66</v>
      </c>
      <c r="G3229" t="s">
        <v>67</v>
      </c>
      <c r="H3229" t="s">
        <v>5061</v>
      </c>
      <c r="I3229" t="s">
        <v>67</v>
      </c>
      <c r="J3229" t="s">
        <v>67</v>
      </c>
      <c r="K3229" t="s">
        <v>67</v>
      </c>
      <c r="L3229" t="s">
        <v>67</v>
      </c>
      <c r="M3229" t="s">
        <v>67</v>
      </c>
      <c r="N3229" t="s">
        <v>67</v>
      </c>
      <c r="O3229" t="s">
        <v>74</v>
      </c>
      <c r="P3229" t="s">
        <v>67</v>
      </c>
      <c r="Q3229" t="s">
        <v>76</v>
      </c>
      <c r="R3229" t="s">
        <v>109</v>
      </c>
      <c r="S3229" t="s">
        <v>4645</v>
      </c>
      <c r="T3229" t="s">
        <v>5062</v>
      </c>
      <c r="U3229" t="s">
        <v>67</v>
      </c>
      <c r="V3229" t="s">
        <v>67</v>
      </c>
      <c r="W3229" t="s">
        <v>80</v>
      </c>
      <c r="X3229" t="s">
        <v>67</v>
      </c>
      <c r="Y3229" t="s">
        <v>67</v>
      </c>
      <c r="Z3229" t="s">
        <v>67</v>
      </c>
      <c r="AA3229">
        <v>36</v>
      </c>
      <c r="AB3229">
        <v>23</v>
      </c>
      <c r="AC3229" t="s">
        <v>67</v>
      </c>
      <c r="AD3229" s="9">
        <v>240.4</v>
      </c>
      <c r="AE3229" s="9">
        <v>25</v>
      </c>
      <c r="AF3229" s="9">
        <v>959.3</v>
      </c>
      <c r="AG3229" s="9">
        <v>25</v>
      </c>
      <c r="AH3229">
        <f t="shared" si="100"/>
        <v>718.9</v>
      </c>
      <c r="AI3229">
        <f t="shared" si="101"/>
        <v>0</v>
      </c>
      <c r="AJ3229" t="s">
        <v>67</v>
      </c>
      <c r="AK3229" t="s">
        <v>67</v>
      </c>
      <c r="AL3229" t="s">
        <v>67</v>
      </c>
      <c r="AM3229" t="s">
        <v>67</v>
      </c>
      <c r="AN3229" t="s">
        <v>67</v>
      </c>
      <c r="AO3229" t="s">
        <v>67</v>
      </c>
      <c r="AP3229" t="s">
        <v>4918</v>
      </c>
      <c r="AQ3229" t="s">
        <v>139</v>
      </c>
      <c r="AR3229" t="s">
        <v>67</v>
      </c>
      <c r="AS3229" t="s">
        <v>67</v>
      </c>
      <c r="AT3229" t="s">
        <v>67</v>
      </c>
      <c r="AU3229">
        <v>0.57999999999999996</v>
      </c>
      <c r="AV3229">
        <v>0.09</v>
      </c>
      <c r="AW3229">
        <v>0.51</v>
      </c>
      <c r="AX3229">
        <v>0.13</v>
      </c>
      <c r="AY3229" t="s">
        <v>67</v>
      </c>
      <c r="AZ3229" t="s">
        <v>67</v>
      </c>
      <c r="BA3229" t="s">
        <v>67</v>
      </c>
      <c r="BB3229">
        <v>-0.128617378</v>
      </c>
      <c r="BC3229">
        <v>3.493847E-3</v>
      </c>
      <c r="BD3229" t="s">
        <v>67</v>
      </c>
      <c r="BE3229" t="s">
        <v>67</v>
      </c>
      <c r="BF3229">
        <v>-0.65285296999999998</v>
      </c>
      <c r="BG3229">
        <v>0.986784141</v>
      </c>
      <c r="BH3229">
        <v>-0.64422495700000004</v>
      </c>
      <c r="BI3229" t="s">
        <v>164</v>
      </c>
      <c r="BJ3229" t="s">
        <v>164</v>
      </c>
      <c r="BK3229" t="s">
        <v>67</v>
      </c>
    </row>
    <row r="3230" spans="1:63" ht="15" hidden="1" x14ac:dyDescent="0.35">
      <c r="A3230" t="s">
        <v>4625</v>
      </c>
      <c r="B3230" t="s">
        <v>67</v>
      </c>
      <c r="C3230" t="s">
        <v>67</v>
      </c>
      <c r="D3230" t="s">
        <v>67</v>
      </c>
      <c r="E3230" t="s">
        <v>67</v>
      </c>
      <c r="F3230" t="s">
        <v>66</v>
      </c>
      <c r="G3230" t="s">
        <v>67</v>
      </c>
      <c r="H3230" t="s">
        <v>5061</v>
      </c>
      <c r="I3230" t="s">
        <v>67</v>
      </c>
      <c r="J3230" t="s">
        <v>67</v>
      </c>
      <c r="K3230" t="s">
        <v>67</v>
      </c>
      <c r="L3230" t="s">
        <v>67</v>
      </c>
      <c r="M3230" t="s">
        <v>67</v>
      </c>
      <c r="N3230" t="s">
        <v>67</v>
      </c>
      <c r="O3230" t="s">
        <v>74</v>
      </c>
      <c r="P3230" t="s">
        <v>67</v>
      </c>
      <c r="Q3230" t="s">
        <v>76</v>
      </c>
      <c r="R3230" t="s">
        <v>109</v>
      </c>
      <c r="S3230" t="s">
        <v>4645</v>
      </c>
      <c r="T3230" t="s">
        <v>5062</v>
      </c>
      <c r="U3230" t="s">
        <v>67</v>
      </c>
      <c r="V3230" t="s">
        <v>67</v>
      </c>
      <c r="W3230" t="s">
        <v>80</v>
      </c>
      <c r="X3230" t="s">
        <v>67</v>
      </c>
      <c r="Y3230" t="s">
        <v>67</v>
      </c>
      <c r="Z3230" t="s">
        <v>67</v>
      </c>
      <c r="AA3230">
        <v>36</v>
      </c>
      <c r="AB3230">
        <v>23</v>
      </c>
      <c r="AC3230" t="s">
        <v>67</v>
      </c>
      <c r="AD3230" s="9">
        <v>240.4</v>
      </c>
      <c r="AE3230" s="9">
        <v>25</v>
      </c>
      <c r="AF3230" s="9">
        <v>959.3</v>
      </c>
      <c r="AG3230" s="9">
        <v>25</v>
      </c>
      <c r="AH3230">
        <f t="shared" si="100"/>
        <v>718.9</v>
      </c>
      <c r="AI3230">
        <f t="shared" si="101"/>
        <v>0</v>
      </c>
      <c r="AJ3230" t="s">
        <v>67</v>
      </c>
      <c r="AK3230" t="s">
        <v>67</v>
      </c>
      <c r="AL3230" t="s">
        <v>67</v>
      </c>
      <c r="AM3230" t="s">
        <v>67</v>
      </c>
      <c r="AN3230" t="s">
        <v>67</v>
      </c>
      <c r="AO3230" t="s">
        <v>67</v>
      </c>
      <c r="AP3230" t="s">
        <v>4915</v>
      </c>
      <c r="AQ3230" t="s">
        <v>115</v>
      </c>
      <c r="AR3230" t="s">
        <v>67</v>
      </c>
      <c r="AS3230" t="s">
        <v>67</v>
      </c>
      <c r="AT3230" t="s">
        <v>67</v>
      </c>
      <c r="AU3230">
        <v>27.6</v>
      </c>
      <c r="AV3230">
        <v>11.5</v>
      </c>
      <c r="AW3230">
        <v>14</v>
      </c>
      <c r="AX3230">
        <v>7.9</v>
      </c>
      <c r="AY3230" t="s">
        <v>67</v>
      </c>
      <c r="AZ3230" t="s">
        <v>67</v>
      </c>
      <c r="BA3230" t="s">
        <v>67</v>
      </c>
      <c r="BB3230">
        <v>-0.67875844299999999</v>
      </c>
      <c r="BC3230">
        <v>1.8666808E-2</v>
      </c>
      <c r="BD3230" t="s">
        <v>67</v>
      </c>
      <c r="BE3230" t="s">
        <v>67</v>
      </c>
      <c r="BF3230">
        <v>-1.3253685529999999</v>
      </c>
      <c r="BG3230">
        <v>0.986784141</v>
      </c>
      <c r="BH3230">
        <v>-1.3078526690000001</v>
      </c>
      <c r="BI3230" t="s">
        <v>164</v>
      </c>
      <c r="BJ3230" t="s">
        <v>164</v>
      </c>
      <c r="BK3230" t="s">
        <v>67</v>
      </c>
    </row>
    <row r="3231" spans="1:63" hidden="1" x14ac:dyDescent="0.35">
      <c r="A3231" t="s">
        <v>4625</v>
      </c>
      <c r="B3231" t="s">
        <v>67</v>
      </c>
      <c r="C3231" t="s">
        <v>67</v>
      </c>
      <c r="D3231" t="s">
        <v>67</v>
      </c>
      <c r="E3231" t="s">
        <v>67</v>
      </c>
      <c r="F3231" t="s">
        <v>66</v>
      </c>
      <c r="G3231" t="s">
        <v>67</v>
      </c>
      <c r="H3231" t="s">
        <v>5063</v>
      </c>
      <c r="I3231" t="s">
        <v>67</v>
      </c>
      <c r="J3231" t="s">
        <v>67</v>
      </c>
      <c r="K3231" t="s">
        <v>67</v>
      </c>
      <c r="L3231" t="s">
        <v>67</v>
      </c>
      <c r="M3231" t="s">
        <v>67</v>
      </c>
      <c r="N3231" t="s">
        <v>67</v>
      </c>
      <c r="O3231" t="s">
        <v>74</v>
      </c>
      <c r="P3231" t="s">
        <v>67</v>
      </c>
      <c r="Q3231" t="s">
        <v>76</v>
      </c>
      <c r="R3231" t="s">
        <v>77</v>
      </c>
      <c r="S3231" t="s">
        <v>4851</v>
      </c>
      <c r="T3231" t="s">
        <v>4852</v>
      </c>
      <c r="U3231" t="s">
        <v>67</v>
      </c>
      <c r="V3231" t="s">
        <v>67</v>
      </c>
      <c r="W3231" t="s">
        <v>904</v>
      </c>
      <c r="X3231" t="s">
        <v>67</v>
      </c>
      <c r="Y3231" t="s">
        <v>67</v>
      </c>
      <c r="Z3231" t="s">
        <v>67</v>
      </c>
      <c r="AA3231">
        <v>10</v>
      </c>
      <c r="AB3231">
        <v>10</v>
      </c>
      <c r="AC3231" t="s">
        <v>67</v>
      </c>
      <c r="AD3231">
        <v>404</v>
      </c>
      <c r="AE3231">
        <v>16</v>
      </c>
      <c r="AF3231">
        <v>399</v>
      </c>
      <c r="AG3231">
        <v>19</v>
      </c>
      <c r="AH3231">
        <f t="shared" si="100"/>
        <v>-5</v>
      </c>
      <c r="AI3231">
        <f t="shared" si="101"/>
        <v>3</v>
      </c>
      <c r="AJ3231" t="s">
        <v>67</v>
      </c>
      <c r="AK3231" t="s">
        <v>67</v>
      </c>
      <c r="AL3231" t="s">
        <v>67</v>
      </c>
      <c r="AM3231" t="s">
        <v>67</v>
      </c>
      <c r="AN3231" t="s">
        <v>67</v>
      </c>
      <c r="AO3231" t="s">
        <v>67</v>
      </c>
      <c r="AP3231" t="s">
        <v>5065</v>
      </c>
      <c r="AQ3231" t="s">
        <v>139</v>
      </c>
      <c r="AR3231" t="s">
        <v>67</v>
      </c>
      <c r="AS3231" t="s">
        <v>67</v>
      </c>
      <c r="AT3231" t="s">
        <v>67</v>
      </c>
      <c r="AU3231">
        <v>0.105</v>
      </c>
      <c r="AV3231">
        <v>3.3000000000000002E-2</v>
      </c>
      <c r="AW3231">
        <v>0.13700000000000001</v>
      </c>
      <c r="AX3231">
        <v>5.0000000000000001E-3</v>
      </c>
      <c r="AY3231" t="s">
        <v>67</v>
      </c>
      <c r="AZ3231" t="s">
        <v>67</v>
      </c>
      <c r="BA3231" t="s">
        <v>67</v>
      </c>
      <c r="BB3231">
        <v>0.26602057600000001</v>
      </c>
      <c r="BC3231">
        <v>1.0010748999999999E-2</v>
      </c>
      <c r="BD3231" t="s">
        <v>67</v>
      </c>
      <c r="BE3231" t="s">
        <v>67</v>
      </c>
      <c r="BF3231">
        <v>1.355883516</v>
      </c>
      <c r="BG3231">
        <v>0.95774647899999998</v>
      </c>
      <c r="BH3231">
        <v>1.298592663</v>
      </c>
      <c r="BI3231" t="s">
        <v>164</v>
      </c>
      <c r="BJ3231" t="s">
        <v>164</v>
      </c>
      <c r="BK3231" t="s">
        <v>67</v>
      </c>
    </row>
    <row r="3232" spans="1:63" hidden="1" x14ac:dyDescent="0.35">
      <c r="A3232" t="s">
        <v>4625</v>
      </c>
      <c r="B3232" t="s">
        <v>67</v>
      </c>
      <c r="C3232" t="s">
        <v>67</v>
      </c>
      <c r="D3232" t="s">
        <v>67</v>
      </c>
      <c r="E3232" t="s">
        <v>67</v>
      </c>
      <c r="F3232" t="s">
        <v>66</v>
      </c>
      <c r="G3232" t="s">
        <v>67</v>
      </c>
      <c r="H3232" t="s">
        <v>5063</v>
      </c>
      <c r="I3232" t="s">
        <v>67</v>
      </c>
      <c r="J3232" t="s">
        <v>67</v>
      </c>
      <c r="K3232" t="s">
        <v>67</v>
      </c>
      <c r="L3232" t="s">
        <v>67</v>
      </c>
      <c r="M3232" t="s">
        <v>67</v>
      </c>
      <c r="N3232" t="s">
        <v>67</v>
      </c>
      <c r="O3232" t="s">
        <v>74</v>
      </c>
      <c r="P3232" t="s">
        <v>67</v>
      </c>
      <c r="Q3232" t="s">
        <v>76</v>
      </c>
      <c r="R3232" t="s">
        <v>77</v>
      </c>
      <c r="S3232" t="s">
        <v>4851</v>
      </c>
      <c r="T3232" t="s">
        <v>4852</v>
      </c>
      <c r="U3232" t="s">
        <v>67</v>
      </c>
      <c r="V3232" t="s">
        <v>67</v>
      </c>
      <c r="W3232" t="s">
        <v>4689</v>
      </c>
      <c r="X3232" t="s">
        <v>67</v>
      </c>
      <c r="Y3232" t="s">
        <v>67</v>
      </c>
      <c r="Z3232" t="s">
        <v>67</v>
      </c>
      <c r="AA3232">
        <v>10</v>
      </c>
      <c r="AB3232">
        <v>10</v>
      </c>
      <c r="AC3232" t="s">
        <v>67</v>
      </c>
      <c r="AD3232">
        <v>404</v>
      </c>
      <c r="AE3232">
        <v>16</v>
      </c>
      <c r="AF3232">
        <v>781</v>
      </c>
      <c r="AG3232">
        <v>19</v>
      </c>
      <c r="AH3232">
        <f t="shared" si="100"/>
        <v>377</v>
      </c>
      <c r="AI3232">
        <f t="shared" si="101"/>
        <v>3</v>
      </c>
      <c r="AJ3232" t="s">
        <v>67</v>
      </c>
      <c r="AK3232" t="s">
        <v>67</v>
      </c>
      <c r="AL3232" t="s">
        <v>67</v>
      </c>
      <c r="AM3232" t="s">
        <v>67</v>
      </c>
      <c r="AN3232" t="s">
        <v>67</v>
      </c>
      <c r="AO3232" t="s">
        <v>67</v>
      </c>
      <c r="AP3232" t="s">
        <v>5065</v>
      </c>
      <c r="AQ3232" t="s">
        <v>139</v>
      </c>
      <c r="AR3232" t="s">
        <v>67</v>
      </c>
      <c r="AS3232" t="s">
        <v>67</v>
      </c>
      <c r="AT3232" t="s">
        <v>67</v>
      </c>
      <c r="AU3232">
        <v>0.105</v>
      </c>
      <c r="AV3232">
        <v>3.3000000000000002E-2</v>
      </c>
      <c r="AW3232">
        <v>0.14000000000000001</v>
      </c>
      <c r="AX3232">
        <v>1.4999999999999999E-2</v>
      </c>
      <c r="AY3232" t="s">
        <v>67</v>
      </c>
      <c r="AZ3232" t="s">
        <v>67</v>
      </c>
      <c r="BA3232" t="s">
        <v>67</v>
      </c>
      <c r="BB3232">
        <v>0.28768207200000001</v>
      </c>
      <c r="BC3232">
        <v>1.1025510000000001E-2</v>
      </c>
      <c r="BD3232" t="s">
        <v>67</v>
      </c>
      <c r="BE3232" t="s">
        <v>67</v>
      </c>
      <c r="BF3232">
        <v>1.365480051</v>
      </c>
      <c r="BG3232">
        <v>0.95774647899999998</v>
      </c>
      <c r="BH3232">
        <v>1.30778371</v>
      </c>
      <c r="BI3232" t="s">
        <v>164</v>
      </c>
      <c r="BJ3232" t="s">
        <v>164</v>
      </c>
      <c r="BK3232" t="s">
        <v>67</v>
      </c>
    </row>
    <row r="3233" spans="1:63" hidden="1" x14ac:dyDescent="0.35">
      <c r="A3233" t="s">
        <v>4625</v>
      </c>
      <c r="B3233" t="s">
        <v>67</v>
      </c>
      <c r="C3233" t="s">
        <v>67</v>
      </c>
      <c r="D3233" t="s">
        <v>67</v>
      </c>
      <c r="E3233" t="s">
        <v>67</v>
      </c>
      <c r="F3233" t="s">
        <v>66</v>
      </c>
      <c r="G3233" t="s">
        <v>67</v>
      </c>
      <c r="H3233" t="s">
        <v>5063</v>
      </c>
      <c r="I3233" t="s">
        <v>67</v>
      </c>
      <c r="J3233" t="s">
        <v>67</v>
      </c>
      <c r="K3233" t="s">
        <v>67</v>
      </c>
      <c r="L3233" t="s">
        <v>67</v>
      </c>
      <c r="M3233" t="s">
        <v>67</v>
      </c>
      <c r="N3233" t="s">
        <v>67</v>
      </c>
      <c r="O3233" t="s">
        <v>74</v>
      </c>
      <c r="P3233" t="s">
        <v>67</v>
      </c>
      <c r="Q3233" t="s">
        <v>76</v>
      </c>
      <c r="R3233" t="s">
        <v>77</v>
      </c>
      <c r="S3233" t="s">
        <v>4851</v>
      </c>
      <c r="T3233" t="s">
        <v>4852</v>
      </c>
      <c r="U3233" t="s">
        <v>67</v>
      </c>
      <c r="V3233" t="s">
        <v>67</v>
      </c>
      <c r="W3233" t="s">
        <v>4690</v>
      </c>
      <c r="X3233" t="s">
        <v>67</v>
      </c>
      <c r="Y3233" t="s">
        <v>67</v>
      </c>
      <c r="Z3233" t="s">
        <v>67</v>
      </c>
      <c r="AA3233">
        <v>10</v>
      </c>
      <c r="AB3233">
        <v>10</v>
      </c>
      <c r="AC3233" t="s">
        <v>67</v>
      </c>
      <c r="AD3233">
        <v>404</v>
      </c>
      <c r="AE3233">
        <v>16</v>
      </c>
      <c r="AF3233">
        <v>1399</v>
      </c>
      <c r="AG3233">
        <v>19</v>
      </c>
      <c r="AH3233">
        <f t="shared" si="100"/>
        <v>995</v>
      </c>
      <c r="AI3233">
        <f t="shared" si="101"/>
        <v>3</v>
      </c>
      <c r="AJ3233" t="s">
        <v>67</v>
      </c>
      <c r="AK3233" t="s">
        <v>67</v>
      </c>
      <c r="AL3233" t="s">
        <v>67</v>
      </c>
      <c r="AM3233" t="s">
        <v>67</v>
      </c>
      <c r="AN3233" t="s">
        <v>67</v>
      </c>
      <c r="AO3233" t="s">
        <v>67</v>
      </c>
      <c r="AP3233" t="s">
        <v>5065</v>
      </c>
      <c r="AQ3233" t="s">
        <v>139</v>
      </c>
      <c r="AR3233" t="s">
        <v>67</v>
      </c>
      <c r="AS3233" t="s">
        <v>67</v>
      </c>
      <c r="AT3233" t="s">
        <v>67</v>
      </c>
      <c r="AU3233">
        <v>0.105</v>
      </c>
      <c r="AV3233">
        <v>3.3000000000000002E-2</v>
      </c>
      <c r="AW3233">
        <v>0.122</v>
      </c>
      <c r="AX3233">
        <v>5.2999999999999999E-2</v>
      </c>
      <c r="AY3233" t="s">
        <v>67</v>
      </c>
      <c r="AZ3233" t="s">
        <v>67</v>
      </c>
      <c r="BA3233" t="s">
        <v>67</v>
      </c>
      <c r="BB3233">
        <v>0.15006069499999999</v>
      </c>
      <c r="BC3233">
        <v>2.8750166000000001E-2</v>
      </c>
      <c r="BD3233" t="s">
        <v>67</v>
      </c>
      <c r="BE3233" t="s">
        <v>67</v>
      </c>
      <c r="BF3233">
        <v>0.385072941</v>
      </c>
      <c r="BG3233">
        <v>0.95774647899999998</v>
      </c>
      <c r="BH3233">
        <v>0.36880225300000002</v>
      </c>
      <c r="BI3233" t="s">
        <v>164</v>
      </c>
      <c r="BJ3233" t="s">
        <v>164</v>
      </c>
      <c r="BK3233" t="s">
        <v>67</v>
      </c>
    </row>
    <row r="3234" spans="1:63" hidden="1" x14ac:dyDescent="0.35">
      <c r="A3234" t="s">
        <v>4625</v>
      </c>
      <c r="B3234" t="s">
        <v>67</v>
      </c>
      <c r="C3234" t="s">
        <v>67</v>
      </c>
      <c r="D3234" t="s">
        <v>67</v>
      </c>
      <c r="E3234" t="s">
        <v>67</v>
      </c>
      <c r="F3234" t="s">
        <v>66</v>
      </c>
      <c r="G3234" t="s">
        <v>67</v>
      </c>
      <c r="H3234" t="s">
        <v>5063</v>
      </c>
      <c r="I3234" t="s">
        <v>67</v>
      </c>
      <c r="J3234" t="s">
        <v>67</v>
      </c>
      <c r="K3234" t="s">
        <v>67</v>
      </c>
      <c r="L3234" t="s">
        <v>67</v>
      </c>
      <c r="M3234" t="s">
        <v>67</v>
      </c>
      <c r="N3234" t="s">
        <v>67</v>
      </c>
      <c r="O3234" t="s">
        <v>74</v>
      </c>
      <c r="P3234" t="s">
        <v>67</v>
      </c>
      <c r="Q3234" t="s">
        <v>76</v>
      </c>
      <c r="R3234" t="s">
        <v>77</v>
      </c>
      <c r="S3234" t="s">
        <v>4851</v>
      </c>
      <c r="T3234" t="s">
        <v>4852</v>
      </c>
      <c r="U3234" t="s">
        <v>67</v>
      </c>
      <c r="V3234" t="s">
        <v>67</v>
      </c>
      <c r="W3234" t="s">
        <v>904</v>
      </c>
      <c r="X3234" t="s">
        <v>67</v>
      </c>
      <c r="Y3234" t="s">
        <v>67</v>
      </c>
      <c r="Z3234" t="s">
        <v>67</v>
      </c>
      <c r="AA3234">
        <v>10</v>
      </c>
      <c r="AB3234">
        <v>10</v>
      </c>
      <c r="AC3234" t="s">
        <v>67</v>
      </c>
      <c r="AD3234">
        <v>404</v>
      </c>
      <c r="AE3234">
        <v>16</v>
      </c>
      <c r="AF3234">
        <v>399</v>
      </c>
      <c r="AG3234">
        <v>19</v>
      </c>
      <c r="AH3234">
        <f t="shared" si="100"/>
        <v>-5</v>
      </c>
      <c r="AI3234">
        <f t="shared" si="101"/>
        <v>3</v>
      </c>
      <c r="AJ3234" t="s">
        <v>67</v>
      </c>
      <c r="AK3234" t="s">
        <v>67</v>
      </c>
      <c r="AL3234" t="s">
        <v>67</v>
      </c>
      <c r="AM3234" t="s">
        <v>67</v>
      </c>
      <c r="AN3234" t="s">
        <v>67</v>
      </c>
      <c r="AO3234" t="s">
        <v>67</v>
      </c>
      <c r="AP3234" t="s">
        <v>5064</v>
      </c>
      <c r="AQ3234" t="s">
        <v>157</v>
      </c>
      <c r="AR3234" t="s">
        <v>67</v>
      </c>
      <c r="AS3234" t="s">
        <v>67</v>
      </c>
      <c r="AT3234" t="s">
        <v>67</v>
      </c>
      <c r="AU3234">
        <v>1.07</v>
      </c>
      <c r="AV3234">
        <v>1.55</v>
      </c>
      <c r="AW3234">
        <v>1.6</v>
      </c>
      <c r="AX3234">
        <v>0.28000000000000003</v>
      </c>
      <c r="AY3234" t="s">
        <v>67</v>
      </c>
      <c r="AZ3234" t="s">
        <v>67</v>
      </c>
      <c r="BA3234" t="s">
        <v>67</v>
      </c>
      <c r="BB3234">
        <v>0.40234498099999999</v>
      </c>
      <c r="BC3234">
        <v>0.21290615399999999</v>
      </c>
      <c r="BD3234" t="s">
        <v>67</v>
      </c>
      <c r="BE3234" t="s">
        <v>67</v>
      </c>
      <c r="BF3234">
        <v>0.47586771100000003</v>
      </c>
      <c r="BG3234">
        <v>0.95774647899999998</v>
      </c>
      <c r="BH3234">
        <v>0.45576062499999997</v>
      </c>
      <c r="BI3234" t="s">
        <v>164</v>
      </c>
      <c r="BJ3234" t="s">
        <v>164</v>
      </c>
      <c r="BK3234" t="s">
        <v>67</v>
      </c>
    </row>
    <row r="3235" spans="1:63" hidden="1" x14ac:dyDescent="0.35">
      <c r="A3235" t="s">
        <v>4625</v>
      </c>
      <c r="B3235" t="s">
        <v>67</v>
      </c>
      <c r="C3235" t="s">
        <v>67</v>
      </c>
      <c r="D3235" t="s">
        <v>67</v>
      </c>
      <c r="E3235" t="s">
        <v>67</v>
      </c>
      <c r="F3235" t="s">
        <v>66</v>
      </c>
      <c r="G3235" t="s">
        <v>67</v>
      </c>
      <c r="H3235" t="s">
        <v>5063</v>
      </c>
      <c r="I3235" t="s">
        <v>67</v>
      </c>
      <c r="J3235" t="s">
        <v>67</v>
      </c>
      <c r="K3235" t="s">
        <v>67</v>
      </c>
      <c r="L3235" t="s">
        <v>67</v>
      </c>
      <c r="M3235" t="s">
        <v>67</v>
      </c>
      <c r="N3235" t="s">
        <v>67</v>
      </c>
      <c r="O3235" t="s">
        <v>74</v>
      </c>
      <c r="P3235" t="s">
        <v>67</v>
      </c>
      <c r="Q3235" t="s">
        <v>76</v>
      </c>
      <c r="R3235" t="s">
        <v>77</v>
      </c>
      <c r="S3235" t="s">
        <v>4851</v>
      </c>
      <c r="T3235" t="s">
        <v>4852</v>
      </c>
      <c r="U3235" t="s">
        <v>67</v>
      </c>
      <c r="V3235" t="s">
        <v>67</v>
      </c>
      <c r="W3235" t="s">
        <v>4689</v>
      </c>
      <c r="X3235" t="s">
        <v>67</v>
      </c>
      <c r="Y3235" t="s">
        <v>67</v>
      </c>
      <c r="Z3235" t="s">
        <v>67</v>
      </c>
      <c r="AA3235">
        <v>10</v>
      </c>
      <c r="AB3235">
        <v>10</v>
      </c>
      <c r="AC3235" t="s">
        <v>67</v>
      </c>
      <c r="AD3235">
        <v>404</v>
      </c>
      <c r="AE3235">
        <v>16</v>
      </c>
      <c r="AF3235">
        <v>781</v>
      </c>
      <c r="AG3235">
        <v>19</v>
      </c>
      <c r="AH3235">
        <f t="shared" si="100"/>
        <v>377</v>
      </c>
      <c r="AI3235">
        <f t="shared" si="101"/>
        <v>3</v>
      </c>
      <c r="AJ3235" t="s">
        <v>67</v>
      </c>
      <c r="AK3235" t="s">
        <v>67</v>
      </c>
      <c r="AL3235" t="s">
        <v>67</v>
      </c>
      <c r="AM3235" t="s">
        <v>67</v>
      </c>
      <c r="AN3235" t="s">
        <v>67</v>
      </c>
      <c r="AO3235" t="s">
        <v>67</v>
      </c>
      <c r="AP3235" t="s">
        <v>5064</v>
      </c>
      <c r="AQ3235" t="s">
        <v>157</v>
      </c>
      <c r="AR3235" t="s">
        <v>67</v>
      </c>
      <c r="AS3235" t="s">
        <v>67</v>
      </c>
      <c r="AT3235" t="s">
        <v>67</v>
      </c>
      <c r="AU3235">
        <v>1.07</v>
      </c>
      <c r="AV3235">
        <v>1.55</v>
      </c>
      <c r="AW3235">
        <v>1.85</v>
      </c>
      <c r="AX3235">
        <v>0.33</v>
      </c>
      <c r="AY3235" t="s">
        <v>67</v>
      </c>
      <c r="AZ3235" t="s">
        <v>67</v>
      </c>
      <c r="BA3235" t="s">
        <v>67</v>
      </c>
      <c r="BB3235">
        <v>0.54752699100000002</v>
      </c>
      <c r="BC3235">
        <v>0.21302553900000001</v>
      </c>
      <c r="BD3235" t="s">
        <v>67</v>
      </c>
      <c r="BE3235" t="s">
        <v>67</v>
      </c>
      <c r="BF3235">
        <v>0.69606797899999995</v>
      </c>
      <c r="BG3235">
        <v>0.95774647899999998</v>
      </c>
      <c r="BH3235">
        <v>0.66665665600000001</v>
      </c>
      <c r="BI3235" t="s">
        <v>164</v>
      </c>
      <c r="BJ3235" t="s">
        <v>164</v>
      </c>
      <c r="BK3235" t="s">
        <v>67</v>
      </c>
    </row>
    <row r="3236" spans="1:63" hidden="1" x14ac:dyDescent="0.35">
      <c r="A3236" t="s">
        <v>4625</v>
      </c>
      <c r="B3236" t="s">
        <v>67</v>
      </c>
      <c r="C3236" t="s">
        <v>67</v>
      </c>
      <c r="D3236" t="s">
        <v>67</v>
      </c>
      <c r="E3236" t="s">
        <v>67</v>
      </c>
      <c r="F3236" t="s">
        <v>66</v>
      </c>
      <c r="G3236" t="s">
        <v>67</v>
      </c>
      <c r="H3236" t="s">
        <v>5063</v>
      </c>
      <c r="I3236" t="s">
        <v>67</v>
      </c>
      <c r="J3236" t="s">
        <v>67</v>
      </c>
      <c r="K3236" t="s">
        <v>67</v>
      </c>
      <c r="L3236" t="s">
        <v>67</v>
      </c>
      <c r="M3236" t="s">
        <v>67</v>
      </c>
      <c r="N3236" t="s">
        <v>67</v>
      </c>
      <c r="O3236" t="s">
        <v>74</v>
      </c>
      <c r="P3236" t="s">
        <v>67</v>
      </c>
      <c r="Q3236" t="s">
        <v>76</v>
      </c>
      <c r="R3236" t="s">
        <v>77</v>
      </c>
      <c r="S3236" t="s">
        <v>4851</v>
      </c>
      <c r="T3236" t="s">
        <v>4852</v>
      </c>
      <c r="U3236" t="s">
        <v>67</v>
      </c>
      <c r="V3236" t="s">
        <v>67</v>
      </c>
      <c r="W3236" t="s">
        <v>4690</v>
      </c>
      <c r="X3236" t="s">
        <v>67</v>
      </c>
      <c r="Y3236" t="s">
        <v>67</v>
      </c>
      <c r="Z3236" t="s">
        <v>67</v>
      </c>
      <c r="AA3236">
        <v>10</v>
      </c>
      <c r="AB3236">
        <v>10</v>
      </c>
      <c r="AC3236" t="s">
        <v>67</v>
      </c>
      <c r="AD3236">
        <v>404</v>
      </c>
      <c r="AE3236">
        <v>16</v>
      </c>
      <c r="AF3236">
        <v>1399</v>
      </c>
      <c r="AG3236">
        <v>19</v>
      </c>
      <c r="AH3236">
        <f t="shared" si="100"/>
        <v>995</v>
      </c>
      <c r="AI3236">
        <f t="shared" si="101"/>
        <v>3</v>
      </c>
      <c r="AJ3236" t="s">
        <v>67</v>
      </c>
      <c r="AK3236" t="s">
        <v>67</v>
      </c>
      <c r="AL3236" t="s">
        <v>67</v>
      </c>
      <c r="AM3236" t="s">
        <v>67</v>
      </c>
      <c r="AN3236" t="s">
        <v>67</v>
      </c>
      <c r="AO3236" t="s">
        <v>67</v>
      </c>
      <c r="AP3236" t="s">
        <v>5064</v>
      </c>
      <c r="AQ3236" t="s">
        <v>157</v>
      </c>
      <c r="AR3236" t="s">
        <v>67</v>
      </c>
      <c r="AS3236" t="s">
        <v>67</v>
      </c>
      <c r="AT3236" t="s">
        <v>67</v>
      </c>
      <c r="AU3236">
        <v>1.07</v>
      </c>
      <c r="AV3236">
        <v>1.55</v>
      </c>
      <c r="AW3236">
        <v>1.8</v>
      </c>
      <c r="AX3236">
        <v>0.75</v>
      </c>
      <c r="AY3236" t="s">
        <v>67</v>
      </c>
      <c r="AZ3236" t="s">
        <v>67</v>
      </c>
      <c r="BA3236" t="s">
        <v>67</v>
      </c>
      <c r="BB3236">
        <v>0.52012801600000003</v>
      </c>
      <c r="BC3236">
        <v>0.227204766</v>
      </c>
      <c r="BD3236" t="s">
        <v>67</v>
      </c>
      <c r="BE3236" t="s">
        <v>67</v>
      </c>
      <c r="BF3236">
        <v>0.59955014100000004</v>
      </c>
      <c r="BG3236">
        <v>0.95774647899999998</v>
      </c>
      <c r="BH3236">
        <v>0.57421703599999996</v>
      </c>
      <c r="BI3236" t="s">
        <v>164</v>
      </c>
      <c r="BJ3236" t="s">
        <v>164</v>
      </c>
      <c r="BK3236" t="s">
        <v>67</v>
      </c>
    </row>
    <row r="3237" spans="1:63" hidden="1" x14ac:dyDescent="0.35">
      <c r="A3237" t="s">
        <v>4625</v>
      </c>
      <c r="B3237" t="s">
        <v>67</v>
      </c>
      <c r="C3237" t="s">
        <v>67</v>
      </c>
      <c r="D3237" t="s">
        <v>67</v>
      </c>
      <c r="E3237" t="s">
        <v>67</v>
      </c>
      <c r="F3237" t="s">
        <v>66</v>
      </c>
      <c r="G3237" t="s">
        <v>67</v>
      </c>
      <c r="H3237" t="s">
        <v>5066</v>
      </c>
      <c r="I3237" t="s">
        <v>67</v>
      </c>
      <c r="J3237" t="s">
        <v>67</v>
      </c>
      <c r="K3237" t="s">
        <v>67</v>
      </c>
      <c r="L3237" t="s">
        <v>67</v>
      </c>
      <c r="M3237" t="s">
        <v>67</v>
      </c>
      <c r="N3237" t="s">
        <v>67</v>
      </c>
      <c r="O3237" t="s">
        <v>74</v>
      </c>
      <c r="P3237" t="s">
        <v>67</v>
      </c>
      <c r="Q3237" t="s">
        <v>76</v>
      </c>
      <c r="R3237" t="s">
        <v>77</v>
      </c>
      <c r="S3237" t="s">
        <v>4707</v>
      </c>
      <c r="T3237" t="s">
        <v>5067</v>
      </c>
      <c r="U3237" t="s">
        <v>67</v>
      </c>
      <c r="V3237" t="s">
        <v>67</v>
      </c>
      <c r="W3237" t="s">
        <v>80</v>
      </c>
      <c r="X3237" t="s">
        <v>67</v>
      </c>
      <c r="Y3237" t="s">
        <v>67</v>
      </c>
      <c r="Z3237" t="s">
        <v>67</v>
      </c>
      <c r="AA3237">
        <v>6</v>
      </c>
      <c r="AB3237">
        <v>6</v>
      </c>
      <c r="AC3237" t="s">
        <v>67</v>
      </c>
      <c r="AD3237" s="11">
        <v>439</v>
      </c>
      <c r="AE3237" s="11">
        <v>28.55</v>
      </c>
      <c r="AF3237" s="11">
        <v>561</v>
      </c>
      <c r="AG3237" s="11">
        <v>28.83</v>
      </c>
      <c r="AH3237">
        <f t="shared" si="100"/>
        <v>122</v>
      </c>
      <c r="AI3237">
        <f t="shared" si="101"/>
        <v>0.27999999999999758</v>
      </c>
      <c r="AJ3237" t="s">
        <v>67</v>
      </c>
      <c r="AK3237" t="s">
        <v>67</v>
      </c>
      <c r="AL3237" t="s">
        <v>67</v>
      </c>
      <c r="AM3237" t="s">
        <v>67</v>
      </c>
      <c r="AN3237" t="s">
        <v>67</v>
      </c>
      <c r="AO3237" t="s">
        <v>67</v>
      </c>
      <c r="AP3237" t="s">
        <v>4711</v>
      </c>
      <c r="AQ3237" t="s">
        <v>160</v>
      </c>
      <c r="AR3237" t="s">
        <v>67</v>
      </c>
      <c r="AS3237" t="s">
        <v>67</v>
      </c>
      <c r="AT3237" t="s">
        <v>67</v>
      </c>
      <c r="AU3237">
        <v>13.2</v>
      </c>
      <c r="AV3237">
        <v>2.449489743</v>
      </c>
      <c r="AW3237">
        <v>16.2</v>
      </c>
      <c r="AX3237">
        <v>4.4090815369999996</v>
      </c>
      <c r="AY3237" t="s">
        <v>67</v>
      </c>
      <c r="AZ3237" t="s">
        <v>67</v>
      </c>
      <c r="BA3237" t="s">
        <v>67</v>
      </c>
      <c r="BB3237">
        <v>0.20479441300000001</v>
      </c>
      <c r="BC3237">
        <v>1.8084889E-2</v>
      </c>
      <c r="BD3237" t="s">
        <v>67</v>
      </c>
      <c r="BE3237" t="s">
        <v>67</v>
      </c>
      <c r="BF3237">
        <v>0.84115823099999998</v>
      </c>
      <c r="BG3237">
        <v>0.92307692299999999</v>
      </c>
      <c r="BH3237">
        <v>0.776453752</v>
      </c>
      <c r="BI3237" t="s">
        <v>164</v>
      </c>
      <c r="BJ3237" t="s">
        <v>164</v>
      </c>
      <c r="BK3237" t="s">
        <v>67</v>
      </c>
    </row>
    <row r="3238" spans="1:63" hidden="1" x14ac:dyDescent="0.35">
      <c r="A3238" t="s">
        <v>4625</v>
      </c>
      <c r="B3238" t="s">
        <v>67</v>
      </c>
      <c r="C3238" t="s">
        <v>67</v>
      </c>
      <c r="D3238" t="s">
        <v>67</v>
      </c>
      <c r="E3238" t="s">
        <v>67</v>
      </c>
      <c r="F3238" t="s">
        <v>66</v>
      </c>
      <c r="G3238" t="s">
        <v>67</v>
      </c>
      <c r="H3238" t="s">
        <v>5066</v>
      </c>
      <c r="I3238" t="s">
        <v>67</v>
      </c>
      <c r="J3238" t="s">
        <v>67</v>
      </c>
      <c r="K3238" t="s">
        <v>67</v>
      </c>
      <c r="L3238" t="s">
        <v>67</v>
      </c>
      <c r="M3238" t="s">
        <v>67</v>
      </c>
      <c r="N3238" t="s">
        <v>67</v>
      </c>
      <c r="O3238" t="s">
        <v>74</v>
      </c>
      <c r="P3238" t="s">
        <v>67</v>
      </c>
      <c r="Q3238" t="s">
        <v>76</v>
      </c>
      <c r="R3238" t="s">
        <v>77</v>
      </c>
      <c r="S3238" t="s">
        <v>4707</v>
      </c>
      <c r="T3238" t="s">
        <v>5067</v>
      </c>
      <c r="U3238" t="s">
        <v>67</v>
      </c>
      <c r="V3238" t="s">
        <v>67</v>
      </c>
      <c r="W3238" t="s">
        <v>80</v>
      </c>
      <c r="X3238" t="s">
        <v>67</v>
      </c>
      <c r="Y3238" t="s">
        <v>67</v>
      </c>
      <c r="Z3238" t="s">
        <v>67</v>
      </c>
      <c r="AA3238">
        <v>6</v>
      </c>
      <c r="AB3238">
        <v>6</v>
      </c>
      <c r="AC3238" t="s">
        <v>67</v>
      </c>
      <c r="AD3238" s="11">
        <v>439</v>
      </c>
      <c r="AE3238" s="11">
        <v>28.55</v>
      </c>
      <c r="AF3238" s="11">
        <v>561</v>
      </c>
      <c r="AG3238" s="11">
        <v>28.83</v>
      </c>
      <c r="AH3238">
        <f t="shared" si="100"/>
        <v>122</v>
      </c>
      <c r="AI3238">
        <f t="shared" si="101"/>
        <v>0.27999999999999758</v>
      </c>
      <c r="AJ3238" t="s">
        <v>67</v>
      </c>
      <c r="AK3238" t="s">
        <v>67</v>
      </c>
      <c r="AL3238" t="s">
        <v>67</v>
      </c>
      <c r="AM3238" t="s">
        <v>67</v>
      </c>
      <c r="AN3238" t="s">
        <v>67</v>
      </c>
      <c r="AO3238" t="s">
        <v>67</v>
      </c>
      <c r="AP3238" t="s">
        <v>4694</v>
      </c>
      <c r="AQ3238" t="s">
        <v>139</v>
      </c>
      <c r="AR3238" t="s">
        <v>67</v>
      </c>
      <c r="AS3238" t="s">
        <v>67</v>
      </c>
      <c r="AT3238" t="s">
        <v>67</v>
      </c>
      <c r="AU3238">
        <v>276.3</v>
      </c>
      <c r="AV3238">
        <v>8.8181630739999992</v>
      </c>
      <c r="AW3238">
        <v>220.3</v>
      </c>
      <c r="AX3238">
        <v>21.800458710000001</v>
      </c>
      <c r="AY3238" t="s">
        <v>67</v>
      </c>
      <c r="AZ3238" t="s">
        <v>67</v>
      </c>
      <c r="BA3238" t="s">
        <v>67</v>
      </c>
      <c r="BB3238">
        <v>-0.22649697799999999</v>
      </c>
      <c r="BC3238">
        <v>1.8018789999999999E-3</v>
      </c>
      <c r="BD3238" t="s">
        <v>67</v>
      </c>
      <c r="BE3238" t="s">
        <v>67</v>
      </c>
      <c r="BF3238">
        <v>-3.3676938660000002</v>
      </c>
      <c r="BG3238">
        <v>0.92307692299999999</v>
      </c>
      <c r="BH3238">
        <v>-3.1086404920000001</v>
      </c>
      <c r="BI3238" t="s">
        <v>164</v>
      </c>
      <c r="BJ3238" t="s">
        <v>164</v>
      </c>
      <c r="BK3238" t="s">
        <v>67</v>
      </c>
    </row>
    <row r="3239" spans="1:63" hidden="1" x14ac:dyDescent="0.35">
      <c r="A3239" t="s">
        <v>4625</v>
      </c>
      <c r="B3239" t="s">
        <v>67</v>
      </c>
      <c r="C3239" t="s">
        <v>67</v>
      </c>
      <c r="D3239" t="s">
        <v>67</v>
      </c>
      <c r="E3239" t="s">
        <v>67</v>
      </c>
      <c r="F3239" t="s">
        <v>66</v>
      </c>
      <c r="G3239" t="s">
        <v>67</v>
      </c>
      <c r="H3239" t="s">
        <v>5068</v>
      </c>
      <c r="I3239" t="s">
        <v>67</v>
      </c>
      <c r="J3239" t="s">
        <v>67</v>
      </c>
      <c r="K3239" t="s">
        <v>67</v>
      </c>
      <c r="L3239" t="s">
        <v>67</v>
      </c>
      <c r="M3239" t="s">
        <v>67</v>
      </c>
      <c r="N3239" t="s">
        <v>67</v>
      </c>
      <c r="O3239" t="s">
        <v>74</v>
      </c>
      <c r="P3239" t="s">
        <v>67</v>
      </c>
      <c r="Q3239" t="s">
        <v>76</v>
      </c>
      <c r="R3239" t="s">
        <v>77</v>
      </c>
      <c r="S3239" t="s">
        <v>4825</v>
      </c>
      <c r="T3239" t="s">
        <v>5069</v>
      </c>
      <c r="U3239" t="s">
        <v>67</v>
      </c>
      <c r="V3239" t="s">
        <v>67</v>
      </c>
      <c r="W3239" t="s">
        <v>80</v>
      </c>
      <c r="X3239" t="s">
        <v>67</v>
      </c>
      <c r="Y3239" t="s">
        <v>67</v>
      </c>
      <c r="Z3239" t="s">
        <v>67</v>
      </c>
      <c r="AA3239">
        <v>4</v>
      </c>
      <c r="AB3239">
        <v>4</v>
      </c>
      <c r="AC3239" t="s">
        <v>67</v>
      </c>
      <c r="AD3239">
        <v>425.3</v>
      </c>
      <c r="AE3239">
        <v>24</v>
      </c>
      <c r="AF3239">
        <v>2035.8</v>
      </c>
      <c r="AG3239">
        <v>24</v>
      </c>
      <c r="AH3239">
        <f t="shared" si="100"/>
        <v>1610.5</v>
      </c>
      <c r="AI3239">
        <f t="shared" si="101"/>
        <v>0</v>
      </c>
      <c r="AJ3239" t="s">
        <v>67</v>
      </c>
      <c r="AK3239" t="s">
        <v>67</v>
      </c>
      <c r="AL3239" t="s">
        <v>67</v>
      </c>
      <c r="AM3239" t="s">
        <v>67</v>
      </c>
      <c r="AN3239" t="s">
        <v>67</v>
      </c>
      <c r="AO3239" t="s">
        <v>67</v>
      </c>
      <c r="AP3239" t="s">
        <v>5070</v>
      </c>
      <c r="AQ3239" t="s">
        <v>157</v>
      </c>
      <c r="AR3239" t="s">
        <v>67</v>
      </c>
      <c r="AS3239" t="s">
        <v>67</v>
      </c>
      <c r="AT3239" t="s">
        <v>67</v>
      </c>
      <c r="AU3239">
        <v>21.5</v>
      </c>
      <c r="AV3239">
        <v>7</v>
      </c>
      <c r="AW3239">
        <v>27</v>
      </c>
      <c r="AX3239">
        <v>14</v>
      </c>
      <c r="AY3239" t="s">
        <v>67</v>
      </c>
      <c r="AZ3239" t="s">
        <v>67</v>
      </c>
      <c r="BA3239" t="s">
        <v>67</v>
      </c>
      <c r="BB3239">
        <v>0.227783931</v>
      </c>
      <c r="BC3239">
        <v>9.3716174999999999E-2</v>
      </c>
      <c r="BD3239" t="s">
        <v>67</v>
      </c>
      <c r="BE3239" t="s">
        <v>67</v>
      </c>
      <c r="BF3239">
        <v>0.49692934700000002</v>
      </c>
      <c r="BG3239">
        <v>0.869565217</v>
      </c>
      <c r="BH3239">
        <v>0.432112475</v>
      </c>
      <c r="BI3239" t="s">
        <v>164</v>
      </c>
      <c r="BJ3239" t="s">
        <v>164</v>
      </c>
      <c r="BK3239" t="s">
        <v>67</v>
      </c>
    </row>
    <row r="3240" spans="1:63" hidden="1" x14ac:dyDescent="0.35">
      <c r="A3240" t="s">
        <v>4625</v>
      </c>
      <c r="B3240" t="s">
        <v>67</v>
      </c>
      <c r="C3240" t="s">
        <v>67</v>
      </c>
      <c r="D3240" t="s">
        <v>67</v>
      </c>
      <c r="E3240" t="s">
        <v>67</v>
      </c>
      <c r="F3240" t="s">
        <v>66</v>
      </c>
      <c r="G3240" t="s">
        <v>67</v>
      </c>
      <c r="H3240" t="s">
        <v>5071</v>
      </c>
      <c r="I3240" t="s">
        <v>67</v>
      </c>
      <c r="J3240" t="s">
        <v>67</v>
      </c>
      <c r="K3240" t="s">
        <v>67</v>
      </c>
      <c r="L3240" t="s">
        <v>67</v>
      </c>
      <c r="M3240" t="s">
        <v>67</v>
      </c>
      <c r="N3240" t="s">
        <v>67</v>
      </c>
      <c r="O3240" t="s">
        <v>74</v>
      </c>
      <c r="P3240" t="s">
        <v>67</v>
      </c>
      <c r="Q3240" t="s">
        <v>76</v>
      </c>
      <c r="R3240" t="s">
        <v>77</v>
      </c>
      <c r="S3240" t="s">
        <v>4825</v>
      </c>
      <c r="T3240" t="s">
        <v>5069</v>
      </c>
      <c r="U3240" t="s">
        <v>67</v>
      </c>
      <c r="V3240" t="s">
        <v>67</v>
      </c>
      <c r="W3240" t="s">
        <v>80</v>
      </c>
      <c r="X3240" t="s">
        <v>67</v>
      </c>
      <c r="Y3240" t="s">
        <v>67</v>
      </c>
      <c r="Z3240" t="s">
        <v>67</v>
      </c>
      <c r="AA3240">
        <v>6</v>
      </c>
      <c r="AB3240">
        <v>6</v>
      </c>
      <c r="AC3240" t="s">
        <v>67</v>
      </c>
      <c r="AD3240">
        <v>493.2</v>
      </c>
      <c r="AE3240">
        <v>23.8</v>
      </c>
      <c r="AF3240">
        <v>1231.4000000000001</v>
      </c>
      <c r="AG3240">
        <v>24</v>
      </c>
      <c r="AH3240">
        <f t="shared" si="100"/>
        <v>738.2</v>
      </c>
      <c r="AI3240">
        <f t="shared" si="101"/>
        <v>0.19999999999999929</v>
      </c>
      <c r="AJ3240" t="s">
        <v>67</v>
      </c>
      <c r="AK3240" t="s">
        <v>67</v>
      </c>
      <c r="AL3240" t="s">
        <v>67</v>
      </c>
      <c r="AM3240" t="s">
        <v>67</v>
      </c>
      <c r="AN3240" t="s">
        <v>67</v>
      </c>
      <c r="AO3240" t="s">
        <v>67</v>
      </c>
      <c r="AP3240" t="s">
        <v>1830</v>
      </c>
      <c r="AQ3240" t="s">
        <v>157</v>
      </c>
      <c r="AR3240" t="s">
        <v>67</v>
      </c>
      <c r="AS3240" t="s">
        <v>67</v>
      </c>
      <c r="AT3240" t="s">
        <v>67</v>
      </c>
      <c r="AU3240">
        <v>79</v>
      </c>
      <c r="AV3240">
        <v>4.898979486</v>
      </c>
      <c r="AW3240">
        <v>78</v>
      </c>
      <c r="AX3240">
        <v>1.224744871</v>
      </c>
      <c r="AY3240" t="s">
        <v>67</v>
      </c>
      <c r="AZ3240" t="s">
        <v>67</v>
      </c>
      <c r="BA3240" t="s">
        <v>67</v>
      </c>
      <c r="BB3240">
        <v>-1.2739026000000001E-2</v>
      </c>
      <c r="BC3240">
        <v>6.8201399999999999E-4</v>
      </c>
      <c r="BD3240" t="s">
        <v>67</v>
      </c>
      <c r="BE3240" t="s">
        <v>67</v>
      </c>
      <c r="BF3240">
        <v>-0.28005601699999999</v>
      </c>
      <c r="BG3240">
        <v>0.92307692299999999</v>
      </c>
      <c r="BH3240">
        <v>-0.25851324599999997</v>
      </c>
      <c r="BI3240" t="s">
        <v>164</v>
      </c>
      <c r="BJ3240" t="s">
        <v>164</v>
      </c>
      <c r="BK3240" t="s">
        <v>67</v>
      </c>
    </row>
    <row r="3241" spans="1:63" hidden="1" x14ac:dyDescent="0.35">
      <c r="A3241" t="s">
        <v>4625</v>
      </c>
      <c r="B3241" t="s">
        <v>67</v>
      </c>
      <c r="C3241" t="s">
        <v>67</v>
      </c>
      <c r="D3241" t="s">
        <v>67</v>
      </c>
      <c r="E3241" t="s">
        <v>67</v>
      </c>
      <c r="F3241" t="s">
        <v>66</v>
      </c>
      <c r="G3241" t="s">
        <v>67</v>
      </c>
      <c r="H3241" t="s">
        <v>5072</v>
      </c>
      <c r="I3241" t="s">
        <v>67</v>
      </c>
      <c r="J3241" t="s">
        <v>67</v>
      </c>
      <c r="K3241" t="s">
        <v>67</v>
      </c>
      <c r="L3241" t="s">
        <v>67</v>
      </c>
      <c r="M3241" t="s">
        <v>67</v>
      </c>
      <c r="N3241" t="s">
        <v>67</v>
      </c>
      <c r="O3241" t="s">
        <v>74</v>
      </c>
      <c r="P3241" t="s">
        <v>67</v>
      </c>
      <c r="Q3241" t="s">
        <v>76</v>
      </c>
      <c r="R3241" t="s">
        <v>77</v>
      </c>
      <c r="S3241" t="s">
        <v>4707</v>
      </c>
      <c r="T3241" t="s">
        <v>3197</v>
      </c>
      <c r="U3241" t="s">
        <v>67</v>
      </c>
      <c r="V3241" t="s">
        <v>67</v>
      </c>
      <c r="W3241" t="s">
        <v>80</v>
      </c>
      <c r="X3241" t="s">
        <v>67</v>
      </c>
      <c r="Y3241" t="s">
        <v>67</v>
      </c>
      <c r="Z3241" t="s">
        <v>67</v>
      </c>
      <c r="AA3241">
        <v>5</v>
      </c>
      <c r="AB3241">
        <v>8</v>
      </c>
      <c r="AC3241" t="s">
        <v>67</v>
      </c>
      <c r="AD3241">
        <v>577</v>
      </c>
      <c r="AE3241">
        <v>10.199999999999999</v>
      </c>
      <c r="AF3241">
        <v>1536</v>
      </c>
      <c r="AG3241">
        <v>9.9</v>
      </c>
      <c r="AH3241">
        <f t="shared" si="100"/>
        <v>959</v>
      </c>
      <c r="AI3241">
        <f t="shared" si="101"/>
        <v>-0.29999999999999893</v>
      </c>
      <c r="AJ3241" t="s">
        <v>67</v>
      </c>
      <c r="AK3241" t="s">
        <v>67</v>
      </c>
      <c r="AL3241" t="s">
        <v>67</v>
      </c>
      <c r="AM3241" t="s">
        <v>67</v>
      </c>
      <c r="AN3241" t="s">
        <v>67</v>
      </c>
      <c r="AO3241" t="s">
        <v>67</v>
      </c>
      <c r="AP3241" t="s">
        <v>4633</v>
      </c>
      <c r="AQ3241" t="s">
        <v>115</v>
      </c>
      <c r="AR3241" t="s">
        <v>67</v>
      </c>
      <c r="AS3241" t="s">
        <v>67</v>
      </c>
      <c r="AT3241" t="s">
        <v>67</v>
      </c>
      <c r="AU3241">
        <v>2.5000000000000001E-3</v>
      </c>
      <c r="AV3241">
        <v>2.179449E-3</v>
      </c>
      <c r="AW3241">
        <v>5.0124999999999996E-3</v>
      </c>
      <c r="AX3241">
        <v>3.0120889999999999E-3</v>
      </c>
      <c r="AY3241" t="s">
        <v>67</v>
      </c>
      <c r="AZ3241" t="s">
        <v>67</v>
      </c>
      <c r="BA3241" t="s">
        <v>67</v>
      </c>
      <c r="BB3241">
        <v>0.69564406099999998</v>
      </c>
      <c r="BC3241">
        <v>0.19713742400000001</v>
      </c>
      <c r="BD3241" t="s">
        <v>67</v>
      </c>
      <c r="BE3241" t="s">
        <v>67</v>
      </c>
      <c r="BF3241">
        <v>0.91738663600000003</v>
      </c>
      <c r="BG3241">
        <v>0.93023255800000004</v>
      </c>
      <c r="BH3241">
        <v>0.85338291700000002</v>
      </c>
      <c r="BI3241" t="s">
        <v>164</v>
      </c>
      <c r="BJ3241" t="s">
        <v>164</v>
      </c>
      <c r="BK3241" t="s">
        <v>67</v>
      </c>
    </row>
    <row r="3242" spans="1:63" hidden="1" x14ac:dyDescent="0.35">
      <c r="A3242" t="s">
        <v>4625</v>
      </c>
      <c r="B3242" t="s">
        <v>67</v>
      </c>
      <c r="C3242" t="s">
        <v>67</v>
      </c>
      <c r="D3242" t="s">
        <v>67</v>
      </c>
      <c r="E3242" t="s">
        <v>67</v>
      </c>
      <c r="F3242" t="s">
        <v>66</v>
      </c>
      <c r="G3242" t="s">
        <v>67</v>
      </c>
      <c r="H3242" t="s">
        <v>5072</v>
      </c>
      <c r="I3242" t="s">
        <v>67</v>
      </c>
      <c r="J3242" t="s">
        <v>67</v>
      </c>
      <c r="K3242" t="s">
        <v>67</v>
      </c>
      <c r="L3242" t="s">
        <v>67</v>
      </c>
      <c r="M3242" t="s">
        <v>67</v>
      </c>
      <c r="N3242" t="s">
        <v>67</v>
      </c>
      <c r="O3242" t="s">
        <v>74</v>
      </c>
      <c r="P3242" t="s">
        <v>67</v>
      </c>
      <c r="Q3242" t="s">
        <v>76</v>
      </c>
      <c r="R3242" t="s">
        <v>77</v>
      </c>
      <c r="S3242" t="s">
        <v>4707</v>
      </c>
      <c r="T3242" t="s">
        <v>3197</v>
      </c>
      <c r="U3242" t="s">
        <v>67</v>
      </c>
      <c r="V3242" t="s">
        <v>67</v>
      </c>
      <c r="W3242" t="s">
        <v>80</v>
      </c>
      <c r="X3242" t="s">
        <v>67</v>
      </c>
      <c r="Y3242" t="s">
        <v>67</v>
      </c>
      <c r="Z3242" t="s">
        <v>67</v>
      </c>
      <c r="AA3242">
        <v>5</v>
      </c>
      <c r="AB3242">
        <v>9</v>
      </c>
      <c r="AC3242" t="s">
        <v>67</v>
      </c>
      <c r="AD3242">
        <v>577</v>
      </c>
      <c r="AE3242">
        <v>10.199999999999999</v>
      </c>
      <c r="AF3242">
        <v>2382</v>
      </c>
      <c r="AG3242">
        <v>9.9</v>
      </c>
      <c r="AH3242">
        <f t="shared" si="100"/>
        <v>1805</v>
      </c>
      <c r="AI3242">
        <f t="shared" si="101"/>
        <v>-0.29999999999999893</v>
      </c>
      <c r="AJ3242" t="s">
        <v>67</v>
      </c>
      <c r="AK3242" t="s">
        <v>67</v>
      </c>
      <c r="AL3242" t="s">
        <v>67</v>
      </c>
      <c r="AM3242" t="s">
        <v>67</v>
      </c>
      <c r="AN3242" t="s">
        <v>67</v>
      </c>
      <c r="AO3242" t="s">
        <v>67</v>
      </c>
      <c r="AP3242" t="s">
        <v>4633</v>
      </c>
      <c r="AQ3242" t="s">
        <v>115</v>
      </c>
      <c r="AR3242" t="s">
        <v>67</v>
      </c>
      <c r="AS3242" t="s">
        <v>67</v>
      </c>
      <c r="AT3242" t="s">
        <v>67</v>
      </c>
      <c r="AU3242">
        <v>2.5000000000000001E-3</v>
      </c>
      <c r="AV3242">
        <v>2.179449E-3</v>
      </c>
      <c r="AW3242">
        <v>8.3999999999999995E-3</v>
      </c>
      <c r="AX3242">
        <v>6.6541339999999999E-3</v>
      </c>
      <c r="AY3242" t="s">
        <v>67</v>
      </c>
      <c r="AZ3242" t="s">
        <v>67</v>
      </c>
      <c r="BA3242" t="s">
        <v>67</v>
      </c>
      <c r="BB3242">
        <v>1.211940974</v>
      </c>
      <c r="BC3242">
        <v>0.221723954</v>
      </c>
      <c r="BD3242" t="s">
        <v>67</v>
      </c>
      <c r="BE3242" t="s">
        <v>67</v>
      </c>
      <c r="BF3242">
        <v>1.057937911</v>
      </c>
      <c r="BG3242">
        <v>0.93617021300000003</v>
      </c>
      <c r="BH3242">
        <v>0.99040996000000003</v>
      </c>
      <c r="BI3242" t="s">
        <v>164</v>
      </c>
      <c r="BJ3242" t="s">
        <v>164</v>
      </c>
      <c r="BK3242" t="s">
        <v>67</v>
      </c>
    </row>
    <row r="3243" spans="1:63" hidden="1" x14ac:dyDescent="0.35">
      <c r="A3243" t="s">
        <v>4625</v>
      </c>
      <c r="B3243" t="s">
        <v>67</v>
      </c>
      <c r="C3243" t="s">
        <v>67</v>
      </c>
      <c r="D3243" t="s">
        <v>67</v>
      </c>
      <c r="E3243" t="s">
        <v>67</v>
      </c>
      <c r="F3243" t="s">
        <v>66</v>
      </c>
      <c r="G3243" t="s">
        <v>67</v>
      </c>
      <c r="H3243" t="s">
        <v>5072</v>
      </c>
      <c r="I3243" t="s">
        <v>67</v>
      </c>
      <c r="J3243" t="s">
        <v>67</v>
      </c>
      <c r="K3243" t="s">
        <v>67</v>
      </c>
      <c r="L3243" t="s">
        <v>67</v>
      </c>
      <c r="M3243" t="s">
        <v>67</v>
      </c>
      <c r="N3243" t="s">
        <v>67</v>
      </c>
      <c r="O3243" t="s">
        <v>74</v>
      </c>
      <c r="P3243" t="s">
        <v>67</v>
      </c>
      <c r="Q3243" t="s">
        <v>76</v>
      </c>
      <c r="R3243" t="s">
        <v>77</v>
      </c>
      <c r="S3243" t="s">
        <v>4707</v>
      </c>
      <c r="T3243" t="s">
        <v>3197</v>
      </c>
      <c r="U3243" t="s">
        <v>67</v>
      </c>
      <c r="V3243" t="s">
        <v>67</v>
      </c>
      <c r="W3243" t="s">
        <v>80</v>
      </c>
      <c r="X3243" t="s">
        <v>67</v>
      </c>
      <c r="Y3243" t="s">
        <v>67</v>
      </c>
      <c r="Z3243" t="s">
        <v>67</v>
      </c>
      <c r="AA3243">
        <v>3</v>
      </c>
      <c r="AB3243">
        <v>3</v>
      </c>
      <c r="AC3243" t="s">
        <v>67</v>
      </c>
      <c r="AD3243">
        <v>577</v>
      </c>
      <c r="AE3243">
        <v>10.199999999999999</v>
      </c>
      <c r="AF3243">
        <v>2382</v>
      </c>
      <c r="AG3243">
        <v>9.9</v>
      </c>
      <c r="AH3243">
        <f t="shared" si="100"/>
        <v>1805</v>
      </c>
      <c r="AI3243">
        <f t="shared" si="101"/>
        <v>-0.29999999999999893</v>
      </c>
      <c r="AJ3243" t="s">
        <v>67</v>
      </c>
      <c r="AK3243" t="s">
        <v>67</v>
      </c>
      <c r="AL3243" t="s">
        <v>67</v>
      </c>
      <c r="AM3243" t="s">
        <v>67</v>
      </c>
      <c r="AN3243" t="s">
        <v>67</v>
      </c>
      <c r="AO3243" t="s">
        <v>67</v>
      </c>
      <c r="AP3243" t="s">
        <v>4655</v>
      </c>
      <c r="AQ3243" t="s">
        <v>86</v>
      </c>
      <c r="AR3243" t="s">
        <v>67</v>
      </c>
      <c r="AS3243" t="s">
        <v>67</v>
      </c>
      <c r="AT3243" t="s">
        <v>67</v>
      </c>
      <c r="AU3243">
        <v>0.93</v>
      </c>
      <c r="AV3243">
        <v>5.5677643999999998E-2</v>
      </c>
      <c r="AW3243">
        <v>0.8</v>
      </c>
      <c r="AX3243">
        <v>9.1651514000000003E-2</v>
      </c>
      <c r="AY3243" t="s">
        <v>67</v>
      </c>
      <c r="AZ3243" t="s">
        <v>67</v>
      </c>
      <c r="BA3243" t="s">
        <v>67</v>
      </c>
      <c r="BB3243">
        <v>-0.150572858</v>
      </c>
      <c r="BC3243">
        <v>5.5697430000000003E-3</v>
      </c>
      <c r="BD3243" t="s">
        <v>67</v>
      </c>
      <c r="BE3243" t="s">
        <v>67</v>
      </c>
      <c r="BF3243">
        <v>-1.714389231</v>
      </c>
      <c r="BG3243">
        <v>0.8</v>
      </c>
      <c r="BH3243">
        <v>-1.371511385</v>
      </c>
      <c r="BI3243" t="s">
        <v>164</v>
      </c>
      <c r="BJ3243" t="s">
        <v>164</v>
      </c>
      <c r="BK3243" t="s">
        <v>67</v>
      </c>
    </row>
    <row r="3244" spans="1:63" hidden="1" x14ac:dyDescent="0.35">
      <c r="A3244" t="s">
        <v>4625</v>
      </c>
      <c r="B3244" t="s">
        <v>67</v>
      </c>
      <c r="C3244" t="s">
        <v>67</v>
      </c>
      <c r="D3244" t="s">
        <v>67</v>
      </c>
      <c r="E3244" t="s">
        <v>67</v>
      </c>
      <c r="F3244" t="s">
        <v>66</v>
      </c>
      <c r="G3244" t="s">
        <v>67</v>
      </c>
      <c r="H3244" t="s">
        <v>5072</v>
      </c>
      <c r="I3244" t="s">
        <v>67</v>
      </c>
      <c r="J3244" t="s">
        <v>67</v>
      </c>
      <c r="K3244" t="s">
        <v>67</v>
      </c>
      <c r="L3244" t="s">
        <v>67</v>
      </c>
      <c r="M3244" t="s">
        <v>67</v>
      </c>
      <c r="N3244" t="s">
        <v>67</v>
      </c>
      <c r="O3244" t="s">
        <v>74</v>
      </c>
      <c r="P3244" t="s">
        <v>67</v>
      </c>
      <c r="Q3244" t="s">
        <v>76</v>
      </c>
      <c r="R3244" t="s">
        <v>77</v>
      </c>
      <c r="S3244" t="s">
        <v>4707</v>
      </c>
      <c r="T3244" t="s">
        <v>3197</v>
      </c>
      <c r="U3244" t="s">
        <v>67</v>
      </c>
      <c r="V3244" t="s">
        <v>67</v>
      </c>
      <c r="W3244" t="s">
        <v>80</v>
      </c>
      <c r="X3244" t="s">
        <v>67</v>
      </c>
      <c r="Y3244" t="s">
        <v>67</v>
      </c>
      <c r="Z3244" t="s">
        <v>67</v>
      </c>
      <c r="AA3244">
        <v>3</v>
      </c>
      <c r="AB3244">
        <v>3</v>
      </c>
      <c r="AC3244" t="s">
        <v>67</v>
      </c>
      <c r="AD3244">
        <v>577</v>
      </c>
      <c r="AE3244">
        <v>10.199999999999999</v>
      </c>
      <c r="AF3244">
        <v>1536</v>
      </c>
      <c r="AG3244">
        <v>9.9</v>
      </c>
      <c r="AH3244">
        <f t="shared" si="100"/>
        <v>959</v>
      </c>
      <c r="AI3244">
        <f t="shared" si="101"/>
        <v>-0.29999999999999893</v>
      </c>
      <c r="AJ3244" t="s">
        <v>67</v>
      </c>
      <c r="AK3244" t="s">
        <v>67</v>
      </c>
      <c r="AL3244" t="s">
        <v>67</v>
      </c>
      <c r="AM3244" t="s">
        <v>67</v>
      </c>
      <c r="AN3244" t="s">
        <v>67</v>
      </c>
      <c r="AO3244" t="s">
        <v>67</v>
      </c>
      <c r="AP3244" t="s">
        <v>4655</v>
      </c>
      <c r="AQ3244" t="s">
        <v>86</v>
      </c>
      <c r="AR3244" t="s">
        <v>67</v>
      </c>
      <c r="AS3244" t="s">
        <v>67</v>
      </c>
      <c r="AT3244" t="s">
        <v>67</v>
      </c>
      <c r="AU3244">
        <v>0.93</v>
      </c>
      <c r="AV3244">
        <v>5.5677643999999998E-2</v>
      </c>
      <c r="AW3244">
        <v>0.82666666700000002</v>
      </c>
      <c r="AX3244">
        <v>0.141891978</v>
      </c>
      <c r="AY3244" t="s">
        <v>67</v>
      </c>
      <c r="AZ3244" t="s">
        <v>67</v>
      </c>
      <c r="BA3244" t="s">
        <v>67</v>
      </c>
      <c r="BB3244">
        <v>-0.11778303599999999</v>
      </c>
      <c r="BC3244">
        <v>1.1015242999999999E-2</v>
      </c>
      <c r="BD3244" t="s">
        <v>67</v>
      </c>
      <c r="BE3244" t="s">
        <v>67</v>
      </c>
      <c r="BF3244">
        <v>-0.95873741300000004</v>
      </c>
      <c r="BG3244">
        <v>0.8</v>
      </c>
      <c r="BH3244">
        <v>-0.76698993000000004</v>
      </c>
      <c r="BI3244" t="s">
        <v>164</v>
      </c>
      <c r="BJ3244" t="s">
        <v>164</v>
      </c>
      <c r="BK3244" t="s">
        <v>67</v>
      </c>
    </row>
    <row r="3245" spans="1:63" hidden="1" x14ac:dyDescent="0.35">
      <c r="A3245" t="s">
        <v>4625</v>
      </c>
      <c r="B3245" t="s">
        <v>67</v>
      </c>
      <c r="C3245" t="s">
        <v>67</v>
      </c>
      <c r="D3245" t="s">
        <v>67</v>
      </c>
      <c r="E3245" t="s">
        <v>67</v>
      </c>
      <c r="F3245" t="s">
        <v>66</v>
      </c>
      <c r="G3245" t="s">
        <v>67</v>
      </c>
      <c r="H3245" t="s">
        <v>5072</v>
      </c>
      <c r="I3245" t="s">
        <v>67</v>
      </c>
      <c r="J3245" t="s">
        <v>67</v>
      </c>
      <c r="K3245" t="s">
        <v>67</v>
      </c>
      <c r="L3245" t="s">
        <v>67</v>
      </c>
      <c r="M3245" t="s">
        <v>67</v>
      </c>
      <c r="N3245" t="s">
        <v>67</v>
      </c>
      <c r="O3245" t="s">
        <v>74</v>
      </c>
      <c r="P3245" t="s">
        <v>67</v>
      </c>
      <c r="Q3245" t="s">
        <v>76</v>
      </c>
      <c r="R3245" t="s">
        <v>77</v>
      </c>
      <c r="S3245" t="s">
        <v>4707</v>
      </c>
      <c r="T3245" t="s">
        <v>3197</v>
      </c>
      <c r="U3245" t="s">
        <v>67</v>
      </c>
      <c r="V3245" t="s">
        <v>67</v>
      </c>
      <c r="W3245" t="s">
        <v>80</v>
      </c>
      <c r="X3245" t="s">
        <v>67</v>
      </c>
      <c r="Y3245" t="s">
        <v>67</v>
      </c>
      <c r="Z3245" t="s">
        <v>67</v>
      </c>
      <c r="AA3245">
        <v>3</v>
      </c>
      <c r="AB3245">
        <v>2</v>
      </c>
      <c r="AC3245" t="s">
        <v>67</v>
      </c>
      <c r="AD3245">
        <v>577</v>
      </c>
      <c r="AE3245">
        <v>10.199999999999999</v>
      </c>
      <c r="AF3245">
        <v>4225</v>
      </c>
      <c r="AG3245">
        <v>10.199999999999999</v>
      </c>
      <c r="AH3245">
        <f t="shared" si="100"/>
        <v>3648</v>
      </c>
      <c r="AI3245">
        <f t="shared" si="101"/>
        <v>0</v>
      </c>
      <c r="AJ3245" t="s">
        <v>67</v>
      </c>
      <c r="AK3245" t="s">
        <v>67</v>
      </c>
      <c r="AL3245" t="s">
        <v>67</v>
      </c>
      <c r="AM3245" t="s">
        <v>67</v>
      </c>
      <c r="AN3245" t="s">
        <v>67</v>
      </c>
      <c r="AO3245" t="s">
        <v>67</v>
      </c>
      <c r="AP3245" t="s">
        <v>4655</v>
      </c>
      <c r="AQ3245" t="s">
        <v>86</v>
      </c>
      <c r="AR3245" t="s">
        <v>67</v>
      </c>
      <c r="AS3245" t="s">
        <v>67</v>
      </c>
      <c r="AT3245" t="s">
        <v>67</v>
      </c>
      <c r="AU3245">
        <v>0.93</v>
      </c>
      <c r="AV3245">
        <v>5.5677643999999998E-2</v>
      </c>
      <c r="AW3245">
        <v>0.41499999999999998</v>
      </c>
      <c r="AX3245">
        <v>0.37476659400000001</v>
      </c>
      <c r="AY3245" t="s">
        <v>67</v>
      </c>
      <c r="AZ3245" t="s">
        <v>67</v>
      </c>
      <c r="BA3245" t="s">
        <v>67</v>
      </c>
      <c r="BB3245">
        <v>-0.80690606600000003</v>
      </c>
      <c r="BC3245">
        <v>0.40894623099999999</v>
      </c>
      <c r="BD3245" t="s">
        <v>67</v>
      </c>
      <c r="BE3245" t="s">
        <v>67</v>
      </c>
      <c r="BF3245">
        <v>-2.329307488</v>
      </c>
      <c r="BG3245">
        <v>0.72727272700000001</v>
      </c>
      <c r="BH3245">
        <v>-1.694041809</v>
      </c>
      <c r="BI3245" t="s">
        <v>164</v>
      </c>
      <c r="BJ3245" t="s">
        <v>164</v>
      </c>
      <c r="BK3245" t="s">
        <v>67</v>
      </c>
    </row>
    <row r="3246" spans="1:63" hidden="1" x14ac:dyDescent="0.35">
      <c r="A3246" t="s">
        <v>4625</v>
      </c>
      <c r="B3246" t="s">
        <v>67</v>
      </c>
      <c r="C3246" t="s">
        <v>67</v>
      </c>
      <c r="D3246" t="s">
        <v>67</v>
      </c>
      <c r="E3246" t="s">
        <v>67</v>
      </c>
      <c r="F3246" t="s">
        <v>66</v>
      </c>
      <c r="G3246" t="s">
        <v>67</v>
      </c>
      <c r="H3246" t="s">
        <v>5072</v>
      </c>
      <c r="I3246" t="s">
        <v>67</v>
      </c>
      <c r="J3246" t="s">
        <v>67</v>
      </c>
      <c r="K3246" t="s">
        <v>67</v>
      </c>
      <c r="L3246" t="s">
        <v>67</v>
      </c>
      <c r="M3246" t="s">
        <v>67</v>
      </c>
      <c r="N3246" t="s">
        <v>67</v>
      </c>
      <c r="O3246" t="s">
        <v>74</v>
      </c>
      <c r="P3246" t="s">
        <v>67</v>
      </c>
      <c r="Q3246" t="s">
        <v>76</v>
      </c>
      <c r="R3246" t="s">
        <v>77</v>
      </c>
      <c r="S3246" t="s">
        <v>4707</v>
      </c>
      <c r="T3246" t="s">
        <v>3197</v>
      </c>
      <c r="U3246" t="s">
        <v>67</v>
      </c>
      <c r="V3246" t="s">
        <v>67</v>
      </c>
      <c r="W3246" t="s">
        <v>80</v>
      </c>
      <c r="X3246" t="s">
        <v>67</v>
      </c>
      <c r="Y3246" t="s">
        <v>67</v>
      </c>
      <c r="Z3246" t="s">
        <v>67</v>
      </c>
      <c r="AA3246">
        <v>3</v>
      </c>
      <c r="AB3246">
        <v>3</v>
      </c>
      <c r="AC3246" t="s">
        <v>67</v>
      </c>
      <c r="AD3246">
        <v>577</v>
      </c>
      <c r="AE3246">
        <v>10.199999999999999</v>
      </c>
      <c r="AF3246">
        <v>1536</v>
      </c>
      <c r="AG3246">
        <v>9.9</v>
      </c>
      <c r="AH3246">
        <f t="shared" si="100"/>
        <v>959</v>
      </c>
      <c r="AI3246">
        <f t="shared" si="101"/>
        <v>-0.29999999999999893</v>
      </c>
      <c r="AJ3246" t="s">
        <v>67</v>
      </c>
      <c r="AK3246" t="s">
        <v>67</v>
      </c>
      <c r="AL3246" t="s">
        <v>67</v>
      </c>
      <c r="AM3246" t="s">
        <v>67</v>
      </c>
      <c r="AN3246" t="s">
        <v>67</v>
      </c>
      <c r="AO3246" t="s">
        <v>67</v>
      </c>
      <c r="AP3246" t="s">
        <v>4784</v>
      </c>
      <c r="AQ3246" t="s">
        <v>139</v>
      </c>
      <c r="AR3246" t="s">
        <v>67</v>
      </c>
      <c r="AS3246" t="s">
        <v>67</v>
      </c>
      <c r="AT3246" t="s">
        <v>67</v>
      </c>
      <c r="AU3246">
        <v>266.66666670000001</v>
      </c>
      <c r="AV3246">
        <v>20.816659990000002</v>
      </c>
      <c r="AW3246">
        <v>210</v>
      </c>
      <c r="AX3246">
        <v>13.228756560000001</v>
      </c>
      <c r="AY3246" t="s">
        <v>67</v>
      </c>
      <c r="AZ3246" t="s">
        <v>67</v>
      </c>
      <c r="BA3246" t="s">
        <v>67</v>
      </c>
      <c r="BB3246">
        <v>-0.23889190799999999</v>
      </c>
      <c r="BC3246">
        <v>3.3540010000000001E-3</v>
      </c>
      <c r="BD3246" t="s">
        <v>67</v>
      </c>
      <c r="BE3246" t="s">
        <v>67</v>
      </c>
      <c r="BF3246">
        <v>-3.249165681</v>
      </c>
      <c r="BG3246">
        <v>0.8</v>
      </c>
      <c r="BH3246">
        <v>-2.5993325450000002</v>
      </c>
      <c r="BI3246" t="s">
        <v>164</v>
      </c>
      <c r="BJ3246" t="s">
        <v>164</v>
      </c>
      <c r="BK3246" t="s">
        <v>67</v>
      </c>
    </row>
    <row r="3247" spans="1:63" hidden="1" x14ac:dyDescent="0.35">
      <c r="A3247" t="s">
        <v>4625</v>
      </c>
      <c r="B3247" t="s">
        <v>67</v>
      </c>
      <c r="C3247" t="s">
        <v>67</v>
      </c>
      <c r="D3247" t="s">
        <v>67</v>
      </c>
      <c r="E3247" t="s">
        <v>67</v>
      </c>
      <c r="F3247" t="s">
        <v>66</v>
      </c>
      <c r="G3247" t="s">
        <v>67</v>
      </c>
      <c r="H3247" t="s">
        <v>5072</v>
      </c>
      <c r="I3247" t="s">
        <v>67</v>
      </c>
      <c r="J3247" t="s">
        <v>67</v>
      </c>
      <c r="K3247" t="s">
        <v>67</v>
      </c>
      <c r="L3247" t="s">
        <v>67</v>
      </c>
      <c r="M3247" t="s">
        <v>67</v>
      </c>
      <c r="N3247" t="s">
        <v>67</v>
      </c>
      <c r="O3247" t="s">
        <v>74</v>
      </c>
      <c r="P3247" t="s">
        <v>67</v>
      </c>
      <c r="Q3247" t="s">
        <v>76</v>
      </c>
      <c r="R3247" t="s">
        <v>77</v>
      </c>
      <c r="S3247" t="s">
        <v>4707</v>
      </c>
      <c r="T3247" t="s">
        <v>3197</v>
      </c>
      <c r="U3247" t="s">
        <v>67</v>
      </c>
      <c r="V3247" t="s">
        <v>67</v>
      </c>
      <c r="W3247" t="s">
        <v>80</v>
      </c>
      <c r="X3247" t="s">
        <v>67</v>
      </c>
      <c r="Y3247" t="s">
        <v>67</v>
      </c>
      <c r="Z3247" t="s">
        <v>67</v>
      </c>
      <c r="AA3247">
        <v>3</v>
      </c>
      <c r="AB3247">
        <v>3</v>
      </c>
      <c r="AC3247" t="s">
        <v>67</v>
      </c>
      <c r="AD3247">
        <v>577</v>
      </c>
      <c r="AE3247">
        <v>10.199999999999999</v>
      </c>
      <c r="AF3247">
        <v>2382</v>
      </c>
      <c r="AG3247">
        <v>9.9</v>
      </c>
      <c r="AH3247">
        <f t="shared" si="100"/>
        <v>1805</v>
      </c>
      <c r="AI3247">
        <f t="shared" si="101"/>
        <v>-0.29999999999999893</v>
      </c>
      <c r="AJ3247" t="s">
        <v>67</v>
      </c>
      <c r="AK3247" t="s">
        <v>67</v>
      </c>
      <c r="AL3247" t="s">
        <v>67</v>
      </c>
      <c r="AM3247" t="s">
        <v>67</v>
      </c>
      <c r="AN3247" t="s">
        <v>67</v>
      </c>
      <c r="AO3247" t="s">
        <v>67</v>
      </c>
      <c r="AP3247" t="s">
        <v>4784</v>
      </c>
      <c r="AQ3247" t="s">
        <v>139</v>
      </c>
      <c r="AR3247" t="s">
        <v>67</v>
      </c>
      <c r="AS3247" t="s">
        <v>67</v>
      </c>
      <c r="AT3247" t="s">
        <v>67</v>
      </c>
      <c r="AU3247">
        <v>266.66666670000001</v>
      </c>
      <c r="AV3247">
        <v>20.816659990000002</v>
      </c>
      <c r="AW3247">
        <v>208.33333329999999</v>
      </c>
      <c r="AX3247">
        <v>18.929694489999999</v>
      </c>
      <c r="AY3247" t="s">
        <v>67</v>
      </c>
      <c r="AZ3247" t="s">
        <v>67</v>
      </c>
      <c r="BA3247" t="s">
        <v>67</v>
      </c>
      <c r="BB3247">
        <v>-0.24686007800000001</v>
      </c>
      <c r="BC3247">
        <v>4.7832500000000002E-3</v>
      </c>
      <c r="BD3247" t="s">
        <v>67</v>
      </c>
      <c r="BE3247" t="s">
        <v>67</v>
      </c>
      <c r="BF3247">
        <v>-2.9319773580000001</v>
      </c>
      <c r="BG3247">
        <v>0.8</v>
      </c>
      <c r="BH3247">
        <v>-2.3455818860000002</v>
      </c>
      <c r="BI3247" t="s">
        <v>164</v>
      </c>
      <c r="BJ3247" t="s">
        <v>164</v>
      </c>
      <c r="BK3247" t="s">
        <v>67</v>
      </c>
    </row>
    <row r="3248" spans="1:63" hidden="1" x14ac:dyDescent="0.35">
      <c r="A3248" t="s">
        <v>4625</v>
      </c>
      <c r="B3248" t="s">
        <v>67</v>
      </c>
      <c r="C3248" t="s">
        <v>67</v>
      </c>
      <c r="D3248" t="s">
        <v>67</v>
      </c>
      <c r="E3248" t="s">
        <v>67</v>
      </c>
      <c r="F3248" t="s">
        <v>66</v>
      </c>
      <c r="G3248" t="s">
        <v>67</v>
      </c>
      <c r="H3248" t="s">
        <v>5072</v>
      </c>
      <c r="I3248" t="s">
        <v>67</v>
      </c>
      <c r="J3248" t="s">
        <v>67</v>
      </c>
      <c r="K3248" t="s">
        <v>67</v>
      </c>
      <c r="L3248" t="s">
        <v>67</v>
      </c>
      <c r="M3248" t="s">
        <v>67</v>
      </c>
      <c r="N3248" t="s">
        <v>67</v>
      </c>
      <c r="O3248" t="s">
        <v>74</v>
      </c>
      <c r="P3248" t="s">
        <v>67</v>
      </c>
      <c r="Q3248" t="s">
        <v>76</v>
      </c>
      <c r="R3248" t="s">
        <v>77</v>
      </c>
      <c r="S3248" t="s">
        <v>4707</v>
      </c>
      <c r="T3248" t="s">
        <v>3197</v>
      </c>
      <c r="U3248" t="s">
        <v>67</v>
      </c>
      <c r="V3248" t="s">
        <v>67</v>
      </c>
      <c r="W3248" t="s">
        <v>80</v>
      </c>
      <c r="X3248" t="s">
        <v>67</v>
      </c>
      <c r="Y3248" t="s">
        <v>67</v>
      </c>
      <c r="Z3248" t="s">
        <v>67</v>
      </c>
      <c r="AA3248">
        <v>3</v>
      </c>
      <c r="AB3248">
        <v>3</v>
      </c>
      <c r="AC3248" t="s">
        <v>67</v>
      </c>
      <c r="AD3248">
        <v>577</v>
      </c>
      <c r="AE3248">
        <v>10.199999999999999</v>
      </c>
      <c r="AF3248">
        <v>4225</v>
      </c>
      <c r="AG3248">
        <v>10.199999999999999</v>
      </c>
      <c r="AH3248">
        <f t="shared" si="100"/>
        <v>3648</v>
      </c>
      <c r="AI3248">
        <f t="shared" si="101"/>
        <v>0</v>
      </c>
      <c r="AJ3248" t="s">
        <v>67</v>
      </c>
      <c r="AK3248" t="s">
        <v>67</v>
      </c>
      <c r="AL3248" t="s">
        <v>67</v>
      </c>
      <c r="AM3248" t="s">
        <v>67</v>
      </c>
      <c r="AN3248" t="s">
        <v>67</v>
      </c>
      <c r="AO3248" t="s">
        <v>67</v>
      </c>
      <c r="AP3248" t="s">
        <v>4784</v>
      </c>
      <c r="AQ3248" t="s">
        <v>139</v>
      </c>
      <c r="AR3248" t="s">
        <v>67</v>
      </c>
      <c r="AS3248" t="s">
        <v>67</v>
      </c>
      <c r="AT3248" t="s">
        <v>67</v>
      </c>
      <c r="AU3248">
        <v>266.66666670000001</v>
      </c>
      <c r="AV3248">
        <v>20.816659990000002</v>
      </c>
      <c r="AW3248">
        <v>27.666666670000001</v>
      </c>
      <c r="AX3248">
        <v>58.960438709999998</v>
      </c>
      <c r="AY3248" t="s">
        <v>67</v>
      </c>
      <c r="AZ3248" t="s">
        <v>67</v>
      </c>
      <c r="BA3248" t="s">
        <v>67</v>
      </c>
      <c r="BB3248">
        <v>-2.2657711200000001</v>
      </c>
      <c r="BC3248">
        <v>1.5158939300000001</v>
      </c>
      <c r="BD3248" t="s">
        <v>67</v>
      </c>
      <c r="BE3248" t="s">
        <v>67</v>
      </c>
      <c r="BF3248">
        <v>-5.4055891349999996</v>
      </c>
      <c r="BG3248">
        <v>0.8</v>
      </c>
      <c r="BH3248">
        <v>-4.3244713079999997</v>
      </c>
      <c r="BI3248" t="s">
        <v>164</v>
      </c>
      <c r="BJ3248" t="s">
        <v>164</v>
      </c>
      <c r="BK3248" t="s">
        <v>67</v>
      </c>
    </row>
    <row r="3249" spans="1:63" hidden="1" x14ac:dyDescent="0.35">
      <c r="A3249" t="s">
        <v>4625</v>
      </c>
      <c r="B3249" t="s">
        <v>67</v>
      </c>
      <c r="C3249" t="s">
        <v>67</v>
      </c>
      <c r="D3249" t="s">
        <v>67</v>
      </c>
      <c r="E3249" t="s">
        <v>67</v>
      </c>
      <c r="F3249" t="s">
        <v>66</v>
      </c>
      <c r="G3249" t="s">
        <v>67</v>
      </c>
      <c r="H3249" t="s">
        <v>5073</v>
      </c>
      <c r="I3249" t="s">
        <v>67</v>
      </c>
      <c r="J3249" t="s">
        <v>67</v>
      </c>
      <c r="K3249" t="s">
        <v>67</v>
      </c>
      <c r="L3249" t="s">
        <v>67</v>
      </c>
      <c r="M3249" t="s">
        <v>67</v>
      </c>
      <c r="N3249" t="s">
        <v>67</v>
      </c>
      <c r="O3249" t="s">
        <v>74</v>
      </c>
      <c r="P3249" t="s">
        <v>67</v>
      </c>
      <c r="Q3249" t="s">
        <v>76</v>
      </c>
      <c r="R3249" t="s">
        <v>77</v>
      </c>
      <c r="S3249" t="s">
        <v>4639</v>
      </c>
      <c r="T3249" t="s">
        <v>5074</v>
      </c>
      <c r="U3249" t="s">
        <v>67</v>
      </c>
      <c r="V3249" t="s">
        <v>67</v>
      </c>
      <c r="W3249" t="s">
        <v>904</v>
      </c>
      <c r="X3249" t="s">
        <v>67</v>
      </c>
      <c r="Y3249" t="s">
        <v>67</v>
      </c>
      <c r="Z3249" t="s">
        <v>67</v>
      </c>
      <c r="AA3249">
        <v>11</v>
      </c>
      <c r="AB3249">
        <v>9</v>
      </c>
      <c r="AC3249" t="s">
        <v>67</v>
      </c>
      <c r="AD3249">
        <v>416.7</v>
      </c>
      <c r="AE3249">
        <v>28</v>
      </c>
      <c r="AF3249">
        <v>453.5</v>
      </c>
      <c r="AG3249">
        <v>33</v>
      </c>
      <c r="AH3249">
        <f t="shared" si="100"/>
        <v>36.800000000000011</v>
      </c>
      <c r="AI3249">
        <f t="shared" si="101"/>
        <v>5</v>
      </c>
      <c r="AJ3249" t="s">
        <v>67</v>
      </c>
      <c r="AK3249" t="s">
        <v>67</v>
      </c>
      <c r="AL3249" t="s">
        <v>67</v>
      </c>
      <c r="AM3249" t="s">
        <v>67</v>
      </c>
      <c r="AN3249" t="s">
        <v>67</v>
      </c>
      <c r="AO3249" t="s">
        <v>67</v>
      </c>
      <c r="AP3249" t="s">
        <v>5075</v>
      </c>
      <c r="AQ3249" t="s">
        <v>115</v>
      </c>
      <c r="AR3249" t="s">
        <v>67</v>
      </c>
      <c r="AS3249" t="s">
        <v>67</v>
      </c>
      <c r="AT3249" t="s">
        <v>67</v>
      </c>
      <c r="AU3249">
        <v>90</v>
      </c>
      <c r="AV3249">
        <v>16.583123950000001</v>
      </c>
      <c r="AW3249">
        <v>123</v>
      </c>
      <c r="AX3249">
        <v>15</v>
      </c>
      <c r="AY3249" t="s">
        <v>67</v>
      </c>
      <c r="AZ3249" t="s">
        <v>67</v>
      </c>
      <c r="BA3249" t="s">
        <v>67</v>
      </c>
      <c r="BB3249">
        <v>0.31237468499999999</v>
      </c>
      <c r="BC3249">
        <v>4.738875E-3</v>
      </c>
      <c r="BD3249" t="s">
        <v>67</v>
      </c>
      <c r="BE3249" t="s">
        <v>67</v>
      </c>
      <c r="BF3249">
        <v>2.0756039770000001</v>
      </c>
      <c r="BG3249">
        <v>0.95774647899999998</v>
      </c>
      <c r="BH3249">
        <v>1.9879024000000001</v>
      </c>
      <c r="BI3249" t="s">
        <v>164</v>
      </c>
      <c r="BJ3249" t="s">
        <v>164</v>
      </c>
      <c r="BK3249" t="s">
        <v>67</v>
      </c>
    </row>
    <row r="3250" spans="1:63" hidden="1" x14ac:dyDescent="0.35">
      <c r="A3250" t="s">
        <v>4625</v>
      </c>
      <c r="B3250" t="s">
        <v>67</v>
      </c>
      <c r="C3250" t="s">
        <v>67</v>
      </c>
      <c r="D3250" t="s">
        <v>67</v>
      </c>
      <c r="E3250" t="s">
        <v>67</v>
      </c>
      <c r="F3250" t="s">
        <v>66</v>
      </c>
      <c r="G3250" t="s">
        <v>67</v>
      </c>
      <c r="H3250" t="s">
        <v>5073</v>
      </c>
      <c r="I3250" t="s">
        <v>67</v>
      </c>
      <c r="J3250" t="s">
        <v>67</v>
      </c>
      <c r="K3250" t="s">
        <v>67</v>
      </c>
      <c r="L3250" t="s">
        <v>67</v>
      </c>
      <c r="M3250" t="s">
        <v>67</v>
      </c>
      <c r="N3250" t="s">
        <v>67</v>
      </c>
      <c r="O3250" t="s">
        <v>74</v>
      </c>
      <c r="P3250" t="s">
        <v>67</v>
      </c>
      <c r="Q3250" t="s">
        <v>76</v>
      </c>
      <c r="R3250" t="s">
        <v>77</v>
      </c>
      <c r="S3250" t="s">
        <v>4639</v>
      </c>
      <c r="T3250" t="s">
        <v>5074</v>
      </c>
      <c r="U3250" t="s">
        <v>67</v>
      </c>
      <c r="V3250" t="s">
        <v>67</v>
      </c>
      <c r="W3250" t="s">
        <v>1129</v>
      </c>
      <c r="X3250" t="s">
        <v>67</v>
      </c>
      <c r="Y3250" t="s">
        <v>67</v>
      </c>
      <c r="Z3250" t="s">
        <v>67</v>
      </c>
      <c r="AA3250">
        <v>11</v>
      </c>
      <c r="AB3250">
        <v>10</v>
      </c>
      <c r="AC3250" t="s">
        <v>67</v>
      </c>
      <c r="AD3250">
        <v>416.7</v>
      </c>
      <c r="AE3250">
        <v>28</v>
      </c>
      <c r="AF3250">
        <v>986.5</v>
      </c>
      <c r="AG3250">
        <v>33</v>
      </c>
      <c r="AH3250">
        <f t="shared" si="100"/>
        <v>569.79999999999995</v>
      </c>
      <c r="AI3250">
        <f t="shared" si="101"/>
        <v>5</v>
      </c>
      <c r="AJ3250" t="s">
        <v>67</v>
      </c>
      <c r="AK3250" t="s">
        <v>67</v>
      </c>
      <c r="AL3250" t="s">
        <v>67</v>
      </c>
      <c r="AM3250" t="s">
        <v>67</v>
      </c>
      <c r="AN3250" t="s">
        <v>67</v>
      </c>
      <c r="AO3250" t="s">
        <v>67</v>
      </c>
      <c r="AP3250" t="s">
        <v>5075</v>
      </c>
      <c r="AQ3250" t="s">
        <v>115</v>
      </c>
      <c r="AR3250" t="s">
        <v>67</v>
      </c>
      <c r="AS3250" t="s">
        <v>67</v>
      </c>
      <c r="AT3250" t="s">
        <v>67</v>
      </c>
      <c r="AU3250">
        <v>90</v>
      </c>
      <c r="AV3250">
        <v>16.583123950000001</v>
      </c>
      <c r="AW3250">
        <v>125</v>
      </c>
      <c r="AX3250">
        <v>22.135943619999999</v>
      </c>
      <c r="AY3250" t="s">
        <v>67</v>
      </c>
      <c r="AZ3250" t="s">
        <v>67</v>
      </c>
      <c r="BA3250" t="s">
        <v>67</v>
      </c>
      <c r="BB3250">
        <v>0.32850406700000001</v>
      </c>
      <c r="BC3250">
        <v>6.2224200000000002E-3</v>
      </c>
      <c r="BD3250" t="s">
        <v>67</v>
      </c>
      <c r="BE3250" t="s">
        <v>67</v>
      </c>
      <c r="BF3250">
        <v>1.802969308</v>
      </c>
      <c r="BG3250">
        <v>0.96</v>
      </c>
      <c r="BH3250">
        <v>1.7308505350000001</v>
      </c>
      <c r="BI3250" t="s">
        <v>164</v>
      </c>
      <c r="BJ3250" t="s">
        <v>164</v>
      </c>
      <c r="BK3250" t="s">
        <v>67</v>
      </c>
    </row>
    <row r="3251" spans="1:63" hidden="1" x14ac:dyDescent="0.35">
      <c r="A3251" t="s">
        <v>4625</v>
      </c>
      <c r="B3251" t="s">
        <v>67</v>
      </c>
      <c r="C3251" t="s">
        <v>67</v>
      </c>
      <c r="D3251" t="s">
        <v>67</v>
      </c>
      <c r="E3251" t="s">
        <v>67</v>
      </c>
      <c r="F3251" t="s">
        <v>66</v>
      </c>
      <c r="G3251" t="s">
        <v>67</v>
      </c>
      <c r="H3251" t="s">
        <v>5073</v>
      </c>
      <c r="I3251" t="s">
        <v>67</v>
      </c>
      <c r="J3251" t="s">
        <v>67</v>
      </c>
      <c r="K3251" t="s">
        <v>67</v>
      </c>
      <c r="L3251" t="s">
        <v>67</v>
      </c>
      <c r="M3251" t="s">
        <v>67</v>
      </c>
      <c r="N3251" t="s">
        <v>67</v>
      </c>
      <c r="O3251" t="s">
        <v>74</v>
      </c>
      <c r="P3251" t="s">
        <v>67</v>
      </c>
      <c r="Q3251" t="s">
        <v>76</v>
      </c>
      <c r="R3251" t="s">
        <v>77</v>
      </c>
      <c r="S3251" t="s">
        <v>4639</v>
      </c>
      <c r="T3251" t="s">
        <v>5074</v>
      </c>
      <c r="U3251" t="s">
        <v>67</v>
      </c>
      <c r="V3251" t="s">
        <v>67</v>
      </c>
      <c r="W3251" t="s">
        <v>1129</v>
      </c>
      <c r="X3251" t="s">
        <v>67</v>
      </c>
      <c r="Y3251" t="s">
        <v>67</v>
      </c>
      <c r="Z3251" t="s">
        <v>67</v>
      </c>
      <c r="AA3251">
        <v>10</v>
      </c>
      <c r="AB3251">
        <v>9</v>
      </c>
      <c r="AC3251" t="s">
        <v>67</v>
      </c>
      <c r="AD3251">
        <v>416.7</v>
      </c>
      <c r="AE3251">
        <v>28</v>
      </c>
      <c r="AF3251">
        <v>986.5</v>
      </c>
      <c r="AG3251">
        <v>33</v>
      </c>
      <c r="AH3251">
        <f t="shared" si="100"/>
        <v>569.79999999999995</v>
      </c>
      <c r="AI3251">
        <f t="shared" si="101"/>
        <v>5</v>
      </c>
      <c r="AJ3251" t="s">
        <v>67</v>
      </c>
      <c r="AK3251" t="s">
        <v>67</v>
      </c>
      <c r="AL3251" t="s">
        <v>67</v>
      </c>
      <c r="AM3251" t="s">
        <v>67</v>
      </c>
      <c r="AN3251" t="s">
        <v>67</v>
      </c>
      <c r="AO3251" t="s">
        <v>67</v>
      </c>
      <c r="AP3251" t="s">
        <v>5077</v>
      </c>
      <c r="AQ3251" t="s">
        <v>115</v>
      </c>
      <c r="AR3251" t="s">
        <v>67</v>
      </c>
      <c r="AS3251" t="s">
        <v>67</v>
      </c>
      <c r="AT3251" t="s">
        <v>67</v>
      </c>
      <c r="AU3251">
        <v>300</v>
      </c>
      <c r="AV3251">
        <v>47.434164899999999</v>
      </c>
      <c r="AW3251">
        <v>320</v>
      </c>
      <c r="AX3251">
        <v>45</v>
      </c>
      <c r="AY3251" t="s">
        <v>67</v>
      </c>
      <c r="AZ3251" t="s">
        <v>67</v>
      </c>
      <c r="BA3251" t="s">
        <v>67</v>
      </c>
      <c r="BB3251">
        <v>6.4538521000000001E-2</v>
      </c>
      <c r="BC3251">
        <v>4.6972660000000003E-3</v>
      </c>
      <c r="BD3251" t="s">
        <v>67</v>
      </c>
      <c r="BE3251" t="s">
        <v>67</v>
      </c>
      <c r="BF3251">
        <v>0.43192236299999998</v>
      </c>
      <c r="BG3251">
        <v>0.955223881</v>
      </c>
      <c r="BH3251">
        <v>0.41258255500000002</v>
      </c>
      <c r="BI3251" t="s">
        <v>164</v>
      </c>
      <c r="BJ3251" t="s">
        <v>164</v>
      </c>
      <c r="BK3251" t="s">
        <v>67</v>
      </c>
    </row>
    <row r="3252" spans="1:63" hidden="1" x14ac:dyDescent="0.35">
      <c r="A3252" t="s">
        <v>4625</v>
      </c>
      <c r="B3252" t="s">
        <v>67</v>
      </c>
      <c r="C3252" t="s">
        <v>67</v>
      </c>
      <c r="D3252" t="s">
        <v>67</v>
      </c>
      <c r="E3252" t="s">
        <v>67</v>
      </c>
      <c r="F3252" t="s">
        <v>66</v>
      </c>
      <c r="G3252" t="s">
        <v>67</v>
      </c>
      <c r="H3252" t="s">
        <v>5073</v>
      </c>
      <c r="I3252" t="s">
        <v>67</v>
      </c>
      <c r="J3252" t="s">
        <v>67</v>
      </c>
      <c r="K3252" t="s">
        <v>67</v>
      </c>
      <c r="L3252" t="s">
        <v>67</v>
      </c>
      <c r="M3252" t="s">
        <v>67</v>
      </c>
      <c r="N3252" t="s">
        <v>67</v>
      </c>
      <c r="O3252" t="s">
        <v>74</v>
      </c>
      <c r="P3252" t="s">
        <v>67</v>
      </c>
      <c r="Q3252" t="s">
        <v>76</v>
      </c>
      <c r="R3252" t="s">
        <v>77</v>
      </c>
      <c r="S3252" t="s">
        <v>4639</v>
      </c>
      <c r="T3252" t="s">
        <v>5074</v>
      </c>
      <c r="U3252" t="s">
        <v>67</v>
      </c>
      <c r="V3252" t="s">
        <v>67</v>
      </c>
      <c r="W3252" t="s">
        <v>1129</v>
      </c>
      <c r="X3252" t="s">
        <v>67</v>
      </c>
      <c r="Y3252" t="s">
        <v>67</v>
      </c>
      <c r="Z3252" t="s">
        <v>67</v>
      </c>
      <c r="AA3252">
        <v>10</v>
      </c>
      <c r="AB3252">
        <v>10</v>
      </c>
      <c r="AC3252" t="s">
        <v>67</v>
      </c>
      <c r="AD3252">
        <v>416.7</v>
      </c>
      <c r="AE3252">
        <v>28</v>
      </c>
      <c r="AF3252">
        <v>986.5</v>
      </c>
      <c r="AG3252">
        <v>33</v>
      </c>
      <c r="AH3252">
        <f t="shared" si="100"/>
        <v>569.79999999999995</v>
      </c>
      <c r="AI3252">
        <f t="shared" si="101"/>
        <v>5</v>
      </c>
      <c r="AJ3252" t="s">
        <v>67</v>
      </c>
      <c r="AK3252" t="s">
        <v>67</v>
      </c>
      <c r="AL3252" t="s">
        <v>67</v>
      </c>
      <c r="AM3252" t="s">
        <v>67</v>
      </c>
      <c r="AN3252" t="s">
        <v>67</v>
      </c>
      <c r="AO3252" t="s">
        <v>67</v>
      </c>
      <c r="AP3252" t="s">
        <v>5076</v>
      </c>
      <c r="AQ3252" t="s">
        <v>115</v>
      </c>
      <c r="AR3252" t="s">
        <v>67</v>
      </c>
      <c r="AS3252" t="s">
        <v>67</v>
      </c>
      <c r="AT3252" t="s">
        <v>67</v>
      </c>
      <c r="AU3252">
        <v>390</v>
      </c>
      <c r="AV3252">
        <v>63.245553200000003</v>
      </c>
      <c r="AW3252">
        <v>425</v>
      </c>
      <c r="AX3252">
        <v>63.245553200000003</v>
      </c>
      <c r="AY3252" t="s">
        <v>67</v>
      </c>
      <c r="AZ3252" t="s">
        <v>67</v>
      </c>
      <c r="BA3252" t="s">
        <v>67</v>
      </c>
      <c r="BB3252">
        <v>8.594243E-2</v>
      </c>
      <c r="BC3252">
        <v>4.8443820000000004E-3</v>
      </c>
      <c r="BD3252" t="s">
        <v>67</v>
      </c>
      <c r="BE3252" t="s">
        <v>67</v>
      </c>
      <c r="BF3252">
        <v>0.553398591</v>
      </c>
      <c r="BG3252">
        <v>0.95774647899999998</v>
      </c>
      <c r="BH3252">
        <v>0.53001555099999997</v>
      </c>
      <c r="BI3252" t="s">
        <v>164</v>
      </c>
      <c r="BJ3252" t="s">
        <v>164</v>
      </c>
      <c r="BK3252" t="s">
        <v>67</v>
      </c>
    </row>
    <row r="3253" spans="1:63" hidden="1" x14ac:dyDescent="0.35">
      <c r="A3253" t="s">
        <v>4625</v>
      </c>
      <c r="B3253" t="s">
        <v>67</v>
      </c>
      <c r="C3253" t="s">
        <v>67</v>
      </c>
      <c r="D3253" t="s">
        <v>67</v>
      </c>
      <c r="E3253" t="s">
        <v>67</v>
      </c>
      <c r="F3253" t="s">
        <v>66</v>
      </c>
      <c r="G3253" t="s">
        <v>67</v>
      </c>
      <c r="H3253" t="s">
        <v>5073</v>
      </c>
      <c r="I3253" t="s">
        <v>67</v>
      </c>
      <c r="J3253" t="s">
        <v>67</v>
      </c>
      <c r="K3253" t="s">
        <v>67</v>
      </c>
      <c r="L3253" t="s">
        <v>67</v>
      </c>
      <c r="M3253" t="s">
        <v>67</v>
      </c>
      <c r="N3253" t="s">
        <v>67</v>
      </c>
      <c r="O3253" t="s">
        <v>74</v>
      </c>
      <c r="P3253" t="s">
        <v>67</v>
      </c>
      <c r="Q3253" t="s">
        <v>76</v>
      </c>
      <c r="R3253" t="s">
        <v>77</v>
      </c>
      <c r="S3253" t="s">
        <v>4639</v>
      </c>
      <c r="T3253" t="s">
        <v>5074</v>
      </c>
      <c r="U3253" t="s">
        <v>67</v>
      </c>
      <c r="V3253" t="s">
        <v>67</v>
      </c>
      <c r="W3253" t="s">
        <v>904</v>
      </c>
      <c r="X3253" t="s">
        <v>67</v>
      </c>
      <c r="Y3253" t="s">
        <v>67</v>
      </c>
      <c r="Z3253" t="s">
        <v>67</v>
      </c>
      <c r="AA3253">
        <v>10</v>
      </c>
      <c r="AB3253">
        <v>9</v>
      </c>
      <c r="AC3253" t="s">
        <v>67</v>
      </c>
      <c r="AD3253">
        <v>416.7</v>
      </c>
      <c r="AE3253">
        <v>28</v>
      </c>
      <c r="AF3253">
        <v>453.5</v>
      </c>
      <c r="AG3253">
        <v>33</v>
      </c>
      <c r="AH3253">
        <f t="shared" si="100"/>
        <v>36.800000000000011</v>
      </c>
      <c r="AI3253">
        <f t="shared" si="101"/>
        <v>5</v>
      </c>
      <c r="AJ3253" t="s">
        <v>67</v>
      </c>
      <c r="AK3253" t="s">
        <v>67</v>
      </c>
      <c r="AL3253" t="s">
        <v>67</v>
      </c>
      <c r="AM3253" t="s">
        <v>67</v>
      </c>
      <c r="AN3253" t="s">
        <v>67</v>
      </c>
      <c r="AO3253" t="s">
        <v>67</v>
      </c>
      <c r="AP3253" t="s">
        <v>5076</v>
      </c>
      <c r="AQ3253" t="s">
        <v>115</v>
      </c>
      <c r="AR3253" t="s">
        <v>67</v>
      </c>
      <c r="AS3253" t="s">
        <v>67</v>
      </c>
      <c r="AT3253" t="s">
        <v>67</v>
      </c>
      <c r="AU3253">
        <v>390</v>
      </c>
      <c r="AV3253">
        <v>63.245553200000003</v>
      </c>
      <c r="AW3253">
        <v>510</v>
      </c>
      <c r="AX3253">
        <v>75</v>
      </c>
      <c r="AY3253" t="s">
        <v>67</v>
      </c>
      <c r="AZ3253" t="s">
        <v>67</v>
      </c>
      <c r="BA3253" t="s">
        <v>67</v>
      </c>
      <c r="BB3253">
        <v>0.26826398699999998</v>
      </c>
      <c r="BC3253">
        <v>5.0327710000000001E-3</v>
      </c>
      <c r="BD3253" t="s">
        <v>67</v>
      </c>
      <c r="BE3253" t="s">
        <v>67</v>
      </c>
      <c r="BF3253">
        <v>1.7384539750000001</v>
      </c>
      <c r="BG3253">
        <v>0.955223881</v>
      </c>
      <c r="BH3253">
        <v>1.660612752</v>
      </c>
      <c r="BI3253" t="s">
        <v>164</v>
      </c>
      <c r="BJ3253" t="s">
        <v>164</v>
      </c>
      <c r="BK3253" t="s">
        <v>67</v>
      </c>
    </row>
    <row r="3254" spans="1:63" hidden="1" x14ac:dyDescent="0.35">
      <c r="A3254" t="s">
        <v>4625</v>
      </c>
      <c r="B3254" t="s">
        <v>67</v>
      </c>
      <c r="C3254" t="s">
        <v>67</v>
      </c>
      <c r="D3254" t="s">
        <v>67</v>
      </c>
      <c r="E3254" t="s">
        <v>67</v>
      </c>
      <c r="F3254" t="s">
        <v>66</v>
      </c>
      <c r="G3254" t="s">
        <v>67</v>
      </c>
      <c r="H3254" t="s">
        <v>5073</v>
      </c>
      <c r="I3254" t="s">
        <v>67</v>
      </c>
      <c r="J3254" t="s">
        <v>67</v>
      </c>
      <c r="K3254" t="s">
        <v>67</v>
      </c>
      <c r="L3254" t="s">
        <v>67</v>
      </c>
      <c r="M3254" t="s">
        <v>67</v>
      </c>
      <c r="N3254" t="s">
        <v>67</v>
      </c>
      <c r="O3254" t="s">
        <v>74</v>
      </c>
      <c r="P3254" t="s">
        <v>67</v>
      </c>
      <c r="Q3254" t="s">
        <v>76</v>
      </c>
      <c r="R3254" t="s">
        <v>77</v>
      </c>
      <c r="S3254" t="s">
        <v>4639</v>
      </c>
      <c r="T3254" t="s">
        <v>5074</v>
      </c>
      <c r="U3254" t="s">
        <v>67</v>
      </c>
      <c r="V3254" t="s">
        <v>67</v>
      </c>
      <c r="W3254" t="s">
        <v>904</v>
      </c>
      <c r="X3254" t="s">
        <v>67</v>
      </c>
      <c r="Y3254" t="s">
        <v>67</v>
      </c>
      <c r="Z3254" t="s">
        <v>67</v>
      </c>
      <c r="AA3254">
        <v>10</v>
      </c>
      <c r="AB3254">
        <v>8</v>
      </c>
      <c r="AC3254" t="s">
        <v>67</v>
      </c>
      <c r="AD3254">
        <v>416.7</v>
      </c>
      <c r="AE3254">
        <v>28</v>
      </c>
      <c r="AF3254">
        <v>453.5</v>
      </c>
      <c r="AG3254">
        <v>33</v>
      </c>
      <c r="AH3254">
        <f t="shared" si="100"/>
        <v>36.800000000000011</v>
      </c>
      <c r="AI3254">
        <f t="shared" si="101"/>
        <v>5</v>
      </c>
      <c r="AJ3254" t="s">
        <v>67</v>
      </c>
      <c r="AK3254" t="s">
        <v>67</v>
      </c>
      <c r="AL3254" t="s">
        <v>67</v>
      </c>
      <c r="AM3254" t="s">
        <v>67</v>
      </c>
      <c r="AN3254" t="s">
        <v>67</v>
      </c>
      <c r="AO3254" t="s">
        <v>67</v>
      </c>
      <c r="AP3254" t="s">
        <v>5077</v>
      </c>
      <c r="AQ3254" t="s">
        <v>115</v>
      </c>
      <c r="AR3254" t="s">
        <v>67</v>
      </c>
      <c r="AS3254" t="s">
        <v>67</v>
      </c>
      <c r="AT3254" t="s">
        <v>67</v>
      </c>
      <c r="AU3254">
        <v>300</v>
      </c>
      <c r="AV3254">
        <v>47.434164899999999</v>
      </c>
      <c r="AW3254">
        <v>390</v>
      </c>
      <c r="AX3254">
        <v>84.852813740000002</v>
      </c>
      <c r="AY3254" t="s">
        <v>67</v>
      </c>
      <c r="AZ3254" t="s">
        <v>67</v>
      </c>
      <c r="BA3254" t="s">
        <v>67</v>
      </c>
      <c r="BB3254">
        <v>0.26236426400000001</v>
      </c>
      <c r="BC3254">
        <v>8.4171599999999999E-3</v>
      </c>
      <c r="BD3254" t="s">
        <v>67</v>
      </c>
      <c r="BE3254" t="s">
        <v>67</v>
      </c>
      <c r="BF3254">
        <v>1.3543983550000001</v>
      </c>
      <c r="BG3254">
        <v>0.95238095199999995</v>
      </c>
      <c r="BH3254">
        <v>1.2899031949999999</v>
      </c>
      <c r="BI3254" t="s">
        <v>164</v>
      </c>
      <c r="BJ3254" t="s">
        <v>164</v>
      </c>
      <c r="BK3254" t="s">
        <v>67</v>
      </c>
    </row>
    <row r="3255" spans="1:63" hidden="1" x14ac:dyDescent="0.35">
      <c r="A3255" t="s">
        <v>4625</v>
      </c>
      <c r="B3255" t="s">
        <v>67</v>
      </c>
      <c r="C3255" t="s">
        <v>67</v>
      </c>
      <c r="D3255" t="s">
        <v>67</v>
      </c>
      <c r="E3255" t="s">
        <v>67</v>
      </c>
      <c r="F3255" t="s">
        <v>66</v>
      </c>
      <c r="G3255" t="s">
        <v>67</v>
      </c>
      <c r="H3255" t="s">
        <v>5078</v>
      </c>
      <c r="I3255" t="s">
        <v>67</v>
      </c>
      <c r="J3255" t="s">
        <v>67</v>
      </c>
      <c r="K3255" t="s">
        <v>67</v>
      </c>
      <c r="L3255" t="s">
        <v>67</v>
      </c>
      <c r="M3255" t="s">
        <v>67</v>
      </c>
      <c r="N3255" t="s">
        <v>67</v>
      </c>
      <c r="O3255" t="s">
        <v>74</v>
      </c>
      <c r="P3255" t="s">
        <v>67</v>
      </c>
      <c r="Q3255" t="s">
        <v>76</v>
      </c>
      <c r="R3255" t="s">
        <v>77</v>
      </c>
      <c r="S3255" t="s">
        <v>4639</v>
      </c>
      <c r="T3255" t="s">
        <v>5079</v>
      </c>
      <c r="U3255" t="s">
        <v>67</v>
      </c>
      <c r="V3255" t="s">
        <v>67</v>
      </c>
      <c r="W3255" t="s">
        <v>80</v>
      </c>
      <c r="X3255" t="s">
        <v>67</v>
      </c>
      <c r="Y3255" t="s">
        <v>67</v>
      </c>
      <c r="Z3255" t="s">
        <v>67</v>
      </c>
      <c r="AA3255">
        <v>3</v>
      </c>
      <c r="AB3255">
        <v>3</v>
      </c>
      <c r="AC3255" t="s">
        <v>67</v>
      </c>
      <c r="AD3255" s="13" t="s">
        <v>5549</v>
      </c>
      <c r="AE3255" s="11">
        <v>22</v>
      </c>
      <c r="AF3255" s="13" t="s">
        <v>5549</v>
      </c>
      <c r="AG3255" s="11">
        <v>22</v>
      </c>
      <c r="AH3255" t="e">
        <f t="shared" si="100"/>
        <v>#VALUE!</v>
      </c>
      <c r="AI3255">
        <f t="shared" si="101"/>
        <v>0</v>
      </c>
      <c r="AJ3255" t="s">
        <v>67</v>
      </c>
      <c r="AK3255" t="s">
        <v>67</v>
      </c>
      <c r="AL3255" t="s">
        <v>67</v>
      </c>
      <c r="AM3255" t="s">
        <v>67</v>
      </c>
      <c r="AN3255" t="s">
        <v>67</v>
      </c>
      <c r="AO3255" t="s">
        <v>67</v>
      </c>
      <c r="AP3255" t="s">
        <v>1830</v>
      </c>
      <c r="AQ3255" t="s">
        <v>160</v>
      </c>
      <c r="AR3255" t="s">
        <v>67</v>
      </c>
      <c r="AS3255" t="s">
        <v>67</v>
      </c>
      <c r="AT3255" t="s">
        <v>67</v>
      </c>
      <c r="AU3255">
        <v>6</v>
      </c>
      <c r="AV3255">
        <v>6.9282032300000003</v>
      </c>
      <c r="AW3255">
        <v>2</v>
      </c>
      <c r="AX3255">
        <v>1.7320508080000001</v>
      </c>
      <c r="AY3255" t="s">
        <v>67</v>
      </c>
      <c r="AZ3255" t="s">
        <v>67</v>
      </c>
      <c r="BA3255" t="s">
        <v>67</v>
      </c>
      <c r="BB3255">
        <v>-1.0986122890000001</v>
      </c>
      <c r="BC3255">
        <v>0.69444444400000005</v>
      </c>
      <c r="BD3255" t="s">
        <v>67</v>
      </c>
      <c r="BE3255" t="s">
        <v>67</v>
      </c>
      <c r="BF3255">
        <v>-0.79211803400000003</v>
      </c>
      <c r="BG3255">
        <v>0.8</v>
      </c>
      <c r="BH3255">
        <v>-0.63369442799999998</v>
      </c>
      <c r="BI3255" t="s">
        <v>164</v>
      </c>
      <c r="BJ3255" t="s">
        <v>164</v>
      </c>
      <c r="BK3255" t="s">
        <v>67</v>
      </c>
    </row>
    <row r="3256" spans="1:63" hidden="1" x14ac:dyDescent="0.35">
      <c r="A3256" t="s">
        <v>4625</v>
      </c>
      <c r="B3256" t="s">
        <v>67</v>
      </c>
      <c r="C3256" t="s">
        <v>67</v>
      </c>
      <c r="D3256" t="s">
        <v>67</v>
      </c>
      <c r="E3256" t="s">
        <v>67</v>
      </c>
      <c r="F3256" t="s">
        <v>66</v>
      </c>
      <c r="G3256" t="s">
        <v>67</v>
      </c>
      <c r="H3256" t="s">
        <v>5078</v>
      </c>
      <c r="I3256" t="s">
        <v>67</v>
      </c>
      <c r="J3256" t="s">
        <v>67</v>
      </c>
      <c r="K3256" t="s">
        <v>67</v>
      </c>
      <c r="L3256" t="s">
        <v>67</v>
      </c>
      <c r="M3256" t="s">
        <v>67</v>
      </c>
      <c r="N3256" t="s">
        <v>67</v>
      </c>
      <c r="O3256" t="s">
        <v>74</v>
      </c>
      <c r="P3256" t="s">
        <v>67</v>
      </c>
      <c r="Q3256" t="s">
        <v>76</v>
      </c>
      <c r="R3256" t="s">
        <v>77</v>
      </c>
      <c r="S3256" t="s">
        <v>4639</v>
      </c>
      <c r="T3256" t="s">
        <v>5079</v>
      </c>
      <c r="U3256" t="s">
        <v>67</v>
      </c>
      <c r="V3256" t="s">
        <v>67</v>
      </c>
      <c r="W3256" t="s">
        <v>80</v>
      </c>
      <c r="X3256" t="s">
        <v>67</v>
      </c>
      <c r="Y3256" t="s">
        <v>67</v>
      </c>
      <c r="Z3256" t="s">
        <v>67</v>
      </c>
      <c r="AA3256">
        <v>3</v>
      </c>
      <c r="AB3256">
        <v>3</v>
      </c>
      <c r="AC3256" t="s">
        <v>67</v>
      </c>
      <c r="AD3256" s="13" t="s">
        <v>5549</v>
      </c>
      <c r="AE3256" s="11">
        <v>22</v>
      </c>
      <c r="AF3256" s="13" t="s">
        <v>5549</v>
      </c>
      <c r="AG3256" s="11">
        <v>22</v>
      </c>
      <c r="AH3256" t="e">
        <f t="shared" si="100"/>
        <v>#VALUE!</v>
      </c>
      <c r="AI3256">
        <f t="shared" si="101"/>
        <v>0</v>
      </c>
      <c r="AJ3256" t="s">
        <v>67</v>
      </c>
      <c r="AK3256" t="s">
        <v>67</v>
      </c>
      <c r="AL3256" t="s">
        <v>67</v>
      </c>
      <c r="AM3256" t="s">
        <v>67</v>
      </c>
      <c r="AN3256" t="s">
        <v>67</v>
      </c>
      <c r="AO3256" t="s">
        <v>67</v>
      </c>
      <c r="AP3256" t="s">
        <v>1580</v>
      </c>
      <c r="AQ3256" t="s">
        <v>139</v>
      </c>
      <c r="AR3256" t="s">
        <v>67</v>
      </c>
      <c r="AS3256" t="s">
        <v>67</v>
      </c>
      <c r="AT3256" t="s">
        <v>67</v>
      </c>
      <c r="AU3256">
        <v>610</v>
      </c>
      <c r="AV3256">
        <v>173.20508079999999</v>
      </c>
      <c r="AW3256">
        <v>590</v>
      </c>
      <c r="AX3256">
        <v>207.84609689999999</v>
      </c>
      <c r="AY3256" t="s">
        <v>67</v>
      </c>
      <c r="AZ3256" t="s">
        <v>67</v>
      </c>
      <c r="BA3256" t="s">
        <v>67</v>
      </c>
      <c r="BB3256">
        <v>-3.3336419999999999E-2</v>
      </c>
      <c r="BC3256">
        <v>6.8241918999999998E-2</v>
      </c>
      <c r="BD3256" t="s">
        <v>67</v>
      </c>
      <c r="BE3256" t="s">
        <v>67</v>
      </c>
      <c r="BF3256">
        <v>-0.104541675</v>
      </c>
      <c r="BG3256">
        <v>0.8</v>
      </c>
      <c r="BH3256">
        <v>-8.363334E-2</v>
      </c>
      <c r="BI3256" t="s">
        <v>164</v>
      </c>
      <c r="BJ3256" t="s">
        <v>164</v>
      </c>
      <c r="BK3256" t="s">
        <v>67</v>
      </c>
    </row>
    <row r="3257" spans="1:63" hidden="1" x14ac:dyDescent="0.35">
      <c r="A3257" t="s">
        <v>4625</v>
      </c>
      <c r="B3257" t="s">
        <v>67</v>
      </c>
      <c r="C3257" t="s">
        <v>67</v>
      </c>
      <c r="D3257" t="s">
        <v>67</v>
      </c>
      <c r="E3257" t="s">
        <v>67</v>
      </c>
      <c r="F3257" t="s">
        <v>66</v>
      </c>
      <c r="G3257" t="s">
        <v>67</v>
      </c>
      <c r="H3257" t="s">
        <v>5080</v>
      </c>
      <c r="I3257" t="s">
        <v>67</v>
      </c>
      <c r="J3257" t="s">
        <v>67</v>
      </c>
      <c r="K3257" t="s">
        <v>67</v>
      </c>
      <c r="L3257" t="s">
        <v>67</v>
      </c>
      <c r="M3257" t="s">
        <v>67</v>
      </c>
      <c r="N3257" t="s">
        <v>67</v>
      </c>
      <c r="O3257" t="s">
        <v>74</v>
      </c>
      <c r="P3257" t="s">
        <v>67</v>
      </c>
      <c r="Q3257" t="s">
        <v>76</v>
      </c>
      <c r="R3257" t="s">
        <v>77</v>
      </c>
      <c r="S3257" t="s">
        <v>4707</v>
      </c>
      <c r="T3257" t="s">
        <v>4768</v>
      </c>
      <c r="U3257" t="s">
        <v>67</v>
      </c>
      <c r="V3257" t="s">
        <v>67</v>
      </c>
      <c r="W3257" t="s">
        <v>1129</v>
      </c>
      <c r="X3257" t="s">
        <v>67</v>
      </c>
      <c r="Y3257" t="s">
        <v>67</v>
      </c>
      <c r="Z3257" t="s">
        <v>67</v>
      </c>
      <c r="AA3257">
        <v>10</v>
      </c>
      <c r="AB3257">
        <v>10</v>
      </c>
      <c r="AC3257" t="s">
        <v>67</v>
      </c>
      <c r="AD3257">
        <v>518.9</v>
      </c>
      <c r="AE3257" s="7">
        <v>28</v>
      </c>
      <c r="AF3257">
        <v>1182.7</v>
      </c>
      <c r="AG3257" s="7">
        <v>31</v>
      </c>
      <c r="AH3257">
        <f t="shared" si="100"/>
        <v>663.80000000000007</v>
      </c>
      <c r="AI3257">
        <f t="shared" si="101"/>
        <v>3</v>
      </c>
      <c r="AJ3257" t="s">
        <v>67</v>
      </c>
      <c r="AK3257" t="s">
        <v>67</v>
      </c>
      <c r="AL3257" t="s">
        <v>67</v>
      </c>
      <c r="AM3257" t="s">
        <v>67</v>
      </c>
      <c r="AN3257" t="s">
        <v>67</v>
      </c>
      <c r="AO3257" t="s">
        <v>67</v>
      </c>
      <c r="AP3257" t="s">
        <v>5026</v>
      </c>
      <c r="AQ3257" t="s">
        <v>160</v>
      </c>
      <c r="AR3257" t="s">
        <v>67</v>
      </c>
      <c r="AS3257" t="s">
        <v>67</v>
      </c>
      <c r="AT3257" t="s">
        <v>67</v>
      </c>
      <c r="AU3257">
        <v>0.09</v>
      </c>
      <c r="AV3257">
        <v>4.993E-3</v>
      </c>
      <c r="AW3257">
        <v>5.2793E-2</v>
      </c>
      <c r="AX3257">
        <v>3.3847000000000002E-2</v>
      </c>
      <c r="AY3257" t="s">
        <v>67</v>
      </c>
      <c r="AZ3257" t="s">
        <v>67</v>
      </c>
      <c r="BA3257" t="s">
        <v>67</v>
      </c>
      <c r="BB3257">
        <v>-0.53343106399999995</v>
      </c>
      <c r="BC3257">
        <v>4.1412117999999998E-2</v>
      </c>
      <c r="BD3257" t="s">
        <v>67</v>
      </c>
      <c r="BE3257" t="s">
        <v>67</v>
      </c>
      <c r="BF3257">
        <v>-1.5379590359999999</v>
      </c>
      <c r="BG3257">
        <v>0.95774647899999998</v>
      </c>
      <c r="BH3257">
        <v>-1.472974851</v>
      </c>
      <c r="BI3257" t="s">
        <v>164</v>
      </c>
      <c r="BJ3257" t="s">
        <v>164</v>
      </c>
      <c r="BK3257" t="s">
        <v>67</v>
      </c>
    </row>
    <row r="3258" spans="1:63" hidden="1" x14ac:dyDescent="0.35">
      <c r="A3258" t="s">
        <v>4625</v>
      </c>
      <c r="B3258" t="s">
        <v>67</v>
      </c>
      <c r="C3258" t="s">
        <v>67</v>
      </c>
      <c r="D3258" t="s">
        <v>67</v>
      </c>
      <c r="E3258" t="s">
        <v>67</v>
      </c>
      <c r="F3258" t="s">
        <v>66</v>
      </c>
      <c r="G3258" t="s">
        <v>67</v>
      </c>
      <c r="H3258" t="s">
        <v>5080</v>
      </c>
      <c r="I3258" t="s">
        <v>67</v>
      </c>
      <c r="J3258" t="s">
        <v>67</v>
      </c>
      <c r="K3258" t="s">
        <v>67</v>
      </c>
      <c r="L3258" t="s">
        <v>67</v>
      </c>
      <c r="M3258" t="s">
        <v>67</v>
      </c>
      <c r="N3258" t="s">
        <v>67</v>
      </c>
      <c r="O3258" t="s">
        <v>74</v>
      </c>
      <c r="P3258" t="s">
        <v>67</v>
      </c>
      <c r="Q3258" t="s">
        <v>76</v>
      </c>
      <c r="R3258" t="s">
        <v>77</v>
      </c>
      <c r="S3258" t="s">
        <v>4707</v>
      </c>
      <c r="T3258" t="s">
        <v>4768</v>
      </c>
      <c r="U3258" t="s">
        <v>67</v>
      </c>
      <c r="V3258" t="s">
        <v>67</v>
      </c>
      <c r="W3258" t="s">
        <v>904</v>
      </c>
      <c r="X3258" t="s">
        <v>67</v>
      </c>
      <c r="Y3258" t="s">
        <v>67</v>
      </c>
      <c r="Z3258" t="s">
        <v>67</v>
      </c>
      <c r="AA3258">
        <v>10</v>
      </c>
      <c r="AB3258">
        <v>10</v>
      </c>
      <c r="AC3258" t="s">
        <v>67</v>
      </c>
      <c r="AD3258">
        <v>518.9</v>
      </c>
      <c r="AE3258" s="7">
        <v>28</v>
      </c>
      <c r="AF3258">
        <v>525.9</v>
      </c>
      <c r="AG3258" s="7">
        <v>31</v>
      </c>
      <c r="AH3258">
        <f t="shared" si="100"/>
        <v>7</v>
      </c>
      <c r="AI3258">
        <f t="shared" si="101"/>
        <v>3</v>
      </c>
      <c r="AJ3258" t="s">
        <v>67</v>
      </c>
      <c r="AK3258" t="s">
        <v>67</v>
      </c>
      <c r="AL3258" t="s">
        <v>67</v>
      </c>
      <c r="AM3258" t="s">
        <v>67</v>
      </c>
      <c r="AN3258" t="s">
        <v>67</v>
      </c>
      <c r="AO3258" t="s">
        <v>67</v>
      </c>
      <c r="AP3258" t="s">
        <v>5026</v>
      </c>
      <c r="AQ3258" t="s">
        <v>160</v>
      </c>
      <c r="AR3258" t="s">
        <v>67</v>
      </c>
      <c r="AS3258" t="s">
        <v>67</v>
      </c>
      <c r="AT3258" t="s">
        <v>67</v>
      </c>
      <c r="AU3258">
        <v>0.09</v>
      </c>
      <c r="AV3258">
        <v>4.993E-3</v>
      </c>
      <c r="AW3258">
        <v>0.05</v>
      </c>
      <c r="AX3258">
        <v>4.0058999999999997E-2</v>
      </c>
      <c r="AY3258" t="s">
        <v>67</v>
      </c>
      <c r="AZ3258" t="s">
        <v>67</v>
      </c>
      <c r="BA3258" t="s">
        <v>67</v>
      </c>
      <c r="BB3258">
        <v>-0.58778666499999999</v>
      </c>
      <c r="BC3258">
        <v>6.4496717999999995E-2</v>
      </c>
      <c r="BD3258" t="s">
        <v>67</v>
      </c>
      <c r="BE3258" t="s">
        <v>67</v>
      </c>
      <c r="BF3258">
        <v>-1.401287824</v>
      </c>
      <c r="BG3258">
        <v>0.95774647899999998</v>
      </c>
      <c r="BH3258">
        <v>-1.342078479</v>
      </c>
      <c r="BI3258" t="s">
        <v>164</v>
      </c>
      <c r="BJ3258" t="s">
        <v>164</v>
      </c>
      <c r="BK3258" t="s">
        <v>67</v>
      </c>
    </row>
    <row r="3259" spans="1:63" hidden="1" x14ac:dyDescent="0.35">
      <c r="A3259" t="s">
        <v>4625</v>
      </c>
      <c r="B3259" t="s">
        <v>67</v>
      </c>
      <c r="C3259" t="s">
        <v>67</v>
      </c>
      <c r="D3259" t="s">
        <v>67</v>
      </c>
      <c r="E3259" t="s">
        <v>67</v>
      </c>
      <c r="F3259" t="s">
        <v>66</v>
      </c>
      <c r="G3259" t="s">
        <v>67</v>
      </c>
      <c r="H3259" t="s">
        <v>5080</v>
      </c>
      <c r="I3259" t="s">
        <v>67</v>
      </c>
      <c r="J3259" t="s">
        <v>67</v>
      </c>
      <c r="K3259" t="s">
        <v>67</v>
      </c>
      <c r="L3259" t="s">
        <v>67</v>
      </c>
      <c r="M3259" t="s">
        <v>67</v>
      </c>
      <c r="N3259" t="s">
        <v>67</v>
      </c>
      <c r="O3259" t="s">
        <v>74</v>
      </c>
      <c r="P3259" t="s">
        <v>67</v>
      </c>
      <c r="Q3259" t="s">
        <v>76</v>
      </c>
      <c r="R3259" t="s">
        <v>77</v>
      </c>
      <c r="S3259" t="s">
        <v>4707</v>
      </c>
      <c r="T3259" t="s">
        <v>4768</v>
      </c>
      <c r="U3259" t="s">
        <v>67</v>
      </c>
      <c r="V3259" t="s">
        <v>67</v>
      </c>
      <c r="W3259" t="s">
        <v>1129</v>
      </c>
      <c r="X3259" t="s">
        <v>67</v>
      </c>
      <c r="Y3259" t="s">
        <v>67</v>
      </c>
      <c r="Z3259" t="s">
        <v>67</v>
      </c>
      <c r="AA3259">
        <v>10</v>
      </c>
      <c r="AB3259">
        <v>10</v>
      </c>
      <c r="AC3259" t="s">
        <v>67</v>
      </c>
      <c r="AD3259">
        <v>518.9</v>
      </c>
      <c r="AE3259" s="7">
        <v>28</v>
      </c>
      <c r="AF3259">
        <v>1182.7</v>
      </c>
      <c r="AG3259" s="7">
        <v>31</v>
      </c>
      <c r="AH3259">
        <f t="shared" si="100"/>
        <v>663.80000000000007</v>
      </c>
      <c r="AI3259">
        <f t="shared" si="101"/>
        <v>3</v>
      </c>
      <c r="AJ3259" t="s">
        <v>67</v>
      </c>
      <c r="AK3259" t="s">
        <v>67</v>
      </c>
      <c r="AL3259" t="s">
        <v>67</v>
      </c>
      <c r="AM3259" t="s">
        <v>67</v>
      </c>
      <c r="AN3259" t="s">
        <v>67</v>
      </c>
      <c r="AO3259" t="s">
        <v>67</v>
      </c>
      <c r="AP3259" t="s">
        <v>5081</v>
      </c>
      <c r="AQ3259" t="s">
        <v>139</v>
      </c>
      <c r="AR3259" t="s">
        <v>67</v>
      </c>
      <c r="AS3259" t="s">
        <v>67</v>
      </c>
      <c r="AT3259" t="s">
        <v>67</v>
      </c>
      <c r="AU3259">
        <v>0.48</v>
      </c>
      <c r="AV3259">
        <v>1.5193E-2</v>
      </c>
      <c r="AW3259">
        <v>0.47</v>
      </c>
      <c r="AX3259">
        <v>7.4797000000000002E-2</v>
      </c>
      <c r="AY3259" t="s">
        <v>67</v>
      </c>
      <c r="AZ3259" t="s">
        <v>67</v>
      </c>
      <c r="BA3259" t="s">
        <v>67</v>
      </c>
      <c r="BB3259">
        <v>-2.1053408999999999E-2</v>
      </c>
      <c r="BC3259">
        <v>2.632821E-3</v>
      </c>
      <c r="BD3259" t="s">
        <v>67</v>
      </c>
      <c r="BE3259" t="s">
        <v>67</v>
      </c>
      <c r="BF3259">
        <v>-0.18528976699999999</v>
      </c>
      <c r="BG3259">
        <v>0.95774647899999998</v>
      </c>
      <c r="BH3259">
        <v>-0.17746062100000001</v>
      </c>
      <c r="BI3259" t="s">
        <v>164</v>
      </c>
      <c r="BJ3259" t="s">
        <v>164</v>
      </c>
      <c r="BK3259" t="s">
        <v>67</v>
      </c>
    </row>
    <row r="3260" spans="1:63" hidden="1" x14ac:dyDescent="0.35">
      <c r="A3260" t="s">
        <v>4625</v>
      </c>
      <c r="B3260" t="s">
        <v>67</v>
      </c>
      <c r="C3260" t="s">
        <v>67</v>
      </c>
      <c r="D3260" t="s">
        <v>67</v>
      </c>
      <c r="E3260" t="s">
        <v>67</v>
      </c>
      <c r="F3260" t="s">
        <v>66</v>
      </c>
      <c r="G3260" t="s">
        <v>67</v>
      </c>
      <c r="H3260" t="s">
        <v>5080</v>
      </c>
      <c r="I3260" t="s">
        <v>67</v>
      </c>
      <c r="J3260" t="s">
        <v>67</v>
      </c>
      <c r="K3260" t="s">
        <v>67</v>
      </c>
      <c r="L3260" t="s">
        <v>67</v>
      </c>
      <c r="M3260" t="s">
        <v>67</v>
      </c>
      <c r="N3260" t="s">
        <v>67</v>
      </c>
      <c r="O3260" t="s">
        <v>74</v>
      </c>
      <c r="P3260" t="s">
        <v>67</v>
      </c>
      <c r="Q3260" t="s">
        <v>76</v>
      </c>
      <c r="R3260" t="s">
        <v>77</v>
      </c>
      <c r="S3260" t="s">
        <v>4707</v>
      </c>
      <c r="T3260" t="s">
        <v>4768</v>
      </c>
      <c r="U3260" t="s">
        <v>67</v>
      </c>
      <c r="V3260" t="s">
        <v>67</v>
      </c>
      <c r="W3260" t="s">
        <v>904</v>
      </c>
      <c r="X3260" t="s">
        <v>67</v>
      </c>
      <c r="Y3260" t="s">
        <v>67</v>
      </c>
      <c r="Z3260" t="s">
        <v>67</v>
      </c>
      <c r="AA3260">
        <v>10</v>
      </c>
      <c r="AB3260">
        <v>10</v>
      </c>
      <c r="AC3260" t="s">
        <v>67</v>
      </c>
      <c r="AD3260">
        <v>518.9</v>
      </c>
      <c r="AE3260" s="7">
        <v>28</v>
      </c>
      <c r="AF3260">
        <v>525.9</v>
      </c>
      <c r="AG3260" s="7">
        <v>31</v>
      </c>
      <c r="AH3260">
        <f t="shared" si="100"/>
        <v>7</v>
      </c>
      <c r="AI3260">
        <f t="shared" si="101"/>
        <v>3</v>
      </c>
      <c r="AJ3260" t="s">
        <v>67</v>
      </c>
      <c r="AK3260" t="s">
        <v>67</v>
      </c>
      <c r="AL3260" t="s">
        <v>67</v>
      </c>
      <c r="AM3260" t="s">
        <v>67</v>
      </c>
      <c r="AN3260" t="s">
        <v>67</v>
      </c>
      <c r="AO3260" t="s">
        <v>67</v>
      </c>
      <c r="AP3260" t="s">
        <v>5081</v>
      </c>
      <c r="AQ3260" t="s">
        <v>139</v>
      </c>
      <c r="AR3260" t="s">
        <v>67</v>
      </c>
      <c r="AS3260" t="s">
        <v>67</v>
      </c>
      <c r="AT3260" t="s">
        <v>67</v>
      </c>
      <c r="AU3260">
        <v>0.48</v>
      </c>
      <c r="AV3260">
        <v>1.5193E-2</v>
      </c>
      <c r="AW3260">
        <v>0.47</v>
      </c>
      <c r="AX3260">
        <v>8.4145999999999999E-2</v>
      </c>
      <c r="AY3260" t="s">
        <v>67</v>
      </c>
      <c r="AZ3260" t="s">
        <v>67</v>
      </c>
      <c r="BA3260" t="s">
        <v>67</v>
      </c>
      <c r="BB3260">
        <v>-2.1053408999999999E-2</v>
      </c>
      <c r="BC3260">
        <v>3.3055039999999999E-3</v>
      </c>
      <c r="BD3260" t="s">
        <v>67</v>
      </c>
      <c r="BE3260" t="s">
        <v>67</v>
      </c>
      <c r="BF3260">
        <v>-0.16539235099999999</v>
      </c>
      <c r="BG3260">
        <v>0.95774647899999998</v>
      </c>
      <c r="BH3260">
        <v>-0.15840394199999999</v>
      </c>
      <c r="BI3260" t="s">
        <v>164</v>
      </c>
      <c r="BJ3260" t="s">
        <v>164</v>
      </c>
      <c r="BK3260" t="s">
        <v>67</v>
      </c>
    </row>
    <row r="3261" spans="1:63" hidden="1" x14ac:dyDescent="0.35">
      <c r="A3261" t="s">
        <v>4625</v>
      </c>
      <c r="B3261" t="s">
        <v>67</v>
      </c>
      <c r="C3261" t="s">
        <v>67</v>
      </c>
      <c r="D3261" t="s">
        <v>67</v>
      </c>
      <c r="E3261" t="s">
        <v>67</v>
      </c>
      <c r="F3261" t="s">
        <v>66</v>
      </c>
      <c r="G3261" t="s">
        <v>67</v>
      </c>
      <c r="H3261" t="s">
        <v>5080</v>
      </c>
      <c r="I3261" t="s">
        <v>67</v>
      </c>
      <c r="J3261" t="s">
        <v>67</v>
      </c>
      <c r="K3261" t="s">
        <v>67</v>
      </c>
      <c r="L3261" t="s">
        <v>67</v>
      </c>
      <c r="M3261" t="s">
        <v>67</v>
      </c>
      <c r="N3261" t="s">
        <v>67</v>
      </c>
      <c r="O3261" t="s">
        <v>74</v>
      </c>
      <c r="P3261" t="s">
        <v>67</v>
      </c>
      <c r="Q3261" t="s">
        <v>76</v>
      </c>
      <c r="R3261" t="s">
        <v>77</v>
      </c>
      <c r="S3261" t="s">
        <v>4707</v>
      </c>
      <c r="T3261" t="s">
        <v>4768</v>
      </c>
      <c r="U3261" t="s">
        <v>67</v>
      </c>
      <c r="V3261" t="s">
        <v>67</v>
      </c>
      <c r="W3261" t="s">
        <v>904</v>
      </c>
      <c r="X3261" t="s">
        <v>67</v>
      </c>
      <c r="Y3261" t="s">
        <v>67</v>
      </c>
      <c r="Z3261" t="s">
        <v>67</v>
      </c>
      <c r="AA3261">
        <v>10</v>
      </c>
      <c r="AB3261">
        <v>10</v>
      </c>
      <c r="AC3261" t="s">
        <v>67</v>
      </c>
      <c r="AD3261">
        <v>518.9</v>
      </c>
      <c r="AE3261" s="7">
        <v>28</v>
      </c>
      <c r="AF3261">
        <v>525.9</v>
      </c>
      <c r="AG3261" s="7">
        <v>31</v>
      </c>
      <c r="AH3261">
        <f t="shared" si="100"/>
        <v>7</v>
      </c>
      <c r="AI3261">
        <f t="shared" si="101"/>
        <v>3</v>
      </c>
      <c r="AJ3261" t="s">
        <v>67</v>
      </c>
      <c r="AK3261" t="s">
        <v>67</v>
      </c>
      <c r="AL3261" t="s">
        <v>67</v>
      </c>
      <c r="AM3261" t="s">
        <v>67</v>
      </c>
      <c r="AN3261" t="s">
        <v>67</v>
      </c>
      <c r="AO3261" t="s">
        <v>67</v>
      </c>
      <c r="AP3261" t="s">
        <v>5083</v>
      </c>
      <c r="AQ3261" t="s">
        <v>139</v>
      </c>
      <c r="AR3261" t="s">
        <v>67</v>
      </c>
      <c r="AS3261" t="s">
        <v>67</v>
      </c>
      <c r="AT3261" t="s">
        <v>67</v>
      </c>
      <c r="AU3261">
        <v>0.5</v>
      </c>
      <c r="AV3261">
        <v>2.9801000000000001E-2</v>
      </c>
      <c r="AW3261">
        <v>0.47</v>
      </c>
      <c r="AX3261">
        <v>9.8290000000000002E-2</v>
      </c>
      <c r="AY3261" t="s">
        <v>67</v>
      </c>
      <c r="AZ3261" t="s">
        <v>67</v>
      </c>
      <c r="BA3261" t="s">
        <v>67</v>
      </c>
      <c r="BB3261">
        <v>-6.1875404000000002E-2</v>
      </c>
      <c r="BC3261">
        <v>4.728678E-3</v>
      </c>
      <c r="BD3261" t="s">
        <v>67</v>
      </c>
      <c r="BE3261" t="s">
        <v>67</v>
      </c>
      <c r="BF3261">
        <v>-0.41307614799999998</v>
      </c>
      <c r="BG3261">
        <v>0.95774647899999998</v>
      </c>
      <c r="BH3261">
        <v>-0.39562222600000002</v>
      </c>
      <c r="BI3261" t="s">
        <v>164</v>
      </c>
      <c r="BJ3261" t="s">
        <v>164</v>
      </c>
      <c r="BK3261" t="s">
        <v>67</v>
      </c>
    </row>
    <row r="3262" spans="1:63" hidden="1" x14ac:dyDescent="0.35">
      <c r="A3262" t="s">
        <v>4625</v>
      </c>
      <c r="B3262" t="s">
        <v>67</v>
      </c>
      <c r="C3262" t="s">
        <v>67</v>
      </c>
      <c r="D3262" t="s">
        <v>67</v>
      </c>
      <c r="E3262" t="s">
        <v>67</v>
      </c>
      <c r="F3262" t="s">
        <v>66</v>
      </c>
      <c r="G3262" t="s">
        <v>67</v>
      </c>
      <c r="H3262" t="s">
        <v>5080</v>
      </c>
      <c r="I3262" t="s">
        <v>67</v>
      </c>
      <c r="J3262" t="s">
        <v>67</v>
      </c>
      <c r="K3262" t="s">
        <v>67</v>
      </c>
      <c r="L3262" t="s">
        <v>67</v>
      </c>
      <c r="M3262" t="s">
        <v>67</v>
      </c>
      <c r="N3262" t="s">
        <v>67</v>
      </c>
      <c r="O3262" t="s">
        <v>74</v>
      </c>
      <c r="P3262" t="s">
        <v>67</v>
      </c>
      <c r="Q3262" t="s">
        <v>76</v>
      </c>
      <c r="R3262" t="s">
        <v>77</v>
      </c>
      <c r="S3262" t="s">
        <v>4707</v>
      </c>
      <c r="T3262" t="s">
        <v>4768</v>
      </c>
      <c r="U3262" t="s">
        <v>67</v>
      </c>
      <c r="V3262" t="s">
        <v>67</v>
      </c>
      <c r="W3262" t="s">
        <v>1129</v>
      </c>
      <c r="X3262" t="s">
        <v>67</v>
      </c>
      <c r="Y3262" t="s">
        <v>67</v>
      </c>
      <c r="Z3262" t="s">
        <v>67</v>
      </c>
      <c r="AA3262">
        <v>10</v>
      </c>
      <c r="AB3262">
        <v>10</v>
      </c>
      <c r="AC3262" t="s">
        <v>67</v>
      </c>
      <c r="AD3262">
        <v>518.9</v>
      </c>
      <c r="AE3262" s="7">
        <v>28</v>
      </c>
      <c r="AF3262">
        <v>1182.7</v>
      </c>
      <c r="AG3262" s="7">
        <v>31</v>
      </c>
      <c r="AH3262">
        <f t="shared" si="100"/>
        <v>663.80000000000007</v>
      </c>
      <c r="AI3262">
        <f t="shared" si="101"/>
        <v>3</v>
      </c>
      <c r="AJ3262" t="s">
        <v>67</v>
      </c>
      <c r="AK3262" t="s">
        <v>67</v>
      </c>
      <c r="AL3262" t="s">
        <v>67</v>
      </c>
      <c r="AM3262" t="s">
        <v>67</v>
      </c>
      <c r="AN3262" t="s">
        <v>67</v>
      </c>
      <c r="AO3262" t="s">
        <v>67</v>
      </c>
      <c r="AP3262" t="s">
        <v>5083</v>
      </c>
      <c r="AQ3262" t="s">
        <v>139</v>
      </c>
      <c r="AR3262" t="s">
        <v>67</v>
      </c>
      <c r="AS3262" t="s">
        <v>67</v>
      </c>
      <c r="AT3262" t="s">
        <v>67</v>
      </c>
      <c r="AU3262">
        <v>0.5</v>
      </c>
      <c r="AV3262">
        <v>2.9801000000000001E-2</v>
      </c>
      <c r="AW3262">
        <v>0.47</v>
      </c>
      <c r="AX3262">
        <v>0.102580225</v>
      </c>
      <c r="AY3262" t="s">
        <v>67</v>
      </c>
      <c r="AZ3262" t="s">
        <v>67</v>
      </c>
      <c r="BA3262" t="s">
        <v>67</v>
      </c>
      <c r="BB3262">
        <v>-6.1875404000000002E-2</v>
      </c>
      <c r="BC3262">
        <v>5.1187990000000003E-3</v>
      </c>
      <c r="BD3262" t="s">
        <v>67</v>
      </c>
      <c r="BE3262" t="s">
        <v>67</v>
      </c>
      <c r="BF3262">
        <v>-0.39717157800000003</v>
      </c>
      <c r="BG3262">
        <v>0.95774647899999998</v>
      </c>
      <c r="BH3262">
        <v>-0.38038968099999998</v>
      </c>
      <c r="BI3262" t="s">
        <v>164</v>
      </c>
      <c r="BJ3262" t="s">
        <v>164</v>
      </c>
      <c r="BK3262" t="s">
        <v>67</v>
      </c>
    </row>
    <row r="3263" spans="1:63" ht="15" hidden="1" x14ac:dyDescent="0.35">
      <c r="A3263" t="s">
        <v>4625</v>
      </c>
      <c r="B3263" t="s">
        <v>67</v>
      </c>
      <c r="C3263" t="s">
        <v>67</v>
      </c>
      <c r="D3263" t="s">
        <v>67</v>
      </c>
      <c r="E3263" t="s">
        <v>67</v>
      </c>
      <c r="F3263" t="s">
        <v>66</v>
      </c>
      <c r="G3263" t="s">
        <v>67</v>
      </c>
      <c r="H3263" t="s">
        <v>5080</v>
      </c>
      <c r="I3263" t="s">
        <v>67</v>
      </c>
      <c r="J3263" t="s">
        <v>67</v>
      </c>
      <c r="K3263" t="s">
        <v>67</v>
      </c>
      <c r="L3263" t="s">
        <v>67</v>
      </c>
      <c r="M3263" t="s">
        <v>67</v>
      </c>
      <c r="N3263" t="s">
        <v>67</v>
      </c>
      <c r="O3263" t="s">
        <v>74</v>
      </c>
      <c r="P3263" t="s">
        <v>67</v>
      </c>
      <c r="Q3263" t="s">
        <v>76</v>
      </c>
      <c r="R3263" t="s">
        <v>77</v>
      </c>
      <c r="S3263" t="s">
        <v>4707</v>
      </c>
      <c r="T3263" t="s">
        <v>4768</v>
      </c>
      <c r="U3263" t="s">
        <v>67</v>
      </c>
      <c r="V3263" t="s">
        <v>67</v>
      </c>
      <c r="W3263" t="s">
        <v>80</v>
      </c>
      <c r="X3263" t="s">
        <v>67</v>
      </c>
      <c r="Y3263" t="s">
        <v>67</v>
      </c>
      <c r="Z3263" t="s">
        <v>67</v>
      </c>
      <c r="AA3263">
        <v>10</v>
      </c>
      <c r="AB3263">
        <v>10</v>
      </c>
      <c r="AC3263" t="s">
        <v>67</v>
      </c>
      <c r="AD3263" s="9">
        <v>328.6</v>
      </c>
      <c r="AE3263" s="9">
        <v>28</v>
      </c>
      <c r="AF3263" s="9">
        <v>759.3</v>
      </c>
      <c r="AG3263" s="9">
        <v>28</v>
      </c>
      <c r="AH3263">
        <f t="shared" si="100"/>
        <v>430.69999999999993</v>
      </c>
      <c r="AI3263">
        <f t="shared" si="101"/>
        <v>0</v>
      </c>
      <c r="AJ3263" t="s">
        <v>67</v>
      </c>
      <c r="AK3263" t="s">
        <v>67</v>
      </c>
      <c r="AL3263" t="s">
        <v>67</v>
      </c>
      <c r="AM3263" t="s">
        <v>67</v>
      </c>
      <c r="AN3263" t="s">
        <v>67</v>
      </c>
      <c r="AO3263" t="s">
        <v>67</v>
      </c>
      <c r="AP3263" t="s">
        <v>5081</v>
      </c>
      <c r="AQ3263" t="s">
        <v>139</v>
      </c>
      <c r="AR3263" t="s">
        <v>67</v>
      </c>
      <c r="AS3263" t="s">
        <v>67</v>
      </c>
      <c r="AT3263" t="s">
        <v>67</v>
      </c>
      <c r="AU3263">
        <v>0.4</v>
      </c>
      <c r="AV3263">
        <v>9.7500000000000003E-2</v>
      </c>
      <c r="AW3263">
        <v>0.46</v>
      </c>
      <c r="AX3263">
        <v>0.1125</v>
      </c>
      <c r="AY3263" t="s">
        <v>67</v>
      </c>
      <c r="AZ3263" t="s">
        <v>67</v>
      </c>
      <c r="BA3263" t="s">
        <v>67</v>
      </c>
      <c r="BB3263">
        <v>0.139761942</v>
      </c>
      <c r="BC3263">
        <v>1.1922621E-2</v>
      </c>
      <c r="BD3263" t="s">
        <v>67</v>
      </c>
      <c r="BE3263" t="s">
        <v>67</v>
      </c>
      <c r="BF3263">
        <v>0.56997640000000005</v>
      </c>
      <c r="BG3263">
        <v>0.95774647899999998</v>
      </c>
      <c r="BH3263">
        <v>0.54589288999999996</v>
      </c>
      <c r="BI3263" t="s">
        <v>164</v>
      </c>
      <c r="BJ3263" t="s">
        <v>164</v>
      </c>
      <c r="BK3263" t="s">
        <v>67</v>
      </c>
    </row>
    <row r="3264" spans="1:63" ht="15" hidden="1" x14ac:dyDescent="0.35">
      <c r="A3264" t="s">
        <v>4625</v>
      </c>
      <c r="B3264" t="s">
        <v>67</v>
      </c>
      <c r="C3264" t="s">
        <v>67</v>
      </c>
      <c r="D3264" t="s">
        <v>67</v>
      </c>
      <c r="E3264" t="s">
        <v>67</v>
      </c>
      <c r="F3264" t="s">
        <v>66</v>
      </c>
      <c r="G3264" t="s">
        <v>67</v>
      </c>
      <c r="H3264" t="s">
        <v>5080</v>
      </c>
      <c r="I3264" t="s">
        <v>67</v>
      </c>
      <c r="J3264" t="s">
        <v>67</v>
      </c>
      <c r="K3264" t="s">
        <v>67</v>
      </c>
      <c r="L3264" t="s">
        <v>67</v>
      </c>
      <c r="M3264" t="s">
        <v>67</v>
      </c>
      <c r="N3264" t="s">
        <v>67</v>
      </c>
      <c r="O3264" t="s">
        <v>74</v>
      </c>
      <c r="P3264" t="s">
        <v>67</v>
      </c>
      <c r="Q3264" t="s">
        <v>76</v>
      </c>
      <c r="R3264" t="s">
        <v>77</v>
      </c>
      <c r="S3264" t="s">
        <v>4707</v>
      </c>
      <c r="T3264" t="s">
        <v>4768</v>
      </c>
      <c r="U3264" t="s">
        <v>67</v>
      </c>
      <c r="V3264" t="s">
        <v>67</v>
      </c>
      <c r="W3264" t="s">
        <v>80</v>
      </c>
      <c r="X3264" t="s">
        <v>67</v>
      </c>
      <c r="Y3264" t="s">
        <v>67</v>
      </c>
      <c r="Z3264" t="s">
        <v>67</v>
      </c>
      <c r="AA3264">
        <v>10</v>
      </c>
      <c r="AB3264">
        <v>10</v>
      </c>
      <c r="AC3264" t="s">
        <v>67</v>
      </c>
      <c r="AD3264" s="9">
        <v>328.6</v>
      </c>
      <c r="AE3264" s="9">
        <v>28</v>
      </c>
      <c r="AF3264" s="9">
        <v>759.3</v>
      </c>
      <c r="AG3264" s="9">
        <v>28</v>
      </c>
      <c r="AH3264">
        <f t="shared" si="100"/>
        <v>430.69999999999993</v>
      </c>
      <c r="AI3264">
        <f t="shared" si="101"/>
        <v>0</v>
      </c>
      <c r="AJ3264" t="s">
        <v>67</v>
      </c>
      <c r="AK3264" t="s">
        <v>67</v>
      </c>
      <c r="AL3264" t="s">
        <v>67</v>
      </c>
      <c r="AM3264" t="s">
        <v>67</v>
      </c>
      <c r="AN3264" t="s">
        <v>67</v>
      </c>
      <c r="AO3264" t="s">
        <v>67</v>
      </c>
      <c r="AP3264" t="s">
        <v>5082</v>
      </c>
      <c r="AQ3264" t="s">
        <v>139</v>
      </c>
      <c r="AR3264" t="s">
        <v>67</v>
      </c>
      <c r="AS3264" t="s">
        <v>67</v>
      </c>
      <c r="AT3264" t="s">
        <v>67</v>
      </c>
      <c r="AU3264">
        <v>0.4</v>
      </c>
      <c r="AV3264">
        <v>0.41109609600000002</v>
      </c>
      <c r="AW3264">
        <v>0.39</v>
      </c>
      <c r="AX3264">
        <v>0.15811388300000001</v>
      </c>
      <c r="AY3264" t="s">
        <v>67</v>
      </c>
      <c r="AZ3264" t="s">
        <v>67</v>
      </c>
      <c r="BA3264" t="s">
        <v>67</v>
      </c>
      <c r="BB3264">
        <v>-2.5317808000000001E-2</v>
      </c>
      <c r="BC3264">
        <v>0.122061555</v>
      </c>
      <c r="BD3264" t="s">
        <v>67</v>
      </c>
      <c r="BE3264" t="s">
        <v>67</v>
      </c>
      <c r="BF3264">
        <v>-3.2108064999999998E-2</v>
      </c>
      <c r="BG3264">
        <v>0.95774647899999998</v>
      </c>
      <c r="BH3264">
        <v>-3.0751385999999999E-2</v>
      </c>
      <c r="BI3264" t="s">
        <v>164</v>
      </c>
      <c r="BJ3264" t="s">
        <v>164</v>
      </c>
      <c r="BK3264" t="s">
        <v>67</v>
      </c>
    </row>
    <row r="3265" spans="1:63" ht="15" hidden="1" x14ac:dyDescent="0.35">
      <c r="A3265" t="s">
        <v>4625</v>
      </c>
      <c r="B3265" t="s">
        <v>67</v>
      </c>
      <c r="C3265" t="s">
        <v>67</v>
      </c>
      <c r="D3265" t="s">
        <v>67</v>
      </c>
      <c r="E3265" t="s">
        <v>67</v>
      </c>
      <c r="F3265" t="s">
        <v>66</v>
      </c>
      <c r="G3265" t="s">
        <v>67</v>
      </c>
      <c r="H3265" t="s">
        <v>5080</v>
      </c>
      <c r="I3265" t="s">
        <v>67</v>
      </c>
      <c r="J3265" t="s">
        <v>67</v>
      </c>
      <c r="K3265" t="s">
        <v>67</v>
      </c>
      <c r="L3265" t="s">
        <v>67</v>
      </c>
      <c r="M3265" t="s">
        <v>67</v>
      </c>
      <c r="N3265" t="s">
        <v>67</v>
      </c>
      <c r="O3265" t="s">
        <v>74</v>
      </c>
      <c r="P3265" t="s">
        <v>67</v>
      </c>
      <c r="Q3265" t="s">
        <v>76</v>
      </c>
      <c r="R3265" t="s">
        <v>77</v>
      </c>
      <c r="S3265" t="s">
        <v>4707</v>
      </c>
      <c r="T3265" t="s">
        <v>4768</v>
      </c>
      <c r="U3265" t="s">
        <v>67</v>
      </c>
      <c r="V3265" t="s">
        <v>67</v>
      </c>
      <c r="W3265" t="s">
        <v>80</v>
      </c>
      <c r="X3265" t="s">
        <v>67</v>
      </c>
      <c r="Y3265" t="s">
        <v>67</v>
      </c>
      <c r="Z3265" t="s">
        <v>67</v>
      </c>
      <c r="AA3265">
        <v>10</v>
      </c>
      <c r="AB3265">
        <v>10</v>
      </c>
      <c r="AC3265" t="s">
        <v>67</v>
      </c>
      <c r="AD3265" s="9">
        <v>328.6</v>
      </c>
      <c r="AE3265" s="9">
        <v>28</v>
      </c>
      <c r="AF3265" s="9">
        <v>759.3</v>
      </c>
      <c r="AG3265" s="9">
        <v>28</v>
      </c>
      <c r="AH3265">
        <f t="shared" si="100"/>
        <v>430.69999999999993</v>
      </c>
      <c r="AI3265">
        <f t="shared" si="101"/>
        <v>0</v>
      </c>
      <c r="AJ3265" t="s">
        <v>67</v>
      </c>
      <c r="AK3265" t="s">
        <v>67</v>
      </c>
      <c r="AL3265" t="s">
        <v>67</v>
      </c>
      <c r="AM3265" t="s">
        <v>67</v>
      </c>
      <c r="AN3265" t="s">
        <v>67</v>
      </c>
      <c r="AO3265" t="s">
        <v>67</v>
      </c>
      <c r="AP3265" t="s">
        <v>5026</v>
      </c>
      <c r="AQ3265" t="s">
        <v>160</v>
      </c>
      <c r="AR3265" t="s">
        <v>67</v>
      </c>
      <c r="AS3265" t="s">
        <v>67</v>
      </c>
      <c r="AT3265" t="s">
        <v>67</v>
      </c>
      <c r="AU3265">
        <v>0.17</v>
      </c>
      <c r="AV3265">
        <v>7.4999999999999997E-2</v>
      </c>
      <c r="AW3265">
        <v>0.22</v>
      </c>
      <c r="AX3265">
        <v>0.20250000000000001</v>
      </c>
      <c r="AY3265" t="s">
        <v>67</v>
      </c>
      <c r="AZ3265" t="s">
        <v>67</v>
      </c>
      <c r="BA3265" t="s">
        <v>67</v>
      </c>
      <c r="BB3265">
        <v>0.257829109</v>
      </c>
      <c r="BC3265">
        <v>0.104187325</v>
      </c>
      <c r="BD3265" t="s">
        <v>67</v>
      </c>
      <c r="BE3265" t="s">
        <v>67</v>
      </c>
      <c r="BF3265">
        <v>0.32745111500000001</v>
      </c>
      <c r="BG3265">
        <v>0.95774647899999998</v>
      </c>
      <c r="BH3265">
        <v>0.31361515200000001</v>
      </c>
      <c r="BI3265" t="s">
        <v>164</v>
      </c>
      <c r="BJ3265" t="s">
        <v>164</v>
      </c>
      <c r="BK3265" t="s">
        <v>67</v>
      </c>
    </row>
    <row r="3266" spans="1:63" ht="15" hidden="1" x14ac:dyDescent="0.35">
      <c r="A3266" t="s">
        <v>4625</v>
      </c>
      <c r="B3266" t="s">
        <v>67</v>
      </c>
      <c r="C3266" t="s">
        <v>67</v>
      </c>
      <c r="D3266" t="s">
        <v>67</v>
      </c>
      <c r="E3266" t="s">
        <v>67</v>
      </c>
      <c r="F3266" t="s">
        <v>66</v>
      </c>
      <c r="G3266" t="s">
        <v>67</v>
      </c>
      <c r="H3266" t="s">
        <v>5080</v>
      </c>
      <c r="I3266" t="s">
        <v>67</v>
      </c>
      <c r="J3266" t="s">
        <v>67</v>
      </c>
      <c r="K3266" t="s">
        <v>67</v>
      </c>
      <c r="L3266" t="s">
        <v>67</v>
      </c>
      <c r="M3266" t="s">
        <v>67</v>
      </c>
      <c r="N3266" t="s">
        <v>67</v>
      </c>
      <c r="O3266" t="s">
        <v>74</v>
      </c>
      <c r="P3266" t="s">
        <v>67</v>
      </c>
      <c r="Q3266" t="s">
        <v>76</v>
      </c>
      <c r="R3266" t="s">
        <v>77</v>
      </c>
      <c r="S3266" t="s">
        <v>4707</v>
      </c>
      <c r="T3266" t="s">
        <v>4768</v>
      </c>
      <c r="U3266" t="s">
        <v>67</v>
      </c>
      <c r="V3266" t="s">
        <v>67</v>
      </c>
      <c r="W3266" t="s">
        <v>80</v>
      </c>
      <c r="X3266" t="s">
        <v>67</v>
      </c>
      <c r="Y3266" t="s">
        <v>67</v>
      </c>
      <c r="Z3266" t="s">
        <v>67</v>
      </c>
      <c r="AA3266">
        <v>3</v>
      </c>
      <c r="AB3266">
        <v>3</v>
      </c>
      <c r="AC3266" t="s">
        <v>67</v>
      </c>
      <c r="AD3266" s="9">
        <v>328.6</v>
      </c>
      <c r="AE3266" s="9">
        <v>28</v>
      </c>
      <c r="AF3266" s="9">
        <v>759.3</v>
      </c>
      <c r="AG3266" s="9">
        <v>28</v>
      </c>
      <c r="AH3266">
        <f t="shared" si="100"/>
        <v>430.69999999999993</v>
      </c>
      <c r="AI3266">
        <f t="shared" si="101"/>
        <v>0</v>
      </c>
      <c r="AJ3266" t="s">
        <v>67</v>
      </c>
      <c r="AK3266" t="s">
        <v>67</v>
      </c>
      <c r="AL3266" t="s">
        <v>67</v>
      </c>
      <c r="AM3266" t="s">
        <v>67</v>
      </c>
      <c r="AN3266" t="s">
        <v>67</v>
      </c>
      <c r="AO3266" t="s">
        <v>67</v>
      </c>
      <c r="AP3266" t="s">
        <v>4359</v>
      </c>
      <c r="AQ3266" t="s">
        <v>157</v>
      </c>
      <c r="AR3266" t="s">
        <v>67</v>
      </c>
      <c r="AS3266" t="s">
        <v>67</v>
      </c>
      <c r="AT3266" t="s">
        <v>67</v>
      </c>
      <c r="AU3266">
        <v>97.8</v>
      </c>
      <c r="AV3266">
        <v>0.3</v>
      </c>
      <c r="AW3266">
        <v>95.4</v>
      </c>
      <c r="AX3266">
        <v>1.7</v>
      </c>
      <c r="AY3266" t="s">
        <v>67</v>
      </c>
      <c r="AZ3266" t="s">
        <v>67</v>
      </c>
      <c r="BA3266" t="s">
        <v>67</v>
      </c>
      <c r="BB3266">
        <v>-2.4845999000000001E-2</v>
      </c>
      <c r="BC3266">
        <v>1.08984E-4</v>
      </c>
      <c r="BD3266" t="s">
        <v>67</v>
      </c>
      <c r="BE3266" t="s">
        <v>67</v>
      </c>
      <c r="BF3266">
        <v>-1.966156609</v>
      </c>
      <c r="BG3266">
        <v>0.8</v>
      </c>
      <c r="BH3266">
        <v>-1.5729252869999999</v>
      </c>
      <c r="BI3266" t="s">
        <v>164</v>
      </c>
      <c r="BJ3266" t="s">
        <v>164</v>
      </c>
      <c r="BK3266" t="s">
        <v>67</v>
      </c>
    </row>
    <row r="3267" spans="1:63" hidden="1" x14ac:dyDescent="0.35">
      <c r="A3267" t="s">
        <v>4625</v>
      </c>
      <c r="B3267" t="s">
        <v>67</v>
      </c>
      <c r="C3267" t="s">
        <v>67</v>
      </c>
      <c r="D3267" t="s">
        <v>67</v>
      </c>
      <c r="E3267" t="s">
        <v>67</v>
      </c>
      <c r="F3267" t="s">
        <v>66</v>
      </c>
      <c r="G3267" t="s">
        <v>67</v>
      </c>
      <c r="H3267" t="s">
        <v>5080</v>
      </c>
      <c r="I3267" t="s">
        <v>67</v>
      </c>
      <c r="J3267" t="s">
        <v>67</v>
      </c>
      <c r="K3267" t="s">
        <v>67</v>
      </c>
      <c r="L3267" t="s">
        <v>67</v>
      </c>
      <c r="M3267" t="s">
        <v>67</v>
      </c>
      <c r="N3267" t="s">
        <v>67</v>
      </c>
      <c r="O3267" t="s">
        <v>74</v>
      </c>
      <c r="P3267" t="s">
        <v>67</v>
      </c>
      <c r="Q3267" t="s">
        <v>76</v>
      </c>
      <c r="R3267" t="s">
        <v>77</v>
      </c>
      <c r="S3267" t="s">
        <v>4707</v>
      </c>
      <c r="T3267" t="s">
        <v>4768</v>
      </c>
      <c r="U3267" t="s">
        <v>67</v>
      </c>
      <c r="V3267" t="s">
        <v>67</v>
      </c>
      <c r="W3267" t="s">
        <v>1129</v>
      </c>
      <c r="X3267" t="s">
        <v>67</v>
      </c>
      <c r="Y3267" t="s">
        <v>67</v>
      </c>
      <c r="Z3267" t="s">
        <v>67</v>
      </c>
      <c r="AA3267">
        <v>3</v>
      </c>
      <c r="AB3267">
        <v>3</v>
      </c>
      <c r="AC3267" t="s">
        <v>67</v>
      </c>
      <c r="AD3267">
        <v>518.9</v>
      </c>
      <c r="AE3267" s="7">
        <v>28</v>
      </c>
      <c r="AF3267">
        <v>1182.7</v>
      </c>
      <c r="AG3267" s="7">
        <v>31</v>
      </c>
      <c r="AH3267">
        <f t="shared" ref="AH3267:AH3330" si="102">AF3267-AD3267</f>
        <v>663.80000000000007</v>
      </c>
      <c r="AI3267">
        <f t="shared" ref="AI3267:AI3330" si="103">AG3267-AE3267</f>
        <v>3</v>
      </c>
      <c r="AJ3267" t="s">
        <v>67</v>
      </c>
      <c r="AK3267" t="s">
        <v>67</v>
      </c>
      <c r="AL3267" t="s">
        <v>67</v>
      </c>
      <c r="AM3267" t="s">
        <v>67</v>
      </c>
      <c r="AN3267" t="s">
        <v>67</v>
      </c>
      <c r="AO3267" t="s">
        <v>67</v>
      </c>
      <c r="AP3267" t="s">
        <v>4359</v>
      </c>
      <c r="AQ3267" t="s">
        <v>157</v>
      </c>
      <c r="AR3267" t="s">
        <v>67</v>
      </c>
      <c r="AS3267" t="s">
        <v>67</v>
      </c>
      <c r="AT3267" t="s">
        <v>67</v>
      </c>
      <c r="AU3267">
        <v>97.8</v>
      </c>
      <c r="AV3267">
        <v>1.248218</v>
      </c>
      <c r="AW3267">
        <v>97</v>
      </c>
      <c r="AX3267">
        <v>4.4118449999999996</v>
      </c>
      <c r="AY3267" t="s">
        <v>67</v>
      </c>
      <c r="AZ3267" t="s">
        <v>67</v>
      </c>
      <c r="BA3267" t="s">
        <v>67</v>
      </c>
      <c r="BB3267">
        <v>-8.2135990000000002E-3</v>
      </c>
      <c r="BC3267">
        <v>7.4386400000000001E-4</v>
      </c>
      <c r="BD3267" t="s">
        <v>67</v>
      </c>
      <c r="BE3267" t="s">
        <v>67</v>
      </c>
      <c r="BF3267">
        <v>-0.24675364899999999</v>
      </c>
      <c r="BG3267">
        <v>0.8</v>
      </c>
      <c r="BH3267">
        <v>-0.19740291900000001</v>
      </c>
      <c r="BI3267" t="s">
        <v>164</v>
      </c>
      <c r="BJ3267" t="s">
        <v>164</v>
      </c>
      <c r="BK3267" t="s">
        <v>67</v>
      </c>
    </row>
    <row r="3268" spans="1:63" hidden="1" x14ac:dyDescent="0.35">
      <c r="A3268" t="s">
        <v>4625</v>
      </c>
      <c r="B3268" t="s">
        <v>67</v>
      </c>
      <c r="C3268" t="s">
        <v>67</v>
      </c>
      <c r="D3268" t="s">
        <v>67</v>
      </c>
      <c r="E3268" t="s">
        <v>67</v>
      </c>
      <c r="F3268" t="s">
        <v>66</v>
      </c>
      <c r="G3268" t="s">
        <v>67</v>
      </c>
      <c r="H3268" t="s">
        <v>5080</v>
      </c>
      <c r="I3268" t="s">
        <v>67</v>
      </c>
      <c r="J3268" t="s">
        <v>67</v>
      </c>
      <c r="K3268" t="s">
        <v>67</v>
      </c>
      <c r="L3268" t="s">
        <v>67</v>
      </c>
      <c r="M3268" t="s">
        <v>67</v>
      </c>
      <c r="N3268" t="s">
        <v>67</v>
      </c>
      <c r="O3268" t="s">
        <v>74</v>
      </c>
      <c r="P3268" t="s">
        <v>67</v>
      </c>
      <c r="Q3268" t="s">
        <v>76</v>
      </c>
      <c r="R3268" t="s">
        <v>77</v>
      </c>
      <c r="S3268" t="s">
        <v>4707</v>
      </c>
      <c r="T3268" t="s">
        <v>4768</v>
      </c>
      <c r="U3268" t="s">
        <v>67</v>
      </c>
      <c r="V3268" t="s">
        <v>67</v>
      </c>
      <c r="W3268" t="s">
        <v>904</v>
      </c>
      <c r="X3268" t="s">
        <v>67</v>
      </c>
      <c r="Y3268" t="s">
        <v>67</v>
      </c>
      <c r="Z3268" t="s">
        <v>67</v>
      </c>
      <c r="AA3268">
        <v>3</v>
      </c>
      <c r="AB3268">
        <v>3</v>
      </c>
      <c r="AC3268" t="s">
        <v>67</v>
      </c>
      <c r="AD3268">
        <v>518.9</v>
      </c>
      <c r="AE3268" s="7">
        <v>28</v>
      </c>
      <c r="AF3268">
        <v>525.9</v>
      </c>
      <c r="AG3268" s="7">
        <v>31</v>
      </c>
      <c r="AH3268">
        <f t="shared" si="102"/>
        <v>7</v>
      </c>
      <c r="AI3268">
        <f t="shared" si="103"/>
        <v>3</v>
      </c>
      <c r="AJ3268" t="s">
        <v>67</v>
      </c>
      <c r="AK3268" t="s">
        <v>67</v>
      </c>
      <c r="AL3268" t="s">
        <v>67</v>
      </c>
      <c r="AM3268" t="s">
        <v>67</v>
      </c>
      <c r="AN3268" t="s">
        <v>67</v>
      </c>
      <c r="AO3268" t="s">
        <v>67</v>
      </c>
      <c r="AP3268" t="s">
        <v>4359</v>
      </c>
      <c r="AQ3268" t="s">
        <v>157</v>
      </c>
      <c r="AR3268" t="s">
        <v>67</v>
      </c>
      <c r="AS3268" t="s">
        <v>67</v>
      </c>
      <c r="AT3268" t="s">
        <v>67</v>
      </c>
      <c r="AU3268">
        <v>97.8</v>
      </c>
      <c r="AV3268">
        <v>1.248218</v>
      </c>
      <c r="AW3268">
        <v>97.9</v>
      </c>
      <c r="AX3268">
        <v>8.9175579999999997</v>
      </c>
      <c r="AY3268" t="s">
        <v>67</v>
      </c>
      <c r="AZ3268" t="s">
        <v>67</v>
      </c>
      <c r="BA3268" t="s">
        <v>67</v>
      </c>
      <c r="BB3268">
        <v>1.0219719999999999E-3</v>
      </c>
      <c r="BC3268">
        <v>2.8199990000000001E-3</v>
      </c>
      <c r="BD3268" t="s">
        <v>67</v>
      </c>
      <c r="BE3268" t="s">
        <v>67</v>
      </c>
      <c r="BF3268">
        <v>1.5705644000000001E-2</v>
      </c>
      <c r="BG3268">
        <v>0.8</v>
      </c>
      <c r="BH3268">
        <v>1.2564515E-2</v>
      </c>
      <c r="BI3268" t="s">
        <v>164</v>
      </c>
      <c r="BJ3268" t="s">
        <v>164</v>
      </c>
      <c r="BK3268" t="s">
        <v>67</v>
      </c>
    </row>
    <row r="3269" spans="1:63" hidden="1" x14ac:dyDescent="0.35">
      <c r="A3269" t="s">
        <v>4625</v>
      </c>
      <c r="B3269" t="s">
        <v>67</v>
      </c>
      <c r="C3269" t="s">
        <v>67</v>
      </c>
      <c r="D3269" t="s">
        <v>67</v>
      </c>
      <c r="E3269" t="s">
        <v>67</v>
      </c>
      <c r="F3269" t="s">
        <v>66</v>
      </c>
      <c r="G3269" t="s">
        <v>67</v>
      </c>
      <c r="H3269" t="s">
        <v>5084</v>
      </c>
      <c r="I3269" t="s">
        <v>67</v>
      </c>
      <c r="J3269" t="s">
        <v>67</v>
      </c>
      <c r="K3269" t="s">
        <v>67</v>
      </c>
      <c r="L3269" t="s">
        <v>67</v>
      </c>
      <c r="M3269" t="s">
        <v>67</v>
      </c>
      <c r="N3269" t="s">
        <v>67</v>
      </c>
      <c r="O3269" t="s">
        <v>74</v>
      </c>
      <c r="P3269" t="s">
        <v>67</v>
      </c>
      <c r="Q3269" t="s">
        <v>76</v>
      </c>
      <c r="R3269" t="s">
        <v>77</v>
      </c>
      <c r="S3269" t="s">
        <v>4639</v>
      </c>
      <c r="T3269" t="s">
        <v>4965</v>
      </c>
      <c r="U3269" t="s">
        <v>67</v>
      </c>
      <c r="V3269" t="s">
        <v>67</v>
      </c>
      <c r="W3269" t="s">
        <v>80</v>
      </c>
      <c r="X3269" t="s">
        <v>67</v>
      </c>
      <c r="Y3269" t="s">
        <v>67</v>
      </c>
      <c r="Z3269" t="s">
        <v>67</v>
      </c>
      <c r="AA3269">
        <v>4</v>
      </c>
      <c r="AB3269">
        <v>4</v>
      </c>
      <c r="AC3269" t="s">
        <v>67</v>
      </c>
      <c r="AD3269">
        <v>249.2</v>
      </c>
      <c r="AE3269">
        <v>22</v>
      </c>
      <c r="AF3269">
        <v>569.29999999999995</v>
      </c>
      <c r="AG3269">
        <v>22</v>
      </c>
      <c r="AH3269">
        <f t="shared" si="102"/>
        <v>320.09999999999997</v>
      </c>
      <c r="AI3269">
        <f t="shared" si="103"/>
        <v>0</v>
      </c>
      <c r="AJ3269" t="s">
        <v>67</v>
      </c>
      <c r="AK3269" t="s">
        <v>67</v>
      </c>
      <c r="AL3269" t="s">
        <v>67</v>
      </c>
      <c r="AM3269" t="s">
        <v>67</v>
      </c>
      <c r="AN3269" t="s">
        <v>67</v>
      </c>
      <c r="AO3269" t="s">
        <v>67</v>
      </c>
      <c r="AP3269" t="s">
        <v>4692</v>
      </c>
      <c r="AQ3269" t="s">
        <v>157</v>
      </c>
      <c r="AR3269" t="s">
        <v>67</v>
      </c>
      <c r="AS3269" t="s">
        <v>67</v>
      </c>
      <c r="AT3269" t="s">
        <v>67</v>
      </c>
      <c r="AU3269">
        <v>97</v>
      </c>
      <c r="AV3269">
        <v>2</v>
      </c>
      <c r="AW3269">
        <v>96</v>
      </c>
      <c r="AX3269">
        <v>2</v>
      </c>
      <c r="AY3269" t="s">
        <v>67</v>
      </c>
      <c r="AZ3269" t="s">
        <v>67</v>
      </c>
      <c r="BA3269" t="s">
        <v>67</v>
      </c>
      <c r="BB3269">
        <v>-1.0362787E-2</v>
      </c>
      <c r="BC3269">
        <v>2.1478799999999999E-4</v>
      </c>
      <c r="BD3269" t="s">
        <v>67</v>
      </c>
      <c r="BE3269" t="s">
        <v>67</v>
      </c>
      <c r="BF3269">
        <v>-0.5</v>
      </c>
      <c r="BG3269">
        <v>0.869565217</v>
      </c>
      <c r="BH3269">
        <v>-0.43478260899999999</v>
      </c>
      <c r="BI3269" t="s">
        <v>164</v>
      </c>
      <c r="BJ3269" t="s">
        <v>164</v>
      </c>
      <c r="BK3269" t="s">
        <v>67</v>
      </c>
    </row>
    <row r="3270" spans="1:63" hidden="1" x14ac:dyDescent="0.35">
      <c r="A3270" t="s">
        <v>4625</v>
      </c>
      <c r="B3270" t="s">
        <v>67</v>
      </c>
      <c r="C3270" t="s">
        <v>67</v>
      </c>
      <c r="D3270" t="s">
        <v>67</v>
      </c>
      <c r="E3270" t="s">
        <v>67</v>
      </c>
      <c r="F3270" t="s">
        <v>66</v>
      </c>
      <c r="G3270" t="s">
        <v>67</v>
      </c>
      <c r="H3270" t="s">
        <v>5084</v>
      </c>
      <c r="I3270" t="s">
        <v>67</v>
      </c>
      <c r="J3270" t="s">
        <v>67</v>
      </c>
      <c r="K3270" t="s">
        <v>67</v>
      </c>
      <c r="L3270" t="s">
        <v>67</v>
      </c>
      <c r="M3270" t="s">
        <v>67</v>
      </c>
      <c r="N3270" t="s">
        <v>67</v>
      </c>
      <c r="O3270" t="s">
        <v>74</v>
      </c>
      <c r="P3270" t="s">
        <v>67</v>
      </c>
      <c r="Q3270" t="s">
        <v>76</v>
      </c>
      <c r="R3270" t="s">
        <v>77</v>
      </c>
      <c r="S3270" t="s">
        <v>4639</v>
      </c>
      <c r="T3270" t="s">
        <v>4965</v>
      </c>
      <c r="U3270" t="s">
        <v>67</v>
      </c>
      <c r="V3270" t="s">
        <v>67</v>
      </c>
      <c r="W3270" t="s">
        <v>80</v>
      </c>
      <c r="X3270" t="s">
        <v>67</v>
      </c>
      <c r="Y3270" t="s">
        <v>67</v>
      </c>
      <c r="Z3270" t="s">
        <v>67</v>
      </c>
      <c r="AA3270">
        <v>4</v>
      </c>
      <c r="AB3270">
        <v>4</v>
      </c>
      <c r="AC3270" t="s">
        <v>67</v>
      </c>
      <c r="AD3270">
        <v>249.2</v>
      </c>
      <c r="AE3270">
        <v>22</v>
      </c>
      <c r="AF3270">
        <v>1224.8</v>
      </c>
      <c r="AG3270">
        <v>22</v>
      </c>
      <c r="AH3270">
        <f t="shared" si="102"/>
        <v>975.59999999999991</v>
      </c>
      <c r="AI3270">
        <f t="shared" si="103"/>
        <v>0</v>
      </c>
      <c r="AJ3270" t="s">
        <v>67</v>
      </c>
      <c r="AK3270" t="s">
        <v>67</v>
      </c>
      <c r="AL3270" t="s">
        <v>67</v>
      </c>
      <c r="AM3270" t="s">
        <v>67</v>
      </c>
      <c r="AN3270" t="s">
        <v>67</v>
      </c>
      <c r="AO3270" t="s">
        <v>67</v>
      </c>
      <c r="AP3270" t="s">
        <v>4692</v>
      </c>
      <c r="AQ3270" t="s">
        <v>157</v>
      </c>
      <c r="AR3270" t="s">
        <v>67</v>
      </c>
      <c r="AS3270" t="s">
        <v>67</v>
      </c>
      <c r="AT3270" t="s">
        <v>67</v>
      </c>
      <c r="AU3270">
        <v>97</v>
      </c>
      <c r="AV3270">
        <v>2</v>
      </c>
      <c r="AW3270">
        <v>88</v>
      </c>
      <c r="AX3270">
        <v>4</v>
      </c>
      <c r="AY3270" t="s">
        <v>67</v>
      </c>
      <c r="AZ3270" t="s">
        <v>67</v>
      </c>
      <c r="BA3270" t="s">
        <v>67</v>
      </c>
      <c r="BB3270">
        <v>-9.7374163999999999E-2</v>
      </c>
      <c r="BC3270">
        <v>6.2281000000000001E-4</v>
      </c>
      <c r="BD3270" t="s">
        <v>67</v>
      </c>
      <c r="BE3270" t="s">
        <v>67</v>
      </c>
      <c r="BF3270">
        <v>-2.8460498940000001</v>
      </c>
      <c r="BG3270">
        <v>0.869565217</v>
      </c>
      <c r="BH3270">
        <v>-2.4748259949999998</v>
      </c>
      <c r="BI3270" t="s">
        <v>164</v>
      </c>
      <c r="BJ3270" t="s">
        <v>164</v>
      </c>
      <c r="BK3270" t="s">
        <v>67</v>
      </c>
    </row>
    <row r="3271" spans="1:63" hidden="1" x14ac:dyDescent="0.35">
      <c r="A3271" t="s">
        <v>4625</v>
      </c>
      <c r="B3271" t="s">
        <v>67</v>
      </c>
      <c r="C3271" t="s">
        <v>67</v>
      </c>
      <c r="D3271" t="s">
        <v>67</v>
      </c>
      <c r="E3271" t="s">
        <v>67</v>
      </c>
      <c r="F3271" t="s">
        <v>66</v>
      </c>
      <c r="G3271" t="s">
        <v>67</v>
      </c>
      <c r="H3271" t="s">
        <v>5084</v>
      </c>
      <c r="I3271" t="s">
        <v>67</v>
      </c>
      <c r="J3271" t="s">
        <v>67</v>
      </c>
      <c r="K3271" t="s">
        <v>67</v>
      </c>
      <c r="L3271" t="s">
        <v>67</v>
      </c>
      <c r="M3271" t="s">
        <v>67</v>
      </c>
      <c r="N3271" t="s">
        <v>67</v>
      </c>
      <c r="O3271" t="s">
        <v>74</v>
      </c>
      <c r="P3271" t="s">
        <v>67</v>
      </c>
      <c r="Q3271" t="s">
        <v>76</v>
      </c>
      <c r="R3271" t="s">
        <v>77</v>
      </c>
      <c r="S3271" t="s">
        <v>4639</v>
      </c>
      <c r="T3271" t="s">
        <v>4965</v>
      </c>
      <c r="U3271" t="s">
        <v>67</v>
      </c>
      <c r="V3271" t="s">
        <v>67</v>
      </c>
      <c r="W3271" t="s">
        <v>80</v>
      </c>
      <c r="X3271" t="s">
        <v>67</v>
      </c>
      <c r="Y3271" t="s">
        <v>67</v>
      </c>
      <c r="Z3271" t="s">
        <v>67</v>
      </c>
      <c r="AA3271">
        <v>4</v>
      </c>
      <c r="AB3271">
        <v>4</v>
      </c>
      <c r="AC3271" t="s">
        <v>67</v>
      </c>
      <c r="AD3271">
        <v>249.2</v>
      </c>
      <c r="AE3271">
        <v>22</v>
      </c>
      <c r="AF3271">
        <v>569.29999999999995</v>
      </c>
      <c r="AG3271">
        <v>22</v>
      </c>
      <c r="AH3271">
        <f t="shared" si="102"/>
        <v>320.09999999999997</v>
      </c>
      <c r="AI3271">
        <f t="shared" si="103"/>
        <v>0</v>
      </c>
      <c r="AJ3271" t="s">
        <v>67</v>
      </c>
      <c r="AK3271" t="s">
        <v>67</v>
      </c>
      <c r="AL3271" t="s">
        <v>67</v>
      </c>
      <c r="AM3271" t="s">
        <v>67</v>
      </c>
      <c r="AN3271" t="s">
        <v>67</v>
      </c>
      <c r="AO3271" t="s">
        <v>67</v>
      </c>
      <c r="AP3271" t="s">
        <v>1830</v>
      </c>
      <c r="AQ3271" t="s">
        <v>160</v>
      </c>
      <c r="AR3271" t="s">
        <v>67</v>
      </c>
      <c r="AS3271" t="s">
        <v>67</v>
      </c>
      <c r="AT3271" t="s">
        <v>67</v>
      </c>
      <c r="AU3271">
        <v>72</v>
      </c>
      <c r="AV3271">
        <v>6</v>
      </c>
      <c r="AW3271">
        <v>70</v>
      </c>
      <c r="AX3271">
        <v>5</v>
      </c>
      <c r="AY3271" t="s">
        <v>67</v>
      </c>
      <c r="AZ3271" t="s">
        <v>67</v>
      </c>
      <c r="BA3271" t="s">
        <v>67</v>
      </c>
      <c r="BB3271">
        <v>-2.8170877E-2</v>
      </c>
      <c r="BC3271">
        <v>3.0116209999999999E-3</v>
      </c>
      <c r="BD3271" t="s">
        <v>67</v>
      </c>
      <c r="BE3271" t="s">
        <v>67</v>
      </c>
      <c r="BF3271">
        <v>-0.362142984</v>
      </c>
      <c r="BG3271">
        <v>0.869565217</v>
      </c>
      <c r="BH3271">
        <v>-0.31490694299999999</v>
      </c>
      <c r="BI3271" t="s">
        <v>164</v>
      </c>
      <c r="BJ3271" t="s">
        <v>164</v>
      </c>
      <c r="BK3271" t="s">
        <v>67</v>
      </c>
    </row>
    <row r="3272" spans="1:63" hidden="1" x14ac:dyDescent="0.35">
      <c r="A3272" t="s">
        <v>4625</v>
      </c>
      <c r="B3272" t="s">
        <v>67</v>
      </c>
      <c r="C3272" t="s">
        <v>67</v>
      </c>
      <c r="D3272" t="s">
        <v>67</v>
      </c>
      <c r="E3272" t="s">
        <v>67</v>
      </c>
      <c r="F3272" t="s">
        <v>66</v>
      </c>
      <c r="G3272" t="s">
        <v>67</v>
      </c>
      <c r="H3272" t="s">
        <v>5084</v>
      </c>
      <c r="I3272" t="s">
        <v>67</v>
      </c>
      <c r="J3272" t="s">
        <v>67</v>
      </c>
      <c r="K3272" t="s">
        <v>67</v>
      </c>
      <c r="L3272" t="s">
        <v>67</v>
      </c>
      <c r="M3272" t="s">
        <v>67</v>
      </c>
      <c r="N3272" t="s">
        <v>67</v>
      </c>
      <c r="O3272" t="s">
        <v>74</v>
      </c>
      <c r="P3272" t="s">
        <v>67</v>
      </c>
      <c r="Q3272" t="s">
        <v>76</v>
      </c>
      <c r="R3272" t="s">
        <v>77</v>
      </c>
      <c r="S3272" t="s">
        <v>4639</v>
      </c>
      <c r="T3272" t="s">
        <v>4965</v>
      </c>
      <c r="U3272" t="s">
        <v>67</v>
      </c>
      <c r="V3272" t="s">
        <v>67</v>
      </c>
      <c r="W3272" t="s">
        <v>80</v>
      </c>
      <c r="X3272" t="s">
        <v>67</v>
      </c>
      <c r="Y3272" t="s">
        <v>67</v>
      </c>
      <c r="Z3272" t="s">
        <v>67</v>
      </c>
      <c r="AA3272">
        <v>4</v>
      </c>
      <c r="AB3272">
        <v>4</v>
      </c>
      <c r="AC3272" t="s">
        <v>67</v>
      </c>
      <c r="AD3272">
        <v>249.2</v>
      </c>
      <c r="AE3272">
        <v>22</v>
      </c>
      <c r="AF3272">
        <v>1224.8</v>
      </c>
      <c r="AG3272">
        <v>22</v>
      </c>
      <c r="AH3272">
        <f t="shared" si="102"/>
        <v>975.59999999999991</v>
      </c>
      <c r="AI3272">
        <f t="shared" si="103"/>
        <v>0</v>
      </c>
      <c r="AJ3272" t="s">
        <v>67</v>
      </c>
      <c r="AK3272" t="s">
        <v>67</v>
      </c>
      <c r="AL3272" t="s">
        <v>67</v>
      </c>
      <c r="AM3272" t="s">
        <v>67</v>
      </c>
      <c r="AN3272" t="s">
        <v>67</v>
      </c>
      <c r="AO3272" t="s">
        <v>67</v>
      </c>
      <c r="AP3272" t="s">
        <v>1830</v>
      </c>
      <c r="AQ3272" t="s">
        <v>157</v>
      </c>
      <c r="AR3272" t="s">
        <v>67</v>
      </c>
      <c r="AS3272" t="s">
        <v>67</v>
      </c>
      <c r="AT3272" t="s">
        <v>67</v>
      </c>
      <c r="AU3272">
        <v>72</v>
      </c>
      <c r="AV3272">
        <v>6</v>
      </c>
      <c r="AW3272">
        <v>72.5</v>
      </c>
      <c r="AX3272">
        <v>5.5</v>
      </c>
      <c r="AY3272" t="s">
        <v>67</v>
      </c>
      <c r="AZ3272" t="s">
        <v>67</v>
      </c>
      <c r="BA3272" t="s">
        <v>67</v>
      </c>
      <c r="BB3272">
        <v>6.9204430000000001E-3</v>
      </c>
      <c r="BC3272">
        <v>3.1748739999999998E-3</v>
      </c>
      <c r="BD3272" t="s">
        <v>67</v>
      </c>
      <c r="BE3272" t="s">
        <v>67</v>
      </c>
      <c r="BF3272">
        <v>8.6874449000000006E-2</v>
      </c>
      <c r="BG3272">
        <v>0.869565217</v>
      </c>
      <c r="BH3272">
        <v>7.5542999E-2</v>
      </c>
      <c r="BI3272" t="s">
        <v>164</v>
      </c>
      <c r="BJ3272" t="s">
        <v>164</v>
      </c>
      <c r="BK3272" t="s">
        <v>67</v>
      </c>
    </row>
    <row r="3273" spans="1:63" hidden="1" x14ac:dyDescent="0.35">
      <c r="A3273" t="s">
        <v>4625</v>
      </c>
      <c r="B3273" t="s">
        <v>67</v>
      </c>
      <c r="C3273" t="s">
        <v>67</v>
      </c>
      <c r="D3273" t="s">
        <v>67</v>
      </c>
      <c r="E3273" t="s">
        <v>67</v>
      </c>
      <c r="F3273" t="s">
        <v>66</v>
      </c>
      <c r="G3273" t="s">
        <v>67</v>
      </c>
      <c r="H3273" t="s">
        <v>5084</v>
      </c>
      <c r="I3273" t="s">
        <v>67</v>
      </c>
      <c r="J3273" t="s">
        <v>67</v>
      </c>
      <c r="K3273" t="s">
        <v>67</v>
      </c>
      <c r="L3273" t="s">
        <v>67</v>
      </c>
      <c r="M3273" t="s">
        <v>67</v>
      </c>
      <c r="N3273" t="s">
        <v>67</v>
      </c>
      <c r="O3273" t="s">
        <v>74</v>
      </c>
      <c r="P3273" t="s">
        <v>67</v>
      </c>
      <c r="Q3273" t="s">
        <v>76</v>
      </c>
      <c r="R3273" t="s">
        <v>77</v>
      </c>
      <c r="S3273" t="s">
        <v>4639</v>
      </c>
      <c r="T3273" t="s">
        <v>4965</v>
      </c>
      <c r="U3273" t="s">
        <v>67</v>
      </c>
      <c r="V3273" t="s">
        <v>67</v>
      </c>
      <c r="W3273" t="s">
        <v>80</v>
      </c>
      <c r="X3273" t="s">
        <v>67</v>
      </c>
      <c r="Y3273" t="s">
        <v>67</v>
      </c>
      <c r="Z3273" t="s">
        <v>67</v>
      </c>
      <c r="AA3273">
        <v>4</v>
      </c>
      <c r="AB3273">
        <v>4</v>
      </c>
      <c r="AC3273" t="s">
        <v>67</v>
      </c>
      <c r="AD3273">
        <v>249.2</v>
      </c>
      <c r="AE3273">
        <v>22</v>
      </c>
      <c r="AF3273">
        <v>1224.8</v>
      </c>
      <c r="AG3273">
        <v>22</v>
      </c>
      <c r="AH3273">
        <f t="shared" si="102"/>
        <v>975.59999999999991</v>
      </c>
      <c r="AI3273">
        <f t="shared" si="103"/>
        <v>0</v>
      </c>
      <c r="AJ3273" t="s">
        <v>67</v>
      </c>
      <c r="AK3273" t="s">
        <v>67</v>
      </c>
      <c r="AL3273" t="s">
        <v>67</v>
      </c>
      <c r="AM3273" t="s">
        <v>67</v>
      </c>
      <c r="AN3273" t="s">
        <v>67</v>
      </c>
      <c r="AO3273" t="s">
        <v>67</v>
      </c>
      <c r="AP3273" t="s">
        <v>1570</v>
      </c>
      <c r="AQ3273" t="s">
        <v>139</v>
      </c>
      <c r="AR3273" t="s">
        <v>67</v>
      </c>
      <c r="AS3273" t="s">
        <v>67</v>
      </c>
      <c r="AT3273" t="s">
        <v>67</v>
      </c>
      <c r="AU3273">
        <v>267</v>
      </c>
      <c r="AV3273">
        <v>14</v>
      </c>
      <c r="AW3273">
        <v>249.58</v>
      </c>
      <c r="AX3273">
        <v>6</v>
      </c>
      <c r="AY3273" t="s">
        <v>67</v>
      </c>
      <c r="AZ3273" t="s">
        <v>67</v>
      </c>
      <c r="BA3273" t="s">
        <v>67</v>
      </c>
      <c r="BB3273">
        <v>-6.7469153000000004E-2</v>
      </c>
      <c r="BC3273">
        <v>8.3182799999999995E-4</v>
      </c>
      <c r="BD3273" t="s">
        <v>67</v>
      </c>
      <c r="BE3273" t="s">
        <v>67</v>
      </c>
      <c r="BF3273">
        <v>-1.617406396</v>
      </c>
      <c r="BG3273">
        <v>0.869565217</v>
      </c>
      <c r="BH3273">
        <v>-1.406440344</v>
      </c>
      <c r="BI3273" t="s">
        <v>164</v>
      </c>
      <c r="BJ3273" t="s">
        <v>164</v>
      </c>
      <c r="BK3273" t="s">
        <v>67</v>
      </c>
    </row>
    <row r="3274" spans="1:63" hidden="1" x14ac:dyDescent="0.35">
      <c r="A3274" t="s">
        <v>4625</v>
      </c>
      <c r="B3274" t="s">
        <v>67</v>
      </c>
      <c r="C3274" t="s">
        <v>67</v>
      </c>
      <c r="D3274" t="s">
        <v>67</v>
      </c>
      <c r="E3274" t="s">
        <v>67</v>
      </c>
      <c r="F3274" t="s">
        <v>66</v>
      </c>
      <c r="G3274" t="s">
        <v>67</v>
      </c>
      <c r="H3274" t="s">
        <v>5084</v>
      </c>
      <c r="I3274" t="s">
        <v>67</v>
      </c>
      <c r="J3274" t="s">
        <v>67</v>
      </c>
      <c r="K3274" t="s">
        <v>67</v>
      </c>
      <c r="L3274" t="s">
        <v>67</v>
      </c>
      <c r="M3274" t="s">
        <v>67</v>
      </c>
      <c r="N3274" t="s">
        <v>67</v>
      </c>
      <c r="O3274" t="s">
        <v>74</v>
      </c>
      <c r="P3274" t="s">
        <v>67</v>
      </c>
      <c r="Q3274" t="s">
        <v>76</v>
      </c>
      <c r="R3274" t="s">
        <v>77</v>
      </c>
      <c r="S3274" t="s">
        <v>4639</v>
      </c>
      <c r="T3274" t="s">
        <v>4965</v>
      </c>
      <c r="U3274" t="s">
        <v>67</v>
      </c>
      <c r="V3274" t="s">
        <v>67</v>
      </c>
      <c r="W3274" t="s">
        <v>80</v>
      </c>
      <c r="X3274" t="s">
        <v>67</v>
      </c>
      <c r="Y3274" t="s">
        <v>67</v>
      </c>
      <c r="Z3274" t="s">
        <v>67</v>
      </c>
      <c r="AA3274">
        <v>4</v>
      </c>
      <c r="AB3274">
        <v>4</v>
      </c>
      <c r="AC3274" t="s">
        <v>67</v>
      </c>
      <c r="AD3274">
        <v>249.2</v>
      </c>
      <c r="AE3274">
        <v>22</v>
      </c>
      <c r="AF3274">
        <v>569.29999999999995</v>
      </c>
      <c r="AG3274">
        <v>22</v>
      </c>
      <c r="AH3274">
        <f t="shared" si="102"/>
        <v>320.09999999999997</v>
      </c>
      <c r="AI3274">
        <f t="shared" si="103"/>
        <v>0</v>
      </c>
      <c r="AJ3274" t="s">
        <v>67</v>
      </c>
      <c r="AK3274" t="s">
        <v>67</v>
      </c>
      <c r="AL3274" t="s">
        <v>67</v>
      </c>
      <c r="AM3274" t="s">
        <v>67</v>
      </c>
      <c r="AN3274" t="s">
        <v>67</v>
      </c>
      <c r="AO3274" t="s">
        <v>67</v>
      </c>
      <c r="AP3274" t="s">
        <v>4931</v>
      </c>
      <c r="AQ3274" t="s">
        <v>160</v>
      </c>
      <c r="AR3274" t="s">
        <v>67</v>
      </c>
      <c r="AS3274" t="s">
        <v>67</v>
      </c>
      <c r="AT3274" t="s">
        <v>67</v>
      </c>
      <c r="AU3274">
        <v>16.600000000000001</v>
      </c>
      <c r="AV3274">
        <v>10</v>
      </c>
      <c r="AW3274">
        <v>53.8</v>
      </c>
      <c r="AX3274">
        <v>7</v>
      </c>
      <c r="AY3274" t="s">
        <v>67</v>
      </c>
      <c r="AZ3274" t="s">
        <v>67</v>
      </c>
      <c r="BA3274" t="s">
        <v>67</v>
      </c>
      <c r="BB3274">
        <v>1.1758707719999999</v>
      </c>
      <c r="BC3274">
        <v>9.4956595000000005E-2</v>
      </c>
      <c r="BD3274" t="s">
        <v>67</v>
      </c>
      <c r="BE3274" t="s">
        <v>67</v>
      </c>
      <c r="BF3274">
        <v>4.3098762810000002</v>
      </c>
      <c r="BG3274">
        <v>0.869565217</v>
      </c>
      <c r="BH3274">
        <v>3.7477185049999999</v>
      </c>
      <c r="BI3274" t="s">
        <v>164</v>
      </c>
      <c r="BJ3274" t="s">
        <v>164</v>
      </c>
      <c r="BK3274" t="s">
        <v>67</v>
      </c>
    </row>
    <row r="3275" spans="1:63" hidden="1" x14ac:dyDescent="0.35">
      <c r="A3275" t="s">
        <v>4625</v>
      </c>
      <c r="B3275" t="s">
        <v>67</v>
      </c>
      <c r="C3275" t="s">
        <v>67</v>
      </c>
      <c r="D3275" t="s">
        <v>67</v>
      </c>
      <c r="E3275" t="s">
        <v>67</v>
      </c>
      <c r="F3275" t="s">
        <v>66</v>
      </c>
      <c r="G3275" t="s">
        <v>67</v>
      </c>
      <c r="H3275" t="s">
        <v>5084</v>
      </c>
      <c r="I3275" t="s">
        <v>67</v>
      </c>
      <c r="J3275" t="s">
        <v>67</v>
      </c>
      <c r="K3275" t="s">
        <v>67</v>
      </c>
      <c r="L3275" t="s">
        <v>67</v>
      </c>
      <c r="M3275" t="s">
        <v>67</v>
      </c>
      <c r="N3275" t="s">
        <v>67</v>
      </c>
      <c r="O3275" t="s">
        <v>74</v>
      </c>
      <c r="P3275" t="s">
        <v>67</v>
      </c>
      <c r="Q3275" t="s">
        <v>76</v>
      </c>
      <c r="R3275" t="s">
        <v>77</v>
      </c>
      <c r="S3275" t="s">
        <v>4639</v>
      </c>
      <c r="T3275" t="s">
        <v>4965</v>
      </c>
      <c r="U3275" t="s">
        <v>67</v>
      </c>
      <c r="V3275" t="s">
        <v>67</v>
      </c>
      <c r="W3275" t="s">
        <v>80</v>
      </c>
      <c r="X3275" t="s">
        <v>67</v>
      </c>
      <c r="Y3275" t="s">
        <v>67</v>
      </c>
      <c r="Z3275" t="s">
        <v>67</v>
      </c>
      <c r="AA3275">
        <v>4</v>
      </c>
      <c r="AB3275">
        <v>4</v>
      </c>
      <c r="AC3275" t="s">
        <v>67</v>
      </c>
      <c r="AD3275">
        <v>249.2</v>
      </c>
      <c r="AE3275">
        <v>22</v>
      </c>
      <c r="AF3275">
        <v>1224.8</v>
      </c>
      <c r="AG3275">
        <v>22</v>
      </c>
      <c r="AH3275">
        <f t="shared" si="102"/>
        <v>975.59999999999991</v>
      </c>
      <c r="AI3275">
        <f t="shared" si="103"/>
        <v>0</v>
      </c>
      <c r="AJ3275" t="s">
        <v>67</v>
      </c>
      <c r="AK3275" t="s">
        <v>67</v>
      </c>
      <c r="AL3275" t="s">
        <v>67</v>
      </c>
      <c r="AM3275" t="s">
        <v>67</v>
      </c>
      <c r="AN3275" t="s">
        <v>67</v>
      </c>
      <c r="AO3275" t="s">
        <v>67</v>
      </c>
      <c r="AP3275" t="s">
        <v>4931</v>
      </c>
      <c r="AQ3275" t="s">
        <v>160</v>
      </c>
      <c r="AR3275" t="s">
        <v>67</v>
      </c>
      <c r="AS3275" t="s">
        <v>67</v>
      </c>
      <c r="AT3275" t="s">
        <v>67</v>
      </c>
      <c r="AU3275">
        <v>16.600000000000001</v>
      </c>
      <c r="AV3275">
        <v>10</v>
      </c>
      <c r="AW3275">
        <v>78.5</v>
      </c>
      <c r="AX3275">
        <v>7</v>
      </c>
      <c r="AY3275" t="s">
        <v>67</v>
      </c>
      <c r="AZ3275" t="s">
        <v>67</v>
      </c>
      <c r="BA3275" t="s">
        <v>67</v>
      </c>
      <c r="BB3275">
        <v>1.5536959290000001</v>
      </c>
      <c r="BC3275">
        <v>9.2712252999999994E-2</v>
      </c>
      <c r="BD3275" t="s">
        <v>67</v>
      </c>
      <c r="BE3275" t="s">
        <v>67</v>
      </c>
      <c r="BF3275">
        <v>7.171541446</v>
      </c>
      <c r="BG3275">
        <v>0.869565217</v>
      </c>
      <c r="BH3275">
        <v>6.2361229969999998</v>
      </c>
      <c r="BI3275" t="s">
        <v>164</v>
      </c>
      <c r="BJ3275" t="s">
        <v>164</v>
      </c>
      <c r="BK3275" t="s">
        <v>67</v>
      </c>
    </row>
    <row r="3276" spans="1:63" hidden="1" x14ac:dyDescent="0.35">
      <c r="A3276" t="s">
        <v>4625</v>
      </c>
      <c r="B3276" t="s">
        <v>67</v>
      </c>
      <c r="C3276" t="s">
        <v>67</v>
      </c>
      <c r="D3276" t="s">
        <v>67</v>
      </c>
      <c r="E3276" t="s">
        <v>67</v>
      </c>
      <c r="F3276" t="s">
        <v>66</v>
      </c>
      <c r="G3276" t="s">
        <v>67</v>
      </c>
      <c r="H3276" t="s">
        <v>5084</v>
      </c>
      <c r="I3276" t="s">
        <v>67</v>
      </c>
      <c r="J3276" t="s">
        <v>67</v>
      </c>
      <c r="K3276" t="s">
        <v>67</v>
      </c>
      <c r="L3276" t="s">
        <v>67</v>
      </c>
      <c r="M3276" t="s">
        <v>67</v>
      </c>
      <c r="N3276" t="s">
        <v>67</v>
      </c>
      <c r="O3276" t="s">
        <v>74</v>
      </c>
      <c r="P3276" t="s">
        <v>67</v>
      </c>
      <c r="Q3276" t="s">
        <v>76</v>
      </c>
      <c r="R3276" t="s">
        <v>77</v>
      </c>
      <c r="S3276" t="s">
        <v>4639</v>
      </c>
      <c r="T3276" t="s">
        <v>4965</v>
      </c>
      <c r="U3276" t="s">
        <v>67</v>
      </c>
      <c r="V3276" t="s">
        <v>67</v>
      </c>
      <c r="W3276" t="s">
        <v>80</v>
      </c>
      <c r="X3276" t="s">
        <v>67</v>
      </c>
      <c r="Y3276" t="s">
        <v>67</v>
      </c>
      <c r="Z3276" t="s">
        <v>67</v>
      </c>
      <c r="AA3276">
        <v>4</v>
      </c>
      <c r="AB3276">
        <v>4</v>
      </c>
      <c r="AC3276" t="s">
        <v>67</v>
      </c>
      <c r="AD3276">
        <v>249.2</v>
      </c>
      <c r="AE3276">
        <v>22</v>
      </c>
      <c r="AF3276">
        <v>569.29999999999995</v>
      </c>
      <c r="AG3276">
        <v>22</v>
      </c>
      <c r="AH3276">
        <f t="shared" si="102"/>
        <v>320.09999999999997</v>
      </c>
      <c r="AI3276">
        <f t="shared" si="103"/>
        <v>0</v>
      </c>
      <c r="AJ3276" t="s">
        <v>67</v>
      </c>
      <c r="AK3276" t="s">
        <v>67</v>
      </c>
      <c r="AL3276" t="s">
        <v>67</v>
      </c>
      <c r="AM3276" t="s">
        <v>67</v>
      </c>
      <c r="AN3276" t="s">
        <v>67</v>
      </c>
      <c r="AO3276" t="s">
        <v>67</v>
      </c>
      <c r="AP3276" t="s">
        <v>1570</v>
      </c>
      <c r="AQ3276" t="s">
        <v>139</v>
      </c>
      <c r="AR3276" t="s">
        <v>67</v>
      </c>
      <c r="AS3276" t="s">
        <v>67</v>
      </c>
      <c r="AT3276" t="s">
        <v>67</v>
      </c>
      <c r="AU3276">
        <v>267</v>
      </c>
      <c r="AV3276">
        <v>14</v>
      </c>
      <c r="AW3276">
        <v>262</v>
      </c>
      <c r="AX3276">
        <v>16</v>
      </c>
      <c r="AY3276" t="s">
        <v>67</v>
      </c>
      <c r="AZ3276" t="s">
        <v>67</v>
      </c>
      <c r="BA3276" t="s">
        <v>67</v>
      </c>
      <c r="BB3276">
        <v>-1.8904154999999999E-2</v>
      </c>
      <c r="BC3276">
        <v>1.61969E-3</v>
      </c>
      <c r="BD3276" t="s">
        <v>67</v>
      </c>
      <c r="BE3276" t="s">
        <v>67</v>
      </c>
      <c r="BF3276">
        <v>-0.33259505299999997</v>
      </c>
      <c r="BG3276">
        <v>0.869565217</v>
      </c>
      <c r="BH3276">
        <v>-0.28921308899999998</v>
      </c>
      <c r="BI3276" t="s">
        <v>164</v>
      </c>
      <c r="BJ3276" t="s">
        <v>164</v>
      </c>
      <c r="BK3276" t="s">
        <v>67</v>
      </c>
    </row>
    <row r="3277" spans="1:63" hidden="1" x14ac:dyDescent="0.35">
      <c r="A3277" t="s">
        <v>4625</v>
      </c>
      <c r="B3277" t="s">
        <v>67</v>
      </c>
      <c r="C3277" t="s">
        <v>67</v>
      </c>
      <c r="D3277" t="s">
        <v>67</v>
      </c>
      <c r="E3277" t="s">
        <v>67</v>
      </c>
      <c r="F3277" t="s">
        <v>66</v>
      </c>
      <c r="G3277" t="s">
        <v>67</v>
      </c>
      <c r="H3277" t="s">
        <v>5085</v>
      </c>
      <c r="I3277" t="s">
        <v>67</v>
      </c>
      <c r="J3277" t="s">
        <v>67</v>
      </c>
      <c r="K3277" t="s">
        <v>67</v>
      </c>
      <c r="L3277" t="s">
        <v>67</v>
      </c>
      <c r="M3277" t="s">
        <v>67</v>
      </c>
      <c r="N3277" t="s">
        <v>67</v>
      </c>
      <c r="O3277" t="s">
        <v>74</v>
      </c>
      <c r="P3277" t="s">
        <v>67</v>
      </c>
      <c r="Q3277" t="s">
        <v>76</v>
      </c>
      <c r="R3277" t="s">
        <v>77</v>
      </c>
      <c r="S3277" t="s">
        <v>4650</v>
      </c>
      <c r="T3277" t="s">
        <v>1417</v>
      </c>
      <c r="U3277" t="s">
        <v>67</v>
      </c>
      <c r="V3277" t="s">
        <v>67</v>
      </c>
      <c r="W3277" t="s">
        <v>80</v>
      </c>
      <c r="X3277" t="s">
        <v>67</v>
      </c>
      <c r="Y3277" t="s">
        <v>67</v>
      </c>
      <c r="Z3277" t="s">
        <v>67</v>
      </c>
      <c r="AA3277">
        <v>3</v>
      </c>
      <c r="AB3277">
        <v>3</v>
      </c>
      <c r="AC3277" t="s">
        <v>67</v>
      </c>
      <c r="AD3277">
        <v>257.89999999999998</v>
      </c>
      <c r="AE3277">
        <v>22</v>
      </c>
      <c r="AF3277">
        <v>592.29999999999995</v>
      </c>
      <c r="AG3277">
        <v>22</v>
      </c>
      <c r="AH3277">
        <f t="shared" si="102"/>
        <v>334.4</v>
      </c>
      <c r="AI3277">
        <f t="shared" si="103"/>
        <v>0</v>
      </c>
      <c r="AJ3277" t="s">
        <v>67</v>
      </c>
      <c r="AK3277" t="s">
        <v>67</v>
      </c>
      <c r="AL3277" t="s">
        <v>67</v>
      </c>
      <c r="AM3277" t="s">
        <v>67</v>
      </c>
      <c r="AN3277" t="s">
        <v>67</v>
      </c>
      <c r="AO3277" t="s">
        <v>67</v>
      </c>
      <c r="AP3277" t="s">
        <v>4654</v>
      </c>
      <c r="AQ3277" t="s">
        <v>139</v>
      </c>
      <c r="AR3277" t="s">
        <v>67</v>
      </c>
      <c r="AS3277" t="s">
        <v>67</v>
      </c>
      <c r="AT3277" t="s">
        <v>67</v>
      </c>
      <c r="AU3277">
        <v>91.5</v>
      </c>
      <c r="AV3277">
        <v>3</v>
      </c>
      <c r="AW3277">
        <v>92</v>
      </c>
      <c r="AX3277">
        <v>2</v>
      </c>
      <c r="AY3277" t="s">
        <v>67</v>
      </c>
      <c r="AZ3277" t="s">
        <v>67</v>
      </c>
      <c r="BA3277" t="s">
        <v>67</v>
      </c>
      <c r="BB3277">
        <v>5.4496049999999997E-3</v>
      </c>
      <c r="BC3277">
        <v>5.1585699999999999E-4</v>
      </c>
      <c r="BD3277" t="s">
        <v>67</v>
      </c>
      <c r="BE3277" t="s">
        <v>67</v>
      </c>
      <c r="BF3277">
        <v>0.196116135</v>
      </c>
      <c r="BG3277">
        <v>0.8</v>
      </c>
      <c r="BH3277">
        <v>0.156892908</v>
      </c>
      <c r="BI3277" t="s">
        <v>164</v>
      </c>
      <c r="BJ3277" t="s">
        <v>164</v>
      </c>
      <c r="BK3277" t="s">
        <v>67</v>
      </c>
    </row>
    <row r="3278" spans="1:63" hidden="1" x14ac:dyDescent="0.35">
      <c r="A3278" t="s">
        <v>4625</v>
      </c>
      <c r="B3278" t="s">
        <v>67</v>
      </c>
      <c r="C3278" t="s">
        <v>67</v>
      </c>
      <c r="D3278" t="s">
        <v>67</v>
      </c>
      <c r="E3278" t="s">
        <v>67</v>
      </c>
      <c r="F3278" t="s">
        <v>66</v>
      </c>
      <c r="G3278" t="s">
        <v>67</v>
      </c>
      <c r="H3278" t="s">
        <v>5085</v>
      </c>
      <c r="I3278" t="s">
        <v>67</v>
      </c>
      <c r="J3278" t="s">
        <v>67</v>
      </c>
      <c r="K3278" t="s">
        <v>67</v>
      </c>
      <c r="L3278" t="s">
        <v>67</v>
      </c>
      <c r="M3278" t="s">
        <v>67</v>
      </c>
      <c r="N3278" t="s">
        <v>67</v>
      </c>
      <c r="O3278" t="s">
        <v>74</v>
      </c>
      <c r="P3278" t="s">
        <v>67</v>
      </c>
      <c r="Q3278" t="s">
        <v>76</v>
      </c>
      <c r="R3278" t="s">
        <v>77</v>
      </c>
      <c r="S3278" t="s">
        <v>4650</v>
      </c>
      <c r="T3278" t="s">
        <v>1417</v>
      </c>
      <c r="U3278" t="s">
        <v>67</v>
      </c>
      <c r="V3278" t="s">
        <v>67</v>
      </c>
      <c r="W3278" t="s">
        <v>80</v>
      </c>
      <c r="X3278" t="s">
        <v>67</v>
      </c>
      <c r="Y3278" t="s">
        <v>67</v>
      </c>
      <c r="Z3278" t="s">
        <v>67</v>
      </c>
      <c r="AA3278">
        <v>3</v>
      </c>
      <c r="AB3278">
        <v>3</v>
      </c>
      <c r="AC3278" t="s">
        <v>67</v>
      </c>
      <c r="AD3278">
        <v>257.89999999999998</v>
      </c>
      <c r="AE3278">
        <v>22</v>
      </c>
      <c r="AF3278">
        <v>1278</v>
      </c>
      <c r="AG3278">
        <v>22</v>
      </c>
      <c r="AH3278">
        <f t="shared" si="102"/>
        <v>1020.1</v>
      </c>
      <c r="AI3278">
        <f t="shared" si="103"/>
        <v>0</v>
      </c>
      <c r="AJ3278" t="s">
        <v>67</v>
      </c>
      <c r="AK3278" t="s">
        <v>67</v>
      </c>
      <c r="AL3278" t="s">
        <v>67</v>
      </c>
      <c r="AM3278" t="s">
        <v>67</v>
      </c>
      <c r="AN3278" t="s">
        <v>67</v>
      </c>
      <c r="AO3278" t="s">
        <v>67</v>
      </c>
      <c r="AP3278" t="s">
        <v>4654</v>
      </c>
      <c r="AQ3278" t="s">
        <v>139</v>
      </c>
      <c r="AR3278" t="s">
        <v>67</v>
      </c>
      <c r="AS3278" t="s">
        <v>67</v>
      </c>
      <c r="AT3278" t="s">
        <v>67</v>
      </c>
      <c r="AU3278">
        <v>91.5</v>
      </c>
      <c r="AV3278">
        <v>3</v>
      </c>
      <c r="AW3278">
        <v>90</v>
      </c>
      <c r="AX3278">
        <v>3</v>
      </c>
      <c r="AY3278" t="s">
        <v>67</v>
      </c>
      <c r="AZ3278" t="s">
        <v>67</v>
      </c>
      <c r="BA3278" t="s">
        <v>67</v>
      </c>
      <c r="BB3278">
        <v>-1.6529301999999999E-2</v>
      </c>
      <c r="BC3278">
        <v>7.2869700000000005E-4</v>
      </c>
      <c r="BD3278" t="s">
        <v>67</v>
      </c>
      <c r="BE3278" t="s">
        <v>67</v>
      </c>
      <c r="BF3278">
        <v>-0.5</v>
      </c>
      <c r="BG3278">
        <v>0.8</v>
      </c>
      <c r="BH3278">
        <v>-0.4</v>
      </c>
      <c r="BI3278" t="s">
        <v>164</v>
      </c>
      <c r="BJ3278" t="s">
        <v>164</v>
      </c>
      <c r="BK3278" t="s">
        <v>67</v>
      </c>
    </row>
    <row r="3279" spans="1:63" hidden="1" x14ac:dyDescent="0.35">
      <c r="A3279" t="s">
        <v>4625</v>
      </c>
      <c r="B3279" t="s">
        <v>67</v>
      </c>
      <c r="C3279" t="s">
        <v>67</v>
      </c>
      <c r="D3279" t="s">
        <v>67</v>
      </c>
      <c r="E3279" t="s">
        <v>67</v>
      </c>
      <c r="F3279" t="s">
        <v>66</v>
      </c>
      <c r="G3279" t="s">
        <v>67</v>
      </c>
      <c r="H3279" t="s">
        <v>5085</v>
      </c>
      <c r="I3279" t="s">
        <v>67</v>
      </c>
      <c r="J3279" t="s">
        <v>67</v>
      </c>
      <c r="K3279" t="s">
        <v>67</v>
      </c>
      <c r="L3279" t="s">
        <v>67</v>
      </c>
      <c r="M3279" t="s">
        <v>67</v>
      </c>
      <c r="N3279" t="s">
        <v>67</v>
      </c>
      <c r="O3279" t="s">
        <v>74</v>
      </c>
      <c r="P3279" t="s">
        <v>67</v>
      </c>
      <c r="Q3279" t="s">
        <v>76</v>
      </c>
      <c r="R3279" t="s">
        <v>77</v>
      </c>
      <c r="S3279" t="s">
        <v>4650</v>
      </c>
      <c r="T3279" t="s">
        <v>3458</v>
      </c>
      <c r="U3279" t="s">
        <v>67</v>
      </c>
      <c r="V3279" t="s">
        <v>67</v>
      </c>
      <c r="W3279" t="s">
        <v>80</v>
      </c>
      <c r="X3279" t="s">
        <v>67</v>
      </c>
      <c r="Y3279" t="s">
        <v>67</v>
      </c>
      <c r="Z3279" t="s">
        <v>67</v>
      </c>
      <c r="AA3279">
        <v>3</v>
      </c>
      <c r="AB3279">
        <v>3</v>
      </c>
      <c r="AC3279" t="s">
        <v>67</v>
      </c>
      <c r="AD3279">
        <v>257.89999999999998</v>
      </c>
      <c r="AE3279">
        <v>22</v>
      </c>
      <c r="AF3279">
        <v>1278</v>
      </c>
      <c r="AG3279">
        <v>22</v>
      </c>
      <c r="AH3279">
        <f t="shared" si="102"/>
        <v>1020.1</v>
      </c>
      <c r="AI3279">
        <f t="shared" si="103"/>
        <v>0</v>
      </c>
      <c r="AJ3279" t="s">
        <v>67</v>
      </c>
      <c r="AK3279" t="s">
        <v>67</v>
      </c>
      <c r="AL3279" t="s">
        <v>67</v>
      </c>
      <c r="AM3279" t="s">
        <v>67</v>
      </c>
      <c r="AN3279" t="s">
        <v>67</v>
      </c>
      <c r="AO3279" t="s">
        <v>67</v>
      </c>
      <c r="AP3279" t="s">
        <v>4654</v>
      </c>
      <c r="AQ3279" t="s">
        <v>139</v>
      </c>
      <c r="AR3279" t="s">
        <v>67</v>
      </c>
      <c r="AS3279" t="s">
        <v>67</v>
      </c>
      <c r="AT3279" t="s">
        <v>67</v>
      </c>
      <c r="AU3279">
        <v>83</v>
      </c>
      <c r="AV3279">
        <v>3</v>
      </c>
      <c r="AW3279">
        <v>82.5</v>
      </c>
      <c r="AX3279">
        <v>3.5</v>
      </c>
      <c r="AY3279" t="s">
        <v>67</v>
      </c>
      <c r="AZ3279" t="s">
        <v>67</v>
      </c>
      <c r="BA3279" t="s">
        <v>67</v>
      </c>
      <c r="BB3279">
        <v>-6.042314E-3</v>
      </c>
      <c r="BC3279">
        <v>1.0354159999999999E-3</v>
      </c>
      <c r="BD3279" t="s">
        <v>67</v>
      </c>
      <c r="BE3279" t="s">
        <v>67</v>
      </c>
      <c r="BF3279">
        <v>-0.153392998</v>
      </c>
      <c r="BG3279">
        <v>0.8</v>
      </c>
      <c r="BH3279">
        <v>-0.122714398</v>
      </c>
      <c r="BI3279" t="s">
        <v>164</v>
      </c>
      <c r="BJ3279" t="s">
        <v>164</v>
      </c>
      <c r="BK3279" t="s">
        <v>67</v>
      </c>
    </row>
    <row r="3280" spans="1:63" hidden="1" x14ac:dyDescent="0.35">
      <c r="A3280" t="s">
        <v>4625</v>
      </c>
      <c r="B3280" t="s">
        <v>67</v>
      </c>
      <c r="C3280" t="s">
        <v>67</v>
      </c>
      <c r="D3280" t="s">
        <v>67</v>
      </c>
      <c r="E3280" t="s">
        <v>67</v>
      </c>
      <c r="F3280" t="s">
        <v>66</v>
      </c>
      <c r="G3280" t="s">
        <v>67</v>
      </c>
      <c r="H3280" t="s">
        <v>5085</v>
      </c>
      <c r="I3280" t="s">
        <v>67</v>
      </c>
      <c r="J3280" t="s">
        <v>67</v>
      </c>
      <c r="K3280" t="s">
        <v>67</v>
      </c>
      <c r="L3280" t="s">
        <v>67</v>
      </c>
      <c r="M3280" t="s">
        <v>67</v>
      </c>
      <c r="N3280" t="s">
        <v>67</v>
      </c>
      <c r="O3280" t="s">
        <v>74</v>
      </c>
      <c r="P3280" t="s">
        <v>67</v>
      </c>
      <c r="Q3280" t="s">
        <v>76</v>
      </c>
      <c r="R3280" t="s">
        <v>77</v>
      </c>
      <c r="S3280" t="s">
        <v>4650</v>
      </c>
      <c r="T3280" t="s">
        <v>3458</v>
      </c>
      <c r="U3280" t="s">
        <v>67</v>
      </c>
      <c r="V3280" t="s">
        <v>67</v>
      </c>
      <c r="W3280" t="s">
        <v>80</v>
      </c>
      <c r="X3280" t="s">
        <v>67</v>
      </c>
      <c r="Y3280" t="s">
        <v>67</v>
      </c>
      <c r="Z3280" t="s">
        <v>67</v>
      </c>
      <c r="AA3280">
        <v>3</v>
      </c>
      <c r="AB3280">
        <v>3</v>
      </c>
      <c r="AC3280" t="s">
        <v>67</v>
      </c>
      <c r="AD3280">
        <v>257.89999999999998</v>
      </c>
      <c r="AE3280">
        <v>22</v>
      </c>
      <c r="AF3280">
        <v>592.29999999999995</v>
      </c>
      <c r="AG3280">
        <v>22</v>
      </c>
      <c r="AH3280">
        <f t="shared" si="102"/>
        <v>334.4</v>
      </c>
      <c r="AI3280">
        <f t="shared" si="103"/>
        <v>0</v>
      </c>
      <c r="AJ3280" t="s">
        <v>67</v>
      </c>
      <c r="AK3280" t="s">
        <v>67</v>
      </c>
      <c r="AL3280" t="s">
        <v>67</v>
      </c>
      <c r="AM3280" t="s">
        <v>67</v>
      </c>
      <c r="AN3280" t="s">
        <v>67</v>
      </c>
      <c r="AO3280" t="s">
        <v>67</v>
      </c>
      <c r="AP3280" t="s">
        <v>4654</v>
      </c>
      <c r="AQ3280" t="s">
        <v>139</v>
      </c>
      <c r="AR3280" t="s">
        <v>67</v>
      </c>
      <c r="AS3280" t="s">
        <v>67</v>
      </c>
      <c r="AT3280" t="s">
        <v>67</v>
      </c>
      <c r="AU3280">
        <v>83</v>
      </c>
      <c r="AV3280">
        <v>3</v>
      </c>
      <c r="AW3280">
        <v>85</v>
      </c>
      <c r="AX3280">
        <v>4</v>
      </c>
      <c r="AY3280" t="s">
        <v>67</v>
      </c>
      <c r="AZ3280" t="s">
        <v>67</v>
      </c>
      <c r="BA3280" t="s">
        <v>67</v>
      </c>
      <c r="BB3280">
        <v>2.3810649E-2</v>
      </c>
      <c r="BC3280">
        <v>1.1736540000000001E-3</v>
      </c>
      <c r="BD3280" t="s">
        <v>67</v>
      </c>
      <c r="BE3280" t="s">
        <v>67</v>
      </c>
      <c r="BF3280">
        <v>0.56568542499999996</v>
      </c>
      <c r="BG3280">
        <v>0.8</v>
      </c>
      <c r="BH3280">
        <v>0.45254833999999999</v>
      </c>
      <c r="BI3280" t="s">
        <v>164</v>
      </c>
      <c r="BJ3280" t="s">
        <v>164</v>
      </c>
      <c r="BK3280" t="s">
        <v>67</v>
      </c>
    </row>
    <row r="3281" spans="1:63" hidden="1" x14ac:dyDescent="0.35">
      <c r="A3281" t="s">
        <v>4625</v>
      </c>
      <c r="B3281" t="s">
        <v>67</v>
      </c>
      <c r="C3281" t="s">
        <v>67</v>
      </c>
      <c r="D3281" t="s">
        <v>67</v>
      </c>
      <c r="E3281" t="s">
        <v>67</v>
      </c>
      <c r="F3281" t="s">
        <v>66</v>
      </c>
      <c r="G3281" t="s">
        <v>67</v>
      </c>
      <c r="H3281" t="s">
        <v>5086</v>
      </c>
      <c r="I3281" t="s">
        <v>67</v>
      </c>
      <c r="J3281" t="s">
        <v>67</v>
      </c>
      <c r="K3281" t="s">
        <v>67</v>
      </c>
      <c r="L3281" t="s">
        <v>67</v>
      </c>
      <c r="M3281" t="s">
        <v>67</v>
      </c>
      <c r="N3281" t="s">
        <v>67</v>
      </c>
      <c r="O3281" t="s">
        <v>74</v>
      </c>
      <c r="P3281" t="s">
        <v>67</v>
      </c>
      <c r="Q3281" t="s">
        <v>76</v>
      </c>
      <c r="R3281" t="s">
        <v>77</v>
      </c>
      <c r="S3281" t="s">
        <v>4707</v>
      </c>
      <c r="T3281" t="s">
        <v>5087</v>
      </c>
      <c r="U3281" t="s">
        <v>67</v>
      </c>
      <c r="V3281" t="s">
        <v>67</v>
      </c>
      <c r="W3281" t="s">
        <v>80</v>
      </c>
      <c r="X3281" t="s">
        <v>67</v>
      </c>
      <c r="Y3281" t="s">
        <v>67</v>
      </c>
      <c r="Z3281" t="s">
        <v>67</v>
      </c>
      <c r="AA3281">
        <v>10</v>
      </c>
      <c r="AB3281">
        <v>10</v>
      </c>
      <c r="AC3281" t="s">
        <v>67</v>
      </c>
      <c r="AD3281">
        <v>744.71</v>
      </c>
      <c r="AE3281">
        <v>20.100000000000001</v>
      </c>
      <c r="AF3281">
        <v>2577.79</v>
      </c>
      <c r="AG3281">
        <v>20.100000000000001</v>
      </c>
      <c r="AH3281">
        <f t="shared" si="102"/>
        <v>1833.08</v>
      </c>
      <c r="AI3281">
        <f t="shared" si="103"/>
        <v>0</v>
      </c>
      <c r="AJ3281" t="s">
        <v>67</v>
      </c>
      <c r="AK3281" t="s">
        <v>67</v>
      </c>
      <c r="AL3281" t="s">
        <v>67</v>
      </c>
      <c r="AM3281" t="s">
        <v>67</v>
      </c>
      <c r="AN3281" t="s">
        <v>67</v>
      </c>
      <c r="AO3281" t="s">
        <v>67</v>
      </c>
      <c r="AP3281" t="s">
        <v>5088</v>
      </c>
      <c r="AQ3281" t="s">
        <v>86</v>
      </c>
      <c r="AR3281" t="s">
        <v>67</v>
      </c>
      <c r="AS3281" t="s">
        <v>67</v>
      </c>
      <c r="AT3281" t="s">
        <v>67</v>
      </c>
      <c r="AU3281">
        <v>84.4</v>
      </c>
      <c r="AV3281">
        <v>8.42</v>
      </c>
      <c r="AW3281">
        <v>46.8</v>
      </c>
      <c r="AX3281">
        <v>8.23</v>
      </c>
      <c r="AY3281" t="s">
        <v>67</v>
      </c>
      <c r="AZ3281" t="s">
        <v>67</v>
      </c>
      <c r="BA3281" t="s">
        <v>67</v>
      </c>
      <c r="BB3281">
        <v>-0.58968419900000002</v>
      </c>
      <c r="BC3281">
        <v>4.0877539999999999E-3</v>
      </c>
      <c r="BD3281" t="s">
        <v>67</v>
      </c>
      <c r="BE3281" t="s">
        <v>67</v>
      </c>
      <c r="BF3281">
        <v>-4.5162224740000001</v>
      </c>
      <c r="BG3281">
        <v>0.95774647899999998</v>
      </c>
      <c r="BH3281">
        <v>-4.3253961719999996</v>
      </c>
      <c r="BI3281" t="s">
        <v>164</v>
      </c>
      <c r="BJ3281" t="s">
        <v>164</v>
      </c>
      <c r="BK3281" t="s">
        <v>67</v>
      </c>
    </row>
    <row r="3282" spans="1:63" hidden="1" x14ac:dyDescent="0.35">
      <c r="A3282" t="s">
        <v>4625</v>
      </c>
      <c r="B3282" t="s">
        <v>67</v>
      </c>
      <c r="C3282" t="s">
        <v>67</v>
      </c>
      <c r="D3282" t="s">
        <v>67</v>
      </c>
      <c r="E3282" t="s">
        <v>67</v>
      </c>
      <c r="F3282" t="s">
        <v>66</v>
      </c>
      <c r="G3282" t="s">
        <v>67</v>
      </c>
      <c r="H3282" t="s">
        <v>5086</v>
      </c>
      <c r="I3282" t="s">
        <v>67</v>
      </c>
      <c r="J3282" t="s">
        <v>67</v>
      </c>
      <c r="K3282" t="s">
        <v>67</v>
      </c>
      <c r="L3282" t="s">
        <v>67</v>
      </c>
      <c r="M3282" t="s">
        <v>67</v>
      </c>
      <c r="N3282" t="s">
        <v>67</v>
      </c>
      <c r="O3282" t="s">
        <v>74</v>
      </c>
      <c r="P3282" t="s">
        <v>67</v>
      </c>
      <c r="Q3282" t="s">
        <v>76</v>
      </c>
      <c r="R3282" t="s">
        <v>77</v>
      </c>
      <c r="S3282" t="s">
        <v>4707</v>
      </c>
      <c r="T3282" t="s">
        <v>5087</v>
      </c>
      <c r="U3282" t="s">
        <v>67</v>
      </c>
      <c r="V3282" t="s">
        <v>67</v>
      </c>
      <c r="W3282" t="s">
        <v>80</v>
      </c>
      <c r="X3282" t="s">
        <v>67</v>
      </c>
      <c r="Y3282" t="s">
        <v>67</v>
      </c>
      <c r="Z3282" t="s">
        <v>67</v>
      </c>
      <c r="AA3282">
        <v>10</v>
      </c>
      <c r="AB3282">
        <v>10</v>
      </c>
      <c r="AC3282" t="s">
        <v>67</v>
      </c>
      <c r="AD3282">
        <v>744.71</v>
      </c>
      <c r="AE3282">
        <v>20.100000000000001</v>
      </c>
      <c r="AF3282">
        <v>1585.9</v>
      </c>
      <c r="AG3282">
        <v>20.100000000000001</v>
      </c>
      <c r="AH3282">
        <f t="shared" si="102"/>
        <v>841.19</v>
      </c>
      <c r="AI3282">
        <f t="shared" si="103"/>
        <v>0</v>
      </c>
      <c r="AJ3282" t="s">
        <v>67</v>
      </c>
      <c r="AK3282" t="s">
        <v>67</v>
      </c>
      <c r="AL3282" t="s">
        <v>67</v>
      </c>
      <c r="AM3282" t="s">
        <v>67</v>
      </c>
      <c r="AN3282" t="s">
        <v>67</v>
      </c>
      <c r="AO3282" t="s">
        <v>67</v>
      </c>
      <c r="AP3282" t="s">
        <v>5088</v>
      </c>
      <c r="AQ3282" t="s">
        <v>86</v>
      </c>
      <c r="AR3282" t="s">
        <v>67</v>
      </c>
      <c r="AS3282" t="s">
        <v>67</v>
      </c>
      <c r="AT3282" t="s">
        <v>67</v>
      </c>
      <c r="AU3282">
        <v>84.4</v>
      </c>
      <c r="AV3282">
        <v>8.42</v>
      </c>
      <c r="AW3282">
        <v>65.2</v>
      </c>
      <c r="AX3282">
        <v>10.210000000000001</v>
      </c>
      <c r="AY3282" t="s">
        <v>67</v>
      </c>
      <c r="AZ3282" t="s">
        <v>67</v>
      </c>
      <c r="BA3282" t="s">
        <v>67</v>
      </c>
      <c r="BB3282">
        <v>-0.25810793300000001</v>
      </c>
      <c r="BC3282">
        <v>3.4474689999999999E-3</v>
      </c>
      <c r="BD3282" t="s">
        <v>67</v>
      </c>
      <c r="BE3282" t="s">
        <v>67</v>
      </c>
      <c r="BF3282">
        <v>-2.051742875</v>
      </c>
      <c r="BG3282">
        <v>0.95774647899999998</v>
      </c>
      <c r="BH3282">
        <v>-1.9650495139999999</v>
      </c>
      <c r="BI3282" t="s">
        <v>164</v>
      </c>
      <c r="BJ3282" t="s">
        <v>164</v>
      </c>
      <c r="BK3282" t="s">
        <v>67</v>
      </c>
    </row>
    <row r="3283" spans="1:63" hidden="1" x14ac:dyDescent="0.35">
      <c r="A3283" t="s">
        <v>4625</v>
      </c>
      <c r="B3283" t="s">
        <v>67</v>
      </c>
      <c r="C3283" t="s">
        <v>67</v>
      </c>
      <c r="D3283" t="s">
        <v>67</v>
      </c>
      <c r="E3283" t="s">
        <v>67</v>
      </c>
      <c r="F3283" t="s">
        <v>66</v>
      </c>
      <c r="G3283" t="s">
        <v>67</v>
      </c>
      <c r="H3283" t="s">
        <v>5089</v>
      </c>
      <c r="I3283" t="s">
        <v>67</v>
      </c>
      <c r="J3283" t="s">
        <v>67</v>
      </c>
      <c r="K3283" t="s">
        <v>67</v>
      </c>
      <c r="L3283" t="s">
        <v>67</v>
      </c>
      <c r="M3283" t="s">
        <v>67</v>
      </c>
      <c r="N3283" t="s">
        <v>67</v>
      </c>
      <c r="O3283" t="s">
        <v>74</v>
      </c>
      <c r="P3283" t="s">
        <v>67</v>
      </c>
      <c r="Q3283" t="s">
        <v>76</v>
      </c>
      <c r="R3283" t="s">
        <v>109</v>
      </c>
      <c r="S3283" t="s">
        <v>306</v>
      </c>
      <c r="T3283" t="s">
        <v>307</v>
      </c>
      <c r="U3283" t="s">
        <v>67</v>
      </c>
      <c r="V3283" t="s">
        <v>67</v>
      </c>
      <c r="W3283" t="s">
        <v>4690</v>
      </c>
      <c r="X3283" t="s">
        <v>67</v>
      </c>
      <c r="Y3283" t="s">
        <v>67</v>
      </c>
      <c r="Z3283" t="s">
        <v>67</v>
      </c>
      <c r="AA3283">
        <v>3</v>
      </c>
      <c r="AB3283">
        <v>3</v>
      </c>
      <c r="AC3283" t="s">
        <v>67</v>
      </c>
      <c r="AD3283">
        <v>350</v>
      </c>
      <c r="AE3283" s="7">
        <v>2.2999999999999998</v>
      </c>
      <c r="AF3283">
        <v>880</v>
      </c>
      <c r="AG3283" s="7">
        <v>6.8</v>
      </c>
      <c r="AH3283">
        <f t="shared" si="102"/>
        <v>530</v>
      </c>
      <c r="AI3283">
        <f t="shared" si="103"/>
        <v>4.5</v>
      </c>
      <c r="AJ3283" t="s">
        <v>67</v>
      </c>
      <c r="AK3283" t="s">
        <v>67</v>
      </c>
      <c r="AL3283" t="s">
        <v>67</v>
      </c>
      <c r="AM3283" t="s">
        <v>67</v>
      </c>
      <c r="AN3283" t="s">
        <v>67</v>
      </c>
      <c r="AO3283" t="s">
        <v>67</v>
      </c>
      <c r="AP3283" t="s">
        <v>4679</v>
      </c>
      <c r="AQ3283" t="s">
        <v>139</v>
      </c>
      <c r="AR3283" t="s">
        <v>67</v>
      </c>
      <c r="AS3283" t="s">
        <v>67</v>
      </c>
      <c r="AT3283" t="s">
        <v>67</v>
      </c>
      <c r="AU3283">
        <v>0.46</v>
      </c>
      <c r="AV3283">
        <v>0.126</v>
      </c>
      <c r="AW3283">
        <v>0.70499999999999996</v>
      </c>
      <c r="AX3283">
        <v>4.7E-2</v>
      </c>
      <c r="AY3283" t="s">
        <v>67</v>
      </c>
      <c r="AZ3283" t="s">
        <v>67</v>
      </c>
      <c r="BA3283" t="s">
        <v>67</v>
      </c>
      <c r="BB3283">
        <v>0.42697131300000002</v>
      </c>
      <c r="BC3283">
        <v>2.6490933000000001E-2</v>
      </c>
      <c r="BD3283" t="s">
        <v>5090</v>
      </c>
      <c r="BE3283" t="s">
        <v>67</v>
      </c>
      <c r="BF3283">
        <v>2.576450634</v>
      </c>
      <c r="BG3283">
        <v>0.8</v>
      </c>
      <c r="BH3283">
        <v>2.0611605069999999</v>
      </c>
      <c r="BI3283" t="s">
        <v>164</v>
      </c>
      <c r="BJ3283" t="s">
        <v>164</v>
      </c>
      <c r="BK3283" t="s">
        <v>67</v>
      </c>
    </row>
    <row r="3284" spans="1:63" hidden="1" x14ac:dyDescent="0.35">
      <c r="A3284" t="s">
        <v>4625</v>
      </c>
      <c r="B3284" t="s">
        <v>67</v>
      </c>
      <c r="C3284" t="s">
        <v>67</v>
      </c>
      <c r="D3284" t="s">
        <v>67</v>
      </c>
      <c r="E3284" t="s">
        <v>67</v>
      </c>
      <c r="F3284" t="s">
        <v>66</v>
      </c>
      <c r="G3284" t="s">
        <v>67</v>
      </c>
      <c r="H3284" t="s">
        <v>5089</v>
      </c>
      <c r="I3284" t="s">
        <v>67</v>
      </c>
      <c r="J3284" t="s">
        <v>67</v>
      </c>
      <c r="K3284" t="s">
        <v>67</v>
      </c>
      <c r="L3284" t="s">
        <v>67</v>
      </c>
      <c r="M3284" t="s">
        <v>67</v>
      </c>
      <c r="N3284" t="s">
        <v>67</v>
      </c>
      <c r="O3284" t="s">
        <v>74</v>
      </c>
      <c r="P3284" t="s">
        <v>67</v>
      </c>
      <c r="Q3284" t="s">
        <v>76</v>
      </c>
      <c r="R3284" t="s">
        <v>109</v>
      </c>
      <c r="S3284" t="s">
        <v>306</v>
      </c>
      <c r="T3284" t="s">
        <v>307</v>
      </c>
      <c r="U3284" t="s">
        <v>67</v>
      </c>
      <c r="V3284" t="s">
        <v>67</v>
      </c>
      <c r="W3284" t="s">
        <v>4722</v>
      </c>
      <c r="X3284" t="s">
        <v>67</v>
      </c>
      <c r="Y3284" t="s">
        <v>67</v>
      </c>
      <c r="Z3284" t="s">
        <v>67</v>
      </c>
      <c r="AA3284">
        <v>3</v>
      </c>
      <c r="AB3284">
        <v>3</v>
      </c>
      <c r="AC3284" t="s">
        <v>67</v>
      </c>
      <c r="AD3284">
        <v>350</v>
      </c>
      <c r="AE3284" s="7">
        <v>2.2999999999999998</v>
      </c>
      <c r="AF3284">
        <v>350</v>
      </c>
      <c r="AG3284" s="7">
        <v>6.8</v>
      </c>
      <c r="AH3284">
        <f t="shared" si="102"/>
        <v>0</v>
      </c>
      <c r="AI3284">
        <f t="shared" si="103"/>
        <v>4.5</v>
      </c>
      <c r="AJ3284" t="s">
        <v>67</v>
      </c>
      <c r="AK3284" t="s">
        <v>67</v>
      </c>
      <c r="AL3284" t="s">
        <v>67</v>
      </c>
      <c r="AM3284" t="s">
        <v>67</v>
      </c>
      <c r="AN3284" t="s">
        <v>67</v>
      </c>
      <c r="AO3284" t="s">
        <v>67</v>
      </c>
      <c r="AP3284" t="s">
        <v>4679</v>
      </c>
      <c r="AQ3284" t="s">
        <v>139</v>
      </c>
      <c r="AR3284" t="s">
        <v>67</v>
      </c>
      <c r="AS3284" t="s">
        <v>67</v>
      </c>
      <c r="AT3284" t="s">
        <v>67</v>
      </c>
      <c r="AU3284">
        <v>0.46</v>
      </c>
      <c r="AV3284">
        <v>0.126</v>
      </c>
      <c r="AW3284">
        <v>0.52900000000000003</v>
      </c>
      <c r="AX3284">
        <v>5.0999999999999997E-2</v>
      </c>
      <c r="AY3284" t="s">
        <v>67</v>
      </c>
      <c r="AZ3284" t="s">
        <v>67</v>
      </c>
      <c r="BA3284" t="s">
        <v>67</v>
      </c>
      <c r="BB3284">
        <v>0.139761942</v>
      </c>
      <c r="BC3284">
        <v>2.810764E-2</v>
      </c>
      <c r="BD3284" t="s">
        <v>5090</v>
      </c>
      <c r="BE3284" t="s">
        <v>67</v>
      </c>
      <c r="BF3284">
        <v>0.71787422300000003</v>
      </c>
      <c r="BG3284">
        <v>0.8</v>
      </c>
      <c r="BH3284">
        <v>0.57429937799999997</v>
      </c>
      <c r="BI3284" t="s">
        <v>164</v>
      </c>
      <c r="BJ3284" t="s">
        <v>164</v>
      </c>
      <c r="BK3284" t="s">
        <v>67</v>
      </c>
    </row>
    <row r="3285" spans="1:63" hidden="1" x14ac:dyDescent="0.35">
      <c r="A3285" t="s">
        <v>4625</v>
      </c>
      <c r="B3285" t="s">
        <v>67</v>
      </c>
      <c r="C3285" t="s">
        <v>67</v>
      </c>
      <c r="D3285" t="s">
        <v>67</v>
      </c>
      <c r="E3285" t="s">
        <v>67</v>
      </c>
      <c r="F3285" t="s">
        <v>66</v>
      </c>
      <c r="G3285" t="s">
        <v>67</v>
      </c>
      <c r="H3285" t="s">
        <v>5089</v>
      </c>
      <c r="I3285" t="s">
        <v>67</v>
      </c>
      <c r="J3285" t="s">
        <v>67</v>
      </c>
      <c r="K3285" t="s">
        <v>67</v>
      </c>
      <c r="L3285" t="s">
        <v>67</v>
      </c>
      <c r="M3285" t="s">
        <v>67</v>
      </c>
      <c r="N3285" t="s">
        <v>67</v>
      </c>
      <c r="O3285" t="s">
        <v>74</v>
      </c>
      <c r="P3285" t="s">
        <v>67</v>
      </c>
      <c r="Q3285" t="s">
        <v>76</v>
      </c>
      <c r="R3285" t="s">
        <v>109</v>
      </c>
      <c r="S3285" t="s">
        <v>306</v>
      </c>
      <c r="T3285" t="s">
        <v>1199</v>
      </c>
      <c r="U3285" t="s">
        <v>67</v>
      </c>
      <c r="V3285" t="s">
        <v>67</v>
      </c>
      <c r="W3285" t="s">
        <v>80</v>
      </c>
      <c r="X3285" t="s">
        <v>67</v>
      </c>
      <c r="Y3285" t="s">
        <v>67</v>
      </c>
      <c r="Z3285" t="s">
        <v>67</v>
      </c>
      <c r="AA3285">
        <v>3</v>
      </c>
      <c r="AB3285">
        <v>3</v>
      </c>
      <c r="AC3285" t="s">
        <v>67</v>
      </c>
      <c r="AD3285">
        <v>350</v>
      </c>
      <c r="AE3285">
        <v>2.2999999999999998</v>
      </c>
      <c r="AF3285">
        <v>880</v>
      </c>
      <c r="AG3285">
        <v>2.2999999999999998</v>
      </c>
      <c r="AH3285">
        <f t="shared" si="102"/>
        <v>530</v>
      </c>
      <c r="AI3285">
        <f t="shared" si="103"/>
        <v>0</v>
      </c>
      <c r="AJ3285" t="s">
        <v>67</v>
      </c>
      <c r="AK3285" t="s">
        <v>67</v>
      </c>
      <c r="AL3285" t="s">
        <v>67</v>
      </c>
      <c r="AM3285" t="s">
        <v>67</v>
      </c>
      <c r="AN3285" t="s">
        <v>67</v>
      </c>
      <c r="AO3285" t="s">
        <v>67</v>
      </c>
      <c r="AP3285" t="s">
        <v>4679</v>
      </c>
      <c r="AQ3285" t="s">
        <v>139</v>
      </c>
      <c r="AR3285" t="s">
        <v>67</v>
      </c>
      <c r="AS3285" t="s">
        <v>67</v>
      </c>
      <c r="AT3285" t="s">
        <v>67</v>
      </c>
      <c r="AU3285">
        <v>0.55200000000000005</v>
      </c>
      <c r="AV3285">
        <v>0.155</v>
      </c>
      <c r="AW3285">
        <v>0.60599999999999998</v>
      </c>
      <c r="AX3285">
        <v>5.1999999999999998E-2</v>
      </c>
      <c r="AY3285" t="s">
        <v>67</v>
      </c>
      <c r="AZ3285" t="s">
        <v>67</v>
      </c>
      <c r="BA3285" t="s">
        <v>67</v>
      </c>
      <c r="BB3285">
        <v>9.3331940000000002E-2</v>
      </c>
      <c r="BC3285">
        <v>2.8736708E-2</v>
      </c>
      <c r="BD3285" t="s">
        <v>67</v>
      </c>
      <c r="BE3285" t="s">
        <v>67</v>
      </c>
      <c r="BF3285">
        <v>0.46710810400000002</v>
      </c>
      <c r="BG3285">
        <v>0.8</v>
      </c>
      <c r="BH3285">
        <v>0.37368648300000001</v>
      </c>
      <c r="BI3285" t="s">
        <v>164</v>
      </c>
      <c r="BJ3285" t="s">
        <v>164</v>
      </c>
      <c r="BK3285" t="s">
        <v>67</v>
      </c>
    </row>
    <row r="3286" spans="1:63" hidden="1" x14ac:dyDescent="0.35">
      <c r="A3286" t="s">
        <v>4625</v>
      </c>
      <c r="B3286" t="s">
        <v>67</v>
      </c>
      <c r="C3286" t="s">
        <v>67</v>
      </c>
      <c r="D3286" t="s">
        <v>67</v>
      </c>
      <c r="E3286" t="s">
        <v>67</v>
      </c>
      <c r="F3286" t="s">
        <v>66</v>
      </c>
      <c r="G3286" t="s">
        <v>67</v>
      </c>
      <c r="H3286" t="s">
        <v>5089</v>
      </c>
      <c r="I3286" t="s">
        <v>67</v>
      </c>
      <c r="J3286" t="s">
        <v>67</v>
      </c>
      <c r="K3286" t="s">
        <v>67</v>
      </c>
      <c r="L3286" t="s">
        <v>67</v>
      </c>
      <c r="M3286" t="s">
        <v>67</v>
      </c>
      <c r="N3286" t="s">
        <v>67</v>
      </c>
      <c r="O3286" t="s">
        <v>74</v>
      </c>
      <c r="P3286" t="s">
        <v>67</v>
      </c>
      <c r="Q3286" t="s">
        <v>76</v>
      </c>
      <c r="R3286" t="s">
        <v>109</v>
      </c>
      <c r="S3286" t="s">
        <v>306</v>
      </c>
      <c r="T3286" t="s">
        <v>307</v>
      </c>
      <c r="U3286" t="s">
        <v>67</v>
      </c>
      <c r="V3286" t="s">
        <v>67</v>
      </c>
      <c r="W3286" t="s">
        <v>4720</v>
      </c>
      <c r="X3286" t="s">
        <v>67</v>
      </c>
      <c r="Y3286" t="s">
        <v>67</v>
      </c>
      <c r="Z3286" t="s">
        <v>67</v>
      </c>
      <c r="AA3286">
        <v>3</v>
      </c>
      <c r="AB3286">
        <v>3</v>
      </c>
      <c r="AC3286" t="s">
        <v>67</v>
      </c>
      <c r="AD3286">
        <v>350</v>
      </c>
      <c r="AE3286" s="7">
        <v>2.2999999999999998</v>
      </c>
      <c r="AF3286">
        <v>350</v>
      </c>
      <c r="AG3286" s="7">
        <v>5.6</v>
      </c>
      <c r="AH3286">
        <f t="shared" si="102"/>
        <v>0</v>
      </c>
      <c r="AI3286">
        <f t="shared" si="103"/>
        <v>3.3</v>
      </c>
      <c r="AJ3286" t="s">
        <v>67</v>
      </c>
      <c r="AK3286" t="s">
        <v>67</v>
      </c>
      <c r="AL3286" t="s">
        <v>67</v>
      </c>
      <c r="AM3286" t="s">
        <v>67</v>
      </c>
      <c r="AN3286" t="s">
        <v>67</v>
      </c>
      <c r="AO3286" t="s">
        <v>67</v>
      </c>
      <c r="AP3286" t="s">
        <v>4679</v>
      </c>
      <c r="AQ3286" t="s">
        <v>139</v>
      </c>
      <c r="AR3286" t="s">
        <v>67</v>
      </c>
      <c r="AS3286" t="s">
        <v>67</v>
      </c>
      <c r="AT3286" t="s">
        <v>67</v>
      </c>
      <c r="AU3286">
        <v>0.46</v>
      </c>
      <c r="AV3286">
        <v>0.126</v>
      </c>
      <c r="AW3286">
        <v>0.43099999999999999</v>
      </c>
      <c r="AX3286">
        <v>6.3E-2</v>
      </c>
      <c r="AY3286" t="s">
        <v>67</v>
      </c>
      <c r="AZ3286" t="s">
        <v>67</v>
      </c>
      <c r="BA3286" t="s">
        <v>67</v>
      </c>
      <c r="BB3286">
        <v>-6.5118398999999993E-2</v>
      </c>
      <c r="BC3286">
        <v>3.2131505999999997E-2</v>
      </c>
      <c r="BD3286" t="s">
        <v>5090</v>
      </c>
      <c r="BE3286" t="s">
        <v>67</v>
      </c>
      <c r="BF3286">
        <v>-0.291130324</v>
      </c>
      <c r="BG3286">
        <v>0.8</v>
      </c>
      <c r="BH3286">
        <v>-0.232904259</v>
      </c>
      <c r="BI3286" t="s">
        <v>164</v>
      </c>
      <c r="BJ3286" t="s">
        <v>164</v>
      </c>
      <c r="BK3286" t="s">
        <v>67</v>
      </c>
    </row>
    <row r="3287" spans="1:63" hidden="1" x14ac:dyDescent="0.35">
      <c r="A3287" t="s">
        <v>4625</v>
      </c>
      <c r="B3287" t="s">
        <v>67</v>
      </c>
      <c r="C3287" t="s">
        <v>67</v>
      </c>
      <c r="D3287" t="s">
        <v>67</v>
      </c>
      <c r="E3287" t="s">
        <v>67</v>
      </c>
      <c r="F3287" t="s">
        <v>66</v>
      </c>
      <c r="G3287" t="s">
        <v>67</v>
      </c>
      <c r="H3287" t="s">
        <v>5089</v>
      </c>
      <c r="I3287" t="s">
        <v>67</v>
      </c>
      <c r="J3287" t="s">
        <v>67</v>
      </c>
      <c r="K3287" t="s">
        <v>67</v>
      </c>
      <c r="L3287" t="s">
        <v>67</v>
      </c>
      <c r="M3287" t="s">
        <v>67</v>
      </c>
      <c r="N3287" t="s">
        <v>67</v>
      </c>
      <c r="O3287" t="s">
        <v>74</v>
      </c>
      <c r="P3287" t="s">
        <v>67</v>
      </c>
      <c r="Q3287" t="s">
        <v>76</v>
      </c>
      <c r="R3287" t="s">
        <v>109</v>
      </c>
      <c r="S3287" t="s">
        <v>306</v>
      </c>
      <c r="T3287" t="s">
        <v>1199</v>
      </c>
      <c r="U3287" t="s">
        <v>67</v>
      </c>
      <c r="V3287" t="s">
        <v>67</v>
      </c>
      <c r="W3287" t="s">
        <v>4689</v>
      </c>
      <c r="X3287" t="s">
        <v>67</v>
      </c>
      <c r="Y3287" t="s">
        <v>67</v>
      </c>
      <c r="Z3287" t="s">
        <v>67</v>
      </c>
      <c r="AA3287">
        <v>3</v>
      </c>
      <c r="AB3287">
        <v>3</v>
      </c>
      <c r="AC3287" t="s">
        <v>67</v>
      </c>
      <c r="AD3287">
        <v>350</v>
      </c>
      <c r="AE3287" s="7">
        <v>2.2999999999999998</v>
      </c>
      <c r="AF3287">
        <v>650</v>
      </c>
      <c r="AG3287" s="7">
        <v>6.8</v>
      </c>
      <c r="AH3287">
        <f t="shared" si="102"/>
        <v>300</v>
      </c>
      <c r="AI3287">
        <f t="shared" si="103"/>
        <v>4.5</v>
      </c>
      <c r="AJ3287" t="s">
        <v>67</v>
      </c>
      <c r="AK3287" t="s">
        <v>67</v>
      </c>
      <c r="AL3287" t="s">
        <v>67</v>
      </c>
      <c r="AM3287" t="s">
        <v>67</v>
      </c>
      <c r="AN3287" t="s">
        <v>67</v>
      </c>
      <c r="AO3287" t="s">
        <v>67</v>
      </c>
      <c r="AP3287" t="s">
        <v>4679</v>
      </c>
      <c r="AQ3287" t="s">
        <v>139</v>
      </c>
      <c r="AR3287" t="s">
        <v>67</v>
      </c>
      <c r="AS3287" t="s">
        <v>67</v>
      </c>
      <c r="AT3287" t="s">
        <v>67</v>
      </c>
      <c r="AU3287">
        <v>0.47599999999999998</v>
      </c>
      <c r="AV3287">
        <v>0.14000000000000001</v>
      </c>
      <c r="AW3287">
        <v>0.378</v>
      </c>
      <c r="AX3287">
        <v>6.5000000000000002E-2</v>
      </c>
      <c r="AY3287" t="s">
        <v>67</v>
      </c>
      <c r="AZ3287" t="s">
        <v>67</v>
      </c>
      <c r="BA3287" t="s">
        <v>67</v>
      </c>
      <c r="BB3287">
        <v>-0.23052365899999999</v>
      </c>
      <c r="BC3287">
        <v>3.8691544000000001E-2</v>
      </c>
      <c r="BD3287" t="s">
        <v>5090</v>
      </c>
      <c r="BE3287" t="s">
        <v>67</v>
      </c>
      <c r="BF3287">
        <v>-0.89789306800000002</v>
      </c>
      <c r="BG3287">
        <v>0.8</v>
      </c>
      <c r="BH3287">
        <v>-0.71831445500000002</v>
      </c>
      <c r="BI3287" t="s">
        <v>164</v>
      </c>
      <c r="BJ3287" t="s">
        <v>164</v>
      </c>
      <c r="BK3287" t="s">
        <v>67</v>
      </c>
    </row>
    <row r="3288" spans="1:63" hidden="1" x14ac:dyDescent="0.35">
      <c r="A3288" t="s">
        <v>4625</v>
      </c>
      <c r="B3288" t="s">
        <v>5089</v>
      </c>
      <c r="C3288" t="s">
        <v>67</v>
      </c>
      <c r="D3288" t="s">
        <v>67</v>
      </c>
      <c r="E3288" t="s">
        <v>67</v>
      </c>
      <c r="F3288" t="s">
        <v>66</v>
      </c>
      <c r="G3288" t="s">
        <v>67</v>
      </c>
      <c r="H3288" t="s">
        <v>5089</v>
      </c>
      <c r="I3288" t="s">
        <v>67</v>
      </c>
      <c r="J3288" t="s">
        <v>67</v>
      </c>
      <c r="K3288" t="s">
        <v>67</v>
      </c>
      <c r="L3288" t="s">
        <v>67</v>
      </c>
      <c r="M3288" t="s">
        <v>67</v>
      </c>
      <c r="N3288" t="s">
        <v>67</v>
      </c>
      <c r="O3288" t="s">
        <v>74</v>
      </c>
      <c r="P3288" t="s">
        <v>67</v>
      </c>
      <c r="Q3288" t="s">
        <v>76</v>
      </c>
      <c r="R3288" t="s">
        <v>109</v>
      </c>
      <c r="S3288" t="s">
        <v>306</v>
      </c>
      <c r="T3288" t="s">
        <v>1199</v>
      </c>
      <c r="U3288" t="s">
        <v>67</v>
      </c>
      <c r="V3288" t="s">
        <v>67</v>
      </c>
      <c r="W3288" t="s">
        <v>4689</v>
      </c>
      <c r="X3288" t="s">
        <v>67</v>
      </c>
      <c r="Y3288" t="s">
        <v>67</v>
      </c>
      <c r="Z3288" t="s">
        <v>67</v>
      </c>
      <c r="AA3288">
        <v>3</v>
      </c>
      <c r="AB3288">
        <v>3</v>
      </c>
      <c r="AC3288" t="s">
        <v>67</v>
      </c>
      <c r="AD3288">
        <v>350</v>
      </c>
      <c r="AE3288" s="7">
        <v>2.2999999999999998</v>
      </c>
      <c r="AF3288">
        <v>650</v>
      </c>
      <c r="AG3288" s="7">
        <v>6.8</v>
      </c>
      <c r="AH3288">
        <f t="shared" si="102"/>
        <v>300</v>
      </c>
      <c r="AI3288">
        <f t="shared" si="103"/>
        <v>4.5</v>
      </c>
      <c r="AJ3288" t="s">
        <v>67</v>
      </c>
      <c r="AK3288" t="s">
        <v>67</v>
      </c>
      <c r="AL3288" t="s">
        <v>67</v>
      </c>
      <c r="AM3288" t="s">
        <v>67</v>
      </c>
      <c r="AN3288" t="s">
        <v>67</v>
      </c>
      <c r="AO3288" t="s">
        <v>67</v>
      </c>
      <c r="AP3288" t="s">
        <v>4679</v>
      </c>
      <c r="AQ3288" t="s">
        <v>139</v>
      </c>
      <c r="AR3288" t="s">
        <v>67</v>
      </c>
      <c r="AS3288" t="s">
        <v>67</v>
      </c>
      <c r="AT3288" t="s">
        <v>67</v>
      </c>
      <c r="AU3288">
        <v>0.55200000000000005</v>
      </c>
      <c r="AV3288">
        <v>0.155</v>
      </c>
      <c r="AW3288">
        <v>0.625</v>
      </c>
      <c r="AX3288">
        <v>7.0000000000000007E-2</v>
      </c>
      <c r="AY3288" t="s">
        <v>67</v>
      </c>
      <c r="AZ3288" t="s">
        <v>67</v>
      </c>
      <c r="BA3288" t="s">
        <v>67</v>
      </c>
      <c r="BB3288">
        <v>0.124203603</v>
      </c>
      <c r="BC3288">
        <v>3.0463671000000001E-2</v>
      </c>
      <c r="BD3288" t="s">
        <v>5090</v>
      </c>
      <c r="BE3288" t="s">
        <v>67</v>
      </c>
      <c r="BF3288">
        <v>0.60701744700000004</v>
      </c>
      <c r="BG3288">
        <v>0.8</v>
      </c>
      <c r="BH3288">
        <v>0.48561395800000001</v>
      </c>
      <c r="BI3288" t="s">
        <v>164</v>
      </c>
      <c r="BJ3288" t="s">
        <v>164</v>
      </c>
      <c r="BK3288" t="s">
        <v>67</v>
      </c>
    </row>
    <row r="3289" spans="1:63" hidden="1" x14ac:dyDescent="0.35">
      <c r="A3289" t="s">
        <v>4625</v>
      </c>
      <c r="B3289" t="s">
        <v>67</v>
      </c>
      <c r="C3289" t="s">
        <v>67</v>
      </c>
      <c r="D3289" t="s">
        <v>67</v>
      </c>
      <c r="E3289" t="s">
        <v>67</v>
      </c>
      <c r="F3289" t="s">
        <v>66</v>
      </c>
      <c r="G3289" t="s">
        <v>67</v>
      </c>
      <c r="H3289" t="s">
        <v>5089</v>
      </c>
      <c r="I3289" t="s">
        <v>67</v>
      </c>
      <c r="J3289" t="s">
        <v>67</v>
      </c>
      <c r="K3289" t="s">
        <v>67</v>
      </c>
      <c r="L3289" t="s">
        <v>67</v>
      </c>
      <c r="M3289" t="s">
        <v>67</v>
      </c>
      <c r="N3289" t="s">
        <v>67</v>
      </c>
      <c r="O3289" t="s">
        <v>74</v>
      </c>
      <c r="P3289" t="s">
        <v>67</v>
      </c>
      <c r="Q3289" t="s">
        <v>76</v>
      </c>
      <c r="R3289" t="s">
        <v>109</v>
      </c>
      <c r="S3289" t="s">
        <v>306</v>
      </c>
      <c r="T3289" t="s">
        <v>1199</v>
      </c>
      <c r="U3289" t="s">
        <v>67</v>
      </c>
      <c r="V3289" t="s">
        <v>67</v>
      </c>
      <c r="W3289" t="s">
        <v>4690</v>
      </c>
      <c r="X3289" t="s">
        <v>67</v>
      </c>
      <c r="Y3289" t="s">
        <v>67</v>
      </c>
      <c r="Z3289" t="s">
        <v>67</v>
      </c>
      <c r="AA3289">
        <v>3</v>
      </c>
      <c r="AB3289">
        <v>3</v>
      </c>
      <c r="AC3289" t="s">
        <v>67</v>
      </c>
      <c r="AD3289">
        <v>350</v>
      </c>
      <c r="AE3289" s="7">
        <v>2.2999999999999998</v>
      </c>
      <c r="AF3289">
        <v>880</v>
      </c>
      <c r="AG3289" s="7">
        <v>5.6</v>
      </c>
      <c r="AH3289">
        <f t="shared" si="102"/>
        <v>530</v>
      </c>
      <c r="AI3289">
        <f t="shared" si="103"/>
        <v>3.3</v>
      </c>
      <c r="AJ3289" t="s">
        <v>67</v>
      </c>
      <c r="AK3289" t="s">
        <v>67</v>
      </c>
      <c r="AL3289" t="s">
        <v>67</v>
      </c>
      <c r="AM3289" t="s">
        <v>67</v>
      </c>
      <c r="AN3289" t="s">
        <v>67</v>
      </c>
      <c r="AO3289" t="s">
        <v>67</v>
      </c>
      <c r="AP3289" t="s">
        <v>4679</v>
      </c>
      <c r="AQ3289" t="s">
        <v>139</v>
      </c>
      <c r="AR3289" t="s">
        <v>67</v>
      </c>
      <c r="AS3289" t="s">
        <v>67</v>
      </c>
      <c r="AT3289" t="s">
        <v>67</v>
      </c>
      <c r="AU3289">
        <v>0.47599999999999998</v>
      </c>
      <c r="AV3289">
        <v>0.14000000000000001</v>
      </c>
      <c r="AW3289">
        <v>0.39600000000000002</v>
      </c>
      <c r="AX3289">
        <v>7.0999999999999994E-2</v>
      </c>
      <c r="AY3289" t="s">
        <v>67</v>
      </c>
      <c r="AZ3289" t="s">
        <v>67</v>
      </c>
      <c r="BA3289" t="s">
        <v>67</v>
      </c>
      <c r="BB3289">
        <v>-0.18400364299999999</v>
      </c>
      <c r="BC3289">
        <v>3.9550382000000002E-2</v>
      </c>
      <c r="BD3289" t="s">
        <v>5090</v>
      </c>
      <c r="BE3289" t="s">
        <v>67</v>
      </c>
      <c r="BF3289">
        <v>-0.72073534500000003</v>
      </c>
      <c r="BG3289">
        <v>0.8</v>
      </c>
      <c r="BH3289">
        <v>-0.57658827599999996</v>
      </c>
      <c r="BI3289" t="s">
        <v>164</v>
      </c>
      <c r="BJ3289" t="s">
        <v>164</v>
      </c>
      <c r="BK3289" t="s">
        <v>67</v>
      </c>
    </row>
    <row r="3290" spans="1:63" hidden="1" x14ac:dyDescent="0.35">
      <c r="A3290" t="s">
        <v>4625</v>
      </c>
      <c r="B3290" t="s">
        <v>67</v>
      </c>
      <c r="C3290" t="s">
        <v>67</v>
      </c>
      <c r="D3290" t="s">
        <v>67</v>
      </c>
      <c r="E3290" t="s">
        <v>67</v>
      </c>
      <c r="F3290" t="s">
        <v>66</v>
      </c>
      <c r="G3290" t="s">
        <v>67</v>
      </c>
      <c r="H3290" t="s">
        <v>5089</v>
      </c>
      <c r="I3290" t="s">
        <v>67</v>
      </c>
      <c r="J3290" t="s">
        <v>67</v>
      </c>
      <c r="K3290" t="s">
        <v>67</v>
      </c>
      <c r="L3290" t="s">
        <v>67</v>
      </c>
      <c r="M3290" t="s">
        <v>67</v>
      </c>
      <c r="N3290" t="s">
        <v>67</v>
      </c>
      <c r="O3290" t="s">
        <v>74</v>
      </c>
      <c r="P3290" t="s">
        <v>67</v>
      </c>
      <c r="Q3290" t="s">
        <v>76</v>
      </c>
      <c r="R3290" t="s">
        <v>109</v>
      </c>
      <c r="S3290" t="s">
        <v>306</v>
      </c>
      <c r="T3290" t="s">
        <v>307</v>
      </c>
      <c r="U3290" t="s">
        <v>67</v>
      </c>
      <c r="V3290" t="s">
        <v>67</v>
      </c>
      <c r="W3290" t="s">
        <v>4689</v>
      </c>
      <c r="X3290" t="s">
        <v>67</v>
      </c>
      <c r="Y3290" t="s">
        <v>67</v>
      </c>
      <c r="Z3290" t="s">
        <v>67</v>
      </c>
      <c r="AA3290">
        <v>3</v>
      </c>
      <c r="AB3290">
        <v>3</v>
      </c>
      <c r="AC3290" t="s">
        <v>67</v>
      </c>
      <c r="AD3290">
        <v>350</v>
      </c>
      <c r="AE3290" s="7">
        <v>2.2999999999999998</v>
      </c>
      <c r="AF3290">
        <v>650</v>
      </c>
      <c r="AG3290" s="7">
        <v>6.8</v>
      </c>
      <c r="AH3290">
        <f t="shared" si="102"/>
        <v>300</v>
      </c>
      <c r="AI3290">
        <f t="shared" si="103"/>
        <v>4.5</v>
      </c>
      <c r="AJ3290" t="s">
        <v>67</v>
      </c>
      <c r="AK3290" t="s">
        <v>67</v>
      </c>
      <c r="AL3290" t="s">
        <v>67</v>
      </c>
      <c r="AM3290" t="s">
        <v>67</v>
      </c>
      <c r="AN3290" t="s">
        <v>67</v>
      </c>
      <c r="AO3290" t="s">
        <v>67</v>
      </c>
      <c r="AP3290" t="s">
        <v>4679</v>
      </c>
      <c r="AQ3290" t="s">
        <v>139</v>
      </c>
      <c r="AR3290" t="s">
        <v>67</v>
      </c>
      <c r="AS3290" t="s">
        <v>67</v>
      </c>
      <c r="AT3290" t="s">
        <v>67</v>
      </c>
      <c r="AU3290">
        <v>0.46</v>
      </c>
      <c r="AV3290">
        <v>0.126</v>
      </c>
      <c r="AW3290">
        <v>0.53100000000000003</v>
      </c>
      <c r="AX3290">
        <v>8.7999999999999995E-2</v>
      </c>
      <c r="AY3290" t="s">
        <v>67</v>
      </c>
      <c r="AZ3290" t="s">
        <v>67</v>
      </c>
      <c r="BA3290" t="s">
        <v>67</v>
      </c>
      <c r="BB3290">
        <v>0.14353553199999999</v>
      </c>
      <c r="BC3290">
        <v>3.4164382E-2</v>
      </c>
      <c r="BD3290" t="s">
        <v>5090</v>
      </c>
      <c r="BE3290" t="s">
        <v>67</v>
      </c>
      <c r="BF3290">
        <v>0.65333120200000006</v>
      </c>
      <c r="BG3290">
        <v>0.8</v>
      </c>
      <c r="BH3290">
        <v>0.52266496200000001</v>
      </c>
      <c r="BI3290" t="s">
        <v>164</v>
      </c>
      <c r="BJ3290" t="s">
        <v>164</v>
      </c>
      <c r="BK3290" t="s">
        <v>67</v>
      </c>
    </row>
    <row r="3291" spans="1:63" hidden="1" x14ac:dyDescent="0.35">
      <c r="A3291" t="s">
        <v>4625</v>
      </c>
      <c r="B3291" t="s">
        <v>67</v>
      </c>
      <c r="C3291" t="s">
        <v>67</v>
      </c>
      <c r="D3291" t="s">
        <v>67</v>
      </c>
      <c r="E3291" t="s">
        <v>67</v>
      </c>
      <c r="F3291" t="s">
        <v>66</v>
      </c>
      <c r="G3291" t="s">
        <v>67</v>
      </c>
      <c r="H3291" t="s">
        <v>5089</v>
      </c>
      <c r="I3291" t="s">
        <v>67</v>
      </c>
      <c r="J3291" t="s">
        <v>67</v>
      </c>
      <c r="K3291" t="s">
        <v>67</v>
      </c>
      <c r="L3291" t="s">
        <v>67</v>
      </c>
      <c r="M3291" t="s">
        <v>67</v>
      </c>
      <c r="N3291" t="s">
        <v>67</v>
      </c>
      <c r="O3291" t="s">
        <v>74</v>
      </c>
      <c r="P3291" t="s">
        <v>67</v>
      </c>
      <c r="Q3291" t="s">
        <v>76</v>
      </c>
      <c r="R3291" t="s">
        <v>109</v>
      </c>
      <c r="S3291" t="s">
        <v>306</v>
      </c>
      <c r="T3291" t="s">
        <v>1199</v>
      </c>
      <c r="U3291" t="s">
        <v>67</v>
      </c>
      <c r="V3291" t="s">
        <v>67</v>
      </c>
      <c r="W3291" t="s">
        <v>4720</v>
      </c>
      <c r="X3291" t="s">
        <v>67</v>
      </c>
      <c r="Y3291" t="s">
        <v>67</v>
      </c>
      <c r="Z3291" t="s">
        <v>67</v>
      </c>
      <c r="AA3291">
        <v>3</v>
      </c>
      <c r="AB3291">
        <v>3</v>
      </c>
      <c r="AC3291" t="s">
        <v>67</v>
      </c>
      <c r="AD3291">
        <v>350</v>
      </c>
      <c r="AE3291" s="7">
        <v>2.2999999999999998</v>
      </c>
      <c r="AF3291">
        <v>350</v>
      </c>
      <c r="AG3291" s="7">
        <v>5.6</v>
      </c>
      <c r="AH3291">
        <f t="shared" si="102"/>
        <v>0</v>
      </c>
      <c r="AI3291">
        <f t="shared" si="103"/>
        <v>3.3</v>
      </c>
      <c r="AJ3291" t="s">
        <v>67</v>
      </c>
      <c r="AK3291" t="s">
        <v>67</v>
      </c>
      <c r="AL3291" t="s">
        <v>67</v>
      </c>
      <c r="AM3291" t="s">
        <v>67</v>
      </c>
      <c r="AN3291" t="s">
        <v>67</v>
      </c>
      <c r="AO3291" t="s">
        <v>67</v>
      </c>
      <c r="AP3291" t="s">
        <v>4679</v>
      </c>
      <c r="AQ3291" t="s">
        <v>139</v>
      </c>
      <c r="AR3291" t="s">
        <v>67</v>
      </c>
      <c r="AS3291" t="s">
        <v>67</v>
      </c>
      <c r="AT3291" t="s">
        <v>67</v>
      </c>
      <c r="AU3291">
        <v>0.47599999999999998</v>
      </c>
      <c r="AV3291">
        <v>0.14000000000000001</v>
      </c>
      <c r="AW3291">
        <v>0.58199999999999996</v>
      </c>
      <c r="AX3291">
        <v>9.1999999999999998E-2</v>
      </c>
      <c r="AY3291" t="s">
        <v>67</v>
      </c>
      <c r="AZ3291" t="s">
        <v>67</v>
      </c>
      <c r="BA3291" t="s">
        <v>67</v>
      </c>
      <c r="BB3291">
        <v>0.201052594</v>
      </c>
      <c r="BC3291">
        <v>3.7164361999999999E-2</v>
      </c>
      <c r="BD3291" t="s">
        <v>5090</v>
      </c>
      <c r="BE3291" t="s">
        <v>67</v>
      </c>
      <c r="BF3291">
        <v>0.89484141800000006</v>
      </c>
      <c r="BG3291">
        <v>0.8</v>
      </c>
      <c r="BH3291">
        <v>0.71587313399999997</v>
      </c>
      <c r="BI3291" t="s">
        <v>164</v>
      </c>
      <c r="BJ3291" t="s">
        <v>164</v>
      </c>
      <c r="BK3291" t="s">
        <v>67</v>
      </c>
    </row>
    <row r="3292" spans="1:63" hidden="1" x14ac:dyDescent="0.35">
      <c r="A3292" t="s">
        <v>4625</v>
      </c>
      <c r="B3292" t="s">
        <v>67</v>
      </c>
      <c r="C3292" t="s">
        <v>67</v>
      </c>
      <c r="D3292" t="s">
        <v>67</v>
      </c>
      <c r="E3292" t="s">
        <v>67</v>
      </c>
      <c r="F3292" t="s">
        <v>66</v>
      </c>
      <c r="G3292" t="s">
        <v>67</v>
      </c>
      <c r="H3292" t="s">
        <v>5089</v>
      </c>
      <c r="I3292" t="s">
        <v>67</v>
      </c>
      <c r="J3292" t="s">
        <v>67</v>
      </c>
      <c r="K3292" t="s">
        <v>67</v>
      </c>
      <c r="L3292" t="s">
        <v>67</v>
      </c>
      <c r="M3292" t="s">
        <v>67</v>
      </c>
      <c r="N3292" t="s">
        <v>67</v>
      </c>
      <c r="O3292" t="s">
        <v>74</v>
      </c>
      <c r="P3292" t="s">
        <v>67</v>
      </c>
      <c r="Q3292" t="s">
        <v>76</v>
      </c>
      <c r="R3292" t="s">
        <v>109</v>
      </c>
      <c r="S3292" t="s">
        <v>306</v>
      </c>
      <c r="T3292" t="s">
        <v>1199</v>
      </c>
      <c r="U3292" t="s">
        <v>67</v>
      </c>
      <c r="V3292" t="s">
        <v>67</v>
      </c>
      <c r="W3292" t="s">
        <v>4690</v>
      </c>
      <c r="X3292" t="s">
        <v>67</v>
      </c>
      <c r="Y3292" t="s">
        <v>67</v>
      </c>
      <c r="Z3292" t="s">
        <v>67</v>
      </c>
      <c r="AA3292">
        <v>3</v>
      </c>
      <c r="AB3292">
        <v>3</v>
      </c>
      <c r="AC3292" t="s">
        <v>67</v>
      </c>
      <c r="AD3292">
        <v>350</v>
      </c>
      <c r="AE3292" s="7">
        <v>2.2999999999999998</v>
      </c>
      <c r="AF3292">
        <v>880</v>
      </c>
      <c r="AG3292" s="7">
        <v>6.8</v>
      </c>
      <c r="AH3292">
        <f t="shared" si="102"/>
        <v>530</v>
      </c>
      <c r="AI3292">
        <f t="shared" si="103"/>
        <v>4.5</v>
      </c>
      <c r="AJ3292" t="s">
        <v>67</v>
      </c>
      <c r="AK3292" t="s">
        <v>67</v>
      </c>
      <c r="AL3292" t="s">
        <v>67</v>
      </c>
      <c r="AM3292" t="s">
        <v>67</v>
      </c>
      <c r="AN3292" t="s">
        <v>67</v>
      </c>
      <c r="AO3292" t="s">
        <v>67</v>
      </c>
      <c r="AP3292" t="s">
        <v>4679</v>
      </c>
      <c r="AQ3292" t="s">
        <v>139</v>
      </c>
      <c r="AR3292" t="s">
        <v>67</v>
      </c>
      <c r="AS3292" t="s">
        <v>67</v>
      </c>
      <c r="AT3292" t="s">
        <v>67</v>
      </c>
      <c r="AU3292">
        <v>0.47599999999999998</v>
      </c>
      <c r="AV3292">
        <v>0.14000000000000001</v>
      </c>
      <c r="AW3292">
        <v>0.45100000000000001</v>
      </c>
      <c r="AX3292">
        <v>0.108</v>
      </c>
      <c r="AY3292" t="s">
        <v>67</v>
      </c>
      <c r="AZ3292" t="s">
        <v>67</v>
      </c>
      <c r="BA3292" t="s">
        <v>67</v>
      </c>
      <c r="BB3292">
        <v>-5.3950514999999998E-2</v>
      </c>
      <c r="BC3292">
        <v>4.7950013999999999E-2</v>
      </c>
      <c r="BD3292" t="s">
        <v>5090</v>
      </c>
      <c r="BE3292" t="s">
        <v>67</v>
      </c>
      <c r="BF3292">
        <v>-0.19995521499999999</v>
      </c>
      <c r="BG3292">
        <v>0.8</v>
      </c>
      <c r="BH3292">
        <v>-0.15996417199999999</v>
      </c>
      <c r="BI3292" t="s">
        <v>164</v>
      </c>
      <c r="BJ3292" t="s">
        <v>164</v>
      </c>
      <c r="BK3292" t="s">
        <v>67</v>
      </c>
    </row>
    <row r="3293" spans="1:63" hidden="1" x14ac:dyDescent="0.35">
      <c r="A3293" t="s">
        <v>4625</v>
      </c>
      <c r="B3293" t="s">
        <v>5089</v>
      </c>
      <c r="C3293" t="s">
        <v>67</v>
      </c>
      <c r="D3293" t="s">
        <v>67</v>
      </c>
      <c r="E3293" t="s">
        <v>67</v>
      </c>
      <c r="F3293" t="s">
        <v>66</v>
      </c>
      <c r="G3293" t="s">
        <v>67</v>
      </c>
      <c r="H3293" t="s">
        <v>5089</v>
      </c>
      <c r="I3293" t="s">
        <v>67</v>
      </c>
      <c r="J3293" t="s">
        <v>67</v>
      </c>
      <c r="K3293" t="s">
        <v>67</v>
      </c>
      <c r="L3293" t="s">
        <v>67</v>
      </c>
      <c r="M3293" t="s">
        <v>67</v>
      </c>
      <c r="N3293" t="s">
        <v>67</v>
      </c>
      <c r="O3293" t="s">
        <v>74</v>
      </c>
      <c r="P3293" t="s">
        <v>67</v>
      </c>
      <c r="Q3293" t="s">
        <v>76</v>
      </c>
      <c r="R3293" t="s">
        <v>109</v>
      </c>
      <c r="S3293" t="s">
        <v>306</v>
      </c>
      <c r="T3293" t="s">
        <v>307</v>
      </c>
      <c r="U3293" t="s">
        <v>67</v>
      </c>
      <c r="V3293" t="s">
        <v>67</v>
      </c>
      <c r="W3293" t="s">
        <v>4690</v>
      </c>
      <c r="X3293" t="s">
        <v>67</v>
      </c>
      <c r="Y3293" t="s">
        <v>67</v>
      </c>
      <c r="Z3293" t="s">
        <v>67</v>
      </c>
      <c r="AA3293">
        <v>3</v>
      </c>
      <c r="AB3293">
        <v>3</v>
      </c>
      <c r="AC3293" t="s">
        <v>67</v>
      </c>
      <c r="AD3293">
        <v>350</v>
      </c>
      <c r="AE3293" s="7">
        <v>2.2999999999999998</v>
      </c>
      <c r="AF3293">
        <v>880</v>
      </c>
      <c r="AG3293" s="7">
        <v>5.6</v>
      </c>
      <c r="AH3293">
        <f t="shared" si="102"/>
        <v>530</v>
      </c>
      <c r="AI3293">
        <f t="shared" si="103"/>
        <v>3.3</v>
      </c>
      <c r="AJ3293" t="s">
        <v>67</v>
      </c>
      <c r="AK3293" t="s">
        <v>67</v>
      </c>
      <c r="AL3293" t="s">
        <v>67</v>
      </c>
      <c r="AM3293" t="s">
        <v>67</v>
      </c>
      <c r="AN3293" t="s">
        <v>67</v>
      </c>
      <c r="AO3293" t="s">
        <v>67</v>
      </c>
      <c r="AP3293" t="s">
        <v>4679</v>
      </c>
      <c r="AQ3293" t="s">
        <v>139</v>
      </c>
      <c r="AR3293" t="s">
        <v>67</v>
      </c>
      <c r="AS3293" t="s">
        <v>67</v>
      </c>
      <c r="AT3293" t="s">
        <v>67</v>
      </c>
      <c r="AU3293">
        <v>0.47199999999999998</v>
      </c>
      <c r="AV3293">
        <v>4.5999999999999999E-2</v>
      </c>
      <c r="AW3293">
        <v>0.69199999999999995</v>
      </c>
      <c r="AX3293">
        <v>0.108</v>
      </c>
      <c r="AY3293" t="s">
        <v>67</v>
      </c>
      <c r="AZ3293" t="s">
        <v>67</v>
      </c>
      <c r="BA3293" t="s">
        <v>67</v>
      </c>
      <c r="BB3293">
        <v>0.38260696999999999</v>
      </c>
      <c r="BC3293">
        <v>1.1285211999999999E-2</v>
      </c>
      <c r="BD3293" t="s">
        <v>5090</v>
      </c>
      <c r="BE3293" t="s">
        <v>67</v>
      </c>
      <c r="BF3293">
        <v>2.6504100510000002</v>
      </c>
      <c r="BG3293">
        <v>0.8</v>
      </c>
      <c r="BH3293">
        <v>2.1203280410000001</v>
      </c>
      <c r="BI3293" t="s">
        <v>164</v>
      </c>
      <c r="BJ3293" t="s">
        <v>164</v>
      </c>
      <c r="BK3293" t="s">
        <v>67</v>
      </c>
    </row>
    <row r="3294" spans="1:63" hidden="1" x14ac:dyDescent="0.35">
      <c r="A3294" t="s">
        <v>4625</v>
      </c>
      <c r="B3294" t="s">
        <v>5089</v>
      </c>
      <c r="C3294" t="s">
        <v>67</v>
      </c>
      <c r="D3294" t="s">
        <v>67</v>
      </c>
      <c r="E3294" t="s">
        <v>67</v>
      </c>
      <c r="F3294" t="s">
        <v>66</v>
      </c>
      <c r="G3294" t="s">
        <v>67</v>
      </c>
      <c r="H3294" t="s">
        <v>5089</v>
      </c>
      <c r="I3294" t="s">
        <v>67</v>
      </c>
      <c r="J3294" t="s">
        <v>67</v>
      </c>
      <c r="K3294" t="s">
        <v>67</v>
      </c>
      <c r="L3294" t="s">
        <v>67</v>
      </c>
      <c r="M3294" t="s">
        <v>67</v>
      </c>
      <c r="N3294" t="s">
        <v>67</v>
      </c>
      <c r="O3294" t="s">
        <v>74</v>
      </c>
      <c r="P3294" t="s">
        <v>67</v>
      </c>
      <c r="Q3294" t="s">
        <v>76</v>
      </c>
      <c r="R3294" t="s">
        <v>109</v>
      </c>
      <c r="S3294" t="s">
        <v>306</v>
      </c>
      <c r="T3294" t="s">
        <v>1199</v>
      </c>
      <c r="U3294" t="s">
        <v>67</v>
      </c>
      <c r="V3294" t="s">
        <v>67</v>
      </c>
      <c r="W3294" t="s">
        <v>4690</v>
      </c>
      <c r="X3294" t="s">
        <v>67</v>
      </c>
      <c r="Y3294" t="s">
        <v>67</v>
      </c>
      <c r="Z3294" t="s">
        <v>67</v>
      </c>
      <c r="AA3294">
        <v>3</v>
      </c>
      <c r="AB3294">
        <v>3</v>
      </c>
      <c r="AC3294" t="s">
        <v>67</v>
      </c>
      <c r="AD3294">
        <v>350</v>
      </c>
      <c r="AE3294" s="7">
        <v>2.2999999999999998</v>
      </c>
      <c r="AF3294">
        <v>880</v>
      </c>
      <c r="AG3294" s="7">
        <v>5.6</v>
      </c>
      <c r="AH3294">
        <f t="shared" si="102"/>
        <v>530</v>
      </c>
      <c r="AI3294">
        <f t="shared" si="103"/>
        <v>3.3</v>
      </c>
      <c r="AJ3294" t="s">
        <v>67</v>
      </c>
      <c r="AK3294" t="s">
        <v>67</v>
      </c>
      <c r="AL3294" t="s">
        <v>67</v>
      </c>
      <c r="AM3294" t="s">
        <v>67</v>
      </c>
      <c r="AN3294" t="s">
        <v>67</v>
      </c>
      <c r="AO3294" t="s">
        <v>67</v>
      </c>
      <c r="AP3294" t="s">
        <v>4679</v>
      </c>
      <c r="AQ3294" t="s">
        <v>139</v>
      </c>
      <c r="AR3294" t="s">
        <v>67</v>
      </c>
      <c r="AS3294" t="s">
        <v>67</v>
      </c>
      <c r="AT3294" t="s">
        <v>67</v>
      </c>
      <c r="AU3294">
        <v>0.55200000000000005</v>
      </c>
      <c r="AV3294">
        <v>0.155</v>
      </c>
      <c r="AW3294">
        <v>0.86799999999999999</v>
      </c>
      <c r="AX3294">
        <v>0.115</v>
      </c>
      <c r="AY3294" t="s">
        <v>67</v>
      </c>
      <c r="AZ3294" t="s">
        <v>67</v>
      </c>
      <c r="BA3294" t="s">
        <v>67</v>
      </c>
      <c r="BB3294">
        <v>0.452643668</v>
      </c>
      <c r="BC3294">
        <v>3.2133402999999998E-2</v>
      </c>
      <c r="BD3294" t="s">
        <v>5090</v>
      </c>
      <c r="BE3294" t="s">
        <v>67</v>
      </c>
      <c r="BF3294">
        <v>2.3154688449999998</v>
      </c>
      <c r="BG3294">
        <v>0.8</v>
      </c>
      <c r="BH3294">
        <v>1.852375076</v>
      </c>
      <c r="BI3294" t="s">
        <v>164</v>
      </c>
      <c r="BJ3294" t="s">
        <v>164</v>
      </c>
      <c r="BK3294" t="s">
        <v>67</v>
      </c>
    </row>
    <row r="3295" spans="1:63" hidden="1" x14ac:dyDescent="0.35">
      <c r="A3295" t="s">
        <v>4625</v>
      </c>
      <c r="B3295" t="s">
        <v>5089</v>
      </c>
      <c r="C3295" t="s">
        <v>67</v>
      </c>
      <c r="D3295" t="s">
        <v>67</v>
      </c>
      <c r="E3295" t="s">
        <v>67</v>
      </c>
      <c r="F3295" t="s">
        <v>66</v>
      </c>
      <c r="G3295" t="s">
        <v>67</v>
      </c>
      <c r="H3295" t="s">
        <v>5089</v>
      </c>
      <c r="I3295" t="s">
        <v>67</v>
      </c>
      <c r="J3295" t="s">
        <v>67</v>
      </c>
      <c r="K3295" t="s">
        <v>67</v>
      </c>
      <c r="L3295" t="s">
        <v>67</v>
      </c>
      <c r="M3295" t="s">
        <v>67</v>
      </c>
      <c r="N3295" t="s">
        <v>67</v>
      </c>
      <c r="O3295" t="s">
        <v>74</v>
      </c>
      <c r="P3295" t="s">
        <v>67</v>
      </c>
      <c r="Q3295" t="s">
        <v>76</v>
      </c>
      <c r="R3295" t="s">
        <v>109</v>
      </c>
      <c r="S3295" t="s">
        <v>306</v>
      </c>
      <c r="T3295" t="s">
        <v>1199</v>
      </c>
      <c r="U3295" t="s">
        <v>67</v>
      </c>
      <c r="V3295" t="s">
        <v>67</v>
      </c>
      <c r="W3295" t="s">
        <v>4722</v>
      </c>
      <c r="X3295" t="s">
        <v>67</v>
      </c>
      <c r="Y3295" t="s">
        <v>67</v>
      </c>
      <c r="Z3295" t="s">
        <v>67</v>
      </c>
      <c r="AA3295">
        <v>3</v>
      </c>
      <c r="AB3295">
        <v>3</v>
      </c>
      <c r="AC3295" t="s">
        <v>67</v>
      </c>
      <c r="AD3295">
        <v>350</v>
      </c>
      <c r="AE3295" s="7">
        <v>2.2999999999999998</v>
      </c>
      <c r="AF3295">
        <v>350</v>
      </c>
      <c r="AG3295" s="7">
        <v>6.8</v>
      </c>
      <c r="AH3295">
        <f t="shared" si="102"/>
        <v>0</v>
      </c>
      <c r="AI3295">
        <f t="shared" si="103"/>
        <v>4.5</v>
      </c>
      <c r="AJ3295" t="s">
        <v>67</v>
      </c>
      <c r="AK3295" t="s">
        <v>67</v>
      </c>
      <c r="AL3295" t="s">
        <v>67</v>
      </c>
      <c r="AM3295" t="s">
        <v>67</v>
      </c>
      <c r="AN3295" t="s">
        <v>67</v>
      </c>
      <c r="AO3295" t="s">
        <v>67</v>
      </c>
      <c r="AP3295" t="s">
        <v>4679</v>
      </c>
      <c r="AQ3295" t="s">
        <v>139</v>
      </c>
      <c r="AR3295" t="s">
        <v>67</v>
      </c>
      <c r="AS3295" t="s">
        <v>67</v>
      </c>
      <c r="AT3295" t="s">
        <v>67</v>
      </c>
      <c r="AU3295">
        <v>0.55200000000000005</v>
      </c>
      <c r="AV3295">
        <v>0.155</v>
      </c>
      <c r="AW3295">
        <v>0.56499999999999995</v>
      </c>
      <c r="AX3295">
        <v>0.11600000000000001</v>
      </c>
      <c r="AY3295" t="s">
        <v>67</v>
      </c>
      <c r="AZ3295" t="s">
        <v>67</v>
      </c>
      <c r="BA3295" t="s">
        <v>67</v>
      </c>
      <c r="BB3295">
        <v>2.3277684999999999E-2</v>
      </c>
      <c r="BC3295">
        <v>4.0333032999999997E-2</v>
      </c>
      <c r="BD3295" t="s">
        <v>5090</v>
      </c>
      <c r="BE3295" t="s">
        <v>67</v>
      </c>
      <c r="BF3295">
        <v>9.4962637000000003E-2</v>
      </c>
      <c r="BG3295">
        <v>0.8</v>
      </c>
      <c r="BH3295">
        <v>7.5970109999999993E-2</v>
      </c>
      <c r="BI3295" t="s">
        <v>164</v>
      </c>
      <c r="BJ3295" t="s">
        <v>164</v>
      </c>
      <c r="BK3295" t="s">
        <v>67</v>
      </c>
    </row>
    <row r="3296" spans="1:63" hidden="1" x14ac:dyDescent="0.35">
      <c r="A3296" t="s">
        <v>4625</v>
      </c>
      <c r="B3296" t="s">
        <v>5089</v>
      </c>
      <c r="C3296" t="s">
        <v>67</v>
      </c>
      <c r="D3296" t="s">
        <v>67</v>
      </c>
      <c r="E3296" t="s">
        <v>67</v>
      </c>
      <c r="F3296" t="s">
        <v>66</v>
      </c>
      <c r="G3296" t="s">
        <v>67</v>
      </c>
      <c r="H3296" t="s">
        <v>5089</v>
      </c>
      <c r="I3296" t="s">
        <v>67</v>
      </c>
      <c r="J3296" t="s">
        <v>67</v>
      </c>
      <c r="K3296" t="s">
        <v>67</v>
      </c>
      <c r="L3296" t="s">
        <v>67</v>
      </c>
      <c r="M3296" t="s">
        <v>67</v>
      </c>
      <c r="N3296" t="s">
        <v>67</v>
      </c>
      <c r="O3296" t="s">
        <v>74</v>
      </c>
      <c r="P3296" t="s">
        <v>67</v>
      </c>
      <c r="Q3296" t="s">
        <v>76</v>
      </c>
      <c r="R3296" t="s">
        <v>109</v>
      </c>
      <c r="S3296" t="s">
        <v>306</v>
      </c>
      <c r="T3296" t="s">
        <v>1199</v>
      </c>
      <c r="U3296" t="s">
        <v>67</v>
      </c>
      <c r="V3296" t="s">
        <v>67</v>
      </c>
      <c r="W3296" t="s">
        <v>4690</v>
      </c>
      <c r="X3296" t="s">
        <v>67</v>
      </c>
      <c r="Y3296" t="s">
        <v>67</v>
      </c>
      <c r="Z3296" t="s">
        <v>67</v>
      </c>
      <c r="AA3296">
        <v>3</v>
      </c>
      <c r="AB3296">
        <v>3</v>
      </c>
      <c r="AC3296" t="s">
        <v>67</v>
      </c>
      <c r="AD3296">
        <v>350</v>
      </c>
      <c r="AE3296" s="7">
        <v>2.2999999999999998</v>
      </c>
      <c r="AF3296">
        <v>880</v>
      </c>
      <c r="AG3296" s="7">
        <v>6.8</v>
      </c>
      <c r="AH3296">
        <f t="shared" si="102"/>
        <v>530</v>
      </c>
      <c r="AI3296">
        <f t="shared" si="103"/>
        <v>4.5</v>
      </c>
      <c r="AJ3296" t="s">
        <v>67</v>
      </c>
      <c r="AK3296" t="s">
        <v>67</v>
      </c>
      <c r="AL3296" t="s">
        <v>67</v>
      </c>
      <c r="AM3296" t="s">
        <v>67</v>
      </c>
      <c r="AN3296" t="s">
        <v>67</v>
      </c>
      <c r="AO3296" t="s">
        <v>67</v>
      </c>
      <c r="AP3296" t="s">
        <v>4679</v>
      </c>
      <c r="AQ3296" t="s">
        <v>139</v>
      </c>
      <c r="AR3296" t="s">
        <v>67</v>
      </c>
      <c r="AS3296" t="s">
        <v>67</v>
      </c>
      <c r="AT3296" t="s">
        <v>67</v>
      </c>
      <c r="AU3296">
        <v>0.55200000000000005</v>
      </c>
      <c r="AV3296">
        <v>0.155</v>
      </c>
      <c r="AW3296">
        <v>0.46</v>
      </c>
      <c r="AX3296">
        <v>0.122</v>
      </c>
      <c r="AY3296" t="s">
        <v>67</v>
      </c>
      <c r="AZ3296" t="s">
        <v>67</v>
      </c>
      <c r="BA3296" t="s">
        <v>67</v>
      </c>
      <c r="BB3296">
        <v>-0.182321557</v>
      </c>
      <c r="BC3296">
        <v>4.9729092000000003E-2</v>
      </c>
      <c r="BD3296" t="s">
        <v>5090</v>
      </c>
      <c r="BE3296" t="s">
        <v>67</v>
      </c>
      <c r="BF3296">
        <v>-0.65959566199999997</v>
      </c>
      <c r="BG3296">
        <v>0.8</v>
      </c>
      <c r="BH3296">
        <v>-0.52767652899999995</v>
      </c>
      <c r="BI3296" t="s">
        <v>164</v>
      </c>
      <c r="BJ3296" t="s">
        <v>164</v>
      </c>
      <c r="BK3296" t="s">
        <v>67</v>
      </c>
    </row>
    <row r="3297" spans="1:63" hidden="1" x14ac:dyDescent="0.35">
      <c r="A3297" t="s">
        <v>4625</v>
      </c>
      <c r="B3297" t="s">
        <v>67</v>
      </c>
      <c r="C3297" t="s">
        <v>67</v>
      </c>
      <c r="D3297" t="s">
        <v>67</v>
      </c>
      <c r="E3297" t="s">
        <v>67</v>
      </c>
      <c r="F3297" t="s">
        <v>66</v>
      </c>
      <c r="G3297" t="s">
        <v>67</v>
      </c>
      <c r="H3297" t="s">
        <v>5089</v>
      </c>
      <c r="I3297" t="s">
        <v>67</v>
      </c>
      <c r="J3297" t="s">
        <v>67</v>
      </c>
      <c r="K3297" t="s">
        <v>67</v>
      </c>
      <c r="L3297" t="s">
        <v>67</v>
      </c>
      <c r="M3297" t="s">
        <v>67</v>
      </c>
      <c r="N3297" t="s">
        <v>67</v>
      </c>
      <c r="O3297" t="s">
        <v>74</v>
      </c>
      <c r="P3297" t="s">
        <v>67</v>
      </c>
      <c r="Q3297" t="s">
        <v>76</v>
      </c>
      <c r="R3297" t="s">
        <v>109</v>
      </c>
      <c r="S3297" t="s">
        <v>306</v>
      </c>
      <c r="T3297" t="s">
        <v>1199</v>
      </c>
      <c r="U3297" t="s">
        <v>67</v>
      </c>
      <c r="V3297" t="s">
        <v>67</v>
      </c>
      <c r="W3297" t="s">
        <v>4689</v>
      </c>
      <c r="X3297" t="s">
        <v>67</v>
      </c>
      <c r="Y3297" t="s">
        <v>67</v>
      </c>
      <c r="Z3297" t="s">
        <v>67</v>
      </c>
      <c r="AA3297">
        <v>3</v>
      </c>
      <c r="AB3297">
        <v>3</v>
      </c>
      <c r="AC3297" t="s">
        <v>67</v>
      </c>
      <c r="AD3297">
        <v>350</v>
      </c>
      <c r="AE3297" s="7">
        <v>2.2999999999999998</v>
      </c>
      <c r="AF3297">
        <v>650</v>
      </c>
      <c r="AG3297" s="7">
        <v>5.6</v>
      </c>
      <c r="AH3297">
        <f t="shared" si="102"/>
        <v>300</v>
      </c>
      <c r="AI3297">
        <f t="shared" si="103"/>
        <v>3.3</v>
      </c>
      <c r="AJ3297" t="s">
        <v>67</v>
      </c>
      <c r="AK3297" t="s">
        <v>67</v>
      </c>
      <c r="AL3297" t="s">
        <v>67</v>
      </c>
      <c r="AM3297" t="s">
        <v>67</v>
      </c>
      <c r="AN3297" t="s">
        <v>67</v>
      </c>
      <c r="AO3297" t="s">
        <v>67</v>
      </c>
      <c r="AP3297" t="s">
        <v>4679</v>
      </c>
      <c r="AQ3297" t="s">
        <v>139</v>
      </c>
      <c r="AR3297" t="s">
        <v>67</v>
      </c>
      <c r="AS3297" t="s">
        <v>67</v>
      </c>
      <c r="AT3297" t="s">
        <v>67</v>
      </c>
      <c r="AU3297">
        <v>0.47599999999999998</v>
      </c>
      <c r="AV3297">
        <v>0.14000000000000001</v>
      </c>
      <c r="AW3297">
        <v>0.32900000000000001</v>
      </c>
      <c r="AX3297">
        <v>0.13100000000000001</v>
      </c>
      <c r="AY3297" t="s">
        <v>67</v>
      </c>
      <c r="AZ3297" t="s">
        <v>67</v>
      </c>
      <c r="BA3297" t="s">
        <v>67</v>
      </c>
      <c r="BB3297">
        <v>-0.369360103</v>
      </c>
      <c r="BC3297">
        <v>8.1683183000000006E-2</v>
      </c>
      <c r="BD3297" t="s">
        <v>5090</v>
      </c>
      <c r="BE3297" t="s">
        <v>67</v>
      </c>
      <c r="BF3297">
        <v>-1.084273077</v>
      </c>
      <c r="BG3297">
        <v>0.8</v>
      </c>
      <c r="BH3297">
        <v>-0.86741846199999995</v>
      </c>
      <c r="BI3297" t="s">
        <v>164</v>
      </c>
      <c r="BJ3297" t="s">
        <v>164</v>
      </c>
      <c r="BK3297" t="s">
        <v>67</v>
      </c>
    </row>
    <row r="3298" spans="1:63" hidden="1" x14ac:dyDescent="0.35">
      <c r="A3298" t="s">
        <v>4625</v>
      </c>
      <c r="B3298" t="s">
        <v>5089</v>
      </c>
      <c r="C3298" t="s">
        <v>67</v>
      </c>
      <c r="D3298" t="s">
        <v>67</v>
      </c>
      <c r="E3298" t="s">
        <v>67</v>
      </c>
      <c r="F3298" t="s">
        <v>66</v>
      </c>
      <c r="G3298" t="s">
        <v>67</v>
      </c>
      <c r="H3298" t="s">
        <v>5089</v>
      </c>
      <c r="I3298" t="s">
        <v>67</v>
      </c>
      <c r="J3298" t="s">
        <v>67</v>
      </c>
      <c r="K3298" t="s">
        <v>67</v>
      </c>
      <c r="L3298" t="s">
        <v>67</v>
      </c>
      <c r="M3298" t="s">
        <v>67</v>
      </c>
      <c r="N3298" t="s">
        <v>67</v>
      </c>
      <c r="O3298" t="s">
        <v>74</v>
      </c>
      <c r="P3298" t="s">
        <v>67</v>
      </c>
      <c r="Q3298" t="s">
        <v>76</v>
      </c>
      <c r="R3298" t="s">
        <v>109</v>
      </c>
      <c r="S3298" t="s">
        <v>306</v>
      </c>
      <c r="T3298" t="s">
        <v>1199</v>
      </c>
      <c r="U3298" t="s">
        <v>67</v>
      </c>
      <c r="V3298" t="s">
        <v>67</v>
      </c>
      <c r="W3298" t="s">
        <v>4689</v>
      </c>
      <c r="X3298" t="s">
        <v>67</v>
      </c>
      <c r="Y3298" t="s">
        <v>67</v>
      </c>
      <c r="Z3298" t="s">
        <v>67</v>
      </c>
      <c r="AA3298">
        <v>3</v>
      </c>
      <c r="AB3298">
        <v>3</v>
      </c>
      <c r="AC3298" t="s">
        <v>67</v>
      </c>
      <c r="AD3298">
        <v>350</v>
      </c>
      <c r="AE3298" s="7">
        <v>2.2999999999999998</v>
      </c>
      <c r="AF3298">
        <v>650</v>
      </c>
      <c r="AG3298" s="7">
        <v>5.6</v>
      </c>
      <c r="AH3298">
        <f t="shared" si="102"/>
        <v>300</v>
      </c>
      <c r="AI3298">
        <f t="shared" si="103"/>
        <v>3.3</v>
      </c>
      <c r="AJ3298" t="s">
        <v>67</v>
      </c>
      <c r="AK3298" t="s">
        <v>67</v>
      </c>
      <c r="AL3298" t="s">
        <v>67</v>
      </c>
      <c r="AM3298" t="s">
        <v>67</v>
      </c>
      <c r="AN3298" t="s">
        <v>67</v>
      </c>
      <c r="AO3298" t="s">
        <v>67</v>
      </c>
      <c r="AP3298" t="s">
        <v>4679</v>
      </c>
      <c r="AQ3298" t="s">
        <v>139</v>
      </c>
      <c r="AR3298" t="s">
        <v>67</v>
      </c>
      <c r="AS3298" t="s">
        <v>67</v>
      </c>
      <c r="AT3298" t="s">
        <v>67</v>
      </c>
      <c r="AU3298">
        <v>0.55200000000000005</v>
      </c>
      <c r="AV3298">
        <v>0.155</v>
      </c>
      <c r="AW3298">
        <v>0.68700000000000006</v>
      </c>
      <c r="AX3298">
        <v>0.14099999999999999</v>
      </c>
      <c r="AY3298" t="s">
        <v>67</v>
      </c>
      <c r="AZ3298" t="s">
        <v>67</v>
      </c>
      <c r="BA3298" t="s">
        <v>67</v>
      </c>
      <c r="BB3298">
        <v>0.21878624599999999</v>
      </c>
      <c r="BC3298">
        <v>4.0323513999999998E-2</v>
      </c>
      <c r="BD3298" t="s">
        <v>5090</v>
      </c>
      <c r="BE3298" t="s">
        <v>67</v>
      </c>
      <c r="BF3298">
        <v>0.911143602</v>
      </c>
      <c r="BG3298">
        <v>0.8</v>
      </c>
      <c r="BH3298">
        <v>0.72891488100000001</v>
      </c>
      <c r="BI3298" t="s">
        <v>164</v>
      </c>
      <c r="BJ3298" t="s">
        <v>164</v>
      </c>
      <c r="BK3298" t="s">
        <v>67</v>
      </c>
    </row>
    <row r="3299" spans="1:63" hidden="1" x14ac:dyDescent="0.35">
      <c r="A3299" t="s">
        <v>4625</v>
      </c>
      <c r="B3299" t="s">
        <v>5089</v>
      </c>
      <c r="C3299" t="s">
        <v>67</v>
      </c>
      <c r="D3299" t="s">
        <v>67</v>
      </c>
      <c r="E3299" t="s">
        <v>67</v>
      </c>
      <c r="F3299" t="s">
        <v>66</v>
      </c>
      <c r="G3299" t="s">
        <v>67</v>
      </c>
      <c r="H3299" t="s">
        <v>5089</v>
      </c>
      <c r="I3299" t="s">
        <v>67</v>
      </c>
      <c r="J3299" t="s">
        <v>67</v>
      </c>
      <c r="K3299" t="s">
        <v>67</v>
      </c>
      <c r="L3299" t="s">
        <v>67</v>
      </c>
      <c r="M3299" t="s">
        <v>67</v>
      </c>
      <c r="N3299" t="s">
        <v>67</v>
      </c>
      <c r="O3299" t="s">
        <v>74</v>
      </c>
      <c r="P3299" t="s">
        <v>67</v>
      </c>
      <c r="Q3299" t="s">
        <v>76</v>
      </c>
      <c r="R3299" t="s">
        <v>109</v>
      </c>
      <c r="S3299" t="s">
        <v>306</v>
      </c>
      <c r="T3299" t="s">
        <v>307</v>
      </c>
      <c r="U3299" t="s">
        <v>67</v>
      </c>
      <c r="V3299" t="s">
        <v>67</v>
      </c>
      <c r="W3299" t="s">
        <v>4690</v>
      </c>
      <c r="X3299" t="s">
        <v>67</v>
      </c>
      <c r="Y3299" t="s">
        <v>67</v>
      </c>
      <c r="Z3299" t="s">
        <v>67</v>
      </c>
      <c r="AA3299">
        <v>3</v>
      </c>
      <c r="AB3299">
        <v>3</v>
      </c>
      <c r="AC3299" t="s">
        <v>67</v>
      </c>
      <c r="AD3299">
        <v>350</v>
      </c>
      <c r="AE3299" s="7">
        <v>2.2999999999999998</v>
      </c>
      <c r="AF3299">
        <v>880</v>
      </c>
      <c r="AG3299" s="7">
        <v>6.8</v>
      </c>
      <c r="AH3299">
        <f t="shared" si="102"/>
        <v>530</v>
      </c>
      <c r="AI3299">
        <f t="shared" si="103"/>
        <v>4.5</v>
      </c>
      <c r="AJ3299" t="s">
        <v>67</v>
      </c>
      <c r="AK3299" t="s">
        <v>67</v>
      </c>
      <c r="AL3299" t="s">
        <v>67</v>
      </c>
      <c r="AM3299" t="s">
        <v>67</v>
      </c>
      <c r="AN3299" t="s">
        <v>67</v>
      </c>
      <c r="AO3299" t="s">
        <v>67</v>
      </c>
      <c r="AP3299" t="s">
        <v>4679</v>
      </c>
      <c r="AQ3299" t="s">
        <v>139</v>
      </c>
      <c r="AR3299" t="s">
        <v>67</v>
      </c>
      <c r="AS3299" t="s">
        <v>67</v>
      </c>
      <c r="AT3299" t="s">
        <v>67</v>
      </c>
      <c r="AU3299">
        <v>0.47199999999999998</v>
      </c>
      <c r="AV3299">
        <v>4.5999999999999999E-2</v>
      </c>
      <c r="AW3299">
        <v>0.58799999999999997</v>
      </c>
      <c r="AX3299">
        <v>0.17899999999999999</v>
      </c>
      <c r="AY3299" t="s">
        <v>67</v>
      </c>
      <c r="AZ3299" t="s">
        <v>67</v>
      </c>
      <c r="BA3299" t="s">
        <v>67</v>
      </c>
      <c r="BB3299">
        <v>0.21974796199999999</v>
      </c>
      <c r="BC3299">
        <v>3.4056866999999998E-2</v>
      </c>
      <c r="BD3299" t="s">
        <v>5090</v>
      </c>
      <c r="BE3299" t="s">
        <v>67</v>
      </c>
      <c r="BF3299">
        <v>0.88763236099999998</v>
      </c>
      <c r="BG3299">
        <v>0.8</v>
      </c>
      <c r="BH3299">
        <v>0.71010588900000005</v>
      </c>
      <c r="BI3299" t="s">
        <v>164</v>
      </c>
      <c r="BJ3299" t="s">
        <v>164</v>
      </c>
      <c r="BK3299" t="s">
        <v>67</v>
      </c>
    </row>
    <row r="3300" spans="1:63" hidden="1" x14ac:dyDescent="0.35">
      <c r="A3300" t="s">
        <v>4625</v>
      </c>
      <c r="B3300" t="s">
        <v>67</v>
      </c>
      <c r="C3300" t="s">
        <v>67</v>
      </c>
      <c r="D3300" t="s">
        <v>67</v>
      </c>
      <c r="E3300" t="s">
        <v>67</v>
      </c>
      <c r="F3300" t="s">
        <v>66</v>
      </c>
      <c r="G3300" t="s">
        <v>67</v>
      </c>
      <c r="H3300" t="s">
        <v>5089</v>
      </c>
      <c r="I3300" t="s">
        <v>67</v>
      </c>
      <c r="J3300" t="s">
        <v>67</v>
      </c>
      <c r="K3300" t="s">
        <v>67</v>
      </c>
      <c r="L3300" t="s">
        <v>67</v>
      </c>
      <c r="M3300" t="s">
        <v>67</v>
      </c>
      <c r="N3300" t="s">
        <v>67</v>
      </c>
      <c r="O3300" t="s">
        <v>74</v>
      </c>
      <c r="P3300" t="s">
        <v>67</v>
      </c>
      <c r="Q3300" t="s">
        <v>76</v>
      </c>
      <c r="R3300" t="s">
        <v>109</v>
      </c>
      <c r="S3300" t="s">
        <v>306</v>
      </c>
      <c r="T3300" t="s">
        <v>307</v>
      </c>
      <c r="U3300" t="s">
        <v>67</v>
      </c>
      <c r="V3300" t="s">
        <v>67</v>
      </c>
      <c r="W3300" t="s">
        <v>80</v>
      </c>
      <c r="X3300" t="s">
        <v>67</v>
      </c>
      <c r="Y3300" t="s">
        <v>67</v>
      </c>
      <c r="Z3300" t="s">
        <v>67</v>
      </c>
      <c r="AA3300">
        <v>3</v>
      </c>
      <c r="AB3300">
        <v>3</v>
      </c>
      <c r="AC3300" t="s">
        <v>67</v>
      </c>
      <c r="AD3300">
        <v>350</v>
      </c>
      <c r="AE3300">
        <v>2.2999999999999998</v>
      </c>
      <c r="AF3300">
        <v>880</v>
      </c>
      <c r="AG3300">
        <v>2.2999999999999998</v>
      </c>
      <c r="AH3300">
        <f t="shared" si="102"/>
        <v>530</v>
      </c>
      <c r="AI3300">
        <f t="shared" si="103"/>
        <v>0</v>
      </c>
      <c r="AJ3300" t="s">
        <v>67</v>
      </c>
      <c r="AK3300" t="s">
        <v>67</v>
      </c>
      <c r="AL3300" t="s">
        <v>67</v>
      </c>
      <c r="AM3300" t="s">
        <v>67</v>
      </c>
      <c r="AN3300" t="s">
        <v>67</v>
      </c>
      <c r="AO3300" t="s">
        <v>67</v>
      </c>
      <c r="AP3300" t="s">
        <v>4679</v>
      </c>
      <c r="AQ3300" t="s">
        <v>139</v>
      </c>
      <c r="AR3300" t="s">
        <v>67</v>
      </c>
      <c r="AS3300" t="s">
        <v>67</v>
      </c>
      <c r="AT3300" t="s">
        <v>67</v>
      </c>
      <c r="AU3300">
        <v>0.47199999999999998</v>
      </c>
      <c r="AV3300">
        <v>4.5999999999999999E-2</v>
      </c>
      <c r="AW3300">
        <v>0.34499999999999997</v>
      </c>
      <c r="AX3300">
        <v>0.19500000000000001</v>
      </c>
      <c r="AY3300" t="s">
        <v>67</v>
      </c>
      <c r="AZ3300" t="s">
        <v>67</v>
      </c>
      <c r="BA3300" t="s">
        <v>67</v>
      </c>
      <c r="BB3300">
        <v>-0.313434569</v>
      </c>
      <c r="BC3300">
        <v>0.10965622999999999</v>
      </c>
      <c r="BD3300" t="s">
        <v>67</v>
      </c>
      <c r="BE3300" t="s">
        <v>67</v>
      </c>
      <c r="BF3300">
        <v>-0.89644701400000004</v>
      </c>
      <c r="BG3300">
        <v>0.8</v>
      </c>
      <c r="BH3300">
        <v>-0.71715761099999997</v>
      </c>
      <c r="BI3300" t="s">
        <v>164</v>
      </c>
      <c r="BJ3300" t="s">
        <v>164</v>
      </c>
      <c r="BK3300" t="s">
        <v>67</v>
      </c>
    </row>
    <row r="3301" spans="1:63" hidden="1" x14ac:dyDescent="0.35">
      <c r="A3301" t="s">
        <v>4625</v>
      </c>
      <c r="B3301" t="s">
        <v>67</v>
      </c>
      <c r="C3301" t="s">
        <v>67</v>
      </c>
      <c r="D3301" t="s">
        <v>67</v>
      </c>
      <c r="E3301" t="s">
        <v>67</v>
      </c>
      <c r="F3301" t="s">
        <v>66</v>
      </c>
      <c r="G3301" t="s">
        <v>67</v>
      </c>
      <c r="H3301" t="s">
        <v>5089</v>
      </c>
      <c r="I3301" t="s">
        <v>67</v>
      </c>
      <c r="J3301" t="s">
        <v>67</v>
      </c>
      <c r="K3301" t="s">
        <v>67</v>
      </c>
      <c r="L3301" t="s">
        <v>67</v>
      </c>
      <c r="M3301" t="s">
        <v>67</v>
      </c>
      <c r="N3301" t="s">
        <v>67</v>
      </c>
      <c r="O3301" t="s">
        <v>74</v>
      </c>
      <c r="P3301" t="s">
        <v>67</v>
      </c>
      <c r="Q3301" t="s">
        <v>76</v>
      </c>
      <c r="R3301" t="s">
        <v>109</v>
      </c>
      <c r="S3301" t="s">
        <v>306</v>
      </c>
      <c r="T3301" t="s">
        <v>307</v>
      </c>
      <c r="U3301" t="s">
        <v>67</v>
      </c>
      <c r="V3301" t="s">
        <v>67</v>
      </c>
      <c r="W3301" t="s">
        <v>4690</v>
      </c>
      <c r="X3301" t="s">
        <v>67</v>
      </c>
      <c r="Y3301" t="s">
        <v>67</v>
      </c>
      <c r="Z3301" t="s">
        <v>67</v>
      </c>
      <c r="AA3301">
        <v>3</v>
      </c>
      <c r="AB3301">
        <v>3</v>
      </c>
      <c r="AC3301" t="s">
        <v>67</v>
      </c>
      <c r="AD3301">
        <v>350</v>
      </c>
      <c r="AE3301" s="7">
        <v>2.2999999999999998</v>
      </c>
      <c r="AF3301">
        <v>880</v>
      </c>
      <c r="AG3301" s="7">
        <v>5.6</v>
      </c>
      <c r="AH3301">
        <f t="shared" si="102"/>
        <v>530</v>
      </c>
      <c r="AI3301">
        <f t="shared" si="103"/>
        <v>3.3</v>
      </c>
      <c r="AJ3301" t="s">
        <v>67</v>
      </c>
      <c r="AK3301" t="s">
        <v>67</v>
      </c>
      <c r="AL3301" t="s">
        <v>67</v>
      </c>
      <c r="AM3301" t="s">
        <v>67</v>
      </c>
      <c r="AN3301" t="s">
        <v>67</v>
      </c>
      <c r="AO3301" t="s">
        <v>67</v>
      </c>
      <c r="AP3301" t="s">
        <v>4679</v>
      </c>
      <c r="AQ3301" t="s">
        <v>139</v>
      </c>
      <c r="AR3301" t="s">
        <v>67</v>
      </c>
      <c r="AS3301" t="s">
        <v>67</v>
      </c>
      <c r="AT3301" t="s">
        <v>67</v>
      </c>
      <c r="AU3301">
        <v>0.46</v>
      </c>
      <c r="AV3301">
        <v>0.126</v>
      </c>
      <c r="AW3301">
        <v>0.55700000000000005</v>
      </c>
      <c r="AX3301">
        <v>0.221</v>
      </c>
      <c r="AY3301" t="s">
        <v>67</v>
      </c>
      <c r="AZ3301" t="s">
        <v>67</v>
      </c>
      <c r="BA3301" t="s">
        <v>67</v>
      </c>
      <c r="BB3301">
        <v>0.19133875</v>
      </c>
      <c r="BC3301">
        <v>7.7484506999999994E-2</v>
      </c>
      <c r="BD3301" t="s">
        <v>5090</v>
      </c>
      <c r="BE3301" t="s">
        <v>67</v>
      </c>
      <c r="BF3301">
        <v>0.53923434299999995</v>
      </c>
      <c r="BG3301">
        <v>0.8</v>
      </c>
      <c r="BH3301">
        <v>0.43138747399999999</v>
      </c>
      <c r="BI3301" t="s">
        <v>164</v>
      </c>
      <c r="BJ3301" t="s">
        <v>164</v>
      </c>
      <c r="BK3301" t="s">
        <v>67</v>
      </c>
    </row>
    <row r="3302" spans="1:63" hidden="1" x14ac:dyDescent="0.35">
      <c r="A3302" t="s">
        <v>4625</v>
      </c>
      <c r="B3302" t="s">
        <v>5089</v>
      </c>
      <c r="C3302" t="s">
        <v>67</v>
      </c>
      <c r="D3302" t="s">
        <v>67</v>
      </c>
      <c r="E3302" t="s">
        <v>67</v>
      </c>
      <c r="F3302" t="s">
        <v>66</v>
      </c>
      <c r="G3302" t="s">
        <v>67</v>
      </c>
      <c r="H3302" t="s">
        <v>5089</v>
      </c>
      <c r="I3302" t="s">
        <v>67</v>
      </c>
      <c r="J3302" t="s">
        <v>67</v>
      </c>
      <c r="K3302" t="s">
        <v>67</v>
      </c>
      <c r="L3302" t="s">
        <v>67</v>
      </c>
      <c r="M3302" t="s">
        <v>67</v>
      </c>
      <c r="N3302" t="s">
        <v>67</v>
      </c>
      <c r="O3302" t="s">
        <v>74</v>
      </c>
      <c r="P3302" t="s">
        <v>67</v>
      </c>
      <c r="Q3302" t="s">
        <v>76</v>
      </c>
      <c r="R3302" t="s">
        <v>109</v>
      </c>
      <c r="S3302" t="s">
        <v>306</v>
      </c>
      <c r="T3302" t="s">
        <v>307</v>
      </c>
      <c r="U3302" t="s">
        <v>67</v>
      </c>
      <c r="V3302" t="s">
        <v>67</v>
      </c>
      <c r="W3302" t="s">
        <v>4720</v>
      </c>
      <c r="X3302" t="s">
        <v>67</v>
      </c>
      <c r="Y3302" t="s">
        <v>67</v>
      </c>
      <c r="Z3302" t="s">
        <v>67</v>
      </c>
      <c r="AA3302">
        <v>3</v>
      </c>
      <c r="AB3302">
        <v>3</v>
      </c>
      <c r="AC3302" t="s">
        <v>67</v>
      </c>
      <c r="AD3302">
        <v>350</v>
      </c>
      <c r="AE3302" s="7">
        <v>2.2999999999999998</v>
      </c>
      <c r="AF3302">
        <v>350</v>
      </c>
      <c r="AG3302" s="7">
        <v>5.6</v>
      </c>
      <c r="AH3302">
        <f t="shared" si="102"/>
        <v>0</v>
      </c>
      <c r="AI3302">
        <f t="shared" si="103"/>
        <v>3.3</v>
      </c>
      <c r="AJ3302" t="s">
        <v>67</v>
      </c>
      <c r="AK3302" t="s">
        <v>67</v>
      </c>
      <c r="AL3302" t="s">
        <v>67</v>
      </c>
      <c r="AM3302" t="s">
        <v>67</v>
      </c>
      <c r="AN3302" t="s">
        <v>67</v>
      </c>
      <c r="AO3302" t="s">
        <v>67</v>
      </c>
      <c r="AP3302" t="s">
        <v>4679</v>
      </c>
      <c r="AQ3302" t="s">
        <v>139</v>
      </c>
      <c r="AR3302" t="s">
        <v>67</v>
      </c>
      <c r="AS3302" t="s">
        <v>67</v>
      </c>
      <c r="AT3302" t="s">
        <v>67</v>
      </c>
      <c r="AU3302">
        <v>0.47199999999999998</v>
      </c>
      <c r="AV3302">
        <v>4.5999999999999999E-2</v>
      </c>
      <c r="AW3302">
        <v>0.61599999999999999</v>
      </c>
      <c r="AX3302">
        <v>0.245</v>
      </c>
      <c r="AY3302" t="s">
        <v>67</v>
      </c>
      <c r="AZ3302" t="s">
        <v>67</v>
      </c>
      <c r="BA3302" t="s">
        <v>67</v>
      </c>
      <c r="BB3302">
        <v>0.26626797800000002</v>
      </c>
      <c r="BC3302">
        <v>5.5894990999999998E-2</v>
      </c>
      <c r="BD3302" t="s">
        <v>5090</v>
      </c>
      <c r="BE3302" t="s">
        <v>67</v>
      </c>
      <c r="BF3302">
        <v>0.81693663299999997</v>
      </c>
      <c r="BG3302">
        <v>0.8</v>
      </c>
      <c r="BH3302">
        <v>0.65354930600000005</v>
      </c>
      <c r="BI3302" t="s">
        <v>164</v>
      </c>
      <c r="BJ3302" t="s">
        <v>164</v>
      </c>
      <c r="BK3302" t="s">
        <v>67</v>
      </c>
    </row>
    <row r="3303" spans="1:63" hidden="1" x14ac:dyDescent="0.35">
      <c r="A3303" t="s">
        <v>4625</v>
      </c>
      <c r="B3303" t="s">
        <v>67</v>
      </c>
      <c r="C3303" t="s">
        <v>67</v>
      </c>
      <c r="D3303" t="s">
        <v>67</v>
      </c>
      <c r="E3303" t="s">
        <v>67</v>
      </c>
      <c r="F3303" t="s">
        <v>66</v>
      </c>
      <c r="G3303" t="s">
        <v>67</v>
      </c>
      <c r="H3303" t="s">
        <v>5089</v>
      </c>
      <c r="I3303" t="s">
        <v>67</v>
      </c>
      <c r="J3303" t="s">
        <v>67</v>
      </c>
      <c r="K3303" t="s">
        <v>67</v>
      </c>
      <c r="L3303" t="s">
        <v>67</v>
      </c>
      <c r="M3303" t="s">
        <v>67</v>
      </c>
      <c r="N3303" t="s">
        <v>67</v>
      </c>
      <c r="O3303" t="s">
        <v>74</v>
      </c>
      <c r="P3303" t="s">
        <v>67</v>
      </c>
      <c r="Q3303" t="s">
        <v>76</v>
      </c>
      <c r="R3303" t="s">
        <v>109</v>
      </c>
      <c r="S3303" t="s">
        <v>306</v>
      </c>
      <c r="T3303" t="s">
        <v>307</v>
      </c>
      <c r="U3303" t="s">
        <v>67</v>
      </c>
      <c r="V3303" t="s">
        <v>67</v>
      </c>
      <c r="W3303" t="s">
        <v>4689</v>
      </c>
      <c r="X3303" t="s">
        <v>67</v>
      </c>
      <c r="Y3303" t="s">
        <v>67</v>
      </c>
      <c r="Z3303" t="s">
        <v>67</v>
      </c>
      <c r="AA3303">
        <v>3</v>
      </c>
      <c r="AB3303">
        <v>3</v>
      </c>
      <c r="AC3303" t="s">
        <v>67</v>
      </c>
      <c r="AD3303">
        <v>350</v>
      </c>
      <c r="AE3303" s="7">
        <v>2.2999999999999998</v>
      </c>
      <c r="AF3303">
        <v>650</v>
      </c>
      <c r="AG3303" s="7">
        <v>5.6</v>
      </c>
      <c r="AH3303">
        <f t="shared" si="102"/>
        <v>300</v>
      </c>
      <c r="AI3303">
        <f t="shared" si="103"/>
        <v>3.3</v>
      </c>
      <c r="AJ3303" t="s">
        <v>67</v>
      </c>
      <c r="AK3303" t="s">
        <v>67</v>
      </c>
      <c r="AL3303" t="s">
        <v>67</v>
      </c>
      <c r="AM3303" t="s">
        <v>67</v>
      </c>
      <c r="AN3303" t="s">
        <v>67</v>
      </c>
      <c r="AO3303" t="s">
        <v>67</v>
      </c>
      <c r="AP3303" t="s">
        <v>4679</v>
      </c>
      <c r="AQ3303" t="s">
        <v>139</v>
      </c>
      <c r="AR3303" t="s">
        <v>67</v>
      </c>
      <c r="AS3303" t="s">
        <v>67</v>
      </c>
      <c r="AT3303" t="s">
        <v>67</v>
      </c>
      <c r="AU3303">
        <v>0.46</v>
      </c>
      <c r="AV3303">
        <v>0.126</v>
      </c>
      <c r="AW3303">
        <v>0.64200000000000002</v>
      </c>
      <c r="AX3303">
        <v>0.26100000000000001</v>
      </c>
      <c r="AY3303" t="s">
        <v>67</v>
      </c>
      <c r="AZ3303" t="s">
        <v>67</v>
      </c>
      <c r="BA3303" t="s">
        <v>67</v>
      </c>
      <c r="BB3303">
        <v>0.33336181399999998</v>
      </c>
      <c r="BC3303">
        <v>8.0101599999999995E-2</v>
      </c>
      <c r="BD3303" t="s">
        <v>5090</v>
      </c>
      <c r="BE3303" t="s">
        <v>67</v>
      </c>
      <c r="BF3303">
        <v>0.88808492500000003</v>
      </c>
      <c r="BG3303">
        <v>0.8</v>
      </c>
      <c r="BH3303">
        <v>0.71046794000000002</v>
      </c>
      <c r="BI3303" t="s">
        <v>164</v>
      </c>
      <c r="BJ3303" t="s">
        <v>164</v>
      </c>
      <c r="BK3303" t="s">
        <v>67</v>
      </c>
    </row>
    <row r="3304" spans="1:63" hidden="1" x14ac:dyDescent="0.35">
      <c r="A3304" t="s">
        <v>4625</v>
      </c>
      <c r="B3304" t="s">
        <v>5089</v>
      </c>
      <c r="C3304" t="s">
        <v>67</v>
      </c>
      <c r="D3304" t="s">
        <v>67</v>
      </c>
      <c r="E3304" t="s">
        <v>67</v>
      </c>
      <c r="F3304" t="s">
        <v>66</v>
      </c>
      <c r="G3304" t="s">
        <v>67</v>
      </c>
      <c r="H3304" t="s">
        <v>5089</v>
      </c>
      <c r="I3304" t="s">
        <v>67</v>
      </c>
      <c r="J3304" t="s">
        <v>67</v>
      </c>
      <c r="K3304" t="s">
        <v>67</v>
      </c>
      <c r="L3304" t="s">
        <v>67</v>
      </c>
      <c r="M3304" t="s">
        <v>67</v>
      </c>
      <c r="N3304" t="s">
        <v>67</v>
      </c>
      <c r="O3304" t="s">
        <v>74</v>
      </c>
      <c r="P3304" t="s">
        <v>67</v>
      </c>
      <c r="Q3304" t="s">
        <v>76</v>
      </c>
      <c r="R3304" t="s">
        <v>109</v>
      </c>
      <c r="S3304" t="s">
        <v>306</v>
      </c>
      <c r="T3304" t="s">
        <v>1199</v>
      </c>
      <c r="U3304" t="s">
        <v>67</v>
      </c>
      <c r="V3304" t="s">
        <v>67</v>
      </c>
      <c r="W3304" t="s">
        <v>4720</v>
      </c>
      <c r="X3304" t="s">
        <v>67</v>
      </c>
      <c r="Y3304" t="s">
        <v>67</v>
      </c>
      <c r="Z3304" t="s">
        <v>67</v>
      </c>
      <c r="AA3304">
        <v>3</v>
      </c>
      <c r="AB3304">
        <v>3</v>
      </c>
      <c r="AC3304" t="s">
        <v>67</v>
      </c>
      <c r="AD3304">
        <v>350</v>
      </c>
      <c r="AE3304" s="7">
        <v>2.2999999999999998</v>
      </c>
      <c r="AF3304">
        <v>350</v>
      </c>
      <c r="AG3304" s="7">
        <v>5.6</v>
      </c>
      <c r="AH3304">
        <f t="shared" si="102"/>
        <v>0</v>
      </c>
      <c r="AI3304">
        <f t="shared" si="103"/>
        <v>3.3</v>
      </c>
      <c r="AJ3304" t="s">
        <v>67</v>
      </c>
      <c r="AK3304" t="s">
        <v>67</v>
      </c>
      <c r="AL3304" t="s">
        <v>67</v>
      </c>
      <c r="AM3304" t="s">
        <v>67</v>
      </c>
      <c r="AN3304" t="s">
        <v>67</v>
      </c>
      <c r="AO3304" t="s">
        <v>67</v>
      </c>
      <c r="AP3304" t="s">
        <v>4679</v>
      </c>
      <c r="AQ3304" t="s">
        <v>139</v>
      </c>
      <c r="AR3304" t="s">
        <v>67</v>
      </c>
      <c r="AS3304" t="s">
        <v>67</v>
      </c>
      <c r="AT3304" t="s">
        <v>67</v>
      </c>
      <c r="AU3304">
        <v>0.55200000000000005</v>
      </c>
      <c r="AV3304">
        <v>0.155</v>
      </c>
      <c r="AW3304">
        <v>0.68</v>
      </c>
      <c r="AX3304">
        <v>0.33200000000000002</v>
      </c>
      <c r="AY3304" t="s">
        <v>67</v>
      </c>
      <c r="AZ3304" t="s">
        <v>67</v>
      </c>
      <c r="BA3304" t="s">
        <v>67</v>
      </c>
      <c r="BB3304">
        <v>0.208544752</v>
      </c>
      <c r="BC3304">
        <v>0.105740238</v>
      </c>
      <c r="BD3304" t="s">
        <v>5090</v>
      </c>
      <c r="BE3304" t="s">
        <v>67</v>
      </c>
      <c r="BF3304">
        <v>0.49404833199999998</v>
      </c>
      <c r="BG3304">
        <v>0.8</v>
      </c>
      <c r="BH3304">
        <v>0.39523866600000002</v>
      </c>
      <c r="BI3304" t="s">
        <v>164</v>
      </c>
      <c r="BJ3304" t="s">
        <v>164</v>
      </c>
      <c r="BK3304" t="s">
        <v>67</v>
      </c>
    </row>
    <row r="3305" spans="1:63" hidden="1" x14ac:dyDescent="0.35">
      <c r="A3305" t="s">
        <v>4625</v>
      </c>
      <c r="B3305" t="s">
        <v>67</v>
      </c>
      <c r="C3305" t="s">
        <v>67</v>
      </c>
      <c r="D3305" t="s">
        <v>67</v>
      </c>
      <c r="E3305" t="s">
        <v>67</v>
      </c>
      <c r="F3305" t="s">
        <v>66</v>
      </c>
      <c r="G3305" t="s">
        <v>67</v>
      </c>
      <c r="H3305" t="s">
        <v>5089</v>
      </c>
      <c r="I3305" t="s">
        <v>67</v>
      </c>
      <c r="J3305" t="s">
        <v>67</v>
      </c>
      <c r="K3305" t="s">
        <v>67</v>
      </c>
      <c r="L3305" t="s">
        <v>67</v>
      </c>
      <c r="M3305" t="s">
        <v>67</v>
      </c>
      <c r="N3305" t="s">
        <v>67</v>
      </c>
      <c r="O3305" t="s">
        <v>74</v>
      </c>
      <c r="P3305" t="s">
        <v>67</v>
      </c>
      <c r="Q3305" t="s">
        <v>76</v>
      </c>
      <c r="R3305" t="s">
        <v>109</v>
      </c>
      <c r="S3305" t="s">
        <v>306</v>
      </c>
      <c r="T3305" t="s">
        <v>1199</v>
      </c>
      <c r="U3305" t="s">
        <v>67</v>
      </c>
      <c r="V3305" t="s">
        <v>67</v>
      </c>
      <c r="W3305" t="s">
        <v>4722</v>
      </c>
      <c r="X3305" t="s">
        <v>67</v>
      </c>
      <c r="Y3305" t="s">
        <v>67</v>
      </c>
      <c r="Z3305" t="s">
        <v>67</v>
      </c>
      <c r="AA3305">
        <v>3</v>
      </c>
      <c r="AB3305">
        <v>3</v>
      </c>
      <c r="AC3305" t="s">
        <v>67</v>
      </c>
      <c r="AD3305">
        <v>350</v>
      </c>
      <c r="AE3305" s="7">
        <v>2.2999999999999998</v>
      </c>
      <c r="AF3305">
        <v>350</v>
      </c>
      <c r="AG3305" s="7">
        <v>6.8</v>
      </c>
      <c r="AH3305">
        <f t="shared" si="102"/>
        <v>0</v>
      </c>
      <c r="AI3305">
        <f t="shared" si="103"/>
        <v>4.5</v>
      </c>
      <c r="AJ3305" t="s">
        <v>67</v>
      </c>
      <c r="AK3305" t="s">
        <v>67</v>
      </c>
      <c r="AL3305" t="s">
        <v>67</v>
      </c>
      <c r="AM3305" t="s">
        <v>67</v>
      </c>
      <c r="AN3305" t="s">
        <v>67</v>
      </c>
      <c r="AO3305" t="s">
        <v>67</v>
      </c>
      <c r="AP3305" t="s">
        <v>4679</v>
      </c>
      <c r="AQ3305" t="s">
        <v>139</v>
      </c>
      <c r="AR3305" t="s">
        <v>67</v>
      </c>
      <c r="AS3305" t="s">
        <v>67</v>
      </c>
      <c r="AT3305" t="s">
        <v>67</v>
      </c>
      <c r="AU3305">
        <v>0.47599999999999998</v>
      </c>
      <c r="AV3305">
        <v>0.14000000000000001</v>
      </c>
      <c r="AW3305">
        <v>0.44</v>
      </c>
      <c r="AX3305">
        <v>0.45200000000000001</v>
      </c>
      <c r="AY3305" t="s">
        <v>67</v>
      </c>
      <c r="AZ3305" t="s">
        <v>67</v>
      </c>
      <c r="BA3305" t="s">
        <v>67</v>
      </c>
      <c r="BB3305">
        <v>-7.8643126999999993E-2</v>
      </c>
      <c r="BC3305">
        <v>0.380598149</v>
      </c>
      <c r="BD3305" t="s">
        <v>5090</v>
      </c>
      <c r="BE3305" t="s">
        <v>67</v>
      </c>
      <c r="BF3305">
        <v>-0.10759363299999999</v>
      </c>
      <c r="BG3305">
        <v>0.8</v>
      </c>
      <c r="BH3305">
        <v>-8.6074906000000007E-2</v>
      </c>
      <c r="BI3305" t="s">
        <v>164</v>
      </c>
      <c r="BJ3305" t="s">
        <v>164</v>
      </c>
      <c r="BK3305" t="s">
        <v>67</v>
      </c>
    </row>
    <row r="3306" spans="1:63" hidden="1" x14ac:dyDescent="0.35">
      <c r="A3306" t="s">
        <v>4625</v>
      </c>
      <c r="B3306" t="s">
        <v>67</v>
      </c>
      <c r="C3306" t="s">
        <v>67</v>
      </c>
      <c r="D3306" t="s">
        <v>67</v>
      </c>
      <c r="E3306" t="s">
        <v>67</v>
      </c>
      <c r="F3306" t="s">
        <v>66</v>
      </c>
      <c r="G3306" t="s">
        <v>67</v>
      </c>
      <c r="H3306" t="s">
        <v>5089</v>
      </c>
      <c r="I3306" t="s">
        <v>67</v>
      </c>
      <c r="J3306" t="s">
        <v>67</v>
      </c>
      <c r="K3306" t="s">
        <v>67</v>
      </c>
      <c r="L3306" t="s">
        <v>67</v>
      </c>
      <c r="M3306" t="s">
        <v>67</v>
      </c>
      <c r="N3306" t="s">
        <v>67</v>
      </c>
      <c r="O3306" t="s">
        <v>74</v>
      </c>
      <c r="P3306" t="s">
        <v>67</v>
      </c>
      <c r="Q3306" t="s">
        <v>76</v>
      </c>
      <c r="R3306" t="s">
        <v>109</v>
      </c>
      <c r="S3306" t="s">
        <v>306</v>
      </c>
      <c r="T3306" t="s">
        <v>307</v>
      </c>
      <c r="U3306" t="s">
        <v>67</v>
      </c>
      <c r="V3306" t="s">
        <v>67</v>
      </c>
      <c r="W3306" t="s">
        <v>4720</v>
      </c>
      <c r="X3306" t="s">
        <v>67</v>
      </c>
      <c r="Y3306" t="s">
        <v>67</v>
      </c>
      <c r="Z3306" t="s">
        <v>67</v>
      </c>
      <c r="AA3306">
        <v>3</v>
      </c>
      <c r="AB3306">
        <v>3</v>
      </c>
      <c r="AC3306" t="s">
        <v>67</v>
      </c>
      <c r="AD3306">
        <v>350</v>
      </c>
      <c r="AE3306" s="7">
        <v>2.2999999999999998</v>
      </c>
      <c r="AF3306">
        <v>350</v>
      </c>
      <c r="AG3306" s="7">
        <v>5.6</v>
      </c>
      <c r="AH3306">
        <f t="shared" si="102"/>
        <v>0</v>
      </c>
      <c r="AI3306">
        <f t="shared" si="103"/>
        <v>3.3</v>
      </c>
      <c r="AJ3306" t="s">
        <v>67</v>
      </c>
      <c r="AK3306" t="s">
        <v>67</v>
      </c>
      <c r="AL3306" t="s">
        <v>67</v>
      </c>
      <c r="AM3306" t="s">
        <v>67</v>
      </c>
      <c r="AN3306" t="s">
        <v>67</v>
      </c>
      <c r="AO3306" t="s">
        <v>67</v>
      </c>
      <c r="AP3306" t="s">
        <v>3201</v>
      </c>
      <c r="AQ3306" t="s">
        <v>115</v>
      </c>
      <c r="AR3306" t="s">
        <v>67</v>
      </c>
      <c r="AS3306" t="s">
        <v>67</v>
      </c>
      <c r="AT3306" t="s">
        <v>67</v>
      </c>
      <c r="AU3306">
        <v>9.6199999999999992</v>
      </c>
      <c r="AV3306">
        <v>1.08</v>
      </c>
      <c r="AW3306">
        <v>17.87</v>
      </c>
      <c r="AX3306">
        <v>1.04</v>
      </c>
      <c r="AY3306" t="s">
        <v>67</v>
      </c>
      <c r="AZ3306" t="s">
        <v>67</v>
      </c>
      <c r="BA3306" t="s">
        <v>67</v>
      </c>
      <c r="BB3306">
        <v>0.61927906399999999</v>
      </c>
      <c r="BC3306">
        <v>5.3302330000000002E-3</v>
      </c>
      <c r="BD3306" t="s">
        <v>5090</v>
      </c>
      <c r="BE3306" t="s">
        <v>67</v>
      </c>
      <c r="BF3306">
        <v>7.781633866</v>
      </c>
      <c r="BG3306">
        <v>0.8</v>
      </c>
      <c r="BH3306">
        <v>6.2253070929999996</v>
      </c>
      <c r="BI3306" t="s">
        <v>164</v>
      </c>
      <c r="BJ3306" t="s">
        <v>164</v>
      </c>
      <c r="BK3306" t="s">
        <v>67</v>
      </c>
    </row>
    <row r="3307" spans="1:63" hidden="1" x14ac:dyDescent="0.35">
      <c r="A3307" t="s">
        <v>4625</v>
      </c>
      <c r="B3307" t="s">
        <v>67</v>
      </c>
      <c r="C3307" t="s">
        <v>67</v>
      </c>
      <c r="D3307" t="s">
        <v>67</v>
      </c>
      <c r="E3307" t="s">
        <v>67</v>
      </c>
      <c r="F3307" t="s">
        <v>66</v>
      </c>
      <c r="G3307" t="s">
        <v>67</v>
      </c>
      <c r="H3307" t="s">
        <v>5089</v>
      </c>
      <c r="I3307" t="s">
        <v>67</v>
      </c>
      <c r="J3307" t="s">
        <v>67</v>
      </c>
      <c r="K3307" t="s">
        <v>67</v>
      </c>
      <c r="L3307" t="s">
        <v>67</v>
      </c>
      <c r="M3307" t="s">
        <v>67</v>
      </c>
      <c r="N3307" t="s">
        <v>67</v>
      </c>
      <c r="O3307" t="s">
        <v>74</v>
      </c>
      <c r="P3307" t="s">
        <v>67</v>
      </c>
      <c r="Q3307" t="s">
        <v>76</v>
      </c>
      <c r="R3307" t="s">
        <v>109</v>
      </c>
      <c r="S3307" t="s">
        <v>306</v>
      </c>
      <c r="T3307" t="s">
        <v>1199</v>
      </c>
      <c r="U3307" t="s">
        <v>67</v>
      </c>
      <c r="V3307" t="s">
        <v>67</v>
      </c>
      <c r="W3307" t="s">
        <v>4689</v>
      </c>
      <c r="X3307" t="s">
        <v>67</v>
      </c>
      <c r="Y3307" t="s">
        <v>67</v>
      </c>
      <c r="Z3307" t="s">
        <v>67</v>
      </c>
      <c r="AA3307">
        <v>3</v>
      </c>
      <c r="AB3307">
        <v>3</v>
      </c>
      <c r="AC3307" t="s">
        <v>67</v>
      </c>
      <c r="AD3307">
        <v>350</v>
      </c>
      <c r="AE3307" s="7">
        <v>2.2999999999999998</v>
      </c>
      <c r="AF3307">
        <v>650</v>
      </c>
      <c r="AG3307" s="7">
        <v>5.6</v>
      </c>
      <c r="AH3307">
        <f t="shared" si="102"/>
        <v>300</v>
      </c>
      <c r="AI3307">
        <f t="shared" si="103"/>
        <v>3.3</v>
      </c>
      <c r="AJ3307" t="s">
        <v>67</v>
      </c>
      <c r="AK3307" t="s">
        <v>67</v>
      </c>
      <c r="AL3307" t="s">
        <v>67</v>
      </c>
      <c r="AM3307" t="s">
        <v>67</v>
      </c>
      <c r="AN3307" t="s">
        <v>67</v>
      </c>
      <c r="AO3307" t="s">
        <v>67</v>
      </c>
      <c r="AP3307" t="s">
        <v>3201</v>
      </c>
      <c r="AQ3307" t="s">
        <v>115</v>
      </c>
      <c r="AR3307" t="s">
        <v>67</v>
      </c>
      <c r="AS3307" t="s">
        <v>67</v>
      </c>
      <c r="AT3307" t="s">
        <v>67</v>
      </c>
      <c r="AU3307">
        <v>7.72</v>
      </c>
      <c r="AV3307">
        <v>2.89</v>
      </c>
      <c r="AW3307">
        <v>29.19</v>
      </c>
      <c r="AX3307">
        <v>1.31</v>
      </c>
      <c r="AY3307" t="s">
        <v>67</v>
      </c>
      <c r="AZ3307" t="s">
        <v>67</v>
      </c>
      <c r="BA3307" t="s">
        <v>67</v>
      </c>
      <c r="BB3307">
        <v>1.330011821</v>
      </c>
      <c r="BC3307">
        <v>4.7384579000000003E-2</v>
      </c>
      <c r="BD3307" t="s">
        <v>5090</v>
      </c>
      <c r="BE3307" t="s">
        <v>67</v>
      </c>
      <c r="BF3307">
        <v>9.5691007080000006</v>
      </c>
      <c r="BG3307">
        <v>0.8</v>
      </c>
      <c r="BH3307">
        <v>7.6552805670000001</v>
      </c>
      <c r="BI3307" t="s">
        <v>164</v>
      </c>
      <c r="BJ3307" t="s">
        <v>164</v>
      </c>
      <c r="BK3307" t="s">
        <v>67</v>
      </c>
    </row>
    <row r="3308" spans="1:63" hidden="1" x14ac:dyDescent="0.35">
      <c r="A3308" t="s">
        <v>4625</v>
      </c>
      <c r="B3308" t="s">
        <v>5089</v>
      </c>
      <c r="C3308" t="s">
        <v>67</v>
      </c>
      <c r="D3308" t="s">
        <v>67</v>
      </c>
      <c r="E3308" t="s">
        <v>67</v>
      </c>
      <c r="F3308" t="s">
        <v>66</v>
      </c>
      <c r="G3308" t="s">
        <v>67</v>
      </c>
      <c r="H3308" t="s">
        <v>5089</v>
      </c>
      <c r="I3308" t="s">
        <v>67</v>
      </c>
      <c r="J3308" t="s">
        <v>67</v>
      </c>
      <c r="K3308" t="s">
        <v>67</v>
      </c>
      <c r="L3308" t="s">
        <v>67</v>
      </c>
      <c r="M3308" t="s">
        <v>67</v>
      </c>
      <c r="N3308" t="s">
        <v>67</v>
      </c>
      <c r="O3308" t="s">
        <v>74</v>
      </c>
      <c r="P3308" t="s">
        <v>67</v>
      </c>
      <c r="Q3308" t="s">
        <v>76</v>
      </c>
      <c r="R3308" t="s">
        <v>109</v>
      </c>
      <c r="S3308" t="s">
        <v>306</v>
      </c>
      <c r="T3308" t="s">
        <v>1199</v>
      </c>
      <c r="U3308" t="s">
        <v>67</v>
      </c>
      <c r="V3308" t="s">
        <v>67</v>
      </c>
      <c r="W3308" t="s">
        <v>4690</v>
      </c>
      <c r="X3308" t="s">
        <v>67</v>
      </c>
      <c r="Y3308" t="s">
        <v>67</v>
      </c>
      <c r="Z3308" t="s">
        <v>67</v>
      </c>
      <c r="AA3308">
        <v>3</v>
      </c>
      <c r="AB3308">
        <v>3</v>
      </c>
      <c r="AC3308" t="s">
        <v>67</v>
      </c>
      <c r="AD3308">
        <v>350</v>
      </c>
      <c r="AE3308" s="7">
        <v>2.2999999999999998</v>
      </c>
      <c r="AF3308">
        <v>880</v>
      </c>
      <c r="AG3308" s="7">
        <v>5.6</v>
      </c>
      <c r="AH3308">
        <f t="shared" si="102"/>
        <v>530</v>
      </c>
      <c r="AI3308">
        <f t="shared" si="103"/>
        <v>3.3</v>
      </c>
      <c r="AJ3308" t="s">
        <v>67</v>
      </c>
      <c r="AK3308" t="s">
        <v>67</v>
      </c>
      <c r="AL3308" t="s">
        <v>67</v>
      </c>
      <c r="AM3308" t="s">
        <v>67</v>
      </c>
      <c r="AN3308" t="s">
        <v>67</v>
      </c>
      <c r="AO3308" t="s">
        <v>67</v>
      </c>
      <c r="AP3308" t="s">
        <v>3201</v>
      </c>
      <c r="AQ3308" t="s">
        <v>115</v>
      </c>
      <c r="AR3308" t="s">
        <v>67</v>
      </c>
      <c r="AS3308" t="s">
        <v>67</v>
      </c>
      <c r="AT3308" t="s">
        <v>67</v>
      </c>
      <c r="AU3308">
        <v>15.01</v>
      </c>
      <c r="AV3308">
        <v>3.08</v>
      </c>
      <c r="AW3308">
        <v>12.59</v>
      </c>
      <c r="AX3308">
        <v>1.65</v>
      </c>
      <c r="AY3308" t="s">
        <v>67</v>
      </c>
      <c r="AZ3308" t="s">
        <v>67</v>
      </c>
      <c r="BA3308" t="s">
        <v>67</v>
      </c>
      <c r="BB3308">
        <v>-0.17581379799999999</v>
      </c>
      <c r="BC3308">
        <v>1.9760466000000001E-2</v>
      </c>
      <c r="BD3308" t="s">
        <v>5090</v>
      </c>
      <c r="BE3308" t="s">
        <v>67</v>
      </c>
      <c r="BF3308">
        <v>-0.97947215799999998</v>
      </c>
      <c r="BG3308">
        <v>0.8</v>
      </c>
      <c r="BH3308">
        <v>-0.78357772699999995</v>
      </c>
      <c r="BI3308" t="s">
        <v>164</v>
      </c>
      <c r="BJ3308" t="s">
        <v>164</v>
      </c>
      <c r="BK3308" t="s">
        <v>67</v>
      </c>
    </row>
    <row r="3309" spans="1:63" hidden="1" x14ac:dyDescent="0.35">
      <c r="A3309" t="s">
        <v>4625</v>
      </c>
      <c r="B3309" t="s">
        <v>67</v>
      </c>
      <c r="C3309" t="s">
        <v>67</v>
      </c>
      <c r="D3309" t="s">
        <v>67</v>
      </c>
      <c r="E3309" t="s">
        <v>67</v>
      </c>
      <c r="F3309" t="s">
        <v>66</v>
      </c>
      <c r="G3309" t="s">
        <v>67</v>
      </c>
      <c r="H3309" t="s">
        <v>5089</v>
      </c>
      <c r="I3309" t="s">
        <v>67</v>
      </c>
      <c r="J3309" t="s">
        <v>67</v>
      </c>
      <c r="K3309" t="s">
        <v>67</v>
      </c>
      <c r="L3309" t="s">
        <v>67</v>
      </c>
      <c r="M3309" t="s">
        <v>67</v>
      </c>
      <c r="N3309" t="s">
        <v>67</v>
      </c>
      <c r="O3309" t="s">
        <v>74</v>
      </c>
      <c r="P3309" t="s">
        <v>67</v>
      </c>
      <c r="Q3309" t="s">
        <v>76</v>
      </c>
      <c r="R3309" t="s">
        <v>109</v>
      </c>
      <c r="S3309" t="s">
        <v>306</v>
      </c>
      <c r="T3309" t="s">
        <v>307</v>
      </c>
      <c r="U3309" t="s">
        <v>67</v>
      </c>
      <c r="V3309" t="s">
        <v>67</v>
      </c>
      <c r="W3309" t="s">
        <v>80</v>
      </c>
      <c r="X3309" t="s">
        <v>67</v>
      </c>
      <c r="Y3309" t="s">
        <v>67</v>
      </c>
      <c r="Z3309" t="s">
        <v>67</v>
      </c>
      <c r="AA3309">
        <v>3</v>
      </c>
      <c r="AB3309">
        <v>3</v>
      </c>
      <c r="AC3309" t="s">
        <v>67</v>
      </c>
      <c r="AD3309">
        <v>350</v>
      </c>
      <c r="AE3309">
        <v>2.2999999999999998</v>
      </c>
      <c r="AF3309">
        <v>880</v>
      </c>
      <c r="AG3309">
        <v>2.2999999999999998</v>
      </c>
      <c r="AH3309">
        <f t="shared" si="102"/>
        <v>530</v>
      </c>
      <c r="AI3309">
        <f t="shared" si="103"/>
        <v>0</v>
      </c>
      <c r="AJ3309" t="s">
        <v>67</v>
      </c>
      <c r="AK3309" t="s">
        <v>67</v>
      </c>
      <c r="AL3309" t="s">
        <v>67</v>
      </c>
      <c r="AM3309" t="s">
        <v>67</v>
      </c>
      <c r="AN3309" t="s">
        <v>67</v>
      </c>
      <c r="AO3309" t="s">
        <v>67</v>
      </c>
      <c r="AP3309" t="s">
        <v>3201</v>
      </c>
      <c r="AQ3309" t="s">
        <v>115</v>
      </c>
      <c r="AR3309" t="s">
        <v>67</v>
      </c>
      <c r="AS3309" t="s">
        <v>67</v>
      </c>
      <c r="AT3309" t="s">
        <v>67</v>
      </c>
      <c r="AU3309">
        <v>16.149999999999999</v>
      </c>
      <c r="AV3309">
        <v>2.2799999999999998</v>
      </c>
      <c r="AW3309">
        <v>16.62</v>
      </c>
      <c r="AX3309">
        <v>2.06</v>
      </c>
      <c r="AY3309" t="s">
        <v>67</v>
      </c>
      <c r="AZ3309" t="s">
        <v>67</v>
      </c>
      <c r="BA3309" t="s">
        <v>67</v>
      </c>
      <c r="BB3309">
        <v>2.8686739999999999E-2</v>
      </c>
      <c r="BC3309">
        <v>1.1764556000000001E-2</v>
      </c>
      <c r="BD3309" t="s">
        <v>67</v>
      </c>
      <c r="BE3309" t="s">
        <v>67</v>
      </c>
      <c r="BF3309">
        <v>0.216312122</v>
      </c>
      <c r="BG3309">
        <v>0.8</v>
      </c>
      <c r="BH3309">
        <v>0.173049698</v>
      </c>
      <c r="BI3309" t="s">
        <v>164</v>
      </c>
      <c r="BJ3309" t="s">
        <v>164</v>
      </c>
      <c r="BK3309" t="s">
        <v>67</v>
      </c>
    </row>
    <row r="3310" spans="1:63" hidden="1" x14ac:dyDescent="0.35">
      <c r="A3310" t="s">
        <v>4625</v>
      </c>
      <c r="B3310" t="s">
        <v>67</v>
      </c>
      <c r="C3310" t="s">
        <v>67</v>
      </c>
      <c r="D3310" t="s">
        <v>67</v>
      </c>
      <c r="E3310" t="s">
        <v>67</v>
      </c>
      <c r="F3310" t="s">
        <v>66</v>
      </c>
      <c r="G3310" t="s">
        <v>67</v>
      </c>
      <c r="H3310" t="s">
        <v>5089</v>
      </c>
      <c r="I3310" t="s">
        <v>67</v>
      </c>
      <c r="J3310" t="s">
        <v>67</v>
      </c>
      <c r="K3310" t="s">
        <v>67</v>
      </c>
      <c r="L3310" t="s">
        <v>67</v>
      </c>
      <c r="M3310" t="s">
        <v>67</v>
      </c>
      <c r="N3310" t="s">
        <v>67</v>
      </c>
      <c r="O3310" t="s">
        <v>74</v>
      </c>
      <c r="P3310" t="s">
        <v>67</v>
      </c>
      <c r="Q3310" t="s">
        <v>76</v>
      </c>
      <c r="R3310" t="s">
        <v>109</v>
      </c>
      <c r="S3310" t="s">
        <v>306</v>
      </c>
      <c r="T3310" t="s">
        <v>1199</v>
      </c>
      <c r="U3310" t="s">
        <v>67</v>
      </c>
      <c r="V3310" t="s">
        <v>67</v>
      </c>
      <c r="W3310" t="s">
        <v>4689</v>
      </c>
      <c r="X3310" t="s">
        <v>67</v>
      </c>
      <c r="Y3310" t="s">
        <v>67</v>
      </c>
      <c r="Z3310" t="s">
        <v>67</v>
      </c>
      <c r="AA3310">
        <v>3</v>
      </c>
      <c r="AB3310">
        <v>3</v>
      </c>
      <c r="AC3310" t="s">
        <v>67</v>
      </c>
      <c r="AD3310">
        <v>350</v>
      </c>
      <c r="AE3310" s="7">
        <v>2.2999999999999998</v>
      </c>
      <c r="AF3310">
        <v>650</v>
      </c>
      <c r="AG3310" s="7">
        <v>6.8</v>
      </c>
      <c r="AH3310">
        <f t="shared" si="102"/>
        <v>300</v>
      </c>
      <c r="AI3310">
        <f t="shared" si="103"/>
        <v>4.5</v>
      </c>
      <c r="AJ3310" t="s">
        <v>67</v>
      </c>
      <c r="AK3310" t="s">
        <v>67</v>
      </c>
      <c r="AL3310" t="s">
        <v>67</v>
      </c>
      <c r="AM3310" t="s">
        <v>67</v>
      </c>
      <c r="AN3310" t="s">
        <v>67</v>
      </c>
      <c r="AO3310" t="s">
        <v>67</v>
      </c>
      <c r="AP3310" t="s">
        <v>3201</v>
      </c>
      <c r="AQ3310" t="s">
        <v>115</v>
      </c>
      <c r="AR3310" t="s">
        <v>67</v>
      </c>
      <c r="AS3310" t="s">
        <v>67</v>
      </c>
      <c r="AT3310" t="s">
        <v>67</v>
      </c>
      <c r="AU3310">
        <v>7.72</v>
      </c>
      <c r="AV3310">
        <v>2.89</v>
      </c>
      <c r="AW3310">
        <v>15.56</v>
      </c>
      <c r="AX3310">
        <v>2.2400000000000002</v>
      </c>
      <c r="AY3310" t="s">
        <v>67</v>
      </c>
      <c r="AZ3310" t="s">
        <v>67</v>
      </c>
      <c r="BA3310" t="s">
        <v>67</v>
      </c>
      <c r="BB3310">
        <v>0.70088915500000004</v>
      </c>
      <c r="BC3310">
        <v>5.3621275000000003E-2</v>
      </c>
      <c r="BD3310" t="s">
        <v>5090</v>
      </c>
      <c r="BE3310" t="s">
        <v>67</v>
      </c>
      <c r="BF3310">
        <v>3.0322864790000001</v>
      </c>
      <c r="BG3310">
        <v>0.8</v>
      </c>
      <c r="BH3310">
        <v>2.4258291829999998</v>
      </c>
      <c r="BI3310" t="s">
        <v>164</v>
      </c>
      <c r="BJ3310" t="s">
        <v>164</v>
      </c>
      <c r="BK3310" t="s">
        <v>67</v>
      </c>
    </row>
    <row r="3311" spans="1:63" hidden="1" x14ac:dyDescent="0.35">
      <c r="A3311" t="s">
        <v>4625</v>
      </c>
      <c r="B3311" t="s">
        <v>5089</v>
      </c>
      <c r="C3311" t="s">
        <v>67</v>
      </c>
      <c r="D3311" t="s">
        <v>67</v>
      </c>
      <c r="E3311" t="s">
        <v>67</v>
      </c>
      <c r="F3311" t="s">
        <v>66</v>
      </c>
      <c r="G3311" t="s">
        <v>67</v>
      </c>
      <c r="H3311" t="s">
        <v>5089</v>
      </c>
      <c r="I3311" t="s">
        <v>67</v>
      </c>
      <c r="J3311" t="s">
        <v>67</v>
      </c>
      <c r="K3311" t="s">
        <v>67</v>
      </c>
      <c r="L3311" t="s">
        <v>67</v>
      </c>
      <c r="M3311" t="s">
        <v>67</v>
      </c>
      <c r="N3311" t="s">
        <v>67</v>
      </c>
      <c r="O3311" t="s">
        <v>74</v>
      </c>
      <c r="P3311" t="s">
        <v>67</v>
      </c>
      <c r="Q3311" t="s">
        <v>76</v>
      </c>
      <c r="R3311" t="s">
        <v>109</v>
      </c>
      <c r="S3311" t="s">
        <v>306</v>
      </c>
      <c r="T3311" t="s">
        <v>307</v>
      </c>
      <c r="U3311" t="s">
        <v>67</v>
      </c>
      <c r="V3311" t="s">
        <v>67</v>
      </c>
      <c r="W3311" t="s">
        <v>4690</v>
      </c>
      <c r="X3311" t="s">
        <v>67</v>
      </c>
      <c r="Y3311" t="s">
        <v>67</v>
      </c>
      <c r="Z3311" t="s">
        <v>67</v>
      </c>
      <c r="AA3311">
        <v>3</v>
      </c>
      <c r="AB3311">
        <v>3</v>
      </c>
      <c r="AC3311" t="s">
        <v>67</v>
      </c>
      <c r="AD3311">
        <v>350</v>
      </c>
      <c r="AE3311" s="7">
        <v>2.2999999999999998</v>
      </c>
      <c r="AF3311">
        <v>880</v>
      </c>
      <c r="AG3311" s="7">
        <v>6.8</v>
      </c>
      <c r="AH3311">
        <f t="shared" si="102"/>
        <v>530</v>
      </c>
      <c r="AI3311">
        <f t="shared" si="103"/>
        <v>4.5</v>
      </c>
      <c r="AJ3311" t="s">
        <v>67</v>
      </c>
      <c r="AK3311" t="s">
        <v>67</v>
      </c>
      <c r="AL3311" t="s">
        <v>67</v>
      </c>
      <c r="AM3311" t="s">
        <v>67</v>
      </c>
      <c r="AN3311" t="s">
        <v>67</v>
      </c>
      <c r="AO3311" t="s">
        <v>67</v>
      </c>
      <c r="AP3311" t="s">
        <v>3201</v>
      </c>
      <c r="AQ3311" t="s">
        <v>115</v>
      </c>
      <c r="AR3311" t="s">
        <v>67</v>
      </c>
      <c r="AS3311" t="s">
        <v>67</v>
      </c>
      <c r="AT3311" t="s">
        <v>67</v>
      </c>
      <c r="AU3311">
        <v>16.149999999999999</v>
      </c>
      <c r="AV3311">
        <v>2.2799999999999998</v>
      </c>
      <c r="AW3311">
        <v>11.01</v>
      </c>
      <c r="AX3311">
        <v>2.31</v>
      </c>
      <c r="AY3311" t="s">
        <v>67</v>
      </c>
      <c r="AZ3311" t="s">
        <v>67</v>
      </c>
      <c r="BA3311" t="s">
        <v>67</v>
      </c>
      <c r="BB3311">
        <v>-0.38311609899999999</v>
      </c>
      <c r="BC3311">
        <v>2.1316907999999999E-2</v>
      </c>
      <c r="BD3311" t="s">
        <v>5090</v>
      </c>
      <c r="BE3311" t="s">
        <v>67</v>
      </c>
      <c r="BF3311">
        <v>-2.2396035799999998</v>
      </c>
      <c r="BG3311">
        <v>0.8</v>
      </c>
      <c r="BH3311">
        <v>-1.791682864</v>
      </c>
      <c r="BI3311" t="s">
        <v>164</v>
      </c>
      <c r="BJ3311" t="s">
        <v>164</v>
      </c>
      <c r="BK3311" t="s">
        <v>67</v>
      </c>
    </row>
    <row r="3312" spans="1:63" hidden="1" x14ac:dyDescent="0.35">
      <c r="A3312" t="s">
        <v>4625</v>
      </c>
      <c r="B3312" t="s">
        <v>67</v>
      </c>
      <c r="C3312" t="s">
        <v>67</v>
      </c>
      <c r="D3312" t="s">
        <v>67</v>
      </c>
      <c r="E3312" t="s">
        <v>67</v>
      </c>
      <c r="F3312" t="s">
        <v>66</v>
      </c>
      <c r="G3312" t="s">
        <v>67</v>
      </c>
      <c r="H3312" t="s">
        <v>5089</v>
      </c>
      <c r="I3312" t="s">
        <v>67</v>
      </c>
      <c r="J3312" t="s">
        <v>67</v>
      </c>
      <c r="K3312" t="s">
        <v>67</v>
      </c>
      <c r="L3312" t="s">
        <v>67</v>
      </c>
      <c r="M3312" t="s">
        <v>67</v>
      </c>
      <c r="N3312" t="s">
        <v>67</v>
      </c>
      <c r="O3312" t="s">
        <v>74</v>
      </c>
      <c r="P3312" t="s">
        <v>67</v>
      </c>
      <c r="Q3312" t="s">
        <v>76</v>
      </c>
      <c r="R3312" t="s">
        <v>109</v>
      </c>
      <c r="S3312" t="s">
        <v>306</v>
      </c>
      <c r="T3312" t="s">
        <v>1199</v>
      </c>
      <c r="U3312" t="s">
        <v>67</v>
      </c>
      <c r="V3312" t="s">
        <v>67</v>
      </c>
      <c r="W3312" t="s">
        <v>4722</v>
      </c>
      <c r="X3312" t="s">
        <v>67</v>
      </c>
      <c r="Y3312" t="s">
        <v>67</v>
      </c>
      <c r="Z3312" t="s">
        <v>67</v>
      </c>
      <c r="AA3312">
        <v>3</v>
      </c>
      <c r="AB3312">
        <v>3</v>
      </c>
      <c r="AC3312" t="s">
        <v>67</v>
      </c>
      <c r="AD3312">
        <v>350</v>
      </c>
      <c r="AE3312" s="7">
        <v>2.2999999999999998</v>
      </c>
      <c r="AF3312">
        <v>350</v>
      </c>
      <c r="AG3312" s="7">
        <v>6.8</v>
      </c>
      <c r="AH3312">
        <f t="shared" si="102"/>
        <v>0</v>
      </c>
      <c r="AI3312">
        <f t="shared" si="103"/>
        <v>4.5</v>
      </c>
      <c r="AJ3312" t="s">
        <v>67</v>
      </c>
      <c r="AK3312" t="s">
        <v>67</v>
      </c>
      <c r="AL3312" t="s">
        <v>67</v>
      </c>
      <c r="AM3312" t="s">
        <v>67</v>
      </c>
      <c r="AN3312" t="s">
        <v>67</v>
      </c>
      <c r="AO3312" t="s">
        <v>67</v>
      </c>
      <c r="AP3312" t="s">
        <v>3201</v>
      </c>
      <c r="AQ3312" t="s">
        <v>115</v>
      </c>
      <c r="AR3312" t="s">
        <v>67</v>
      </c>
      <c r="AS3312" t="s">
        <v>67</v>
      </c>
      <c r="AT3312" t="s">
        <v>67</v>
      </c>
      <c r="AU3312">
        <v>7.72</v>
      </c>
      <c r="AV3312">
        <v>2.89</v>
      </c>
      <c r="AW3312">
        <v>14.55</v>
      </c>
      <c r="AX3312">
        <v>2.59</v>
      </c>
      <c r="AY3312" t="s">
        <v>67</v>
      </c>
      <c r="AZ3312" t="s">
        <v>67</v>
      </c>
      <c r="BA3312" t="s">
        <v>67</v>
      </c>
      <c r="BB3312">
        <v>0.63377662999999995</v>
      </c>
      <c r="BC3312">
        <v>5.7275371999999998E-2</v>
      </c>
      <c r="BD3312" t="s">
        <v>5090</v>
      </c>
      <c r="BE3312" t="s">
        <v>67</v>
      </c>
      <c r="BF3312">
        <v>2.4889738389999998</v>
      </c>
      <c r="BG3312">
        <v>0.8</v>
      </c>
      <c r="BH3312">
        <v>1.9911790709999999</v>
      </c>
      <c r="BI3312" t="s">
        <v>164</v>
      </c>
      <c r="BJ3312" t="s">
        <v>164</v>
      </c>
      <c r="BK3312" t="s">
        <v>67</v>
      </c>
    </row>
    <row r="3313" spans="1:63" hidden="1" x14ac:dyDescent="0.35">
      <c r="A3313" t="s">
        <v>4625</v>
      </c>
      <c r="B3313" t="s">
        <v>5089</v>
      </c>
      <c r="C3313" t="s">
        <v>67</v>
      </c>
      <c r="D3313" t="s">
        <v>67</v>
      </c>
      <c r="E3313" t="s">
        <v>67</v>
      </c>
      <c r="F3313" t="s">
        <v>66</v>
      </c>
      <c r="G3313" t="s">
        <v>67</v>
      </c>
      <c r="H3313" t="s">
        <v>5089</v>
      </c>
      <c r="I3313" t="s">
        <v>67</v>
      </c>
      <c r="J3313" t="s">
        <v>67</v>
      </c>
      <c r="K3313" t="s">
        <v>67</v>
      </c>
      <c r="L3313" t="s">
        <v>67</v>
      </c>
      <c r="M3313" t="s">
        <v>67</v>
      </c>
      <c r="N3313" t="s">
        <v>67</v>
      </c>
      <c r="O3313" t="s">
        <v>74</v>
      </c>
      <c r="P3313" t="s">
        <v>67</v>
      </c>
      <c r="Q3313" t="s">
        <v>76</v>
      </c>
      <c r="R3313" t="s">
        <v>109</v>
      </c>
      <c r="S3313" t="s">
        <v>306</v>
      </c>
      <c r="T3313" t="s">
        <v>1199</v>
      </c>
      <c r="U3313" t="s">
        <v>67</v>
      </c>
      <c r="V3313" t="s">
        <v>67</v>
      </c>
      <c r="W3313" t="s">
        <v>4689</v>
      </c>
      <c r="X3313" t="s">
        <v>67</v>
      </c>
      <c r="Y3313" t="s">
        <v>67</v>
      </c>
      <c r="Z3313" t="s">
        <v>67</v>
      </c>
      <c r="AA3313">
        <v>3</v>
      </c>
      <c r="AB3313">
        <v>3</v>
      </c>
      <c r="AC3313" t="s">
        <v>67</v>
      </c>
      <c r="AD3313">
        <v>350</v>
      </c>
      <c r="AE3313" s="7">
        <v>2.2999999999999998</v>
      </c>
      <c r="AF3313">
        <v>650</v>
      </c>
      <c r="AG3313" s="7">
        <v>6.8</v>
      </c>
      <c r="AH3313">
        <f t="shared" si="102"/>
        <v>300</v>
      </c>
      <c r="AI3313">
        <f t="shared" si="103"/>
        <v>4.5</v>
      </c>
      <c r="AJ3313" t="s">
        <v>67</v>
      </c>
      <c r="AK3313" t="s">
        <v>67</v>
      </c>
      <c r="AL3313" t="s">
        <v>67</v>
      </c>
      <c r="AM3313" t="s">
        <v>67</v>
      </c>
      <c r="AN3313" t="s">
        <v>67</v>
      </c>
      <c r="AO3313" t="s">
        <v>67</v>
      </c>
      <c r="AP3313" t="s">
        <v>3201</v>
      </c>
      <c r="AQ3313" t="s">
        <v>115</v>
      </c>
      <c r="AR3313" t="s">
        <v>67</v>
      </c>
      <c r="AS3313" t="s">
        <v>67</v>
      </c>
      <c r="AT3313" t="s">
        <v>67</v>
      </c>
      <c r="AU3313">
        <v>15.01</v>
      </c>
      <c r="AV3313">
        <v>3.08</v>
      </c>
      <c r="AW3313">
        <v>27.96</v>
      </c>
      <c r="AX3313">
        <v>2.59</v>
      </c>
      <c r="AY3313" t="s">
        <v>67</v>
      </c>
      <c r="AZ3313" t="s">
        <v>67</v>
      </c>
      <c r="BA3313" t="s">
        <v>67</v>
      </c>
      <c r="BB3313">
        <v>0.62205827199999997</v>
      </c>
      <c r="BC3313">
        <v>1.6895456E-2</v>
      </c>
      <c r="BD3313" t="s">
        <v>5090</v>
      </c>
      <c r="BE3313" t="s">
        <v>67</v>
      </c>
      <c r="BF3313">
        <v>4.55093879</v>
      </c>
      <c r="BG3313">
        <v>0.8</v>
      </c>
      <c r="BH3313">
        <v>3.6407510319999998</v>
      </c>
      <c r="BI3313" t="s">
        <v>164</v>
      </c>
      <c r="BJ3313" t="s">
        <v>164</v>
      </c>
      <c r="BK3313" t="s">
        <v>67</v>
      </c>
    </row>
    <row r="3314" spans="1:63" hidden="1" x14ac:dyDescent="0.35">
      <c r="A3314" t="s">
        <v>4625</v>
      </c>
      <c r="B3314" t="s">
        <v>5089</v>
      </c>
      <c r="C3314" t="s">
        <v>67</v>
      </c>
      <c r="D3314" t="s">
        <v>67</v>
      </c>
      <c r="E3314" t="s">
        <v>67</v>
      </c>
      <c r="F3314" t="s">
        <v>66</v>
      </c>
      <c r="G3314" t="s">
        <v>67</v>
      </c>
      <c r="H3314" t="s">
        <v>5089</v>
      </c>
      <c r="I3314" t="s">
        <v>67</v>
      </c>
      <c r="J3314" t="s">
        <v>67</v>
      </c>
      <c r="K3314" t="s">
        <v>67</v>
      </c>
      <c r="L3314" t="s">
        <v>67</v>
      </c>
      <c r="M3314" t="s">
        <v>67</v>
      </c>
      <c r="N3314" t="s">
        <v>67</v>
      </c>
      <c r="O3314" t="s">
        <v>74</v>
      </c>
      <c r="P3314" t="s">
        <v>67</v>
      </c>
      <c r="Q3314" t="s">
        <v>76</v>
      </c>
      <c r="R3314" t="s">
        <v>109</v>
      </c>
      <c r="S3314" t="s">
        <v>306</v>
      </c>
      <c r="T3314" t="s">
        <v>307</v>
      </c>
      <c r="U3314" t="s">
        <v>67</v>
      </c>
      <c r="V3314" t="s">
        <v>67</v>
      </c>
      <c r="W3314" t="s">
        <v>4690</v>
      </c>
      <c r="X3314" t="s">
        <v>67</v>
      </c>
      <c r="Y3314" t="s">
        <v>67</v>
      </c>
      <c r="Z3314" t="s">
        <v>67</v>
      </c>
      <c r="AA3314">
        <v>3</v>
      </c>
      <c r="AB3314">
        <v>3</v>
      </c>
      <c r="AC3314" t="s">
        <v>67</v>
      </c>
      <c r="AD3314">
        <v>350</v>
      </c>
      <c r="AE3314" s="7">
        <v>2.2999999999999998</v>
      </c>
      <c r="AF3314">
        <v>880</v>
      </c>
      <c r="AG3314" s="7">
        <v>5.6</v>
      </c>
      <c r="AH3314">
        <f t="shared" si="102"/>
        <v>530</v>
      </c>
      <c r="AI3314">
        <f t="shared" si="103"/>
        <v>3.3</v>
      </c>
      <c r="AJ3314" t="s">
        <v>67</v>
      </c>
      <c r="AK3314" t="s">
        <v>67</v>
      </c>
      <c r="AL3314" t="s">
        <v>67</v>
      </c>
      <c r="AM3314" t="s">
        <v>67</v>
      </c>
      <c r="AN3314" t="s">
        <v>67</v>
      </c>
      <c r="AO3314" t="s">
        <v>67</v>
      </c>
      <c r="AP3314" t="s">
        <v>3201</v>
      </c>
      <c r="AQ3314" t="s">
        <v>115</v>
      </c>
      <c r="AR3314" t="s">
        <v>67</v>
      </c>
      <c r="AS3314" t="s">
        <v>67</v>
      </c>
      <c r="AT3314" t="s">
        <v>67</v>
      </c>
      <c r="AU3314">
        <v>16.149999999999999</v>
      </c>
      <c r="AV3314">
        <v>2.2799999999999998</v>
      </c>
      <c r="AW3314">
        <v>15.9</v>
      </c>
      <c r="AX3314">
        <v>2.69</v>
      </c>
      <c r="AY3314" t="s">
        <v>67</v>
      </c>
      <c r="AZ3314" t="s">
        <v>67</v>
      </c>
      <c r="BA3314" t="s">
        <v>67</v>
      </c>
      <c r="BB3314">
        <v>-1.5600940000000001E-2</v>
      </c>
      <c r="BC3314">
        <v>1.6184492000000002E-2</v>
      </c>
      <c r="BD3314" t="s">
        <v>5090</v>
      </c>
      <c r="BE3314" t="s">
        <v>67</v>
      </c>
      <c r="BF3314">
        <v>-0.100263034</v>
      </c>
      <c r="BG3314">
        <v>0.8</v>
      </c>
      <c r="BH3314">
        <v>-8.0210427000000001E-2</v>
      </c>
      <c r="BI3314" t="s">
        <v>164</v>
      </c>
      <c r="BJ3314" t="s">
        <v>164</v>
      </c>
      <c r="BK3314" t="s">
        <v>67</v>
      </c>
    </row>
    <row r="3315" spans="1:63" hidden="1" x14ac:dyDescent="0.35">
      <c r="A3315" t="s">
        <v>4625</v>
      </c>
      <c r="B3315" t="s">
        <v>5089</v>
      </c>
      <c r="C3315" t="s">
        <v>67</v>
      </c>
      <c r="D3315" t="s">
        <v>67</v>
      </c>
      <c r="E3315" t="s">
        <v>67</v>
      </c>
      <c r="F3315" t="s">
        <v>66</v>
      </c>
      <c r="G3315" t="s">
        <v>67</v>
      </c>
      <c r="H3315" t="s">
        <v>5089</v>
      </c>
      <c r="I3315" t="s">
        <v>67</v>
      </c>
      <c r="J3315" t="s">
        <v>67</v>
      </c>
      <c r="K3315" t="s">
        <v>67</v>
      </c>
      <c r="L3315" t="s">
        <v>67</v>
      </c>
      <c r="M3315" t="s">
        <v>67</v>
      </c>
      <c r="N3315" t="s">
        <v>67</v>
      </c>
      <c r="O3315" t="s">
        <v>74</v>
      </c>
      <c r="P3315" t="s">
        <v>67</v>
      </c>
      <c r="Q3315" t="s">
        <v>76</v>
      </c>
      <c r="R3315" t="s">
        <v>109</v>
      </c>
      <c r="S3315" t="s">
        <v>306</v>
      </c>
      <c r="T3315" t="s">
        <v>1199</v>
      </c>
      <c r="U3315" t="s">
        <v>67</v>
      </c>
      <c r="V3315" t="s">
        <v>67</v>
      </c>
      <c r="W3315" t="s">
        <v>4690</v>
      </c>
      <c r="X3315" t="s">
        <v>67</v>
      </c>
      <c r="Y3315" t="s">
        <v>67</v>
      </c>
      <c r="Z3315" t="s">
        <v>67</v>
      </c>
      <c r="AA3315">
        <v>3</v>
      </c>
      <c r="AB3315">
        <v>3</v>
      </c>
      <c r="AC3315" t="s">
        <v>67</v>
      </c>
      <c r="AD3315">
        <v>350</v>
      </c>
      <c r="AE3315" s="7">
        <v>2.2999999999999998</v>
      </c>
      <c r="AF3315">
        <v>880</v>
      </c>
      <c r="AG3315" s="7">
        <v>6.8</v>
      </c>
      <c r="AH3315">
        <f t="shared" si="102"/>
        <v>530</v>
      </c>
      <c r="AI3315">
        <f t="shared" si="103"/>
        <v>4.5</v>
      </c>
      <c r="AJ3315" t="s">
        <v>67</v>
      </c>
      <c r="AK3315" t="s">
        <v>67</v>
      </c>
      <c r="AL3315" t="s">
        <v>67</v>
      </c>
      <c r="AM3315" t="s">
        <v>67</v>
      </c>
      <c r="AN3315" t="s">
        <v>67</v>
      </c>
      <c r="AO3315" t="s">
        <v>67</v>
      </c>
      <c r="AP3315" t="s">
        <v>3201</v>
      </c>
      <c r="AQ3315" t="s">
        <v>115</v>
      </c>
      <c r="AR3315" t="s">
        <v>67</v>
      </c>
      <c r="AS3315" t="s">
        <v>67</v>
      </c>
      <c r="AT3315" t="s">
        <v>67</v>
      </c>
      <c r="AU3315">
        <v>15.01</v>
      </c>
      <c r="AV3315">
        <v>3.08</v>
      </c>
      <c r="AW3315">
        <v>19.79</v>
      </c>
      <c r="AX3315">
        <v>2.77</v>
      </c>
      <c r="AY3315" t="s">
        <v>67</v>
      </c>
      <c r="AZ3315" t="s">
        <v>67</v>
      </c>
      <c r="BA3315" t="s">
        <v>67</v>
      </c>
      <c r="BB3315">
        <v>0.27646011399999998</v>
      </c>
      <c r="BC3315">
        <v>2.0565710000000001E-2</v>
      </c>
      <c r="BD3315" t="s">
        <v>5090</v>
      </c>
      <c r="BE3315" t="s">
        <v>67</v>
      </c>
      <c r="BF3315">
        <v>1.631898378</v>
      </c>
      <c r="BG3315">
        <v>0.8</v>
      </c>
      <c r="BH3315">
        <v>1.3055187029999999</v>
      </c>
      <c r="BI3315" t="s">
        <v>164</v>
      </c>
      <c r="BJ3315" t="s">
        <v>164</v>
      </c>
      <c r="BK3315" t="s">
        <v>67</v>
      </c>
    </row>
    <row r="3316" spans="1:63" hidden="1" x14ac:dyDescent="0.35">
      <c r="A3316" t="s">
        <v>4625</v>
      </c>
      <c r="B3316" t="s">
        <v>5089</v>
      </c>
      <c r="C3316" t="s">
        <v>67</v>
      </c>
      <c r="D3316" t="s">
        <v>67</v>
      </c>
      <c r="E3316" t="s">
        <v>67</v>
      </c>
      <c r="F3316" t="s">
        <v>66</v>
      </c>
      <c r="G3316" t="s">
        <v>67</v>
      </c>
      <c r="H3316" t="s">
        <v>5089</v>
      </c>
      <c r="I3316" t="s">
        <v>67</v>
      </c>
      <c r="J3316" t="s">
        <v>67</v>
      </c>
      <c r="K3316" t="s">
        <v>67</v>
      </c>
      <c r="L3316" t="s">
        <v>67</v>
      </c>
      <c r="M3316" t="s">
        <v>67</v>
      </c>
      <c r="N3316" t="s">
        <v>67</v>
      </c>
      <c r="O3316" t="s">
        <v>74</v>
      </c>
      <c r="P3316" t="s">
        <v>67</v>
      </c>
      <c r="Q3316" t="s">
        <v>76</v>
      </c>
      <c r="R3316" t="s">
        <v>109</v>
      </c>
      <c r="S3316" t="s">
        <v>306</v>
      </c>
      <c r="T3316" t="s">
        <v>1199</v>
      </c>
      <c r="U3316" t="s">
        <v>67</v>
      </c>
      <c r="V3316" t="s">
        <v>67</v>
      </c>
      <c r="W3316" t="s">
        <v>4722</v>
      </c>
      <c r="X3316" t="s">
        <v>67</v>
      </c>
      <c r="Y3316" t="s">
        <v>67</v>
      </c>
      <c r="Z3316" t="s">
        <v>67</v>
      </c>
      <c r="AA3316">
        <v>3</v>
      </c>
      <c r="AB3316">
        <v>3</v>
      </c>
      <c r="AC3316" t="s">
        <v>67</v>
      </c>
      <c r="AD3316">
        <v>350</v>
      </c>
      <c r="AE3316" s="7">
        <v>2.2999999999999998</v>
      </c>
      <c r="AF3316">
        <v>350</v>
      </c>
      <c r="AG3316" s="7">
        <v>6.8</v>
      </c>
      <c r="AH3316">
        <f t="shared" si="102"/>
        <v>0</v>
      </c>
      <c r="AI3316">
        <f t="shared" si="103"/>
        <v>4.5</v>
      </c>
      <c r="AJ3316" t="s">
        <v>67</v>
      </c>
      <c r="AK3316" t="s">
        <v>67</v>
      </c>
      <c r="AL3316" t="s">
        <v>67</v>
      </c>
      <c r="AM3316" t="s">
        <v>67</v>
      </c>
      <c r="AN3316" t="s">
        <v>67</v>
      </c>
      <c r="AO3316" t="s">
        <v>67</v>
      </c>
      <c r="AP3316" t="s">
        <v>3201</v>
      </c>
      <c r="AQ3316" t="s">
        <v>115</v>
      </c>
      <c r="AR3316" t="s">
        <v>67</v>
      </c>
      <c r="AS3316" t="s">
        <v>67</v>
      </c>
      <c r="AT3316" t="s">
        <v>67</v>
      </c>
      <c r="AU3316">
        <v>15.01</v>
      </c>
      <c r="AV3316">
        <v>3.08</v>
      </c>
      <c r="AW3316">
        <v>14.36</v>
      </c>
      <c r="AX3316">
        <v>2.84</v>
      </c>
      <c r="AY3316" t="s">
        <v>67</v>
      </c>
      <c r="AZ3316" t="s">
        <v>67</v>
      </c>
      <c r="BA3316" t="s">
        <v>67</v>
      </c>
      <c r="BB3316">
        <v>-4.4270082000000002E-2</v>
      </c>
      <c r="BC3316">
        <v>2.7073073E-2</v>
      </c>
      <c r="BD3316" t="s">
        <v>5090</v>
      </c>
      <c r="BE3316" t="s">
        <v>67</v>
      </c>
      <c r="BF3316">
        <v>-0.219414361</v>
      </c>
      <c r="BG3316">
        <v>0.8</v>
      </c>
      <c r="BH3316">
        <v>-0.17553148900000001</v>
      </c>
      <c r="BI3316" t="s">
        <v>164</v>
      </c>
      <c r="BJ3316" t="s">
        <v>164</v>
      </c>
      <c r="BK3316" t="s">
        <v>67</v>
      </c>
    </row>
    <row r="3317" spans="1:63" hidden="1" x14ac:dyDescent="0.35">
      <c r="A3317" t="s">
        <v>4625</v>
      </c>
      <c r="B3317" t="s">
        <v>5089</v>
      </c>
      <c r="C3317" t="s">
        <v>67</v>
      </c>
      <c r="D3317" t="s">
        <v>67</v>
      </c>
      <c r="E3317" t="s">
        <v>67</v>
      </c>
      <c r="F3317" t="s">
        <v>66</v>
      </c>
      <c r="G3317" t="s">
        <v>67</v>
      </c>
      <c r="H3317" t="s">
        <v>5089</v>
      </c>
      <c r="I3317" t="s">
        <v>67</v>
      </c>
      <c r="J3317" t="s">
        <v>67</v>
      </c>
      <c r="K3317" t="s">
        <v>67</v>
      </c>
      <c r="L3317" t="s">
        <v>67</v>
      </c>
      <c r="M3317" t="s">
        <v>67</v>
      </c>
      <c r="N3317" t="s">
        <v>67</v>
      </c>
      <c r="O3317" t="s">
        <v>74</v>
      </c>
      <c r="P3317" t="s">
        <v>67</v>
      </c>
      <c r="Q3317" t="s">
        <v>76</v>
      </c>
      <c r="R3317" t="s">
        <v>109</v>
      </c>
      <c r="S3317" t="s">
        <v>306</v>
      </c>
      <c r="T3317" t="s">
        <v>1199</v>
      </c>
      <c r="U3317" t="s">
        <v>67</v>
      </c>
      <c r="V3317" t="s">
        <v>67</v>
      </c>
      <c r="W3317" t="s">
        <v>4689</v>
      </c>
      <c r="X3317" t="s">
        <v>67</v>
      </c>
      <c r="Y3317" t="s">
        <v>67</v>
      </c>
      <c r="Z3317" t="s">
        <v>67</v>
      </c>
      <c r="AA3317">
        <v>3</v>
      </c>
      <c r="AB3317">
        <v>3</v>
      </c>
      <c r="AC3317" t="s">
        <v>67</v>
      </c>
      <c r="AD3317">
        <v>350</v>
      </c>
      <c r="AE3317" s="7">
        <v>2.2999999999999998</v>
      </c>
      <c r="AF3317">
        <v>650</v>
      </c>
      <c r="AG3317" s="7">
        <v>5.6</v>
      </c>
      <c r="AH3317">
        <f t="shared" si="102"/>
        <v>300</v>
      </c>
      <c r="AI3317">
        <f t="shared" si="103"/>
        <v>3.3</v>
      </c>
      <c r="AJ3317" t="s">
        <v>67</v>
      </c>
      <c r="AK3317" t="s">
        <v>67</v>
      </c>
      <c r="AL3317" t="s">
        <v>67</v>
      </c>
      <c r="AM3317" t="s">
        <v>67</v>
      </c>
      <c r="AN3317" t="s">
        <v>67</v>
      </c>
      <c r="AO3317" t="s">
        <v>67</v>
      </c>
      <c r="AP3317" t="s">
        <v>3201</v>
      </c>
      <c r="AQ3317" t="s">
        <v>115</v>
      </c>
      <c r="AR3317" t="s">
        <v>67</v>
      </c>
      <c r="AS3317" t="s">
        <v>67</v>
      </c>
      <c r="AT3317" t="s">
        <v>67</v>
      </c>
      <c r="AU3317">
        <v>15.01</v>
      </c>
      <c r="AV3317">
        <v>3.08</v>
      </c>
      <c r="AW3317">
        <v>16.2</v>
      </c>
      <c r="AX3317">
        <v>3.38</v>
      </c>
      <c r="AY3317" t="s">
        <v>67</v>
      </c>
      <c r="AZ3317" t="s">
        <v>67</v>
      </c>
      <c r="BA3317" t="s">
        <v>67</v>
      </c>
      <c r="BB3317">
        <v>7.6294597000000006E-2</v>
      </c>
      <c r="BC3317">
        <v>2.8545696999999998E-2</v>
      </c>
      <c r="BD3317" t="s">
        <v>5090</v>
      </c>
      <c r="BE3317" t="s">
        <v>67</v>
      </c>
      <c r="BF3317">
        <v>0.36802441800000002</v>
      </c>
      <c r="BG3317">
        <v>0.8</v>
      </c>
      <c r="BH3317">
        <v>0.29441953500000001</v>
      </c>
      <c r="BI3317" t="s">
        <v>164</v>
      </c>
      <c r="BJ3317" t="s">
        <v>164</v>
      </c>
      <c r="BK3317" t="s">
        <v>67</v>
      </c>
    </row>
    <row r="3318" spans="1:63" hidden="1" x14ac:dyDescent="0.35">
      <c r="A3318" t="s">
        <v>4625</v>
      </c>
      <c r="B3318" t="s">
        <v>67</v>
      </c>
      <c r="C3318" t="s">
        <v>67</v>
      </c>
      <c r="D3318" t="s">
        <v>67</v>
      </c>
      <c r="E3318" t="s">
        <v>67</v>
      </c>
      <c r="F3318" t="s">
        <v>66</v>
      </c>
      <c r="G3318" t="s">
        <v>67</v>
      </c>
      <c r="H3318" t="s">
        <v>5089</v>
      </c>
      <c r="I3318" t="s">
        <v>67</v>
      </c>
      <c r="J3318" t="s">
        <v>67</v>
      </c>
      <c r="K3318" t="s">
        <v>67</v>
      </c>
      <c r="L3318" t="s">
        <v>67</v>
      </c>
      <c r="M3318" t="s">
        <v>67</v>
      </c>
      <c r="N3318" t="s">
        <v>67</v>
      </c>
      <c r="O3318" t="s">
        <v>74</v>
      </c>
      <c r="P3318" t="s">
        <v>67</v>
      </c>
      <c r="Q3318" t="s">
        <v>76</v>
      </c>
      <c r="R3318" t="s">
        <v>109</v>
      </c>
      <c r="S3318" t="s">
        <v>306</v>
      </c>
      <c r="T3318" t="s">
        <v>307</v>
      </c>
      <c r="U3318" t="s">
        <v>67</v>
      </c>
      <c r="V3318" t="s">
        <v>67</v>
      </c>
      <c r="W3318" t="s">
        <v>4690</v>
      </c>
      <c r="X3318" t="s">
        <v>67</v>
      </c>
      <c r="Y3318" t="s">
        <v>67</v>
      </c>
      <c r="Z3318" t="s">
        <v>67</v>
      </c>
      <c r="AA3318">
        <v>3</v>
      </c>
      <c r="AB3318">
        <v>3</v>
      </c>
      <c r="AC3318" t="s">
        <v>67</v>
      </c>
      <c r="AD3318">
        <v>350</v>
      </c>
      <c r="AE3318" s="7">
        <v>2.2999999999999998</v>
      </c>
      <c r="AF3318">
        <v>880</v>
      </c>
      <c r="AG3318" s="7">
        <v>6.8</v>
      </c>
      <c r="AH3318">
        <f t="shared" si="102"/>
        <v>530</v>
      </c>
      <c r="AI3318">
        <f t="shared" si="103"/>
        <v>4.5</v>
      </c>
      <c r="AJ3318" t="s">
        <v>67</v>
      </c>
      <c r="AK3318" t="s">
        <v>67</v>
      </c>
      <c r="AL3318" t="s">
        <v>67</v>
      </c>
      <c r="AM3318" t="s">
        <v>67</v>
      </c>
      <c r="AN3318" t="s">
        <v>67</v>
      </c>
      <c r="AO3318" t="s">
        <v>67</v>
      </c>
      <c r="AP3318" t="s">
        <v>3201</v>
      </c>
      <c r="AQ3318" t="s">
        <v>115</v>
      </c>
      <c r="AR3318" t="s">
        <v>67</v>
      </c>
      <c r="AS3318" t="s">
        <v>67</v>
      </c>
      <c r="AT3318" t="s">
        <v>67</v>
      </c>
      <c r="AU3318">
        <v>9.6199999999999992</v>
      </c>
      <c r="AV3318">
        <v>1.08</v>
      </c>
      <c r="AW3318">
        <v>16.63</v>
      </c>
      <c r="AX3318">
        <v>4.26</v>
      </c>
      <c r="AY3318" t="s">
        <v>67</v>
      </c>
      <c r="AZ3318" t="s">
        <v>67</v>
      </c>
      <c r="BA3318" t="s">
        <v>67</v>
      </c>
      <c r="BB3318">
        <v>0.54736402900000003</v>
      </c>
      <c r="BC3318">
        <v>2.6074482999999999E-2</v>
      </c>
      <c r="BD3318" t="s">
        <v>5090</v>
      </c>
      <c r="BE3318" t="s">
        <v>67</v>
      </c>
      <c r="BF3318">
        <v>2.2557808330000002</v>
      </c>
      <c r="BG3318">
        <v>0.8</v>
      </c>
      <c r="BH3318">
        <v>1.8046246669999999</v>
      </c>
      <c r="BI3318" t="s">
        <v>164</v>
      </c>
      <c r="BJ3318" t="s">
        <v>164</v>
      </c>
      <c r="BK3318" t="s">
        <v>67</v>
      </c>
    </row>
    <row r="3319" spans="1:63" hidden="1" x14ac:dyDescent="0.35">
      <c r="A3319" t="s">
        <v>4625</v>
      </c>
      <c r="B3319" t="s">
        <v>67</v>
      </c>
      <c r="C3319" t="s">
        <v>67</v>
      </c>
      <c r="D3319" t="s">
        <v>67</v>
      </c>
      <c r="E3319" t="s">
        <v>67</v>
      </c>
      <c r="F3319" t="s">
        <v>66</v>
      </c>
      <c r="G3319" t="s">
        <v>67</v>
      </c>
      <c r="H3319" t="s">
        <v>5089</v>
      </c>
      <c r="I3319" t="s">
        <v>67</v>
      </c>
      <c r="J3319" t="s">
        <v>67</v>
      </c>
      <c r="K3319" t="s">
        <v>67</v>
      </c>
      <c r="L3319" t="s">
        <v>67</v>
      </c>
      <c r="M3319" t="s">
        <v>67</v>
      </c>
      <c r="N3319" t="s">
        <v>67</v>
      </c>
      <c r="O3319" t="s">
        <v>74</v>
      </c>
      <c r="P3319" t="s">
        <v>67</v>
      </c>
      <c r="Q3319" t="s">
        <v>76</v>
      </c>
      <c r="R3319" t="s">
        <v>109</v>
      </c>
      <c r="S3319" t="s">
        <v>306</v>
      </c>
      <c r="T3319" t="s">
        <v>307</v>
      </c>
      <c r="U3319" t="s">
        <v>67</v>
      </c>
      <c r="V3319" t="s">
        <v>67</v>
      </c>
      <c r="W3319" t="s">
        <v>4689</v>
      </c>
      <c r="X3319" t="s">
        <v>67</v>
      </c>
      <c r="Y3319" t="s">
        <v>67</v>
      </c>
      <c r="Z3319" t="s">
        <v>67</v>
      </c>
      <c r="AA3319">
        <v>3</v>
      </c>
      <c r="AB3319">
        <v>3</v>
      </c>
      <c r="AC3319" t="s">
        <v>67</v>
      </c>
      <c r="AD3319">
        <v>350</v>
      </c>
      <c r="AE3319" s="7">
        <v>2.2999999999999998</v>
      </c>
      <c r="AF3319">
        <v>650</v>
      </c>
      <c r="AG3319" s="7">
        <v>5.6</v>
      </c>
      <c r="AH3319">
        <f t="shared" si="102"/>
        <v>300</v>
      </c>
      <c r="AI3319">
        <f t="shared" si="103"/>
        <v>3.3</v>
      </c>
      <c r="AJ3319" t="s">
        <v>67</v>
      </c>
      <c r="AK3319" t="s">
        <v>67</v>
      </c>
      <c r="AL3319" t="s">
        <v>67</v>
      </c>
      <c r="AM3319" t="s">
        <v>67</v>
      </c>
      <c r="AN3319" t="s">
        <v>67</v>
      </c>
      <c r="AO3319" t="s">
        <v>67</v>
      </c>
      <c r="AP3319" t="s">
        <v>3201</v>
      </c>
      <c r="AQ3319" t="s">
        <v>115</v>
      </c>
      <c r="AR3319" t="s">
        <v>67</v>
      </c>
      <c r="AS3319" t="s">
        <v>67</v>
      </c>
      <c r="AT3319" t="s">
        <v>67</v>
      </c>
      <c r="AU3319">
        <v>9.6199999999999992</v>
      </c>
      <c r="AV3319">
        <v>1.08</v>
      </c>
      <c r="AW3319">
        <v>14.24</v>
      </c>
      <c r="AX3319">
        <v>4.3499999999999996</v>
      </c>
      <c r="AY3319" t="s">
        <v>67</v>
      </c>
      <c r="AZ3319" t="s">
        <v>67</v>
      </c>
      <c r="BA3319" t="s">
        <v>67</v>
      </c>
      <c r="BB3319">
        <v>0.39221064100000003</v>
      </c>
      <c r="BC3319">
        <v>3.5306733E-2</v>
      </c>
      <c r="BD3319" t="s">
        <v>5090</v>
      </c>
      <c r="BE3319" t="s">
        <v>67</v>
      </c>
      <c r="BF3319">
        <v>1.4577360530000001</v>
      </c>
      <c r="BG3319">
        <v>0.8</v>
      </c>
      <c r="BH3319">
        <v>1.1661888419999999</v>
      </c>
      <c r="BI3319" t="s">
        <v>164</v>
      </c>
      <c r="BJ3319" t="s">
        <v>164</v>
      </c>
      <c r="BK3319" t="s">
        <v>67</v>
      </c>
    </row>
    <row r="3320" spans="1:63" hidden="1" x14ac:dyDescent="0.35">
      <c r="A3320" t="s">
        <v>4625</v>
      </c>
      <c r="B3320" t="s">
        <v>5089</v>
      </c>
      <c r="C3320" t="s">
        <v>67</v>
      </c>
      <c r="D3320" t="s">
        <v>67</v>
      </c>
      <c r="E3320" t="s">
        <v>67</v>
      </c>
      <c r="F3320" t="s">
        <v>66</v>
      </c>
      <c r="G3320" t="s">
        <v>67</v>
      </c>
      <c r="H3320" t="s">
        <v>5089</v>
      </c>
      <c r="I3320" t="s">
        <v>67</v>
      </c>
      <c r="J3320" t="s">
        <v>67</v>
      </c>
      <c r="K3320" t="s">
        <v>67</v>
      </c>
      <c r="L3320" t="s">
        <v>67</v>
      </c>
      <c r="M3320" t="s">
        <v>67</v>
      </c>
      <c r="N3320" t="s">
        <v>67</v>
      </c>
      <c r="O3320" t="s">
        <v>74</v>
      </c>
      <c r="P3320" t="s">
        <v>67</v>
      </c>
      <c r="Q3320" t="s">
        <v>76</v>
      </c>
      <c r="R3320" t="s">
        <v>109</v>
      </c>
      <c r="S3320" t="s">
        <v>306</v>
      </c>
      <c r="T3320" t="s">
        <v>307</v>
      </c>
      <c r="U3320" t="s">
        <v>67</v>
      </c>
      <c r="V3320" t="s">
        <v>67</v>
      </c>
      <c r="W3320" t="s">
        <v>4720</v>
      </c>
      <c r="X3320" t="s">
        <v>67</v>
      </c>
      <c r="Y3320" t="s">
        <v>67</v>
      </c>
      <c r="Z3320" t="s">
        <v>67</v>
      </c>
      <c r="AA3320">
        <v>3</v>
      </c>
      <c r="AB3320">
        <v>3</v>
      </c>
      <c r="AC3320" t="s">
        <v>67</v>
      </c>
      <c r="AD3320">
        <v>350</v>
      </c>
      <c r="AE3320" s="7">
        <v>2.2999999999999998</v>
      </c>
      <c r="AF3320">
        <v>350</v>
      </c>
      <c r="AG3320" s="7">
        <v>5.6</v>
      </c>
      <c r="AH3320">
        <f t="shared" si="102"/>
        <v>0</v>
      </c>
      <c r="AI3320">
        <f t="shared" si="103"/>
        <v>3.3</v>
      </c>
      <c r="AJ3320" t="s">
        <v>67</v>
      </c>
      <c r="AK3320" t="s">
        <v>67</v>
      </c>
      <c r="AL3320" t="s">
        <v>67</v>
      </c>
      <c r="AM3320" t="s">
        <v>67</v>
      </c>
      <c r="AN3320" t="s">
        <v>67</v>
      </c>
      <c r="AO3320" t="s">
        <v>67</v>
      </c>
      <c r="AP3320" t="s">
        <v>3201</v>
      </c>
      <c r="AQ3320" t="s">
        <v>115</v>
      </c>
      <c r="AR3320" t="s">
        <v>67</v>
      </c>
      <c r="AS3320" t="s">
        <v>67</v>
      </c>
      <c r="AT3320" t="s">
        <v>67</v>
      </c>
      <c r="AU3320">
        <v>16.149999999999999</v>
      </c>
      <c r="AV3320">
        <v>2.2799999999999998</v>
      </c>
      <c r="AW3320">
        <v>16.88</v>
      </c>
      <c r="AX3320">
        <v>4.6100000000000003</v>
      </c>
      <c r="AY3320" t="s">
        <v>67</v>
      </c>
      <c r="AZ3320" t="s">
        <v>67</v>
      </c>
      <c r="BA3320" t="s">
        <v>67</v>
      </c>
      <c r="BB3320">
        <v>4.4209439000000003E-2</v>
      </c>
      <c r="BC3320">
        <v>3.1505578999999999E-2</v>
      </c>
      <c r="BD3320" t="s">
        <v>5090</v>
      </c>
      <c r="BE3320" t="s">
        <v>67</v>
      </c>
      <c r="BF3320">
        <v>0.200733989</v>
      </c>
      <c r="BG3320">
        <v>0.8</v>
      </c>
      <c r="BH3320">
        <v>0.16058719099999999</v>
      </c>
      <c r="BI3320" t="s">
        <v>164</v>
      </c>
      <c r="BJ3320" t="s">
        <v>164</v>
      </c>
      <c r="BK3320" t="s">
        <v>67</v>
      </c>
    </row>
    <row r="3321" spans="1:63" hidden="1" x14ac:dyDescent="0.35">
      <c r="A3321" t="s">
        <v>4625</v>
      </c>
      <c r="B3321" t="s">
        <v>5089</v>
      </c>
      <c r="C3321" t="s">
        <v>67</v>
      </c>
      <c r="D3321" t="s">
        <v>67</v>
      </c>
      <c r="E3321" t="s">
        <v>67</v>
      </c>
      <c r="F3321" t="s">
        <v>66</v>
      </c>
      <c r="G3321" t="s">
        <v>67</v>
      </c>
      <c r="H3321" t="s">
        <v>5089</v>
      </c>
      <c r="I3321" t="s">
        <v>67</v>
      </c>
      <c r="J3321" t="s">
        <v>67</v>
      </c>
      <c r="K3321" t="s">
        <v>67</v>
      </c>
      <c r="L3321" t="s">
        <v>67</v>
      </c>
      <c r="M3321" t="s">
        <v>67</v>
      </c>
      <c r="N3321" t="s">
        <v>67</v>
      </c>
      <c r="O3321" t="s">
        <v>74</v>
      </c>
      <c r="P3321" t="s">
        <v>67</v>
      </c>
      <c r="Q3321" t="s">
        <v>76</v>
      </c>
      <c r="R3321" t="s">
        <v>109</v>
      </c>
      <c r="S3321" t="s">
        <v>306</v>
      </c>
      <c r="T3321" t="s">
        <v>1199</v>
      </c>
      <c r="U3321" t="s">
        <v>67</v>
      </c>
      <c r="V3321" t="s">
        <v>67</v>
      </c>
      <c r="W3321" t="s">
        <v>4720</v>
      </c>
      <c r="X3321" t="s">
        <v>67</v>
      </c>
      <c r="Y3321" t="s">
        <v>67</v>
      </c>
      <c r="Z3321" t="s">
        <v>67</v>
      </c>
      <c r="AA3321">
        <v>3</v>
      </c>
      <c r="AB3321">
        <v>3</v>
      </c>
      <c r="AC3321" t="s">
        <v>67</v>
      </c>
      <c r="AD3321">
        <v>350</v>
      </c>
      <c r="AE3321" s="7">
        <v>2.2999999999999998</v>
      </c>
      <c r="AF3321">
        <v>350</v>
      </c>
      <c r="AG3321" s="7">
        <v>5.6</v>
      </c>
      <c r="AH3321">
        <f t="shared" si="102"/>
        <v>0</v>
      </c>
      <c r="AI3321">
        <f t="shared" si="103"/>
        <v>3.3</v>
      </c>
      <c r="AJ3321" t="s">
        <v>67</v>
      </c>
      <c r="AK3321" t="s">
        <v>67</v>
      </c>
      <c r="AL3321" t="s">
        <v>67</v>
      </c>
      <c r="AM3321" t="s">
        <v>67</v>
      </c>
      <c r="AN3321" t="s">
        <v>67</v>
      </c>
      <c r="AO3321" t="s">
        <v>67</v>
      </c>
      <c r="AP3321" t="s">
        <v>3201</v>
      </c>
      <c r="AQ3321" t="s">
        <v>115</v>
      </c>
      <c r="AR3321" t="s">
        <v>67</v>
      </c>
      <c r="AS3321" t="s">
        <v>67</v>
      </c>
      <c r="AT3321" t="s">
        <v>67</v>
      </c>
      <c r="AU3321">
        <v>15.01</v>
      </c>
      <c r="AV3321">
        <v>3.08</v>
      </c>
      <c r="AW3321">
        <v>14.98</v>
      </c>
      <c r="AX3321">
        <v>4.8499999999999996</v>
      </c>
      <c r="AY3321" t="s">
        <v>67</v>
      </c>
      <c r="AZ3321" t="s">
        <v>67</v>
      </c>
      <c r="BA3321" t="s">
        <v>67</v>
      </c>
      <c r="BB3321">
        <v>-2.0006680000000002E-3</v>
      </c>
      <c r="BC3321">
        <v>4.8976469000000002E-2</v>
      </c>
      <c r="BD3321" t="s">
        <v>5090</v>
      </c>
      <c r="BE3321" t="s">
        <v>67</v>
      </c>
      <c r="BF3321">
        <v>-7.3844940000000001E-3</v>
      </c>
      <c r="BG3321">
        <v>0.8</v>
      </c>
      <c r="BH3321">
        <v>-5.9075949999999999E-3</v>
      </c>
      <c r="BI3321" t="s">
        <v>164</v>
      </c>
      <c r="BJ3321" t="s">
        <v>164</v>
      </c>
      <c r="BK3321" t="s">
        <v>67</v>
      </c>
    </row>
    <row r="3322" spans="1:63" hidden="1" x14ac:dyDescent="0.35">
      <c r="A3322" t="s">
        <v>4625</v>
      </c>
      <c r="B3322" t="s">
        <v>67</v>
      </c>
      <c r="C3322" t="s">
        <v>67</v>
      </c>
      <c r="D3322" t="s">
        <v>67</v>
      </c>
      <c r="E3322" t="s">
        <v>67</v>
      </c>
      <c r="F3322" t="s">
        <v>66</v>
      </c>
      <c r="G3322" t="s">
        <v>67</v>
      </c>
      <c r="H3322" t="s">
        <v>5089</v>
      </c>
      <c r="I3322" t="s">
        <v>67</v>
      </c>
      <c r="J3322" t="s">
        <v>67</v>
      </c>
      <c r="K3322" t="s">
        <v>67</v>
      </c>
      <c r="L3322" t="s">
        <v>67</v>
      </c>
      <c r="M3322" t="s">
        <v>67</v>
      </c>
      <c r="N3322" t="s">
        <v>67</v>
      </c>
      <c r="O3322" t="s">
        <v>74</v>
      </c>
      <c r="P3322" t="s">
        <v>67</v>
      </c>
      <c r="Q3322" t="s">
        <v>76</v>
      </c>
      <c r="R3322" t="s">
        <v>109</v>
      </c>
      <c r="S3322" t="s">
        <v>306</v>
      </c>
      <c r="T3322" t="s">
        <v>1199</v>
      </c>
      <c r="U3322" t="s">
        <v>67</v>
      </c>
      <c r="V3322" t="s">
        <v>67</v>
      </c>
      <c r="W3322" t="s">
        <v>80</v>
      </c>
      <c r="X3322" t="s">
        <v>67</v>
      </c>
      <c r="Y3322" t="s">
        <v>67</v>
      </c>
      <c r="Z3322" t="s">
        <v>67</v>
      </c>
      <c r="AA3322">
        <v>3</v>
      </c>
      <c r="AB3322">
        <v>3</v>
      </c>
      <c r="AC3322" t="s">
        <v>67</v>
      </c>
      <c r="AD3322">
        <v>350</v>
      </c>
      <c r="AE3322">
        <v>2.2999999999999998</v>
      </c>
      <c r="AF3322">
        <v>880</v>
      </c>
      <c r="AG3322">
        <v>2.2999999999999998</v>
      </c>
      <c r="AH3322">
        <f t="shared" si="102"/>
        <v>530</v>
      </c>
      <c r="AI3322">
        <f t="shared" si="103"/>
        <v>0</v>
      </c>
      <c r="AJ3322" t="s">
        <v>67</v>
      </c>
      <c r="AK3322" t="s">
        <v>67</v>
      </c>
      <c r="AL3322" t="s">
        <v>67</v>
      </c>
      <c r="AM3322" t="s">
        <v>67</v>
      </c>
      <c r="AN3322" t="s">
        <v>67</v>
      </c>
      <c r="AO3322" t="s">
        <v>67</v>
      </c>
      <c r="AP3322" t="s">
        <v>3201</v>
      </c>
      <c r="AQ3322" t="s">
        <v>115</v>
      </c>
      <c r="AR3322" t="s">
        <v>67</v>
      </c>
      <c r="AS3322" t="s">
        <v>67</v>
      </c>
      <c r="AT3322" t="s">
        <v>67</v>
      </c>
      <c r="AU3322">
        <v>15.01</v>
      </c>
      <c r="AV3322">
        <v>3.08</v>
      </c>
      <c r="AW3322">
        <v>18.100000000000001</v>
      </c>
      <c r="AX3322">
        <v>5.05</v>
      </c>
      <c r="AY3322" t="s">
        <v>67</v>
      </c>
      <c r="AZ3322" t="s">
        <v>67</v>
      </c>
      <c r="BA3322" t="s">
        <v>67</v>
      </c>
      <c r="BB3322">
        <v>0.18719529300000001</v>
      </c>
      <c r="BC3322">
        <v>3.9983233999999999E-2</v>
      </c>
      <c r="BD3322" t="s">
        <v>67</v>
      </c>
      <c r="BE3322" t="s">
        <v>67</v>
      </c>
      <c r="BF3322">
        <v>0.73876843699999994</v>
      </c>
      <c r="BG3322">
        <v>0.8</v>
      </c>
      <c r="BH3322">
        <v>0.59101475000000003</v>
      </c>
      <c r="BI3322" t="s">
        <v>164</v>
      </c>
      <c r="BJ3322" t="s">
        <v>164</v>
      </c>
      <c r="BK3322" t="s">
        <v>67</v>
      </c>
    </row>
    <row r="3323" spans="1:63" hidden="1" x14ac:dyDescent="0.35">
      <c r="A3323" t="s">
        <v>4625</v>
      </c>
      <c r="B3323" t="s">
        <v>5089</v>
      </c>
      <c r="C3323" t="s">
        <v>67</v>
      </c>
      <c r="D3323" t="s">
        <v>67</v>
      </c>
      <c r="E3323" t="s">
        <v>67</v>
      </c>
      <c r="F3323" t="s">
        <v>66</v>
      </c>
      <c r="G3323" t="s">
        <v>67</v>
      </c>
      <c r="H3323" t="s">
        <v>5089</v>
      </c>
      <c r="I3323" t="s">
        <v>67</v>
      </c>
      <c r="J3323" t="s">
        <v>67</v>
      </c>
      <c r="K3323" t="s">
        <v>67</v>
      </c>
      <c r="L3323" t="s">
        <v>67</v>
      </c>
      <c r="M3323" t="s">
        <v>67</v>
      </c>
      <c r="N3323" t="s">
        <v>67</v>
      </c>
      <c r="O3323" t="s">
        <v>74</v>
      </c>
      <c r="P3323" t="s">
        <v>67</v>
      </c>
      <c r="Q3323" t="s">
        <v>76</v>
      </c>
      <c r="R3323" t="s">
        <v>109</v>
      </c>
      <c r="S3323" t="s">
        <v>306</v>
      </c>
      <c r="T3323" t="s">
        <v>307</v>
      </c>
      <c r="U3323" t="s">
        <v>67</v>
      </c>
      <c r="V3323" t="s">
        <v>67</v>
      </c>
      <c r="W3323" t="s">
        <v>4722</v>
      </c>
      <c r="X3323" t="s">
        <v>67</v>
      </c>
      <c r="Y3323" t="s">
        <v>67</v>
      </c>
      <c r="Z3323" t="s">
        <v>67</v>
      </c>
      <c r="AA3323">
        <v>3</v>
      </c>
      <c r="AB3323">
        <v>3</v>
      </c>
      <c r="AC3323" t="s">
        <v>67</v>
      </c>
      <c r="AD3323">
        <v>350</v>
      </c>
      <c r="AE3323" s="7">
        <v>2.2999999999999998</v>
      </c>
      <c r="AF3323">
        <v>350</v>
      </c>
      <c r="AG3323" s="7">
        <v>6.8</v>
      </c>
      <c r="AH3323">
        <f t="shared" si="102"/>
        <v>0</v>
      </c>
      <c r="AI3323">
        <f t="shared" si="103"/>
        <v>4.5</v>
      </c>
      <c r="AJ3323" t="s">
        <v>67</v>
      </c>
      <c r="AK3323" t="s">
        <v>67</v>
      </c>
      <c r="AL3323" t="s">
        <v>67</v>
      </c>
      <c r="AM3323" t="s">
        <v>67</v>
      </c>
      <c r="AN3323" t="s">
        <v>67</v>
      </c>
      <c r="AO3323" t="s">
        <v>67</v>
      </c>
      <c r="AP3323" t="s">
        <v>3201</v>
      </c>
      <c r="AQ3323" t="s">
        <v>115</v>
      </c>
      <c r="AR3323" t="s">
        <v>67</v>
      </c>
      <c r="AS3323" t="s">
        <v>67</v>
      </c>
      <c r="AT3323" t="s">
        <v>67</v>
      </c>
      <c r="AU3323">
        <v>16.149999999999999</v>
      </c>
      <c r="AV3323">
        <v>2.2799999999999998</v>
      </c>
      <c r="AW3323">
        <v>9.91</v>
      </c>
      <c r="AX3323">
        <v>6.1</v>
      </c>
      <c r="AY3323" t="s">
        <v>67</v>
      </c>
      <c r="AZ3323" t="s">
        <v>67</v>
      </c>
      <c r="BA3323" t="s">
        <v>67</v>
      </c>
      <c r="BB3323">
        <v>-0.488375701</v>
      </c>
      <c r="BC3323">
        <v>0.13294003800000001</v>
      </c>
      <c r="BD3323" t="s">
        <v>5090</v>
      </c>
      <c r="BE3323" t="s">
        <v>67</v>
      </c>
      <c r="BF3323">
        <v>-1.3551071720000001</v>
      </c>
      <c r="BG3323">
        <v>0.8</v>
      </c>
      <c r="BH3323">
        <v>-1.0840857370000001</v>
      </c>
      <c r="BI3323" t="s">
        <v>164</v>
      </c>
      <c r="BJ3323" t="s">
        <v>164</v>
      </c>
      <c r="BK3323" t="s">
        <v>67</v>
      </c>
    </row>
    <row r="3324" spans="1:63" hidden="1" x14ac:dyDescent="0.35">
      <c r="A3324" t="s">
        <v>4625</v>
      </c>
      <c r="B3324" t="s">
        <v>67</v>
      </c>
      <c r="C3324" t="s">
        <v>67</v>
      </c>
      <c r="D3324" t="s">
        <v>67</v>
      </c>
      <c r="E3324" t="s">
        <v>67</v>
      </c>
      <c r="F3324" t="s">
        <v>66</v>
      </c>
      <c r="G3324" t="s">
        <v>67</v>
      </c>
      <c r="H3324" t="s">
        <v>5089</v>
      </c>
      <c r="I3324" t="s">
        <v>67</v>
      </c>
      <c r="J3324" t="s">
        <v>67</v>
      </c>
      <c r="K3324" t="s">
        <v>67</v>
      </c>
      <c r="L3324" t="s">
        <v>67</v>
      </c>
      <c r="M3324" t="s">
        <v>67</v>
      </c>
      <c r="N3324" t="s">
        <v>67</v>
      </c>
      <c r="O3324" t="s">
        <v>74</v>
      </c>
      <c r="P3324" t="s">
        <v>67</v>
      </c>
      <c r="Q3324" t="s">
        <v>76</v>
      </c>
      <c r="R3324" t="s">
        <v>109</v>
      </c>
      <c r="S3324" t="s">
        <v>306</v>
      </c>
      <c r="T3324" t="s">
        <v>1199</v>
      </c>
      <c r="U3324" t="s">
        <v>67</v>
      </c>
      <c r="V3324" t="s">
        <v>67</v>
      </c>
      <c r="W3324" t="s">
        <v>4690</v>
      </c>
      <c r="X3324" t="s">
        <v>67</v>
      </c>
      <c r="Y3324" t="s">
        <v>67</v>
      </c>
      <c r="Z3324" t="s">
        <v>67</v>
      </c>
      <c r="AA3324">
        <v>3</v>
      </c>
      <c r="AB3324">
        <v>3</v>
      </c>
      <c r="AC3324" t="s">
        <v>67</v>
      </c>
      <c r="AD3324">
        <v>350</v>
      </c>
      <c r="AE3324" s="7">
        <v>2.2999999999999998</v>
      </c>
      <c r="AF3324">
        <v>880</v>
      </c>
      <c r="AG3324" s="7">
        <v>6.8</v>
      </c>
      <c r="AH3324">
        <f t="shared" si="102"/>
        <v>530</v>
      </c>
      <c r="AI3324">
        <f t="shared" si="103"/>
        <v>4.5</v>
      </c>
      <c r="AJ3324" t="s">
        <v>67</v>
      </c>
      <c r="AK3324" t="s">
        <v>67</v>
      </c>
      <c r="AL3324" t="s">
        <v>67</v>
      </c>
      <c r="AM3324" t="s">
        <v>67</v>
      </c>
      <c r="AN3324" t="s">
        <v>67</v>
      </c>
      <c r="AO3324" t="s">
        <v>67</v>
      </c>
      <c r="AP3324" t="s">
        <v>3201</v>
      </c>
      <c r="AQ3324" t="s">
        <v>115</v>
      </c>
      <c r="AR3324" t="s">
        <v>67</v>
      </c>
      <c r="AS3324" t="s">
        <v>67</v>
      </c>
      <c r="AT3324" t="s">
        <v>67</v>
      </c>
      <c r="AU3324">
        <v>7.72</v>
      </c>
      <c r="AV3324">
        <v>2.89</v>
      </c>
      <c r="AW3324">
        <v>31.31</v>
      </c>
      <c r="AX3324">
        <v>8.25</v>
      </c>
      <c r="AY3324" t="s">
        <v>67</v>
      </c>
      <c r="AZ3324" t="s">
        <v>67</v>
      </c>
      <c r="BA3324" t="s">
        <v>67</v>
      </c>
      <c r="BB3324">
        <v>1.4001231709999999</v>
      </c>
      <c r="BC3324">
        <v>6.9856267999999999E-2</v>
      </c>
      <c r="BD3324" t="s">
        <v>5090</v>
      </c>
      <c r="BE3324" t="s">
        <v>67</v>
      </c>
      <c r="BF3324">
        <v>3.8164077289999998</v>
      </c>
      <c r="BG3324">
        <v>0.8</v>
      </c>
      <c r="BH3324">
        <v>3.0531261829999998</v>
      </c>
      <c r="BI3324" t="s">
        <v>164</v>
      </c>
      <c r="BJ3324" t="s">
        <v>164</v>
      </c>
      <c r="BK3324" t="s">
        <v>67</v>
      </c>
    </row>
    <row r="3325" spans="1:63" hidden="1" x14ac:dyDescent="0.35">
      <c r="A3325" t="s">
        <v>4625</v>
      </c>
      <c r="B3325" t="s">
        <v>67</v>
      </c>
      <c r="C3325" t="s">
        <v>67</v>
      </c>
      <c r="D3325" t="s">
        <v>67</v>
      </c>
      <c r="E3325" t="s">
        <v>67</v>
      </c>
      <c r="F3325" t="s">
        <v>66</v>
      </c>
      <c r="G3325" t="s">
        <v>67</v>
      </c>
      <c r="H3325" t="s">
        <v>5089</v>
      </c>
      <c r="I3325" t="s">
        <v>67</v>
      </c>
      <c r="J3325" t="s">
        <v>67</v>
      </c>
      <c r="K3325" t="s">
        <v>67</v>
      </c>
      <c r="L3325" t="s">
        <v>67</v>
      </c>
      <c r="M3325" t="s">
        <v>67</v>
      </c>
      <c r="N3325" t="s">
        <v>67</v>
      </c>
      <c r="O3325" t="s">
        <v>74</v>
      </c>
      <c r="P3325" t="s">
        <v>67</v>
      </c>
      <c r="Q3325" t="s">
        <v>76</v>
      </c>
      <c r="R3325" t="s">
        <v>109</v>
      </c>
      <c r="S3325" t="s">
        <v>306</v>
      </c>
      <c r="T3325" t="s">
        <v>307</v>
      </c>
      <c r="U3325" t="s">
        <v>67</v>
      </c>
      <c r="V3325" t="s">
        <v>67</v>
      </c>
      <c r="W3325" t="s">
        <v>4690</v>
      </c>
      <c r="X3325" t="s">
        <v>67</v>
      </c>
      <c r="Y3325" t="s">
        <v>67</v>
      </c>
      <c r="Z3325" t="s">
        <v>67</v>
      </c>
      <c r="AA3325">
        <v>3</v>
      </c>
      <c r="AB3325">
        <v>3</v>
      </c>
      <c r="AC3325" t="s">
        <v>67</v>
      </c>
      <c r="AD3325">
        <v>350</v>
      </c>
      <c r="AE3325" s="7">
        <v>2.2999999999999998</v>
      </c>
      <c r="AF3325">
        <v>880</v>
      </c>
      <c r="AG3325" s="7">
        <v>5.6</v>
      </c>
      <c r="AH3325">
        <f t="shared" si="102"/>
        <v>530</v>
      </c>
      <c r="AI3325">
        <f t="shared" si="103"/>
        <v>3.3</v>
      </c>
      <c r="AJ3325" t="s">
        <v>67</v>
      </c>
      <c r="AK3325" t="s">
        <v>67</v>
      </c>
      <c r="AL3325" t="s">
        <v>67</v>
      </c>
      <c r="AM3325" t="s">
        <v>67</v>
      </c>
      <c r="AN3325" t="s">
        <v>67</v>
      </c>
      <c r="AO3325" t="s">
        <v>67</v>
      </c>
      <c r="AP3325" t="s">
        <v>3201</v>
      </c>
      <c r="AQ3325" t="s">
        <v>115</v>
      </c>
      <c r="AR3325" t="s">
        <v>67</v>
      </c>
      <c r="AS3325" t="s">
        <v>67</v>
      </c>
      <c r="AT3325" t="s">
        <v>67</v>
      </c>
      <c r="AU3325">
        <v>9.6199999999999992</v>
      </c>
      <c r="AV3325">
        <v>1.08</v>
      </c>
      <c r="AW3325">
        <v>19.489999999999998</v>
      </c>
      <c r="AX3325">
        <v>8.8699999999999992</v>
      </c>
      <c r="AY3325" t="s">
        <v>67</v>
      </c>
      <c r="AZ3325" t="s">
        <v>67</v>
      </c>
      <c r="BA3325" t="s">
        <v>67</v>
      </c>
      <c r="BB3325">
        <v>0.706057249</v>
      </c>
      <c r="BC3325">
        <v>7.3241469000000003E-2</v>
      </c>
      <c r="BD3325" t="s">
        <v>5090</v>
      </c>
      <c r="BE3325" t="s">
        <v>67</v>
      </c>
      <c r="BF3325">
        <v>1.562114671</v>
      </c>
      <c r="BG3325">
        <v>0.8</v>
      </c>
      <c r="BH3325">
        <v>1.249691737</v>
      </c>
      <c r="BI3325" t="s">
        <v>164</v>
      </c>
      <c r="BJ3325" t="s">
        <v>164</v>
      </c>
      <c r="BK3325" t="s">
        <v>67</v>
      </c>
    </row>
    <row r="3326" spans="1:63" hidden="1" x14ac:dyDescent="0.35">
      <c r="A3326" t="s">
        <v>4625</v>
      </c>
      <c r="B3326" t="s">
        <v>67</v>
      </c>
      <c r="C3326" t="s">
        <v>67</v>
      </c>
      <c r="D3326" t="s">
        <v>67</v>
      </c>
      <c r="E3326" t="s">
        <v>67</v>
      </c>
      <c r="F3326" t="s">
        <v>66</v>
      </c>
      <c r="G3326" t="s">
        <v>67</v>
      </c>
      <c r="H3326" t="s">
        <v>5089</v>
      </c>
      <c r="I3326" t="s">
        <v>67</v>
      </c>
      <c r="J3326" t="s">
        <v>67</v>
      </c>
      <c r="K3326" t="s">
        <v>67</v>
      </c>
      <c r="L3326" t="s">
        <v>67</v>
      </c>
      <c r="M3326" t="s">
        <v>67</v>
      </c>
      <c r="N3326" t="s">
        <v>67</v>
      </c>
      <c r="O3326" t="s">
        <v>74</v>
      </c>
      <c r="P3326" t="s">
        <v>67</v>
      </c>
      <c r="Q3326" t="s">
        <v>76</v>
      </c>
      <c r="R3326" t="s">
        <v>109</v>
      </c>
      <c r="S3326" t="s">
        <v>306</v>
      </c>
      <c r="T3326" t="s">
        <v>307</v>
      </c>
      <c r="U3326" t="s">
        <v>67</v>
      </c>
      <c r="V3326" t="s">
        <v>67</v>
      </c>
      <c r="W3326" t="s">
        <v>4722</v>
      </c>
      <c r="X3326" t="s">
        <v>67</v>
      </c>
      <c r="Y3326" t="s">
        <v>67</v>
      </c>
      <c r="Z3326" t="s">
        <v>67</v>
      </c>
      <c r="AA3326">
        <v>3</v>
      </c>
      <c r="AB3326">
        <v>3</v>
      </c>
      <c r="AC3326" t="s">
        <v>67</v>
      </c>
      <c r="AD3326">
        <v>350</v>
      </c>
      <c r="AE3326" s="7">
        <v>2.2999999999999998</v>
      </c>
      <c r="AF3326">
        <v>350</v>
      </c>
      <c r="AG3326" s="7">
        <v>6.8</v>
      </c>
      <c r="AH3326">
        <f t="shared" si="102"/>
        <v>0</v>
      </c>
      <c r="AI3326">
        <f t="shared" si="103"/>
        <v>4.5</v>
      </c>
      <c r="AJ3326" t="s">
        <v>67</v>
      </c>
      <c r="AK3326" t="s">
        <v>67</v>
      </c>
      <c r="AL3326" t="s">
        <v>67</v>
      </c>
      <c r="AM3326" t="s">
        <v>67</v>
      </c>
      <c r="AN3326" t="s">
        <v>67</v>
      </c>
      <c r="AO3326" t="s">
        <v>67</v>
      </c>
      <c r="AP3326" t="s">
        <v>3201</v>
      </c>
      <c r="AQ3326" t="s">
        <v>115</v>
      </c>
      <c r="AR3326" t="s">
        <v>67</v>
      </c>
      <c r="AS3326" t="s">
        <v>67</v>
      </c>
      <c r="AT3326" t="s">
        <v>67</v>
      </c>
      <c r="AU3326">
        <v>9.6199999999999992</v>
      </c>
      <c r="AV3326">
        <v>1.08</v>
      </c>
      <c r="AW3326">
        <v>25.72</v>
      </c>
      <c r="AX3326">
        <v>9.94</v>
      </c>
      <c r="AY3326" t="s">
        <v>67</v>
      </c>
      <c r="AZ3326" t="s">
        <v>67</v>
      </c>
      <c r="BA3326" t="s">
        <v>67</v>
      </c>
      <c r="BB3326">
        <v>0.98342463499999999</v>
      </c>
      <c r="BC3326">
        <v>5.3987496000000003E-2</v>
      </c>
      <c r="BD3326" t="s">
        <v>5090</v>
      </c>
      <c r="BE3326" t="s">
        <v>67</v>
      </c>
      <c r="BF3326">
        <v>2.277225445</v>
      </c>
      <c r="BG3326">
        <v>0.8</v>
      </c>
      <c r="BH3326">
        <v>1.8217803560000001</v>
      </c>
      <c r="BI3326" t="s">
        <v>164</v>
      </c>
      <c r="BJ3326" t="s">
        <v>164</v>
      </c>
      <c r="BK3326" t="s">
        <v>67</v>
      </c>
    </row>
    <row r="3327" spans="1:63" hidden="1" x14ac:dyDescent="0.35">
      <c r="A3327" t="s">
        <v>4625</v>
      </c>
      <c r="B3327" t="s">
        <v>5089</v>
      </c>
      <c r="C3327" t="s">
        <v>67</v>
      </c>
      <c r="D3327" t="s">
        <v>67</v>
      </c>
      <c r="E3327" t="s">
        <v>67</v>
      </c>
      <c r="F3327" t="s">
        <v>66</v>
      </c>
      <c r="G3327" t="s">
        <v>67</v>
      </c>
      <c r="H3327" t="s">
        <v>5089</v>
      </c>
      <c r="I3327" t="s">
        <v>67</v>
      </c>
      <c r="J3327" t="s">
        <v>67</v>
      </c>
      <c r="K3327" t="s">
        <v>67</v>
      </c>
      <c r="L3327" t="s">
        <v>67</v>
      </c>
      <c r="M3327" t="s">
        <v>67</v>
      </c>
      <c r="N3327" t="s">
        <v>67</v>
      </c>
      <c r="O3327" t="s">
        <v>74</v>
      </c>
      <c r="P3327" t="s">
        <v>67</v>
      </c>
      <c r="Q3327" t="s">
        <v>76</v>
      </c>
      <c r="R3327" t="s">
        <v>109</v>
      </c>
      <c r="S3327" t="s">
        <v>306</v>
      </c>
      <c r="T3327" t="s">
        <v>307</v>
      </c>
      <c r="U3327" t="s">
        <v>67</v>
      </c>
      <c r="V3327" t="s">
        <v>67</v>
      </c>
      <c r="W3327" t="s">
        <v>4722</v>
      </c>
      <c r="X3327" t="s">
        <v>67</v>
      </c>
      <c r="Y3327" t="s">
        <v>67</v>
      </c>
      <c r="Z3327" t="s">
        <v>67</v>
      </c>
      <c r="AA3327">
        <v>3</v>
      </c>
      <c r="AB3327">
        <v>3</v>
      </c>
      <c r="AC3327" t="s">
        <v>67</v>
      </c>
      <c r="AD3327">
        <v>350</v>
      </c>
      <c r="AE3327" s="7">
        <v>2.2999999999999998</v>
      </c>
      <c r="AF3327">
        <v>350</v>
      </c>
      <c r="AG3327" s="7">
        <v>6.8</v>
      </c>
      <c r="AH3327">
        <f t="shared" si="102"/>
        <v>0</v>
      </c>
      <c r="AI3327">
        <f t="shared" si="103"/>
        <v>4.5</v>
      </c>
      <c r="AJ3327" t="s">
        <v>67</v>
      </c>
      <c r="AK3327" t="s">
        <v>67</v>
      </c>
      <c r="AL3327" t="s">
        <v>67</v>
      </c>
      <c r="AM3327" t="s">
        <v>67</v>
      </c>
      <c r="AN3327" t="s">
        <v>67</v>
      </c>
      <c r="AO3327" t="s">
        <v>67</v>
      </c>
      <c r="AP3327" t="s">
        <v>4679</v>
      </c>
      <c r="AQ3327" t="s">
        <v>139</v>
      </c>
      <c r="AR3327" t="s">
        <v>67</v>
      </c>
      <c r="AS3327" t="s">
        <v>67</v>
      </c>
      <c r="AT3327" t="s">
        <v>67</v>
      </c>
      <c r="AU3327">
        <v>0.47199999999999998</v>
      </c>
      <c r="AV3327">
        <v>4.5999999999999999E-2</v>
      </c>
      <c r="AW3327">
        <v>0.52800000000000002</v>
      </c>
      <c r="AX3327">
        <v>10.105</v>
      </c>
      <c r="AY3327" t="s">
        <v>67</v>
      </c>
      <c r="AZ3327" t="s">
        <v>67</v>
      </c>
      <c r="BA3327" t="s">
        <v>67</v>
      </c>
      <c r="BB3327">
        <v>0.112117298</v>
      </c>
      <c r="BC3327">
        <v>122.0941337</v>
      </c>
      <c r="BD3327" t="s">
        <v>5090</v>
      </c>
      <c r="BE3327" t="s">
        <v>67</v>
      </c>
      <c r="BF3327">
        <v>7.8372230000000008E-3</v>
      </c>
      <c r="BG3327">
        <v>0.8</v>
      </c>
      <c r="BH3327">
        <v>6.2697780000000002E-3</v>
      </c>
      <c r="BI3327" t="s">
        <v>164</v>
      </c>
      <c r="BJ3327" t="s">
        <v>164</v>
      </c>
      <c r="BK3327" t="s">
        <v>67</v>
      </c>
    </row>
    <row r="3328" spans="1:63" hidden="1" x14ac:dyDescent="0.35">
      <c r="A3328" t="s">
        <v>4625</v>
      </c>
      <c r="B3328" t="s">
        <v>67</v>
      </c>
      <c r="C3328" t="s">
        <v>67</v>
      </c>
      <c r="D3328" t="s">
        <v>67</v>
      </c>
      <c r="E3328" t="s">
        <v>67</v>
      </c>
      <c r="F3328" t="s">
        <v>66</v>
      </c>
      <c r="G3328" t="s">
        <v>67</v>
      </c>
      <c r="H3328" t="s">
        <v>5089</v>
      </c>
      <c r="I3328" t="s">
        <v>67</v>
      </c>
      <c r="J3328" t="s">
        <v>67</v>
      </c>
      <c r="K3328" t="s">
        <v>67</v>
      </c>
      <c r="L3328" t="s">
        <v>67</v>
      </c>
      <c r="M3328" t="s">
        <v>67</v>
      </c>
      <c r="N3328" t="s">
        <v>67</v>
      </c>
      <c r="O3328" t="s">
        <v>74</v>
      </c>
      <c r="P3328" t="s">
        <v>67</v>
      </c>
      <c r="Q3328" t="s">
        <v>76</v>
      </c>
      <c r="R3328" t="s">
        <v>109</v>
      </c>
      <c r="S3328" t="s">
        <v>306</v>
      </c>
      <c r="T3328" t="s">
        <v>307</v>
      </c>
      <c r="U3328" t="s">
        <v>67</v>
      </c>
      <c r="V3328" t="s">
        <v>67</v>
      </c>
      <c r="W3328" t="s">
        <v>4689</v>
      </c>
      <c r="X3328" t="s">
        <v>67</v>
      </c>
      <c r="Y3328" t="s">
        <v>67</v>
      </c>
      <c r="Z3328" t="s">
        <v>67</v>
      </c>
      <c r="AA3328">
        <v>3</v>
      </c>
      <c r="AB3328">
        <v>3</v>
      </c>
      <c r="AC3328" t="s">
        <v>67</v>
      </c>
      <c r="AD3328">
        <v>350</v>
      </c>
      <c r="AE3328" s="7">
        <v>2.2999999999999998</v>
      </c>
      <c r="AF3328">
        <v>650</v>
      </c>
      <c r="AG3328" s="7">
        <v>6.8</v>
      </c>
      <c r="AH3328">
        <f t="shared" si="102"/>
        <v>300</v>
      </c>
      <c r="AI3328">
        <f t="shared" si="103"/>
        <v>4.5</v>
      </c>
      <c r="AJ3328" t="s">
        <v>67</v>
      </c>
      <c r="AK3328" t="s">
        <v>67</v>
      </c>
      <c r="AL3328" t="s">
        <v>67</v>
      </c>
      <c r="AM3328" t="s">
        <v>67</v>
      </c>
      <c r="AN3328" t="s">
        <v>67</v>
      </c>
      <c r="AO3328" t="s">
        <v>67</v>
      </c>
      <c r="AP3328" t="s">
        <v>3201</v>
      </c>
      <c r="AQ3328" t="s">
        <v>115</v>
      </c>
      <c r="AR3328" t="s">
        <v>67</v>
      </c>
      <c r="AS3328" t="s">
        <v>67</v>
      </c>
      <c r="AT3328" t="s">
        <v>67</v>
      </c>
      <c r="AU3328">
        <v>9.6199999999999992</v>
      </c>
      <c r="AV3328">
        <v>1.08</v>
      </c>
      <c r="AW3328">
        <v>28.33</v>
      </c>
      <c r="AX3328">
        <v>10.77</v>
      </c>
      <c r="AY3328" t="s">
        <v>67</v>
      </c>
      <c r="AZ3328" t="s">
        <v>67</v>
      </c>
      <c r="BA3328" t="s">
        <v>67</v>
      </c>
      <c r="BB3328">
        <v>1.080077049</v>
      </c>
      <c r="BC3328">
        <v>5.2375703000000003E-2</v>
      </c>
      <c r="BD3328" t="s">
        <v>5090</v>
      </c>
      <c r="BE3328" t="s">
        <v>67</v>
      </c>
      <c r="BF3328">
        <v>2.4445583119999998</v>
      </c>
      <c r="BG3328">
        <v>0.8</v>
      </c>
      <c r="BH3328">
        <v>1.955646649</v>
      </c>
      <c r="BI3328" t="s">
        <v>164</v>
      </c>
      <c r="BJ3328" t="s">
        <v>164</v>
      </c>
      <c r="BK3328" t="s">
        <v>67</v>
      </c>
    </row>
    <row r="3329" spans="1:63" hidden="1" x14ac:dyDescent="0.35">
      <c r="A3329" t="s">
        <v>4625</v>
      </c>
      <c r="B3329" t="s">
        <v>67</v>
      </c>
      <c r="C3329" t="s">
        <v>67</v>
      </c>
      <c r="D3329" t="s">
        <v>67</v>
      </c>
      <c r="E3329" t="s">
        <v>67</v>
      </c>
      <c r="F3329" t="s">
        <v>66</v>
      </c>
      <c r="G3329" t="s">
        <v>67</v>
      </c>
      <c r="H3329" t="s">
        <v>5089</v>
      </c>
      <c r="I3329" t="s">
        <v>67</v>
      </c>
      <c r="J3329" t="s">
        <v>67</v>
      </c>
      <c r="K3329" t="s">
        <v>67</v>
      </c>
      <c r="L3329" t="s">
        <v>67</v>
      </c>
      <c r="M3329" t="s">
        <v>67</v>
      </c>
      <c r="N3329" t="s">
        <v>67</v>
      </c>
      <c r="O3329" t="s">
        <v>74</v>
      </c>
      <c r="P3329" t="s">
        <v>67</v>
      </c>
      <c r="Q3329" t="s">
        <v>76</v>
      </c>
      <c r="R3329" t="s">
        <v>109</v>
      </c>
      <c r="S3329" t="s">
        <v>306</v>
      </c>
      <c r="T3329" t="s">
        <v>1199</v>
      </c>
      <c r="U3329" t="s">
        <v>67</v>
      </c>
      <c r="V3329" t="s">
        <v>67</v>
      </c>
      <c r="W3329" t="s">
        <v>4720</v>
      </c>
      <c r="X3329" t="s">
        <v>67</v>
      </c>
      <c r="Y3329" t="s">
        <v>67</v>
      </c>
      <c r="Z3329" t="s">
        <v>67</v>
      </c>
      <c r="AA3329">
        <v>3</v>
      </c>
      <c r="AB3329">
        <v>3</v>
      </c>
      <c r="AC3329" t="s">
        <v>67</v>
      </c>
      <c r="AD3329">
        <v>350</v>
      </c>
      <c r="AE3329" s="7">
        <v>2.2999999999999998</v>
      </c>
      <c r="AF3329">
        <v>350</v>
      </c>
      <c r="AG3329" s="7">
        <v>5.6</v>
      </c>
      <c r="AH3329">
        <f t="shared" si="102"/>
        <v>0</v>
      </c>
      <c r="AI3329">
        <f t="shared" si="103"/>
        <v>3.3</v>
      </c>
      <c r="AJ3329" t="s">
        <v>67</v>
      </c>
      <c r="AK3329" t="s">
        <v>67</v>
      </c>
      <c r="AL3329" t="s">
        <v>67</v>
      </c>
      <c r="AM3329" t="s">
        <v>67</v>
      </c>
      <c r="AN3329" t="s">
        <v>67</v>
      </c>
      <c r="AO3329" t="s">
        <v>67</v>
      </c>
      <c r="AP3329" t="s">
        <v>3201</v>
      </c>
      <c r="AQ3329" t="s">
        <v>115</v>
      </c>
      <c r="AR3329" t="s">
        <v>67</v>
      </c>
      <c r="AS3329" t="s">
        <v>67</v>
      </c>
      <c r="AT3329" t="s">
        <v>67</v>
      </c>
      <c r="AU3329">
        <v>7.72</v>
      </c>
      <c r="AV3329">
        <v>2.89</v>
      </c>
      <c r="AW3329">
        <v>26.17</v>
      </c>
      <c r="AX3329">
        <v>18.38</v>
      </c>
      <c r="AY3329" t="s">
        <v>67</v>
      </c>
      <c r="AZ3329" t="s">
        <v>67</v>
      </c>
      <c r="BA3329" t="s">
        <v>67</v>
      </c>
      <c r="BB3329">
        <v>1.2207993530000001</v>
      </c>
      <c r="BC3329">
        <v>0.21113612700000001</v>
      </c>
      <c r="BD3329" t="s">
        <v>5090</v>
      </c>
      <c r="BE3329" t="s">
        <v>67</v>
      </c>
      <c r="BF3329">
        <v>1.4023698849999999</v>
      </c>
      <c r="BG3329">
        <v>0.8</v>
      </c>
      <c r="BH3329">
        <v>1.1218959079999999</v>
      </c>
      <c r="BI3329" t="s">
        <v>164</v>
      </c>
      <c r="BJ3329" t="s">
        <v>164</v>
      </c>
      <c r="BK3329" t="s">
        <v>67</v>
      </c>
    </row>
    <row r="3330" spans="1:63" hidden="1" x14ac:dyDescent="0.35">
      <c r="A3330" t="s">
        <v>4625</v>
      </c>
      <c r="B3330" t="s">
        <v>67</v>
      </c>
      <c r="C3330" t="s">
        <v>67</v>
      </c>
      <c r="D3330" t="s">
        <v>67</v>
      </c>
      <c r="E3330" t="s">
        <v>67</v>
      </c>
      <c r="F3330" t="s">
        <v>66</v>
      </c>
      <c r="G3330" t="s">
        <v>67</v>
      </c>
      <c r="H3330" t="s">
        <v>5089</v>
      </c>
      <c r="I3330" t="s">
        <v>67</v>
      </c>
      <c r="J3330" t="s">
        <v>67</v>
      </c>
      <c r="K3330" t="s">
        <v>67</v>
      </c>
      <c r="L3330" t="s">
        <v>67</v>
      </c>
      <c r="M3330" t="s">
        <v>67</v>
      </c>
      <c r="N3330" t="s">
        <v>67</v>
      </c>
      <c r="O3330" t="s">
        <v>74</v>
      </c>
      <c r="P3330" t="s">
        <v>67</v>
      </c>
      <c r="Q3330" t="s">
        <v>76</v>
      </c>
      <c r="R3330" t="s">
        <v>109</v>
      </c>
      <c r="S3330" t="s">
        <v>306</v>
      </c>
      <c r="T3330" t="s">
        <v>1199</v>
      </c>
      <c r="U3330" t="s">
        <v>67</v>
      </c>
      <c r="V3330" t="s">
        <v>67</v>
      </c>
      <c r="W3330" t="s">
        <v>4690</v>
      </c>
      <c r="X3330" t="s">
        <v>67</v>
      </c>
      <c r="Y3330" t="s">
        <v>67</v>
      </c>
      <c r="Z3330" t="s">
        <v>67</v>
      </c>
      <c r="AA3330">
        <v>3</v>
      </c>
      <c r="AB3330">
        <v>3</v>
      </c>
      <c r="AC3330" t="s">
        <v>67</v>
      </c>
      <c r="AD3330">
        <v>350</v>
      </c>
      <c r="AE3330" s="7">
        <v>2.2999999999999998</v>
      </c>
      <c r="AF3330">
        <v>880</v>
      </c>
      <c r="AG3330" s="7">
        <v>5.6</v>
      </c>
      <c r="AH3330">
        <f t="shared" si="102"/>
        <v>530</v>
      </c>
      <c r="AI3330">
        <f t="shared" si="103"/>
        <v>3.3</v>
      </c>
      <c r="AJ3330" t="s">
        <v>67</v>
      </c>
      <c r="AK3330" t="s">
        <v>67</v>
      </c>
      <c r="AL3330" t="s">
        <v>67</v>
      </c>
      <c r="AM3330" t="s">
        <v>67</v>
      </c>
      <c r="AN3330" t="s">
        <v>67</v>
      </c>
      <c r="AO3330" t="s">
        <v>67</v>
      </c>
      <c r="AP3330" t="s">
        <v>3201</v>
      </c>
      <c r="AQ3330" t="s">
        <v>115</v>
      </c>
      <c r="AR3330" t="s">
        <v>67</v>
      </c>
      <c r="AS3330" t="s">
        <v>67</v>
      </c>
      <c r="AT3330" t="s">
        <v>67</v>
      </c>
      <c r="AU3330">
        <v>7.72</v>
      </c>
      <c r="AV3330">
        <v>2.89</v>
      </c>
      <c r="AW3330">
        <v>27.81</v>
      </c>
      <c r="AX3330">
        <v>19.91</v>
      </c>
      <c r="AY3330" t="s">
        <v>67</v>
      </c>
      <c r="AZ3330" t="s">
        <v>67</v>
      </c>
      <c r="BA3330" t="s">
        <v>67</v>
      </c>
      <c r="BB3330">
        <v>1.2815813039999999</v>
      </c>
      <c r="BC3330">
        <v>0.217564916</v>
      </c>
      <c r="BD3330" t="s">
        <v>5090</v>
      </c>
      <c r="BE3330" t="s">
        <v>67</v>
      </c>
      <c r="BF3330">
        <v>1.4121994360000001</v>
      </c>
      <c r="BG3330">
        <v>0.8</v>
      </c>
      <c r="BH3330">
        <v>1.1297595490000001</v>
      </c>
      <c r="BI3330" t="s">
        <v>164</v>
      </c>
      <c r="BJ3330" t="s">
        <v>164</v>
      </c>
      <c r="BK3330" t="s">
        <v>67</v>
      </c>
    </row>
    <row r="3331" spans="1:63" hidden="1" x14ac:dyDescent="0.35">
      <c r="A3331" t="s">
        <v>4625</v>
      </c>
      <c r="B3331" t="s">
        <v>5089</v>
      </c>
      <c r="C3331" t="s">
        <v>67</v>
      </c>
      <c r="D3331" t="s">
        <v>67</v>
      </c>
      <c r="E3331" t="s">
        <v>67</v>
      </c>
      <c r="F3331" t="s">
        <v>66</v>
      </c>
      <c r="G3331" t="s">
        <v>67</v>
      </c>
      <c r="H3331" t="s">
        <v>5089</v>
      </c>
      <c r="I3331" t="s">
        <v>67</v>
      </c>
      <c r="J3331" t="s">
        <v>67</v>
      </c>
      <c r="K3331" t="s">
        <v>67</v>
      </c>
      <c r="L3331" t="s">
        <v>67</v>
      </c>
      <c r="M3331" t="s">
        <v>67</v>
      </c>
      <c r="N3331" t="s">
        <v>67</v>
      </c>
      <c r="O3331" t="s">
        <v>74</v>
      </c>
      <c r="P3331" t="s">
        <v>67</v>
      </c>
      <c r="Q3331" t="s">
        <v>76</v>
      </c>
      <c r="R3331" t="s">
        <v>109</v>
      </c>
      <c r="S3331" t="s">
        <v>306</v>
      </c>
      <c r="T3331" t="s">
        <v>1199</v>
      </c>
      <c r="U3331" t="s">
        <v>67</v>
      </c>
      <c r="V3331" t="s">
        <v>67</v>
      </c>
      <c r="W3331" t="s">
        <v>4689</v>
      </c>
      <c r="X3331" t="s">
        <v>67</v>
      </c>
      <c r="Y3331" t="s">
        <v>67</v>
      </c>
      <c r="Z3331" t="s">
        <v>67</v>
      </c>
      <c r="AA3331">
        <v>3</v>
      </c>
      <c r="AB3331">
        <v>3</v>
      </c>
      <c r="AC3331" t="s">
        <v>67</v>
      </c>
      <c r="AD3331">
        <v>350</v>
      </c>
      <c r="AE3331" s="7">
        <v>2.2999999999999998</v>
      </c>
      <c r="AF3331">
        <v>650</v>
      </c>
      <c r="AG3331" s="7">
        <v>5.6</v>
      </c>
      <c r="AH3331">
        <f t="shared" ref="AH3331:AH3394" si="104">AF3331-AD3331</f>
        <v>300</v>
      </c>
      <c r="AI3331">
        <f t="shared" ref="AI3331:AI3394" si="105">AG3331-AE3331</f>
        <v>3.3</v>
      </c>
      <c r="AJ3331" t="s">
        <v>67</v>
      </c>
      <c r="AK3331" t="s">
        <v>67</v>
      </c>
      <c r="AL3331" t="s">
        <v>67</v>
      </c>
      <c r="AM3331" t="s">
        <v>67</v>
      </c>
      <c r="AN3331" t="s">
        <v>67</v>
      </c>
      <c r="AO3331" t="s">
        <v>67</v>
      </c>
      <c r="AP3331" t="s">
        <v>3552</v>
      </c>
      <c r="AQ3331" t="s">
        <v>139</v>
      </c>
      <c r="AR3331" t="s">
        <v>67</v>
      </c>
      <c r="AS3331" t="s">
        <v>67</v>
      </c>
      <c r="AT3331" t="s">
        <v>67</v>
      </c>
      <c r="AU3331">
        <v>931</v>
      </c>
      <c r="AV3331">
        <v>81</v>
      </c>
      <c r="AW3331">
        <v>965</v>
      </c>
      <c r="AX3331">
        <v>68</v>
      </c>
      <c r="AY3331" t="s">
        <v>67</v>
      </c>
      <c r="AZ3331" t="s">
        <v>67</v>
      </c>
      <c r="BA3331" t="s">
        <v>67</v>
      </c>
      <c r="BB3331">
        <v>3.5868824000000001E-2</v>
      </c>
      <c r="BC3331">
        <v>4.1783539999999996E-3</v>
      </c>
      <c r="BD3331" t="s">
        <v>5090</v>
      </c>
      <c r="BE3331" t="s">
        <v>67</v>
      </c>
      <c r="BF3331">
        <v>0.45464866500000001</v>
      </c>
      <c r="BG3331">
        <v>0.8</v>
      </c>
      <c r="BH3331">
        <v>0.36371893199999999</v>
      </c>
      <c r="BI3331" t="s">
        <v>164</v>
      </c>
      <c r="BJ3331" t="s">
        <v>164</v>
      </c>
      <c r="BK3331" t="s">
        <v>67</v>
      </c>
    </row>
    <row r="3332" spans="1:63" hidden="1" x14ac:dyDescent="0.35">
      <c r="A3332" t="s">
        <v>4625</v>
      </c>
      <c r="B3332" t="s">
        <v>5089</v>
      </c>
      <c r="C3332" t="s">
        <v>67</v>
      </c>
      <c r="D3332" t="s">
        <v>67</v>
      </c>
      <c r="E3332" t="s">
        <v>67</v>
      </c>
      <c r="F3332" t="s">
        <v>66</v>
      </c>
      <c r="G3332" t="s">
        <v>67</v>
      </c>
      <c r="H3332" t="s">
        <v>5089</v>
      </c>
      <c r="I3332" t="s">
        <v>67</v>
      </c>
      <c r="J3332" t="s">
        <v>67</v>
      </c>
      <c r="K3332" t="s">
        <v>67</v>
      </c>
      <c r="L3332" t="s">
        <v>67</v>
      </c>
      <c r="M3332" t="s">
        <v>67</v>
      </c>
      <c r="N3332" t="s">
        <v>67</v>
      </c>
      <c r="O3332" t="s">
        <v>74</v>
      </c>
      <c r="P3332" t="s">
        <v>67</v>
      </c>
      <c r="Q3332" t="s">
        <v>76</v>
      </c>
      <c r="R3332" t="s">
        <v>109</v>
      </c>
      <c r="S3332" t="s">
        <v>306</v>
      </c>
      <c r="T3332" t="s">
        <v>307</v>
      </c>
      <c r="U3332" t="s">
        <v>67</v>
      </c>
      <c r="V3332" t="s">
        <v>67</v>
      </c>
      <c r="W3332" t="s">
        <v>4720</v>
      </c>
      <c r="X3332" t="s">
        <v>67</v>
      </c>
      <c r="Y3332" t="s">
        <v>67</v>
      </c>
      <c r="Z3332" t="s">
        <v>67</v>
      </c>
      <c r="AA3332">
        <v>3</v>
      </c>
      <c r="AB3332">
        <v>3</v>
      </c>
      <c r="AC3332" t="s">
        <v>67</v>
      </c>
      <c r="AD3332">
        <v>350</v>
      </c>
      <c r="AE3332" s="7">
        <v>2.2999999999999998</v>
      </c>
      <c r="AF3332">
        <v>350</v>
      </c>
      <c r="AG3332" s="7">
        <v>5.6</v>
      </c>
      <c r="AH3332">
        <f t="shared" si="104"/>
        <v>0</v>
      </c>
      <c r="AI3332">
        <f t="shared" si="105"/>
        <v>3.3</v>
      </c>
      <c r="AJ3332" t="s">
        <v>67</v>
      </c>
      <c r="AK3332" t="s">
        <v>67</v>
      </c>
      <c r="AL3332" t="s">
        <v>67</v>
      </c>
      <c r="AM3332" t="s">
        <v>67</v>
      </c>
      <c r="AN3332" t="s">
        <v>67</v>
      </c>
      <c r="AO3332" t="s">
        <v>67</v>
      </c>
      <c r="AP3332" t="s">
        <v>3552</v>
      </c>
      <c r="AQ3332" t="s">
        <v>139</v>
      </c>
      <c r="AR3332" t="s">
        <v>67</v>
      </c>
      <c r="AS3332" t="s">
        <v>67</v>
      </c>
      <c r="AT3332" t="s">
        <v>67</v>
      </c>
      <c r="AU3332">
        <v>1064</v>
      </c>
      <c r="AV3332">
        <v>145</v>
      </c>
      <c r="AW3332">
        <v>1030</v>
      </c>
      <c r="AX3332">
        <v>76</v>
      </c>
      <c r="AY3332" t="s">
        <v>67</v>
      </c>
      <c r="AZ3332" t="s">
        <v>67</v>
      </c>
      <c r="BA3332" t="s">
        <v>67</v>
      </c>
      <c r="BB3332">
        <v>-3.2476589E-2</v>
      </c>
      <c r="BC3332">
        <v>8.0053940000000007E-3</v>
      </c>
      <c r="BD3332" t="s">
        <v>5090</v>
      </c>
      <c r="BE3332" t="s">
        <v>67</v>
      </c>
      <c r="BF3332">
        <v>-0.293709785</v>
      </c>
      <c r="BG3332">
        <v>0.8</v>
      </c>
      <c r="BH3332">
        <v>-0.23496782799999999</v>
      </c>
      <c r="BI3332" t="s">
        <v>164</v>
      </c>
      <c r="BJ3332" t="s">
        <v>164</v>
      </c>
      <c r="BK3332" t="s">
        <v>67</v>
      </c>
    </row>
    <row r="3333" spans="1:63" hidden="1" x14ac:dyDescent="0.35">
      <c r="A3333" t="s">
        <v>4625</v>
      </c>
      <c r="B3333" t="s">
        <v>5089</v>
      </c>
      <c r="C3333" t="s">
        <v>67</v>
      </c>
      <c r="D3333" t="s">
        <v>67</v>
      </c>
      <c r="E3333" t="s">
        <v>67</v>
      </c>
      <c r="F3333" t="s">
        <v>66</v>
      </c>
      <c r="G3333" t="s">
        <v>67</v>
      </c>
      <c r="H3333" t="s">
        <v>5089</v>
      </c>
      <c r="I3333" t="s">
        <v>67</v>
      </c>
      <c r="J3333" t="s">
        <v>67</v>
      </c>
      <c r="K3333" t="s">
        <v>67</v>
      </c>
      <c r="L3333" t="s">
        <v>67</v>
      </c>
      <c r="M3333" t="s">
        <v>67</v>
      </c>
      <c r="N3333" t="s">
        <v>67</v>
      </c>
      <c r="O3333" t="s">
        <v>74</v>
      </c>
      <c r="P3333" t="s">
        <v>67</v>
      </c>
      <c r="Q3333" t="s">
        <v>76</v>
      </c>
      <c r="R3333" t="s">
        <v>109</v>
      </c>
      <c r="S3333" t="s">
        <v>306</v>
      </c>
      <c r="T3333" t="s">
        <v>1199</v>
      </c>
      <c r="U3333" t="s">
        <v>67</v>
      </c>
      <c r="V3333" t="s">
        <v>67</v>
      </c>
      <c r="W3333" t="s">
        <v>4690</v>
      </c>
      <c r="X3333" t="s">
        <v>67</v>
      </c>
      <c r="Y3333" t="s">
        <v>67</v>
      </c>
      <c r="Z3333" t="s">
        <v>67</v>
      </c>
      <c r="AA3333">
        <v>3</v>
      </c>
      <c r="AB3333">
        <v>3</v>
      </c>
      <c r="AC3333" t="s">
        <v>67</v>
      </c>
      <c r="AD3333">
        <v>350</v>
      </c>
      <c r="AE3333" s="7">
        <v>2.2999999999999998</v>
      </c>
      <c r="AF3333">
        <v>880</v>
      </c>
      <c r="AG3333" s="7">
        <v>6.8</v>
      </c>
      <c r="AH3333">
        <f t="shared" si="104"/>
        <v>530</v>
      </c>
      <c r="AI3333">
        <f t="shared" si="105"/>
        <v>4.5</v>
      </c>
      <c r="AJ3333" t="s">
        <v>67</v>
      </c>
      <c r="AK3333" t="s">
        <v>67</v>
      </c>
      <c r="AL3333" t="s">
        <v>67</v>
      </c>
      <c r="AM3333" t="s">
        <v>67</v>
      </c>
      <c r="AN3333" t="s">
        <v>67</v>
      </c>
      <c r="AO3333" t="s">
        <v>67</v>
      </c>
      <c r="AP3333" t="s">
        <v>3552</v>
      </c>
      <c r="AQ3333" t="s">
        <v>139</v>
      </c>
      <c r="AR3333" t="s">
        <v>67</v>
      </c>
      <c r="AS3333" t="s">
        <v>67</v>
      </c>
      <c r="AT3333" t="s">
        <v>67</v>
      </c>
      <c r="AU3333">
        <v>931</v>
      </c>
      <c r="AV3333">
        <v>81</v>
      </c>
      <c r="AW3333">
        <v>914</v>
      </c>
      <c r="AX3333">
        <v>77</v>
      </c>
      <c r="AY3333" t="s">
        <v>67</v>
      </c>
      <c r="AZ3333" t="s">
        <v>67</v>
      </c>
      <c r="BA3333" t="s">
        <v>67</v>
      </c>
      <c r="BB3333">
        <v>-1.8428706E-2</v>
      </c>
      <c r="BC3333">
        <v>4.888931E-3</v>
      </c>
      <c r="BD3333" t="s">
        <v>5090</v>
      </c>
      <c r="BE3333" t="s">
        <v>67</v>
      </c>
      <c r="BF3333">
        <v>-0.21512094600000001</v>
      </c>
      <c r="BG3333">
        <v>0.8</v>
      </c>
      <c r="BH3333">
        <v>-0.17209675699999999</v>
      </c>
      <c r="BI3333" t="s">
        <v>164</v>
      </c>
      <c r="BJ3333" t="s">
        <v>164</v>
      </c>
      <c r="BK3333" t="s">
        <v>67</v>
      </c>
    </row>
    <row r="3334" spans="1:63" hidden="1" x14ac:dyDescent="0.35">
      <c r="A3334" t="s">
        <v>4625</v>
      </c>
      <c r="B3334" t="s">
        <v>67</v>
      </c>
      <c r="C3334" t="s">
        <v>67</v>
      </c>
      <c r="D3334" t="s">
        <v>67</v>
      </c>
      <c r="E3334" t="s">
        <v>67</v>
      </c>
      <c r="F3334" t="s">
        <v>66</v>
      </c>
      <c r="G3334" t="s">
        <v>67</v>
      </c>
      <c r="H3334" t="s">
        <v>5089</v>
      </c>
      <c r="I3334" t="s">
        <v>67</v>
      </c>
      <c r="J3334" t="s">
        <v>67</v>
      </c>
      <c r="K3334" t="s">
        <v>67</v>
      </c>
      <c r="L3334" t="s">
        <v>67</v>
      </c>
      <c r="M3334" t="s">
        <v>67</v>
      </c>
      <c r="N3334" t="s">
        <v>67</v>
      </c>
      <c r="O3334" t="s">
        <v>74</v>
      </c>
      <c r="P3334" t="s">
        <v>67</v>
      </c>
      <c r="Q3334" t="s">
        <v>76</v>
      </c>
      <c r="R3334" t="s">
        <v>109</v>
      </c>
      <c r="S3334" t="s">
        <v>306</v>
      </c>
      <c r="T3334" t="s">
        <v>307</v>
      </c>
      <c r="U3334" t="s">
        <v>67</v>
      </c>
      <c r="V3334" t="s">
        <v>67</v>
      </c>
      <c r="W3334" t="s">
        <v>4689</v>
      </c>
      <c r="X3334" t="s">
        <v>67</v>
      </c>
      <c r="Y3334" t="s">
        <v>67</v>
      </c>
      <c r="Z3334" t="s">
        <v>67</v>
      </c>
      <c r="AA3334">
        <v>3</v>
      </c>
      <c r="AB3334">
        <v>3</v>
      </c>
      <c r="AC3334" t="s">
        <v>67</v>
      </c>
      <c r="AD3334">
        <v>350</v>
      </c>
      <c r="AE3334" s="7">
        <v>2.2999999999999998</v>
      </c>
      <c r="AF3334">
        <v>650</v>
      </c>
      <c r="AG3334" s="7">
        <v>6.8</v>
      </c>
      <c r="AH3334">
        <f t="shared" si="104"/>
        <v>300</v>
      </c>
      <c r="AI3334">
        <f t="shared" si="105"/>
        <v>4.5</v>
      </c>
      <c r="AJ3334" t="s">
        <v>67</v>
      </c>
      <c r="AK3334" t="s">
        <v>67</v>
      </c>
      <c r="AL3334" t="s">
        <v>67</v>
      </c>
      <c r="AM3334" t="s">
        <v>67</v>
      </c>
      <c r="AN3334" t="s">
        <v>67</v>
      </c>
      <c r="AO3334" t="s">
        <v>67</v>
      </c>
      <c r="AP3334" t="s">
        <v>3552</v>
      </c>
      <c r="AQ3334" t="s">
        <v>139</v>
      </c>
      <c r="AR3334" t="s">
        <v>67</v>
      </c>
      <c r="AS3334" t="s">
        <v>67</v>
      </c>
      <c r="AT3334" t="s">
        <v>67</v>
      </c>
      <c r="AU3334">
        <v>1033</v>
      </c>
      <c r="AV3334">
        <v>124</v>
      </c>
      <c r="AW3334">
        <v>969</v>
      </c>
      <c r="AX3334">
        <v>79</v>
      </c>
      <c r="AY3334" t="s">
        <v>67</v>
      </c>
      <c r="AZ3334" t="s">
        <v>67</v>
      </c>
      <c r="BA3334" t="s">
        <v>67</v>
      </c>
      <c r="BB3334">
        <v>-6.3957857000000007E-2</v>
      </c>
      <c r="BC3334">
        <v>7.0186679999999996E-3</v>
      </c>
      <c r="BD3334" t="s">
        <v>5090</v>
      </c>
      <c r="BE3334" t="s">
        <v>67</v>
      </c>
      <c r="BF3334">
        <v>-0.61559808599999999</v>
      </c>
      <c r="BG3334">
        <v>0.8</v>
      </c>
      <c r="BH3334">
        <v>-0.492478468</v>
      </c>
      <c r="BI3334" t="s">
        <v>164</v>
      </c>
      <c r="BJ3334" t="s">
        <v>164</v>
      </c>
      <c r="BK3334" t="s">
        <v>67</v>
      </c>
    </row>
    <row r="3335" spans="1:63" hidden="1" x14ac:dyDescent="0.35">
      <c r="A3335" t="s">
        <v>4625</v>
      </c>
      <c r="B3335" t="s">
        <v>67</v>
      </c>
      <c r="C3335" t="s">
        <v>67</v>
      </c>
      <c r="D3335" t="s">
        <v>67</v>
      </c>
      <c r="E3335" t="s">
        <v>67</v>
      </c>
      <c r="F3335" t="s">
        <v>66</v>
      </c>
      <c r="G3335" t="s">
        <v>67</v>
      </c>
      <c r="H3335" t="s">
        <v>5089</v>
      </c>
      <c r="I3335" t="s">
        <v>67</v>
      </c>
      <c r="J3335" t="s">
        <v>67</v>
      </c>
      <c r="K3335" t="s">
        <v>67</v>
      </c>
      <c r="L3335" t="s">
        <v>67</v>
      </c>
      <c r="M3335" t="s">
        <v>67</v>
      </c>
      <c r="N3335" t="s">
        <v>67</v>
      </c>
      <c r="O3335" t="s">
        <v>74</v>
      </c>
      <c r="P3335" t="s">
        <v>67</v>
      </c>
      <c r="Q3335" t="s">
        <v>76</v>
      </c>
      <c r="R3335" t="s">
        <v>109</v>
      </c>
      <c r="S3335" t="s">
        <v>306</v>
      </c>
      <c r="T3335" t="s">
        <v>1199</v>
      </c>
      <c r="U3335" t="s">
        <v>67</v>
      </c>
      <c r="V3335" t="s">
        <v>67</v>
      </c>
      <c r="W3335" t="s">
        <v>4720</v>
      </c>
      <c r="X3335" t="s">
        <v>67</v>
      </c>
      <c r="Y3335" t="s">
        <v>67</v>
      </c>
      <c r="Z3335" t="s">
        <v>67</v>
      </c>
      <c r="AA3335">
        <v>3</v>
      </c>
      <c r="AB3335">
        <v>3</v>
      </c>
      <c r="AC3335" t="s">
        <v>67</v>
      </c>
      <c r="AD3335">
        <v>350</v>
      </c>
      <c r="AE3335" s="7">
        <v>2.2999999999999998</v>
      </c>
      <c r="AF3335">
        <v>350</v>
      </c>
      <c r="AG3335" s="7">
        <v>5.6</v>
      </c>
      <c r="AH3335">
        <f t="shared" si="104"/>
        <v>0</v>
      </c>
      <c r="AI3335">
        <f t="shared" si="105"/>
        <v>3.3</v>
      </c>
      <c r="AJ3335" t="s">
        <v>67</v>
      </c>
      <c r="AK3335" t="s">
        <v>67</v>
      </c>
      <c r="AL3335" t="s">
        <v>67</v>
      </c>
      <c r="AM3335" t="s">
        <v>67</v>
      </c>
      <c r="AN3335" t="s">
        <v>67</v>
      </c>
      <c r="AO3335" t="s">
        <v>67</v>
      </c>
      <c r="AP3335" t="s">
        <v>3552</v>
      </c>
      <c r="AQ3335" t="s">
        <v>139</v>
      </c>
      <c r="AR3335" t="s">
        <v>67</v>
      </c>
      <c r="AS3335" t="s">
        <v>67</v>
      </c>
      <c r="AT3335" t="s">
        <v>67</v>
      </c>
      <c r="AU3335">
        <v>939</v>
      </c>
      <c r="AV3335">
        <v>66</v>
      </c>
      <c r="AW3335">
        <v>994</v>
      </c>
      <c r="AX3335">
        <v>82</v>
      </c>
      <c r="AY3335" t="s">
        <v>67</v>
      </c>
      <c r="AZ3335" t="s">
        <v>67</v>
      </c>
      <c r="BA3335" t="s">
        <v>67</v>
      </c>
      <c r="BB3335">
        <v>5.6921726999999998E-2</v>
      </c>
      <c r="BC3335">
        <v>3.9152529999999996E-3</v>
      </c>
      <c r="BD3335" t="s">
        <v>5090</v>
      </c>
      <c r="BE3335" t="s">
        <v>67</v>
      </c>
      <c r="BF3335">
        <v>0.73893766999999999</v>
      </c>
      <c r="BG3335">
        <v>0.8</v>
      </c>
      <c r="BH3335">
        <v>0.59115013599999999</v>
      </c>
      <c r="BI3335" t="s">
        <v>164</v>
      </c>
      <c r="BJ3335" t="s">
        <v>164</v>
      </c>
      <c r="BK3335" t="s">
        <v>67</v>
      </c>
    </row>
    <row r="3336" spans="1:63" hidden="1" x14ac:dyDescent="0.35">
      <c r="A3336" t="s">
        <v>4625</v>
      </c>
      <c r="B3336" t="s">
        <v>5089</v>
      </c>
      <c r="C3336" t="s">
        <v>67</v>
      </c>
      <c r="D3336" t="s">
        <v>67</v>
      </c>
      <c r="E3336" t="s">
        <v>67</v>
      </c>
      <c r="F3336" t="s">
        <v>66</v>
      </c>
      <c r="G3336" t="s">
        <v>67</v>
      </c>
      <c r="H3336" t="s">
        <v>5089</v>
      </c>
      <c r="I3336" t="s">
        <v>67</v>
      </c>
      <c r="J3336" t="s">
        <v>67</v>
      </c>
      <c r="K3336" t="s">
        <v>67</v>
      </c>
      <c r="L3336" t="s">
        <v>67</v>
      </c>
      <c r="M3336" t="s">
        <v>67</v>
      </c>
      <c r="N3336" t="s">
        <v>67</v>
      </c>
      <c r="O3336" t="s">
        <v>74</v>
      </c>
      <c r="P3336" t="s">
        <v>67</v>
      </c>
      <c r="Q3336" t="s">
        <v>76</v>
      </c>
      <c r="R3336" t="s">
        <v>109</v>
      </c>
      <c r="S3336" t="s">
        <v>306</v>
      </c>
      <c r="T3336" t="s">
        <v>1199</v>
      </c>
      <c r="U3336" t="s">
        <v>67</v>
      </c>
      <c r="V3336" t="s">
        <v>67</v>
      </c>
      <c r="W3336" t="s">
        <v>4690</v>
      </c>
      <c r="X3336" t="s">
        <v>67</v>
      </c>
      <c r="Y3336" t="s">
        <v>67</v>
      </c>
      <c r="Z3336" t="s">
        <v>67</v>
      </c>
      <c r="AA3336">
        <v>3</v>
      </c>
      <c r="AB3336">
        <v>3</v>
      </c>
      <c r="AC3336" t="s">
        <v>67</v>
      </c>
      <c r="AD3336">
        <v>350</v>
      </c>
      <c r="AE3336" s="7">
        <v>2.2999999999999998</v>
      </c>
      <c r="AF3336">
        <v>880</v>
      </c>
      <c r="AG3336" s="7">
        <v>5.6</v>
      </c>
      <c r="AH3336">
        <f t="shared" si="104"/>
        <v>530</v>
      </c>
      <c r="AI3336">
        <f t="shared" si="105"/>
        <v>3.3</v>
      </c>
      <c r="AJ3336" t="s">
        <v>67</v>
      </c>
      <c r="AK3336" t="s">
        <v>67</v>
      </c>
      <c r="AL3336" t="s">
        <v>67</v>
      </c>
      <c r="AM3336" t="s">
        <v>67</v>
      </c>
      <c r="AN3336" t="s">
        <v>67</v>
      </c>
      <c r="AO3336" t="s">
        <v>67</v>
      </c>
      <c r="AP3336" t="s">
        <v>3552</v>
      </c>
      <c r="AQ3336" t="s">
        <v>139</v>
      </c>
      <c r="AR3336" t="s">
        <v>67</v>
      </c>
      <c r="AS3336" t="s">
        <v>67</v>
      </c>
      <c r="AT3336" t="s">
        <v>67</v>
      </c>
      <c r="AU3336">
        <v>931</v>
      </c>
      <c r="AV3336">
        <v>81</v>
      </c>
      <c r="AW3336">
        <v>906</v>
      </c>
      <c r="AX3336">
        <v>89</v>
      </c>
      <c r="AY3336" t="s">
        <v>67</v>
      </c>
      <c r="AZ3336" t="s">
        <v>67</v>
      </c>
      <c r="BA3336" t="s">
        <v>67</v>
      </c>
      <c r="BB3336">
        <v>-2.7219970999999999E-2</v>
      </c>
      <c r="BC3336">
        <v>5.739826E-3</v>
      </c>
      <c r="BD3336" t="s">
        <v>5090</v>
      </c>
      <c r="BE3336" t="s">
        <v>67</v>
      </c>
      <c r="BF3336">
        <v>-0.29379252</v>
      </c>
      <c r="BG3336">
        <v>0.8</v>
      </c>
      <c r="BH3336">
        <v>-0.23503401600000001</v>
      </c>
      <c r="BI3336" t="s">
        <v>164</v>
      </c>
      <c r="BJ3336" t="s">
        <v>164</v>
      </c>
      <c r="BK3336" t="s">
        <v>67</v>
      </c>
    </row>
    <row r="3337" spans="1:63" hidden="1" x14ac:dyDescent="0.35">
      <c r="A3337" t="s">
        <v>4625</v>
      </c>
      <c r="B3337" t="s">
        <v>67</v>
      </c>
      <c r="C3337" t="s">
        <v>67</v>
      </c>
      <c r="D3337" t="s">
        <v>67</v>
      </c>
      <c r="E3337" t="s">
        <v>67</v>
      </c>
      <c r="F3337" t="s">
        <v>66</v>
      </c>
      <c r="G3337" t="s">
        <v>67</v>
      </c>
      <c r="H3337" t="s">
        <v>5089</v>
      </c>
      <c r="I3337" t="s">
        <v>67</v>
      </c>
      <c r="J3337" t="s">
        <v>67</v>
      </c>
      <c r="K3337" t="s">
        <v>67</v>
      </c>
      <c r="L3337" t="s">
        <v>67</v>
      </c>
      <c r="M3337" t="s">
        <v>67</v>
      </c>
      <c r="N3337" t="s">
        <v>67</v>
      </c>
      <c r="O3337" t="s">
        <v>74</v>
      </c>
      <c r="P3337" t="s">
        <v>67</v>
      </c>
      <c r="Q3337" t="s">
        <v>76</v>
      </c>
      <c r="R3337" t="s">
        <v>109</v>
      </c>
      <c r="S3337" t="s">
        <v>306</v>
      </c>
      <c r="T3337" t="s">
        <v>1199</v>
      </c>
      <c r="U3337" t="s">
        <v>67</v>
      </c>
      <c r="V3337" t="s">
        <v>67</v>
      </c>
      <c r="W3337" t="s">
        <v>4689</v>
      </c>
      <c r="X3337" t="s">
        <v>67</v>
      </c>
      <c r="Y3337" t="s">
        <v>67</v>
      </c>
      <c r="Z3337" t="s">
        <v>67</v>
      </c>
      <c r="AA3337">
        <v>3</v>
      </c>
      <c r="AB3337">
        <v>3</v>
      </c>
      <c r="AC3337" t="s">
        <v>67</v>
      </c>
      <c r="AD3337">
        <v>350</v>
      </c>
      <c r="AE3337" s="7">
        <v>2.2999999999999998</v>
      </c>
      <c r="AF3337">
        <v>650</v>
      </c>
      <c r="AG3337" s="7">
        <v>6.8</v>
      </c>
      <c r="AH3337">
        <f t="shared" si="104"/>
        <v>300</v>
      </c>
      <c r="AI3337">
        <f t="shared" si="105"/>
        <v>4.5</v>
      </c>
      <c r="AJ3337" t="s">
        <v>67</v>
      </c>
      <c r="AK3337" t="s">
        <v>67</v>
      </c>
      <c r="AL3337" t="s">
        <v>67</v>
      </c>
      <c r="AM3337" t="s">
        <v>67</v>
      </c>
      <c r="AN3337" t="s">
        <v>67</v>
      </c>
      <c r="AO3337" t="s">
        <v>67</v>
      </c>
      <c r="AP3337" t="s">
        <v>3552</v>
      </c>
      <c r="AQ3337" t="s">
        <v>139</v>
      </c>
      <c r="AR3337" t="s">
        <v>67</v>
      </c>
      <c r="AS3337" t="s">
        <v>67</v>
      </c>
      <c r="AT3337" t="s">
        <v>67</v>
      </c>
      <c r="AU3337">
        <v>939</v>
      </c>
      <c r="AV3337">
        <v>66</v>
      </c>
      <c r="AW3337">
        <v>919</v>
      </c>
      <c r="AX3337">
        <v>92</v>
      </c>
      <c r="AY3337" t="s">
        <v>67</v>
      </c>
      <c r="AZ3337" t="s">
        <v>67</v>
      </c>
      <c r="BA3337" t="s">
        <v>67</v>
      </c>
      <c r="BB3337">
        <v>-2.1529356999999999E-2</v>
      </c>
      <c r="BC3337">
        <v>4.987371E-3</v>
      </c>
      <c r="BD3337" t="s">
        <v>5090</v>
      </c>
      <c r="BE3337" t="s">
        <v>67</v>
      </c>
      <c r="BF3337">
        <v>-0.24980491599999999</v>
      </c>
      <c r="BG3337">
        <v>0.8</v>
      </c>
      <c r="BH3337">
        <v>-0.199843933</v>
      </c>
      <c r="BI3337" t="s">
        <v>164</v>
      </c>
      <c r="BJ3337" t="s">
        <v>164</v>
      </c>
      <c r="BK3337" t="s">
        <v>67</v>
      </c>
    </row>
    <row r="3338" spans="1:63" hidden="1" x14ac:dyDescent="0.35">
      <c r="A3338" t="s">
        <v>4625</v>
      </c>
      <c r="B3338" t="s">
        <v>67</v>
      </c>
      <c r="C3338" t="s">
        <v>67</v>
      </c>
      <c r="D3338" t="s">
        <v>67</v>
      </c>
      <c r="E3338" t="s">
        <v>67</v>
      </c>
      <c r="F3338" t="s">
        <v>66</v>
      </c>
      <c r="G3338" t="s">
        <v>67</v>
      </c>
      <c r="H3338" t="s">
        <v>5089</v>
      </c>
      <c r="I3338" t="s">
        <v>67</v>
      </c>
      <c r="J3338" t="s">
        <v>67</v>
      </c>
      <c r="K3338" t="s">
        <v>67</v>
      </c>
      <c r="L3338" t="s">
        <v>67</v>
      </c>
      <c r="M3338" t="s">
        <v>67</v>
      </c>
      <c r="N3338" t="s">
        <v>67</v>
      </c>
      <c r="O3338" t="s">
        <v>74</v>
      </c>
      <c r="P3338" t="s">
        <v>67</v>
      </c>
      <c r="Q3338" t="s">
        <v>76</v>
      </c>
      <c r="R3338" t="s">
        <v>109</v>
      </c>
      <c r="S3338" t="s">
        <v>306</v>
      </c>
      <c r="T3338" t="s">
        <v>307</v>
      </c>
      <c r="U3338" t="s">
        <v>67</v>
      </c>
      <c r="V3338" t="s">
        <v>67</v>
      </c>
      <c r="W3338" t="s">
        <v>4722</v>
      </c>
      <c r="X3338" t="s">
        <v>67</v>
      </c>
      <c r="Y3338" t="s">
        <v>67</v>
      </c>
      <c r="Z3338" t="s">
        <v>67</v>
      </c>
      <c r="AA3338">
        <v>3</v>
      </c>
      <c r="AB3338">
        <v>3</v>
      </c>
      <c r="AC3338" t="s">
        <v>67</v>
      </c>
      <c r="AD3338">
        <v>350</v>
      </c>
      <c r="AE3338" s="7">
        <v>2.2999999999999998</v>
      </c>
      <c r="AF3338">
        <v>350</v>
      </c>
      <c r="AG3338" s="7">
        <v>6.8</v>
      </c>
      <c r="AH3338">
        <f t="shared" si="104"/>
        <v>0</v>
      </c>
      <c r="AI3338">
        <f t="shared" si="105"/>
        <v>4.5</v>
      </c>
      <c r="AJ3338" t="s">
        <v>67</v>
      </c>
      <c r="AK3338" t="s">
        <v>67</v>
      </c>
      <c r="AL3338" t="s">
        <v>67</v>
      </c>
      <c r="AM3338" t="s">
        <v>67</v>
      </c>
      <c r="AN3338" t="s">
        <v>67</v>
      </c>
      <c r="AO3338" t="s">
        <v>67</v>
      </c>
      <c r="AP3338" t="s">
        <v>3552</v>
      </c>
      <c r="AQ3338" t="s">
        <v>139</v>
      </c>
      <c r="AR3338" t="s">
        <v>67</v>
      </c>
      <c r="AS3338" t="s">
        <v>67</v>
      </c>
      <c r="AT3338" t="s">
        <v>67</v>
      </c>
      <c r="AU3338">
        <v>1033</v>
      </c>
      <c r="AV3338">
        <v>124</v>
      </c>
      <c r="AW3338">
        <v>983</v>
      </c>
      <c r="AX3338">
        <v>95</v>
      </c>
      <c r="AY3338" t="s">
        <v>67</v>
      </c>
      <c r="AZ3338" t="s">
        <v>67</v>
      </c>
      <c r="BA3338" t="s">
        <v>67</v>
      </c>
      <c r="BB3338">
        <v>-4.9613349000000001E-2</v>
      </c>
      <c r="BC3338">
        <v>7.9163840000000003E-3</v>
      </c>
      <c r="BD3338" t="s">
        <v>5090</v>
      </c>
      <c r="BE3338" t="s">
        <v>67</v>
      </c>
      <c r="BF3338">
        <v>-0.45266945400000003</v>
      </c>
      <c r="BG3338">
        <v>0.8</v>
      </c>
      <c r="BH3338">
        <v>-0.36213556299999999</v>
      </c>
      <c r="BI3338" t="s">
        <v>164</v>
      </c>
      <c r="BJ3338" t="s">
        <v>164</v>
      </c>
      <c r="BK3338" t="s">
        <v>67</v>
      </c>
    </row>
    <row r="3339" spans="1:63" hidden="1" x14ac:dyDescent="0.35">
      <c r="A3339" t="s">
        <v>4625</v>
      </c>
      <c r="B3339" t="s">
        <v>67</v>
      </c>
      <c r="C3339" t="s">
        <v>67</v>
      </c>
      <c r="D3339" t="s">
        <v>67</v>
      </c>
      <c r="E3339" t="s">
        <v>67</v>
      </c>
      <c r="F3339" t="s">
        <v>66</v>
      </c>
      <c r="G3339" t="s">
        <v>67</v>
      </c>
      <c r="H3339" t="s">
        <v>5089</v>
      </c>
      <c r="I3339" t="s">
        <v>67</v>
      </c>
      <c r="J3339" t="s">
        <v>67</v>
      </c>
      <c r="K3339" t="s">
        <v>67</v>
      </c>
      <c r="L3339" t="s">
        <v>67</v>
      </c>
      <c r="M3339" t="s">
        <v>67</v>
      </c>
      <c r="N3339" t="s">
        <v>67</v>
      </c>
      <c r="O3339" t="s">
        <v>74</v>
      </c>
      <c r="P3339" t="s">
        <v>67</v>
      </c>
      <c r="Q3339" t="s">
        <v>76</v>
      </c>
      <c r="R3339" t="s">
        <v>109</v>
      </c>
      <c r="S3339" t="s">
        <v>306</v>
      </c>
      <c r="T3339" t="s">
        <v>1199</v>
      </c>
      <c r="U3339" t="s">
        <v>67</v>
      </c>
      <c r="V3339" t="s">
        <v>67</v>
      </c>
      <c r="W3339" t="s">
        <v>4689</v>
      </c>
      <c r="X3339" t="s">
        <v>67</v>
      </c>
      <c r="Y3339" t="s">
        <v>67</v>
      </c>
      <c r="Z3339" t="s">
        <v>67</v>
      </c>
      <c r="AA3339">
        <v>3</v>
      </c>
      <c r="AB3339">
        <v>3</v>
      </c>
      <c r="AC3339" t="s">
        <v>67</v>
      </c>
      <c r="AD3339">
        <v>350</v>
      </c>
      <c r="AE3339" s="7">
        <v>2.2999999999999998</v>
      </c>
      <c r="AF3339">
        <v>650</v>
      </c>
      <c r="AG3339" s="7">
        <v>5.6</v>
      </c>
      <c r="AH3339">
        <f t="shared" si="104"/>
        <v>300</v>
      </c>
      <c r="AI3339">
        <f t="shared" si="105"/>
        <v>3.3</v>
      </c>
      <c r="AJ3339" t="s">
        <v>67</v>
      </c>
      <c r="AK3339" t="s">
        <v>67</v>
      </c>
      <c r="AL3339" t="s">
        <v>67</v>
      </c>
      <c r="AM3339" t="s">
        <v>67</v>
      </c>
      <c r="AN3339" t="s">
        <v>67</v>
      </c>
      <c r="AO3339" t="s">
        <v>67</v>
      </c>
      <c r="AP3339" t="s">
        <v>3552</v>
      </c>
      <c r="AQ3339" t="s">
        <v>139</v>
      </c>
      <c r="AR3339" t="s">
        <v>67</v>
      </c>
      <c r="AS3339" t="s">
        <v>67</v>
      </c>
      <c r="AT3339" t="s">
        <v>67</v>
      </c>
      <c r="AU3339">
        <v>939</v>
      </c>
      <c r="AV3339">
        <v>66</v>
      </c>
      <c r="AW3339">
        <v>916</v>
      </c>
      <c r="AX3339">
        <v>96</v>
      </c>
      <c r="AY3339" t="s">
        <v>67</v>
      </c>
      <c r="AZ3339" t="s">
        <v>67</v>
      </c>
      <c r="BA3339" t="s">
        <v>67</v>
      </c>
      <c r="BB3339">
        <v>-2.4799115E-2</v>
      </c>
      <c r="BC3339">
        <v>5.3080369999999998E-3</v>
      </c>
      <c r="BD3339" t="s">
        <v>5090</v>
      </c>
      <c r="BE3339" t="s">
        <v>67</v>
      </c>
      <c r="BF3339">
        <v>-0.27920353199999998</v>
      </c>
      <c r="BG3339">
        <v>0.8</v>
      </c>
      <c r="BH3339">
        <v>-0.22336282599999999</v>
      </c>
      <c r="BI3339" t="s">
        <v>164</v>
      </c>
      <c r="BJ3339" t="s">
        <v>164</v>
      </c>
      <c r="BK3339" t="s">
        <v>67</v>
      </c>
    </row>
    <row r="3340" spans="1:63" hidden="1" x14ac:dyDescent="0.35">
      <c r="A3340" t="s">
        <v>4625</v>
      </c>
      <c r="B3340" t="s">
        <v>5089</v>
      </c>
      <c r="C3340" t="s">
        <v>67</v>
      </c>
      <c r="D3340" t="s">
        <v>67</v>
      </c>
      <c r="E3340" t="s">
        <v>67</v>
      </c>
      <c r="F3340" t="s">
        <v>66</v>
      </c>
      <c r="G3340" t="s">
        <v>67</v>
      </c>
      <c r="H3340" t="s">
        <v>5089</v>
      </c>
      <c r="I3340" t="s">
        <v>67</v>
      </c>
      <c r="J3340" t="s">
        <v>67</v>
      </c>
      <c r="K3340" t="s">
        <v>67</v>
      </c>
      <c r="L3340" t="s">
        <v>67</v>
      </c>
      <c r="M3340" t="s">
        <v>67</v>
      </c>
      <c r="N3340" t="s">
        <v>67</v>
      </c>
      <c r="O3340" t="s">
        <v>74</v>
      </c>
      <c r="P3340" t="s">
        <v>67</v>
      </c>
      <c r="Q3340" t="s">
        <v>76</v>
      </c>
      <c r="R3340" t="s">
        <v>109</v>
      </c>
      <c r="S3340" t="s">
        <v>306</v>
      </c>
      <c r="T3340" t="s">
        <v>1199</v>
      </c>
      <c r="U3340" t="s">
        <v>67</v>
      </c>
      <c r="V3340" t="s">
        <v>67</v>
      </c>
      <c r="W3340" t="s">
        <v>4720</v>
      </c>
      <c r="X3340" t="s">
        <v>67</v>
      </c>
      <c r="Y3340" t="s">
        <v>67</v>
      </c>
      <c r="Z3340" t="s">
        <v>67</v>
      </c>
      <c r="AA3340">
        <v>3</v>
      </c>
      <c r="AB3340">
        <v>3</v>
      </c>
      <c r="AC3340" t="s">
        <v>67</v>
      </c>
      <c r="AD3340">
        <v>350</v>
      </c>
      <c r="AE3340" s="7">
        <v>2.2999999999999998</v>
      </c>
      <c r="AF3340">
        <v>350</v>
      </c>
      <c r="AG3340" s="7">
        <v>5.6</v>
      </c>
      <c r="AH3340">
        <f t="shared" si="104"/>
        <v>0</v>
      </c>
      <c r="AI3340">
        <f t="shared" si="105"/>
        <v>3.3</v>
      </c>
      <c r="AJ3340" t="s">
        <v>67</v>
      </c>
      <c r="AK3340" t="s">
        <v>67</v>
      </c>
      <c r="AL3340" t="s">
        <v>67</v>
      </c>
      <c r="AM3340" t="s">
        <v>67</v>
      </c>
      <c r="AN3340" t="s">
        <v>67</v>
      </c>
      <c r="AO3340" t="s">
        <v>67</v>
      </c>
      <c r="AP3340" t="s">
        <v>3552</v>
      </c>
      <c r="AQ3340" t="s">
        <v>139</v>
      </c>
      <c r="AR3340" t="s">
        <v>67</v>
      </c>
      <c r="AS3340" t="s">
        <v>67</v>
      </c>
      <c r="AT3340" t="s">
        <v>67</v>
      </c>
      <c r="AU3340">
        <v>931</v>
      </c>
      <c r="AV3340">
        <v>81</v>
      </c>
      <c r="AW3340">
        <v>969</v>
      </c>
      <c r="AX3340">
        <v>97</v>
      </c>
      <c r="AY3340" t="s">
        <v>67</v>
      </c>
      <c r="AZ3340" t="s">
        <v>67</v>
      </c>
      <c r="BA3340" t="s">
        <v>67</v>
      </c>
      <c r="BB3340">
        <v>4.0005335000000003E-2</v>
      </c>
      <c r="BC3340">
        <v>5.863404E-3</v>
      </c>
      <c r="BD3340" t="s">
        <v>5090</v>
      </c>
      <c r="BE3340" t="s">
        <v>67</v>
      </c>
      <c r="BF3340">
        <v>0.42525177600000003</v>
      </c>
      <c r="BG3340">
        <v>0.8</v>
      </c>
      <c r="BH3340">
        <v>0.340201421</v>
      </c>
      <c r="BI3340" t="s">
        <v>164</v>
      </c>
      <c r="BJ3340" t="s">
        <v>164</v>
      </c>
      <c r="BK3340" t="s">
        <v>67</v>
      </c>
    </row>
    <row r="3341" spans="1:63" hidden="1" x14ac:dyDescent="0.35">
      <c r="A3341" t="s">
        <v>4625</v>
      </c>
      <c r="B3341" t="s">
        <v>5089</v>
      </c>
      <c r="C3341" t="s">
        <v>67</v>
      </c>
      <c r="D3341" t="s">
        <v>67</v>
      </c>
      <c r="E3341" t="s">
        <v>67</v>
      </c>
      <c r="F3341" t="s">
        <v>66</v>
      </c>
      <c r="G3341" t="s">
        <v>67</v>
      </c>
      <c r="H3341" t="s">
        <v>5089</v>
      </c>
      <c r="I3341" t="s">
        <v>67</v>
      </c>
      <c r="J3341" t="s">
        <v>67</v>
      </c>
      <c r="K3341" t="s">
        <v>67</v>
      </c>
      <c r="L3341" t="s">
        <v>67</v>
      </c>
      <c r="M3341" t="s">
        <v>67</v>
      </c>
      <c r="N3341" t="s">
        <v>67</v>
      </c>
      <c r="O3341" t="s">
        <v>74</v>
      </c>
      <c r="P3341" t="s">
        <v>67</v>
      </c>
      <c r="Q3341" t="s">
        <v>76</v>
      </c>
      <c r="R3341" t="s">
        <v>109</v>
      </c>
      <c r="S3341" t="s">
        <v>306</v>
      </c>
      <c r="T3341" t="s">
        <v>307</v>
      </c>
      <c r="U3341" t="s">
        <v>67</v>
      </c>
      <c r="V3341" t="s">
        <v>67</v>
      </c>
      <c r="W3341" t="s">
        <v>4690</v>
      </c>
      <c r="X3341" t="s">
        <v>67</v>
      </c>
      <c r="Y3341" t="s">
        <v>67</v>
      </c>
      <c r="Z3341" t="s">
        <v>67</v>
      </c>
      <c r="AA3341">
        <v>3</v>
      </c>
      <c r="AB3341">
        <v>3</v>
      </c>
      <c r="AC3341" t="s">
        <v>67</v>
      </c>
      <c r="AD3341">
        <v>350</v>
      </c>
      <c r="AE3341" s="7">
        <v>2.2999999999999998</v>
      </c>
      <c r="AF3341">
        <v>880</v>
      </c>
      <c r="AG3341" s="7">
        <v>5.6</v>
      </c>
      <c r="AH3341">
        <f t="shared" si="104"/>
        <v>530</v>
      </c>
      <c r="AI3341">
        <f t="shared" si="105"/>
        <v>3.3</v>
      </c>
      <c r="AJ3341" t="s">
        <v>67</v>
      </c>
      <c r="AK3341" t="s">
        <v>67</v>
      </c>
      <c r="AL3341" t="s">
        <v>67</v>
      </c>
      <c r="AM3341" t="s">
        <v>67</v>
      </c>
      <c r="AN3341" t="s">
        <v>67</v>
      </c>
      <c r="AO3341" t="s">
        <v>67</v>
      </c>
      <c r="AP3341" t="s">
        <v>3552</v>
      </c>
      <c r="AQ3341" t="s">
        <v>139</v>
      </c>
      <c r="AR3341" t="s">
        <v>67</v>
      </c>
      <c r="AS3341" t="s">
        <v>67</v>
      </c>
      <c r="AT3341" t="s">
        <v>67</v>
      </c>
      <c r="AU3341">
        <v>1064</v>
      </c>
      <c r="AV3341">
        <v>145</v>
      </c>
      <c r="AW3341">
        <v>1011</v>
      </c>
      <c r="AX3341">
        <v>100</v>
      </c>
      <c r="AY3341" t="s">
        <v>67</v>
      </c>
      <c r="AZ3341" t="s">
        <v>67</v>
      </c>
      <c r="BA3341" t="s">
        <v>67</v>
      </c>
      <c r="BB3341">
        <v>-5.1095451E-2</v>
      </c>
      <c r="BC3341">
        <v>9.4517750000000008E-3</v>
      </c>
      <c r="BD3341" t="s">
        <v>5090</v>
      </c>
      <c r="BE3341" t="s">
        <v>67</v>
      </c>
      <c r="BF3341">
        <v>-0.42553469199999999</v>
      </c>
      <c r="BG3341">
        <v>0.8</v>
      </c>
      <c r="BH3341">
        <v>-0.34042775400000003</v>
      </c>
      <c r="BI3341" t="s">
        <v>164</v>
      </c>
      <c r="BJ3341" t="s">
        <v>164</v>
      </c>
      <c r="BK3341" t="s">
        <v>67</v>
      </c>
    </row>
    <row r="3342" spans="1:63" hidden="1" x14ac:dyDescent="0.35">
      <c r="A3342" t="s">
        <v>4625</v>
      </c>
      <c r="B3342" t="s">
        <v>67</v>
      </c>
      <c r="C3342" t="s">
        <v>67</v>
      </c>
      <c r="D3342" t="s">
        <v>67</v>
      </c>
      <c r="E3342" t="s">
        <v>67</v>
      </c>
      <c r="F3342" t="s">
        <v>66</v>
      </c>
      <c r="G3342" t="s">
        <v>67</v>
      </c>
      <c r="H3342" t="s">
        <v>5089</v>
      </c>
      <c r="I3342" t="s">
        <v>67</v>
      </c>
      <c r="J3342" t="s">
        <v>67</v>
      </c>
      <c r="K3342" t="s">
        <v>67</v>
      </c>
      <c r="L3342" t="s">
        <v>67</v>
      </c>
      <c r="M3342" t="s">
        <v>67</v>
      </c>
      <c r="N3342" t="s">
        <v>67</v>
      </c>
      <c r="O3342" t="s">
        <v>74</v>
      </c>
      <c r="P3342" t="s">
        <v>67</v>
      </c>
      <c r="Q3342" t="s">
        <v>76</v>
      </c>
      <c r="R3342" t="s">
        <v>109</v>
      </c>
      <c r="S3342" t="s">
        <v>306</v>
      </c>
      <c r="T3342" t="s">
        <v>307</v>
      </c>
      <c r="U3342" t="s">
        <v>67</v>
      </c>
      <c r="V3342" t="s">
        <v>67</v>
      </c>
      <c r="W3342" t="s">
        <v>4689</v>
      </c>
      <c r="X3342" t="s">
        <v>67</v>
      </c>
      <c r="Y3342" t="s">
        <v>67</v>
      </c>
      <c r="Z3342" t="s">
        <v>67</v>
      </c>
      <c r="AA3342">
        <v>3</v>
      </c>
      <c r="AB3342">
        <v>3</v>
      </c>
      <c r="AC3342" t="s">
        <v>67</v>
      </c>
      <c r="AD3342">
        <v>350</v>
      </c>
      <c r="AE3342" s="7">
        <v>2.2999999999999998</v>
      </c>
      <c r="AF3342">
        <v>650</v>
      </c>
      <c r="AG3342" s="7">
        <v>5.6</v>
      </c>
      <c r="AH3342">
        <f t="shared" si="104"/>
        <v>300</v>
      </c>
      <c r="AI3342">
        <f t="shared" si="105"/>
        <v>3.3</v>
      </c>
      <c r="AJ3342" t="s">
        <v>67</v>
      </c>
      <c r="AK3342" t="s">
        <v>67</v>
      </c>
      <c r="AL3342" t="s">
        <v>67</v>
      </c>
      <c r="AM3342" t="s">
        <v>67</v>
      </c>
      <c r="AN3342" t="s">
        <v>67</v>
      </c>
      <c r="AO3342" t="s">
        <v>67</v>
      </c>
      <c r="AP3342" t="s">
        <v>3552</v>
      </c>
      <c r="AQ3342" t="s">
        <v>139</v>
      </c>
      <c r="AR3342" t="s">
        <v>67</v>
      </c>
      <c r="AS3342" t="s">
        <v>67</v>
      </c>
      <c r="AT3342" t="s">
        <v>67</v>
      </c>
      <c r="AU3342">
        <v>1033</v>
      </c>
      <c r="AV3342">
        <v>124</v>
      </c>
      <c r="AW3342">
        <v>1003</v>
      </c>
      <c r="AX3342">
        <v>101</v>
      </c>
      <c r="AY3342" t="s">
        <v>67</v>
      </c>
      <c r="AZ3342" t="s">
        <v>67</v>
      </c>
      <c r="BA3342" t="s">
        <v>67</v>
      </c>
      <c r="BB3342">
        <v>-2.9471681E-2</v>
      </c>
      <c r="BC3342">
        <v>8.1831209999999998E-3</v>
      </c>
      <c r="BD3342" t="s">
        <v>5090</v>
      </c>
      <c r="BE3342" t="s">
        <v>67</v>
      </c>
      <c r="BF3342">
        <v>-0.26528424</v>
      </c>
      <c r="BG3342">
        <v>0.8</v>
      </c>
      <c r="BH3342">
        <v>-0.21222739199999999</v>
      </c>
      <c r="BI3342" t="s">
        <v>164</v>
      </c>
      <c r="BJ3342" t="s">
        <v>164</v>
      </c>
      <c r="BK3342" t="s">
        <v>67</v>
      </c>
    </row>
    <row r="3343" spans="1:63" hidden="1" x14ac:dyDescent="0.35">
      <c r="A3343" t="s">
        <v>4625</v>
      </c>
      <c r="B3343" t="s">
        <v>5089</v>
      </c>
      <c r="C3343" t="s">
        <v>67</v>
      </c>
      <c r="D3343" t="s">
        <v>67</v>
      </c>
      <c r="E3343" t="s">
        <v>67</v>
      </c>
      <c r="F3343" t="s">
        <v>66</v>
      </c>
      <c r="G3343" t="s">
        <v>67</v>
      </c>
      <c r="H3343" t="s">
        <v>5089</v>
      </c>
      <c r="I3343" t="s">
        <v>67</v>
      </c>
      <c r="J3343" t="s">
        <v>67</v>
      </c>
      <c r="K3343" t="s">
        <v>67</v>
      </c>
      <c r="L3343" t="s">
        <v>67</v>
      </c>
      <c r="M3343" t="s">
        <v>67</v>
      </c>
      <c r="N3343" t="s">
        <v>67</v>
      </c>
      <c r="O3343" t="s">
        <v>74</v>
      </c>
      <c r="P3343" t="s">
        <v>67</v>
      </c>
      <c r="Q3343" t="s">
        <v>76</v>
      </c>
      <c r="R3343" t="s">
        <v>109</v>
      </c>
      <c r="S3343" t="s">
        <v>306</v>
      </c>
      <c r="T3343" t="s">
        <v>1199</v>
      </c>
      <c r="U3343" t="s">
        <v>67</v>
      </c>
      <c r="V3343" t="s">
        <v>67</v>
      </c>
      <c r="W3343" t="s">
        <v>4689</v>
      </c>
      <c r="X3343" t="s">
        <v>67</v>
      </c>
      <c r="Y3343" t="s">
        <v>67</v>
      </c>
      <c r="Z3343" t="s">
        <v>67</v>
      </c>
      <c r="AA3343">
        <v>3</v>
      </c>
      <c r="AB3343">
        <v>3</v>
      </c>
      <c r="AC3343" t="s">
        <v>67</v>
      </c>
      <c r="AD3343">
        <v>350</v>
      </c>
      <c r="AE3343" s="7">
        <v>2.2999999999999998</v>
      </c>
      <c r="AF3343">
        <v>650</v>
      </c>
      <c r="AG3343" s="7">
        <v>6.8</v>
      </c>
      <c r="AH3343">
        <f t="shared" si="104"/>
        <v>300</v>
      </c>
      <c r="AI3343">
        <f t="shared" si="105"/>
        <v>4.5</v>
      </c>
      <c r="AJ3343" t="s">
        <v>67</v>
      </c>
      <c r="AK3343" t="s">
        <v>67</v>
      </c>
      <c r="AL3343" t="s">
        <v>67</v>
      </c>
      <c r="AM3343" t="s">
        <v>67</v>
      </c>
      <c r="AN3343" t="s">
        <v>67</v>
      </c>
      <c r="AO3343" t="s">
        <v>67</v>
      </c>
      <c r="AP3343" t="s">
        <v>3552</v>
      </c>
      <c r="AQ3343" t="s">
        <v>139</v>
      </c>
      <c r="AR3343" t="s">
        <v>67</v>
      </c>
      <c r="AS3343" t="s">
        <v>67</v>
      </c>
      <c r="AT3343" t="s">
        <v>67</v>
      </c>
      <c r="AU3343">
        <v>931</v>
      </c>
      <c r="AV3343">
        <v>81</v>
      </c>
      <c r="AW3343">
        <v>930</v>
      </c>
      <c r="AX3343">
        <v>107</v>
      </c>
      <c r="AY3343" t="s">
        <v>67</v>
      </c>
      <c r="AZ3343" t="s">
        <v>67</v>
      </c>
      <c r="BA3343" t="s">
        <v>67</v>
      </c>
      <c r="BB3343">
        <v>-1.074691E-3</v>
      </c>
      <c r="BC3343">
        <v>6.935643E-3</v>
      </c>
      <c r="BD3343" t="s">
        <v>5090</v>
      </c>
      <c r="BE3343" t="s">
        <v>67</v>
      </c>
      <c r="BF3343">
        <v>-1.0537998999999999E-2</v>
      </c>
      <c r="BG3343">
        <v>0.8</v>
      </c>
      <c r="BH3343">
        <v>-8.4303989999999999E-3</v>
      </c>
      <c r="BI3343" t="s">
        <v>164</v>
      </c>
      <c r="BJ3343" t="s">
        <v>164</v>
      </c>
      <c r="BK3343" t="s">
        <v>67</v>
      </c>
    </row>
    <row r="3344" spans="1:63" hidden="1" x14ac:dyDescent="0.35">
      <c r="A3344" t="s">
        <v>4625</v>
      </c>
      <c r="B3344" t="s">
        <v>5089</v>
      </c>
      <c r="C3344" t="s">
        <v>67</v>
      </c>
      <c r="D3344" t="s">
        <v>67</v>
      </c>
      <c r="E3344" t="s">
        <v>67</v>
      </c>
      <c r="F3344" t="s">
        <v>66</v>
      </c>
      <c r="G3344" t="s">
        <v>67</v>
      </c>
      <c r="H3344" t="s">
        <v>5089</v>
      </c>
      <c r="I3344" t="s">
        <v>67</v>
      </c>
      <c r="J3344" t="s">
        <v>67</v>
      </c>
      <c r="K3344" t="s">
        <v>67</v>
      </c>
      <c r="L3344" t="s">
        <v>67</v>
      </c>
      <c r="M3344" t="s">
        <v>67</v>
      </c>
      <c r="N3344" t="s">
        <v>67</v>
      </c>
      <c r="O3344" t="s">
        <v>74</v>
      </c>
      <c r="P3344" t="s">
        <v>67</v>
      </c>
      <c r="Q3344" t="s">
        <v>76</v>
      </c>
      <c r="R3344" t="s">
        <v>109</v>
      </c>
      <c r="S3344" t="s">
        <v>306</v>
      </c>
      <c r="T3344" t="s">
        <v>1199</v>
      </c>
      <c r="U3344" t="s">
        <v>67</v>
      </c>
      <c r="V3344" t="s">
        <v>67</v>
      </c>
      <c r="W3344" t="s">
        <v>4722</v>
      </c>
      <c r="X3344" t="s">
        <v>67</v>
      </c>
      <c r="Y3344" t="s">
        <v>67</v>
      </c>
      <c r="Z3344" t="s">
        <v>67</v>
      </c>
      <c r="AA3344">
        <v>3</v>
      </c>
      <c r="AB3344">
        <v>3</v>
      </c>
      <c r="AC3344" t="s">
        <v>67</v>
      </c>
      <c r="AD3344">
        <v>350</v>
      </c>
      <c r="AE3344" s="7">
        <v>2.2999999999999998</v>
      </c>
      <c r="AF3344">
        <v>350</v>
      </c>
      <c r="AG3344" s="7">
        <v>6.8</v>
      </c>
      <c r="AH3344">
        <f t="shared" si="104"/>
        <v>0</v>
      </c>
      <c r="AI3344">
        <f t="shared" si="105"/>
        <v>4.5</v>
      </c>
      <c r="AJ3344" t="s">
        <v>67</v>
      </c>
      <c r="AK3344" t="s">
        <v>67</v>
      </c>
      <c r="AL3344" t="s">
        <v>67</v>
      </c>
      <c r="AM3344" t="s">
        <v>67</v>
      </c>
      <c r="AN3344" t="s">
        <v>67</v>
      </c>
      <c r="AO3344" t="s">
        <v>67</v>
      </c>
      <c r="AP3344" t="s">
        <v>3552</v>
      </c>
      <c r="AQ3344" t="s">
        <v>139</v>
      </c>
      <c r="AR3344" t="s">
        <v>67</v>
      </c>
      <c r="AS3344" t="s">
        <v>67</v>
      </c>
      <c r="AT3344" t="s">
        <v>67</v>
      </c>
      <c r="AU3344">
        <v>931</v>
      </c>
      <c r="AV3344">
        <v>81</v>
      </c>
      <c r="AW3344">
        <v>915</v>
      </c>
      <c r="AX3344">
        <v>113</v>
      </c>
      <c r="AY3344" t="s">
        <v>67</v>
      </c>
      <c r="AZ3344" t="s">
        <v>67</v>
      </c>
      <c r="BA3344" t="s">
        <v>67</v>
      </c>
      <c r="BB3344">
        <v>-1.7335211999999999E-2</v>
      </c>
      <c r="BC3344">
        <v>7.6070449999999998E-3</v>
      </c>
      <c r="BD3344" t="s">
        <v>5090</v>
      </c>
      <c r="BE3344" t="s">
        <v>67</v>
      </c>
      <c r="BF3344">
        <v>-0.162749272</v>
      </c>
      <c r="BG3344">
        <v>0.8</v>
      </c>
      <c r="BH3344">
        <v>-0.13019941700000001</v>
      </c>
      <c r="BI3344" t="s">
        <v>164</v>
      </c>
      <c r="BJ3344" t="s">
        <v>164</v>
      </c>
      <c r="BK3344" t="s">
        <v>67</v>
      </c>
    </row>
    <row r="3345" spans="1:63" hidden="1" x14ac:dyDescent="0.35">
      <c r="A3345" t="s">
        <v>4625</v>
      </c>
      <c r="B3345" t="s">
        <v>67</v>
      </c>
      <c r="C3345" t="s">
        <v>67</v>
      </c>
      <c r="D3345" t="s">
        <v>67</v>
      </c>
      <c r="E3345" t="s">
        <v>67</v>
      </c>
      <c r="F3345" t="s">
        <v>66</v>
      </c>
      <c r="G3345" t="s">
        <v>67</v>
      </c>
      <c r="H3345" t="s">
        <v>5089</v>
      </c>
      <c r="I3345" t="s">
        <v>67</v>
      </c>
      <c r="J3345" t="s">
        <v>67</v>
      </c>
      <c r="K3345" t="s">
        <v>67</v>
      </c>
      <c r="L3345" t="s">
        <v>67</v>
      </c>
      <c r="M3345" t="s">
        <v>67</v>
      </c>
      <c r="N3345" t="s">
        <v>67</v>
      </c>
      <c r="O3345" t="s">
        <v>74</v>
      </c>
      <c r="P3345" t="s">
        <v>67</v>
      </c>
      <c r="Q3345" t="s">
        <v>76</v>
      </c>
      <c r="R3345" t="s">
        <v>109</v>
      </c>
      <c r="S3345" t="s">
        <v>306</v>
      </c>
      <c r="T3345" t="s">
        <v>1199</v>
      </c>
      <c r="U3345" t="s">
        <v>67</v>
      </c>
      <c r="V3345" t="s">
        <v>67</v>
      </c>
      <c r="W3345" t="s">
        <v>4722</v>
      </c>
      <c r="X3345" t="s">
        <v>67</v>
      </c>
      <c r="Y3345" t="s">
        <v>67</v>
      </c>
      <c r="Z3345" t="s">
        <v>67</v>
      </c>
      <c r="AA3345">
        <v>3</v>
      </c>
      <c r="AB3345">
        <v>3</v>
      </c>
      <c r="AC3345" t="s">
        <v>67</v>
      </c>
      <c r="AD3345">
        <v>350</v>
      </c>
      <c r="AE3345" s="7">
        <v>2.2999999999999998</v>
      </c>
      <c r="AF3345">
        <v>350</v>
      </c>
      <c r="AG3345" s="7">
        <v>6.8</v>
      </c>
      <c r="AH3345">
        <f t="shared" si="104"/>
        <v>0</v>
      </c>
      <c r="AI3345">
        <f t="shared" si="105"/>
        <v>4.5</v>
      </c>
      <c r="AJ3345" t="s">
        <v>67</v>
      </c>
      <c r="AK3345" t="s">
        <v>67</v>
      </c>
      <c r="AL3345" t="s">
        <v>67</v>
      </c>
      <c r="AM3345" t="s">
        <v>67</v>
      </c>
      <c r="AN3345" t="s">
        <v>67</v>
      </c>
      <c r="AO3345" t="s">
        <v>67</v>
      </c>
      <c r="AP3345" t="s">
        <v>3552</v>
      </c>
      <c r="AQ3345" t="s">
        <v>139</v>
      </c>
      <c r="AR3345" t="s">
        <v>67</v>
      </c>
      <c r="AS3345" t="s">
        <v>67</v>
      </c>
      <c r="AT3345" t="s">
        <v>67</v>
      </c>
      <c r="AU3345">
        <v>939</v>
      </c>
      <c r="AV3345">
        <v>66</v>
      </c>
      <c r="AW3345">
        <v>983</v>
      </c>
      <c r="AX3345">
        <v>117</v>
      </c>
      <c r="AY3345" t="s">
        <v>67</v>
      </c>
      <c r="AZ3345" t="s">
        <v>67</v>
      </c>
      <c r="BA3345" t="s">
        <v>67</v>
      </c>
      <c r="BB3345">
        <v>4.5793641000000003E-2</v>
      </c>
      <c r="BC3345">
        <v>6.3689690000000004E-3</v>
      </c>
      <c r="BD3345" t="s">
        <v>5090</v>
      </c>
      <c r="BE3345" t="s">
        <v>67</v>
      </c>
      <c r="BF3345">
        <v>0.46322205700000002</v>
      </c>
      <c r="BG3345">
        <v>0.8</v>
      </c>
      <c r="BH3345">
        <v>0.37057764599999998</v>
      </c>
      <c r="BI3345" t="s">
        <v>164</v>
      </c>
      <c r="BJ3345" t="s">
        <v>164</v>
      </c>
      <c r="BK3345" t="s">
        <v>67</v>
      </c>
    </row>
    <row r="3346" spans="1:63" hidden="1" x14ac:dyDescent="0.35">
      <c r="A3346" t="s">
        <v>4625</v>
      </c>
      <c r="B3346" t="s">
        <v>5089</v>
      </c>
      <c r="C3346" t="s">
        <v>67</v>
      </c>
      <c r="D3346" t="s">
        <v>67</v>
      </c>
      <c r="E3346" t="s">
        <v>67</v>
      </c>
      <c r="F3346" t="s">
        <v>66</v>
      </c>
      <c r="G3346" t="s">
        <v>67</v>
      </c>
      <c r="H3346" t="s">
        <v>5089</v>
      </c>
      <c r="I3346" t="s">
        <v>67</v>
      </c>
      <c r="J3346" t="s">
        <v>67</v>
      </c>
      <c r="K3346" t="s">
        <v>67</v>
      </c>
      <c r="L3346" t="s">
        <v>67</v>
      </c>
      <c r="M3346" t="s">
        <v>67</v>
      </c>
      <c r="N3346" t="s">
        <v>67</v>
      </c>
      <c r="O3346" t="s">
        <v>74</v>
      </c>
      <c r="P3346" t="s">
        <v>67</v>
      </c>
      <c r="Q3346" t="s">
        <v>76</v>
      </c>
      <c r="R3346" t="s">
        <v>109</v>
      </c>
      <c r="S3346" t="s">
        <v>306</v>
      </c>
      <c r="T3346" t="s">
        <v>307</v>
      </c>
      <c r="U3346" t="s">
        <v>67</v>
      </c>
      <c r="V3346" t="s">
        <v>67</v>
      </c>
      <c r="W3346" t="s">
        <v>4690</v>
      </c>
      <c r="X3346" t="s">
        <v>67</v>
      </c>
      <c r="Y3346" t="s">
        <v>67</v>
      </c>
      <c r="Z3346" t="s">
        <v>67</v>
      </c>
      <c r="AA3346">
        <v>3</v>
      </c>
      <c r="AB3346">
        <v>3</v>
      </c>
      <c r="AC3346" t="s">
        <v>67</v>
      </c>
      <c r="AD3346">
        <v>350</v>
      </c>
      <c r="AE3346" s="7">
        <v>2.2999999999999998</v>
      </c>
      <c r="AF3346">
        <v>880</v>
      </c>
      <c r="AG3346" s="7">
        <v>6.8</v>
      </c>
      <c r="AH3346">
        <f t="shared" si="104"/>
        <v>530</v>
      </c>
      <c r="AI3346">
        <f t="shared" si="105"/>
        <v>4.5</v>
      </c>
      <c r="AJ3346" t="s">
        <v>67</v>
      </c>
      <c r="AK3346" t="s">
        <v>67</v>
      </c>
      <c r="AL3346" t="s">
        <v>67</v>
      </c>
      <c r="AM3346" t="s">
        <v>67</v>
      </c>
      <c r="AN3346" t="s">
        <v>67</v>
      </c>
      <c r="AO3346" t="s">
        <v>67</v>
      </c>
      <c r="AP3346" t="s">
        <v>3552</v>
      </c>
      <c r="AQ3346" t="s">
        <v>139</v>
      </c>
      <c r="AR3346" t="s">
        <v>67</v>
      </c>
      <c r="AS3346" t="s">
        <v>67</v>
      </c>
      <c r="AT3346" t="s">
        <v>67</v>
      </c>
      <c r="AU3346">
        <v>1064</v>
      </c>
      <c r="AV3346">
        <v>145</v>
      </c>
      <c r="AW3346">
        <v>998</v>
      </c>
      <c r="AX3346">
        <v>117</v>
      </c>
      <c r="AY3346" t="s">
        <v>67</v>
      </c>
      <c r="AZ3346" t="s">
        <v>67</v>
      </c>
      <c r="BA3346" t="s">
        <v>67</v>
      </c>
      <c r="BB3346">
        <v>-6.4037393999999997E-2</v>
      </c>
      <c r="BC3346">
        <v>1.0771889E-2</v>
      </c>
      <c r="BD3346" t="s">
        <v>5090</v>
      </c>
      <c r="BE3346" t="s">
        <v>67</v>
      </c>
      <c r="BF3346">
        <v>-0.50096409900000005</v>
      </c>
      <c r="BG3346">
        <v>0.8</v>
      </c>
      <c r="BH3346">
        <v>-0.40077127899999998</v>
      </c>
      <c r="BI3346" t="s">
        <v>164</v>
      </c>
      <c r="BJ3346" t="s">
        <v>164</v>
      </c>
      <c r="BK3346" t="s">
        <v>67</v>
      </c>
    </row>
    <row r="3347" spans="1:63" hidden="1" x14ac:dyDescent="0.35">
      <c r="A3347" t="s">
        <v>4625</v>
      </c>
      <c r="B3347" t="s">
        <v>67</v>
      </c>
      <c r="C3347" t="s">
        <v>67</v>
      </c>
      <c r="D3347" t="s">
        <v>67</v>
      </c>
      <c r="E3347" t="s">
        <v>67</v>
      </c>
      <c r="F3347" t="s">
        <v>66</v>
      </c>
      <c r="G3347" t="s">
        <v>67</v>
      </c>
      <c r="H3347" t="s">
        <v>5089</v>
      </c>
      <c r="I3347" t="s">
        <v>67</v>
      </c>
      <c r="J3347" t="s">
        <v>67</v>
      </c>
      <c r="K3347" t="s">
        <v>67</v>
      </c>
      <c r="L3347" t="s">
        <v>67</v>
      </c>
      <c r="M3347" t="s">
        <v>67</v>
      </c>
      <c r="N3347" t="s">
        <v>67</v>
      </c>
      <c r="O3347" t="s">
        <v>74</v>
      </c>
      <c r="P3347" t="s">
        <v>67</v>
      </c>
      <c r="Q3347" t="s">
        <v>76</v>
      </c>
      <c r="R3347" t="s">
        <v>109</v>
      </c>
      <c r="S3347" t="s">
        <v>306</v>
      </c>
      <c r="T3347" t="s">
        <v>307</v>
      </c>
      <c r="U3347" t="s">
        <v>67</v>
      </c>
      <c r="V3347" t="s">
        <v>67</v>
      </c>
      <c r="W3347" t="s">
        <v>4690</v>
      </c>
      <c r="X3347" t="s">
        <v>67</v>
      </c>
      <c r="Y3347" t="s">
        <v>67</v>
      </c>
      <c r="Z3347" t="s">
        <v>67</v>
      </c>
      <c r="AA3347">
        <v>3</v>
      </c>
      <c r="AB3347">
        <v>3</v>
      </c>
      <c r="AC3347" t="s">
        <v>67</v>
      </c>
      <c r="AD3347">
        <v>350</v>
      </c>
      <c r="AE3347" s="7">
        <v>2.2999999999999998</v>
      </c>
      <c r="AF3347">
        <v>880</v>
      </c>
      <c r="AG3347" s="7">
        <v>6.8</v>
      </c>
      <c r="AH3347">
        <f t="shared" si="104"/>
        <v>530</v>
      </c>
      <c r="AI3347">
        <f t="shared" si="105"/>
        <v>4.5</v>
      </c>
      <c r="AJ3347" t="s">
        <v>67</v>
      </c>
      <c r="AK3347" t="s">
        <v>67</v>
      </c>
      <c r="AL3347" t="s">
        <v>67</v>
      </c>
      <c r="AM3347" t="s">
        <v>67</v>
      </c>
      <c r="AN3347" t="s">
        <v>67</v>
      </c>
      <c r="AO3347" t="s">
        <v>67</v>
      </c>
      <c r="AP3347" t="s">
        <v>3552</v>
      </c>
      <c r="AQ3347" t="s">
        <v>139</v>
      </c>
      <c r="AR3347" t="s">
        <v>67</v>
      </c>
      <c r="AS3347" t="s">
        <v>67</v>
      </c>
      <c r="AT3347" t="s">
        <v>67</v>
      </c>
      <c r="AU3347">
        <v>1033</v>
      </c>
      <c r="AV3347">
        <v>124</v>
      </c>
      <c r="AW3347">
        <v>950</v>
      </c>
      <c r="AX3347">
        <v>119</v>
      </c>
      <c r="AY3347" t="s">
        <v>67</v>
      </c>
      <c r="AZ3347" t="s">
        <v>67</v>
      </c>
      <c r="BA3347" t="s">
        <v>67</v>
      </c>
      <c r="BB3347">
        <v>-8.3760484999999996E-2</v>
      </c>
      <c r="BC3347">
        <v>1.0033385000000001E-2</v>
      </c>
      <c r="BD3347" t="s">
        <v>5090</v>
      </c>
      <c r="BE3347" t="s">
        <v>67</v>
      </c>
      <c r="BF3347">
        <v>-0.682983008</v>
      </c>
      <c r="BG3347">
        <v>0.8</v>
      </c>
      <c r="BH3347">
        <v>-0.54638640599999999</v>
      </c>
      <c r="BI3347" t="s">
        <v>164</v>
      </c>
      <c r="BJ3347" t="s">
        <v>164</v>
      </c>
      <c r="BK3347" t="s">
        <v>67</v>
      </c>
    </row>
    <row r="3348" spans="1:63" hidden="1" x14ac:dyDescent="0.35">
      <c r="A3348" t="s">
        <v>4625</v>
      </c>
      <c r="B3348" t="s">
        <v>67</v>
      </c>
      <c r="C3348" t="s">
        <v>67</v>
      </c>
      <c r="D3348" t="s">
        <v>67</v>
      </c>
      <c r="E3348" t="s">
        <v>67</v>
      </c>
      <c r="F3348" t="s">
        <v>66</v>
      </c>
      <c r="G3348" t="s">
        <v>67</v>
      </c>
      <c r="H3348" t="s">
        <v>5089</v>
      </c>
      <c r="I3348" t="s">
        <v>67</v>
      </c>
      <c r="J3348" t="s">
        <v>67</v>
      </c>
      <c r="K3348" t="s">
        <v>67</v>
      </c>
      <c r="L3348" t="s">
        <v>67</v>
      </c>
      <c r="M3348" t="s">
        <v>67</v>
      </c>
      <c r="N3348" t="s">
        <v>67</v>
      </c>
      <c r="O3348" t="s">
        <v>74</v>
      </c>
      <c r="P3348" t="s">
        <v>67</v>
      </c>
      <c r="Q3348" t="s">
        <v>76</v>
      </c>
      <c r="R3348" t="s">
        <v>109</v>
      </c>
      <c r="S3348" t="s">
        <v>306</v>
      </c>
      <c r="T3348" t="s">
        <v>1199</v>
      </c>
      <c r="U3348" t="s">
        <v>67</v>
      </c>
      <c r="V3348" t="s">
        <v>67</v>
      </c>
      <c r="W3348" t="s">
        <v>4690</v>
      </c>
      <c r="X3348" t="s">
        <v>67</v>
      </c>
      <c r="Y3348" t="s">
        <v>67</v>
      </c>
      <c r="Z3348" t="s">
        <v>67</v>
      </c>
      <c r="AA3348">
        <v>3</v>
      </c>
      <c r="AB3348">
        <v>3</v>
      </c>
      <c r="AC3348" t="s">
        <v>67</v>
      </c>
      <c r="AD3348">
        <v>350</v>
      </c>
      <c r="AE3348" s="7">
        <v>2.2999999999999998</v>
      </c>
      <c r="AF3348">
        <v>880</v>
      </c>
      <c r="AG3348" s="7">
        <v>5.6</v>
      </c>
      <c r="AH3348">
        <f t="shared" si="104"/>
        <v>530</v>
      </c>
      <c r="AI3348">
        <f t="shared" si="105"/>
        <v>3.3</v>
      </c>
      <c r="AJ3348" t="s">
        <v>67</v>
      </c>
      <c r="AK3348" t="s">
        <v>67</v>
      </c>
      <c r="AL3348" t="s">
        <v>67</v>
      </c>
      <c r="AM3348" t="s">
        <v>67</v>
      </c>
      <c r="AN3348" t="s">
        <v>67</v>
      </c>
      <c r="AO3348" t="s">
        <v>67</v>
      </c>
      <c r="AP3348" t="s">
        <v>3552</v>
      </c>
      <c r="AQ3348" t="s">
        <v>139</v>
      </c>
      <c r="AR3348" t="s">
        <v>67</v>
      </c>
      <c r="AS3348" t="s">
        <v>67</v>
      </c>
      <c r="AT3348" t="s">
        <v>67</v>
      </c>
      <c r="AU3348">
        <v>939</v>
      </c>
      <c r="AV3348">
        <v>66</v>
      </c>
      <c r="AW3348">
        <v>914</v>
      </c>
      <c r="AX3348">
        <v>129</v>
      </c>
      <c r="AY3348" t="s">
        <v>67</v>
      </c>
      <c r="AZ3348" t="s">
        <v>67</v>
      </c>
      <c r="BA3348" t="s">
        <v>67</v>
      </c>
      <c r="BB3348">
        <v>-2.6984907999999998E-2</v>
      </c>
      <c r="BC3348">
        <v>8.2867440000000004E-3</v>
      </c>
      <c r="BD3348" t="s">
        <v>5090</v>
      </c>
      <c r="BE3348" t="s">
        <v>67</v>
      </c>
      <c r="BF3348">
        <v>-0.243992447</v>
      </c>
      <c r="BG3348">
        <v>0.8</v>
      </c>
      <c r="BH3348">
        <v>-0.195193958</v>
      </c>
      <c r="BI3348" t="s">
        <v>164</v>
      </c>
      <c r="BJ3348" t="s">
        <v>164</v>
      </c>
      <c r="BK3348" t="s">
        <v>67</v>
      </c>
    </row>
    <row r="3349" spans="1:63" hidden="1" x14ac:dyDescent="0.35">
      <c r="A3349" t="s">
        <v>4625</v>
      </c>
      <c r="B3349" t="s">
        <v>67</v>
      </c>
      <c r="C3349" t="s">
        <v>67</v>
      </c>
      <c r="D3349" t="s">
        <v>67</v>
      </c>
      <c r="E3349" t="s">
        <v>67</v>
      </c>
      <c r="F3349" t="s">
        <v>66</v>
      </c>
      <c r="G3349" t="s">
        <v>67</v>
      </c>
      <c r="H3349" t="s">
        <v>5089</v>
      </c>
      <c r="I3349" t="s">
        <v>67</v>
      </c>
      <c r="J3349" t="s">
        <v>67</v>
      </c>
      <c r="K3349" t="s">
        <v>67</v>
      </c>
      <c r="L3349" t="s">
        <v>67</v>
      </c>
      <c r="M3349" t="s">
        <v>67</v>
      </c>
      <c r="N3349" t="s">
        <v>67</v>
      </c>
      <c r="O3349" t="s">
        <v>74</v>
      </c>
      <c r="P3349" t="s">
        <v>67</v>
      </c>
      <c r="Q3349" t="s">
        <v>76</v>
      </c>
      <c r="R3349" t="s">
        <v>109</v>
      </c>
      <c r="S3349" t="s">
        <v>306</v>
      </c>
      <c r="T3349" t="s">
        <v>1199</v>
      </c>
      <c r="U3349" t="s">
        <v>67</v>
      </c>
      <c r="V3349" t="s">
        <v>67</v>
      </c>
      <c r="W3349" t="s">
        <v>4690</v>
      </c>
      <c r="X3349" t="s">
        <v>67</v>
      </c>
      <c r="Y3349" t="s">
        <v>67</v>
      </c>
      <c r="Z3349" t="s">
        <v>67</v>
      </c>
      <c r="AA3349">
        <v>3</v>
      </c>
      <c r="AB3349">
        <v>3</v>
      </c>
      <c r="AC3349" t="s">
        <v>67</v>
      </c>
      <c r="AD3349">
        <v>350</v>
      </c>
      <c r="AE3349" s="7">
        <v>2.2999999999999998</v>
      </c>
      <c r="AF3349">
        <v>880</v>
      </c>
      <c r="AG3349" s="7">
        <v>6.8</v>
      </c>
      <c r="AH3349">
        <f t="shared" si="104"/>
        <v>530</v>
      </c>
      <c r="AI3349">
        <f t="shared" si="105"/>
        <v>4.5</v>
      </c>
      <c r="AJ3349" t="s">
        <v>67</v>
      </c>
      <c r="AK3349" t="s">
        <v>67</v>
      </c>
      <c r="AL3349" t="s">
        <v>67</v>
      </c>
      <c r="AM3349" t="s">
        <v>67</v>
      </c>
      <c r="AN3349" t="s">
        <v>67</v>
      </c>
      <c r="AO3349" t="s">
        <v>67</v>
      </c>
      <c r="AP3349" t="s">
        <v>3552</v>
      </c>
      <c r="AQ3349" t="s">
        <v>139</v>
      </c>
      <c r="AR3349" t="s">
        <v>67</v>
      </c>
      <c r="AS3349" t="s">
        <v>67</v>
      </c>
      <c r="AT3349" t="s">
        <v>67</v>
      </c>
      <c r="AU3349">
        <v>939</v>
      </c>
      <c r="AV3349">
        <v>66</v>
      </c>
      <c r="AW3349">
        <v>969</v>
      </c>
      <c r="AX3349">
        <v>133</v>
      </c>
      <c r="AY3349" t="s">
        <v>67</v>
      </c>
      <c r="AZ3349" t="s">
        <v>67</v>
      </c>
      <c r="BA3349" t="s">
        <v>67</v>
      </c>
      <c r="BB3349">
        <v>3.1449132999999997E-2</v>
      </c>
      <c r="BC3349">
        <v>7.9264149999999992E-3</v>
      </c>
      <c r="BD3349" t="s">
        <v>5090</v>
      </c>
      <c r="BE3349" t="s">
        <v>67</v>
      </c>
      <c r="BF3349">
        <v>0.285746685</v>
      </c>
      <c r="BG3349">
        <v>0.8</v>
      </c>
      <c r="BH3349">
        <v>0.22859734800000001</v>
      </c>
      <c r="BI3349" t="s">
        <v>164</v>
      </c>
      <c r="BJ3349" t="s">
        <v>164</v>
      </c>
      <c r="BK3349" t="s">
        <v>67</v>
      </c>
    </row>
    <row r="3350" spans="1:63" hidden="1" x14ac:dyDescent="0.35">
      <c r="A3350" t="s">
        <v>4625</v>
      </c>
      <c r="B3350" t="s">
        <v>67</v>
      </c>
      <c r="C3350" t="s">
        <v>67</v>
      </c>
      <c r="D3350" t="s">
        <v>67</v>
      </c>
      <c r="E3350" t="s">
        <v>67</v>
      </c>
      <c r="F3350" t="s">
        <v>66</v>
      </c>
      <c r="G3350" t="s">
        <v>67</v>
      </c>
      <c r="H3350" t="s">
        <v>5089</v>
      </c>
      <c r="I3350" t="s">
        <v>67</v>
      </c>
      <c r="J3350" t="s">
        <v>67</v>
      </c>
      <c r="K3350" t="s">
        <v>67</v>
      </c>
      <c r="L3350" t="s">
        <v>67</v>
      </c>
      <c r="M3350" t="s">
        <v>67</v>
      </c>
      <c r="N3350" t="s">
        <v>67</v>
      </c>
      <c r="O3350" t="s">
        <v>74</v>
      </c>
      <c r="P3350" t="s">
        <v>67</v>
      </c>
      <c r="Q3350" t="s">
        <v>76</v>
      </c>
      <c r="R3350" t="s">
        <v>109</v>
      </c>
      <c r="S3350" t="s">
        <v>306</v>
      </c>
      <c r="T3350" t="s">
        <v>307</v>
      </c>
      <c r="U3350" t="s">
        <v>67</v>
      </c>
      <c r="V3350" t="s">
        <v>67</v>
      </c>
      <c r="W3350" t="s">
        <v>4720</v>
      </c>
      <c r="X3350" t="s">
        <v>67</v>
      </c>
      <c r="Y3350" t="s">
        <v>67</v>
      </c>
      <c r="Z3350" t="s">
        <v>67</v>
      </c>
      <c r="AA3350">
        <v>3</v>
      </c>
      <c r="AB3350">
        <v>3</v>
      </c>
      <c r="AC3350" t="s">
        <v>67</v>
      </c>
      <c r="AD3350">
        <v>350</v>
      </c>
      <c r="AE3350" s="7">
        <v>2.2999999999999998</v>
      </c>
      <c r="AF3350">
        <v>350</v>
      </c>
      <c r="AG3350" s="7">
        <v>5.6</v>
      </c>
      <c r="AH3350">
        <f t="shared" si="104"/>
        <v>0</v>
      </c>
      <c r="AI3350">
        <f t="shared" si="105"/>
        <v>3.3</v>
      </c>
      <c r="AJ3350" t="s">
        <v>67</v>
      </c>
      <c r="AK3350" t="s">
        <v>67</v>
      </c>
      <c r="AL3350" t="s">
        <v>67</v>
      </c>
      <c r="AM3350" t="s">
        <v>67</v>
      </c>
      <c r="AN3350" t="s">
        <v>67</v>
      </c>
      <c r="AO3350" t="s">
        <v>67</v>
      </c>
      <c r="AP3350" t="s">
        <v>3552</v>
      </c>
      <c r="AQ3350" t="s">
        <v>139</v>
      </c>
      <c r="AR3350" t="s">
        <v>67</v>
      </c>
      <c r="AS3350" t="s">
        <v>67</v>
      </c>
      <c r="AT3350" t="s">
        <v>67</v>
      </c>
      <c r="AU3350">
        <v>1033</v>
      </c>
      <c r="AV3350">
        <v>124</v>
      </c>
      <c r="AW3350">
        <v>975</v>
      </c>
      <c r="AX3350">
        <v>143</v>
      </c>
      <c r="AY3350" t="s">
        <v>67</v>
      </c>
      <c r="AZ3350" t="s">
        <v>67</v>
      </c>
      <c r="BA3350" t="s">
        <v>67</v>
      </c>
      <c r="BB3350">
        <v>-5.7784997999999997E-2</v>
      </c>
      <c r="BC3350">
        <v>1.1973469E-2</v>
      </c>
      <c r="BD3350" t="s">
        <v>5090</v>
      </c>
      <c r="BE3350" t="s">
        <v>67</v>
      </c>
      <c r="BF3350">
        <v>-0.43336106699999999</v>
      </c>
      <c r="BG3350">
        <v>0.8</v>
      </c>
      <c r="BH3350">
        <v>-0.34668885399999999</v>
      </c>
      <c r="BI3350" t="s">
        <v>164</v>
      </c>
      <c r="BJ3350" t="s">
        <v>164</v>
      </c>
      <c r="BK3350" t="s">
        <v>67</v>
      </c>
    </row>
    <row r="3351" spans="1:63" hidden="1" x14ac:dyDescent="0.35">
      <c r="A3351" t="s">
        <v>4625</v>
      </c>
      <c r="B3351" t="s">
        <v>5089</v>
      </c>
      <c r="C3351" t="s">
        <v>67</v>
      </c>
      <c r="D3351" t="s">
        <v>67</v>
      </c>
      <c r="E3351" t="s">
        <v>67</v>
      </c>
      <c r="F3351" t="s">
        <v>66</v>
      </c>
      <c r="G3351" t="s">
        <v>67</v>
      </c>
      <c r="H3351" t="s">
        <v>5089</v>
      </c>
      <c r="I3351" t="s">
        <v>67</v>
      </c>
      <c r="J3351" t="s">
        <v>67</v>
      </c>
      <c r="K3351" t="s">
        <v>67</v>
      </c>
      <c r="L3351" t="s">
        <v>67</v>
      </c>
      <c r="M3351" t="s">
        <v>67</v>
      </c>
      <c r="N3351" t="s">
        <v>67</v>
      </c>
      <c r="O3351" t="s">
        <v>74</v>
      </c>
      <c r="P3351" t="s">
        <v>67</v>
      </c>
      <c r="Q3351" t="s">
        <v>76</v>
      </c>
      <c r="R3351" t="s">
        <v>109</v>
      </c>
      <c r="S3351" t="s">
        <v>306</v>
      </c>
      <c r="T3351" t="s">
        <v>307</v>
      </c>
      <c r="U3351" t="s">
        <v>67</v>
      </c>
      <c r="V3351" t="s">
        <v>67</v>
      </c>
      <c r="W3351" t="s">
        <v>4722</v>
      </c>
      <c r="X3351" t="s">
        <v>67</v>
      </c>
      <c r="Y3351" t="s">
        <v>67</v>
      </c>
      <c r="Z3351" t="s">
        <v>67</v>
      </c>
      <c r="AA3351">
        <v>3</v>
      </c>
      <c r="AB3351">
        <v>3</v>
      </c>
      <c r="AC3351" t="s">
        <v>67</v>
      </c>
      <c r="AD3351">
        <v>350</v>
      </c>
      <c r="AE3351" s="7">
        <v>2.2999999999999998</v>
      </c>
      <c r="AF3351">
        <v>350</v>
      </c>
      <c r="AG3351" s="7">
        <v>6.8</v>
      </c>
      <c r="AH3351">
        <f t="shared" si="104"/>
        <v>0</v>
      </c>
      <c r="AI3351">
        <f t="shared" si="105"/>
        <v>4.5</v>
      </c>
      <c r="AJ3351" t="s">
        <v>67</v>
      </c>
      <c r="AK3351" t="s">
        <v>67</v>
      </c>
      <c r="AL3351" t="s">
        <v>67</v>
      </c>
      <c r="AM3351" t="s">
        <v>67</v>
      </c>
      <c r="AN3351" t="s">
        <v>67</v>
      </c>
      <c r="AO3351" t="s">
        <v>67</v>
      </c>
      <c r="AP3351" t="s">
        <v>3552</v>
      </c>
      <c r="AQ3351" t="s">
        <v>139</v>
      </c>
      <c r="AR3351" t="s">
        <v>67</v>
      </c>
      <c r="AS3351" t="s">
        <v>67</v>
      </c>
      <c r="AT3351" t="s">
        <v>67</v>
      </c>
      <c r="AU3351">
        <v>1064</v>
      </c>
      <c r="AV3351">
        <v>145</v>
      </c>
      <c r="AW3351">
        <v>1014</v>
      </c>
      <c r="AX3351">
        <v>174</v>
      </c>
      <c r="AY3351" t="s">
        <v>67</v>
      </c>
      <c r="AZ3351" t="s">
        <v>67</v>
      </c>
      <c r="BA3351" t="s">
        <v>67</v>
      </c>
      <c r="BB3351">
        <v>-4.8132486000000002E-2</v>
      </c>
      <c r="BC3351">
        <v>1.6005831000000002E-2</v>
      </c>
      <c r="BD3351" t="s">
        <v>5090</v>
      </c>
      <c r="BE3351" t="s">
        <v>67</v>
      </c>
      <c r="BF3351">
        <v>-0.31219222800000002</v>
      </c>
      <c r="BG3351">
        <v>0.8</v>
      </c>
      <c r="BH3351">
        <v>-0.24975378200000001</v>
      </c>
      <c r="BI3351" t="s">
        <v>164</v>
      </c>
      <c r="BJ3351" t="s">
        <v>164</v>
      </c>
      <c r="BK3351" t="s">
        <v>67</v>
      </c>
    </row>
    <row r="3352" spans="1:63" hidden="1" x14ac:dyDescent="0.35">
      <c r="A3352" t="s">
        <v>4625</v>
      </c>
      <c r="B3352" t="s">
        <v>67</v>
      </c>
      <c r="C3352" t="s">
        <v>67</v>
      </c>
      <c r="D3352" t="s">
        <v>67</v>
      </c>
      <c r="E3352" t="s">
        <v>67</v>
      </c>
      <c r="F3352" t="s">
        <v>66</v>
      </c>
      <c r="G3352" t="s">
        <v>67</v>
      </c>
      <c r="H3352" t="s">
        <v>5089</v>
      </c>
      <c r="I3352" t="s">
        <v>67</v>
      </c>
      <c r="J3352" t="s">
        <v>67</v>
      </c>
      <c r="K3352" t="s">
        <v>67</v>
      </c>
      <c r="L3352" t="s">
        <v>67</v>
      </c>
      <c r="M3352" t="s">
        <v>67</v>
      </c>
      <c r="N3352" t="s">
        <v>67</v>
      </c>
      <c r="O3352" t="s">
        <v>74</v>
      </c>
      <c r="P3352" t="s">
        <v>67</v>
      </c>
      <c r="Q3352" t="s">
        <v>76</v>
      </c>
      <c r="R3352" t="s">
        <v>109</v>
      </c>
      <c r="S3352" t="s">
        <v>306</v>
      </c>
      <c r="T3352" t="s">
        <v>307</v>
      </c>
      <c r="U3352" t="s">
        <v>67</v>
      </c>
      <c r="V3352" t="s">
        <v>67</v>
      </c>
      <c r="W3352" t="s">
        <v>4690</v>
      </c>
      <c r="X3352" t="s">
        <v>67</v>
      </c>
      <c r="Y3352" t="s">
        <v>67</v>
      </c>
      <c r="Z3352" t="s">
        <v>67</v>
      </c>
      <c r="AA3352">
        <v>3</v>
      </c>
      <c r="AB3352">
        <v>3</v>
      </c>
      <c r="AC3352" t="s">
        <v>67</v>
      </c>
      <c r="AD3352">
        <v>350</v>
      </c>
      <c r="AE3352" s="7">
        <v>2.2999999999999998</v>
      </c>
      <c r="AF3352">
        <v>880</v>
      </c>
      <c r="AG3352" s="7">
        <v>5.6</v>
      </c>
      <c r="AH3352">
        <f t="shared" si="104"/>
        <v>530</v>
      </c>
      <c r="AI3352">
        <f t="shared" si="105"/>
        <v>3.3</v>
      </c>
      <c r="AJ3352" t="s">
        <v>67</v>
      </c>
      <c r="AK3352" t="s">
        <v>67</v>
      </c>
      <c r="AL3352" t="s">
        <v>67</v>
      </c>
      <c r="AM3352" t="s">
        <v>67</v>
      </c>
      <c r="AN3352" t="s">
        <v>67</v>
      </c>
      <c r="AO3352" t="s">
        <v>67</v>
      </c>
      <c r="AP3352" t="s">
        <v>3552</v>
      </c>
      <c r="AQ3352" t="s">
        <v>139</v>
      </c>
      <c r="AR3352" t="s">
        <v>67</v>
      </c>
      <c r="AS3352" t="s">
        <v>67</v>
      </c>
      <c r="AT3352" t="s">
        <v>67</v>
      </c>
      <c r="AU3352">
        <v>1033</v>
      </c>
      <c r="AV3352">
        <v>124</v>
      </c>
      <c r="AW3352">
        <v>1008</v>
      </c>
      <c r="AX3352">
        <v>183</v>
      </c>
      <c r="AY3352" t="s">
        <v>67</v>
      </c>
      <c r="AZ3352" t="s">
        <v>67</v>
      </c>
      <c r="BA3352" t="s">
        <v>67</v>
      </c>
      <c r="BB3352">
        <v>-2.449902E-2</v>
      </c>
      <c r="BC3352">
        <v>1.5789610999999999E-2</v>
      </c>
      <c r="BD3352" t="s">
        <v>5090</v>
      </c>
      <c r="BE3352" t="s">
        <v>67</v>
      </c>
      <c r="BF3352">
        <v>-0.15993961800000001</v>
      </c>
      <c r="BG3352">
        <v>0.8</v>
      </c>
      <c r="BH3352">
        <v>-0.127951695</v>
      </c>
      <c r="BI3352" t="s">
        <v>164</v>
      </c>
      <c r="BJ3352" t="s">
        <v>164</v>
      </c>
      <c r="BK3352" t="s">
        <v>67</v>
      </c>
    </row>
    <row r="3353" spans="1:63" hidden="1" x14ac:dyDescent="0.35">
      <c r="A3353" t="s">
        <v>4625</v>
      </c>
      <c r="B3353" t="s">
        <v>5089</v>
      </c>
      <c r="C3353" t="s">
        <v>67</v>
      </c>
      <c r="D3353" t="s">
        <v>67</v>
      </c>
      <c r="E3353" t="s">
        <v>67</v>
      </c>
      <c r="F3353" t="s">
        <v>66</v>
      </c>
      <c r="G3353" t="s">
        <v>67</v>
      </c>
      <c r="H3353" t="s">
        <v>5089</v>
      </c>
      <c r="I3353" t="s">
        <v>67</v>
      </c>
      <c r="J3353" t="s">
        <v>67</v>
      </c>
      <c r="K3353" t="s">
        <v>67</v>
      </c>
      <c r="L3353" t="s">
        <v>67</v>
      </c>
      <c r="M3353" t="s">
        <v>67</v>
      </c>
      <c r="N3353" t="s">
        <v>67</v>
      </c>
      <c r="O3353" t="s">
        <v>74</v>
      </c>
      <c r="P3353" t="s">
        <v>67</v>
      </c>
      <c r="Q3353" t="s">
        <v>76</v>
      </c>
      <c r="R3353" t="s">
        <v>109</v>
      </c>
      <c r="S3353" t="s">
        <v>306</v>
      </c>
      <c r="T3353" t="s">
        <v>307</v>
      </c>
      <c r="U3353" t="s">
        <v>67</v>
      </c>
      <c r="V3353" t="s">
        <v>67</v>
      </c>
      <c r="W3353" t="s">
        <v>4689</v>
      </c>
      <c r="X3353" t="s">
        <v>67</v>
      </c>
      <c r="Y3353" t="s">
        <v>67</v>
      </c>
      <c r="Z3353" t="s">
        <v>67</v>
      </c>
      <c r="AA3353">
        <v>3</v>
      </c>
      <c r="AB3353">
        <v>3</v>
      </c>
      <c r="AC3353" t="s">
        <v>67</v>
      </c>
      <c r="AD3353">
        <v>350</v>
      </c>
      <c r="AE3353" s="7">
        <v>2.2999999999999998</v>
      </c>
      <c r="AF3353">
        <v>650</v>
      </c>
      <c r="AG3353" s="7">
        <v>5.6</v>
      </c>
      <c r="AH3353">
        <f t="shared" si="104"/>
        <v>300</v>
      </c>
      <c r="AI3353">
        <f t="shared" si="105"/>
        <v>3.3</v>
      </c>
      <c r="AJ3353" t="s">
        <v>67</v>
      </c>
      <c r="AK3353" t="s">
        <v>67</v>
      </c>
      <c r="AL3353" t="s">
        <v>67</v>
      </c>
      <c r="AM3353" t="s">
        <v>67</v>
      </c>
      <c r="AN3353" t="s">
        <v>67</v>
      </c>
      <c r="AO3353" t="s">
        <v>67</v>
      </c>
      <c r="AP3353" t="s">
        <v>4679</v>
      </c>
      <c r="AQ3353" t="s">
        <v>139</v>
      </c>
      <c r="AR3353" t="s">
        <v>67</v>
      </c>
      <c r="AS3353" t="s">
        <v>67</v>
      </c>
      <c r="AT3353" t="s">
        <v>67</v>
      </c>
      <c r="AU3353">
        <v>0.47199999999999998</v>
      </c>
      <c r="AV3353">
        <v>4.5999999999999999E-2</v>
      </c>
      <c r="AW3353" t="s">
        <v>67</v>
      </c>
      <c r="AX3353" t="s">
        <v>67</v>
      </c>
      <c r="AY3353" t="s">
        <v>67</v>
      </c>
      <c r="AZ3353" t="s">
        <v>67</v>
      </c>
      <c r="BA3353" t="s">
        <v>67</v>
      </c>
      <c r="BB3353" t="s">
        <v>67</v>
      </c>
      <c r="BC3353" t="s">
        <v>67</v>
      </c>
      <c r="BD3353" t="s">
        <v>5090</v>
      </c>
      <c r="BE3353" t="s">
        <v>67</v>
      </c>
      <c r="BF3353" t="s">
        <v>67</v>
      </c>
      <c r="BG3353">
        <v>0.8</v>
      </c>
      <c r="BH3353" t="s">
        <v>67</v>
      </c>
      <c r="BI3353" t="s">
        <v>67</v>
      </c>
      <c r="BJ3353" t="s">
        <v>67</v>
      </c>
      <c r="BK3353" t="s">
        <v>67</v>
      </c>
    </row>
    <row r="3354" spans="1:63" hidden="1" x14ac:dyDescent="0.35">
      <c r="A3354" t="s">
        <v>4625</v>
      </c>
      <c r="B3354" t="s">
        <v>5089</v>
      </c>
      <c r="C3354" t="s">
        <v>67</v>
      </c>
      <c r="D3354" t="s">
        <v>67</v>
      </c>
      <c r="E3354" t="s">
        <v>67</v>
      </c>
      <c r="F3354" t="s">
        <v>66</v>
      </c>
      <c r="G3354" t="s">
        <v>67</v>
      </c>
      <c r="H3354" t="s">
        <v>5089</v>
      </c>
      <c r="I3354" t="s">
        <v>67</v>
      </c>
      <c r="J3354" t="s">
        <v>67</v>
      </c>
      <c r="K3354" t="s">
        <v>67</v>
      </c>
      <c r="L3354" t="s">
        <v>67</v>
      </c>
      <c r="M3354" t="s">
        <v>67</v>
      </c>
      <c r="N3354" t="s">
        <v>67</v>
      </c>
      <c r="O3354" t="s">
        <v>74</v>
      </c>
      <c r="P3354" t="s">
        <v>67</v>
      </c>
      <c r="Q3354" t="s">
        <v>76</v>
      </c>
      <c r="R3354" t="s">
        <v>109</v>
      </c>
      <c r="S3354" t="s">
        <v>306</v>
      </c>
      <c r="T3354" t="s">
        <v>307</v>
      </c>
      <c r="U3354" t="s">
        <v>67</v>
      </c>
      <c r="V3354" t="s">
        <v>67</v>
      </c>
      <c r="W3354" t="s">
        <v>4689</v>
      </c>
      <c r="X3354" t="s">
        <v>67</v>
      </c>
      <c r="Y3354" t="s">
        <v>67</v>
      </c>
      <c r="Z3354" t="s">
        <v>67</v>
      </c>
      <c r="AA3354">
        <v>3</v>
      </c>
      <c r="AB3354">
        <v>3</v>
      </c>
      <c r="AC3354" t="s">
        <v>67</v>
      </c>
      <c r="AD3354">
        <v>350</v>
      </c>
      <c r="AE3354" s="7">
        <v>2.2999999999999998</v>
      </c>
      <c r="AF3354">
        <v>650</v>
      </c>
      <c r="AG3354" s="7">
        <v>6.8</v>
      </c>
      <c r="AH3354">
        <f t="shared" si="104"/>
        <v>300</v>
      </c>
      <c r="AI3354">
        <f t="shared" si="105"/>
        <v>4.5</v>
      </c>
      <c r="AJ3354" t="s">
        <v>67</v>
      </c>
      <c r="AK3354" t="s">
        <v>67</v>
      </c>
      <c r="AL3354" t="s">
        <v>67</v>
      </c>
      <c r="AM3354" t="s">
        <v>67</v>
      </c>
      <c r="AN3354" t="s">
        <v>67</v>
      </c>
      <c r="AO3354" t="s">
        <v>67</v>
      </c>
      <c r="AP3354" t="s">
        <v>4679</v>
      </c>
      <c r="AQ3354" t="s">
        <v>139</v>
      </c>
      <c r="AR3354" t="s">
        <v>67</v>
      </c>
      <c r="AS3354" t="s">
        <v>67</v>
      </c>
      <c r="AT3354" t="s">
        <v>67</v>
      </c>
      <c r="AU3354">
        <v>0.47199999999999998</v>
      </c>
      <c r="AV3354">
        <v>4.5999999999999999E-2</v>
      </c>
      <c r="AW3354" t="s">
        <v>67</v>
      </c>
      <c r="AX3354" t="s">
        <v>67</v>
      </c>
      <c r="AY3354" t="s">
        <v>67</v>
      </c>
      <c r="AZ3354" t="s">
        <v>67</v>
      </c>
      <c r="BA3354" t="s">
        <v>67</v>
      </c>
      <c r="BB3354" t="s">
        <v>67</v>
      </c>
      <c r="BC3354" t="s">
        <v>67</v>
      </c>
      <c r="BD3354" t="s">
        <v>5090</v>
      </c>
      <c r="BE3354" t="s">
        <v>67</v>
      </c>
      <c r="BF3354" t="s">
        <v>67</v>
      </c>
      <c r="BG3354">
        <v>0.8</v>
      </c>
      <c r="BH3354" t="s">
        <v>67</v>
      </c>
      <c r="BI3354" t="s">
        <v>67</v>
      </c>
      <c r="BJ3354" t="s">
        <v>67</v>
      </c>
      <c r="BK3354" t="s">
        <v>67</v>
      </c>
    </row>
    <row r="3355" spans="1:63" hidden="1" x14ac:dyDescent="0.35">
      <c r="A3355" t="s">
        <v>4625</v>
      </c>
      <c r="B3355" t="s">
        <v>67</v>
      </c>
      <c r="C3355" t="s">
        <v>67</v>
      </c>
      <c r="D3355" t="s">
        <v>67</v>
      </c>
      <c r="E3355" t="s">
        <v>67</v>
      </c>
      <c r="F3355" t="s">
        <v>66</v>
      </c>
      <c r="G3355" t="s">
        <v>67</v>
      </c>
      <c r="H3355" t="s">
        <v>5091</v>
      </c>
      <c r="I3355" t="s">
        <v>67</v>
      </c>
      <c r="J3355" t="s">
        <v>67</v>
      </c>
      <c r="K3355" t="s">
        <v>67</v>
      </c>
      <c r="L3355" t="s">
        <v>67</v>
      </c>
      <c r="M3355" t="s">
        <v>67</v>
      </c>
      <c r="N3355" t="s">
        <v>67</v>
      </c>
      <c r="O3355" t="s">
        <v>74</v>
      </c>
      <c r="P3355" t="s">
        <v>67</v>
      </c>
      <c r="Q3355" t="s">
        <v>76</v>
      </c>
      <c r="R3355" t="s">
        <v>109</v>
      </c>
      <c r="S3355" t="s">
        <v>4645</v>
      </c>
      <c r="T3355" t="s">
        <v>5092</v>
      </c>
      <c r="U3355" t="s">
        <v>67</v>
      </c>
      <c r="V3355" t="s">
        <v>67</v>
      </c>
      <c r="W3355" t="s">
        <v>80</v>
      </c>
      <c r="X3355" t="s">
        <v>67</v>
      </c>
      <c r="Y3355" t="s">
        <v>67</v>
      </c>
      <c r="Z3355" t="s">
        <v>67</v>
      </c>
      <c r="AA3355">
        <v>20</v>
      </c>
      <c r="AB3355">
        <v>11</v>
      </c>
      <c r="AC3355" t="s">
        <v>67</v>
      </c>
      <c r="AD3355">
        <v>801.3</v>
      </c>
      <c r="AE3355">
        <v>26</v>
      </c>
      <c r="AF3355">
        <v>1405.4</v>
      </c>
      <c r="AG3355">
        <v>26</v>
      </c>
      <c r="AH3355">
        <f t="shared" si="104"/>
        <v>604.10000000000014</v>
      </c>
      <c r="AI3355">
        <f t="shared" si="105"/>
        <v>0</v>
      </c>
      <c r="AJ3355" t="s">
        <v>67</v>
      </c>
      <c r="AK3355" t="s">
        <v>67</v>
      </c>
      <c r="AL3355" t="s">
        <v>67</v>
      </c>
      <c r="AM3355" t="s">
        <v>67</v>
      </c>
      <c r="AN3355" t="s">
        <v>67</v>
      </c>
      <c r="AO3355" t="s">
        <v>67</v>
      </c>
      <c r="AP3355" t="s">
        <v>3423</v>
      </c>
      <c r="AQ3355" t="s">
        <v>115</v>
      </c>
      <c r="AR3355" t="s">
        <v>67</v>
      </c>
      <c r="AS3355" t="s">
        <v>67</v>
      </c>
      <c r="AT3355" t="s">
        <v>67</v>
      </c>
      <c r="AU3355">
        <v>0.87</v>
      </c>
      <c r="AV3355">
        <v>0.3</v>
      </c>
      <c r="AW3355">
        <v>0.7</v>
      </c>
      <c r="AX3355">
        <v>0.4</v>
      </c>
      <c r="AY3355" t="s">
        <v>67</v>
      </c>
      <c r="AZ3355" t="s">
        <v>67</v>
      </c>
      <c r="BA3355" t="s">
        <v>67</v>
      </c>
      <c r="BB3355">
        <v>-0.217412877</v>
      </c>
      <c r="BC3355">
        <v>3.5629903999999997E-2</v>
      </c>
      <c r="BD3355" t="s">
        <v>67</v>
      </c>
      <c r="BE3355" t="s">
        <v>67</v>
      </c>
      <c r="BF3355">
        <v>-0.50319222699999999</v>
      </c>
      <c r="BG3355">
        <v>0.97391304300000003</v>
      </c>
      <c r="BH3355">
        <v>-0.49006547299999997</v>
      </c>
      <c r="BI3355" t="s">
        <v>164</v>
      </c>
      <c r="BJ3355" t="s">
        <v>164</v>
      </c>
      <c r="BK3355" t="s">
        <v>67</v>
      </c>
    </row>
    <row r="3356" spans="1:63" ht="15" hidden="1" x14ac:dyDescent="0.35">
      <c r="A3356" t="s">
        <v>4625</v>
      </c>
      <c r="B3356" t="s">
        <v>67</v>
      </c>
      <c r="C3356" t="s">
        <v>67</v>
      </c>
      <c r="D3356" t="s">
        <v>67</v>
      </c>
      <c r="E3356" t="s">
        <v>67</v>
      </c>
      <c r="F3356" t="s">
        <v>66</v>
      </c>
      <c r="G3356" t="s">
        <v>67</v>
      </c>
      <c r="H3356" t="s">
        <v>5091</v>
      </c>
      <c r="I3356" t="s">
        <v>67</v>
      </c>
      <c r="J3356" t="s">
        <v>67</v>
      </c>
      <c r="K3356" t="s">
        <v>67</v>
      </c>
      <c r="L3356" t="s">
        <v>67</v>
      </c>
      <c r="M3356" t="s">
        <v>67</v>
      </c>
      <c r="N3356" t="s">
        <v>67</v>
      </c>
      <c r="O3356" t="s">
        <v>74</v>
      </c>
      <c r="P3356" t="s">
        <v>67</v>
      </c>
      <c r="Q3356" t="s">
        <v>76</v>
      </c>
      <c r="R3356" t="s">
        <v>109</v>
      </c>
      <c r="S3356" t="s">
        <v>4645</v>
      </c>
      <c r="T3356" t="s">
        <v>5092</v>
      </c>
      <c r="U3356" t="s">
        <v>67</v>
      </c>
      <c r="V3356" t="s">
        <v>67</v>
      </c>
      <c r="W3356" t="s">
        <v>80</v>
      </c>
      <c r="X3356" t="s">
        <v>67</v>
      </c>
      <c r="Y3356" t="s">
        <v>67</v>
      </c>
      <c r="Z3356" t="s">
        <v>67</v>
      </c>
      <c r="AA3356">
        <v>20</v>
      </c>
      <c r="AB3356">
        <v>8</v>
      </c>
      <c r="AC3356" t="s">
        <v>67</v>
      </c>
      <c r="AD3356" s="9">
        <v>374.9</v>
      </c>
      <c r="AE3356" s="9">
        <v>26</v>
      </c>
      <c r="AF3356" s="9">
        <v>715</v>
      </c>
      <c r="AG3356" s="9">
        <v>26</v>
      </c>
      <c r="AH3356">
        <f t="shared" si="104"/>
        <v>340.1</v>
      </c>
      <c r="AI3356">
        <f t="shared" si="105"/>
        <v>0</v>
      </c>
      <c r="AJ3356" t="s">
        <v>67</v>
      </c>
      <c r="AK3356" t="s">
        <v>67</v>
      </c>
      <c r="AL3356" t="s">
        <v>67</v>
      </c>
      <c r="AM3356" t="s">
        <v>67</v>
      </c>
      <c r="AN3356" t="s">
        <v>67</v>
      </c>
      <c r="AO3356" t="s">
        <v>67</v>
      </c>
      <c r="AP3356" t="s">
        <v>3423</v>
      </c>
      <c r="AQ3356" t="s">
        <v>115</v>
      </c>
      <c r="AR3356" t="s">
        <v>67</v>
      </c>
      <c r="AS3356" t="s">
        <v>67</v>
      </c>
      <c r="AT3356" t="s">
        <v>67</v>
      </c>
      <c r="AU3356">
        <v>0.87</v>
      </c>
      <c r="AV3356">
        <v>0.3</v>
      </c>
      <c r="AW3356">
        <v>0.9</v>
      </c>
      <c r="AX3356">
        <v>0.55000000000000004</v>
      </c>
      <c r="AY3356" t="s">
        <v>67</v>
      </c>
      <c r="AZ3356" t="s">
        <v>67</v>
      </c>
      <c r="BA3356" t="s">
        <v>67</v>
      </c>
      <c r="BB3356">
        <v>3.3901552000000001E-2</v>
      </c>
      <c r="BC3356">
        <v>5.2627401999999997E-2</v>
      </c>
      <c r="BD3356" t="s">
        <v>67</v>
      </c>
      <c r="BE3356" t="s">
        <v>67</v>
      </c>
      <c r="BF3356">
        <v>7.8189840999999996E-2</v>
      </c>
      <c r="BG3356">
        <v>0.97087378599999996</v>
      </c>
      <c r="BH3356">
        <v>7.5912466999999997E-2</v>
      </c>
      <c r="BI3356" t="s">
        <v>164</v>
      </c>
      <c r="BJ3356" t="s">
        <v>164</v>
      </c>
      <c r="BK3356" t="s">
        <v>67</v>
      </c>
    </row>
    <row r="3357" spans="1:63" hidden="1" x14ac:dyDescent="0.35">
      <c r="A3357" t="s">
        <v>4625</v>
      </c>
      <c r="B3357" t="s">
        <v>67</v>
      </c>
      <c r="C3357" t="s">
        <v>67</v>
      </c>
      <c r="D3357" t="s">
        <v>67</v>
      </c>
      <c r="E3357" t="s">
        <v>67</v>
      </c>
      <c r="F3357" t="s">
        <v>66</v>
      </c>
      <c r="G3357" t="s">
        <v>67</v>
      </c>
      <c r="H3357" t="s">
        <v>5093</v>
      </c>
      <c r="I3357" t="s">
        <v>67</v>
      </c>
      <c r="J3357" t="s">
        <v>67</v>
      </c>
      <c r="K3357" t="s">
        <v>67</v>
      </c>
      <c r="L3357" t="s">
        <v>67</v>
      </c>
      <c r="M3357" t="s">
        <v>67</v>
      </c>
      <c r="N3357" t="s">
        <v>67</v>
      </c>
      <c r="O3357" t="s">
        <v>74</v>
      </c>
      <c r="P3357" t="s">
        <v>67</v>
      </c>
      <c r="Q3357" t="s">
        <v>76</v>
      </c>
      <c r="R3357" t="s">
        <v>77</v>
      </c>
      <c r="S3357" t="s">
        <v>4627</v>
      </c>
      <c r="T3357" t="s">
        <v>5094</v>
      </c>
      <c r="U3357" t="s">
        <v>67</v>
      </c>
      <c r="V3357" t="s">
        <v>67</v>
      </c>
      <c r="W3357" t="s">
        <v>80</v>
      </c>
      <c r="X3357" t="s">
        <v>67</v>
      </c>
      <c r="Y3357" t="s">
        <v>67</v>
      </c>
      <c r="Z3357" t="s">
        <v>67</v>
      </c>
      <c r="AA3357">
        <v>5</v>
      </c>
      <c r="AB3357">
        <v>5</v>
      </c>
      <c r="AC3357" t="s">
        <v>67</v>
      </c>
      <c r="AD3357">
        <v>397</v>
      </c>
      <c r="AE3357">
        <v>4.0999999999999996</v>
      </c>
      <c r="AF3357">
        <v>962.5</v>
      </c>
      <c r="AG3357">
        <v>4.0999999999999996</v>
      </c>
      <c r="AH3357">
        <f t="shared" si="104"/>
        <v>565.5</v>
      </c>
      <c r="AI3357">
        <f t="shared" si="105"/>
        <v>0</v>
      </c>
      <c r="AJ3357" t="s">
        <v>67</v>
      </c>
      <c r="AK3357" t="s">
        <v>67</v>
      </c>
      <c r="AL3357" t="s">
        <v>67</v>
      </c>
      <c r="AM3357" t="s">
        <v>67</v>
      </c>
      <c r="AN3357" t="s">
        <v>67</v>
      </c>
      <c r="AO3357" t="s">
        <v>67</v>
      </c>
      <c r="AP3357" t="s">
        <v>5098</v>
      </c>
      <c r="AQ3357" t="s">
        <v>115</v>
      </c>
      <c r="AR3357" t="s">
        <v>67</v>
      </c>
      <c r="AS3357" t="s">
        <v>67</v>
      </c>
      <c r="AT3357" t="s">
        <v>67</v>
      </c>
      <c r="AU3357">
        <v>0.66</v>
      </c>
      <c r="AV3357">
        <v>2.2360680000000001E-2</v>
      </c>
      <c r="AW3357">
        <v>0.67</v>
      </c>
      <c r="AX3357">
        <v>2.2360680000000001E-2</v>
      </c>
      <c r="AY3357" t="s">
        <v>67</v>
      </c>
      <c r="AZ3357" t="s">
        <v>67</v>
      </c>
      <c r="BA3357" t="s">
        <v>67</v>
      </c>
      <c r="BB3357">
        <v>1.5037877E-2</v>
      </c>
      <c r="BC3357">
        <v>4.52335E-4</v>
      </c>
      <c r="BD3357" t="s">
        <v>67</v>
      </c>
      <c r="BE3357" t="s">
        <v>67</v>
      </c>
      <c r="BF3357">
        <v>0.44721359500000002</v>
      </c>
      <c r="BG3357">
        <v>0.90322580600000002</v>
      </c>
      <c r="BH3357">
        <v>0.40393486000000001</v>
      </c>
      <c r="BI3357" t="s">
        <v>164</v>
      </c>
      <c r="BJ3357" t="s">
        <v>164</v>
      </c>
      <c r="BK3357" t="s">
        <v>67</v>
      </c>
    </row>
    <row r="3358" spans="1:63" hidden="1" x14ac:dyDescent="0.35">
      <c r="A3358" t="s">
        <v>4625</v>
      </c>
      <c r="B3358" t="s">
        <v>67</v>
      </c>
      <c r="C3358" t="s">
        <v>67</v>
      </c>
      <c r="D3358" t="s">
        <v>67</v>
      </c>
      <c r="E3358" t="s">
        <v>67</v>
      </c>
      <c r="F3358" t="s">
        <v>66</v>
      </c>
      <c r="G3358" t="s">
        <v>67</v>
      </c>
      <c r="H3358" t="s">
        <v>5093</v>
      </c>
      <c r="I3358" t="s">
        <v>67</v>
      </c>
      <c r="J3358" t="s">
        <v>67</v>
      </c>
      <c r="K3358" t="s">
        <v>67</v>
      </c>
      <c r="L3358" t="s">
        <v>67</v>
      </c>
      <c r="M3358" t="s">
        <v>67</v>
      </c>
      <c r="N3358" t="s">
        <v>67</v>
      </c>
      <c r="O3358" t="s">
        <v>74</v>
      </c>
      <c r="P3358" t="s">
        <v>67</v>
      </c>
      <c r="Q3358" t="s">
        <v>76</v>
      </c>
      <c r="R3358" t="s">
        <v>77</v>
      </c>
      <c r="S3358" t="s">
        <v>4627</v>
      </c>
      <c r="T3358" t="s">
        <v>5094</v>
      </c>
      <c r="U3358" t="s">
        <v>67</v>
      </c>
      <c r="V3358" t="s">
        <v>67</v>
      </c>
      <c r="W3358" t="s">
        <v>80</v>
      </c>
      <c r="X3358" t="s">
        <v>67</v>
      </c>
      <c r="Y3358" t="s">
        <v>67</v>
      </c>
      <c r="Z3358" t="s">
        <v>67</v>
      </c>
      <c r="AA3358">
        <v>5</v>
      </c>
      <c r="AB3358">
        <v>5</v>
      </c>
      <c r="AC3358" t="s">
        <v>67</v>
      </c>
      <c r="AD3358">
        <v>397</v>
      </c>
      <c r="AE3358">
        <v>4.0999999999999996</v>
      </c>
      <c r="AF3358">
        <v>962.5</v>
      </c>
      <c r="AG3358">
        <v>4.0999999999999996</v>
      </c>
      <c r="AH3358">
        <f t="shared" si="104"/>
        <v>565.5</v>
      </c>
      <c r="AI3358">
        <f t="shared" si="105"/>
        <v>0</v>
      </c>
      <c r="AJ3358" t="s">
        <v>67</v>
      </c>
      <c r="AK3358" t="s">
        <v>67</v>
      </c>
      <c r="AL3358" t="s">
        <v>67</v>
      </c>
      <c r="AM3358" t="s">
        <v>67</v>
      </c>
      <c r="AN3358" t="s">
        <v>67</v>
      </c>
      <c r="AO3358" t="s">
        <v>67</v>
      </c>
      <c r="AP3358" t="s">
        <v>4655</v>
      </c>
      <c r="AQ3358" t="s">
        <v>86</v>
      </c>
      <c r="AR3358" t="s">
        <v>67</v>
      </c>
      <c r="AS3358" t="s">
        <v>67</v>
      </c>
      <c r="AT3358" t="s">
        <v>67</v>
      </c>
      <c r="AU3358">
        <v>0.08</v>
      </c>
      <c r="AV3358">
        <v>4.4721360000000002E-2</v>
      </c>
      <c r="AW3358">
        <v>0.02</v>
      </c>
      <c r="AX3358">
        <v>4.4721360000000002E-2</v>
      </c>
      <c r="AY3358" t="s">
        <v>67</v>
      </c>
      <c r="AZ3358" t="s">
        <v>67</v>
      </c>
      <c r="BA3358" t="s">
        <v>67</v>
      </c>
      <c r="BB3358">
        <v>-1.386294361</v>
      </c>
      <c r="BC3358">
        <v>1.0625</v>
      </c>
      <c r="BD3358" t="s">
        <v>67</v>
      </c>
      <c r="BE3358" t="s">
        <v>67</v>
      </c>
      <c r="BF3358">
        <v>-1.3416407859999999</v>
      </c>
      <c r="BG3358">
        <v>0.90322580600000002</v>
      </c>
      <c r="BH3358">
        <v>-1.211804581</v>
      </c>
      <c r="BI3358" t="s">
        <v>164</v>
      </c>
      <c r="BJ3358" t="s">
        <v>164</v>
      </c>
      <c r="BK3358" t="s">
        <v>67</v>
      </c>
    </row>
    <row r="3359" spans="1:63" hidden="1" x14ac:dyDescent="0.35">
      <c r="A3359" t="s">
        <v>4625</v>
      </c>
      <c r="B3359" t="s">
        <v>67</v>
      </c>
      <c r="C3359" t="s">
        <v>67</v>
      </c>
      <c r="D3359" t="s">
        <v>67</v>
      </c>
      <c r="E3359" t="s">
        <v>67</v>
      </c>
      <c r="F3359" t="s">
        <v>66</v>
      </c>
      <c r="G3359" t="s">
        <v>67</v>
      </c>
      <c r="H3359" t="s">
        <v>5093</v>
      </c>
      <c r="I3359" t="s">
        <v>67</v>
      </c>
      <c r="J3359" t="s">
        <v>67</v>
      </c>
      <c r="K3359" t="s">
        <v>67</v>
      </c>
      <c r="L3359" t="s">
        <v>67</v>
      </c>
      <c r="M3359" t="s">
        <v>67</v>
      </c>
      <c r="N3359" t="s">
        <v>67</v>
      </c>
      <c r="O3359" t="s">
        <v>74</v>
      </c>
      <c r="P3359" t="s">
        <v>67</v>
      </c>
      <c r="Q3359" t="s">
        <v>76</v>
      </c>
      <c r="R3359" t="s">
        <v>77</v>
      </c>
      <c r="S3359" t="s">
        <v>4627</v>
      </c>
      <c r="T3359" t="s">
        <v>5094</v>
      </c>
      <c r="U3359" t="s">
        <v>67</v>
      </c>
      <c r="V3359" t="s">
        <v>67</v>
      </c>
      <c r="W3359" t="s">
        <v>80</v>
      </c>
      <c r="X3359" t="s">
        <v>67</v>
      </c>
      <c r="Y3359" t="s">
        <v>67</v>
      </c>
      <c r="Z3359" t="s">
        <v>67</v>
      </c>
      <c r="AA3359">
        <v>5</v>
      </c>
      <c r="AB3359">
        <v>5</v>
      </c>
      <c r="AC3359" t="s">
        <v>67</v>
      </c>
      <c r="AD3359">
        <v>397</v>
      </c>
      <c r="AE3359">
        <v>4.0999999999999996</v>
      </c>
      <c r="AF3359">
        <v>962.5</v>
      </c>
      <c r="AG3359">
        <v>4.0999999999999996</v>
      </c>
      <c r="AH3359">
        <f t="shared" si="104"/>
        <v>565.5</v>
      </c>
      <c r="AI3359">
        <f t="shared" si="105"/>
        <v>0</v>
      </c>
      <c r="AJ3359" t="s">
        <v>67</v>
      </c>
      <c r="AK3359" t="s">
        <v>67</v>
      </c>
      <c r="AL3359" t="s">
        <v>67</v>
      </c>
      <c r="AM3359" t="s">
        <v>67</v>
      </c>
      <c r="AN3359" t="s">
        <v>67</v>
      </c>
      <c r="AO3359" t="s">
        <v>67</v>
      </c>
      <c r="AP3359" t="s">
        <v>5096</v>
      </c>
      <c r="AQ3359" t="s">
        <v>115</v>
      </c>
      <c r="AR3359" t="s">
        <v>67</v>
      </c>
      <c r="AS3359" t="s">
        <v>67</v>
      </c>
      <c r="AT3359" t="s">
        <v>67</v>
      </c>
      <c r="AU3359">
        <v>3.75</v>
      </c>
      <c r="AV3359">
        <v>0.111803399</v>
      </c>
      <c r="AW3359">
        <v>4.1500000000000004</v>
      </c>
      <c r="AX3359">
        <v>0.111803399</v>
      </c>
      <c r="AY3359" t="s">
        <v>67</v>
      </c>
      <c r="AZ3359" t="s">
        <v>67</v>
      </c>
      <c r="BA3359" t="s">
        <v>67</v>
      </c>
      <c r="BB3359">
        <v>0.101352494</v>
      </c>
      <c r="BC3359">
        <v>3.2293699999999997E-4</v>
      </c>
      <c r="BD3359" t="s">
        <v>67</v>
      </c>
      <c r="BE3359" t="s">
        <v>67</v>
      </c>
      <c r="BF3359">
        <v>3.577708764</v>
      </c>
      <c r="BG3359">
        <v>0.90322580600000002</v>
      </c>
      <c r="BH3359">
        <v>3.2314788839999999</v>
      </c>
      <c r="BI3359" t="s">
        <v>164</v>
      </c>
      <c r="BJ3359" t="s">
        <v>164</v>
      </c>
      <c r="BK3359" t="s">
        <v>67</v>
      </c>
    </row>
    <row r="3360" spans="1:63" hidden="1" x14ac:dyDescent="0.35">
      <c r="A3360" t="s">
        <v>4625</v>
      </c>
      <c r="B3360" t="s">
        <v>67</v>
      </c>
      <c r="C3360" t="s">
        <v>67</v>
      </c>
      <c r="D3360" t="s">
        <v>67</v>
      </c>
      <c r="E3360" t="s">
        <v>67</v>
      </c>
      <c r="F3360" t="s">
        <v>66</v>
      </c>
      <c r="G3360" t="s">
        <v>67</v>
      </c>
      <c r="H3360" t="s">
        <v>5093</v>
      </c>
      <c r="I3360" t="s">
        <v>67</v>
      </c>
      <c r="J3360" t="s">
        <v>67</v>
      </c>
      <c r="K3360" t="s">
        <v>67</v>
      </c>
      <c r="L3360" t="s">
        <v>67</v>
      </c>
      <c r="M3360" t="s">
        <v>67</v>
      </c>
      <c r="N3360" t="s">
        <v>67</v>
      </c>
      <c r="O3360" t="s">
        <v>74</v>
      </c>
      <c r="P3360" t="s">
        <v>67</v>
      </c>
      <c r="Q3360" t="s">
        <v>76</v>
      </c>
      <c r="R3360" t="s">
        <v>77</v>
      </c>
      <c r="S3360" t="s">
        <v>4627</v>
      </c>
      <c r="T3360" t="s">
        <v>5094</v>
      </c>
      <c r="U3360" t="s">
        <v>67</v>
      </c>
      <c r="V3360" t="s">
        <v>67</v>
      </c>
      <c r="W3360" t="s">
        <v>80</v>
      </c>
      <c r="X3360" t="s">
        <v>67</v>
      </c>
      <c r="Y3360" t="s">
        <v>67</v>
      </c>
      <c r="Z3360" t="s">
        <v>67</v>
      </c>
      <c r="AA3360">
        <v>5</v>
      </c>
      <c r="AB3360">
        <v>5</v>
      </c>
      <c r="AC3360" t="s">
        <v>67</v>
      </c>
      <c r="AD3360">
        <v>397</v>
      </c>
      <c r="AE3360">
        <v>4.0999999999999996</v>
      </c>
      <c r="AF3360">
        <v>962.5</v>
      </c>
      <c r="AG3360">
        <v>4.0999999999999996</v>
      </c>
      <c r="AH3360">
        <f t="shared" si="104"/>
        <v>565.5</v>
      </c>
      <c r="AI3360">
        <f t="shared" si="105"/>
        <v>0</v>
      </c>
      <c r="AJ3360" t="s">
        <v>67</v>
      </c>
      <c r="AK3360" t="s">
        <v>67</v>
      </c>
      <c r="AL3360" t="s">
        <v>67</v>
      </c>
      <c r="AM3360" t="s">
        <v>67</v>
      </c>
      <c r="AN3360" t="s">
        <v>67</v>
      </c>
      <c r="AO3360" t="s">
        <v>67</v>
      </c>
      <c r="AP3360" t="s">
        <v>5097</v>
      </c>
      <c r="AQ3360" t="s">
        <v>115</v>
      </c>
      <c r="AR3360" t="s">
        <v>67</v>
      </c>
      <c r="AS3360" t="s">
        <v>67</v>
      </c>
      <c r="AT3360" t="s">
        <v>67</v>
      </c>
      <c r="AU3360">
        <v>0.67</v>
      </c>
      <c r="AV3360">
        <v>6.7082038999999996E-2</v>
      </c>
      <c r="AW3360">
        <v>0.93</v>
      </c>
      <c r="AX3360">
        <v>0.38013155599999998</v>
      </c>
      <c r="AY3360" t="s">
        <v>67</v>
      </c>
      <c r="AZ3360" t="s">
        <v>67</v>
      </c>
      <c r="BA3360" t="s">
        <v>67</v>
      </c>
      <c r="BB3360">
        <v>0.32790687400000001</v>
      </c>
      <c r="BC3360">
        <v>3.5419168000000001E-2</v>
      </c>
      <c r="BD3360" t="s">
        <v>67</v>
      </c>
      <c r="BE3360" t="s">
        <v>67</v>
      </c>
      <c r="BF3360">
        <v>0.95256629699999995</v>
      </c>
      <c r="BG3360">
        <v>0.90322580600000002</v>
      </c>
      <c r="BH3360">
        <v>0.86038246200000001</v>
      </c>
      <c r="BI3360" t="s">
        <v>164</v>
      </c>
      <c r="BJ3360" t="s">
        <v>164</v>
      </c>
      <c r="BK3360" t="s">
        <v>67</v>
      </c>
    </row>
    <row r="3361" spans="1:63" hidden="1" x14ac:dyDescent="0.35">
      <c r="A3361" t="s">
        <v>4625</v>
      </c>
      <c r="B3361" t="s">
        <v>67</v>
      </c>
      <c r="C3361" t="s">
        <v>67</v>
      </c>
      <c r="D3361" t="s">
        <v>67</v>
      </c>
      <c r="E3361" t="s">
        <v>67</v>
      </c>
      <c r="F3361" t="s">
        <v>66</v>
      </c>
      <c r="G3361" t="s">
        <v>67</v>
      </c>
      <c r="H3361" t="s">
        <v>5093</v>
      </c>
      <c r="I3361" t="s">
        <v>67</v>
      </c>
      <c r="J3361" t="s">
        <v>67</v>
      </c>
      <c r="K3361" t="s">
        <v>67</v>
      </c>
      <c r="L3361" t="s">
        <v>67</v>
      </c>
      <c r="M3361" t="s">
        <v>67</v>
      </c>
      <c r="N3361" t="s">
        <v>67</v>
      </c>
      <c r="O3361" t="s">
        <v>74</v>
      </c>
      <c r="P3361" t="s">
        <v>67</v>
      </c>
      <c r="Q3361" t="s">
        <v>76</v>
      </c>
      <c r="R3361" t="s">
        <v>77</v>
      </c>
      <c r="S3361" t="s">
        <v>4627</v>
      </c>
      <c r="T3361" t="s">
        <v>5094</v>
      </c>
      <c r="U3361" t="s">
        <v>67</v>
      </c>
      <c r="V3361" t="s">
        <v>67</v>
      </c>
      <c r="W3361" t="s">
        <v>80</v>
      </c>
      <c r="X3361" t="s">
        <v>67</v>
      </c>
      <c r="Y3361" t="s">
        <v>67</v>
      </c>
      <c r="Z3361" t="s">
        <v>67</v>
      </c>
      <c r="AA3361">
        <v>5</v>
      </c>
      <c r="AB3361">
        <v>5</v>
      </c>
      <c r="AC3361" t="s">
        <v>67</v>
      </c>
      <c r="AD3361">
        <v>397</v>
      </c>
      <c r="AE3361">
        <v>4.0999999999999996</v>
      </c>
      <c r="AF3361">
        <v>962.5</v>
      </c>
      <c r="AG3361">
        <v>4.0999999999999996</v>
      </c>
      <c r="AH3361">
        <f t="shared" si="104"/>
        <v>565.5</v>
      </c>
      <c r="AI3361">
        <f t="shared" si="105"/>
        <v>0</v>
      </c>
      <c r="AJ3361" t="s">
        <v>67</v>
      </c>
      <c r="AK3361" t="s">
        <v>67</v>
      </c>
      <c r="AL3361" t="s">
        <v>67</v>
      </c>
      <c r="AM3361" t="s">
        <v>67</v>
      </c>
      <c r="AN3361" t="s">
        <v>67</v>
      </c>
      <c r="AO3361" t="s">
        <v>67</v>
      </c>
      <c r="AP3361" t="s">
        <v>5095</v>
      </c>
      <c r="AQ3361" t="s">
        <v>115</v>
      </c>
      <c r="AR3361" t="s">
        <v>67</v>
      </c>
      <c r="AS3361" t="s">
        <v>67</v>
      </c>
      <c r="AT3361" t="s">
        <v>67</v>
      </c>
      <c r="AU3361">
        <v>12.7</v>
      </c>
      <c r="AV3361">
        <v>1.118033989</v>
      </c>
      <c r="AW3361">
        <v>15</v>
      </c>
      <c r="AX3361">
        <v>0.67082039299999996</v>
      </c>
      <c r="AY3361" t="s">
        <v>67</v>
      </c>
      <c r="AZ3361" t="s">
        <v>67</v>
      </c>
      <c r="BA3361" t="s">
        <v>67</v>
      </c>
      <c r="BB3361">
        <v>0.16644820799999999</v>
      </c>
      <c r="BC3361">
        <v>1.9500030000000001E-3</v>
      </c>
      <c r="BD3361" t="s">
        <v>67</v>
      </c>
      <c r="BE3361" t="s">
        <v>67</v>
      </c>
      <c r="BF3361">
        <v>2.4947002650000001</v>
      </c>
      <c r="BG3361">
        <v>0.90322580600000002</v>
      </c>
      <c r="BH3361">
        <v>2.2532776590000001</v>
      </c>
      <c r="BI3361" t="s">
        <v>164</v>
      </c>
      <c r="BJ3361" t="s">
        <v>164</v>
      </c>
      <c r="BK3361" t="s">
        <v>67</v>
      </c>
    </row>
    <row r="3362" spans="1:63" hidden="1" x14ac:dyDescent="0.35">
      <c r="A3362" t="s">
        <v>4625</v>
      </c>
      <c r="B3362" t="s">
        <v>67</v>
      </c>
      <c r="C3362" t="s">
        <v>67</v>
      </c>
      <c r="D3362" t="s">
        <v>67</v>
      </c>
      <c r="E3362" t="s">
        <v>67</v>
      </c>
      <c r="F3362" t="s">
        <v>66</v>
      </c>
      <c r="G3362" t="s">
        <v>67</v>
      </c>
      <c r="H3362" t="s">
        <v>5099</v>
      </c>
      <c r="I3362" t="s">
        <v>67</v>
      </c>
      <c r="J3362" t="s">
        <v>67</v>
      </c>
      <c r="K3362" t="s">
        <v>67</v>
      </c>
      <c r="L3362" t="s">
        <v>67</v>
      </c>
      <c r="M3362" t="s">
        <v>67</v>
      </c>
      <c r="N3362" t="s">
        <v>67</v>
      </c>
      <c r="O3362" t="s">
        <v>74</v>
      </c>
      <c r="P3362" t="s">
        <v>67</v>
      </c>
      <c r="Q3362" t="s">
        <v>76</v>
      </c>
      <c r="R3362" t="s">
        <v>109</v>
      </c>
      <c r="S3362" t="s">
        <v>306</v>
      </c>
      <c r="T3362" t="s">
        <v>5101</v>
      </c>
      <c r="U3362" t="s">
        <v>67</v>
      </c>
      <c r="V3362" t="s">
        <v>67</v>
      </c>
      <c r="W3362" t="s">
        <v>80</v>
      </c>
      <c r="X3362" t="s">
        <v>67</v>
      </c>
      <c r="Y3362" t="s">
        <v>67</v>
      </c>
      <c r="Z3362" t="s">
        <v>67</v>
      </c>
      <c r="AA3362">
        <v>10</v>
      </c>
      <c r="AB3362">
        <v>9</v>
      </c>
      <c r="AC3362" t="s">
        <v>67</v>
      </c>
      <c r="AD3362">
        <v>380</v>
      </c>
      <c r="AE3362">
        <v>20</v>
      </c>
      <c r="AF3362">
        <v>1000</v>
      </c>
      <c r="AG3362">
        <v>20</v>
      </c>
      <c r="AH3362">
        <f t="shared" si="104"/>
        <v>620</v>
      </c>
      <c r="AI3362">
        <f t="shared" si="105"/>
        <v>0</v>
      </c>
      <c r="AJ3362" t="s">
        <v>67</v>
      </c>
      <c r="AK3362" t="s">
        <v>67</v>
      </c>
      <c r="AL3362" t="s">
        <v>67</v>
      </c>
      <c r="AM3362" t="s">
        <v>67</v>
      </c>
      <c r="AN3362" t="s">
        <v>67</v>
      </c>
      <c r="AO3362" t="s">
        <v>67</v>
      </c>
      <c r="AP3362" t="s">
        <v>5105</v>
      </c>
      <c r="AQ3362" t="s">
        <v>139</v>
      </c>
      <c r="AR3362" t="s">
        <v>67</v>
      </c>
      <c r="AS3362" t="s">
        <v>67</v>
      </c>
      <c r="AT3362" t="s">
        <v>67</v>
      </c>
      <c r="AU3362">
        <v>6.8</v>
      </c>
      <c r="AV3362">
        <v>3.8</v>
      </c>
      <c r="AW3362">
        <v>6.3</v>
      </c>
      <c r="AX3362">
        <v>2.2999999999999998</v>
      </c>
      <c r="AY3362" t="s">
        <v>67</v>
      </c>
      <c r="AZ3362" t="s">
        <v>67</v>
      </c>
      <c r="BA3362" t="s">
        <v>67</v>
      </c>
      <c r="BB3362">
        <v>-7.6372978999999994E-2</v>
      </c>
      <c r="BC3362">
        <v>4.6037590000000003E-2</v>
      </c>
      <c r="BD3362" t="s">
        <v>67</v>
      </c>
      <c r="BE3362" t="s">
        <v>67</v>
      </c>
      <c r="BF3362">
        <v>-0.15706413699999999</v>
      </c>
      <c r="BG3362">
        <v>0.955223881</v>
      </c>
      <c r="BH3362">
        <v>-0.150031415</v>
      </c>
      <c r="BI3362" t="s">
        <v>164</v>
      </c>
      <c r="BJ3362" t="s">
        <v>164</v>
      </c>
      <c r="BK3362" t="s">
        <v>67</v>
      </c>
    </row>
    <row r="3363" spans="1:63" hidden="1" x14ac:dyDescent="0.35">
      <c r="A3363" t="s">
        <v>4625</v>
      </c>
      <c r="B3363" t="s">
        <v>67</v>
      </c>
      <c r="C3363" t="s">
        <v>67</v>
      </c>
      <c r="D3363" t="s">
        <v>67</v>
      </c>
      <c r="E3363" t="s">
        <v>67</v>
      </c>
      <c r="F3363" t="s">
        <v>66</v>
      </c>
      <c r="G3363" t="s">
        <v>67</v>
      </c>
      <c r="H3363" t="s">
        <v>5099</v>
      </c>
      <c r="I3363" t="s">
        <v>67</v>
      </c>
      <c r="J3363" t="s">
        <v>67</v>
      </c>
      <c r="K3363" t="s">
        <v>67</v>
      </c>
      <c r="L3363" t="s">
        <v>67</v>
      </c>
      <c r="M3363" t="s">
        <v>67</v>
      </c>
      <c r="N3363" t="s">
        <v>67</v>
      </c>
      <c r="O3363" t="s">
        <v>74</v>
      </c>
      <c r="P3363" t="s">
        <v>67</v>
      </c>
      <c r="Q3363" t="s">
        <v>76</v>
      </c>
      <c r="R3363" t="s">
        <v>109</v>
      </c>
      <c r="S3363" t="s">
        <v>306</v>
      </c>
      <c r="T3363" t="s">
        <v>5101</v>
      </c>
      <c r="U3363" t="s">
        <v>67</v>
      </c>
      <c r="V3363" t="s">
        <v>67</v>
      </c>
      <c r="W3363" t="s">
        <v>80</v>
      </c>
      <c r="X3363" t="s">
        <v>67</v>
      </c>
      <c r="Y3363" t="s">
        <v>67</v>
      </c>
      <c r="Z3363" t="s">
        <v>67</v>
      </c>
      <c r="AA3363">
        <v>10</v>
      </c>
      <c r="AB3363">
        <v>9</v>
      </c>
      <c r="AC3363" t="s">
        <v>67</v>
      </c>
      <c r="AD3363">
        <v>380</v>
      </c>
      <c r="AE3363">
        <v>20</v>
      </c>
      <c r="AF3363">
        <v>1000</v>
      </c>
      <c r="AG3363">
        <v>20</v>
      </c>
      <c r="AH3363">
        <f t="shared" si="104"/>
        <v>620</v>
      </c>
      <c r="AI3363">
        <f t="shared" si="105"/>
        <v>0</v>
      </c>
      <c r="AJ3363" t="s">
        <v>67</v>
      </c>
      <c r="AK3363" t="s">
        <v>67</v>
      </c>
      <c r="AL3363" t="s">
        <v>67</v>
      </c>
      <c r="AM3363" t="s">
        <v>67</v>
      </c>
      <c r="AN3363" t="s">
        <v>67</v>
      </c>
      <c r="AO3363" t="s">
        <v>67</v>
      </c>
      <c r="AP3363" t="s">
        <v>3201</v>
      </c>
      <c r="AQ3363" t="s">
        <v>115</v>
      </c>
      <c r="AR3363" t="s">
        <v>67</v>
      </c>
      <c r="AS3363" t="s">
        <v>67</v>
      </c>
      <c r="AT3363" t="s">
        <v>67</v>
      </c>
      <c r="AU3363">
        <v>7.75</v>
      </c>
      <c r="AV3363">
        <v>4.17</v>
      </c>
      <c r="AW3363">
        <v>7.2</v>
      </c>
      <c r="AX3363">
        <v>2.38</v>
      </c>
      <c r="AY3363" t="s">
        <v>67</v>
      </c>
      <c r="AZ3363" t="s">
        <v>67</v>
      </c>
      <c r="BA3363" t="s">
        <v>67</v>
      </c>
      <c r="BB3363">
        <v>-7.3611816999999996E-2</v>
      </c>
      <c r="BC3363">
        <v>4.1092116999999997E-2</v>
      </c>
      <c r="BD3363" t="s">
        <v>67</v>
      </c>
      <c r="BE3363" t="s">
        <v>67</v>
      </c>
      <c r="BF3363">
        <v>-0.15962837999999999</v>
      </c>
      <c r="BG3363">
        <v>0.955223881</v>
      </c>
      <c r="BH3363">
        <v>-0.15248084100000001</v>
      </c>
      <c r="BI3363" t="s">
        <v>164</v>
      </c>
      <c r="BJ3363" t="s">
        <v>164</v>
      </c>
      <c r="BK3363" t="s">
        <v>67</v>
      </c>
    </row>
    <row r="3364" spans="1:63" hidden="1" x14ac:dyDescent="0.35">
      <c r="A3364" t="s">
        <v>4625</v>
      </c>
      <c r="B3364" t="s">
        <v>67</v>
      </c>
      <c r="C3364" t="s">
        <v>67</v>
      </c>
      <c r="D3364" t="s">
        <v>67</v>
      </c>
      <c r="E3364" t="s">
        <v>67</v>
      </c>
      <c r="F3364" t="s">
        <v>66</v>
      </c>
      <c r="G3364" t="s">
        <v>67</v>
      </c>
      <c r="H3364" t="s">
        <v>5099</v>
      </c>
      <c r="I3364" t="s">
        <v>67</v>
      </c>
      <c r="J3364" t="s">
        <v>67</v>
      </c>
      <c r="K3364" t="s">
        <v>67</v>
      </c>
      <c r="L3364" t="s">
        <v>67</v>
      </c>
      <c r="M3364" t="s">
        <v>67</v>
      </c>
      <c r="N3364" t="s">
        <v>67</v>
      </c>
      <c r="O3364" t="s">
        <v>74</v>
      </c>
      <c r="P3364" t="s">
        <v>67</v>
      </c>
      <c r="Q3364" t="s">
        <v>76</v>
      </c>
      <c r="R3364" t="s">
        <v>109</v>
      </c>
      <c r="S3364" t="s">
        <v>306</v>
      </c>
      <c r="T3364" t="s">
        <v>5103</v>
      </c>
      <c r="U3364" t="s">
        <v>67</v>
      </c>
      <c r="V3364" t="s">
        <v>67</v>
      </c>
      <c r="W3364" t="s">
        <v>80</v>
      </c>
      <c r="X3364" t="s">
        <v>67</v>
      </c>
      <c r="Y3364" t="s">
        <v>67</v>
      </c>
      <c r="Z3364" t="s">
        <v>67</v>
      </c>
      <c r="AA3364">
        <v>17</v>
      </c>
      <c r="AB3364">
        <v>18</v>
      </c>
      <c r="AC3364" t="s">
        <v>67</v>
      </c>
      <c r="AD3364">
        <v>380</v>
      </c>
      <c r="AE3364">
        <v>20</v>
      </c>
      <c r="AF3364">
        <v>1000</v>
      </c>
      <c r="AG3364">
        <v>20</v>
      </c>
      <c r="AH3364">
        <f t="shared" si="104"/>
        <v>620</v>
      </c>
      <c r="AI3364">
        <f t="shared" si="105"/>
        <v>0</v>
      </c>
      <c r="AJ3364" t="s">
        <v>67</v>
      </c>
      <c r="AK3364" t="s">
        <v>67</v>
      </c>
      <c r="AL3364" t="s">
        <v>67</v>
      </c>
      <c r="AM3364" t="s">
        <v>67</v>
      </c>
      <c r="AN3364" t="s">
        <v>67</v>
      </c>
      <c r="AO3364" t="s">
        <v>67</v>
      </c>
      <c r="AP3364" t="s">
        <v>5105</v>
      </c>
      <c r="AQ3364" t="s">
        <v>139</v>
      </c>
      <c r="AR3364" t="s">
        <v>67</v>
      </c>
      <c r="AS3364" t="s">
        <v>67</v>
      </c>
      <c r="AT3364" t="s">
        <v>67</v>
      </c>
      <c r="AU3364">
        <v>8.1999999999999993</v>
      </c>
      <c r="AV3364">
        <v>3.7</v>
      </c>
      <c r="AW3364">
        <v>5.9</v>
      </c>
      <c r="AX3364">
        <v>2.6</v>
      </c>
      <c r="AY3364" t="s">
        <v>67</v>
      </c>
      <c r="AZ3364" t="s">
        <v>67</v>
      </c>
      <c r="BA3364" t="s">
        <v>67</v>
      </c>
      <c r="BB3364">
        <v>-0.329181803</v>
      </c>
      <c r="BC3364">
        <v>2.2765140999999999E-2</v>
      </c>
      <c r="BD3364" t="s">
        <v>67</v>
      </c>
      <c r="BE3364" t="s">
        <v>67</v>
      </c>
      <c r="BF3364">
        <v>-0.72299880500000002</v>
      </c>
      <c r="BG3364">
        <v>0.97709923700000001</v>
      </c>
      <c r="BH3364">
        <v>-0.70644158099999999</v>
      </c>
      <c r="BI3364" t="s">
        <v>164</v>
      </c>
      <c r="BJ3364" t="s">
        <v>164</v>
      </c>
      <c r="BK3364" t="s">
        <v>67</v>
      </c>
    </row>
    <row r="3365" spans="1:63" hidden="1" x14ac:dyDescent="0.35">
      <c r="A3365" t="s">
        <v>4625</v>
      </c>
      <c r="B3365" t="s">
        <v>67</v>
      </c>
      <c r="C3365" t="s">
        <v>67</v>
      </c>
      <c r="D3365" t="s">
        <v>67</v>
      </c>
      <c r="E3365" t="s">
        <v>67</v>
      </c>
      <c r="F3365" t="s">
        <v>66</v>
      </c>
      <c r="G3365" t="s">
        <v>67</v>
      </c>
      <c r="H3365" t="s">
        <v>5099</v>
      </c>
      <c r="I3365" t="s">
        <v>67</v>
      </c>
      <c r="J3365" t="s">
        <v>67</v>
      </c>
      <c r="K3365" t="s">
        <v>67</v>
      </c>
      <c r="L3365" t="s">
        <v>67</v>
      </c>
      <c r="M3365" t="s">
        <v>67</v>
      </c>
      <c r="N3365" t="s">
        <v>67</v>
      </c>
      <c r="O3365" t="s">
        <v>74</v>
      </c>
      <c r="P3365" t="s">
        <v>67</v>
      </c>
      <c r="Q3365" t="s">
        <v>76</v>
      </c>
      <c r="R3365" t="s">
        <v>109</v>
      </c>
      <c r="S3365" t="s">
        <v>306</v>
      </c>
      <c r="T3365" t="s">
        <v>5100</v>
      </c>
      <c r="U3365" t="s">
        <v>67</v>
      </c>
      <c r="V3365" t="s">
        <v>67</v>
      </c>
      <c r="W3365" t="s">
        <v>80</v>
      </c>
      <c r="X3365" t="s">
        <v>67</v>
      </c>
      <c r="Y3365" t="s">
        <v>67</v>
      </c>
      <c r="Z3365" t="s">
        <v>67</v>
      </c>
      <c r="AA3365">
        <v>19</v>
      </c>
      <c r="AB3365">
        <v>3</v>
      </c>
      <c r="AC3365" t="s">
        <v>67</v>
      </c>
      <c r="AD3365">
        <v>380</v>
      </c>
      <c r="AE3365">
        <v>20</v>
      </c>
      <c r="AF3365">
        <v>1000</v>
      </c>
      <c r="AG3365">
        <v>20</v>
      </c>
      <c r="AH3365">
        <f t="shared" si="104"/>
        <v>620</v>
      </c>
      <c r="AI3365">
        <f t="shared" si="105"/>
        <v>0</v>
      </c>
      <c r="AJ3365" t="s">
        <v>67</v>
      </c>
      <c r="AK3365" t="s">
        <v>67</v>
      </c>
      <c r="AL3365" t="s">
        <v>67</v>
      </c>
      <c r="AM3365" t="s">
        <v>67</v>
      </c>
      <c r="AN3365" t="s">
        <v>67</v>
      </c>
      <c r="AO3365" t="s">
        <v>67</v>
      </c>
      <c r="AP3365" t="s">
        <v>3201</v>
      </c>
      <c r="AQ3365" t="s">
        <v>115</v>
      </c>
      <c r="AR3365" t="s">
        <v>67</v>
      </c>
      <c r="AS3365" t="s">
        <v>67</v>
      </c>
      <c r="AT3365" t="s">
        <v>67</v>
      </c>
      <c r="AU3365">
        <v>7.31</v>
      </c>
      <c r="AV3365">
        <v>3.64</v>
      </c>
      <c r="AW3365">
        <v>7.07</v>
      </c>
      <c r="AX3365">
        <v>3.57</v>
      </c>
      <c r="AY3365" t="s">
        <v>67</v>
      </c>
      <c r="AZ3365" t="s">
        <v>67</v>
      </c>
      <c r="BA3365" t="s">
        <v>67</v>
      </c>
      <c r="BB3365">
        <v>-3.3382794E-2</v>
      </c>
      <c r="BC3365">
        <v>9.8041785000000006E-2</v>
      </c>
      <c r="BD3365" t="s">
        <v>67</v>
      </c>
      <c r="BE3365" t="s">
        <v>67</v>
      </c>
      <c r="BF3365">
        <v>-6.6060003000000006E-2</v>
      </c>
      <c r="BG3365">
        <v>0.96202531599999996</v>
      </c>
      <c r="BH3365">
        <v>-6.3551394999999997E-2</v>
      </c>
      <c r="BI3365" t="s">
        <v>164</v>
      </c>
      <c r="BJ3365" t="s">
        <v>164</v>
      </c>
      <c r="BK3365" t="s">
        <v>67</v>
      </c>
    </row>
    <row r="3366" spans="1:63" hidden="1" x14ac:dyDescent="0.35">
      <c r="A3366" t="s">
        <v>4625</v>
      </c>
      <c r="B3366" t="s">
        <v>67</v>
      </c>
      <c r="C3366" t="s">
        <v>67</v>
      </c>
      <c r="D3366" t="s">
        <v>67</v>
      </c>
      <c r="E3366" t="s">
        <v>67</v>
      </c>
      <c r="F3366" t="s">
        <v>66</v>
      </c>
      <c r="G3366" t="s">
        <v>67</v>
      </c>
      <c r="H3366" t="s">
        <v>5099</v>
      </c>
      <c r="I3366" t="s">
        <v>67</v>
      </c>
      <c r="J3366" t="s">
        <v>67</v>
      </c>
      <c r="K3366" t="s">
        <v>67</v>
      </c>
      <c r="L3366" t="s">
        <v>67</v>
      </c>
      <c r="M3366" t="s">
        <v>67</v>
      </c>
      <c r="N3366" t="s">
        <v>67</v>
      </c>
      <c r="O3366" t="s">
        <v>74</v>
      </c>
      <c r="P3366" t="s">
        <v>67</v>
      </c>
      <c r="Q3366" t="s">
        <v>76</v>
      </c>
      <c r="R3366" t="s">
        <v>109</v>
      </c>
      <c r="S3366" t="s">
        <v>306</v>
      </c>
      <c r="T3366" t="s">
        <v>5100</v>
      </c>
      <c r="U3366" t="s">
        <v>67</v>
      </c>
      <c r="V3366" t="s">
        <v>67</v>
      </c>
      <c r="W3366" t="s">
        <v>80</v>
      </c>
      <c r="X3366" t="s">
        <v>67</v>
      </c>
      <c r="Y3366" t="s">
        <v>67</v>
      </c>
      <c r="Z3366" t="s">
        <v>67</v>
      </c>
      <c r="AA3366">
        <v>19</v>
      </c>
      <c r="AB3366">
        <v>3</v>
      </c>
      <c r="AC3366" t="s">
        <v>67</v>
      </c>
      <c r="AD3366">
        <v>380</v>
      </c>
      <c r="AE3366">
        <v>20</v>
      </c>
      <c r="AF3366">
        <v>1000</v>
      </c>
      <c r="AG3366">
        <v>20</v>
      </c>
      <c r="AH3366">
        <f t="shared" si="104"/>
        <v>620</v>
      </c>
      <c r="AI3366">
        <f t="shared" si="105"/>
        <v>0</v>
      </c>
      <c r="AJ3366" t="s">
        <v>67</v>
      </c>
      <c r="AK3366" t="s">
        <v>67</v>
      </c>
      <c r="AL3366" t="s">
        <v>67</v>
      </c>
      <c r="AM3366" t="s">
        <v>67</v>
      </c>
      <c r="AN3366" t="s">
        <v>67</v>
      </c>
      <c r="AO3366" t="s">
        <v>67</v>
      </c>
      <c r="AP3366" t="s">
        <v>5105</v>
      </c>
      <c r="AQ3366" t="s">
        <v>139</v>
      </c>
      <c r="AR3366" t="s">
        <v>67</v>
      </c>
      <c r="AS3366" t="s">
        <v>67</v>
      </c>
      <c r="AT3366" t="s">
        <v>67</v>
      </c>
      <c r="AU3366">
        <v>10.5</v>
      </c>
      <c r="AV3366">
        <v>4.2</v>
      </c>
      <c r="AW3366">
        <v>8.4600000000000009</v>
      </c>
      <c r="AX3366">
        <v>4.4000000000000004</v>
      </c>
      <c r="AY3366" t="s">
        <v>67</v>
      </c>
      <c r="AZ3366" t="s">
        <v>67</v>
      </c>
      <c r="BA3366" t="s">
        <v>67</v>
      </c>
      <c r="BB3366">
        <v>-0.21602608400000001</v>
      </c>
      <c r="BC3366">
        <v>9.8587171000000001E-2</v>
      </c>
      <c r="BD3366" t="s">
        <v>67</v>
      </c>
      <c r="BE3366" t="s">
        <v>67</v>
      </c>
      <c r="BF3366">
        <v>-0.48336346800000002</v>
      </c>
      <c r="BG3366">
        <v>0.96202531599999996</v>
      </c>
      <c r="BH3366">
        <v>-0.46500789399999998</v>
      </c>
      <c r="BI3366" t="s">
        <v>164</v>
      </c>
      <c r="BJ3366" t="s">
        <v>164</v>
      </c>
      <c r="BK3366" t="s">
        <v>67</v>
      </c>
    </row>
    <row r="3367" spans="1:63" hidden="1" x14ac:dyDescent="0.35">
      <c r="A3367" t="s">
        <v>4625</v>
      </c>
      <c r="B3367" t="s">
        <v>67</v>
      </c>
      <c r="C3367" t="s">
        <v>67</v>
      </c>
      <c r="D3367" t="s">
        <v>67</v>
      </c>
      <c r="E3367" t="s">
        <v>67</v>
      </c>
      <c r="F3367" t="s">
        <v>66</v>
      </c>
      <c r="G3367" t="s">
        <v>67</v>
      </c>
      <c r="H3367" t="s">
        <v>5099</v>
      </c>
      <c r="I3367" t="s">
        <v>67</v>
      </c>
      <c r="J3367" t="s">
        <v>67</v>
      </c>
      <c r="K3367" t="s">
        <v>67</v>
      </c>
      <c r="L3367" t="s">
        <v>67</v>
      </c>
      <c r="M3367" t="s">
        <v>67</v>
      </c>
      <c r="N3367" t="s">
        <v>67</v>
      </c>
      <c r="O3367" t="s">
        <v>74</v>
      </c>
      <c r="P3367" t="s">
        <v>67</v>
      </c>
      <c r="Q3367" t="s">
        <v>76</v>
      </c>
      <c r="R3367" t="s">
        <v>109</v>
      </c>
      <c r="S3367" t="s">
        <v>306</v>
      </c>
      <c r="T3367" t="s">
        <v>5104</v>
      </c>
      <c r="U3367" t="s">
        <v>67</v>
      </c>
      <c r="V3367" t="s">
        <v>67</v>
      </c>
      <c r="W3367" t="s">
        <v>80</v>
      </c>
      <c r="X3367" t="s">
        <v>67</v>
      </c>
      <c r="Y3367" t="s">
        <v>67</v>
      </c>
      <c r="Z3367" t="s">
        <v>67</v>
      </c>
      <c r="AA3367">
        <v>12</v>
      </c>
      <c r="AB3367">
        <v>7</v>
      </c>
      <c r="AC3367" t="s">
        <v>67</v>
      </c>
      <c r="AD3367">
        <v>380</v>
      </c>
      <c r="AE3367">
        <v>20</v>
      </c>
      <c r="AF3367">
        <v>1000</v>
      </c>
      <c r="AG3367">
        <v>20</v>
      </c>
      <c r="AH3367">
        <f t="shared" si="104"/>
        <v>620</v>
      </c>
      <c r="AI3367">
        <f t="shared" si="105"/>
        <v>0</v>
      </c>
      <c r="AJ3367" t="s">
        <v>67</v>
      </c>
      <c r="AK3367" t="s">
        <v>67</v>
      </c>
      <c r="AL3367" t="s">
        <v>67</v>
      </c>
      <c r="AM3367" t="s">
        <v>67</v>
      </c>
      <c r="AN3367" t="s">
        <v>67</v>
      </c>
      <c r="AO3367" t="s">
        <v>67</v>
      </c>
      <c r="AP3367" t="s">
        <v>3201</v>
      </c>
      <c r="AQ3367" t="s">
        <v>115</v>
      </c>
      <c r="AR3367" t="s">
        <v>67</v>
      </c>
      <c r="AS3367" t="s">
        <v>67</v>
      </c>
      <c r="AT3367" t="s">
        <v>67</v>
      </c>
      <c r="AU3367">
        <v>10.62</v>
      </c>
      <c r="AV3367">
        <v>5.63</v>
      </c>
      <c r="AW3367">
        <v>5.01</v>
      </c>
      <c r="AX3367">
        <v>4.7300000000000004</v>
      </c>
      <c r="AY3367" t="s">
        <v>67</v>
      </c>
      <c r="AZ3367" t="s">
        <v>67</v>
      </c>
      <c r="BA3367" t="s">
        <v>67</v>
      </c>
      <c r="BB3367">
        <v>-0.75130310099999997</v>
      </c>
      <c r="BC3367">
        <v>0.150755272</v>
      </c>
      <c r="BD3367" t="s">
        <v>67</v>
      </c>
      <c r="BE3367" t="s">
        <v>67</v>
      </c>
      <c r="BF3367">
        <v>-1.0525851420000001</v>
      </c>
      <c r="BG3367">
        <v>0.955223881</v>
      </c>
      <c r="BH3367">
        <v>-1.005454464</v>
      </c>
      <c r="BI3367" t="s">
        <v>164</v>
      </c>
      <c r="BJ3367" t="s">
        <v>164</v>
      </c>
      <c r="BK3367" t="s">
        <v>67</v>
      </c>
    </row>
    <row r="3368" spans="1:63" hidden="1" x14ac:dyDescent="0.35">
      <c r="A3368" t="s">
        <v>4625</v>
      </c>
      <c r="B3368" t="s">
        <v>67</v>
      </c>
      <c r="C3368" t="s">
        <v>67</v>
      </c>
      <c r="D3368" t="s">
        <v>67</v>
      </c>
      <c r="E3368" t="s">
        <v>67</v>
      </c>
      <c r="F3368" t="s">
        <v>66</v>
      </c>
      <c r="G3368" t="s">
        <v>67</v>
      </c>
      <c r="H3368" t="s">
        <v>5099</v>
      </c>
      <c r="I3368" t="s">
        <v>67</v>
      </c>
      <c r="J3368" t="s">
        <v>67</v>
      </c>
      <c r="K3368" t="s">
        <v>67</v>
      </c>
      <c r="L3368" t="s">
        <v>67</v>
      </c>
      <c r="M3368" t="s">
        <v>67</v>
      </c>
      <c r="N3368" t="s">
        <v>67</v>
      </c>
      <c r="O3368" t="s">
        <v>74</v>
      </c>
      <c r="P3368" t="s">
        <v>67</v>
      </c>
      <c r="Q3368" t="s">
        <v>76</v>
      </c>
      <c r="R3368" t="s">
        <v>109</v>
      </c>
      <c r="S3368" t="s">
        <v>306</v>
      </c>
      <c r="T3368" t="s">
        <v>5104</v>
      </c>
      <c r="U3368" t="s">
        <v>67</v>
      </c>
      <c r="V3368" t="s">
        <v>67</v>
      </c>
      <c r="W3368" t="s">
        <v>80</v>
      </c>
      <c r="X3368" t="s">
        <v>67</v>
      </c>
      <c r="Y3368" t="s">
        <v>67</v>
      </c>
      <c r="Z3368" t="s">
        <v>67</v>
      </c>
      <c r="AA3368">
        <v>12</v>
      </c>
      <c r="AB3368">
        <v>7</v>
      </c>
      <c r="AC3368" t="s">
        <v>67</v>
      </c>
      <c r="AD3368">
        <v>380</v>
      </c>
      <c r="AE3368">
        <v>20</v>
      </c>
      <c r="AF3368">
        <v>1000</v>
      </c>
      <c r="AG3368">
        <v>20</v>
      </c>
      <c r="AH3368">
        <f t="shared" si="104"/>
        <v>620</v>
      </c>
      <c r="AI3368">
        <f t="shared" si="105"/>
        <v>0</v>
      </c>
      <c r="AJ3368" t="s">
        <v>67</v>
      </c>
      <c r="AK3368" t="s">
        <v>67</v>
      </c>
      <c r="AL3368" t="s">
        <v>67</v>
      </c>
      <c r="AM3368" t="s">
        <v>67</v>
      </c>
      <c r="AN3368" t="s">
        <v>67</v>
      </c>
      <c r="AO3368" t="s">
        <v>67</v>
      </c>
      <c r="AP3368" t="s">
        <v>5105</v>
      </c>
      <c r="AQ3368" t="s">
        <v>139</v>
      </c>
      <c r="AR3368" t="s">
        <v>67</v>
      </c>
      <c r="AS3368" t="s">
        <v>67</v>
      </c>
      <c r="AT3368" t="s">
        <v>67</v>
      </c>
      <c r="AU3368">
        <v>9.6999999999999993</v>
      </c>
      <c r="AV3368">
        <v>3.3</v>
      </c>
      <c r="AW3368">
        <v>10.9</v>
      </c>
      <c r="AX3368">
        <v>6.2</v>
      </c>
      <c r="AY3368" t="s">
        <v>67</v>
      </c>
      <c r="AZ3368" t="s">
        <v>67</v>
      </c>
      <c r="BA3368" t="s">
        <v>67</v>
      </c>
      <c r="BB3368">
        <v>0.116636904</v>
      </c>
      <c r="BC3368">
        <v>5.5865275999999998E-2</v>
      </c>
      <c r="BD3368" t="s">
        <v>67</v>
      </c>
      <c r="BE3368" t="s">
        <v>67</v>
      </c>
      <c r="BF3368">
        <v>0.26430481</v>
      </c>
      <c r="BG3368">
        <v>0.955223881</v>
      </c>
      <c r="BH3368">
        <v>0.25247026700000003</v>
      </c>
      <c r="BI3368" t="s">
        <v>164</v>
      </c>
      <c r="BJ3368" t="s">
        <v>164</v>
      </c>
      <c r="BK3368" t="s">
        <v>67</v>
      </c>
    </row>
    <row r="3369" spans="1:63" hidden="1" x14ac:dyDescent="0.35">
      <c r="A3369" t="s">
        <v>4625</v>
      </c>
      <c r="B3369" t="s">
        <v>67</v>
      </c>
      <c r="C3369" t="s">
        <v>67</v>
      </c>
      <c r="D3369" t="s">
        <v>67</v>
      </c>
      <c r="E3369" t="s">
        <v>67</v>
      </c>
      <c r="F3369" t="s">
        <v>66</v>
      </c>
      <c r="G3369" t="s">
        <v>67</v>
      </c>
      <c r="H3369" t="s">
        <v>5099</v>
      </c>
      <c r="I3369" t="s">
        <v>67</v>
      </c>
      <c r="J3369" t="s">
        <v>67</v>
      </c>
      <c r="K3369" t="s">
        <v>67</v>
      </c>
      <c r="L3369" t="s">
        <v>67</v>
      </c>
      <c r="M3369" t="s">
        <v>67</v>
      </c>
      <c r="N3369" t="s">
        <v>67</v>
      </c>
      <c r="O3369" t="s">
        <v>74</v>
      </c>
      <c r="P3369" t="s">
        <v>67</v>
      </c>
      <c r="Q3369" t="s">
        <v>76</v>
      </c>
      <c r="R3369" t="s">
        <v>109</v>
      </c>
      <c r="S3369" t="s">
        <v>306</v>
      </c>
      <c r="T3369" t="s">
        <v>5102</v>
      </c>
      <c r="U3369" t="s">
        <v>67</v>
      </c>
      <c r="V3369" t="s">
        <v>67</v>
      </c>
      <c r="W3369" t="s">
        <v>80</v>
      </c>
      <c r="X3369" t="s">
        <v>67</v>
      </c>
      <c r="Y3369" t="s">
        <v>67</v>
      </c>
      <c r="Z3369" t="s">
        <v>67</v>
      </c>
      <c r="AA3369">
        <v>13</v>
      </c>
      <c r="AB3369">
        <v>18</v>
      </c>
      <c r="AC3369" t="s">
        <v>67</v>
      </c>
      <c r="AD3369">
        <v>380</v>
      </c>
      <c r="AE3369">
        <v>20</v>
      </c>
      <c r="AF3369">
        <v>1000</v>
      </c>
      <c r="AG3369">
        <v>20</v>
      </c>
      <c r="AH3369">
        <f t="shared" si="104"/>
        <v>620</v>
      </c>
      <c r="AI3369">
        <f t="shared" si="105"/>
        <v>0</v>
      </c>
      <c r="AJ3369" t="s">
        <v>67</v>
      </c>
      <c r="AK3369" t="s">
        <v>67</v>
      </c>
      <c r="AL3369" t="s">
        <v>67</v>
      </c>
      <c r="AM3369" t="s">
        <v>67</v>
      </c>
      <c r="AN3369" t="s">
        <v>67</v>
      </c>
      <c r="AO3369" t="s">
        <v>67</v>
      </c>
      <c r="AP3369" t="s">
        <v>5105</v>
      </c>
      <c r="AQ3369" t="s">
        <v>139</v>
      </c>
      <c r="AR3369" t="s">
        <v>67</v>
      </c>
      <c r="AS3369" t="s">
        <v>67</v>
      </c>
      <c r="AT3369" t="s">
        <v>67</v>
      </c>
      <c r="AU3369">
        <v>9.1</v>
      </c>
      <c r="AV3369">
        <v>4.9000000000000004</v>
      </c>
      <c r="AW3369">
        <v>13.5</v>
      </c>
      <c r="AX3369">
        <v>6.9</v>
      </c>
      <c r="AY3369" t="s">
        <v>67</v>
      </c>
      <c r="AZ3369" t="s">
        <v>67</v>
      </c>
      <c r="BA3369" t="s">
        <v>67</v>
      </c>
      <c r="BB3369">
        <v>0.39441527199999998</v>
      </c>
      <c r="BC3369">
        <v>3.6816172000000001E-2</v>
      </c>
      <c r="BD3369" t="s">
        <v>67</v>
      </c>
      <c r="BE3369" t="s">
        <v>67</v>
      </c>
      <c r="BF3369">
        <v>0.71523933299999998</v>
      </c>
      <c r="BG3369">
        <v>0.97391304300000003</v>
      </c>
      <c r="BH3369">
        <v>0.69658091600000005</v>
      </c>
      <c r="BI3369" t="s">
        <v>164</v>
      </c>
      <c r="BJ3369" t="s">
        <v>164</v>
      </c>
      <c r="BK3369" t="s">
        <v>67</v>
      </c>
    </row>
    <row r="3370" spans="1:63" hidden="1" x14ac:dyDescent="0.35">
      <c r="A3370" t="s">
        <v>4625</v>
      </c>
      <c r="B3370" t="s">
        <v>67</v>
      </c>
      <c r="C3370" t="s">
        <v>67</v>
      </c>
      <c r="D3370" t="s">
        <v>67</v>
      </c>
      <c r="E3370" t="s">
        <v>67</v>
      </c>
      <c r="F3370" t="s">
        <v>66</v>
      </c>
      <c r="G3370" t="s">
        <v>67</v>
      </c>
      <c r="H3370" t="s">
        <v>5099</v>
      </c>
      <c r="I3370" t="s">
        <v>67</v>
      </c>
      <c r="J3370" t="s">
        <v>67</v>
      </c>
      <c r="K3370" t="s">
        <v>67</v>
      </c>
      <c r="L3370" t="s">
        <v>67</v>
      </c>
      <c r="M3370" t="s">
        <v>67</v>
      </c>
      <c r="N3370" t="s">
        <v>67</v>
      </c>
      <c r="O3370" t="s">
        <v>74</v>
      </c>
      <c r="P3370" t="s">
        <v>67</v>
      </c>
      <c r="Q3370" t="s">
        <v>76</v>
      </c>
      <c r="R3370" t="s">
        <v>109</v>
      </c>
      <c r="S3370" t="s">
        <v>306</v>
      </c>
      <c r="T3370" t="s">
        <v>5103</v>
      </c>
      <c r="U3370" t="s">
        <v>67</v>
      </c>
      <c r="V3370" t="s">
        <v>67</v>
      </c>
      <c r="W3370" t="s">
        <v>80</v>
      </c>
      <c r="X3370" t="s">
        <v>67</v>
      </c>
      <c r="Y3370" t="s">
        <v>67</v>
      </c>
      <c r="Z3370" t="s">
        <v>67</v>
      </c>
      <c r="AA3370">
        <v>17</v>
      </c>
      <c r="AB3370">
        <v>18</v>
      </c>
      <c r="AC3370" t="s">
        <v>67</v>
      </c>
      <c r="AD3370">
        <v>380</v>
      </c>
      <c r="AE3370">
        <v>20</v>
      </c>
      <c r="AF3370">
        <v>1000</v>
      </c>
      <c r="AG3370">
        <v>20</v>
      </c>
      <c r="AH3370">
        <f t="shared" si="104"/>
        <v>620</v>
      </c>
      <c r="AI3370">
        <f t="shared" si="105"/>
        <v>0</v>
      </c>
      <c r="AJ3370" t="s">
        <v>67</v>
      </c>
      <c r="AK3370" t="s">
        <v>67</v>
      </c>
      <c r="AL3370" t="s">
        <v>67</v>
      </c>
      <c r="AM3370" t="s">
        <v>67</v>
      </c>
      <c r="AN3370" t="s">
        <v>67</v>
      </c>
      <c r="AO3370" t="s">
        <v>67</v>
      </c>
      <c r="AP3370" t="s">
        <v>3201</v>
      </c>
      <c r="AQ3370" t="s">
        <v>115</v>
      </c>
      <c r="AR3370" t="s">
        <v>67</v>
      </c>
      <c r="AS3370" t="s">
        <v>67</v>
      </c>
      <c r="AT3370" t="s">
        <v>67</v>
      </c>
      <c r="AU3370">
        <v>10.26</v>
      </c>
      <c r="AV3370">
        <v>6.26</v>
      </c>
      <c r="AW3370">
        <v>12.82</v>
      </c>
      <c r="AX3370">
        <v>7.45</v>
      </c>
      <c r="AY3370" t="s">
        <v>67</v>
      </c>
      <c r="AZ3370" t="s">
        <v>67</v>
      </c>
      <c r="BA3370" t="s">
        <v>67</v>
      </c>
      <c r="BB3370">
        <v>0.22275361199999999</v>
      </c>
      <c r="BC3370">
        <v>4.0659374999999998E-2</v>
      </c>
      <c r="BD3370" t="s">
        <v>67</v>
      </c>
      <c r="BE3370" t="s">
        <v>67</v>
      </c>
      <c r="BF3370">
        <v>0.37108369099999999</v>
      </c>
      <c r="BG3370">
        <v>0.97709923700000001</v>
      </c>
      <c r="BH3370">
        <v>0.36258559099999998</v>
      </c>
      <c r="BI3370" t="s">
        <v>164</v>
      </c>
      <c r="BJ3370" t="s">
        <v>164</v>
      </c>
      <c r="BK3370" t="s">
        <v>67</v>
      </c>
    </row>
    <row r="3371" spans="1:63" hidden="1" x14ac:dyDescent="0.35">
      <c r="A3371" t="s">
        <v>4625</v>
      </c>
      <c r="B3371" t="s">
        <v>67</v>
      </c>
      <c r="C3371" t="s">
        <v>67</v>
      </c>
      <c r="D3371" t="s">
        <v>67</v>
      </c>
      <c r="E3371" t="s">
        <v>67</v>
      </c>
      <c r="F3371" t="s">
        <v>66</v>
      </c>
      <c r="G3371" t="s">
        <v>67</v>
      </c>
      <c r="H3371" t="s">
        <v>5099</v>
      </c>
      <c r="I3371" t="s">
        <v>67</v>
      </c>
      <c r="J3371" t="s">
        <v>67</v>
      </c>
      <c r="K3371" t="s">
        <v>67</v>
      </c>
      <c r="L3371" t="s">
        <v>67</v>
      </c>
      <c r="M3371" t="s">
        <v>67</v>
      </c>
      <c r="N3371" t="s">
        <v>67</v>
      </c>
      <c r="O3371" t="s">
        <v>74</v>
      </c>
      <c r="P3371" t="s">
        <v>67</v>
      </c>
      <c r="Q3371" t="s">
        <v>76</v>
      </c>
      <c r="R3371" t="s">
        <v>109</v>
      </c>
      <c r="S3371" t="s">
        <v>306</v>
      </c>
      <c r="T3371" t="s">
        <v>5102</v>
      </c>
      <c r="U3371" t="s">
        <v>67</v>
      </c>
      <c r="V3371" t="s">
        <v>67</v>
      </c>
      <c r="W3371" t="s">
        <v>80</v>
      </c>
      <c r="X3371" t="s">
        <v>67</v>
      </c>
      <c r="Y3371" t="s">
        <v>67</v>
      </c>
      <c r="Z3371" t="s">
        <v>67</v>
      </c>
      <c r="AA3371">
        <v>13</v>
      </c>
      <c r="AB3371">
        <v>18</v>
      </c>
      <c r="AC3371" t="s">
        <v>67</v>
      </c>
      <c r="AD3371">
        <v>380</v>
      </c>
      <c r="AE3371">
        <v>20</v>
      </c>
      <c r="AF3371">
        <v>1000</v>
      </c>
      <c r="AG3371">
        <v>20</v>
      </c>
      <c r="AH3371">
        <f t="shared" si="104"/>
        <v>620</v>
      </c>
      <c r="AI3371">
        <f t="shared" si="105"/>
        <v>0</v>
      </c>
      <c r="AJ3371" t="s">
        <v>67</v>
      </c>
      <c r="AK3371" t="s">
        <v>67</v>
      </c>
      <c r="AL3371" t="s">
        <v>67</v>
      </c>
      <c r="AM3371" t="s">
        <v>67</v>
      </c>
      <c r="AN3371" t="s">
        <v>67</v>
      </c>
      <c r="AO3371" t="s">
        <v>67</v>
      </c>
      <c r="AP3371" t="s">
        <v>3201</v>
      </c>
      <c r="AQ3371" t="s">
        <v>115</v>
      </c>
      <c r="AR3371" t="s">
        <v>67</v>
      </c>
      <c r="AS3371" t="s">
        <v>67</v>
      </c>
      <c r="AT3371" t="s">
        <v>67</v>
      </c>
      <c r="AU3371">
        <v>9.9600000000000009</v>
      </c>
      <c r="AV3371">
        <v>4.8</v>
      </c>
      <c r="AW3371">
        <v>8.5500000000000007</v>
      </c>
      <c r="AX3371">
        <v>7.8</v>
      </c>
      <c r="AY3371" t="s">
        <v>67</v>
      </c>
      <c r="AZ3371" t="s">
        <v>67</v>
      </c>
      <c r="BA3371" t="s">
        <v>67</v>
      </c>
      <c r="BB3371">
        <v>-0.152645789</v>
      </c>
      <c r="BC3371">
        <v>6.4102166000000002E-2</v>
      </c>
      <c r="BD3371" t="s">
        <v>67</v>
      </c>
      <c r="BE3371" t="s">
        <v>67</v>
      </c>
      <c r="BF3371">
        <v>-0.209728051</v>
      </c>
      <c r="BG3371">
        <v>0.97391304300000003</v>
      </c>
      <c r="BH3371">
        <v>-0.204256885</v>
      </c>
      <c r="BI3371" t="s">
        <v>164</v>
      </c>
      <c r="BJ3371" t="s">
        <v>164</v>
      </c>
      <c r="BK3371" t="s">
        <v>67</v>
      </c>
    </row>
    <row r="3372" spans="1:63" hidden="1" x14ac:dyDescent="0.35">
      <c r="A3372" t="s">
        <v>4625</v>
      </c>
      <c r="B3372" t="s">
        <v>67</v>
      </c>
      <c r="C3372" t="s">
        <v>67</v>
      </c>
      <c r="D3372" t="s">
        <v>67</v>
      </c>
      <c r="E3372" t="s">
        <v>67</v>
      </c>
      <c r="F3372" t="s">
        <v>66</v>
      </c>
      <c r="G3372" t="s">
        <v>67</v>
      </c>
      <c r="H3372" t="s">
        <v>5106</v>
      </c>
      <c r="I3372" t="s">
        <v>67</v>
      </c>
      <c r="J3372" t="s">
        <v>67</v>
      </c>
      <c r="K3372" t="s">
        <v>67</v>
      </c>
      <c r="L3372" t="s">
        <v>67</v>
      </c>
      <c r="M3372" t="s">
        <v>67</v>
      </c>
      <c r="N3372" t="s">
        <v>67</v>
      </c>
      <c r="O3372" t="s">
        <v>74</v>
      </c>
      <c r="P3372" t="s">
        <v>67</v>
      </c>
      <c r="Q3372" t="s">
        <v>76</v>
      </c>
      <c r="R3372" t="s">
        <v>109</v>
      </c>
      <c r="S3372" t="s">
        <v>306</v>
      </c>
      <c r="T3372" t="s">
        <v>5110</v>
      </c>
      <c r="U3372" t="s">
        <v>67</v>
      </c>
      <c r="V3372" t="s">
        <v>67</v>
      </c>
      <c r="W3372" t="s">
        <v>80</v>
      </c>
      <c r="X3372" t="s">
        <v>67</v>
      </c>
      <c r="Y3372" t="s">
        <v>67</v>
      </c>
      <c r="Z3372" t="s">
        <v>67</v>
      </c>
      <c r="AA3372">
        <v>6</v>
      </c>
      <c r="AB3372">
        <v>4</v>
      </c>
      <c r="AC3372" t="s">
        <v>67</v>
      </c>
      <c r="AD3372">
        <v>303.3</v>
      </c>
      <c r="AE3372">
        <v>10</v>
      </c>
      <c r="AF3372">
        <v>631.20000000000005</v>
      </c>
      <c r="AG3372">
        <v>10</v>
      </c>
      <c r="AH3372">
        <f t="shared" si="104"/>
        <v>327.90000000000003</v>
      </c>
      <c r="AI3372">
        <f t="shared" si="105"/>
        <v>0</v>
      </c>
      <c r="AJ3372" t="s">
        <v>67</v>
      </c>
      <c r="AK3372" t="s">
        <v>67</v>
      </c>
      <c r="AL3372" t="s">
        <v>67</v>
      </c>
      <c r="AM3372" t="s">
        <v>67</v>
      </c>
      <c r="AN3372" t="s">
        <v>67</v>
      </c>
      <c r="AO3372" t="s">
        <v>67</v>
      </c>
      <c r="AP3372" t="s">
        <v>5112</v>
      </c>
      <c r="AQ3372" t="s">
        <v>139</v>
      </c>
      <c r="AR3372" t="s">
        <v>67</v>
      </c>
      <c r="AS3372" t="s">
        <v>67</v>
      </c>
      <c r="AT3372" t="s">
        <v>67</v>
      </c>
      <c r="AU3372">
        <v>3.5999999999999999E-3</v>
      </c>
      <c r="AV3372">
        <v>1.077775E-3</v>
      </c>
      <c r="AW3372">
        <v>2.2000000000000001E-3</v>
      </c>
      <c r="AX3372">
        <v>5.8E-4</v>
      </c>
      <c r="AY3372" t="s">
        <v>67</v>
      </c>
      <c r="AZ3372" t="s">
        <v>67</v>
      </c>
      <c r="BA3372" t="s">
        <v>67</v>
      </c>
      <c r="BB3372">
        <v>-0.49247648500000002</v>
      </c>
      <c r="BC3372">
        <v>3.2314305000000001E-2</v>
      </c>
      <c r="BD3372" t="s">
        <v>67</v>
      </c>
      <c r="BE3372" t="s">
        <v>67</v>
      </c>
      <c r="BF3372">
        <v>-1.5165963680000001</v>
      </c>
      <c r="BG3372">
        <v>0.90322580600000002</v>
      </c>
      <c r="BH3372">
        <v>-1.3698289770000001</v>
      </c>
      <c r="BI3372" t="s">
        <v>164</v>
      </c>
      <c r="BJ3372" t="s">
        <v>164</v>
      </c>
      <c r="BK3372" t="s">
        <v>67</v>
      </c>
    </row>
    <row r="3373" spans="1:63" hidden="1" x14ac:dyDescent="0.35">
      <c r="A3373" t="s">
        <v>4625</v>
      </c>
      <c r="B3373" t="s">
        <v>67</v>
      </c>
      <c r="C3373" t="s">
        <v>67</v>
      </c>
      <c r="D3373" t="s">
        <v>67</v>
      </c>
      <c r="E3373" t="s">
        <v>67</v>
      </c>
      <c r="F3373" t="s">
        <v>66</v>
      </c>
      <c r="G3373" t="s">
        <v>67</v>
      </c>
      <c r="H3373" t="s">
        <v>5106</v>
      </c>
      <c r="I3373" t="s">
        <v>67</v>
      </c>
      <c r="J3373" t="s">
        <v>67</v>
      </c>
      <c r="K3373" t="s">
        <v>67</v>
      </c>
      <c r="L3373" t="s">
        <v>67</v>
      </c>
      <c r="M3373" t="s">
        <v>67</v>
      </c>
      <c r="N3373" t="s">
        <v>67</v>
      </c>
      <c r="O3373" t="s">
        <v>74</v>
      </c>
      <c r="P3373" t="s">
        <v>67</v>
      </c>
      <c r="Q3373" t="s">
        <v>76</v>
      </c>
      <c r="R3373" t="s">
        <v>109</v>
      </c>
      <c r="S3373" t="s">
        <v>306</v>
      </c>
      <c r="T3373" t="s">
        <v>1199</v>
      </c>
      <c r="U3373" t="s">
        <v>67</v>
      </c>
      <c r="V3373" t="s">
        <v>67</v>
      </c>
      <c r="W3373" t="s">
        <v>80</v>
      </c>
      <c r="X3373" t="s">
        <v>67</v>
      </c>
      <c r="Y3373" t="s">
        <v>67</v>
      </c>
      <c r="Z3373" t="s">
        <v>67</v>
      </c>
      <c r="AA3373">
        <v>7</v>
      </c>
      <c r="AB3373">
        <v>8</v>
      </c>
      <c r="AC3373" t="s">
        <v>67</v>
      </c>
      <c r="AD3373">
        <v>303.3</v>
      </c>
      <c r="AE3373">
        <v>10</v>
      </c>
      <c r="AF3373">
        <v>631.20000000000005</v>
      </c>
      <c r="AG3373">
        <v>10</v>
      </c>
      <c r="AH3373">
        <f t="shared" si="104"/>
        <v>327.90000000000003</v>
      </c>
      <c r="AI3373">
        <f t="shared" si="105"/>
        <v>0</v>
      </c>
      <c r="AJ3373" t="s">
        <v>67</v>
      </c>
      <c r="AK3373" t="s">
        <v>67</v>
      </c>
      <c r="AL3373" t="s">
        <v>67</v>
      </c>
      <c r="AM3373" t="s">
        <v>67</v>
      </c>
      <c r="AN3373" t="s">
        <v>67</v>
      </c>
      <c r="AO3373" t="s">
        <v>67</v>
      </c>
      <c r="AP3373" t="s">
        <v>5112</v>
      </c>
      <c r="AQ3373" t="s">
        <v>139</v>
      </c>
      <c r="AR3373" t="s">
        <v>67</v>
      </c>
      <c r="AS3373" t="s">
        <v>67</v>
      </c>
      <c r="AT3373" t="s">
        <v>67</v>
      </c>
      <c r="AU3373">
        <v>1.4E-3</v>
      </c>
      <c r="AV3373">
        <v>6.87895E-4</v>
      </c>
      <c r="AW3373">
        <v>1.49E-3</v>
      </c>
      <c r="AX3373">
        <v>5.9396999999999998E-4</v>
      </c>
      <c r="AY3373" t="s">
        <v>67</v>
      </c>
      <c r="AZ3373" t="s">
        <v>67</v>
      </c>
      <c r="BA3373" t="s">
        <v>67</v>
      </c>
      <c r="BB3373">
        <v>6.2303882999999997E-2</v>
      </c>
      <c r="BC3373">
        <v>5.4353765999999998E-2</v>
      </c>
      <c r="BD3373" t="s">
        <v>67</v>
      </c>
      <c r="BE3373" t="s">
        <v>67</v>
      </c>
      <c r="BF3373">
        <v>0.14083675300000001</v>
      </c>
      <c r="BG3373">
        <v>0.94117647100000001</v>
      </c>
      <c r="BH3373">
        <v>0.13255223799999999</v>
      </c>
      <c r="BI3373" t="s">
        <v>164</v>
      </c>
      <c r="BJ3373" t="s">
        <v>164</v>
      </c>
      <c r="BK3373" t="s">
        <v>67</v>
      </c>
    </row>
    <row r="3374" spans="1:63" hidden="1" x14ac:dyDescent="0.35">
      <c r="A3374" t="s">
        <v>4625</v>
      </c>
      <c r="B3374" t="s">
        <v>67</v>
      </c>
      <c r="C3374" t="s">
        <v>67</v>
      </c>
      <c r="D3374" t="s">
        <v>67</v>
      </c>
      <c r="E3374" t="s">
        <v>67</v>
      </c>
      <c r="F3374" t="s">
        <v>66</v>
      </c>
      <c r="G3374" t="s">
        <v>67</v>
      </c>
      <c r="H3374" t="s">
        <v>5106</v>
      </c>
      <c r="I3374" t="s">
        <v>67</v>
      </c>
      <c r="J3374" t="s">
        <v>67</v>
      </c>
      <c r="K3374" t="s">
        <v>67</v>
      </c>
      <c r="L3374" t="s">
        <v>67</v>
      </c>
      <c r="M3374" t="s">
        <v>67</v>
      </c>
      <c r="N3374" t="s">
        <v>67</v>
      </c>
      <c r="O3374" t="s">
        <v>74</v>
      </c>
      <c r="P3374" t="s">
        <v>67</v>
      </c>
      <c r="Q3374" t="s">
        <v>76</v>
      </c>
      <c r="R3374" t="s">
        <v>109</v>
      </c>
      <c r="S3374" t="s">
        <v>306</v>
      </c>
      <c r="T3374" t="s">
        <v>5109</v>
      </c>
      <c r="U3374" t="s">
        <v>67</v>
      </c>
      <c r="V3374" t="s">
        <v>67</v>
      </c>
      <c r="W3374" t="s">
        <v>80</v>
      </c>
      <c r="X3374" t="s">
        <v>67</v>
      </c>
      <c r="Y3374" t="s">
        <v>67</v>
      </c>
      <c r="Z3374" t="s">
        <v>67</v>
      </c>
      <c r="AA3374">
        <v>8</v>
      </c>
      <c r="AB3374">
        <v>4</v>
      </c>
      <c r="AC3374" t="s">
        <v>67</v>
      </c>
      <c r="AD3374">
        <v>324.8</v>
      </c>
      <c r="AE3374">
        <v>10</v>
      </c>
      <c r="AF3374">
        <v>742.4</v>
      </c>
      <c r="AG3374">
        <v>10</v>
      </c>
      <c r="AH3374">
        <f t="shared" si="104"/>
        <v>417.59999999999997</v>
      </c>
      <c r="AI3374">
        <f t="shared" si="105"/>
        <v>0</v>
      </c>
      <c r="AJ3374" t="s">
        <v>67</v>
      </c>
      <c r="AK3374" t="s">
        <v>67</v>
      </c>
      <c r="AL3374" t="s">
        <v>67</v>
      </c>
      <c r="AM3374" t="s">
        <v>67</v>
      </c>
      <c r="AN3374" t="s">
        <v>67</v>
      </c>
      <c r="AO3374" t="s">
        <v>67</v>
      </c>
      <c r="AP3374" t="s">
        <v>5112</v>
      </c>
      <c r="AQ3374" t="s">
        <v>139</v>
      </c>
      <c r="AR3374" t="s">
        <v>67</v>
      </c>
      <c r="AS3374" t="s">
        <v>67</v>
      </c>
      <c r="AT3374" t="s">
        <v>67</v>
      </c>
      <c r="AU3374">
        <v>6.2599999999999999E-3</v>
      </c>
      <c r="AV3374">
        <v>3.288769E-3</v>
      </c>
      <c r="AW3374">
        <v>5.0800000000000003E-3</v>
      </c>
      <c r="AX3374">
        <v>9.7999999999999997E-4</v>
      </c>
      <c r="AY3374" t="s">
        <v>67</v>
      </c>
      <c r="AZ3374" t="s">
        <v>67</v>
      </c>
      <c r="BA3374" t="s">
        <v>67</v>
      </c>
      <c r="BB3374">
        <v>-0.20886892400000001</v>
      </c>
      <c r="BC3374">
        <v>4.3804602999999998E-2</v>
      </c>
      <c r="BD3374" t="s">
        <v>67</v>
      </c>
      <c r="BE3374" t="s">
        <v>67</v>
      </c>
      <c r="BF3374">
        <v>-0.420910269</v>
      </c>
      <c r="BG3374">
        <v>0.92307692299999999</v>
      </c>
      <c r="BH3374">
        <v>-0.38853255599999997</v>
      </c>
      <c r="BI3374" t="s">
        <v>164</v>
      </c>
      <c r="BJ3374" t="s">
        <v>164</v>
      </c>
      <c r="BK3374" t="s">
        <v>67</v>
      </c>
    </row>
    <row r="3375" spans="1:63" hidden="1" x14ac:dyDescent="0.35">
      <c r="A3375" t="s">
        <v>4625</v>
      </c>
      <c r="B3375" t="s">
        <v>67</v>
      </c>
      <c r="C3375" t="s">
        <v>67</v>
      </c>
      <c r="D3375" t="s">
        <v>67</v>
      </c>
      <c r="E3375" t="s">
        <v>67</v>
      </c>
      <c r="F3375" t="s">
        <v>66</v>
      </c>
      <c r="G3375" t="s">
        <v>67</v>
      </c>
      <c r="H3375" t="s">
        <v>5106</v>
      </c>
      <c r="I3375" t="s">
        <v>67</v>
      </c>
      <c r="J3375" t="s">
        <v>67</v>
      </c>
      <c r="K3375" t="s">
        <v>67</v>
      </c>
      <c r="L3375" t="s">
        <v>67</v>
      </c>
      <c r="M3375" t="s">
        <v>67</v>
      </c>
      <c r="N3375" t="s">
        <v>67</v>
      </c>
      <c r="O3375" t="s">
        <v>74</v>
      </c>
      <c r="P3375" t="s">
        <v>67</v>
      </c>
      <c r="Q3375" t="s">
        <v>76</v>
      </c>
      <c r="R3375" t="s">
        <v>109</v>
      </c>
      <c r="S3375" t="s">
        <v>306</v>
      </c>
      <c r="T3375" t="s">
        <v>5110</v>
      </c>
      <c r="U3375" t="s">
        <v>67</v>
      </c>
      <c r="V3375" t="s">
        <v>67</v>
      </c>
      <c r="W3375" t="s">
        <v>80</v>
      </c>
      <c r="X3375" t="s">
        <v>67</v>
      </c>
      <c r="Y3375" t="s">
        <v>67</v>
      </c>
      <c r="Z3375" t="s">
        <v>67</v>
      </c>
      <c r="AA3375">
        <v>10</v>
      </c>
      <c r="AB3375">
        <v>8</v>
      </c>
      <c r="AC3375" t="s">
        <v>67</v>
      </c>
      <c r="AD3375">
        <v>324.8</v>
      </c>
      <c r="AE3375">
        <v>10</v>
      </c>
      <c r="AF3375">
        <v>742.4</v>
      </c>
      <c r="AG3375">
        <v>10</v>
      </c>
      <c r="AH3375">
        <f t="shared" si="104"/>
        <v>417.59999999999997</v>
      </c>
      <c r="AI3375">
        <f t="shared" si="105"/>
        <v>0</v>
      </c>
      <c r="AJ3375" t="s">
        <v>67</v>
      </c>
      <c r="AK3375" t="s">
        <v>67</v>
      </c>
      <c r="AL3375" t="s">
        <v>67</v>
      </c>
      <c r="AM3375" t="s">
        <v>67</v>
      </c>
      <c r="AN3375" t="s">
        <v>67</v>
      </c>
      <c r="AO3375" t="s">
        <v>67</v>
      </c>
      <c r="AP3375" t="s">
        <v>5112</v>
      </c>
      <c r="AQ3375" t="s">
        <v>139</v>
      </c>
      <c r="AR3375" t="s">
        <v>67</v>
      </c>
      <c r="AS3375" t="s">
        <v>67</v>
      </c>
      <c r="AT3375" t="s">
        <v>67</v>
      </c>
      <c r="AU3375">
        <v>4.0000000000000001E-3</v>
      </c>
      <c r="AV3375">
        <v>1.2016660000000001E-3</v>
      </c>
      <c r="AW3375">
        <v>2.8900000000000002E-3</v>
      </c>
      <c r="AX3375">
        <v>9.8994899999999995E-4</v>
      </c>
      <c r="AY3375" t="s">
        <v>67</v>
      </c>
      <c r="AZ3375" t="s">
        <v>67</v>
      </c>
      <c r="BA3375" t="s">
        <v>67</v>
      </c>
      <c r="BB3375">
        <v>-0.32503785899999998</v>
      </c>
      <c r="BC3375">
        <v>2.369197E-2</v>
      </c>
      <c r="BD3375" t="s">
        <v>67</v>
      </c>
      <c r="BE3375" t="s">
        <v>67</v>
      </c>
      <c r="BF3375">
        <v>-0.99640773000000005</v>
      </c>
      <c r="BG3375">
        <v>0.95238095199999995</v>
      </c>
      <c r="BH3375">
        <v>-0.94895974299999997</v>
      </c>
      <c r="BI3375" t="s">
        <v>164</v>
      </c>
      <c r="BJ3375" t="s">
        <v>164</v>
      </c>
      <c r="BK3375" t="s">
        <v>67</v>
      </c>
    </row>
    <row r="3376" spans="1:63" hidden="1" x14ac:dyDescent="0.35">
      <c r="A3376" t="s">
        <v>4625</v>
      </c>
      <c r="B3376" t="s">
        <v>67</v>
      </c>
      <c r="C3376" t="s">
        <v>67</v>
      </c>
      <c r="D3376" t="s">
        <v>67</v>
      </c>
      <c r="E3376" t="s">
        <v>67</v>
      </c>
      <c r="F3376" t="s">
        <v>66</v>
      </c>
      <c r="G3376" t="s">
        <v>67</v>
      </c>
      <c r="H3376" t="s">
        <v>5106</v>
      </c>
      <c r="I3376" t="s">
        <v>67</v>
      </c>
      <c r="J3376" t="s">
        <v>67</v>
      </c>
      <c r="K3376" t="s">
        <v>67</v>
      </c>
      <c r="L3376" t="s">
        <v>67</v>
      </c>
      <c r="M3376" t="s">
        <v>67</v>
      </c>
      <c r="N3376" t="s">
        <v>67</v>
      </c>
      <c r="O3376" t="s">
        <v>74</v>
      </c>
      <c r="P3376" t="s">
        <v>67</v>
      </c>
      <c r="Q3376" t="s">
        <v>76</v>
      </c>
      <c r="R3376" t="s">
        <v>109</v>
      </c>
      <c r="S3376" t="s">
        <v>306</v>
      </c>
      <c r="T3376" t="s">
        <v>307</v>
      </c>
      <c r="U3376" t="s">
        <v>67</v>
      </c>
      <c r="V3376" t="s">
        <v>67</v>
      </c>
      <c r="W3376" t="s">
        <v>80</v>
      </c>
      <c r="X3376" t="s">
        <v>67</v>
      </c>
      <c r="Y3376" t="s">
        <v>67</v>
      </c>
      <c r="Z3376" t="s">
        <v>67</v>
      </c>
      <c r="AA3376">
        <v>12</v>
      </c>
      <c r="AB3376">
        <v>13</v>
      </c>
      <c r="AC3376" t="s">
        <v>67</v>
      </c>
      <c r="AD3376">
        <v>324.8</v>
      </c>
      <c r="AE3376">
        <v>10</v>
      </c>
      <c r="AF3376">
        <v>742.4</v>
      </c>
      <c r="AG3376">
        <v>10</v>
      </c>
      <c r="AH3376">
        <f t="shared" si="104"/>
        <v>417.59999999999997</v>
      </c>
      <c r="AI3376">
        <f t="shared" si="105"/>
        <v>0</v>
      </c>
      <c r="AJ3376" t="s">
        <v>67</v>
      </c>
      <c r="AK3376" t="s">
        <v>67</v>
      </c>
      <c r="AL3376" t="s">
        <v>67</v>
      </c>
      <c r="AM3376" t="s">
        <v>67</v>
      </c>
      <c r="AN3376" t="s">
        <v>67</v>
      </c>
      <c r="AO3376" t="s">
        <v>67</v>
      </c>
      <c r="AP3376" t="s">
        <v>5112</v>
      </c>
      <c r="AQ3376" t="s">
        <v>139</v>
      </c>
      <c r="AR3376" t="s">
        <v>67</v>
      </c>
      <c r="AS3376" t="s">
        <v>67</v>
      </c>
      <c r="AT3376" t="s">
        <v>67</v>
      </c>
      <c r="AU3376">
        <v>2.81E-3</v>
      </c>
      <c r="AV3376">
        <v>1.281718E-3</v>
      </c>
      <c r="AW3376">
        <v>2.8400000000000001E-3</v>
      </c>
      <c r="AX3376">
        <v>1.1177209999999999E-3</v>
      </c>
      <c r="AY3376" t="s">
        <v>67</v>
      </c>
      <c r="AZ3376" t="s">
        <v>67</v>
      </c>
      <c r="BA3376" t="s">
        <v>67</v>
      </c>
      <c r="BB3376">
        <v>1.0619569000000001E-2</v>
      </c>
      <c r="BC3376">
        <v>2.9252472000000002E-2</v>
      </c>
      <c r="BD3376" t="s">
        <v>67</v>
      </c>
      <c r="BE3376" t="s">
        <v>67</v>
      </c>
      <c r="BF3376">
        <v>2.5021768E-2</v>
      </c>
      <c r="BG3376">
        <v>0.96703296699999997</v>
      </c>
      <c r="BH3376">
        <v>2.4196874E-2</v>
      </c>
      <c r="BI3376" t="s">
        <v>164</v>
      </c>
      <c r="BJ3376" t="s">
        <v>164</v>
      </c>
      <c r="BK3376" t="s">
        <v>67</v>
      </c>
    </row>
    <row r="3377" spans="1:63" hidden="1" x14ac:dyDescent="0.35">
      <c r="A3377" t="s">
        <v>4625</v>
      </c>
      <c r="B3377" t="s">
        <v>67</v>
      </c>
      <c r="C3377" t="s">
        <v>67</v>
      </c>
      <c r="D3377" t="s">
        <v>67</v>
      </c>
      <c r="E3377" t="s">
        <v>67</v>
      </c>
      <c r="F3377" t="s">
        <v>66</v>
      </c>
      <c r="G3377" t="s">
        <v>67</v>
      </c>
      <c r="H3377" t="s">
        <v>5106</v>
      </c>
      <c r="I3377" t="s">
        <v>67</v>
      </c>
      <c r="J3377" t="s">
        <v>67</v>
      </c>
      <c r="K3377" t="s">
        <v>67</v>
      </c>
      <c r="L3377" t="s">
        <v>67</v>
      </c>
      <c r="M3377" t="s">
        <v>67</v>
      </c>
      <c r="N3377" t="s">
        <v>67</v>
      </c>
      <c r="O3377" t="s">
        <v>74</v>
      </c>
      <c r="P3377" t="s">
        <v>67</v>
      </c>
      <c r="Q3377" t="s">
        <v>76</v>
      </c>
      <c r="R3377" t="s">
        <v>109</v>
      </c>
      <c r="S3377" t="s">
        <v>306</v>
      </c>
      <c r="T3377" t="s">
        <v>5109</v>
      </c>
      <c r="U3377" t="s">
        <v>67</v>
      </c>
      <c r="V3377" t="s">
        <v>67</v>
      </c>
      <c r="W3377" t="s">
        <v>80</v>
      </c>
      <c r="X3377" t="s">
        <v>67</v>
      </c>
      <c r="Y3377" t="s">
        <v>67</v>
      </c>
      <c r="Z3377" t="s">
        <v>67</v>
      </c>
      <c r="AA3377">
        <v>5</v>
      </c>
      <c r="AB3377">
        <v>8</v>
      </c>
      <c r="AC3377" t="s">
        <v>67</v>
      </c>
      <c r="AD3377">
        <v>303.3</v>
      </c>
      <c r="AE3377">
        <v>10</v>
      </c>
      <c r="AF3377">
        <v>631.20000000000005</v>
      </c>
      <c r="AG3377">
        <v>10</v>
      </c>
      <c r="AH3377">
        <f t="shared" si="104"/>
        <v>327.90000000000003</v>
      </c>
      <c r="AI3377">
        <f t="shared" si="105"/>
        <v>0</v>
      </c>
      <c r="AJ3377" t="s">
        <v>67</v>
      </c>
      <c r="AK3377" t="s">
        <v>67</v>
      </c>
      <c r="AL3377" t="s">
        <v>67</v>
      </c>
      <c r="AM3377" t="s">
        <v>67</v>
      </c>
      <c r="AN3377" t="s">
        <v>67</v>
      </c>
      <c r="AO3377" t="s">
        <v>67</v>
      </c>
      <c r="AP3377" t="s">
        <v>5112</v>
      </c>
      <c r="AQ3377" t="s">
        <v>139</v>
      </c>
      <c r="AR3377" t="s">
        <v>67</v>
      </c>
      <c r="AS3377" t="s">
        <v>67</v>
      </c>
      <c r="AT3377" t="s">
        <v>67</v>
      </c>
      <c r="AU3377">
        <v>1.3299999999999999E-2</v>
      </c>
      <c r="AV3377">
        <v>1.3863619999999999E-3</v>
      </c>
      <c r="AW3377">
        <v>1.5559999999999999E-2</v>
      </c>
      <c r="AX3377">
        <v>4.2143559999999998E-3</v>
      </c>
      <c r="AY3377" t="s">
        <v>67</v>
      </c>
      <c r="AZ3377" t="s">
        <v>67</v>
      </c>
      <c r="BA3377" t="s">
        <v>67</v>
      </c>
      <c r="BB3377">
        <v>0.15693948399999999</v>
      </c>
      <c r="BC3377">
        <v>1.1342764E-2</v>
      </c>
      <c r="BD3377" t="s">
        <v>67</v>
      </c>
      <c r="BE3377" t="s">
        <v>67</v>
      </c>
      <c r="BF3377">
        <v>0.65237219800000001</v>
      </c>
      <c r="BG3377">
        <v>0.93023255800000004</v>
      </c>
      <c r="BH3377">
        <v>0.606857859</v>
      </c>
      <c r="BI3377" t="s">
        <v>164</v>
      </c>
      <c r="BJ3377" t="s">
        <v>164</v>
      </c>
      <c r="BK3377" t="s">
        <v>67</v>
      </c>
    </row>
    <row r="3378" spans="1:63" hidden="1" x14ac:dyDescent="0.35">
      <c r="A3378" t="s">
        <v>4625</v>
      </c>
      <c r="B3378" t="s">
        <v>67</v>
      </c>
      <c r="C3378" t="s">
        <v>67</v>
      </c>
      <c r="D3378" t="s">
        <v>67</v>
      </c>
      <c r="E3378" t="s">
        <v>67</v>
      </c>
      <c r="F3378" t="s">
        <v>66</v>
      </c>
      <c r="G3378" t="s">
        <v>67</v>
      </c>
      <c r="H3378" t="s">
        <v>5106</v>
      </c>
      <c r="I3378" t="s">
        <v>67</v>
      </c>
      <c r="J3378" t="s">
        <v>67</v>
      </c>
      <c r="K3378" t="s">
        <v>67</v>
      </c>
      <c r="L3378" t="s">
        <v>67</v>
      </c>
      <c r="M3378" t="s">
        <v>67</v>
      </c>
      <c r="N3378" t="s">
        <v>67</v>
      </c>
      <c r="O3378" t="s">
        <v>74</v>
      </c>
      <c r="P3378" t="s">
        <v>67</v>
      </c>
      <c r="Q3378" t="s">
        <v>76</v>
      </c>
      <c r="R3378" t="s">
        <v>109</v>
      </c>
      <c r="S3378" t="s">
        <v>306</v>
      </c>
      <c r="T3378" t="s">
        <v>5107</v>
      </c>
      <c r="U3378" t="s">
        <v>67</v>
      </c>
      <c r="V3378" t="s">
        <v>67</v>
      </c>
      <c r="W3378" t="s">
        <v>80</v>
      </c>
      <c r="X3378" t="s">
        <v>67</v>
      </c>
      <c r="Y3378" t="s">
        <v>67</v>
      </c>
      <c r="Z3378" t="s">
        <v>67</v>
      </c>
      <c r="AA3378">
        <v>9</v>
      </c>
      <c r="AB3378">
        <v>9</v>
      </c>
      <c r="AC3378" t="s">
        <v>67</v>
      </c>
      <c r="AD3378">
        <v>324.8</v>
      </c>
      <c r="AE3378">
        <v>10</v>
      </c>
      <c r="AF3378">
        <v>742.4</v>
      </c>
      <c r="AG3378">
        <v>10</v>
      </c>
      <c r="AH3378">
        <f t="shared" si="104"/>
        <v>417.59999999999997</v>
      </c>
      <c r="AI3378">
        <f t="shared" si="105"/>
        <v>0</v>
      </c>
      <c r="AJ3378" t="s">
        <v>67</v>
      </c>
      <c r="AK3378" t="s">
        <v>67</v>
      </c>
      <c r="AL3378" t="s">
        <v>67</v>
      </c>
      <c r="AM3378" t="s">
        <v>67</v>
      </c>
      <c r="AN3378" t="s">
        <v>67</v>
      </c>
      <c r="AO3378" t="s">
        <v>67</v>
      </c>
      <c r="AP3378" t="s">
        <v>5112</v>
      </c>
      <c r="AQ3378" t="s">
        <v>139</v>
      </c>
      <c r="AR3378" t="s">
        <v>67</v>
      </c>
      <c r="AS3378" t="s">
        <v>67</v>
      </c>
      <c r="AT3378" t="s">
        <v>67</v>
      </c>
      <c r="AU3378">
        <v>1.8759999999999999E-2</v>
      </c>
      <c r="AV3378">
        <v>1.188E-2</v>
      </c>
      <c r="AW3378">
        <v>1.6830000000000001E-2</v>
      </c>
      <c r="AX3378">
        <v>8.5199999999999998E-3</v>
      </c>
      <c r="AY3378" t="s">
        <v>67</v>
      </c>
      <c r="AZ3378" t="s">
        <v>67</v>
      </c>
      <c r="BA3378" t="s">
        <v>67</v>
      </c>
      <c r="BB3378">
        <v>-0.108563935</v>
      </c>
      <c r="BC3378">
        <v>7.3033208000000002E-2</v>
      </c>
      <c r="BD3378" t="s">
        <v>67</v>
      </c>
      <c r="BE3378" t="s">
        <v>67</v>
      </c>
      <c r="BF3378">
        <v>-0.186700228</v>
      </c>
      <c r="BG3378">
        <v>0.95238095199999995</v>
      </c>
      <c r="BH3378">
        <v>-0.17780973999999999</v>
      </c>
      <c r="BI3378" t="s">
        <v>164</v>
      </c>
      <c r="BJ3378" t="s">
        <v>164</v>
      </c>
      <c r="BK3378" t="s">
        <v>67</v>
      </c>
    </row>
    <row r="3379" spans="1:63" hidden="1" x14ac:dyDescent="0.35">
      <c r="A3379" t="s">
        <v>4625</v>
      </c>
      <c r="B3379" t="s">
        <v>67</v>
      </c>
      <c r="C3379" t="s">
        <v>67</v>
      </c>
      <c r="D3379" t="s">
        <v>67</v>
      </c>
      <c r="E3379" t="s">
        <v>67</v>
      </c>
      <c r="F3379" t="s">
        <v>66</v>
      </c>
      <c r="G3379" t="s">
        <v>67</v>
      </c>
      <c r="H3379" t="s">
        <v>5106</v>
      </c>
      <c r="I3379" t="s">
        <v>67</v>
      </c>
      <c r="J3379" t="s">
        <v>67</v>
      </c>
      <c r="K3379" t="s">
        <v>67</v>
      </c>
      <c r="L3379" t="s">
        <v>67</v>
      </c>
      <c r="M3379" t="s">
        <v>67</v>
      </c>
      <c r="N3379" t="s">
        <v>67</v>
      </c>
      <c r="O3379" t="s">
        <v>74</v>
      </c>
      <c r="P3379" t="s">
        <v>67</v>
      </c>
      <c r="Q3379" t="s">
        <v>76</v>
      </c>
      <c r="R3379" t="s">
        <v>109</v>
      </c>
      <c r="S3379" t="s">
        <v>306</v>
      </c>
      <c r="T3379" t="s">
        <v>5108</v>
      </c>
      <c r="U3379" t="s">
        <v>67</v>
      </c>
      <c r="V3379" t="s">
        <v>67</v>
      </c>
      <c r="W3379" t="s">
        <v>80</v>
      </c>
      <c r="X3379" t="s">
        <v>67</v>
      </c>
      <c r="Y3379" t="s">
        <v>67</v>
      </c>
      <c r="Z3379" t="s">
        <v>67</v>
      </c>
      <c r="AA3379">
        <v>8</v>
      </c>
      <c r="AB3379">
        <v>10</v>
      </c>
      <c r="AC3379" t="s">
        <v>67</v>
      </c>
      <c r="AD3379">
        <v>324.8</v>
      </c>
      <c r="AE3379">
        <v>10</v>
      </c>
      <c r="AF3379">
        <v>742.4</v>
      </c>
      <c r="AG3379">
        <v>10</v>
      </c>
      <c r="AH3379">
        <f t="shared" si="104"/>
        <v>417.59999999999997</v>
      </c>
      <c r="AI3379">
        <f t="shared" si="105"/>
        <v>0</v>
      </c>
      <c r="AJ3379" t="s">
        <v>67</v>
      </c>
      <c r="AK3379" t="s">
        <v>67</v>
      </c>
      <c r="AL3379" t="s">
        <v>67</v>
      </c>
      <c r="AM3379" t="s">
        <v>67</v>
      </c>
      <c r="AN3379" t="s">
        <v>67</v>
      </c>
      <c r="AO3379" t="s">
        <v>67</v>
      </c>
      <c r="AP3379" t="s">
        <v>5112</v>
      </c>
      <c r="AQ3379" t="s">
        <v>139</v>
      </c>
      <c r="AR3379" t="s">
        <v>67</v>
      </c>
      <c r="AS3379" t="s">
        <v>67</v>
      </c>
      <c r="AT3379" t="s">
        <v>67</v>
      </c>
      <c r="AU3379">
        <v>3.7179999999999998E-2</v>
      </c>
      <c r="AV3379">
        <v>8.9378300000000008E-3</v>
      </c>
      <c r="AW3379">
        <v>3.5889999999999998E-2</v>
      </c>
      <c r="AX3379">
        <v>8.5381499999999996E-3</v>
      </c>
      <c r="AY3379" t="s">
        <v>67</v>
      </c>
      <c r="AZ3379" t="s">
        <v>67</v>
      </c>
      <c r="BA3379" t="s">
        <v>67</v>
      </c>
      <c r="BB3379">
        <v>-3.5312277000000003E-2</v>
      </c>
      <c r="BC3379">
        <v>1.2883162E-2</v>
      </c>
      <c r="BD3379" t="s">
        <v>67</v>
      </c>
      <c r="BE3379" t="s">
        <v>67</v>
      </c>
      <c r="BF3379">
        <v>-0.14801614699999999</v>
      </c>
      <c r="BG3379">
        <v>0.95238095199999995</v>
      </c>
      <c r="BH3379">
        <v>-0.140967759</v>
      </c>
      <c r="BI3379" t="s">
        <v>164</v>
      </c>
      <c r="BJ3379" t="s">
        <v>164</v>
      </c>
      <c r="BK3379" t="s">
        <v>67</v>
      </c>
    </row>
    <row r="3380" spans="1:63" hidden="1" x14ac:dyDescent="0.35">
      <c r="A3380" t="s">
        <v>4625</v>
      </c>
      <c r="B3380" t="s">
        <v>67</v>
      </c>
      <c r="C3380" t="s">
        <v>67</v>
      </c>
      <c r="D3380" t="s">
        <v>67</v>
      </c>
      <c r="E3380" t="s">
        <v>67</v>
      </c>
      <c r="F3380" t="s">
        <v>66</v>
      </c>
      <c r="G3380" t="s">
        <v>67</v>
      </c>
      <c r="H3380" t="s">
        <v>5106</v>
      </c>
      <c r="I3380" t="s">
        <v>67</v>
      </c>
      <c r="J3380" t="s">
        <v>67</v>
      </c>
      <c r="K3380" t="s">
        <v>67</v>
      </c>
      <c r="L3380" t="s">
        <v>67</v>
      </c>
      <c r="M3380" t="s">
        <v>67</v>
      </c>
      <c r="N3380" t="s">
        <v>67</v>
      </c>
      <c r="O3380" t="s">
        <v>74</v>
      </c>
      <c r="P3380" t="s">
        <v>67</v>
      </c>
      <c r="Q3380" t="s">
        <v>76</v>
      </c>
      <c r="R3380" t="s">
        <v>109</v>
      </c>
      <c r="S3380" t="s">
        <v>306</v>
      </c>
      <c r="T3380" t="s">
        <v>5102</v>
      </c>
      <c r="U3380" t="s">
        <v>67</v>
      </c>
      <c r="V3380" t="s">
        <v>67</v>
      </c>
      <c r="W3380" t="s">
        <v>80</v>
      </c>
      <c r="X3380" t="s">
        <v>67</v>
      </c>
      <c r="Y3380" t="s">
        <v>67</v>
      </c>
      <c r="Z3380" t="s">
        <v>67</v>
      </c>
      <c r="AA3380">
        <v>9</v>
      </c>
      <c r="AB3380">
        <v>8</v>
      </c>
      <c r="AC3380" t="s">
        <v>67</v>
      </c>
      <c r="AD3380">
        <v>303.3</v>
      </c>
      <c r="AE3380">
        <v>10</v>
      </c>
      <c r="AF3380">
        <v>631.20000000000005</v>
      </c>
      <c r="AG3380">
        <v>10</v>
      </c>
      <c r="AH3380">
        <f t="shared" si="104"/>
        <v>327.90000000000003</v>
      </c>
      <c r="AI3380">
        <f t="shared" si="105"/>
        <v>0</v>
      </c>
      <c r="AJ3380" t="s">
        <v>67</v>
      </c>
      <c r="AK3380" t="s">
        <v>67</v>
      </c>
      <c r="AL3380" t="s">
        <v>67</v>
      </c>
      <c r="AM3380" t="s">
        <v>67</v>
      </c>
      <c r="AN3380" t="s">
        <v>67</v>
      </c>
      <c r="AO3380" t="s">
        <v>67</v>
      </c>
      <c r="AP3380" t="s">
        <v>5112</v>
      </c>
      <c r="AQ3380" t="s">
        <v>139</v>
      </c>
      <c r="AR3380" t="s">
        <v>67</v>
      </c>
      <c r="AS3380" t="s">
        <v>67</v>
      </c>
      <c r="AT3380" t="s">
        <v>67</v>
      </c>
      <c r="AU3380">
        <v>2.6460000000000001E-2</v>
      </c>
      <c r="AV3380">
        <v>7.7400000000000004E-3</v>
      </c>
      <c r="AW3380">
        <v>2.3550000000000001E-2</v>
      </c>
      <c r="AX3380">
        <v>1.0436895999999999E-2</v>
      </c>
      <c r="AY3380" t="s">
        <v>67</v>
      </c>
      <c r="AZ3380" t="s">
        <v>67</v>
      </c>
      <c r="BA3380" t="s">
        <v>67</v>
      </c>
      <c r="BB3380">
        <v>-0.116508338</v>
      </c>
      <c r="BC3380">
        <v>3.4058453000000002E-2</v>
      </c>
      <c r="BD3380" t="s">
        <v>67</v>
      </c>
      <c r="BE3380" t="s">
        <v>67</v>
      </c>
      <c r="BF3380">
        <v>-0.31983012399999999</v>
      </c>
      <c r="BG3380">
        <v>0.94915254199999999</v>
      </c>
      <c r="BH3380">
        <v>-0.30356757499999998</v>
      </c>
      <c r="BI3380" t="s">
        <v>164</v>
      </c>
      <c r="BJ3380" t="s">
        <v>164</v>
      </c>
      <c r="BK3380" t="s">
        <v>67</v>
      </c>
    </row>
    <row r="3381" spans="1:63" hidden="1" x14ac:dyDescent="0.35">
      <c r="A3381" t="s">
        <v>4625</v>
      </c>
      <c r="B3381" t="s">
        <v>67</v>
      </c>
      <c r="C3381" t="s">
        <v>67</v>
      </c>
      <c r="D3381" t="s">
        <v>67</v>
      </c>
      <c r="E3381" t="s">
        <v>67</v>
      </c>
      <c r="F3381" t="s">
        <v>66</v>
      </c>
      <c r="G3381" t="s">
        <v>67</v>
      </c>
      <c r="H3381" t="s">
        <v>5106</v>
      </c>
      <c r="I3381" t="s">
        <v>67</v>
      </c>
      <c r="J3381" t="s">
        <v>67</v>
      </c>
      <c r="K3381" t="s">
        <v>67</v>
      </c>
      <c r="L3381" t="s">
        <v>67</v>
      </c>
      <c r="M3381" t="s">
        <v>67</v>
      </c>
      <c r="N3381" t="s">
        <v>67</v>
      </c>
      <c r="O3381" t="s">
        <v>74</v>
      </c>
      <c r="P3381" t="s">
        <v>67</v>
      </c>
      <c r="Q3381" t="s">
        <v>76</v>
      </c>
      <c r="R3381" t="s">
        <v>109</v>
      </c>
      <c r="S3381" t="s">
        <v>306</v>
      </c>
      <c r="T3381" t="s">
        <v>5102</v>
      </c>
      <c r="U3381" t="s">
        <v>67</v>
      </c>
      <c r="V3381" t="s">
        <v>67</v>
      </c>
      <c r="W3381" t="s">
        <v>80</v>
      </c>
      <c r="X3381" t="s">
        <v>67</v>
      </c>
      <c r="Y3381" t="s">
        <v>67</v>
      </c>
      <c r="Z3381" t="s">
        <v>67</v>
      </c>
      <c r="AA3381">
        <v>10</v>
      </c>
      <c r="AB3381">
        <v>8</v>
      </c>
      <c r="AC3381" t="s">
        <v>67</v>
      </c>
      <c r="AD3381">
        <v>324.8</v>
      </c>
      <c r="AE3381">
        <v>10</v>
      </c>
      <c r="AF3381">
        <v>742.4</v>
      </c>
      <c r="AG3381">
        <v>10</v>
      </c>
      <c r="AH3381">
        <f t="shared" si="104"/>
        <v>417.59999999999997</v>
      </c>
      <c r="AI3381">
        <f t="shared" si="105"/>
        <v>0</v>
      </c>
      <c r="AJ3381" t="s">
        <v>67</v>
      </c>
      <c r="AK3381" t="s">
        <v>67</v>
      </c>
      <c r="AL3381" t="s">
        <v>67</v>
      </c>
      <c r="AM3381" t="s">
        <v>67</v>
      </c>
      <c r="AN3381" t="s">
        <v>67</v>
      </c>
      <c r="AO3381" t="s">
        <v>67</v>
      </c>
      <c r="AP3381" t="s">
        <v>5112</v>
      </c>
      <c r="AQ3381" t="s">
        <v>139</v>
      </c>
      <c r="AR3381" t="s">
        <v>67</v>
      </c>
      <c r="AS3381" t="s">
        <v>67</v>
      </c>
      <c r="AT3381" t="s">
        <v>67</v>
      </c>
      <c r="AU3381">
        <v>1.9439999999999999E-2</v>
      </c>
      <c r="AV3381">
        <v>1.2902093E-2</v>
      </c>
      <c r="AW3381">
        <v>1.41E-2</v>
      </c>
      <c r="AX3381">
        <v>1.2303658E-2</v>
      </c>
      <c r="AY3381" t="s">
        <v>67</v>
      </c>
      <c r="AZ3381" t="s">
        <v>67</v>
      </c>
      <c r="BA3381" t="s">
        <v>67</v>
      </c>
      <c r="BB3381">
        <v>-0.321158002</v>
      </c>
      <c r="BC3381">
        <v>0.139226977</v>
      </c>
      <c r="BD3381" t="s">
        <v>67</v>
      </c>
      <c r="BE3381" t="s">
        <v>67</v>
      </c>
      <c r="BF3381">
        <v>-0.42234261099999998</v>
      </c>
      <c r="BG3381">
        <v>0.95238095199999995</v>
      </c>
      <c r="BH3381">
        <v>-0.40223105799999997</v>
      </c>
      <c r="BI3381" t="s">
        <v>164</v>
      </c>
      <c r="BJ3381" t="s">
        <v>164</v>
      </c>
      <c r="BK3381" t="s">
        <v>67</v>
      </c>
    </row>
    <row r="3382" spans="1:63" hidden="1" x14ac:dyDescent="0.35">
      <c r="A3382" t="s">
        <v>4625</v>
      </c>
      <c r="B3382" t="s">
        <v>67</v>
      </c>
      <c r="C3382" t="s">
        <v>67</v>
      </c>
      <c r="D3382" t="s">
        <v>67</v>
      </c>
      <c r="E3382" t="s">
        <v>67</v>
      </c>
      <c r="F3382" t="s">
        <v>66</v>
      </c>
      <c r="G3382" t="s">
        <v>67</v>
      </c>
      <c r="H3382" t="s">
        <v>5106</v>
      </c>
      <c r="I3382" t="s">
        <v>67</v>
      </c>
      <c r="J3382" t="s">
        <v>67</v>
      </c>
      <c r="K3382" t="s">
        <v>67</v>
      </c>
      <c r="L3382" t="s">
        <v>67</v>
      </c>
      <c r="M3382" t="s">
        <v>67</v>
      </c>
      <c r="N3382" t="s">
        <v>67</v>
      </c>
      <c r="O3382" t="s">
        <v>74</v>
      </c>
      <c r="P3382" t="s">
        <v>67</v>
      </c>
      <c r="Q3382" t="s">
        <v>76</v>
      </c>
      <c r="R3382" t="s">
        <v>109</v>
      </c>
      <c r="S3382" t="s">
        <v>306</v>
      </c>
      <c r="T3382" t="s">
        <v>5111</v>
      </c>
      <c r="U3382" t="s">
        <v>67</v>
      </c>
      <c r="V3382" t="s">
        <v>67</v>
      </c>
      <c r="W3382" t="s">
        <v>80</v>
      </c>
      <c r="X3382" t="s">
        <v>67</v>
      </c>
      <c r="Y3382" t="s">
        <v>67</v>
      </c>
      <c r="Z3382" t="s">
        <v>67</v>
      </c>
      <c r="AA3382">
        <v>4</v>
      </c>
      <c r="AB3382">
        <v>7</v>
      </c>
      <c r="AC3382" t="s">
        <v>67</v>
      </c>
      <c r="AD3382">
        <v>303.3</v>
      </c>
      <c r="AE3382">
        <v>10</v>
      </c>
      <c r="AF3382">
        <v>631.20000000000005</v>
      </c>
      <c r="AG3382">
        <v>10</v>
      </c>
      <c r="AH3382">
        <f t="shared" si="104"/>
        <v>327.90000000000003</v>
      </c>
      <c r="AI3382">
        <f t="shared" si="105"/>
        <v>0</v>
      </c>
      <c r="AJ3382" t="s">
        <v>67</v>
      </c>
      <c r="AK3382" t="s">
        <v>67</v>
      </c>
      <c r="AL3382" t="s">
        <v>67</v>
      </c>
      <c r="AM3382" t="s">
        <v>67</v>
      </c>
      <c r="AN3382" t="s">
        <v>67</v>
      </c>
      <c r="AO3382" t="s">
        <v>67</v>
      </c>
      <c r="AP3382" t="s">
        <v>5112</v>
      </c>
      <c r="AQ3382" t="s">
        <v>139</v>
      </c>
      <c r="AR3382" t="s">
        <v>67</v>
      </c>
      <c r="AS3382" t="s">
        <v>67</v>
      </c>
      <c r="AT3382" t="s">
        <v>67</v>
      </c>
      <c r="AU3382">
        <v>1.8290000000000001E-2</v>
      </c>
      <c r="AV3382">
        <v>1.1259999999999999E-2</v>
      </c>
      <c r="AW3382">
        <v>2.1299999999999999E-2</v>
      </c>
      <c r="AX3382">
        <v>1.6826977999999999E-2</v>
      </c>
      <c r="AY3382" t="s">
        <v>67</v>
      </c>
      <c r="AZ3382" t="s">
        <v>67</v>
      </c>
      <c r="BA3382" t="s">
        <v>67</v>
      </c>
      <c r="BB3382">
        <v>0.15235261</v>
      </c>
      <c r="BC3382">
        <v>0.18390913</v>
      </c>
      <c r="BD3382" t="s">
        <v>67</v>
      </c>
      <c r="BE3382" t="s">
        <v>67</v>
      </c>
      <c r="BF3382">
        <v>0.19803174400000001</v>
      </c>
      <c r="BG3382">
        <v>0.91428571400000003</v>
      </c>
      <c r="BH3382">
        <v>0.18105759499999999</v>
      </c>
      <c r="BI3382" t="s">
        <v>164</v>
      </c>
      <c r="BJ3382" t="s">
        <v>164</v>
      </c>
      <c r="BK3382" t="s">
        <v>67</v>
      </c>
    </row>
    <row r="3383" spans="1:63" hidden="1" x14ac:dyDescent="0.35">
      <c r="A3383" t="s">
        <v>4625</v>
      </c>
      <c r="B3383" t="s">
        <v>67</v>
      </c>
      <c r="C3383" t="s">
        <v>67</v>
      </c>
      <c r="D3383" t="s">
        <v>67</v>
      </c>
      <c r="E3383" t="s">
        <v>67</v>
      </c>
      <c r="F3383" t="s">
        <v>66</v>
      </c>
      <c r="G3383" t="s">
        <v>67</v>
      </c>
      <c r="H3383" t="s">
        <v>5106</v>
      </c>
      <c r="I3383" t="s">
        <v>67</v>
      </c>
      <c r="J3383" t="s">
        <v>67</v>
      </c>
      <c r="K3383" t="s">
        <v>67</v>
      </c>
      <c r="L3383" t="s">
        <v>67</v>
      </c>
      <c r="M3383" t="s">
        <v>67</v>
      </c>
      <c r="N3383" t="s">
        <v>67</v>
      </c>
      <c r="O3383" t="s">
        <v>74</v>
      </c>
      <c r="P3383" t="s">
        <v>67</v>
      </c>
      <c r="Q3383" t="s">
        <v>76</v>
      </c>
      <c r="R3383" t="s">
        <v>109</v>
      </c>
      <c r="S3383" t="s">
        <v>306</v>
      </c>
      <c r="T3383" t="s">
        <v>5109</v>
      </c>
      <c r="U3383" t="s">
        <v>67</v>
      </c>
      <c r="V3383" t="s">
        <v>67</v>
      </c>
      <c r="W3383" t="s">
        <v>80</v>
      </c>
      <c r="X3383" t="s">
        <v>67</v>
      </c>
      <c r="Y3383" t="s">
        <v>67</v>
      </c>
      <c r="Z3383" t="s">
        <v>67</v>
      </c>
      <c r="AA3383">
        <v>5</v>
      </c>
      <c r="AB3383">
        <v>8</v>
      </c>
      <c r="AC3383" t="s">
        <v>67</v>
      </c>
      <c r="AD3383">
        <v>303.3</v>
      </c>
      <c r="AE3383">
        <v>10</v>
      </c>
      <c r="AF3383">
        <v>631.20000000000005</v>
      </c>
      <c r="AG3383">
        <v>10</v>
      </c>
      <c r="AH3383">
        <f t="shared" si="104"/>
        <v>327.90000000000003</v>
      </c>
      <c r="AI3383">
        <f t="shared" si="105"/>
        <v>0</v>
      </c>
      <c r="AJ3383" t="s">
        <v>67</v>
      </c>
      <c r="AK3383" t="s">
        <v>67</v>
      </c>
      <c r="AL3383" t="s">
        <v>67</v>
      </c>
      <c r="AM3383" t="s">
        <v>67</v>
      </c>
      <c r="AN3383" t="s">
        <v>67</v>
      </c>
      <c r="AO3383" t="s">
        <v>67</v>
      </c>
      <c r="AP3383" t="s">
        <v>114</v>
      </c>
      <c r="AQ3383" t="s">
        <v>115</v>
      </c>
      <c r="AR3383" t="s">
        <v>67</v>
      </c>
      <c r="AS3383" t="s">
        <v>67</v>
      </c>
      <c r="AT3383" t="s">
        <v>67</v>
      </c>
      <c r="AU3383">
        <v>3.53</v>
      </c>
      <c r="AV3383">
        <v>0.98386991000000001</v>
      </c>
      <c r="AW3383">
        <v>3.34</v>
      </c>
      <c r="AX3383">
        <v>1.1596551209999999</v>
      </c>
      <c r="AY3383" t="s">
        <v>67</v>
      </c>
      <c r="AZ3383" t="s">
        <v>67</v>
      </c>
      <c r="BA3383" t="s">
        <v>67</v>
      </c>
      <c r="BB3383">
        <v>-5.5327064000000002E-2</v>
      </c>
      <c r="BC3383">
        <v>3.0605264E-2</v>
      </c>
      <c r="BD3383" t="s">
        <v>67</v>
      </c>
      <c r="BE3383" t="s">
        <v>67</v>
      </c>
      <c r="BF3383">
        <v>-0.172885813</v>
      </c>
      <c r="BG3383">
        <v>0.93023255800000004</v>
      </c>
      <c r="BH3383">
        <v>-0.16082401199999999</v>
      </c>
      <c r="BI3383" t="s">
        <v>164</v>
      </c>
      <c r="BJ3383" t="s">
        <v>164</v>
      </c>
      <c r="BK3383" t="s">
        <v>67</v>
      </c>
    </row>
    <row r="3384" spans="1:63" hidden="1" x14ac:dyDescent="0.35">
      <c r="A3384" t="s">
        <v>4625</v>
      </c>
      <c r="B3384" t="s">
        <v>67</v>
      </c>
      <c r="C3384" t="s">
        <v>67</v>
      </c>
      <c r="D3384" t="s">
        <v>67</v>
      </c>
      <c r="E3384" t="s">
        <v>67</v>
      </c>
      <c r="F3384" t="s">
        <v>66</v>
      </c>
      <c r="G3384" t="s">
        <v>67</v>
      </c>
      <c r="H3384" t="s">
        <v>5106</v>
      </c>
      <c r="I3384" t="s">
        <v>67</v>
      </c>
      <c r="J3384" t="s">
        <v>67</v>
      </c>
      <c r="K3384" t="s">
        <v>67</v>
      </c>
      <c r="L3384" t="s">
        <v>67</v>
      </c>
      <c r="M3384" t="s">
        <v>67</v>
      </c>
      <c r="N3384" t="s">
        <v>67</v>
      </c>
      <c r="O3384" t="s">
        <v>74</v>
      </c>
      <c r="P3384" t="s">
        <v>67</v>
      </c>
      <c r="Q3384" t="s">
        <v>76</v>
      </c>
      <c r="R3384" t="s">
        <v>109</v>
      </c>
      <c r="S3384" t="s">
        <v>306</v>
      </c>
      <c r="T3384" t="s">
        <v>5111</v>
      </c>
      <c r="U3384" t="s">
        <v>67</v>
      </c>
      <c r="V3384" t="s">
        <v>67</v>
      </c>
      <c r="W3384" t="s">
        <v>80</v>
      </c>
      <c r="X3384" t="s">
        <v>67</v>
      </c>
      <c r="Y3384" t="s">
        <v>67</v>
      </c>
      <c r="Z3384" t="s">
        <v>67</v>
      </c>
      <c r="AA3384">
        <v>4</v>
      </c>
      <c r="AB3384">
        <v>7</v>
      </c>
      <c r="AC3384" t="s">
        <v>67</v>
      </c>
      <c r="AD3384">
        <v>303.3</v>
      </c>
      <c r="AE3384">
        <v>10</v>
      </c>
      <c r="AF3384">
        <v>631.20000000000005</v>
      </c>
      <c r="AG3384">
        <v>10</v>
      </c>
      <c r="AH3384">
        <f t="shared" si="104"/>
        <v>327.90000000000003</v>
      </c>
      <c r="AI3384">
        <f t="shared" si="105"/>
        <v>0</v>
      </c>
      <c r="AJ3384" t="s">
        <v>67</v>
      </c>
      <c r="AK3384" t="s">
        <v>67</v>
      </c>
      <c r="AL3384" t="s">
        <v>67</v>
      </c>
      <c r="AM3384" t="s">
        <v>67</v>
      </c>
      <c r="AN3384" t="s">
        <v>67</v>
      </c>
      <c r="AO3384" t="s">
        <v>67</v>
      </c>
      <c r="AP3384" t="s">
        <v>114</v>
      </c>
      <c r="AQ3384" t="s">
        <v>115</v>
      </c>
      <c r="AR3384" t="s">
        <v>67</v>
      </c>
      <c r="AS3384" t="s">
        <v>67</v>
      </c>
      <c r="AT3384" t="s">
        <v>67</v>
      </c>
      <c r="AU3384">
        <v>3.41</v>
      </c>
      <c r="AV3384">
        <v>1.1200000000000001</v>
      </c>
      <c r="AW3384">
        <v>3.53</v>
      </c>
      <c r="AX3384">
        <v>1.508078247</v>
      </c>
      <c r="AY3384" t="s">
        <v>67</v>
      </c>
      <c r="AZ3384" t="s">
        <v>67</v>
      </c>
      <c r="BA3384" t="s">
        <v>67</v>
      </c>
      <c r="BB3384">
        <v>3.4585579999999998E-2</v>
      </c>
      <c r="BC3384">
        <v>5.304271E-2</v>
      </c>
      <c r="BD3384" t="s">
        <v>67</v>
      </c>
      <c r="BE3384" t="s">
        <v>67</v>
      </c>
      <c r="BF3384">
        <v>8.6281082999999995E-2</v>
      </c>
      <c r="BG3384">
        <v>0.91428571400000003</v>
      </c>
      <c r="BH3384">
        <v>7.8885562000000006E-2</v>
      </c>
      <c r="BI3384" t="s">
        <v>164</v>
      </c>
      <c r="BJ3384" t="s">
        <v>164</v>
      </c>
      <c r="BK3384" t="s">
        <v>67</v>
      </c>
    </row>
    <row r="3385" spans="1:63" hidden="1" x14ac:dyDescent="0.35">
      <c r="A3385" t="s">
        <v>4625</v>
      </c>
      <c r="B3385" t="s">
        <v>67</v>
      </c>
      <c r="C3385" t="s">
        <v>67</v>
      </c>
      <c r="D3385" t="s">
        <v>67</v>
      </c>
      <c r="E3385" t="s">
        <v>67</v>
      </c>
      <c r="F3385" t="s">
        <v>66</v>
      </c>
      <c r="G3385" t="s">
        <v>67</v>
      </c>
      <c r="H3385" t="s">
        <v>5106</v>
      </c>
      <c r="I3385" t="s">
        <v>67</v>
      </c>
      <c r="J3385" t="s">
        <v>67</v>
      </c>
      <c r="K3385" t="s">
        <v>67</v>
      </c>
      <c r="L3385" t="s">
        <v>67</v>
      </c>
      <c r="M3385" t="s">
        <v>67</v>
      </c>
      <c r="N3385" t="s">
        <v>67</v>
      </c>
      <c r="O3385" t="s">
        <v>74</v>
      </c>
      <c r="P3385" t="s">
        <v>67</v>
      </c>
      <c r="Q3385" t="s">
        <v>76</v>
      </c>
      <c r="R3385" t="s">
        <v>109</v>
      </c>
      <c r="S3385" t="s">
        <v>306</v>
      </c>
      <c r="T3385" t="s">
        <v>5108</v>
      </c>
      <c r="U3385" t="s">
        <v>67</v>
      </c>
      <c r="V3385" t="s">
        <v>67</v>
      </c>
      <c r="W3385" t="s">
        <v>80</v>
      </c>
      <c r="X3385" t="s">
        <v>67</v>
      </c>
      <c r="Y3385" t="s">
        <v>67</v>
      </c>
      <c r="Z3385" t="s">
        <v>67</v>
      </c>
      <c r="AA3385">
        <v>8</v>
      </c>
      <c r="AB3385">
        <v>10</v>
      </c>
      <c r="AC3385" t="s">
        <v>67</v>
      </c>
      <c r="AD3385">
        <v>324.8</v>
      </c>
      <c r="AE3385">
        <v>10</v>
      </c>
      <c r="AF3385">
        <v>742.4</v>
      </c>
      <c r="AG3385">
        <v>10</v>
      </c>
      <c r="AH3385">
        <f t="shared" si="104"/>
        <v>417.59999999999997</v>
      </c>
      <c r="AI3385">
        <f t="shared" si="105"/>
        <v>0</v>
      </c>
      <c r="AJ3385" t="s">
        <v>67</v>
      </c>
      <c r="AK3385" t="s">
        <v>67</v>
      </c>
      <c r="AL3385" t="s">
        <v>67</v>
      </c>
      <c r="AM3385" t="s">
        <v>67</v>
      </c>
      <c r="AN3385" t="s">
        <v>67</v>
      </c>
      <c r="AO3385" t="s">
        <v>67</v>
      </c>
      <c r="AP3385" t="s">
        <v>114</v>
      </c>
      <c r="AQ3385" t="s">
        <v>115</v>
      </c>
      <c r="AR3385" t="s">
        <v>67</v>
      </c>
      <c r="AS3385" t="s">
        <v>67</v>
      </c>
      <c r="AT3385" t="s">
        <v>67</v>
      </c>
      <c r="AU3385">
        <v>4.4400000000000004</v>
      </c>
      <c r="AV3385">
        <v>1.58391919</v>
      </c>
      <c r="AW3385">
        <v>4.09</v>
      </c>
      <c r="AX3385">
        <v>1.6127616069999999</v>
      </c>
      <c r="AY3385" t="s">
        <v>67</v>
      </c>
      <c r="AZ3385" t="s">
        <v>67</v>
      </c>
      <c r="BA3385" t="s">
        <v>67</v>
      </c>
      <c r="BB3385">
        <v>-8.2109405999999996E-2</v>
      </c>
      <c r="BC3385">
        <v>3.1456486999999998E-2</v>
      </c>
      <c r="BD3385" t="s">
        <v>67</v>
      </c>
      <c r="BE3385" t="s">
        <v>67</v>
      </c>
      <c r="BF3385">
        <v>-0.21872169999999999</v>
      </c>
      <c r="BG3385">
        <v>0.95238095199999995</v>
      </c>
      <c r="BH3385">
        <v>-0.20830638100000001</v>
      </c>
      <c r="BI3385" t="s">
        <v>164</v>
      </c>
      <c r="BJ3385" t="s">
        <v>164</v>
      </c>
      <c r="BK3385" t="s">
        <v>67</v>
      </c>
    </row>
    <row r="3386" spans="1:63" hidden="1" x14ac:dyDescent="0.35">
      <c r="A3386" t="s">
        <v>4625</v>
      </c>
      <c r="B3386" t="s">
        <v>67</v>
      </c>
      <c r="C3386" t="s">
        <v>67</v>
      </c>
      <c r="D3386" t="s">
        <v>67</v>
      </c>
      <c r="E3386" t="s">
        <v>67</v>
      </c>
      <c r="F3386" t="s">
        <v>66</v>
      </c>
      <c r="G3386" t="s">
        <v>67</v>
      </c>
      <c r="H3386" t="s">
        <v>5106</v>
      </c>
      <c r="I3386" t="s">
        <v>67</v>
      </c>
      <c r="J3386" t="s">
        <v>67</v>
      </c>
      <c r="K3386" t="s">
        <v>67</v>
      </c>
      <c r="L3386" t="s">
        <v>67</v>
      </c>
      <c r="M3386" t="s">
        <v>67</v>
      </c>
      <c r="N3386" t="s">
        <v>67</v>
      </c>
      <c r="O3386" t="s">
        <v>74</v>
      </c>
      <c r="P3386" t="s">
        <v>67</v>
      </c>
      <c r="Q3386" t="s">
        <v>76</v>
      </c>
      <c r="R3386" t="s">
        <v>109</v>
      </c>
      <c r="S3386" t="s">
        <v>306</v>
      </c>
      <c r="T3386" t="s">
        <v>5102</v>
      </c>
      <c r="U3386" t="s">
        <v>67</v>
      </c>
      <c r="V3386" t="s">
        <v>67</v>
      </c>
      <c r="W3386" t="s">
        <v>80</v>
      </c>
      <c r="X3386" t="s">
        <v>67</v>
      </c>
      <c r="Y3386" t="s">
        <v>67</v>
      </c>
      <c r="Z3386" t="s">
        <v>67</v>
      </c>
      <c r="AA3386">
        <v>9</v>
      </c>
      <c r="AB3386">
        <v>8</v>
      </c>
      <c r="AC3386" t="s">
        <v>67</v>
      </c>
      <c r="AD3386">
        <v>303.3</v>
      </c>
      <c r="AE3386">
        <v>10</v>
      </c>
      <c r="AF3386">
        <v>631.20000000000005</v>
      </c>
      <c r="AG3386">
        <v>10</v>
      </c>
      <c r="AH3386">
        <f t="shared" si="104"/>
        <v>327.90000000000003</v>
      </c>
      <c r="AI3386">
        <f t="shared" si="105"/>
        <v>0</v>
      </c>
      <c r="AJ3386" t="s">
        <v>67</v>
      </c>
      <c r="AK3386" t="s">
        <v>67</v>
      </c>
      <c r="AL3386" t="s">
        <v>67</v>
      </c>
      <c r="AM3386" t="s">
        <v>67</v>
      </c>
      <c r="AN3386" t="s">
        <v>67</v>
      </c>
      <c r="AO3386" t="s">
        <v>67</v>
      </c>
      <c r="AP3386" t="s">
        <v>114</v>
      </c>
      <c r="AQ3386" t="s">
        <v>115</v>
      </c>
      <c r="AR3386" t="s">
        <v>67</v>
      </c>
      <c r="AS3386" t="s">
        <v>67</v>
      </c>
      <c r="AT3386" t="s">
        <v>67</v>
      </c>
      <c r="AU3386">
        <v>5.43</v>
      </c>
      <c r="AV3386">
        <v>1.35</v>
      </c>
      <c r="AW3386">
        <v>4.3899999999999997</v>
      </c>
      <c r="AX3386">
        <v>1.697056275</v>
      </c>
      <c r="AY3386" t="s">
        <v>67</v>
      </c>
      <c r="AZ3386" t="s">
        <v>67</v>
      </c>
      <c r="BA3386" t="s">
        <v>67</v>
      </c>
      <c r="BB3386">
        <v>-0.21260990699999999</v>
      </c>
      <c r="BC3386">
        <v>2.5547775000000002E-2</v>
      </c>
      <c r="BD3386" t="s">
        <v>67</v>
      </c>
      <c r="BE3386" t="s">
        <v>67</v>
      </c>
      <c r="BF3386">
        <v>-0.68338282800000005</v>
      </c>
      <c r="BG3386">
        <v>0.94915254199999999</v>
      </c>
      <c r="BH3386">
        <v>-0.64863454899999995</v>
      </c>
      <c r="BI3386" t="s">
        <v>164</v>
      </c>
      <c r="BJ3386" t="s">
        <v>164</v>
      </c>
      <c r="BK3386" t="s">
        <v>67</v>
      </c>
    </row>
    <row r="3387" spans="1:63" hidden="1" x14ac:dyDescent="0.35">
      <c r="A3387" t="s">
        <v>4625</v>
      </c>
      <c r="B3387" t="s">
        <v>67</v>
      </c>
      <c r="C3387" t="s">
        <v>67</v>
      </c>
      <c r="D3387" t="s">
        <v>67</v>
      </c>
      <c r="E3387" t="s">
        <v>67</v>
      </c>
      <c r="F3387" t="s">
        <v>66</v>
      </c>
      <c r="G3387" t="s">
        <v>67</v>
      </c>
      <c r="H3387" t="s">
        <v>5106</v>
      </c>
      <c r="I3387" t="s">
        <v>67</v>
      </c>
      <c r="J3387" t="s">
        <v>67</v>
      </c>
      <c r="K3387" t="s">
        <v>67</v>
      </c>
      <c r="L3387" t="s">
        <v>67</v>
      </c>
      <c r="M3387" t="s">
        <v>67</v>
      </c>
      <c r="N3387" t="s">
        <v>67</v>
      </c>
      <c r="O3387" t="s">
        <v>74</v>
      </c>
      <c r="P3387" t="s">
        <v>67</v>
      </c>
      <c r="Q3387" t="s">
        <v>76</v>
      </c>
      <c r="R3387" t="s">
        <v>109</v>
      </c>
      <c r="S3387" t="s">
        <v>306</v>
      </c>
      <c r="T3387" t="s">
        <v>1199</v>
      </c>
      <c r="U3387" t="s">
        <v>67</v>
      </c>
      <c r="V3387" t="s">
        <v>67</v>
      </c>
      <c r="W3387" t="s">
        <v>80</v>
      </c>
      <c r="X3387" t="s">
        <v>67</v>
      </c>
      <c r="Y3387" t="s">
        <v>67</v>
      </c>
      <c r="Z3387" t="s">
        <v>67</v>
      </c>
      <c r="AA3387">
        <v>7</v>
      </c>
      <c r="AB3387">
        <v>8</v>
      </c>
      <c r="AC3387" t="s">
        <v>67</v>
      </c>
      <c r="AD3387">
        <v>303.3</v>
      </c>
      <c r="AE3387">
        <v>10</v>
      </c>
      <c r="AF3387">
        <v>631.20000000000005</v>
      </c>
      <c r="AG3387">
        <v>10</v>
      </c>
      <c r="AH3387">
        <f t="shared" si="104"/>
        <v>327.90000000000003</v>
      </c>
      <c r="AI3387">
        <f t="shared" si="105"/>
        <v>0</v>
      </c>
      <c r="AJ3387" t="s">
        <v>67</v>
      </c>
      <c r="AK3387" t="s">
        <v>67</v>
      </c>
      <c r="AL3387" t="s">
        <v>67</v>
      </c>
      <c r="AM3387" t="s">
        <v>67</v>
      </c>
      <c r="AN3387" t="s">
        <v>67</v>
      </c>
      <c r="AO3387" t="s">
        <v>67</v>
      </c>
      <c r="AP3387" t="s">
        <v>114</v>
      </c>
      <c r="AQ3387" t="s">
        <v>115</v>
      </c>
      <c r="AR3387" t="s">
        <v>67</v>
      </c>
      <c r="AS3387" t="s">
        <v>67</v>
      </c>
      <c r="AT3387" t="s">
        <v>67</v>
      </c>
      <c r="AU3387">
        <v>5.26</v>
      </c>
      <c r="AV3387">
        <v>3.0955290340000001</v>
      </c>
      <c r="AW3387">
        <v>5.51</v>
      </c>
      <c r="AX3387">
        <v>1.9516147159999999</v>
      </c>
      <c r="AY3387" t="s">
        <v>67</v>
      </c>
      <c r="AZ3387" t="s">
        <v>67</v>
      </c>
      <c r="BA3387" t="s">
        <v>67</v>
      </c>
      <c r="BB3387">
        <v>4.6433596000000001E-2</v>
      </c>
      <c r="BC3387">
        <v>6.5158410999999999E-2</v>
      </c>
      <c r="BD3387" t="s">
        <v>67</v>
      </c>
      <c r="BE3387" t="s">
        <v>67</v>
      </c>
      <c r="BF3387">
        <v>9.8258627000000001E-2</v>
      </c>
      <c r="BG3387">
        <v>0.94117647100000001</v>
      </c>
      <c r="BH3387">
        <v>9.2478708000000007E-2</v>
      </c>
      <c r="BI3387" t="s">
        <v>164</v>
      </c>
      <c r="BJ3387" t="s">
        <v>164</v>
      </c>
      <c r="BK3387" t="s">
        <v>67</v>
      </c>
    </row>
    <row r="3388" spans="1:63" hidden="1" x14ac:dyDescent="0.35">
      <c r="A3388" t="s">
        <v>4625</v>
      </c>
      <c r="B3388" t="s">
        <v>67</v>
      </c>
      <c r="C3388" t="s">
        <v>67</v>
      </c>
      <c r="D3388" t="s">
        <v>67</v>
      </c>
      <c r="E3388" t="s">
        <v>67</v>
      </c>
      <c r="F3388" t="s">
        <v>66</v>
      </c>
      <c r="G3388" t="s">
        <v>67</v>
      </c>
      <c r="H3388" t="s">
        <v>5106</v>
      </c>
      <c r="I3388" t="s">
        <v>67</v>
      </c>
      <c r="J3388" t="s">
        <v>67</v>
      </c>
      <c r="K3388" t="s">
        <v>67</v>
      </c>
      <c r="L3388" t="s">
        <v>67</v>
      </c>
      <c r="M3388" t="s">
        <v>67</v>
      </c>
      <c r="N3388" t="s">
        <v>67</v>
      </c>
      <c r="O3388" t="s">
        <v>74</v>
      </c>
      <c r="P3388" t="s">
        <v>67</v>
      </c>
      <c r="Q3388" t="s">
        <v>76</v>
      </c>
      <c r="R3388" t="s">
        <v>109</v>
      </c>
      <c r="S3388" t="s">
        <v>306</v>
      </c>
      <c r="T3388" t="s">
        <v>307</v>
      </c>
      <c r="U3388" t="s">
        <v>67</v>
      </c>
      <c r="V3388" t="s">
        <v>67</v>
      </c>
      <c r="W3388" t="s">
        <v>80</v>
      </c>
      <c r="X3388" t="s">
        <v>67</v>
      </c>
      <c r="Y3388" t="s">
        <v>67</v>
      </c>
      <c r="Z3388" t="s">
        <v>67</v>
      </c>
      <c r="AA3388">
        <v>12</v>
      </c>
      <c r="AB3388">
        <v>13</v>
      </c>
      <c r="AC3388" t="s">
        <v>67</v>
      </c>
      <c r="AD3388">
        <v>324.8</v>
      </c>
      <c r="AE3388">
        <v>10</v>
      </c>
      <c r="AF3388">
        <v>742.4</v>
      </c>
      <c r="AG3388">
        <v>10</v>
      </c>
      <c r="AH3388">
        <f t="shared" si="104"/>
        <v>417.59999999999997</v>
      </c>
      <c r="AI3388">
        <f t="shared" si="105"/>
        <v>0</v>
      </c>
      <c r="AJ3388" t="s">
        <v>67</v>
      </c>
      <c r="AK3388" t="s">
        <v>67</v>
      </c>
      <c r="AL3388" t="s">
        <v>67</v>
      </c>
      <c r="AM3388" t="s">
        <v>67</v>
      </c>
      <c r="AN3388" t="s">
        <v>67</v>
      </c>
      <c r="AO3388" t="s">
        <v>67</v>
      </c>
      <c r="AP3388" t="s">
        <v>114</v>
      </c>
      <c r="AQ3388" t="s">
        <v>115</v>
      </c>
      <c r="AR3388" t="s">
        <v>67</v>
      </c>
      <c r="AS3388" t="s">
        <v>67</v>
      </c>
      <c r="AT3388" t="s">
        <v>67</v>
      </c>
      <c r="AU3388">
        <v>10.33</v>
      </c>
      <c r="AV3388">
        <v>4.0529988899999996</v>
      </c>
      <c r="AW3388">
        <v>10.1</v>
      </c>
      <c r="AX3388">
        <v>2.0191087140000001</v>
      </c>
      <c r="AY3388" t="s">
        <v>67</v>
      </c>
      <c r="AZ3388" t="s">
        <v>67</v>
      </c>
      <c r="BA3388" t="s">
        <v>67</v>
      </c>
      <c r="BB3388">
        <v>-2.2516859E-2</v>
      </c>
      <c r="BC3388">
        <v>1.5902566999999999E-2</v>
      </c>
      <c r="BD3388" t="s">
        <v>67</v>
      </c>
      <c r="BE3388" t="s">
        <v>67</v>
      </c>
      <c r="BF3388">
        <v>-7.2793115000000005E-2</v>
      </c>
      <c r="BG3388">
        <v>0.96703296699999997</v>
      </c>
      <c r="BH3388">
        <v>-7.0393341999999998E-2</v>
      </c>
      <c r="BI3388" t="s">
        <v>164</v>
      </c>
      <c r="BJ3388" t="s">
        <v>164</v>
      </c>
      <c r="BK3388" t="s">
        <v>67</v>
      </c>
    </row>
    <row r="3389" spans="1:63" hidden="1" x14ac:dyDescent="0.35">
      <c r="A3389" t="s">
        <v>4625</v>
      </c>
      <c r="B3389" t="s">
        <v>67</v>
      </c>
      <c r="C3389" t="s">
        <v>67</v>
      </c>
      <c r="D3389" t="s">
        <v>67</v>
      </c>
      <c r="E3389" t="s">
        <v>67</v>
      </c>
      <c r="F3389" t="s">
        <v>66</v>
      </c>
      <c r="G3389" t="s">
        <v>67</v>
      </c>
      <c r="H3389" t="s">
        <v>5106</v>
      </c>
      <c r="I3389" t="s">
        <v>67</v>
      </c>
      <c r="J3389" t="s">
        <v>67</v>
      </c>
      <c r="K3389" t="s">
        <v>67</v>
      </c>
      <c r="L3389" t="s">
        <v>67</v>
      </c>
      <c r="M3389" t="s">
        <v>67</v>
      </c>
      <c r="N3389" t="s">
        <v>67</v>
      </c>
      <c r="O3389" t="s">
        <v>74</v>
      </c>
      <c r="P3389" t="s">
        <v>67</v>
      </c>
      <c r="Q3389" t="s">
        <v>76</v>
      </c>
      <c r="R3389" t="s">
        <v>109</v>
      </c>
      <c r="S3389" t="s">
        <v>306</v>
      </c>
      <c r="T3389" t="s">
        <v>5110</v>
      </c>
      <c r="U3389" t="s">
        <v>67</v>
      </c>
      <c r="V3389" t="s">
        <v>67</v>
      </c>
      <c r="W3389" t="s">
        <v>80</v>
      </c>
      <c r="X3389" t="s">
        <v>67</v>
      </c>
      <c r="Y3389" t="s">
        <v>67</v>
      </c>
      <c r="Z3389" t="s">
        <v>67</v>
      </c>
      <c r="AA3389">
        <v>10</v>
      </c>
      <c r="AB3389">
        <v>8</v>
      </c>
      <c r="AC3389" t="s">
        <v>67</v>
      </c>
      <c r="AD3389">
        <v>324.8</v>
      </c>
      <c r="AE3389">
        <v>10</v>
      </c>
      <c r="AF3389">
        <v>742.4</v>
      </c>
      <c r="AG3389">
        <v>10</v>
      </c>
      <c r="AH3389">
        <f t="shared" si="104"/>
        <v>417.59999999999997</v>
      </c>
      <c r="AI3389">
        <f t="shared" si="105"/>
        <v>0</v>
      </c>
      <c r="AJ3389" t="s">
        <v>67</v>
      </c>
      <c r="AK3389" t="s">
        <v>67</v>
      </c>
      <c r="AL3389" t="s">
        <v>67</v>
      </c>
      <c r="AM3389" t="s">
        <v>67</v>
      </c>
      <c r="AN3389" t="s">
        <v>67</v>
      </c>
      <c r="AO3389" t="s">
        <v>67</v>
      </c>
      <c r="AP3389" t="s">
        <v>114</v>
      </c>
      <c r="AQ3389" t="s">
        <v>115</v>
      </c>
      <c r="AR3389" t="s">
        <v>67</v>
      </c>
      <c r="AS3389" t="s">
        <v>67</v>
      </c>
      <c r="AT3389" t="s">
        <v>67</v>
      </c>
      <c r="AU3389">
        <v>13.96</v>
      </c>
      <c r="AV3389">
        <v>5.6920997880000002</v>
      </c>
      <c r="AW3389">
        <v>15.95</v>
      </c>
      <c r="AX3389">
        <v>2.4607315989999998</v>
      </c>
      <c r="AY3389" t="s">
        <v>67</v>
      </c>
      <c r="AZ3389" t="s">
        <v>67</v>
      </c>
      <c r="BA3389" t="s">
        <v>67</v>
      </c>
      <c r="BB3389">
        <v>0.13326273199999999</v>
      </c>
      <c r="BC3389">
        <v>1.9600685999999999E-2</v>
      </c>
      <c r="BD3389" t="s">
        <v>67</v>
      </c>
      <c r="BE3389" t="s">
        <v>67</v>
      </c>
      <c r="BF3389">
        <v>0.435560689</v>
      </c>
      <c r="BG3389">
        <v>0.95238095199999995</v>
      </c>
      <c r="BH3389">
        <v>0.41481970400000001</v>
      </c>
      <c r="BI3389" t="s">
        <v>164</v>
      </c>
      <c r="BJ3389" t="s">
        <v>164</v>
      </c>
      <c r="BK3389" t="s">
        <v>67</v>
      </c>
    </row>
    <row r="3390" spans="1:63" hidden="1" x14ac:dyDescent="0.35">
      <c r="A3390" t="s">
        <v>4625</v>
      </c>
      <c r="B3390" t="s">
        <v>67</v>
      </c>
      <c r="C3390" t="s">
        <v>67</v>
      </c>
      <c r="D3390" t="s">
        <v>67</v>
      </c>
      <c r="E3390" t="s">
        <v>67</v>
      </c>
      <c r="F3390" t="s">
        <v>66</v>
      </c>
      <c r="G3390" t="s">
        <v>67</v>
      </c>
      <c r="H3390" t="s">
        <v>5106</v>
      </c>
      <c r="I3390" t="s">
        <v>67</v>
      </c>
      <c r="J3390" t="s">
        <v>67</v>
      </c>
      <c r="K3390" t="s">
        <v>67</v>
      </c>
      <c r="L3390" t="s">
        <v>67</v>
      </c>
      <c r="M3390" t="s">
        <v>67</v>
      </c>
      <c r="N3390" t="s">
        <v>67</v>
      </c>
      <c r="O3390" t="s">
        <v>74</v>
      </c>
      <c r="P3390" t="s">
        <v>67</v>
      </c>
      <c r="Q3390" t="s">
        <v>76</v>
      </c>
      <c r="R3390" t="s">
        <v>109</v>
      </c>
      <c r="S3390" t="s">
        <v>306</v>
      </c>
      <c r="T3390" t="s">
        <v>5109</v>
      </c>
      <c r="U3390" t="s">
        <v>67</v>
      </c>
      <c r="V3390" t="s">
        <v>67</v>
      </c>
      <c r="W3390" t="s">
        <v>80</v>
      </c>
      <c r="X3390" t="s">
        <v>67</v>
      </c>
      <c r="Y3390" t="s">
        <v>67</v>
      </c>
      <c r="Z3390" t="s">
        <v>67</v>
      </c>
      <c r="AA3390">
        <v>8</v>
      </c>
      <c r="AB3390">
        <v>4</v>
      </c>
      <c r="AC3390" t="s">
        <v>67</v>
      </c>
      <c r="AD3390">
        <v>324.8</v>
      </c>
      <c r="AE3390">
        <v>10</v>
      </c>
      <c r="AF3390">
        <v>742.4</v>
      </c>
      <c r="AG3390">
        <v>10</v>
      </c>
      <c r="AH3390">
        <f t="shared" si="104"/>
        <v>417.59999999999997</v>
      </c>
      <c r="AI3390">
        <f t="shared" si="105"/>
        <v>0</v>
      </c>
      <c r="AJ3390" t="s">
        <v>67</v>
      </c>
      <c r="AK3390" t="s">
        <v>67</v>
      </c>
      <c r="AL3390" t="s">
        <v>67</v>
      </c>
      <c r="AM3390" t="s">
        <v>67</v>
      </c>
      <c r="AN3390" t="s">
        <v>67</v>
      </c>
      <c r="AO3390" t="s">
        <v>67</v>
      </c>
      <c r="AP3390" t="s">
        <v>114</v>
      </c>
      <c r="AQ3390" t="s">
        <v>115</v>
      </c>
      <c r="AR3390" t="s">
        <v>67</v>
      </c>
      <c r="AS3390" t="s">
        <v>67</v>
      </c>
      <c r="AT3390" t="s">
        <v>67</v>
      </c>
      <c r="AU3390">
        <v>14.3</v>
      </c>
      <c r="AV3390">
        <v>4.1860721449999998</v>
      </c>
      <c r="AW3390">
        <v>13.81</v>
      </c>
      <c r="AX3390">
        <v>2.78</v>
      </c>
      <c r="AY3390" t="s">
        <v>67</v>
      </c>
      <c r="AZ3390" t="s">
        <v>67</v>
      </c>
      <c r="BA3390" t="s">
        <v>67</v>
      </c>
      <c r="BB3390">
        <v>-3.486657E-2</v>
      </c>
      <c r="BC3390">
        <v>2.0842290999999999E-2</v>
      </c>
      <c r="BD3390" t="s">
        <v>67</v>
      </c>
      <c r="BE3390" t="s">
        <v>67</v>
      </c>
      <c r="BF3390">
        <v>-0.128305844</v>
      </c>
      <c r="BG3390">
        <v>0.92307692299999999</v>
      </c>
      <c r="BH3390">
        <v>-0.118436163</v>
      </c>
      <c r="BI3390" t="s">
        <v>164</v>
      </c>
      <c r="BJ3390" t="s">
        <v>164</v>
      </c>
      <c r="BK3390" t="s">
        <v>67</v>
      </c>
    </row>
    <row r="3391" spans="1:63" hidden="1" x14ac:dyDescent="0.35">
      <c r="A3391" t="s">
        <v>4625</v>
      </c>
      <c r="B3391" t="s">
        <v>67</v>
      </c>
      <c r="C3391" t="s">
        <v>67</v>
      </c>
      <c r="D3391" t="s">
        <v>67</v>
      </c>
      <c r="E3391" t="s">
        <v>67</v>
      </c>
      <c r="F3391" t="s">
        <v>66</v>
      </c>
      <c r="G3391" t="s">
        <v>67</v>
      </c>
      <c r="H3391" t="s">
        <v>5106</v>
      </c>
      <c r="I3391" t="s">
        <v>67</v>
      </c>
      <c r="J3391" t="s">
        <v>67</v>
      </c>
      <c r="K3391" t="s">
        <v>67</v>
      </c>
      <c r="L3391" t="s">
        <v>67</v>
      </c>
      <c r="M3391" t="s">
        <v>67</v>
      </c>
      <c r="N3391" t="s">
        <v>67</v>
      </c>
      <c r="O3391" t="s">
        <v>74</v>
      </c>
      <c r="P3391" t="s">
        <v>67</v>
      </c>
      <c r="Q3391" t="s">
        <v>76</v>
      </c>
      <c r="R3391" t="s">
        <v>109</v>
      </c>
      <c r="S3391" t="s">
        <v>306</v>
      </c>
      <c r="T3391" t="s">
        <v>5107</v>
      </c>
      <c r="U3391" t="s">
        <v>67</v>
      </c>
      <c r="V3391" t="s">
        <v>67</v>
      </c>
      <c r="W3391" t="s">
        <v>80</v>
      </c>
      <c r="X3391" t="s">
        <v>67</v>
      </c>
      <c r="Y3391" t="s">
        <v>67</v>
      </c>
      <c r="Z3391" t="s">
        <v>67</v>
      </c>
      <c r="AA3391">
        <v>9</v>
      </c>
      <c r="AB3391">
        <v>9</v>
      </c>
      <c r="AC3391" t="s">
        <v>67</v>
      </c>
      <c r="AD3391">
        <v>324.8</v>
      </c>
      <c r="AE3391">
        <v>10</v>
      </c>
      <c r="AF3391">
        <v>742.4</v>
      </c>
      <c r="AG3391">
        <v>10</v>
      </c>
      <c r="AH3391">
        <f t="shared" si="104"/>
        <v>417.59999999999997</v>
      </c>
      <c r="AI3391">
        <f t="shared" si="105"/>
        <v>0</v>
      </c>
      <c r="AJ3391" t="s">
        <v>67</v>
      </c>
      <c r="AK3391" t="s">
        <v>67</v>
      </c>
      <c r="AL3391" t="s">
        <v>67</v>
      </c>
      <c r="AM3391" t="s">
        <v>67</v>
      </c>
      <c r="AN3391" t="s">
        <v>67</v>
      </c>
      <c r="AO3391" t="s">
        <v>67</v>
      </c>
      <c r="AP3391" t="s">
        <v>114</v>
      </c>
      <c r="AQ3391" t="s">
        <v>115</v>
      </c>
      <c r="AR3391" t="s">
        <v>67</v>
      </c>
      <c r="AS3391" t="s">
        <v>67</v>
      </c>
      <c r="AT3391" t="s">
        <v>67</v>
      </c>
      <c r="AU3391">
        <v>4.3099999999999996</v>
      </c>
      <c r="AV3391">
        <v>2.5499999999999998</v>
      </c>
      <c r="AW3391">
        <v>4.53</v>
      </c>
      <c r="AX3391">
        <v>3.39</v>
      </c>
      <c r="AY3391" t="s">
        <v>67</v>
      </c>
      <c r="AZ3391" t="s">
        <v>67</v>
      </c>
      <c r="BA3391" t="s">
        <v>67</v>
      </c>
      <c r="BB3391">
        <v>4.9784034999999997E-2</v>
      </c>
      <c r="BC3391">
        <v>0.101118429</v>
      </c>
      <c r="BD3391" t="s">
        <v>67</v>
      </c>
      <c r="BE3391" t="s">
        <v>67</v>
      </c>
      <c r="BF3391">
        <v>7.3344335999999996E-2</v>
      </c>
      <c r="BG3391">
        <v>0.95238095199999995</v>
      </c>
      <c r="BH3391">
        <v>6.9851748000000005E-2</v>
      </c>
      <c r="BI3391" t="s">
        <v>164</v>
      </c>
      <c r="BJ3391" t="s">
        <v>164</v>
      </c>
      <c r="BK3391" t="s">
        <v>67</v>
      </c>
    </row>
    <row r="3392" spans="1:63" hidden="1" x14ac:dyDescent="0.35">
      <c r="A3392" t="s">
        <v>4625</v>
      </c>
      <c r="B3392" t="s">
        <v>67</v>
      </c>
      <c r="C3392" t="s">
        <v>67</v>
      </c>
      <c r="D3392" t="s">
        <v>67</v>
      </c>
      <c r="E3392" t="s">
        <v>67</v>
      </c>
      <c r="F3392" t="s">
        <v>66</v>
      </c>
      <c r="G3392" t="s">
        <v>67</v>
      </c>
      <c r="H3392" t="s">
        <v>5106</v>
      </c>
      <c r="I3392" t="s">
        <v>67</v>
      </c>
      <c r="J3392" t="s">
        <v>67</v>
      </c>
      <c r="K3392" t="s">
        <v>67</v>
      </c>
      <c r="L3392" t="s">
        <v>67</v>
      </c>
      <c r="M3392" t="s">
        <v>67</v>
      </c>
      <c r="N3392" t="s">
        <v>67</v>
      </c>
      <c r="O3392" t="s">
        <v>74</v>
      </c>
      <c r="P3392" t="s">
        <v>67</v>
      </c>
      <c r="Q3392" t="s">
        <v>76</v>
      </c>
      <c r="R3392" t="s">
        <v>109</v>
      </c>
      <c r="S3392" t="s">
        <v>306</v>
      </c>
      <c r="T3392" t="s">
        <v>5102</v>
      </c>
      <c r="U3392" t="s">
        <v>67</v>
      </c>
      <c r="V3392" t="s">
        <v>67</v>
      </c>
      <c r="W3392" t="s">
        <v>80</v>
      </c>
      <c r="X3392" t="s">
        <v>67</v>
      </c>
      <c r="Y3392" t="s">
        <v>67</v>
      </c>
      <c r="Z3392" t="s">
        <v>67</v>
      </c>
      <c r="AA3392">
        <v>10</v>
      </c>
      <c r="AB3392">
        <v>8</v>
      </c>
      <c r="AC3392" t="s">
        <v>67</v>
      </c>
      <c r="AD3392">
        <v>324.8</v>
      </c>
      <c r="AE3392">
        <v>10</v>
      </c>
      <c r="AF3392">
        <v>742.4</v>
      </c>
      <c r="AG3392">
        <v>10</v>
      </c>
      <c r="AH3392">
        <f t="shared" si="104"/>
        <v>417.59999999999997</v>
      </c>
      <c r="AI3392">
        <f t="shared" si="105"/>
        <v>0</v>
      </c>
      <c r="AJ3392" t="s">
        <v>67</v>
      </c>
      <c r="AK3392" t="s">
        <v>67</v>
      </c>
      <c r="AL3392" t="s">
        <v>67</v>
      </c>
      <c r="AM3392" t="s">
        <v>67</v>
      </c>
      <c r="AN3392" t="s">
        <v>67</v>
      </c>
      <c r="AO3392" t="s">
        <v>67</v>
      </c>
      <c r="AP3392" t="s">
        <v>114</v>
      </c>
      <c r="AQ3392" t="s">
        <v>115</v>
      </c>
      <c r="AR3392" t="s">
        <v>67</v>
      </c>
      <c r="AS3392" t="s">
        <v>67</v>
      </c>
      <c r="AT3392" t="s">
        <v>67</v>
      </c>
      <c r="AU3392">
        <v>7.81</v>
      </c>
      <c r="AV3392">
        <v>2.2452171390000002</v>
      </c>
      <c r="AW3392">
        <v>8.5500000000000007</v>
      </c>
      <c r="AX3392">
        <v>4.1860721449999998</v>
      </c>
      <c r="AY3392" t="s">
        <v>67</v>
      </c>
      <c r="AZ3392" t="s">
        <v>67</v>
      </c>
      <c r="BA3392" t="s">
        <v>67</v>
      </c>
      <c r="BB3392">
        <v>9.0526318999999994E-2</v>
      </c>
      <c r="BC3392">
        <v>3.8227869999999997E-2</v>
      </c>
      <c r="BD3392" t="s">
        <v>67</v>
      </c>
      <c r="BE3392" t="s">
        <v>67</v>
      </c>
      <c r="BF3392">
        <v>0.228347619</v>
      </c>
      <c r="BG3392">
        <v>0.95238095199999995</v>
      </c>
      <c r="BH3392">
        <v>0.21747392300000001</v>
      </c>
      <c r="BI3392" t="s">
        <v>164</v>
      </c>
      <c r="BJ3392" t="s">
        <v>164</v>
      </c>
      <c r="BK3392" t="s">
        <v>67</v>
      </c>
    </row>
    <row r="3393" spans="1:63" hidden="1" x14ac:dyDescent="0.35">
      <c r="A3393" t="s">
        <v>4625</v>
      </c>
      <c r="B3393" t="s">
        <v>67</v>
      </c>
      <c r="C3393" t="s">
        <v>67</v>
      </c>
      <c r="D3393" t="s">
        <v>67</v>
      </c>
      <c r="E3393" t="s">
        <v>67</v>
      </c>
      <c r="F3393" t="s">
        <v>66</v>
      </c>
      <c r="G3393" t="s">
        <v>67</v>
      </c>
      <c r="H3393" t="s">
        <v>5106</v>
      </c>
      <c r="I3393" t="s">
        <v>67</v>
      </c>
      <c r="J3393" t="s">
        <v>67</v>
      </c>
      <c r="K3393" t="s">
        <v>67</v>
      </c>
      <c r="L3393" t="s">
        <v>67</v>
      </c>
      <c r="M3393" t="s">
        <v>67</v>
      </c>
      <c r="N3393" t="s">
        <v>67</v>
      </c>
      <c r="O3393" t="s">
        <v>74</v>
      </c>
      <c r="P3393" t="s">
        <v>67</v>
      </c>
      <c r="Q3393" t="s">
        <v>76</v>
      </c>
      <c r="R3393" t="s">
        <v>109</v>
      </c>
      <c r="S3393" t="s">
        <v>306</v>
      </c>
      <c r="T3393" t="s">
        <v>5110</v>
      </c>
      <c r="U3393" t="s">
        <v>67</v>
      </c>
      <c r="V3393" t="s">
        <v>67</v>
      </c>
      <c r="W3393" t="s">
        <v>80</v>
      </c>
      <c r="X3393" t="s">
        <v>67</v>
      </c>
      <c r="Y3393" t="s">
        <v>67</v>
      </c>
      <c r="Z3393" t="s">
        <v>67</v>
      </c>
      <c r="AA3393">
        <v>6</v>
      </c>
      <c r="AB3393">
        <v>4</v>
      </c>
      <c r="AC3393" t="s">
        <v>67</v>
      </c>
      <c r="AD3393">
        <v>303.3</v>
      </c>
      <c r="AE3393">
        <v>10</v>
      </c>
      <c r="AF3393">
        <v>631.20000000000005</v>
      </c>
      <c r="AG3393">
        <v>10</v>
      </c>
      <c r="AH3393">
        <f t="shared" si="104"/>
        <v>327.90000000000003</v>
      </c>
      <c r="AI3393">
        <f t="shared" si="105"/>
        <v>0</v>
      </c>
      <c r="AJ3393" t="s">
        <v>67</v>
      </c>
      <c r="AK3393" t="s">
        <v>67</v>
      </c>
      <c r="AL3393" t="s">
        <v>67</v>
      </c>
      <c r="AM3393" t="s">
        <v>67</v>
      </c>
      <c r="AN3393" t="s">
        <v>67</v>
      </c>
      <c r="AO3393" t="s">
        <v>67</v>
      </c>
      <c r="AP3393" t="s">
        <v>114</v>
      </c>
      <c r="AQ3393" t="s">
        <v>115</v>
      </c>
      <c r="AR3393" t="s">
        <v>67</v>
      </c>
      <c r="AS3393" t="s">
        <v>67</v>
      </c>
      <c r="AT3393" t="s">
        <v>67</v>
      </c>
      <c r="AU3393">
        <v>5.3</v>
      </c>
      <c r="AV3393">
        <v>2.9393876909999999</v>
      </c>
      <c r="AW3393">
        <v>7.73</v>
      </c>
      <c r="AX3393">
        <v>4.28</v>
      </c>
      <c r="AY3393" t="s">
        <v>67</v>
      </c>
      <c r="AZ3393" t="s">
        <v>67</v>
      </c>
      <c r="BA3393" t="s">
        <v>67</v>
      </c>
      <c r="BB3393">
        <v>0.37740204199999999</v>
      </c>
      <c r="BC3393">
        <v>0.12790609999999999</v>
      </c>
      <c r="BD3393" t="s">
        <v>67</v>
      </c>
      <c r="BE3393" t="s">
        <v>67</v>
      </c>
      <c r="BF3393">
        <v>0.69373660500000001</v>
      </c>
      <c r="BG3393">
        <v>0.90322580600000002</v>
      </c>
      <c r="BH3393">
        <v>0.62660080500000004</v>
      </c>
      <c r="BI3393" t="s">
        <v>164</v>
      </c>
      <c r="BJ3393" t="s">
        <v>164</v>
      </c>
      <c r="BK3393" t="s">
        <v>67</v>
      </c>
    </row>
    <row r="3394" spans="1:63" hidden="1" x14ac:dyDescent="0.35">
      <c r="A3394" t="s">
        <v>4625</v>
      </c>
      <c r="B3394" t="s">
        <v>67</v>
      </c>
      <c r="C3394" t="s">
        <v>67</v>
      </c>
      <c r="D3394" t="s">
        <v>67</v>
      </c>
      <c r="E3394" t="s">
        <v>67</v>
      </c>
      <c r="F3394" t="s">
        <v>66</v>
      </c>
      <c r="G3394" t="s">
        <v>67</v>
      </c>
      <c r="H3394" t="s">
        <v>5113</v>
      </c>
      <c r="I3394" t="s">
        <v>67</v>
      </c>
      <c r="J3394" t="s">
        <v>67</v>
      </c>
      <c r="K3394" t="s">
        <v>67</v>
      </c>
      <c r="L3394" t="s">
        <v>67</v>
      </c>
      <c r="M3394" t="s">
        <v>67</v>
      </c>
      <c r="N3394" t="s">
        <v>67</v>
      </c>
      <c r="O3394" t="s">
        <v>74</v>
      </c>
      <c r="P3394" t="s">
        <v>67</v>
      </c>
      <c r="Q3394" t="s">
        <v>76</v>
      </c>
      <c r="R3394" t="s">
        <v>109</v>
      </c>
      <c r="S3394" t="s">
        <v>306</v>
      </c>
      <c r="T3394" t="s">
        <v>307</v>
      </c>
      <c r="U3394" t="s">
        <v>67</v>
      </c>
      <c r="V3394" t="s">
        <v>67</v>
      </c>
      <c r="W3394" t="s">
        <v>80</v>
      </c>
      <c r="X3394" t="s">
        <v>67</v>
      </c>
      <c r="Y3394" t="s">
        <v>67</v>
      </c>
      <c r="Z3394" t="s">
        <v>67</v>
      </c>
      <c r="AA3394">
        <v>9</v>
      </c>
      <c r="AB3394">
        <v>2</v>
      </c>
      <c r="AC3394" t="s">
        <v>67</v>
      </c>
      <c r="AD3394">
        <v>464</v>
      </c>
      <c r="AE3394">
        <v>8</v>
      </c>
      <c r="AF3394">
        <v>1177</v>
      </c>
      <c r="AG3394">
        <v>8</v>
      </c>
      <c r="AH3394">
        <f t="shared" si="104"/>
        <v>713</v>
      </c>
      <c r="AI3394">
        <f t="shared" si="105"/>
        <v>0</v>
      </c>
      <c r="AJ3394" t="s">
        <v>67</v>
      </c>
      <c r="AK3394" t="s">
        <v>67</v>
      </c>
      <c r="AL3394" t="s">
        <v>67</v>
      </c>
      <c r="AM3394" t="s">
        <v>67</v>
      </c>
      <c r="AN3394" t="s">
        <v>67</v>
      </c>
      <c r="AO3394" t="s">
        <v>67</v>
      </c>
      <c r="AP3394" t="s">
        <v>1717</v>
      </c>
      <c r="AQ3394" t="s">
        <v>115</v>
      </c>
      <c r="AR3394" t="s">
        <v>67</v>
      </c>
      <c r="AS3394" t="s">
        <v>67</v>
      </c>
      <c r="AT3394" t="s">
        <v>67</v>
      </c>
      <c r="AU3394">
        <v>0.15</v>
      </c>
      <c r="AV3394">
        <v>0.03</v>
      </c>
      <c r="AW3394">
        <v>0.2</v>
      </c>
      <c r="AX3394">
        <v>1.4142136E-2</v>
      </c>
      <c r="AY3394" t="s">
        <v>67</v>
      </c>
      <c r="AZ3394" t="s">
        <v>67</v>
      </c>
      <c r="BA3394" t="s">
        <v>67</v>
      </c>
      <c r="BB3394">
        <v>0.28768207200000001</v>
      </c>
      <c r="BC3394">
        <v>6.9444440000000001E-3</v>
      </c>
      <c r="BD3394" t="s">
        <v>67</v>
      </c>
      <c r="BE3394" t="s">
        <v>67</v>
      </c>
      <c r="BF3394">
        <v>1.7437145810000001</v>
      </c>
      <c r="BG3394">
        <v>0.91428571400000003</v>
      </c>
      <c r="BH3394">
        <v>1.594253331</v>
      </c>
      <c r="BI3394" t="s">
        <v>164</v>
      </c>
      <c r="BJ3394" t="s">
        <v>164</v>
      </c>
      <c r="BK3394" t="s">
        <v>4641</v>
      </c>
    </row>
    <row r="3395" spans="1:63" hidden="1" x14ac:dyDescent="0.35">
      <c r="A3395" t="s">
        <v>4625</v>
      </c>
      <c r="B3395" t="s">
        <v>67</v>
      </c>
      <c r="C3395" t="s">
        <v>67</v>
      </c>
      <c r="D3395" t="s">
        <v>67</v>
      </c>
      <c r="E3395" t="s">
        <v>67</v>
      </c>
      <c r="F3395" t="s">
        <v>66</v>
      </c>
      <c r="G3395" t="s">
        <v>67</v>
      </c>
      <c r="H3395" t="s">
        <v>5113</v>
      </c>
      <c r="I3395" t="s">
        <v>67</v>
      </c>
      <c r="J3395" t="s">
        <v>67</v>
      </c>
      <c r="K3395" t="s">
        <v>67</v>
      </c>
      <c r="L3395" t="s">
        <v>67</v>
      </c>
      <c r="M3395" t="s">
        <v>67</v>
      </c>
      <c r="N3395" t="s">
        <v>67</v>
      </c>
      <c r="O3395" t="s">
        <v>74</v>
      </c>
      <c r="P3395" t="s">
        <v>67</v>
      </c>
      <c r="Q3395" t="s">
        <v>76</v>
      </c>
      <c r="R3395" t="s">
        <v>109</v>
      </c>
      <c r="S3395" t="s">
        <v>306</v>
      </c>
      <c r="T3395" t="s">
        <v>307</v>
      </c>
      <c r="U3395" t="s">
        <v>67</v>
      </c>
      <c r="V3395" t="s">
        <v>67</v>
      </c>
      <c r="W3395" t="s">
        <v>80</v>
      </c>
      <c r="X3395" t="s">
        <v>67</v>
      </c>
      <c r="Y3395" t="s">
        <v>67</v>
      </c>
      <c r="Z3395" t="s">
        <v>67</v>
      </c>
      <c r="AA3395">
        <v>8</v>
      </c>
      <c r="AB3395">
        <v>9</v>
      </c>
      <c r="AC3395" t="s">
        <v>67</v>
      </c>
      <c r="AD3395">
        <v>464</v>
      </c>
      <c r="AE3395">
        <v>8</v>
      </c>
      <c r="AF3395">
        <v>1177</v>
      </c>
      <c r="AG3395">
        <v>8</v>
      </c>
      <c r="AH3395">
        <f t="shared" ref="AH3395:AH3458" si="106">AF3395-AD3395</f>
        <v>713</v>
      </c>
      <c r="AI3395">
        <f t="shared" ref="AI3395:AI3458" si="107">AG3395-AE3395</f>
        <v>0</v>
      </c>
      <c r="AJ3395" t="s">
        <v>67</v>
      </c>
      <c r="AK3395" t="s">
        <v>67</v>
      </c>
      <c r="AL3395" t="s">
        <v>67</v>
      </c>
      <c r="AM3395" t="s">
        <v>67</v>
      </c>
      <c r="AN3395" t="s">
        <v>67</v>
      </c>
      <c r="AO3395" t="s">
        <v>67</v>
      </c>
      <c r="AP3395" t="s">
        <v>114</v>
      </c>
      <c r="AQ3395" t="s">
        <v>115</v>
      </c>
      <c r="AR3395" t="s">
        <v>67</v>
      </c>
      <c r="AS3395" t="s">
        <v>67</v>
      </c>
      <c r="AT3395" t="s">
        <v>67</v>
      </c>
      <c r="AU3395">
        <v>3.5</v>
      </c>
      <c r="AV3395">
        <v>1.414213562</v>
      </c>
      <c r="AW3395">
        <v>6</v>
      </c>
      <c r="AX3395">
        <v>1.5</v>
      </c>
      <c r="AY3395" t="s">
        <v>67</v>
      </c>
      <c r="AZ3395" t="s">
        <v>67</v>
      </c>
      <c r="BA3395" t="s">
        <v>67</v>
      </c>
      <c r="BB3395">
        <v>0.53899650099999996</v>
      </c>
      <c r="BC3395">
        <v>2.7352608E-2</v>
      </c>
      <c r="BD3395" t="s">
        <v>67</v>
      </c>
      <c r="BE3395" t="s">
        <v>67</v>
      </c>
      <c r="BF3395">
        <v>1.711632992</v>
      </c>
      <c r="BG3395">
        <v>0.94915254199999999</v>
      </c>
      <c r="BH3395">
        <v>1.6246008059999999</v>
      </c>
      <c r="BI3395" t="s">
        <v>164</v>
      </c>
      <c r="BJ3395" t="s">
        <v>164</v>
      </c>
      <c r="BK3395" t="s">
        <v>4641</v>
      </c>
    </row>
    <row r="3396" spans="1:63" hidden="1" x14ac:dyDescent="0.35">
      <c r="A3396" t="s">
        <v>4625</v>
      </c>
      <c r="B3396" t="s">
        <v>67</v>
      </c>
      <c r="C3396" t="s">
        <v>67</v>
      </c>
      <c r="D3396" t="s">
        <v>67</v>
      </c>
      <c r="E3396" t="s">
        <v>67</v>
      </c>
      <c r="F3396" t="s">
        <v>66</v>
      </c>
      <c r="G3396" t="s">
        <v>67</v>
      </c>
      <c r="H3396" t="s">
        <v>5114</v>
      </c>
      <c r="I3396" t="s">
        <v>67</v>
      </c>
      <c r="J3396" t="s">
        <v>67</v>
      </c>
      <c r="K3396" t="s">
        <v>67</v>
      </c>
      <c r="L3396" t="s">
        <v>67</v>
      </c>
      <c r="M3396" t="s">
        <v>67</v>
      </c>
      <c r="N3396" t="s">
        <v>67</v>
      </c>
      <c r="O3396" t="s">
        <v>74</v>
      </c>
      <c r="P3396" t="s">
        <v>67</v>
      </c>
      <c r="Q3396" t="s">
        <v>76</v>
      </c>
      <c r="R3396" t="s">
        <v>77</v>
      </c>
      <c r="S3396" t="s">
        <v>4639</v>
      </c>
      <c r="T3396" t="s">
        <v>5115</v>
      </c>
      <c r="U3396" t="s">
        <v>67</v>
      </c>
      <c r="V3396" t="s">
        <v>67</v>
      </c>
      <c r="W3396" t="s">
        <v>80</v>
      </c>
      <c r="X3396" t="s">
        <v>67</v>
      </c>
      <c r="Y3396" t="s">
        <v>67</v>
      </c>
      <c r="Z3396" t="s">
        <v>67</v>
      </c>
      <c r="AA3396">
        <v>4</v>
      </c>
      <c r="AB3396">
        <v>4</v>
      </c>
      <c r="AC3396" t="s">
        <v>67</v>
      </c>
      <c r="AD3396">
        <v>403</v>
      </c>
      <c r="AE3396">
        <v>23.44</v>
      </c>
      <c r="AF3396">
        <v>963</v>
      </c>
      <c r="AG3396">
        <v>13.28</v>
      </c>
      <c r="AH3396">
        <f t="shared" si="106"/>
        <v>560</v>
      </c>
      <c r="AI3396">
        <f t="shared" si="107"/>
        <v>-10.160000000000002</v>
      </c>
      <c r="AJ3396" t="s">
        <v>67</v>
      </c>
      <c r="AK3396" t="s">
        <v>67</v>
      </c>
      <c r="AL3396" t="s">
        <v>67</v>
      </c>
      <c r="AM3396" t="s">
        <v>67</v>
      </c>
      <c r="AN3396" t="s">
        <v>67</v>
      </c>
      <c r="AO3396" t="s">
        <v>67</v>
      </c>
      <c r="AP3396" t="s">
        <v>4796</v>
      </c>
      <c r="AQ3396" t="s">
        <v>115</v>
      </c>
      <c r="AR3396" t="s">
        <v>67</v>
      </c>
      <c r="AS3396" t="s">
        <v>67</v>
      </c>
      <c r="AT3396" t="s">
        <v>67</v>
      </c>
      <c r="AU3396">
        <v>0.37</v>
      </c>
      <c r="AV3396">
        <v>0.13</v>
      </c>
      <c r="AW3396">
        <v>0.32</v>
      </c>
      <c r="AX3396">
        <v>0.02</v>
      </c>
      <c r="AY3396" t="s">
        <v>67</v>
      </c>
      <c r="AZ3396" t="s">
        <v>67</v>
      </c>
      <c r="BA3396" t="s">
        <v>67</v>
      </c>
      <c r="BB3396">
        <v>-0.14518201</v>
      </c>
      <c r="BC3396">
        <v>3.1838506000000003E-2</v>
      </c>
      <c r="BD3396" t="s">
        <v>67</v>
      </c>
      <c r="BE3396" t="s">
        <v>67</v>
      </c>
      <c r="BF3396">
        <v>-0.53760333100000002</v>
      </c>
      <c r="BG3396">
        <v>0.869565217</v>
      </c>
      <c r="BH3396">
        <v>-0.46748115699999998</v>
      </c>
      <c r="BI3396" t="s">
        <v>164</v>
      </c>
      <c r="BJ3396" t="s">
        <v>164</v>
      </c>
      <c r="BK3396" t="s">
        <v>67</v>
      </c>
    </row>
    <row r="3397" spans="1:63" hidden="1" x14ac:dyDescent="0.35">
      <c r="A3397" t="s">
        <v>4625</v>
      </c>
      <c r="B3397" t="s">
        <v>67</v>
      </c>
      <c r="C3397" t="s">
        <v>67</v>
      </c>
      <c r="D3397" t="s">
        <v>67</v>
      </c>
      <c r="E3397" t="s">
        <v>67</v>
      </c>
      <c r="F3397" t="s">
        <v>66</v>
      </c>
      <c r="G3397" t="s">
        <v>67</v>
      </c>
      <c r="H3397" t="s">
        <v>5114</v>
      </c>
      <c r="I3397" t="s">
        <v>67</v>
      </c>
      <c r="J3397" t="s">
        <v>67</v>
      </c>
      <c r="K3397" t="s">
        <v>67</v>
      </c>
      <c r="L3397" t="s">
        <v>67</v>
      </c>
      <c r="M3397" t="s">
        <v>67</v>
      </c>
      <c r="N3397" t="s">
        <v>67</v>
      </c>
      <c r="O3397" t="s">
        <v>74</v>
      </c>
      <c r="P3397" t="s">
        <v>67</v>
      </c>
      <c r="Q3397" t="s">
        <v>76</v>
      </c>
      <c r="R3397" t="s">
        <v>77</v>
      </c>
      <c r="S3397" t="s">
        <v>4639</v>
      </c>
      <c r="T3397" t="s">
        <v>5115</v>
      </c>
      <c r="U3397" t="s">
        <v>67</v>
      </c>
      <c r="V3397" t="s">
        <v>67</v>
      </c>
      <c r="W3397" t="s">
        <v>80</v>
      </c>
      <c r="X3397" t="s">
        <v>67</v>
      </c>
      <c r="Y3397" t="s">
        <v>67</v>
      </c>
      <c r="Z3397" t="s">
        <v>67</v>
      </c>
      <c r="AA3397">
        <v>6</v>
      </c>
      <c r="AB3397">
        <v>6</v>
      </c>
      <c r="AC3397" t="s">
        <v>67</v>
      </c>
      <c r="AD3397">
        <v>403</v>
      </c>
      <c r="AE3397">
        <v>23.44</v>
      </c>
      <c r="AF3397">
        <v>1822</v>
      </c>
      <c r="AG3397">
        <v>23.33</v>
      </c>
      <c r="AH3397">
        <f t="shared" si="106"/>
        <v>1419</v>
      </c>
      <c r="AI3397">
        <f t="shared" si="107"/>
        <v>-0.11000000000000298</v>
      </c>
      <c r="AJ3397" t="s">
        <v>67</v>
      </c>
      <c r="AK3397" t="s">
        <v>67</v>
      </c>
      <c r="AL3397" t="s">
        <v>67</v>
      </c>
      <c r="AM3397" t="s">
        <v>67</v>
      </c>
      <c r="AN3397" t="s">
        <v>67</v>
      </c>
      <c r="AO3397" t="s">
        <v>67</v>
      </c>
      <c r="AP3397" t="s">
        <v>4654</v>
      </c>
      <c r="AQ3397" t="s">
        <v>139</v>
      </c>
      <c r="AR3397" t="s">
        <v>67</v>
      </c>
      <c r="AS3397" t="s">
        <v>67</v>
      </c>
      <c r="AT3397" t="s">
        <v>67</v>
      </c>
      <c r="AU3397">
        <v>0.81</v>
      </c>
      <c r="AV3397">
        <v>0.04</v>
      </c>
      <c r="AW3397">
        <v>0.73</v>
      </c>
      <c r="AX3397">
        <v>0.06</v>
      </c>
      <c r="AY3397" t="s">
        <v>67</v>
      </c>
      <c r="AZ3397" t="s">
        <v>67</v>
      </c>
      <c r="BA3397" t="s">
        <v>67</v>
      </c>
      <c r="BB3397">
        <v>-0.103989714</v>
      </c>
      <c r="BC3397">
        <v>1.532357E-3</v>
      </c>
      <c r="BD3397" t="s">
        <v>67</v>
      </c>
      <c r="BE3397" t="s">
        <v>67</v>
      </c>
      <c r="BF3397">
        <v>-1.5689290810000001</v>
      </c>
      <c r="BG3397">
        <v>0.92307692299999999</v>
      </c>
      <c r="BH3397">
        <v>-1.4482422290000001</v>
      </c>
      <c r="BI3397" t="s">
        <v>164</v>
      </c>
      <c r="BJ3397" t="s">
        <v>164</v>
      </c>
      <c r="BK3397" t="s">
        <v>67</v>
      </c>
    </row>
    <row r="3398" spans="1:63" hidden="1" x14ac:dyDescent="0.35">
      <c r="A3398" t="s">
        <v>4625</v>
      </c>
      <c r="B3398" t="s">
        <v>67</v>
      </c>
      <c r="C3398" t="s">
        <v>67</v>
      </c>
      <c r="D3398" t="s">
        <v>67</v>
      </c>
      <c r="E3398" t="s">
        <v>67</v>
      </c>
      <c r="F3398" t="s">
        <v>66</v>
      </c>
      <c r="G3398" t="s">
        <v>67</v>
      </c>
      <c r="H3398" t="s">
        <v>5114</v>
      </c>
      <c r="I3398" t="s">
        <v>67</v>
      </c>
      <c r="J3398" t="s">
        <v>67</v>
      </c>
      <c r="K3398" t="s">
        <v>67</v>
      </c>
      <c r="L3398" t="s">
        <v>67</v>
      </c>
      <c r="M3398" t="s">
        <v>67</v>
      </c>
      <c r="N3398" t="s">
        <v>67</v>
      </c>
      <c r="O3398" t="s">
        <v>74</v>
      </c>
      <c r="P3398" t="s">
        <v>67</v>
      </c>
      <c r="Q3398" t="s">
        <v>76</v>
      </c>
      <c r="R3398" t="s">
        <v>77</v>
      </c>
      <c r="S3398" t="s">
        <v>4639</v>
      </c>
      <c r="T3398" t="s">
        <v>5115</v>
      </c>
      <c r="U3398" t="s">
        <v>67</v>
      </c>
      <c r="V3398" t="s">
        <v>67</v>
      </c>
      <c r="W3398" t="s">
        <v>80</v>
      </c>
      <c r="X3398" t="s">
        <v>67</v>
      </c>
      <c r="Y3398" t="s">
        <v>67</v>
      </c>
      <c r="Z3398" t="s">
        <v>67</v>
      </c>
      <c r="AA3398">
        <v>6</v>
      </c>
      <c r="AB3398">
        <v>6</v>
      </c>
      <c r="AC3398" t="s">
        <v>67</v>
      </c>
      <c r="AD3398">
        <v>403</v>
      </c>
      <c r="AE3398">
        <v>23.44</v>
      </c>
      <c r="AF3398">
        <v>963</v>
      </c>
      <c r="AG3398">
        <v>23.28</v>
      </c>
      <c r="AH3398">
        <f t="shared" si="106"/>
        <v>560</v>
      </c>
      <c r="AI3398">
        <f t="shared" si="107"/>
        <v>-0.16000000000000014</v>
      </c>
      <c r="AJ3398" t="s">
        <v>67</v>
      </c>
      <c r="AK3398" t="s">
        <v>67</v>
      </c>
      <c r="AL3398" t="s">
        <v>67</v>
      </c>
      <c r="AM3398" t="s">
        <v>67</v>
      </c>
      <c r="AN3398" t="s">
        <v>67</v>
      </c>
      <c r="AO3398" t="s">
        <v>67</v>
      </c>
      <c r="AP3398" t="s">
        <v>4654</v>
      </c>
      <c r="AQ3398" t="s">
        <v>139</v>
      </c>
      <c r="AR3398" t="s">
        <v>67</v>
      </c>
      <c r="AS3398" t="s">
        <v>67</v>
      </c>
      <c r="AT3398" t="s">
        <v>67</v>
      </c>
      <c r="AU3398">
        <v>0.81</v>
      </c>
      <c r="AV3398">
        <v>0.04</v>
      </c>
      <c r="AW3398">
        <v>0.74</v>
      </c>
      <c r="AX3398">
        <v>0.13</v>
      </c>
      <c r="AY3398" t="s">
        <v>67</v>
      </c>
      <c r="AZ3398" t="s">
        <v>67</v>
      </c>
      <c r="BA3398" t="s">
        <v>67</v>
      </c>
      <c r="BB3398">
        <v>-9.0384061000000002E-2</v>
      </c>
      <c r="BC3398">
        <v>5.5500990000000002E-3</v>
      </c>
      <c r="BD3398" t="s">
        <v>67</v>
      </c>
      <c r="BE3398" t="s">
        <v>67</v>
      </c>
      <c r="BF3398">
        <v>-0.72782534300000001</v>
      </c>
      <c r="BG3398">
        <v>0.92307692299999999</v>
      </c>
      <c r="BH3398">
        <v>-0.67183877800000003</v>
      </c>
      <c r="BI3398" t="s">
        <v>164</v>
      </c>
      <c r="BJ3398" t="s">
        <v>164</v>
      </c>
      <c r="BK3398" t="s">
        <v>67</v>
      </c>
    </row>
    <row r="3399" spans="1:63" hidden="1" x14ac:dyDescent="0.35">
      <c r="A3399" t="s">
        <v>4625</v>
      </c>
      <c r="B3399" t="s">
        <v>67</v>
      </c>
      <c r="C3399" t="s">
        <v>67</v>
      </c>
      <c r="D3399" t="s">
        <v>67</v>
      </c>
      <c r="E3399" t="s">
        <v>67</v>
      </c>
      <c r="F3399" t="s">
        <v>66</v>
      </c>
      <c r="G3399" t="s">
        <v>67</v>
      </c>
      <c r="H3399" t="s">
        <v>5114</v>
      </c>
      <c r="I3399" t="s">
        <v>67</v>
      </c>
      <c r="J3399" t="s">
        <v>67</v>
      </c>
      <c r="K3399" t="s">
        <v>67</v>
      </c>
      <c r="L3399" t="s">
        <v>67</v>
      </c>
      <c r="M3399" t="s">
        <v>67</v>
      </c>
      <c r="N3399" t="s">
        <v>67</v>
      </c>
      <c r="O3399" t="s">
        <v>74</v>
      </c>
      <c r="P3399" t="s">
        <v>67</v>
      </c>
      <c r="Q3399" t="s">
        <v>76</v>
      </c>
      <c r="R3399" t="s">
        <v>77</v>
      </c>
      <c r="S3399" t="s">
        <v>4639</v>
      </c>
      <c r="T3399" t="s">
        <v>5115</v>
      </c>
      <c r="U3399" t="s">
        <v>67</v>
      </c>
      <c r="V3399" t="s">
        <v>67</v>
      </c>
      <c r="W3399" t="s">
        <v>80</v>
      </c>
      <c r="X3399" t="s">
        <v>67</v>
      </c>
      <c r="Y3399" t="s">
        <v>67</v>
      </c>
      <c r="Z3399" t="s">
        <v>67</v>
      </c>
      <c r="AA3399">
        <v>6</v>
      </c>
      <c r="AB3399">
        <v>6</v>
      </c>
      <c r="AC3399" t="s">
        <v>67</v>
      </c>
      <c r="AD3399">
        <v>403</v>
      </c>
      <c r="AE3399">
        <v>23.44</v>
      </c>
      <c r="AF3399">
        <v>1822</v>
      </c>
      <c r="AG3399">
        <v>23.33</v>
      </c>
      <c r="AH3399">
        <f t="shared" si="106"/>
        <v>1419</v>
      </c>
      <c r="AI3399">
        <f t="shared" si="107"/>
        <v>-0.11000000000000298</v>
      </c>
      <c r="AJ3399" t="s">
        <v>67</v>
      </c>
      <c r="AK3399" t="s">
        <v>67</v>
      </c>
      <c r="AL3399" t="s">
        <v>67</v>
      </c>
      <c r="AM3399" t="s">
        <v>67</v>
      </c>
      <c r="AN3399" t="s">
        <v>67</v>
      </c>
      <c r="AO3399" t="s">
        <v>67</v>
      </c>
      <c r="AP3399" t="s">
        <v>4750</v>
      </c>
      <c r="AQ3399" t="s">
        <v>157</v>
      </c>
      <c r="AR3399" t="s">
        <v>67</v>
      </c>
      <c r="AS3399" t="s">
        <v>67</v>
      </c>
      <c r="AT3399" t="s">
        <v>67</v>
      </c>
      <c r="AU3399">
        <v>48</v>
      </c>
      <c r="AV3399">
        <v>28</v>
      </c>
      <c r="AW3399">
        <v>99</v>
      </c>
      <c r="AX3399">
        <v>1</v>
      </c>
      <c r="AY3399" t="s">
        <v>67</v>
      </c>
      <c r="AZ3399" t="s">
        <v>67</v>
      </c>
      <c r="BA3399" t="s">
        <v>67</v>
      </c>
      <c r="BB3399">
        <v>0.72391883899999998</v>
      </c>
      <c r="BC3399">
        <v>5.6729967999999999E-2</v>
      </c>
      <c r="BD3399" t="s">
        <v>67</v>
      </c>
      <c r="BE3399" t="s">
        <v>67</v>
      </c>
      <c r="BF3399">
        <v>2.5742477720000001</v>
      </c>
      <c r="BG3399">
        <v>0.92307692299999999</v>
      </c>
      <c r="BH3399">
        <v>2.3762287130000002</v>
      </c>
      <c r="BI3399" t="s">
        <v>164</v>
      </c>
      <c r="BJ3399" t="s">
        <v>164</v>
      </c>
      <c r="BK3399" t="s">
        <v>67</v>
      </c>
    </row>
    <row r="3400" spans="1:63" hidden="1" x14ac:dyDescent="0.35">
      <c r="A3400" t="s">
        <v>4625</v>
      </c>
      <c r="B3400" t="s">
        <v>67</v>
      </c>
      <c r="C3400" t="s">
        <v>67</v>
      </c>
      <c r="D3400" t="s">
        <v>67</v>
      </c>
      <c r="E3400" t="s">
        <v>67</v>
      </c>
      <c r="F3400" t="s">
        <v>66</v>
      </c>
      <c r="G3400" t="s">
        <v>67</v>
      </c>
      <c r="H3400" t="s">
        <v>5114</v>
      </c>
      <c r="I3400" t="s">
        <v>67</v>
      </c>
      <c r="J3400" t="s">
        <v>67</v>
      </c>
      <c r="K3400" t="s">
        <v>67</v>
      </c>
      <c r="L3400" t="s">
        <v>67</v>
      </c>
      <c r="M3400" t="s">
        <v>67</v>
      </c>
      <c r="N3400" t="s">
        <v>67</v>
      </c>
      <c r="O3400" t="s">
        <v>74</v>
      </c>
      <c r="P3400" t="s">
        <v>67</v>
      </c>
      <c r="Q3400" t="s">
        <v>76</v>
      </c>
      <c r="R3400" t="s">
        <v>77</v>
      </c>
      <c r="S3400" t="s">
        <v>4639</v>
      </c>
      <c r="T3400" t="s">
        <v>5115</v>
      </c>
      <c r="U3400" t="s">
        <v>67</v>
      </c>
      <c r="V3400" t="s">
        <v>67</v>
      </c>
      <c r="W3400" t="s">
        <v>80</v>
      </c>
      <c r="X3400" t="s">
        <v>67</v>
      </c>
      <c r="Y3400" t="s">
        <v>67</v>
      </c>
      <c r="Z3400" t="s">
        <v>67</v>
      </c>
      <c r="AA3400">
        <v>6</v>
      </c>
      <c r="AB3400">
        <v>6</v>
      </c>
      <c r="AC3400" t="s">
        <v>67</v>
      </c>
      <c r="AD3400">
        <v>403</v>
      </c>
      <c r="AE3400">
        <v>23.44</v>
      </c>
      <c r="AF3400">
        <v>1822</v>
      </c>
      <c r="AG3400">
        <v>23.33</v>
      </c>
      <c r="AH3400">
        <f t="shared" si="106"/>
        <v>1419</v>
      </c>
      <c r="AI3400">
        <f t="shared" si="107"/>
        <v>-0.11000000000000298</v>
      </c>
      <c r="AJ3400" t="s">
        <v>67</v>
      </c>
      <c r="AK3400" t="s">
        <v>67</v>
      </c>
      <c r="AL3400" t="s">
        <v>67</v>
      </c>
      <c r="AM3400" t="s">
        <v>67</v>
      </c>
      <c r="AN3400" t="s">
        <v>67</v>
      </c>
      <c r="AO3400" t="s">
        <v>67</v>
      </c>
      <c r="AP3400" t="s">
        <v>4655</v>
      </c>
      <c r="AQ3400" t="s">
        <v>86</v>
      </c>
      <c r="AR3400" t="s">
        <v>67</v>
      </c>
      <c r="AS3400" t="s">
        <v>67</v>
      </c>
      <c r="AT3400" t="s">
        <v>67</v>
      </c>
      <c r="AU3400">
        <v>88</v>
      </c>
      <c r="AV3400">
        <v>2.6</v>
      </c>
      <c r="AW3400">
        <v>87.4</v>
      </c>
      <c r="AX3400">
        <v>2.6</v>
      </c>
      <c r="AY3400" t="s">
        <v>67</v>
      </c>
      <c r="AZ3400" t="s">
        <v>67</v>
      </c>
      <c r="BA3400" t="s">
        <v>67</v>
      </c>
      <c r="BB3400">
        <v>-6.841532E-3</v>
      </c>
      <c r="BC3400">
        <v>2.9298200000000001E-4</v>
      </c>
      <c r="BD3400" t="s">
        <v>67</v>
      </c>
      <c r="BE3400" t="s">
        <v>67</v>
      </c>
      <c r="BF3400">
        <v>-0.23076923099999999</v>
      </c>
      <c r="BG3400">
        <v>0.92307692299999999</v>
      </c>
      <c r="BH3400">
        <v>-0.21301775100000001</v>
      </c>
      <c r="BI3400" t="s">
        <v>164</v>
      </c>
      <c r="BJ3400" t="s">
        <v>164</v>
      </c>
      <c r="BK3400" t="s">
        <v>67</v>
      </c>
    </row>
    <row r="3401" spans="1:63" hidden="1" x14ac:dyDescent="0.35">
      <c r="A3401" t="s">
        <v>4625</v>
      </c>
      <c r="B3401" t="s">
        <v>67</v>
      </c>
      <c r="C3401" t="s">
        <v>67</v>
      </c>
      <c r="D3401" t="s">
        <v>67</v>
      </c>
      <c r="E3401" t="s">
        <v>67</v>
      </c>
      <c r="F3401" t="s">
        <v>66</v>
      </c>
      <c r="G3401" t="s">
        <v>67</v>
      </c>
      <c r="H3401" t="s">
        <v>5114</v>
      </c>
      <c r="I3401" t="s">
        <v>67</v>
      </c>
      <c r="J3401" t="s">
        <v>67</v>
      </c>
      <c r="K3401" t="s">
        <v>67</v>
      </c>
      <c r="L3401" t="s">
        <v>67</v>
      </c>
      <c r="M3401" t="s">
        <v>67</v>
      </c>
      <c r="N3401" t="s">
        <v>67</v>
      </c>
      <c r="O3401" t="s">
        <v>74</v>
      </c>
      <c r="P3401" t="s">
        <v>67</v>
      </c>
      <c r="Q3401" t="s">
        <v>76</v>
      </c>
      <c r="R3401" t="s">
        <v>77</v>
      </c>
      <c r="S3401" t="s">
        <v>4639</v>
      </c>
      <c r="T3401" t="s">
        <v>5115</v>
      </c>
      <c r="U3401" t="s">
        <v>67</v>
      </c>
      <c r="V3401" t="s">
        <v>67</v>
      </c>
      <c r="W3401" t="s">
        <v>80</v>
      </c>
      <c r="X3401" t="s">
        <v>67</v>
      </c>
      <c r="Y3401" t="s">
        <v>67</v>
      </c>
      <c r="Z3401" t="s">
        <v>67</v>
      </c>
      <c r="AA3401">
        <v>6</v>
      </c>
      <c r="AB3401">
        <v>6</v>
      </c>
      <c r="AC3401" t="s">
        <v>67</v>
      </c>
      <c r="AD3401">
        <v>403</v>
      </c>
      <c r="AE3401">
        <v>23.44</v>
      </c>
      <c r="AF3401">
        <v>963</v>
      </c>
      <c r="AG3401">
        <v>13.28</v>
      </c>
      <c r="AH3401">
        <f t="shared" si="106"/>
        <v>560</v>
      </c>
      <c r="AI3401">
        <f t="shared" si="107"/>
        <v>-10.160000000000002</v>
      </c>
      <c r="AJ3401" t="s">
        <v>67</v>
      </c>
      <c r="AK3401" t="s">
        <v>67</v>
      </c>
      <c r="AL3401" t="s">
        <v>67</v>
      </c>
      <c r="AM3401" t="s">
        <v>67</v>
      </c>
      <c r="AN3401" t="s">
        <v>67</v>
      </c>
      <c r="AO3401" t="s">
        <v>67</v>
      </c>
      <c r="AP3401" t="s">
        <v>4655</v>
      </c>
      <c r="AQ3401" t="s">
        <v>86</v>
      </c>
      <c r="AR3401" t="s">
        <v>67</v>
      </c>
      <c r="AS3401" t="s">
        <v>67</v>
      </c>
      <c r="AT3401" t="s">
        <v>67</v>
      </c>
      <c r="AU3401">
        <v>88</v>
      </c>
      <c r="AV3401">
        <v>2.6</v>
      </c>
      <c r="AW3401">
        <v>88</v>
      </c>
      <c r="AX3401">
        <v>4</v>
      </c>
      <c r="AY3401" t="s">
        <v>67</v>
      </c>
      <c r="AZ3401" t="s">
        <v>67</v>
      </c>
      <c r="BA3401" t="s">
        <v>67</v>
      </c>
      <c r="BB3401">
        <v>0</v>
      </c>
      <c r="BC3401">
        <v>4.8984199999999999E-4</v>
      </c>
      <c r="BD3401" t="s">
        <v>67</v>
      </c>
      <c r="BE3401" t="s">
        <v>67</v>
      </c>
      <c r="BF3401">
        <v>0</v>
      </c>
      <c r="BG3401">
        <v>0.92307692299999999</v>
      </c>
      <c r="BH3401">
        <v>0</v>
      </c>
      <c r="BI3401" t="s">
        <v>164</v>
      </c>
      <c r="BJ3401" t="s">
        <v>164</v>
      </c>
      <c r="BK3401" t="s">
        <v>67</v>
      </c>
    </row>
    <row r="3402" spans="1:63" hidden="1" x14ac:dyDescent="0.35">
      <c r="A3402" t="s">
        <v>4625</v>
      </c>
      <c r="B3402" t="s">
        <v>67</v>
      </c>
      <c r="C3402" t="s">
        <v>67</v>
      </c>
      <c r="D3402" t="s">
        <v>67</v>
      </c>
      <c r="E3402" t="s">
        <v>67</v>
      </c>
      <c r="F3402" t="s">
        <v>66</v>
      </c>
      <c r="G3402" t="s">
        <v>67</v>
      </c>
      <c r="H3402" t="s">
        <v>5114</v>
      </c>
      <c r="I3402" t="s">
        <v>67</v>
      </c>
      <c r="J3402" t="s">
        <v>67</v>
      </c>
      <c r="K3402" t="s">
        <v>67</v>
      </c>
      <c r="L3402" t="s">
        <v>67</v>
      </c>
      <c r="M3402" t="s">
        <v>67</v>
      </c>
      <c r="N3402" t="s">
        <v>67</v>
      </c>
      <c r="O3402" t="s">
        <v>74</v>
      </c>
      <c r="P3402" t="s">
        <v>67</v>
      </c>
      <c r="Q3402" t="s">
        <v>76</v>
      </c>
      <c r="R3402" t="s">
        <v>77</v>
      </c>
      <c r="S3402" t="s">
        <v>4639</v>
      </c>
      <c r="T3402" t="s">
        <v>5115</v>
      </c>
      <c r="U3402" t="s">
        <v>67</v>
      </c>
      <c r="V3402" t="s">
        <v>67</v>
      </c>
      <c r="W3402" t="s">
        <v>80</v>
      </c>
      <c r="X3402" t="s">
        <v>67</v>
      </c>
      <c r="Y3402" t="s">
        <v>67</v>
      </c>
      <c r="Z3402" t="s">
        <v>67</v>
      </c>
      <c r="AA3402">
        <v>6</v>
      </c>
      <c r="AB3402">
        <v>6</v>
      </c>
      <c r="AC3402" t="s">
        <v>67</v>
      </c>
      <c r="AD3402">
        <v>403</v>
      </c>
      <c r="AE3402">
        <v>23.44</v>
      </c>
      <c r="AF3402">
        <v>963</v>
      </c>
      <c r="AG3402">
        <v>23.28</v>
      </c>
      <c r="AH3402">
        <f t="shared" si="106"/>
        <v>560</v>
      </c>
      <c r="AI3402">
        <f t="shared" si="107"/>
        <v>-0.16000000000000014</v>
      </c>
      <c r="AJ3402" t="s">
        <v>67</v>
      </c>
      <c r="AK3402" t="s">
        <v>67</v>
      </c>
      <c r="AL3402" t="s">
        <v>67</v>
      </c>
      <c r="AM3402" t="s">
        <v>67</v>
      </c>
      <c r="AN3402" t="s">
        <v>67</v>
      </c>
      <c r="AO3402" t="s">
        <v>67</v>
      </c>
      <c r="AP3402" t="s">
        <v>4750</v>
      </c>
      <c r="AQ3402" t="s">
        <v>157</v>
      </c>
      <c r="AR3402" t="s">
        <v>67</v>
      </c>
      <c r="AS3402" t="s">
        <v>67</v>
      </c>
      <c r="AT3402" t="s">
        <v>67</v>
      </c>
      <c r="AU3402">
        <v>48</v>
      </c>
      <c r="AV3402">
        <v>28</v>
      </c>
      <c r="AW3402">
        <v>72</v>
      </c>
      <c r="AX3402">
        <v>10</v>
      </c>
      <c r="AY3402" t="s">
        <v>67</v>
      </c>
      <c r="AZ3402" t="s">
        <v>67</v>
      </c>
      <c r="BA3402" t="s">
        <v>67</v>
      </c>
      <c r="BB3402">
        <v>0.40546510800000002</v>
      </c>
      <c r="BC3402">
        <v>5.9927983999999997E-2</v>
      </c>
      <c r="BD3402" t="s">
        <v>67</v>
      </c>
      <c r="BE3402" t="s">
        <v>67</v>
      </c>
      <c r="BF3402">
        <v>1.141563586</v>
      </c>
      <c r="BG3402">
        <v>0.92307692299999999</v>
      </c>
      <c r="BH3402">
        <v>1.053751002</v>
      </c>
      <c r="BI3402" t="s">
        <v>164</v>
      </c>
      <c r="BJ3402" t="s">
        <v>164</v>
      </c>
      <c r="BK3402" t="s">
        <v>67</v>
      </c>
    </row>
    <row r="3403" spans="1:63" hidden="1" x14ac:dyDescent="0.35">
      <c r="A3403" t="s">
        <v>4625</v>
      </c>
      <c r="B3403" t="s">
        <v>67</v>
      </c>
      <c r="C3403" t="s">
        <v>67</v>
      </c>
      <c r="D3403" t="s">
        <v>67</v>
      </c>
      <c r="E3403" t="s">
        <v>67</v>
      </c>
      <c r="F3403" t="s">
        <v>66</v>
      </c>
      <c r="G3403" t="s">
        <v>67</v>
      </c>
      <c r="H3403" t="s">
        <v>5116</v>
      </c>
      <c r="I3403" t="s">
        <v>67</v>
      </c>
      <c r="J3403" t="s">
        <v>67</v>
      </c>
      <c r="K3403" t="s">
        <v>67</v>
      </c>
      <c r="L3403" t="s">
        <v>67</v>
      </c>
      <c r="M3403" t="s">
        <v>67</v>
      </c>
      <c r="N3403" t="s">
        <v>67</v>
      </c>
      <c r="O3403" t="s">
        <v>74</v>
      </c>
      <c r="P3403" t="s">
        <v>67</v>
      </c>
      <c r="Q3403" t="s">
        <v>76</v>
      </c>
      <c r="R3403" t="s">
        <v>109</v>
      </c>
      <c r="S3403" t="s">
        <v>306</v>
      </c>
      <c r="T3403" t="s">
        <v>307</v>
      </c>
      <c r="U3403" t="s">
        <v>67</v>
      </c>
      <c r="V3403" t="s">
        <v>67</v>
      </c>
      <c r="W3403" t="s">
        <v>80</v>
      </c>
      <c r="X3403" t="s">
        <v>67</v>
      </c>
      <c r="Y3403" t="s">
        <v>67</v>
      </c>
      <c r="Z3403" t="s">
        <v>67</v>
      </c>
      <c r="AA3403">
        <v>3</v>
      </c>
      <c r="AB3403">
        <v>3</v>
      </c>
      <c r="AC3403" t="s">
        <v>67</v>
      </c>
      <c r="AD3403">
        <v>327</v>
      </c>
      <c r="AE3403">
        <v>7</v>
      </c>
      <c r="AF3403">
        <v>722</v>
      </c>
      <c r="AG3403">
        <v>7</v>
      </c>
      <c r="AH3403">
        <f t="shared" si="106"/>
        <v>395</v>
      </c>
      <c r="AI3403">
        <f t="shared" si="107"/>
        <v>0</v>
      </c>
      <c r="AJ3403" t="s">
        <v>67</v>
      </c>
      <c r="AK3403" t="s">
        <v>67</v>
      </c>
      <c r="AL3403" t="s">
        <v>67</v>
      </c>
      <c r="AM3403" t="s">
        <v>67</v>
      </c>
      <c r="AN3403" t="s">
        <v>67</v>
      </c>
      <c r="AO3403" t="s">
        <v>67</v>
      </c>
      <c r="AP3403" t="s">
        <v>5117</v>
      </c>
      <c r="AQ3403" t="s">
        <v>115</v>
      </c>
      <c r="AR3403" t="s">
        <v>67</v>
      </c>
      <c r="AS3403" t="s">
        <v>67</v>
      </c>
      <c r="AT3403" t="s">
        <v>67</v>
      </c>
      <c r="AU3403">
        <v>17</v>
      </c>
      <c r="AV3403">
        <v>0.88369939200000003</v>
      </c>
      <c r="AW3403">
        <v>12.5</v>
      </c>
      <c r="AX3403">
        <v>0.70695951300000004</v>
      </c>
      <c r="AY3403" t="s">
        <v>67</v>
      </c>
      <c r="AZ3403" t="s">
        <v>67</v>
      </c>
      <c r="BA3403" t="s">
        <v>67</v>
      </c>
      <c r="BB3403">
        <v>-0.3074847</v>
      </c>
      <c r="BC3403">
        <v>1.9669430000000001E-3</v>
      </c>
      <c r="BD3403" t="s">
        <v>67</v>
      </c>
      <c r="BE3403" t="s">
        <v>67</v>
      </c>
      <c r="BF3403">
        <v>-5.623426609</v>
      </c>
      <c r="BG3403">
        <v>0.8</v>
      </c>
      <c r="BH3403">
        <v>-4.4987412869999996</v>
      </c>
      <c r="BI3403" t="s">
        <v>164</v>
      </c>
      <c r="BJ3403" t="s">
        <v>164</v>
      </c>
      <c r="BK3403" t="s">
        <v>67</v>
      </c>
    </row>
    <row r="3404" spans="1:63" hidden="1" x14ac:dyDescent="0.35">
      <c r="A3404" t="s">
        <v>4625</v>
      </c>
      <c r="B3404" t="s">
        <v>67</v>
      </c>
      <c r="C3404" t="s">
        <v>67</v>
      </c>
      <c r="D3404" t="s">
        <v>67</v>
      </c>
      <c r="E3404" t="s">
        <v>67</v>
      </c>
      <c r="F3404" t="s">
        <v>66</v>
      </c>
      <c r="G3404" t="s">
        <v>67</v>
      </c>
      <c r="H3404" t="s">
        <v>5118</v>
      </c>
      <c r="I3404" t="s">
        <v>67</v>
      </c>
      <c r="J3404" t="s">
        <v>67</v>
      </c>
      <c r="K3404" t="s">
        <v>67</v>
      </c>
      <c r="L3404" t="s">
        <v>67</v>
      </c>
      <c r="M3404" t="s">
        <v>67</v>
      </c>
      <c r="N3404" t="s">
        <v>67</v>
      </c>
      <c r="O3404" t="s">
        <v>74</v>
      </c>
      <c r="P3404" t="s">
        <v>67</v>
      </c>
      <c r="Q3404" t="s">
        <v>76</v>
      </c>
      <c r="R3404" t="s">
        <v>109</v>
      </c>
      <c r="S3404" t="s">
        <v>4645</v>
      </c>
      <c r="T3404" t="s">
        <v>1240</v>
      </c>
      <c r="U3404" t="s">
        <v>67</v>
      </c>
      <c r="V3404" t="s">
        <v>67</v>
      </c>
      <c r="W3404" t="s">
        <v>80</v>
      </c>
      <c r="X3404" t="s">
        <v>67</v>
      </c>
      <c r="Y3404" t="s">
        <v>67</v>
      </c>
      <c r="Z3404" t="s">
        <v>67</v>
      </c>
      <c r="AA3404">
        <v>3</v>
      </c>
      <c r="AB3404">
        <v>3</v>
      </c>
      <c r="AC3404" t="s">
        <v>67</v>
      </c>
      <c r="AD3404">
        <v>378.8</v>
      </c>
      <c r="AE3404">
        <v>1</v>
      </c>
      <c r="AF3404">
        <v>708.7</v>
      </c>
      <c r="AG3404">
        <v>1.1000000000000001</v>
      </c>
      <c r="AH3404">
        <f t="shared" si="106"/>
        <v>329.90000000000003</v>
      </c>
      <c r="AI3404">
        <f t="shared" si="107"/>
        <v>0.10000000000000009</v>
      </c>
      <c r="AJ3404" t="s">
        <v>67</v>
      </c>
      <c r="AK3404" t="s">
        <v>67</v>
      </c>
      <c r="AL3404" t="s">
        <v>67</v>
      </c>
      <c r="AM3404" t="s">
        <v>67</v>
      </c>
      <c r="AN3404" t="s">
        <v>67</v>
      </c>
      <c r="AO3404" t="s">
        <v>67</v>
      </c>
      <c r="AP3404" t="s">
        <v>5119</v>
      </c>
      <c r="AQ3404" t="s">
        <v>115</v>
      </c>
      <c r="AR3404" t="s">
        <v>67</v>
      </c>
      <c r="AS3404" t="s">
        <v>67</v>
      </c>
      <c r="AT3404" t="s">
        <v>67</v>
      </c>
      <c r="AU3404">
        <v>1.1499999999999999</v>
      </c>
      <c r="AV3404">
        <v>6.1858956999999999E-2</v>
      </c>
      <c r="AW3404">
        <v>0.8</v>
      </c>
      <c r="AX3404">
        <v>3.5347976000000003E-2</v>
      </c>
      <c r="AY3404" t="s">
        <v>67</v>
      </c>
      <c r="AZ3404" t="s">
        <v>67</v>
      </c>
      <c r="BA3404" t="s">
        <v>67</v>
      </c>
      <c r="BB3404">
        <v>-0.362905494</v>
      </c>
      <c r="BC3404">
        <v>1.6152390000000001E-3</v>
      </c>
      <c r="BD3404" t="s">
        <v>67</v>
      </c>
      <c r="BE3404" t="s">
        <v>67</v>
      </c>
      <c r="BF3404">
        <v>-6.9473920580000001</v>
      </c>
      <c r="BG3404">
        <v>0.8</v>
      </c>
      <c r="BH3404">
        <v>-5.5579136470000003</v>
      </c>
      <c r="BI3404" t="s">
        <v>164</v>
      </c>
      <c r="BJ3404" t="s">
        <v>164</v>
      </c>
      <c r="BK3404" t="s">
        <v>4641</v>
      </c>
    </row>
    <row r="3405" spans="1:63" hidden="1" x14ac:dyDescent="0.35">
      <c r="A3405" t="s">
        <v>4625</v>
      </c>
      <c r="B3405" t="s">
        <v>67</v>
      </c>
      <c r="C3405" t="s">
        <v>67</v>
      </c>
      <c r="D3405" t="s">
        <v>67</v>
      </c>
      <c r="E3405" t="s">
        <v>67</v>
      </c>
      <c r="F3405" t="s">
        <v>66</v>
      </c>
      <c r="G3405" t="s">
        <v>67</v>
      </c>
      <c r="H3405" t="s">
        <v>5118</v>
      </c>
      <c r="I3405" t="s">
        <v>67</v>
      </c>
      <c r="J3405" t="s">
        <v>67</v>
      </c>
      <c r="K3405" t="s">
        <v>67</v>
      </c>
      <c r="L3405" t="s">
        <v>67</v>
      </c>
      <c r="M3405" t="s">
        <v>67</v>
      </c>
      <c r="N3405" t="s">
        <v>67</v>
      </c>
      <c r="O3405" t="s">
        <v>74</v>
      </c>
      <c r="P3405" t="s">
        <v>67</v>
      </c>
      <c r="Q3405" t="s">
        <v>76</v>
      </c>
      <c r="R3405" t="s">
        <v>109</v>
      </c>
      <c r="S3405" t="s">
        <v>4645</v>
      </c>
      <c r="T3405" t="s">
        <v>1240</v>
      </c>
      <c r="U3405" t="s">
        <v>67</v>
      </c>
      <c r="V3405" t="s">
        <v>67</v>
      </c>
      <c r="W3405" t="s">
        <v>80</v>
      </c>
      <c r="X3405" t="s">
        <v>67</v>
      </c>
      <c r="Y3405" t="s">
        <v>67</v>
      </c>
      <c r="Z3405" t="s">
        <v>67</v>
      </c>
      <c r="AA3405">
        <v>3</v>
      </c>
      <c r="AB3405">
        <v>3</v>
      </c>
      <c r="AC3405" t="s">
        <v>67</v>
      </c>
      <c r="AD3405">
        <v>378.8</v>
      </c>
      <c r="AE3405">
        <v>1</v>
      </c>
      <c r="AF3405">
        <v>708.7</v>
      </c>
      <c r="AG3405">
        <v>1.1000000000000001</v>
      </c>
      <c r="AH3405">
        <f t="shared" si="106"/>
        <v>329.90000000000003</v>
      </c>
      <c r="AI3405">
        <f t="shared" si="107"/>
        <v>0.10000000000000009</v>
      </c>
      <c r="AJ3405" t="s">
        <v>67</v>
      </c>
      <c r="AK3405" t="s">
        <v>67</v>
      </c>
      <c r="AL3405" t="s">
        <v>67</v>
      </c>
      <c r="AM3405" t="s">
        <v>67</v>
      </c>
      <c r="AN3405" t="s">
        <v>67</v>
      </c>
      <c r="AO3405" t="s">
        <v>67</v>
      </c>
      <c r="AP3405" t="s">
        <v>5119</v>
      </c>
      <c r="AQ3405" t="s">
        <v>115</v>
      </c>
      <c r="AR3405" t="s">
        <v>67</v>
      </c>
      <c r="AS3405" t="s">
        <v>67</v>
      </c>
      <c r="AT3405" t="s">
        <v>67</v>
      </c>
      <c r="AU3405">
        <v>1.22</v>
      </c>
      <c r="AV3405">
        <v>6.1858956999999999E-2</v>
      </c>
      <c r="AW3405">
        <v>0.76</v>
      </c>
      <c r="AX3405">
        <v>4.4184969999999997E-2</v>
      </c>
      <c r="AY3405" t="s">
        <v>67</v>
      </c>
      <c r="AZ3405" t="s">
        <v>67</v>
      </c>
      <c r="BA3405" t="s">
        <v>67</v>
      </c>
      <c r="BB3405">
        <v>-0.47328770399999998</v>
      </c>
      <c r="BC3405">
        <v>1.9836480000000002E-3</v>
      </c>
      <c r="BD3405" t="s">
        <v>67</v>
      </c>
      <c r="BE3405" t="s">
        <v>67</v>
      </c>
      <c r="BF3405">
        <v>-8.5576084899999998</v>
      </c>
      <c r="BG3405">
        <v>0.8</v>
      </c>
      <c r="BH3405">
        <v>-6.8460867920000004</v>
      </c>
      <c r="BI3405" t="s">
        <v>164</v>
      </c>
      <c r="BJ3405" t="s">
        <v>164</v>
      </c>
      <c r="BK3405" t="s">
        <v>4641</v>
      </c>
    </row>
    <row r="3406" spans="1:63" hidden="1" x14ac:dyDescent="0.35">
      <c r="A3406" t="s">
        <v>4625</v>
      </c>
      <c r="B3406" t="s">
        <v>67</v>
      </c>
      <c r="C3406" t="s">
        <v>67</v>
      </c>
      <c r="D3406" t="s">
        <v>67</v>
      </c>
      <c r="E3406" t="s">
        <v>67</v>
      </c>
      <c r="F3406" t="s">
        <v>66</v>
      </c>
      <c r="G3406" t="s">
        <v>67</v>
      </c>
      <c r="H3406" t="s">
        <v>5118</v>
      </c>
      <c r="I3406" t="s">
        <v>67</v>
      </c>
      <c r="J3406" t="s">
        <v>67</v>
      </c>
      <c r="K3406" t="s">
        <v>67</v>
      </c>
      <c r="L3406" t="s">
        <v>67</v>
      </c>
      <c r="M3406" t="s">
        <v>67</v>
      </c>
      <c r="N3406" t="s">
        <v>67</v>
      </c>
      <c r="O3406" t="s">
        <v>74</v>
      </c>
      <c r="P3406" t="s">
        <v>67</v>
      </c>
      <c r="Q3406" t="s">
        <v>76</v>
      </c>
      <c r="R3406" t="s">
        <v>109</v>
      </c>
      <c r="S3406" t="s">
        <v>4645</v>
      </c>
      <c r="T3406" t="s">
        <v>1240</v>
      </c>
      <c r="U3406" t="s">
        <v>67</v>
      </c>
      <c r="V3406" t="s">
        <v>67</v>
      </c>
      <c r="W3406" t="s">
        <v>80</v>
      </c>
      <c r="X3406" t="s">
        <v>67</v>
      </c>
      <c r="Y3406" t="s">
        <v>67</v>
      </c>
      <c r="Z3406" t="s">
        <v>67</v>
      </c>
      <c r="AA3406">
        <v>3</v>
      </c>
      <c r="AB3406">
        <v>3</v>
      </c>
      <c r="AC3406" t="s">
        <v>67</v>
      </c>
      <c r="AD3406">
        <v>378.8</v>
      </c>
      <c r="AE3406">
        <v>1</v>
      </c>
      <c r="AF3406">
        <v>708.7</v>
      </c>
      <c r="AG3406">
        <v>1.1000000000000001</v>
      </c>
      <c r="AH3406">
        <f t="shared" si="106"/>
        <v>329.90000000000003</v>
      </c>
      <c r="AI3406">
        <f t="shared" si="107"/>
        <v>0.10000000000000009</v>
      </c>
      <c r="AJ3406" t="s">
        <v>67</v>
      </c>
      <c r="AK3406" t="s">
        <v>67</v>
      </c>
      <c r="AL3406" t="s">
        <v>67</v>
      </c>
      <c r="AM3406" t="s">
        <v>67</v>
      </c>
      <c r="AN3406" t="s">
        <v>67</v>
      </c>
      <c r="AO3406" t="s">
        <v>67</v>
      </c>
      <c r="AP3406" t="s">
        <v>5120</v>
      </c>
      <c r="AQ3406" t="s">
        <v>139</v>
      </c>
      <c r="AR3406" t="s">
        <v>67</v>
      </c>
      <c r="AS3406" t="s">
        <v>67</v>
      </c>
      <c r="AT3406" t="s">
        <v>67</v>
      </c>
      <c r="AU3406">
        <v>169</v>
      </c>
      <c r="AV3406">
        <v>9.7206933079999995</v>
      </c>
      <c r="AW3406">
        <v>150</v>
      </c>
      <c r="AX3406">
        <v>7.069595133</v>
      </c>
      <c r="AY3406" t="s">
        <v>67</v>
      </c>
      <c r="AZ3406" t="s">
        <v>67</v>
      </c>
      <c r="BA3406" t="s">
        <v>67</v>
      </c>
      <c r="BB3406">
        <v>-0.11926342099999999</v>
      </c>
      <c r="BC3406">
        <v>1.8432399999999999E-3</v>
      </c>
      <c r="BD3406" t="s">
        <v>67</v>
      </c>
      <c r="BE3406" t="s">
        <v>67</v>
      </c>
      <c r="BF3406">
        <v>-2.235518039</v>
      </c>
      <c r="BG3406">
        <v>0.8</v>
      </c>
      <c r="BH3406">
        <v>-1.7884144310000001</v>
      </c>
      <c r="BI3406" t="s">
        <v>164</v>
      </c>
      <c r="BJ3406" t="s">
        <v>164</v>
      </c>
      <c r="BK3406" t="s">
        <v>4641</v>
      </c>
    </row>
    <row r="3407" spans="1:63" hidden="1" x14ac:dyDescent="0.35">
      <c r="A3407" t="s">
        <v>4625</v>
      </c>
      <c r="B3407" t="s">
        <v>67</v>
      </c>
      <c r="C3407" t="s">
        <v>67</v>
      </c>
      <c r="D3407" t="s">
        <v>67</v>
      </c>
      <c r="E3407" t="s">
        <v>67</v>
      </c>
      <c r="F3407" t="s">
        <v>66</v>
      </c>
      <c r="G3407" t="s">
        <v>67</v>
      </c>
      <c r="H3407" t="s">
        <v>5118</v>
      </c>
      <c r="I3407" t="s">
        <v>67</v>
      </c>
      <c r="J3407" t="s">
        <v>67</v>
      </c>
      <c r="K3407" t="s">
        <v>67</v>
      </c>
      <c r="L3407" t="s">
        <v>67</v>
      </c>
      <c r="M3407" t="s">
        <v>67</v>
      </c>
      <c r="N3407" t="s">
        <v>67</v>
      </c>
      <c r="O3407" t="s">
        <v>74</v>
      </c>
      <c r="P3407" t="s">
        <v>67</v>
      </c>
      <c r="Q3407" t="s">
        <v>76</v>
      </c>
      <c r="R3407" t="s">
        <v>109</v>
      </c>
      <c r="S3407" t="s">
        <v>4645</v>
      </c>
      <c r="T3407" t="s">
        <v>1240</v>
      </c>
      <c r="U3407" t="s">
        <v>67</v>
      </c>
      <c r="V3407" t="s">
        <v>67</v>
      </c>
      <c r="W3407" t="s">
        <v>80</v>
      </c>
      <c r="X3407" t="s">
        <v>67</v>
      </c>
      <c r="Y3407" t="s">
        <v>67</v>
      </c>
      <c r="Z3407" t="s">
        <v>67</v>
      </c>
      <c r="AA3407">
        <v>3</v>
      </c>
      <c r="AB3407">
        <v>3</v>
      </c>
      <c r="AC3407" t="s">
        <v>67</v>
      </c>
      <c r="AD3407">
        <v>378.8</v>
      </c>
      <c r="AE3407">
        <v>1</v>
      </c>
      <c r="AF3407">
        <v>708.7</v>
      </c>
      <c r="AG3407">
        <v>1.1000000000000001</v>
      </c>
      <c r="AH3407">
        <f t="shared" si="106"/>
        <v>329.90000000000003</v>
      </c>
      <c r="AI3407">
        <f t="shared" si="107"/>
        <v>0.10000000000000009</v>
      </c>
      <c r="AJ3407" t="s">
        <v>67</v>
      </c>
      <c r="AK3407" t="s">
        <v>67</v>
      </c>
      <c r="AL3407" t="s">
        <v>67</v>
      </c>
      <c r="AM3407" t="s">
        <v>67</v>
      </c>
      <c r="AN3407" t="s">
        <v>67</v>
      </c>
      <c r="AO3407" t="s">
        <v>67</v>
      </c>
      <c r="AP3407" t="s">
        <v>5121</v>
      </c>
      <c r="AQ3407" t="s">
        <v>139</v>
      </c>
      <c r="AR3407" t="s">
        <v>67</v>
      </c>
      <c r="AS3407" t="s">
        <v>67</v>
      </c>
      <c r="AT3407" t="s">
        <v>67</v>
      </c>
      <c r="AU3407">
        <v>310</v>
      </c>
      <c r="AV3407">
        <v>14.13919027</v>
      </c>
      <c r="AW3407">
        <v>270</v>
      </c>
      <c r="AX3407">
        <v>13.255490869999999</v>
      </c>
      <c r="AY3407" t="s">
        <v>67</v>
      </c>
      <c r="AZ3407" t="s">
        <v>67</v>
      </c>
      <c r="BA3407" t="s">
        <v>67</v>
      </c>
      <c r="BB3407">
        <v>-0.13815033800000001</v>
      </c>
      <c r="BC3407">
        <v>1.496853E-3</v>
      </c>
      <c r="BD3407" t="s">
        <v>67</v>
      </c>
      <c r="BE3407" t="s">
        <v>67</v>
      </c>
      <c r="BF3407">
        <v>-2.918756701</v>
      </c>
      <c r="BG3407">
        <v>0.8</v>
      </c>
      <c r="BH3407">
        <v>-2.3350053609999999</v>
      </c>
      <c r="BI3407" t="s">
        <v>164</v>
      </c>
      <c r="BJ3407" t="s">
        <v>164</v>
      </c>
      <c r="BK3407" t="s">
        <v>4641</v>
      </c>
    </row>
    <row r="3408" spans="1:63" hidden="1" x14ac:dyDescent="0.35">
      <c r="A3408" t="s">
        <v>4625</v>
      </c>
      <c r="B3408" t="s">
        <v>67</v>
      </c>
      <c r="C3408" t="s">
        <v>67</v>
      </c>
      <c r="D3408" t="s">
        <v>67</v>
      </c>
      <c r="E3408" t="s">
        <v>67</v>
      </c>
      <c r="F3408" t="s">
        <v>66</v>
      </c>
      <c r="G3408" t="s">
        <v>67</v>
      </c>
      <c r="H3408" t="s">
        <v>5122</v>
      </c>
      <c r="I3408" t="s">
        <v>67</v>
      </c>
      <c r="J3408" t="s">
        <v>67</v>
      </c>
      <c r="K3408" t="s">
        <v>67</v>
      </c>
      <c r="L3408" t="s">
        <v>67</v>
      </c>
      <c r="M3408" t="s">
        <v>67</v>
      </c>
      <c r="N3408" t="s">
        <v>67</v>
      </c>
      <c r="O3408" t="s">
        <v>74</v>
      </c>
      <c r="P3408" t="s">
        <v>67</v>
      </c>
      <c r="Q3408" t="s">
        <v>76</v>
      </c>
      <c r="R3408" t="s">
        <v>109</v>
      </c>
      <c r="S3408" t="s">
        <v>306</v>
      </c>
      <c r="T3408" t="s">
        <v>5123</v>
      </c>
      <c r="U3408" t="s">
        <v>67</v>
      </c>
      <c r="V3408" t="s">
        <v>67</v>
      </c>
      <c r="W3408" t="s">
        <v>80</v>
      </c>
      <c r="X3408" t="s">
        <v>67</v>
      </c>
      <c r="Y3408" t="s">
        <v>67</v>
      </c>
      <c r="Z3408" t="s">
        <v>67</v>
      </c>
      <c r="AA3408">
        <v>4</v>
      </c>
      <c r="AB3408">
        <v>4</v>
      </c>
      <c r="AC3408" t="s">
        <v>67</v>
      </c>
      <c r="AD3408" s="11">
        <v>357</v>
      </c>
      <c r="AE3408" s="11">
        <v>14.6</v>
      </c>
      <c r="AF3408" s="11">
        <v>645.9</v>
      </c>
      <c r="AG3408" s="11">
        <v>14.6</v>
      </c>
      <c r="AH3408">
        <f t="shared" si="106"/>
        <v>288.89999999999998</v>
      </c>
      <c r="AI3408">
        <f t="shared" si="107"/>
        <v>0</v>
      </c>
      <c r="AJ3408" t="s">
        <v>67</v>
      </c>
      <c r="AK3408" t="s">
        <v>67</v>
      </c>
      <c r="AL3408" t="s">
        <v>67</v>
      </c>
      <c r="AM3408" t="s">
        <v>67</v>
      </c>
      <c r="AN3408" t="s">
        <v>67</v>
      </c>
      <c r="AO3408" t="s">
        <v>67</v>
      </c>
      <c r="AP3408" t="s">
        <v>5124</v>
      </c>
      <c r="AQ3408" t="s">
        <v>115</v>
      </c>
      <c r="AR3408" t="s">
        <v>67</v>
      </c>
      <c r="AS3408" t="s">
        <v>67</v>
      </c>
      <c r="AT3408" t="s">
        <v>67</v>
      </c>
      <c r="AU3408">
        <v>6</v>
      </c>
      <c r="AV3408">
        <v>0.8</v>
      </c>
      <c r="AW3408">
        <v>4.9000000000000004</v>
      </c>
      <c r="AX3408">
        <v>0.6</v>
      </c>
      <c r="AY3408" t="s">
        <v>67</v>
      </c>
      <c r="AZ3408" t="s">
        <v>67</v>
      </c>
      <c r="BA3408" t="s">
        <v>67</v>
      </c>
      <c r="BB3408">
        <v>-0.20252426400000001</v>
      </c>
      <c r="BC3408">
        <v>8.1928829999999998E-3</v>
      </c>
      <c r="BD3408" t="s">
        <v>67</v>
      </c>
      <c r="BE3408" t="s">
        <v>67</v>
      </c>
      <c r="BF3408">
        <v>-1.5556349190000001</v>
      </c>
      <c r="BG3408">
        <v>0.869565217</v>
      </c>
      <c r="BH3408">
        <v>-1.3527260160000001</v>
      </c>
      <c r="BI3408" t="s">
        <v>164</v>
      </c>
      <c r="BJ3408" t="s">
        <v>164</v>
      </c>
      <c r="BK3408" t="s">
        <v>67</v>
      </c>
    </row>
    <row r="3409" spans="1:63" hidden="1" x14ac:dyDescent="0.35">
      <c r="A3409" t="s">
        <v>4625</v>
      </c>
      <c r="B3409" t="s">
        <v>67</v>
      </c>
      <c r="C3409" t="s">
        <v>67</v>
      </c>
      <c r="D3409" t="s">
        <v>67</v>
      </c>
      <c r="E3409" t="s">
        <v>67</v>
      </c>
      <c r="F3409" t="s">
        <v>66</v>
      </c>
      <c r="G3409" t="s">
        <v>67</v>
      </c>
      <c r="H3409" t="s">
        <v>5125</v>
      </c>
      <c r="I3409" t="s">
        <v>67</v>
      </c>
      <c r="J3409" t="s">
        <v>67</v>
      </c>
      <c r="K3409" t="s">
        <v>67</v>
      </c>
      <c r="L3409" t="s">
        <v>67</v>
      </c>
      <c r="M3409" t="s">
        <v>67</v>
      </c>
      <c r="N3409" t="s">
        <v>67</v>
      </c>
      <c r="O3409" t="s">
        <v>74</v>
      </c>
      <c r="P3409" t="s">
        <v>67</v>
      </c>
      <c r="Q3409" t="s">
        <v>76</v>
      </c>
      <c r="R3409" t="s">
        <v>77</v>
      </c>
      <c r="S3409" t="s">
        <v>4639</v>
      </c>
      <c r="T3409" t="s">
        <v>5126</v>
      </c>
      <c r="U3409" t="s">
        <v>67</v>
      </c>
      <c r="V3409" t="s">
        <v>67</v>
      </c>
      <c r="W3409" t="s">
        <v>80</v>
      </c>
      <c r="X3409" t="s">
        <v>67</v>
      </c>
      <c r="Y3409" t="s">
        <v>67</v>
      </c>
      <c r="Z3409" t="s">
        <v>67</v>
      </c>
      <c r="AA3409">
        <v>3</v>
      </c>
      <c r="AB3409">
        <v>3</v>
      </c>
      <c r="AC3409" t="s">
        <v>67</v>
      </c>
      <c r="AD3409">
        <v>398.24</v>
      </c>
      <c r="AE3409">
        <v>11.32</v>
      </c>
      <c r="AF3409">
        <v>1077.68</v>
      </c>
      <c r="AG3409">
        <v>11.41</v>
      </c>
      <c r="AH3409">
        <f t="shared" si="106"/>
        <v>679.44</v>
      </c>
      <c r="AI3409">
        <f t="shared" si="107"/>
        <v>8.9999999999999858E-2</v>
      </c>
      <c r="AJ3409" t="s">
        <v>67</v>
      </c>
      <c r="AK3409" t="s">
        <v>67</v>
      </c>
      <c r="AL3409" t="s">
        <v>67</v>
      </c>
      <c r="AM3409" t="s">
        <v>67</v>
      </c>
      <c r="AN3409" t="s">
        <v>67</v>
      </c>
      <c r="AO3409" t="s">
        <v>67</v>
      </c>
      <c r="AP3409" t="s">
        <v>4674</v>
      </c>
      <c r="AQ3409" t="s">
        <v>160</v>
      </c>
      <c r="AR3409" t="s">
        <v>67</v>
      </c>
      <c r="AS3409" t="s">
        <v>67</v>
      </c>
      <c r="AT3409" t="s">
        <v>67</v>
      </c>
      <c r="AU3409">
        <v>44.5</v>
      </c>
      <c r="AV3409">
        <v>1</v>
      </c>
      <c r="AW3409">
        <v>51</v>
      </c>
      <c r="AX3409">
        <v>1</v>
      </c>
      <c r="AY3409" t="s">
        <v>67</v>
      </c>
      <c r="AZ3409" t="s">
        <v>67</v>
      </c>
      <c r="BA3409" t="s">
        <v>67</v>
      </c>
      <c r="BB3409">
        <v>0.136336444</v>
      </c>
      <c r="BC3409">
        <v>2.9648499999999998E-4</v>
      </c>
      <c r="BD3409" t="s">
        <v>67</v>
      </c>
      <c r="BE3409" t="s">
        <v>67</v>
      </c>
      <c r="BF3409">
        <v>6.5</v>
      </c>
      <c r="BG3409">
        <v>0.8</v>
      </c>
      <c r="BH3409">
        <v>5.2</v>
      </c>
      <c r="BI3409" t="s">
        <v>164</v>
      </c>
      <c r="BJ3409" t="s">
        <v>164</v>
      </c>
      <c r="BK3409" t="s">
        <v>67</v>
      </c>
    </row>
    <row r="3410" spans="1:63" hidden="1" x14ac:dyDescent="0.35">
      <c r="A3410" t="s">
        <v>4625</v>
      </c>
      <c r="B3410" t="s">
        <v>67</v>
      </c>
      <c r="C3410" t="s">
        <v>67</v>
      </c>
      <c r="D3410" t="s">
        <v>67</v>
      </c>
      <c r="E3410" t="s">
        <v>67</v>
      </c>
      <c r="F3410" t="s">
        <v>66</v>
      </c>
      <c r="G3410" t="s">
        <v>67</v>
      </c>
      <c r="H3410" t="s">
        <v>5125</v>
      </c>
      <c r="I3410" t="s">
        <v>67</v>
      </c>
      <c r="J3410" t="s">
        <v>67</v>
      </c>
      <c r="K3410" t="s">
        <v>67</v>
      </c>
      <c r="L3410" t="s">
        <v>67</v>
      </c>
      <c r="M3410" t="s">
        <v>67</v>
      </c>
      <c r="N3410" t="s">
        <v>67</v>
      </c>
      <c r="O3410" t="s">
        <v>74</v>
      </c>
      <c r="P3410" t="s">
        <v>67</v>
      </c>
      <c r="Q3410" t="s">
        <v>76</v>
      </c>
      <c r="R3410" t="s">
        <v>77</v>
      </c>
      <c r="S3410" t="s">
        <v>4639</v>
      </c>
      <c r="T3410" t="s">
        <v>5126</v>
      </c>
      <c r="U3410" t="s">
        <v>67</v>
      </c>
      <c r="V3410" t="s">
        <v>67</v>
      </c>
      <c r="W3410" t="s">
        <v>80</v>
      </c>
      <c r="X3410" t="s">
        <v>67</v>
      </c>
      <c r="Y3410" t="s">
        <v>67</v>
      </c>
      <c r="Z3410" t="s">
        <v>67</v>
      </c>
      <c r="AA3410">
        <v>3</v>
      </c>
      <c r="AB3410">
        <v>3</v>
      </c>
      <c r="AC3410" t="s">
        <v>67</v>
      </c>
      <c r="AD3410">
        <v>398.24</v>
      </c>
      <c r="AE3410">
        <v>11.32</v>
      </c>
      <c r="AF3410">
        <v>1077.68</v>
      </c>
      <c r="AG3410">
        <v>11.41</v>
      </c>
      <c r="AH3410">
        <f t="shared" si="106"/>
        <v>679.44</v>
      </c>
      <c r="AI3410">
        <f t="shared" si="107"/>
        <v>8.9999999999999858E-2</v>
      </c>
      <c r="AJ3410" t="s">
        <v>67</v>
      </c>
      <c r="AK3410" t="s">
        <v>67</v>
      </c>
      <c r="AL3410" t="s">
        <v>67</v>
      </c>
      <c r="AM3410" t="s">
        <v>67</v>
      </c>
      <c r="AN3410" t="s">
        <v>67</v>
      </c>
      <c r="AO3410" t="s">
        <v>67</v>
      </c>
      <c r="AP3410" t="s">
        <v>4674</v>
      </c>
      <c r="AQ3410" t="s">
        <v>160</v>
      </c>
      <c r="AR3410" t="s">
        <v>67</v>
      </c>
      <c r="AS3410" t="s">
        <v>67</v>
      </c>
      <c r="AT3410" t="s">
        <v>67</v>
      </c>
      <c r="AU3410">
        <v>48</v>
      </c>
      <c r="AV3410">
        <v>2</v>
      </c>
      <c r="AW3410">
        <v>56</v>
      </c>
      <c r="AX3410">
        <v>1</v>
      </c>
      <c r="AY3410" t="s">
        <v>67</v>
      </c>
      <c r="AZ3410" t="s">
        <v>67</v>
      </c>
      <c r="BA3410" t="s">
        <v>67</v>
      </c>
      <c r="BB3410">
        <v>0.15415068000000001</v>
      </c>
      <c r="BC3410">
        <v>6.84996E-4</v>
      </c>
      <c r="BD3410" t="s">
        <v>67</v>
      </c>
      <c r="BE3410" t="s">
        <v>67</v>
      </c>
      <c r="BF3410">
        <v>5.0596442560000003</v>
      </c>
      <c r="BG3410">
        <v>0.8</v>
      </c>
      <c r="BH3410">
        <v>4.0477154049999999</v>
      </c>
      <c r="BI3410" t="s">
        <v>164</v>
      </c>
      <c r="BJ3410" t="s">
        <v>164</v>
      </c>
      <c r="BK3410" t="s">
        <v>67</v>
      </c>
    </row>
    <row r="3411" spans="1:63" hidden="1" x14ac:dyDescent="0.35">
      <c r="A3411" t="s">
        <v>4625</v>
      </c>
      <c r="B3411" t="s">
        <v>67</v>
      </c>
      <c r="C3411" t="s">
        <v>67</v>
      </c>
      <c r="D3411" t="s">
        <v>67</v>
      </c>
      <c r="E3411" t="s">
        <v>67</v>
      </c>
      <c r="F3411" t="s">
        <v>66</v>
      </c>
      <c r="G3411" t="s">
        <v>67</v>
      </c>
      <c r="H3411" t="s">
        <v>5125</v>
      </c>
      <c r="I3411" t="s">
        <v>67</v>
      </c>
      <c r="J3411" t="s">
        <v>67</v>
      </c>
      <c r="K3411" t="s">
        <v>67</v>
      </c>
      <c r="L3411" t="s">
        <v>67</v>
      </c>
      <c r="M3411" t="s">
        <v>67</v>
      </c>
      <c r="N3411" t="s">
        <v>67</v>
      </c>
      <c r="O3411" t="s">
        <v>74</v>
      </c>
      <c r="P3411" t="s">
        <v>67</v>
      </c>
      <c r="Q3411" t="s">
        <v>76</v>
      </c>
      <c r="R3411" t="s">
        <v>77</v>
      </c>
      <c r="S3411" t="s">
        <v>4639</v>
      </c>
      <c r="T3411" t="s">
        <v>5126</v>
      </c>
      <c r="U3411" t="s">
        <v>67</v>
      </c>
      <c r="V3411" t="s">
        <v>67</v>
      </c>
      <c r="W3411" t="s">
        <v>80</v>
      </c>
      <c r="X3411" t="s">
        <v>67</v>
      </c>
      <c r="Y3411" t="s">
        <v>67</v>
      </c>
      <c r="Z3411" t="s">
        <v>67</v>
      </c>
      <c r="AA3411">
        <v>3</v>
      </c>
      <c r="AB3411">
        <v>3</v>
      </c>
      <c r="AC3411" t="s">
        <v>67</v>
      </c>
      <c r="AD3411">
        <v>398.24</v>
      </c>
      <c r="AE3411">
        <v>11.32</v>
      </c>
      <c r="AF3411">
        <v>1077.68</v>
      </c>
      <c r="AG3411">
        <v>11.41</v>
      </c>
      <c r="AH3411">
        <f t="shared" si="106"/>
        <v>679.44</v>
      </c>
      <c r="AI3411">
        <f t="shared" si="107"/>
        <v>8.9999999999999858E-2</v>
      </c>
      <c r="AJ3411" t="s">
        <v>67</v>
      </c>
      <c r="AK3411" t="s">
        <v>67</v>
      </c>
      <c r="AL3411" t="s">
        <v>67</v>
      </c>
      <c r="AM3411" t="s">
        <v>67</v>
      </c>
      <c r="AN3411" t="s">
        <v>67</v>
      </c>
      <c r="AO3411" t="s">
        <v>67</v>
      </c>
      <c r="AP3411" t="s">
        <v>4674</v>
      </c>
      <c r="AQ3411" t="s">
        <v>160</v>
      </c>
      <c r="AR3411" t="s">
        <v>67</v>
      </c>
      <c r="AS3411" t="s">
        <v>67</v>
      </c>
      <c r="AT3411" t="s">
        <v>67</v>
      </c>
      <c r="AU3411">
        <v>68</v>
      </c>
      <c r="AV3411">
        <v>1</v>
      </c>
      <c r="AW3411">
        <v>72.5</v>
      </c>
      <c r="AX3411">
        <v>1.3</v>
      </c>
      <c r="AY3411" t="s">
        <v>67</v>
      </c>
      <c r="AZ3411" t="s">
        <v>67</v>
      </c>
      <c r="BA3411" t="s">
        <v>67</v>
      </c>
      <c r="BB3411">
        <v>6.4078857000000003E-2</v>
      </c>
      <c r="BC3411">
        <v>1.7926199999999999E-4</v>
      </c>
      <c r="BD3411" t="s">
        <v>67</v>
      </c>
      <c r="BE3411" t="s">
        <v>67</v>
      </c>
      <c r="BF3411">
        <v>3.880175522</v>
      </c>
      <c r="BG3411">
        <v>0.8</v>
      </c>
      <c r="BH3411">
        <v>3.1041404180000001</v>
      </c>
      <c r="BI3411" t="s">
        <v>164</v>
      </c>
      <c r="BJ3411" t="s">
        <v>164</v>
      </c>
      <c r="BK3411" t="s">
        <v>67</v>
      </c>
    </row>
    <row r="3412" spans="1:63" hidden="1" x14ac:dyDescent="0.35">
      <c r="A3412" t="s">
        <v>4625</v>
      </c>
      <c r="B3412" t="s">
        <v>67</v>
      </c>
      <c r="C3412" t="s">
        <v>67</v>
      </c>
      <c r="D3412" t="s">
        <v>67</v>
      </c>
      <c r="E3412" t="s">
        <v>67</v>
      </c>
      <c r="F3412" t="s">
        <v>66</v>
      </c>
      <c r="G3412" t="s">
        <v>67</v>
      </c>
      <c r="H3412" t="s">
        <v>5125</v>
      </c>
      <c r="I3412" t="s">
        <v>67</v>
      </c>
      <c r="J3412" t="s">
        <v>67</v>
      </c>
      <c r="K3412" t="s">
        <v>67</v>
      </c>
      <c r="L3412" t="s">
        <v>67</v>
      </c>
      <c r="M3412" t="s">
        <v>67</v>
      </c>
      <c r="N3412" t="s">
        <v>67</v>
      </c>
      <c r="O3412" t="s">
        <v>74</v>
      </c>
      <c r="P3412" t="s">
        <v>67</v>
      </c>
      <c r="Q3412" t="s">
        <v>76</v>
      </c>
      <c r="R3412" t="s">
        <v>77</v>
      </c>
      <c r="S3412" t="s">
        <v>4639</v>
      </c>
      <c r="T3412" t="s">
        <v>5126</v>
      </c>
      <c r="U3412" t="s">
        <v>67</v>
      </c>
      <c r="V3412" t="s">
        <v>67</v>
      </c>
      <c r="W3412" t="s">
        <v>80</v>
      </c>
      <c r="X3412" t="s">
        <v>67</v>
      </c>
      <c r="Y3412" t="s">
        <v>67</v>
      </c>
      <c r="Z3412" t="s">
        <v>67</v>
      </c>
      <c r="AA3412">
        <v>3</v>
      </c>
      <c r="AB3412">
        <v>3</v>
      </c>
      <c r="AC3412" t="s">
        <v>67</v>
      </c>
      <c r="AD3412">
        <v>398.24</v>
      </c>
      <c r="AE3412">
        <v>11.32</v>
      </c>
      <c r="AF3412">
        <v>1077.68</v>
      </c>
      <c r="AG3412">
        <v>11.41</v>
      </c>
      <c r="AH3412">
        <f t="shared" si="106"/>
        <v>679.44</v>
      </c>
      <c r="AI3412">
        <f t="shared" si="107"/>
        <v>8.9999999999999858E-2</v>
      </c>
      <c r="AJ3412" t="s">
        <v>67</v>
      </c>
      <c r="AK3412" t="s">
        <v>67</v>
      </c>
      <c r="AL3412" t="s">
        <v>67</v>
      </c>
      <c r="AM3412" t="s">
        <v>67</v>
      </c>
      <c r="AN3412" t="s">
        <v>67</v>
      </c>
      <c r="AO3412" t="s">
        <v>67</v>
      </c>
      <c r="AP3412" t="s">
        <v>385</v>
      </c>
      <c r="AQ3412" t="s">
        <v>157</v>
      </c>
      <c r="AR3412" t="s">
        <v>67</v>
      </c>
      <c r="AS3412" t="s">
        <v>67</v>
      </c>
      <c r="AT3412" t="s">
        <v>67</v>
      </c>
      <c r="AU3412">
        <v>100</v>
      </c>
      <c r="AV3412">
        <v>0</v>
      </c>
      <c r="AW3412">
        <v>94</v>
      </c>
      <c r="AX3412">
        <v>3</v>
      </c>
      <c r="AY3412" t="s">
        <v>67</v>
      </c>
      <c r="AZ3412" t="s">
        <v>67</v>
      </c>
      <c r="BA3412" t="s">
        <v>67</v>
      </c>
      <c r="BB3412">
        <v>-6.1875404000000002E-2</v>
      </c>
      <c r="BC3412">
        <v>3.3952E-4</v>
      </c>
      <c r="BD3412" t="s">
        <v>67</v>
      </c>
      <c r="BE3412" t="s">
        <v>67</v>
      </c>
      <c r="BF3412">
        <v>-2.8284271250000002</v>
      </c>
      <c r="BG3412">
        <v>0.8</v>
      </c>
      <c r="BH3412">
        <v>-2.2627416999999999</v>
      </c>
      <c r="BI3412" t="s">
        <v>164</v>
      </c>
      <c r="BJ3412" t="s">
        <v>164</v>
      </c>
      <c r="BK3412" t="s">
        <v>67</v>
      </c>
    </row>
    <row r="3413" spans="1:63" hidden="1" x14ac:dyDescent="0.35">
      <c r="A3413" t="s">
        <v>4625</v>
      </c>
      <c r="B3413" t="s">
        <v>67</v>
      </c>
      <c r="C3413" t="s">
        <v>67</v>
      </c>
      <c r="D3413" t="s">
        <v>67</v>
      </c>
      <c r="E3413" t="s">
        <v>67</v>
      </c>
      <c r="F3413" t="s">
        <v>66</v>
      </c>
      <c r="G3413" t="s">
        <v>67</v>
      </c>
      <c r="H3413" t="s">
        <v>5125</v>
      </c>
      <c r="I3413" t="s">
        <v>67</v>
      </c>
      <c r="J3413" t="s">
        <v>67</v>
      </c>
      <c r="K3413" t="s">
        <v>67</v>
      </c>
      <c r="L3413" t="s">
        <v>67</v>
      </c>
      <c r="M3413" t="s">
        <v>67</v>
      </c>
      <c r="N3413" t="s">
        <v>67</v>
      </c>
      <c r="O3413" t="s">
        <v>74</v>
      </c>
      <c r="P3413" t="s">
        <v>67</v>
      </c>
      <c r="Q3413" t="s">
        <v>76</v>
      </c>
      <c r="R3413" t="s">
        <v>77</v>
      </c>
      <c r="S3413" t="s">
        <v>4639</v>
      </c>
      <c r="T3413" t="s">
        <v>5126</v>
      </c>
      <c r="U3413" t="s">
        <v>67</v>
      </c>
      <c r="V3413" t="s">
        <v>67</v>
      </c>
      <c r="W3413" t="s">
        <v>80</v>
      </c>
      <c r="X3413" t="s">
        <v>67</v>
      </c>
      <c r="Y3413" t="s">
        <v>67</v>
      </c>
      <c r="Z3413" t="s">
        <v>67</v>
      </c>
      <c r="AA3413">
        <v>4</v>
      </c>
      <c r="AB3413">
        <v>4</v>
      </c>
      <c r="AC3413" t="s">
        <v>67</v>
      </c>
      <c r="AD3413">
        <v>398.24</v>
      </c>
      <c r="AE3413">
        <v>11.32</v>
      </c>
      <c r="AF3413">
        <v>1077.68</v>
      </c>
      <c r="AG3413">
        <v>11.41</v>
      </c>
      <c r="AH3413">
        <f t="shared" si="106"/>
        <v>679.44</v>
      </c>
      <c r="AI3413">
        <f t="shared" si="107"/>
        <v>8.9999999999999858E-2</v>
      </c>
      <c r="AJ3413" t="s">
        <v>67</v>
      </c>
      <c r="AK3413" t="s">
        <v>67</v>
      </c>
      <c r="AL3413" t="s">
        <v>67</v>
      </c>
      <c r="AM3413" t="s">
        <v>67</v>
      </c>
      <c r="AN3413" t="s">
        <v>67</v>
      </c>
      <c r="AO3413" t="s">
        <v>67</v>
      </c>
      <c r="AP3413" t="s">
        <v>5127</v>
      </c>
      <c r="AQ3413" t="s">
        <v>139</v>
      </c>
      <c r="AR3413" t="s">
        <v>67</v>
      </c>
      <c r="AS3413" t="s">
        <v>67</v>
      </c>
      <c r="AT3413" t="s">
        <v>67</v>
      </c>
      <c r="AU3413">
        <v>260</v>
      </c>
      <c r="AV3413">
        <v>8</v>
      </c>
      <c r="AW3413">
        <v>265</v>
      </c>
      <c r="AX3413">
        <v>4</v>
      </c>
      <c r="AY3413" t="s">
        <v>67</v>
      </c>
      <c r="AZ3413" t="s">
        <v>67</v>
      </c>
      <c r="BA3413" t="s">
        <v>67</v>
      </c>
      <c r="BB3413">
        <v>1.9048195E-2</v>
      </c>
      <c r="BC3413">
        <v>2.93646E-4</v>
      </c>
      <c r="BD3413" t="s">
        <v>67</v>
      </c>
      <c r="BE3413" t="s">
        <v>67</v>
      </c>
      <c r="BF3413">
        <v>0.790569415</v>
      </c>
      <c r="BG3413">
        <v>0.869565217</v>
      </c>
      <c r="BH3413">
        <v>0.68745166499999999</v>
      </c>
      <c r="BI3413" t="s">
        <v>164</v>
      </c>
      <c r="BJ3413" t="s">
        <v>164</v>
      </c>
      <c r="BK3413" t="s">
        <v>67</v>
      </c>
    </row>
    <row r="3414" spans="1:63" hidden="1" x14ac:dyDescent="0.35">
      <c r="A3414" t="s">
        <v>4625</v>
      </c>
      <c r="B3414" t="s">
        <v>67</v>
      </c>
      <c r="C3414" t="s">
        <v>67</v>
      </c>
      <c r="D3414" t="s">
        <v>67</v>
      </c>
      <c r="E3414" t="s">
        <v>67</v>
      </c>
      <c r="F3414" t="s">
        <v>66</v>
      </c>
      <c r="G3414" t="s">
        <v>67</v>
      </c>
      <c r="H3414" t="s">
        <v>5125</v>
      </c>
      <c r="I3414" t="s">
        <v>67</v>
      </c>
      <c r="J3414" t="s">
        <v>67</v>
      </c>
      <c r="K3414" t="s">
        <v>67</v>
      </c>
      <c r="L3414" t="s">
        <v>67</v>
      </c>
      <c r="M3414" t="s">
        <v>67</v>
      </c>
      <c r="N3414" t="s">
        <v>67</v>
      </c>
      <c r="O3414" t="s">
        <v>74</v>
      </c>
      <c r="P3414" t="s">
        <v>67</v>
      </c>
      <c r="Q3414" t="s">
        <v>76</v>
      </c>
      <c r="R3414" t="s">
        <v>77</v>
      </c>
      <c r="S3414" t="s">
        <v>4639</v>
      </c>
      <c r="T3414" t="s">
        <v>5126</v>
      </c>
      <c r="U3414" t="s">
        <v>67</v>
      </c>
      <c r="V3414" t="s">
        <v>67</v>
      </c>
      <c r="W3414" t="s">
        <v>80</v>
      </c>
      <c r="X3414" t="s">
        <v>67</v>
      </c>
      <c r="Y3414" t="s">
        <v>67</v>
      </c>
      <c r="Z3414" t="s">
        <v>67</v>
      </c>
      <c r="AA3414">
        <v>3</v>
      </c>
      <c r="AB3414">
        <v>3</v>
      </c>
      <c r="AC3414" t="s">
        <v>67</v>
      </c>
      <c r="AD3414">
        <v>365.44</v>
      </c>
      <c r="AE3414">
        <v>12.59</v>
      </c>
      <c r="AF3414">
        <v>685.59</v>
      </c>
      <c r="AG3414">
        <v>12.6</v>
      </c>
      <c r="AH3414">
        <f t="shared" si="106"/>
        <v>320.15000000000003</v>
      </c>
      <c r="AI3414">
        <f t="shared" si="107"/>
        <v>9.9999999999997868E-3</v>
      </c>
      <c r="AJ3414" t="s">
        <v>67</v>
      </c>
      <c r="AK3414" t="s">
        <v>67</v>
      </c>
      <c r="AL3414" t="s">
        <v>67</v>
      </c>
      <c r="AM3414" t="s">
        <v>67</v>
      </c>
      <c r="AN3414" t="s">
        <v>67</v>
      </c>
      <c r="AO3414" t="s">
        <v>67</v>
      </c>
      <c r="AP3414" t="s">
        <v>4655</v>
      </c>
      <c r="AQ3414" t="s">
        <v>86</v>
      </c>
      <c r="AR3414" t="s">
        <v>67</v>
      </c>
      <c r="AS3414" t="s">
        <v>67</v>
      </c>
      <c r="AT3414" t="s">
        <v>67</v>
      </c>
      <c r="AU3414">
        <v>100</v>
      </c>
      <c r="AV3414">
        <v>0</v>
      </c>
      <c r="AW3414">
        <v>95</v>
      </c>
      <c r="AX3414">
        <v>4</v>
      </c>
      <c r="AY3414" t="s">
        <v>67</v>
      </c>
      <c r="AZ3414" t="s">
        <v>67</v>
      </c>
      <c r="BA3414" t="s">
        <v>67</v>
      </c>
      <c r="BB3414">
        <v>-5.1293294000000003E-2</v>
      </c>
      <c r="BC3414">
        <v>5.9095100000000004E-4</v>
      </c>
      <c r="BD3414" t="s">
        <v>67</v>
      </c>
      <c r="BE3414" t="s">
        <v>67</v>
      </c>
      <c r="BF3414">
        <v>-1.767766953</v>
      </c>
      <c r="BG3414">
        <v>0.8</v>
      </c>
      <c r="BH3414">
        <v>-1.414213562</v>
      </c>
      <c r="BI3414" t="s">
        <v>164</v>
      </c>
      <c r="BJ3414" t="s">
        <v>164</v>
      </c>
      <c r="BK3414" t="s">
        <v>67</v>
      </c>
    </row>
    <row r="3415" spans="1:63" hidden="1" x14ac:dyDescent="0.35">
      <c r="A3415" t="s">
        <v>4625</v>
      </c>
      <c r="B3415" t="s">
        <v>67</v>
      </c>
      <c r="C3415" t="s">
        <v>67</v>
      </c>
      <c r="D3415" t="s">
        <v>67</v>
      </c>
      <c r="E3415" t="s">
        <v>67</v>
      </c>
      <c r="F3415" t="s">
        <v>66</v>
      </c>
      <c r="G3415" t="s">
        <v>67</v>
      </c>
      <c r="H3415" t="s">
        <v>5125</v>
      </c>
      <c r="I3415" t="s">
        <v>67</v>
      </c>
      <c r="J3415" t="s">
        <v>67</v>
      </c>
      <c r="K3415" t="s">
        <v>67</v>
      </c>
      <c r="L3415" t="s">
        <v>67</v>
      </c>
      <c r="M3415" t="s">
        <v>67</v>
      </c>
      <c r="N3415" t="s">
        <v>67</v>
      </c>
      <c r="O3415" t="s">
        <v>74</v>
      </c>
      <c r="P3415" t="s">
        <v>67</v>
      </c>
      <c r="Q3415" t="s">
        <v>76</v>
      </c>
      <c r="R3415" t="s">
        <v>77</v>
      </c>
      <c r="S3415" t="s">
        <v>4639</v>
      </c>
      <c r="T3415" t="s">
        <v>5126</v>
      </c>
      <c r="U3415" t="s">
        <v>67</v>
      </c>
      <c r="V3415" t="s">
        <v>67</v>
      </c>
      <c r="W3415" t="s">
        <v>80</v>
      </c>
      <c r="X3415" t="s">
        <v>67</v>
      </c>
      <c r="Y3415" t="s">
        <v>67</v>
      </c>
      <c r="Z3415" t="s">
        <v>67</v>
      </c>
      <c r="AA3415">
        <v>3</v>
      </c>
      <c r="AB3415">
        <v>3</v>
      </c>
      <c r="AC3415" t="s">
        <v>67</v>
      </c>
      <c r="AD3415">
        <v>398.24</v>
      </c>
      <c r="AE3415">
        <v>11.32</v>
      </c>
      <c r="AF3415">
        <v>1077.68</v>
      </c>
      <c r="AG3415">
        <v>11.41</v>
      </c>
      <c r="AH3415">
        <f t="shared" si="106"/>
        <v>679.44</v>
      </c>
      <c r="AI3415">
        <f t="shared" si="107"/>
        <v>8.9999999999999858E-2</v>
      </c>
      <c r="AJ3415" t="s">
        <v>67</v>
      </c>
      <c r="AK3415" t="s">
        <v>67</v>
      </c>
      <c r="AL3415" t="s">
        <v>67</v>
      </c>
      <c r="AM3415" t="s">
        <v>67</v>
      </c>
      <c r="AN3415" t="s">
        <v>67</v>
      </c>
      <c r="AO3415" t="s">
        <v>67</v>
      </c>
      <c r="AP3415" t="s">
        <v>385</v>
      </c>
      <c r="AQ3415" t="s">
        <v>157</v>
      </c>
      <c r="AR3415" t="s">
        <v>67</v>
      </c>
      <c r="AS3415" t="s">
        <v>67</v>
      </c>
      <c r="AT3415" t="s">
        <v>67</v>
      </c>
      <c r="AU3415">
        <v>95</v>
      </c>
      <c r="AV3415">
        <v>0.5</v>
      </c>
      <c r="AW3415">
        <v>90</v>
      </c>
      <c r="AX3415">
        <v>5</v>
      </c>
      <c r="AY3415" t="s">
        <v>67</v>
      </c>
      <c r="AZ3415" t="s">
        <v>67</v>
      </c>
      <c r="BA3415" t="s">
        <v>67</v>
      </c>
      <c r="BB3415">
        <v>-5.4067220999999999E-2</v>
      </c>
      <c r="BC3415">
        <v>1.0380400000000001E-3</v>
      </c>
      <c r="BD3415" t="s">
        <v>67</v>
      </c>
      <c r="BE3415" t="s">
        <v>67</v>
      </c>
      <c r="BF3415">
        <v>-1.407195089</v>
      </c>
      <c r="BG3415">
        <v>0.8</v>
      </c>
      <c r="BH3415">
        <v>-1.1257560719999999</v>
      </c>
      <c r="BI3415" t="s">
        <v>164</v>
      </c>
      <c r="BJ3415" t="s">
        <v>164</v>
      </c>
      <c r="BK3415" t="s">
        <v>67</v>
      </c>
    </row>
    <row r="3416" spans="1:63" hidden="1" x14ac:dyDescent="0.35">
      <c r="A3416" t="s">
        <v>4625</v>
      </c>
      <c r="B3416" t="s">
        <v>67</v>
      </c>
      <c r="C3416" t="s">
        <v>67</v>
      </c>
      <c r="D3416" t="s">
        <v>67</v>
      </c>
      <c r="E3416" t="s">
        <v>67</v>
      </c>
      <c r="F3416" t="s">
        <v>66</v>
      </c>
      <c r="G3416" t="s">
        <v>67</v>
      </c>
      <c r="H3416" t="s">
        <v>5125</v>
      </c>
      <c r="I3416" t="s">
        <v>67</v>
      </c>
      <c r="J3416" t="s">
        <v>67</v>
      </c>
      <c r="K3416" t="s">
        <v>67</v>
      </c>
      <c r="L3416" t="s">
        <v>67</v>
      </c>
      <c r="M3416" t="s">
        <v>67</v>
      </c>
      <c r="N3416" t="s">
        <v>67</v>
      </c>
      <c r="O3416" t="s">
        <v>74</v>
      </c>
      <c r="P3416" t="s">
        <v>67</v>
      </c>
      <c r="Q3416" t="s">
        <v>76</v>
      </c>
      <c r="R3416" t="s">
        <v>77</v>
      </c>
      <c r="S3416" t="s">
        <v>4639</v>
      </c>
      <c r="T3416" t="s">
        <v>5126</v>
      </c>
      <c r="U3416" t="s">
        <v>67</v>
      </c>
      <c r="V3416" t="s">
        <v>67</v>
      </c>
      <c r="W3416" t="s">
        <v>80</v>
      </c>
      <c r="X3416" t="s">
        <v>67</v>
      </c>
      <c r="Y3416" t="s">
        <v>67</v>
      </c>
      <c r="Z3416" t="s">
        <v>67</v>
      </c>
      <c r="AA3416">
        <v>3</v>
      </c>
      <c r="AB3416">
        <v>3</v>
      </c>
      <c r="AC3416" t="s">
        <v>67</v>
      </c>
      <c r="AD3416">
        <v>398.24</v>
      </c>
      <c r="AE3416">
        <v>11.32</v>
      </c>
      <c r="AF3416">
        <v>1077.68</v>
      </c>
      <c r="AG3416">
        <v>11.41</v>
      </c>
      <c r="AH3416">
        <f t="shared" si="106"/>
        <v>679.44</v>
      </c>
      <c r="AI3416">
        <f t="shared" si="107"/>
        <v>8.9999999999999858E-2</v>
      </c>
      <c r="AJ3416" t="s">
        <v>67</v>
      </c>
      <c r="AK3416" t="s">
        <v>67</v>
      </c>
      <c r="AL3416" t="s">
        <v>67</v>
      </c>
      <c r="AM3416" t="s">
        <v>67</v>
      </c>
      <c r="AN3416" t="s">
        <v>67</v>
      </c>
      <c r="AO3416" t="s">
        <v>67</v>
      </c>
      <c r="AP3416" t="s">
        <v>385</v>
      </c>
      <c r="AQ3416" t="s">
        <v>157</v>
      </c>
      <c r="AR3416" t="s">
        <v>67</v>
      </c>
      <c r="AS3416" t="s">
        <v>67</v>
      </c>
      <c r="AT3416" t="s">
        <v>67</v>
      </c>
      <c r="AU3416">
        <v>98</v>
      </c>
      <c r="AV3416">
        <v>2</v>
      </c>
      <c r="AW3416">
        <v>92</v>
      </c>
      <c r="AX3416">
        <v>5</v>
      </c>
      <c r="AY3416" t="s">
        <v>67</v>
      </c>
      <c r="AZ3416" t="s">
        <v>67</v>
      </c>
      <c r="BA3416" t="s">
        <v>67</v>
      </c>
      <c r="BB3416">
        <v>-6.3178901999999995E-2</v>
      </c>
      <c r="BC3416">
        <v>1.1233930000000001E-3</v>
      </c>
      <c r="BD3416" t="s">
        <v>67</v>
      </c>
      <c r="BE3416" t="s">
        <v>67</v>
      </c>
      <c r="BF3416">
        <v>-1.5756771940000001</v>
      </c>
      <c r="BG3416">
        <v>0.8</v>
      </c>
      <c r="BH3416">
        <v>-1.260541755</v>
      </c>
      <c r="BI3416" t="s">
        <v>164</v>
      </c>
      <c r="BJ3416" t="s">
        <v>164</v>
      </c>
      <c r="BK3416" t="s">
        <v>67</v>
      </c>
    </row>
    <row r="3417" spans="1:63" hidden="1" x14ac:dyDescent="0.35">
      <c r="A3417" t="s">
        <v>4625</v>
      </c>
      <c r="B3417" t="s">
        <v>67</v>
      </c>
      <c r="C3417" t="s">
        <v>67</v>
      </c>
      <c r="D3417" t="s">
        <v>67</v>
      </c>
      <c r="E3417" t="s">
        <v>67</v>
      </c>
      <c r="F3417" t="s">
        <v>66</v>
      </c>
      <c r="G3417" t="s">
        <v>67</v>
      </c>
      <c r="H3417" t="s">
        <v>5125</v>
      </c>
      <c r="I3417" t="s">
        <v>67</v>
      </c>
      <c r="J3417" t="s">
        <v>67</v>
      </c>
      <c r="K3417" t="s">
        <v>67</v>
      </c>
      <c r="L3417" t="s">
        <v>67</v>
      </c>
      <c r="M3417" t="s">
        <v>67</v>
      </c>
      <c r="N3417" t="s">
        <v>67</v>
      </c>
      <c r="O3417" t="s">
        <v>74</v>
      </c>
      <c r="P3417" t="s">
        <v>67</v>
      </c>
      <c r="Q3417" t="s">
        <v>76</v>
      </c>
      <c r="R3417" t="s">
        <v>77</v>
      </c>
      <c r="S3417" t="s">
        <v>4639</v>
      </c>
      <c r="T3417" t="s">
        <v>5126</v>
      </c>
      <c r="U3417" t="s">
        <v>67</v>
      </c>
      <c r="V3417" t="s">
        <v>67</v>
      </c>
      <c r="W3417" t="s">
        <v>80</v>
      </c>
      <c r="X3417" t="s">
        <v>67</v>
      </c>
      <c r="Y3417" t="s">
        <v>67</v>
      </c>
      <c r="Z3417" t="s">
        <v>67</v>
      </c>
      <c r="AA3417">
        <v>4</v>
      </c>
      <c r="AB3417">
        <v>4</v>
      </c>
      <c r="AC3417" t="s">
        <v>67</v>
      </c>
      <c r="AD3417">
        <v>398.24</v>
      </c>
      <c r="AE3417">
        <v>11.32</v>
      </c>
      <c r="AF3417">
        <v>1077.68</v>
      </c>
      <c r="AG3417">
        <v>11.41</v>
      </c>
      <c r="AH3417">
        <f t="shared" si="106"/>
        <v>679.44</v>
      </c>
      <c r="AI3417">
        <f t="shared" si="107"/>
        <v>8.9999999999999858E-2</v>
      </c>
      <c r="AJ3417" t="s">
        <v>67</v>
      </c>
      <c r="AK3417" t="s">
        <v>67</v>
      </c>
      <c r="AL3417" t="s">
        <v>67</v>
      </c>
      <c r="AM3417" t="s">
        <v>67</v>
      </c>
      <c r="AN3417" t="s">
        <v>67</v>
      </c>
      <c r="AO3417" t="s">
        <v>67</v>
      </c>
      <c r="AP3417" t="s">
        <v>5127</v>
      </c>
      <c r="AQ3417" t="s">
        <v>139</v>
      </c>
      <c r="AR3417" t="s">
        <v>67</v>
      </c>
      <c r="AS3417" t="s">
        <v>67</v>
      </c>
      <c r="AT3417" t="s">
        <v>67</v>
      </c>
      <c r="AU3417">
        <v>266</v>
      </c>
      <c r="AV3417">
        <v>16</v>
      </c>
      <c r="AW3417">
        <v>266</v>
      </c>
      <c r="AX3417">
        <v>7</v>
      </c>
      <c r="AY3417" t="s">
        <v>67</v>
      </c>
      <c r="AZ3417" t="s">
        <v>67</v>
      </c>
      <c r="BA3417" t="s">
        <v>67</v>
      </c>
      <c r="BB3417">
        <v>0</v>
      </c>
      <c r="BC3417">
        <v>1.0776469999999999E-3</v>
      </c>
      <c r="BD3417" t="s">
        <v>67</v>
      </c>
      <c r="BE3417" t="s">
        <v>67</v>
      </c>
      <c r="BF3417">
        <v>0</v>
      </c>
      <c r="BG3417">
        <v>0.869565217</v>
      </c>
      <c r="BH3417">
        <v>0</v>
      </c>
      <c r="BI3417" t="s">
        <v>164</v>
      </c>
      <c r="BJ3417" t="s">
        <v>164</v>
      </c>
      <c r="BK3417" t="s">
        <v>67</v>
      </c>
    </row>
    <row r="3418" spans="1:63" hidden="1" x14ac:dyDescent="0.35">
      <c r="A3418" t="s">
        <v>4625</v>
      </c>
      <c r="B3418" t="s">
        <v>67</v>
      </c>
      <c r="C3418" t="s">
        <v>67</v>
      </c>
      <c r="D3418" t="s">
        <v>67</v>
      </c>
      <c r="E3418" t="s">
        <v>67</v>
      </c>
      <c r="F3418" t="s">
        <v>66</v>
      </c>
      <c r="G3418" t="s">
        <v>67</v>
      </c>
      <c r="H3418" t="s">
        <v>5125</v>
      </c>
      <c r="I3418" t="s">
        <v>67</v>
      </c>
      <c r="J3418" t="s">
        <v>67</v>
      </c>
      <c r="K3418" t="s">
        <v>67</v>
      </c>
      <c r="L3418" t="s">
        <v>67</v>
      </c>
      <c r="M3418" t="s">
        <v>67</v>
      </c>
      <c r="N3418" t="s">
        <v>67</v>
      </c>
      <c r="O3418" t="s">
        <v>74</v>
      </c>
      <c r="P3418" t="s">
        <v>67</v>
      </c>
      <c r="Q3418" t="s">
        <v>76</v>
      </c>
      <c r="R3418" t="s">
        <v>77</v>
      </c>
      <c r="S3418" t="s">
        <v>4639</v>
      </c>
      <c r="T3418" t="s">
        <v>5126</v>
      </c>
      <c r="U3418" t="s">
        <v>67</v>
      </c>
      <c r="V3418" t="s">
        <v>67</v>
      </c>
      <c r="W3418" t="s">
        <v>80</v>
      </c>
      <c r="X3418" t="s">
        <v>67</v>
      </c>
      <c r="Y3418" t="s">
        <v>67</v>
      </c>
      <c r="Z3418" t="s">
        <v>67</v>
      </c>
      <c r="AA3418">
        <v>3</v>
      </c>
      <c r="AB3418">
        <v>3</v>
      </c>
      <c r="AC3418" t="s">
        <v>67</v>
      </c>
      <c r="AD3418">
        <v>365.44</v>
      </c>
      <c r="AE3418">
        <v>12.59</v>
      </c>
      <c r="AF3418">
        <v>979.46</v>
      </c>
      <c r="AG3418">
        <v>12.64</v>
      </c>
      <c r="AH3418">
        <f t="shared" si="106"/>
        <v>614.02</v>
      </c>
      <c r="AI3418">
        <f t="shared" si="107"/>
        <v>5.0000000000000711E-2</v>
      </c>
      <c r="AJ3418" t="s">
        <v>67</v>
      </c>
      <c r="AK3418" t="s">
        <v>67</v>
      </c>
      <c r="AL3418" t="s">
        <v>67</v>
      </c>
      <c r="AM3418" t="s">
        <v>67</v>
      </c>
      <c r="AN3418" t="s">
        <v>67</v>
      </c>
      <c r="AO3418" t="s">
        <v>67</v>
      </c>
      <c r="AP3418" t="s">
        <v>4655</v>
      </c>
      <c r="AQ3418" t="s">
        <v>86</v>
      </c>
      <c r="AR3418" t="s">
        <v>67</v>
      </c>
      <c r="AS3418" t="s">
        <v>67</v>
      </c>
      <c r="AT3418" t="s">
        <v>67</v>
      </c>
      <c r="AU3418">
        <v>100</v>
      </c>
      <c r="AV3418">
        <v>0</v>
      </c>
      <c r="AW3418">
        <v>36</v>
      </c>
      <c r="AX3418">
        <v>22</v>
      </c>
      <c r="AY3418" t="s">
        <v>67</v>
      </c>
      <c r="AZ3418" t="s">
        <v>67</v>
      </c>
      <c r="BA3418" t="s">
        <v>67</v>
      </c>
      <c r="BB3418">
        <v>-1.021651248</v>
      </c>
      <c r="BC3418">
        <v>0.124485597</v>
      </c>
      <c r="BD3418" t="s">
        <v>67</v>
      </c>
      <c r="BE3418" t="s">
        <v>67</v>
      </c>
      <c r="BF3418">
        <v>-4.1140758179999999</v>
      </c>
      <c r="BG3418">
        <v>0.8</v>
      </c>
      <c r="BH3418">
        <v>-3.2912606539999998</v>
      </c>
      <c r="BI3418" t="s">
        <v>164</v>
      </c>
      <c r="BJ3418" t="s">
        <v>164</v>
      </c>
      <c r="BK3418" t="s">
        <v>67</v>
      </c>
    </row>
    <row r="3419" spans="1:63" ht="15" hidden="1" x14ac:dyDescent="0.35">
      <c r="A3419" t="s">
        <v>4625</v>
      </c>
      <c r="B3419" t="s">
        <v>67</v>
      </c>
      <c r="C3419" t="s">
        <v>67</v>
      </c>
      <c r="D3419" t="s">
        <v>67</v>
      </c>
      <c r="E3419" t="s">
        <v>67</v>
      </c>
      <c r="F3419" t="s">
        <v>66</v>
      </c>
      <c r="G3419" t="s">
        <v>67</v>
      </c>
      <c r="H3419" t="s">
        <v>5128</v>
      </c>
      <c r="I3419" t="s">
        <v>67</v>
      </c>
      <c r="J3419" t="s">
        <v>67</v>
      </c>
      <c r="K3419" t="s">
        <v>67</v>
      </c>
      <c r="L3419" t="s">
        <v>67</v>
      </c>
      <c r="M3419" t="s">
        <v>67</v>
      </c>
      <c r="N3419" t="s">
        <v>67</v>
      </c>
      <c r="O3419" t="s">
        <v>74</v>
      </c>
      <c r="P3419" t="s">
        <v>67</v>
      </c>
      <c r="Q3419" t="s">
        <v>76</v>
      </c>
      <c r="R3419" t="s">
        <v>109</v>
      </c>
      <c r="S3419" t="s">
        <v>4645</v>
      </c>
      <c r="T3419" t="s">
        <v>5129</v>
      </c>
      <c r="U3419" t="s">
        <v>67</v>
      </c>
      <c r="V3419" t="s">
        <v>67</v>
      </c>
      <c r="W3419" t="s">
        <v>80</v>
      </c>
      <c r="X3419" t="s">
        <v>67</v>
      </c>
      <c r="Y3419" t="s">
        <v>67</v>
      </c>
      <c r="Z3419" t="s">
        <v>67</v>
      </c>
      <c r="AA3419">
        <v>3</v>
      </c>
      <c r="AB3419">
        <v>3</v>
      </c>
      <c r="AC3419" t="s">
        <v>67</v>
      </c>
      <c r="AD3419" s="9">
        <v>491.6</v>
      </c>
      <c r="AE3419" s="9">
        <v>27.32</v>
      </c>
      <c r="AF3419" s="9">
        <v>1096.4000000000001</v>
      </c>
      <c r="AG3419" s="9">
        <v>27.32</v>
      </c>
      <c r="AH3419">
        <f t="shared" si="106"/>
        <v>604.80000000000007</v>
      </c>
      <c r="AI3419">
        <f t="shared" si="107"/>
        <v>0</v>
      </c>
      <c r="AJ3419" t="s">
        <v>67</v>
      </c>
      <c r="AK3419" t="s">
        <v>67</v>
      </c>
      <c r="AL3419" t="s">
        <v>67</v>
      </c>
      <c r="AM3419" t="s">
        <v>67</v>
      </c>
      <c r="AN3419" t="s">
        <v>67</v>
      </c>
      <c r="AO3419" t="s">
        <v>67</v>
      </c>
      <c r="AP3419" t="s">
        <v>4984</v>
      </c>
      <c r="AQ3419" t="s">
        <v>139</v>
      </c>
      <c r="AR3419" t="s">
        <v>67</v>
      </c>
      <c r="AS3419" t="s">
        <v>67</v>
      </c>
      <c r="AT3419" t="s">
        <v>67</v>
      </c>
      <c r="AU3419">
        <v>1.1100000000000001</v>
      </c>
      <c r="AV3419">
        <v>0.13856406499999999</v>
      </c>
      <c r="AW3419">
        <v>0.92500000000000004</v>
      </c>
      <c r="AX3419">
        <v>9.5262793999999998E-2</v>
      </c>
      <c r="AY3419" t="s">
        <v>67</v>
      </c>
      <c r="AZ3419" t="s">
        <v>67</v>
      </c>
      <c r="BA3419" t="s">
        <v>67</v>
      </c>
      <c r="BB3419">
        <v>-0.182321557</v>
      </c>
      <c r="BC3419">
        <v>8.7298110000000005E-3</v>
      </c>
      <c r="BD3419" t="s">
        <v>67</v>
      </c>
      <c r="BE3419" t="s">
        <v>67</v>
      </c>
      <c r="BF3419">
        <v>-1.5559133940000001</v>
      </c>
      <c r="BG3419">
        <v>0.8</v>
      </c>
      <c r="BH3419">
        <v>-1.244730715</v>
      </c>
      <c r="BI3419" t="s">
        <v>164</v>
      </c>
      <c r="BJ3419" t="s">
        <v>164</v>
      </c>
      <c r="BK3419" t="s">
        <v>67</v>
      </c>
    </row>
    <row r="3420" spans="1:63" ht="15" hidden="1" x14ac:dyDescent="0.35">
      <c r="A3420" t="s">
        <v>4625</v>
      </c>
      <c r="B3420" t="s">
        <v>67</v>
      </c>
      <c r="C3420" t="s">
        <v>67</v>
      </c>
      <c r="D3420" t="s">
        <v>67</v>
      </c>
      <c r="E3420" t="s">
        <v>67</v>
      </c>
      <c r="F3420" t="s">
        <v>66</v>
      </c>
      <c r="G3420" t="s">
        <v>67</v>
      </c>
      <c r="H3420" t="s">
        <v>5128</v>
      </c>
      <c r="I3420" t="s">
        <v>67</v>
      </c>
      <c r="J3420" t="s">
        <v>67</v>
      </c>
      <c r="K3420" t="s">
        <v>67</v>
      </c>
      <c r="L3420" t="s">
        <v>67</v>
      </c>
      <c r="M3420" t="s">
        <v>67</v>
      </c>
      <c r="N3420" t="s">
        <v>67</v>
      </c>
      <c r="O3420" t="s">
        <v>74</v>
      </c>
      <c r="P3420" t="s">
        <v>67</v>
      </c>
      <c r="Q3420" t="s">
        <v>76</v>
      </c>
      <c r="R3420" t="s">
        <v>109</v>
      </c>
      <c r="S3420" t="s">
        <v>4645</v>
      </c>
      <c r="T3420" t="s">
        <v>5129</v>
      </c>
      <c r="U3420" t="s">
        <v>67</v>
      </c>
      <c r="V3420" t="s">
        <v>67</v>
      </c>
      <c r="W3420" t="s">
        <v>80</v>
      </c>
      <c r="X3420" t="s">
        <v>67</v>
      </c>
      <c r="Y3420" t="s">
        <v>67</v>
      </c>
      <c r="Z3420" t="s">
        <v>67</v>
      </c>
      <c r="AA3420">
        <v>3</v>
      </c>
      <c r="AB3420">
        <v>3</v>
      </c>
      <c r="AC3420" t="s">
        <v>67</v>
      </c>
      <c r="AD3420" s="9">
        <v>491.6</v>
      </c>
      <c r="AE3420" s="9">
        <v>27.32</v>
      </c>
      <c r="AF3420" s="9">
        <v>4787.2</v>
      </c>
      <c r="AG3420" s="9">
        <v>27.32</v>
      </c>
      <c r="AH3420">
        <f t="shared" si="106"/>
        <v>4295.5999999999995</v>
      </c>
      <c r="AI3420">
        <f t="shared" si="107"/>
        <v>0</v>
      </c>
      <c r="AJ3420" t="s">
        <v>67</v>
      </c>
      <c r="AK3420" t="s">
        <v>67</v>
      </c>
      <c r="AL3420" t="s">
        <v>67</v>
      </c>
      <c r="AM3420" t="s">
        <v>67</v>
      </c>
      <c r="AN3420" t="s">
        <v>67</v>
      </c>
      <c r="AO3420" t="s">
        <v>67</v>
      </c>
      <c r="AP3420" t="s">
        <v>4984</v>
      </c>
      <c r="AQ3420" t="s">
        <v>139</v>
      </c>
      <c r="AR3420" t="s">
        <v>67</v>
      </c>
      <c r="AS3420" t="s">
        <v>67</v>
      </c>
      <c r="AT3420" t="s">
        <v>67</v>
      </c>
      <c r="AU3420">
        <v>1.1100000000000001</v>
      </c>
      <c r="AV3420">
        <v>0.13856406499999999</v>
      </c>
      <c r="AW3420">
        <v>0.88</v>
      </c>
      <c r="AX3420">
        <v>0.103923048</v>
      </c>
      <c r="AY3420" t="s">
        <v>67</v>
      </c>
      <c r="AZ3420" t="s">
        <v>67</v>
      </c>
      <c r="BA3420" t="s">
        <v>67</v>
      </c>
      <c r="BB3420">
        <v>-0.232193387</v>
      </c>
      <c r="BC3420">
        <v>9.8431439999999999E-3</v>
      </c>
      <c r="BD3420" t="s">
        <v>67</v>
      </c>
      <c r="BE3420" t="s">
        <v>67</v>
      </c>
      <c r="BF3420">
        <v>-1.8779421359999999</v>
      </c>
      <c r="BG3420">
        <v>0.8</v>
      </c>
      <c r="BH3420">
        <v>-1.5023537090000001</v>
      </c>
      <c r="BI3420" t="s">
        <v>164</v>
      </c>
      <c r="BJ3420" t="s">
        <v>164</v>
      </c>
      <c r="BK3420" t="s">
        <v>67</v>
      </c>
    </row>
    <row r="3421" spans="1:63" ht="15" hidden="1" x14ac:dyDescent="0.35">
      <c r="A3421" t="s">
        <v>4625</v>
      </c>
      <c r="B3421" t="s">
        <v>67</v>
      </c>
      <c r="C3421" t="s">
        <v>67</v>
      </c>
      <c r="D3421" t="s">
        <v>67</v>
      </c>
      <c r="E3421" t="s">
        <v>67</v>
      </c>
      <c r="F3421" t="s">
        <v>66</v>
      </c>
      <c r="G3421" t="s">
        <v>67</v>
      </c>
      <c r="H3421" t="s">
        <v>5128</v>
      </c>
      <c r="I3421" t="s">
        <v>67</v>
      </c>
      <c r="J3421" t="s">
        <v>67</v>
      </c>
      <c r="K3421" t="s">
        <v>67</v>
      </c>
      <c r="L3421" t="s">
        <v>67</v>
      </c>
      <c r="M3421" t="s">
        <v>67</v>
      </c>
      <c r="N3421" t="s">
        <v>67</v>
      </c>
      <c r="O3421" t="s">
        <v>74</v>
      </c>
      <c r="P3421" t="s">
        <v>67</v>
      </c>
      <c r="Q3421" t="s">
        <v>76</v>
      </c>
      <c r="R3421" t="s">
        <v>109</v>
      </c>
      <c r="S3421" t="s">
        <v>4645</v>
      </c>
      <c r="T3421" t="s">
        <v>5129</v>
      </c>
      <c r="U3421" t="s">
        <v>67</v>
      </c>
      <c r="V3421" t="s">
        <v>67</v>
      </c>
      <c r="W3421" t="s">
        <v>80</v>
      </c>
      <c r="X3421" t="s">
        <v>67</v>
      </c>
      <c r="Y3421" t="s">
        <v>67</v>
      </c>
      <c r="Z3421" t="s">
        <v>67</v>
      </c>
      <c r="AA3421">
        <v>3</v>
      </c>
      <c r="AB3421">
        <v>3</v>
      </c>
      <c r="AC3421" t="s">
        <v>67</v>
      </c>
      <c r="AD3421" s="9">
        <v>491.6</v>
      </c>
      <c r="AE3421" s="9">
        <v>27.32</v>
      </c>
      <c r="AF3421" s="9">
        <v>2324.3000000000002</v>
      </c>
      <c r="AG3421" s="9">
        <v>27.32</v>
      </c>
      <c r="AH3421">
        <f t="shared" si="106"/>
        <v>1832.7000000000003</v>
      </c>
      <c r="AI3421">
        <f t="shared" si="107"/>
        <v>0</v>
      </c>
      <c r="AJ3421" t="s">
        <v>67</v>
      </c>
      <c r="AK3421" t="s">
        <v>67</v>
      </c>
      <c r="AL3421" t="s">
        <v>67</v>
      </c>
      <c r="AM3421" t="s">
        <v>67</v>
      </c>
      <c r="AN3421" t="s">
        <v>67</v>
      </c>
      <c r="AO3421" t="s">
        <v>67</v>
      </c>
      <c r="AP3421" t="s">
        <v>4984</v>
      </c>
      <c r="AQ3421" t="s">
        <v>139</v>
      </c>
      <c r="AR3421" t="s">
        <v>67</v>
      </c>
      <c r="AS3421" t="s">
        <v>67</v>
      </c>
      <c r="AT3421" t="s">
        <v>67</v>
      </c>
      <c r="AU3421">
        <v>1.1100000000000001</v>
      </c>
      <c r="AV3421">
        <v>0.13856406499999999</v>
      </c>
      <c r="AW3421">
        <v>0.84</v>
      </c>
      <c r="AX3421">
        <v>0.17320508100000001</v>
      </c>
      <c r="AY3421" t="s">
        <v>67</v>
      </c>
      <c r="AZ3421" t="s">
        <v>67</v>
      </c>
      <c r="BA3421" t="s">
        <v>67</v>
      </c>
      <c r="BB3421">
        <v>-0.278713402</v>
      </c>
      <c r="BC3421">
        <v>1.9366719000000001E-2</v>
      </c>
      <c r="BD3421" t="s">
        <v>67</v>
      </c>
      <c r="BE3421" t="s">
        <v>67</v>
      </c>
      <c r="BF3421">
        <v>-1.7214571249999999</v>
      </c>
      <c r="BG3421">
        <v>0.8</v>
      </c>
      <c r="BH3421">
        <v>-1.3771656999999999</v>
      </c>
      <c r="BI3421" t="s">
        <v>164</v>
      </c>
      <c r="BJ3421" t="s">
        <v>164</v>
      </c>
      <c r="BK3421" t="s">
        <v>67</v>
      </c>
    </row>
    <row r="3422" spans="1:63" ht="15" hidden="1" x14ac:dyDescent="0.35">
      <c r="A3422" t="s">
        <v>4625</v>
      </c>
      <c r="B3422" t="s">
        <v>67</v>
      </c>
      <c r="C3422" t="s">
        <v>67</v>
      </c>
      <c r="D3422" t="s">
        <v>67</v>
      </c>
      <c r="E3422" t="s">
        <v>67</v>
      </c>
      <c r="F3422" t="s">
        <v>66</v>
      </c>
      <c r="G3422" t="s">
        <v>67</v>
      </c>
      <c r="H3422" t="s">
        <v>5130</v>
      </c>
      <c r="I3422" t="s">
        <v>67</v>
      </c>
      <c r="J3422" t="s">
        <v>67</v>
      </c>
      <c r="K3422" t="s">
        <v>67</v>
      </c>
      <c r="L3422" t="s">
        <v>67</v>
      </c>
      <c r="M3422" t="s">
        <v>67</v>
      </c>
      <c r="N3422" t="s">
        <v>67</v>
      </c>
      <c r="O3422" t="s">
        <v>74</v>
      </c>
      <c r="P3422" t="s">
        <v>67</v>
      </c>
      <c r="Q3422" t="s">
        <v>76</v>
      </c>
      <c r="R3422" t="s">
        <v>109</v>
      </c>
      <c r="S3422" t="s">
        <v>4645</v>
      </c>
      <c r="T3422" t="s">
        <v>5129</v>
      </c>
      <c r="U3422" t="s">
        <v>67</v>
      </c>
      <c r="V3422" t="s">
        <v>67</v>
      </c>
      <c r="W3422" t="s">
        <v>904</v>
      </c>
      <c r="X3422" t="s">
        <v>67</v>
      </c>
      <c r="Y3422" t="s">
        <v>67</v>
      </c>
      <c r="Z3422" t="s">
        <v>67</v>
      </c>
      <c r="AA3422">
        <v>5</v>
      </c>
      <c r="AB3422">
        <v>5</v>
      </c>
      <c r="AC3422" t="s">
        <v>67</v>
      </c>
      <c r="AD3422" s="9">
        <v>333.2</v>
      </c>
      <c r="AE3422" s="12">
        <v>26.9</v>
      </c>
      <c r="AF3422" s="9">
        <v>331.5</v>
      </c>
      <c r="AG3422" s="12">
        <v>28.2</v>
      </c>
      <c r="AH3422">
        <f t="shared" si="106"/>
        <v>-1.6999999999999886</v>
      </c>
      <c r="AI3422">
        <f t="shared" si="107"/>
        <v>1.3000000000000007</v>
      </c>
      <c r="AJ3422" t="s">
        <v>67</v>
      </c>
      <c r="AK3422" t="s">
        <v>67</v>
      </c>
      <c r="AL3422" t="s">
        <v>67</v>
      </c>
      <c r="AM3422" t="s">
        <v>67</v>
      </c>
      <c r="AN3422" t="s">
        <v>67</v>
      </c>
      <c r="AO3422" t="s">
        <v>67</v>
      </c>
      <c r="AP3422" t="s">
        <v>114</v>
      </c>
      <c r="AQ3422" t="s">
        <v>115</v>
      </c>
      <c r="AR3422" t="s">
        <v>67</v>
      </c>
      <c r="AS3422" t="s">
        <v>67</v>
      </c>
      <c r="AT3422" t="s">
        <v>67</v>
      </c>
      <c r="AU3422">
        <v>6.0000000000000001E-3</v>
      </c>
      <c r="AV3422">
        <v>2.4179100000000001E-3</v>
      </c>
      <c r="AW3422">
        <v>2E-3</v>
      </c>
      <c r="AX3422">
        <v>1.8805969999999999E-3</v>
      </c>
      <c r="AY3422" t="s">
        <v>67</v>
      </c>
      <c r="AZ3422" t="s">
        <v>67</v>
      </c>
      <c r="BA3422" t="s">
        <v>67</v>
      </c>
      <c r="BB3422">
        <v>-1.0986122890000001</v>
      </c>
      <c r="BC3422">
        <v>0.20931165099999999</v>
      </c>
      <c r="BD3422" t="s">
        <v>67</v>
      </c>
      <c r="BE3422" t="s">
        <v>67</v>
      </c>
      <c r="BF3422">
        <v>-1.846739382</v>
      </c>
      <c r="BG3422">
        <v>0.90322580600000002</v>
      </c>
      <c r="BH3422">
        <v>-1.668022667</v>
      </c>
      <c r="BI3422" t="s">
        <v>164</v>
      </c>
      <c r="BJ3422" t="s">
        <v>164</v>
      </c>
      <c r="BK3422" t="s">
        <v>67</v>
      </c>
    </row>
    <row r="3423" spans="1:63" ht="15" hidden="1" x14ac:dyDescent="0.35">
      <c r="A3423" t="s">
        <v>4625</v>
      </c>
      <c r="B3423" t="s">
        <v>67</v>
      </c>
      <c r="C3423" t="s">
        <v>67</v>
      </c>
      <c r="D3423" t="s">
        <v>67</v>
      </c>
      <c r="E3423" t="s">
        <v>67</v>
      </c>
      <c r="F3423" t="s">
        <v>66</v>
      </c>
      <c r="G3423" t="s">
        <v>67</v>
      </c>
      <c r="H3423" t="s">
        <v>5130</v>
      </c>
      <c r="I3423" t="s">
        <v>67</v>
      </c>
      <c r="J3423" t="s">
        <v>67</v>
      </c>
      <c r="K3423" t="s">
        <v>67</v>
      </c>
      <c r="L3423" t="s">
        <v>67</v>
      </c>
      <c r="M3423" t="s">
        <v>67</v>
      </c>
      <c r="N3423" t="s">
        <v>67</v>
      </c>
      <c r="O3423" t="s">
        <v>74</v>
      </c>
      <c r="P3423" t="s">
        <v>67</v>
      </c>
      <c r="Q3423" t="s">
        <v>76</v>
      </c>
      <c r="R3423" t="s">
        <v>109</v>
      </c>
      <c r="S3423" t="s">
        <v>4645</v>
      </c>
      <c r="T3423" t="s">
        <v>5129</v>
      </c>
      <c r="U3423" t="s">
        <v>67</v>
      </c>
      <c r="V3423" t="s">
        <v>67</v>
      </c>
      <c r="W3423" t="s">
        <v>80</v>
      </c>
      <c r="X3423" t="s">
        <v>67</v>
      </c>
      <c r="Y3423" t="s">
        <v>67</v>
      </c>
      <c r="Z3423" t="s">
        <v>67</v>
      </c>
      <c r="AA3423">
        <v>5</v>
      </c>
      <c r="AB3423">
        <v>5</v>
      </c>
      <c r="AC3423" t="s">
        <v>67</v>
      </c>
      <c r="AD3423" s="9">
        <v>333.2</v>
      </c>
      <c r="AE3423" s="9">
        <v>26.9</v>
      </c>
      <c r="AF3423" s="9">
        <v>571</v>
      </c>
      <c r="AG3423" s="9">
        <v>27.1</v>
      </c>
      <c r="AH3423">
        <f t="shared" si="106"/>
        <v>237.8</v>
      </c>
      <c r="AI3423">
        <f t="shared" si="107"/>
        <v>0.20000000000000284</v>
      </c>
      <c r="AJ3423" t="s">
        <v>67</v>
      </c>
      <c r="AK3423" t="s">
        <v>67</v>
      </c>
      <c r="AL3423" t="s">
        <v>67</v>
      </c>
      <c r="AM3423" t="s">
        <v>67</v>
      </c>
      <c r="AN3423" t="s">
        <v>67</v>
      </c>
      <c r="AO3423" t="s">
        <v>67</v>
      </c>
      <c r="AP3423" t="s">
        <v>114</v>
      </c>
      <c r="AQ3423" t="s">
        <v>115</v>
      </c>
      <c r="AR3423" t="s">
        <v>67</v>
      </c>
      <c r="AS3423" t="s">
        <v>67</v>
      </c>
      <c r="AT3423" t="s">
        <v>67</v>
      </c>
      <c r="AU3423">
        <v>6.0000000000000001E-3</v>
      </c>
      <c r="AV3423">
        <v>2.2499999999999998E-3</v>
      </c>
      <c r="AW3423">
        <v>3.0000000000000001E-3</v>
      </c>
      <c r="AX3423">
        <v>2.2499999999999998E-3</v>
      </c>
      <c r="AY3423" t="s">
        <v>67</v>
      </c>
      <c r="AZ3423" t="s">
        <v>67</v>
      </c>
      <c r="BA3423" t="s">
        <v>67</v>
      </c>
      <c r="BB3423">
        <v>-0.69314718099999995</v>
      </c>
      <c r="BC3423">
        <v>0.140625</v>
      </c>
      <c r="BD3423" t="s">
        <v>67</v>
      </c>
      <c r="BE3423" t="s">
        <v>67</v>
      </c>
      <c r="BF3423">
        <v>-1.3333333329999999</v>
      </c>
      <c r="BG3423">
        <v>0.90322580600000002</v>
      </c>
      <c r="BH3423">
        <v>-1.2043010750000001</v>
      </c>
      <c r="BI3423" t="s">
        <v>164</v>
      </c>
      <c r="BJ3423" t="s">
        <v>164</v>
      </c>
      <c r="BK3423" t="s">
        <v>67</v>
      </c>
    </row>
    <row r="3424" spans="1:63" ht="15" hidden="1" x14ac:dyDescent="0.35">
      <c r="A3424" t="s">
        <v>4625</v>
      </c>
      <c r="B3424" t="s">
        <v>67</v>
      </c>
      <c r="C3424" t="s">
        <v>67</v>
      </c>
      <c r="D3424" t="s">
        <v>67</v>
      </c>
      <c r="E3424" t="s">
        <v>67</v>
      </c>
      <c r="F3424" t="s">
        <v>66</v>
      </c>
      <c r="G3424" t="s">
        <v>67</v>
      </c>
      <c r="H3424" t="s">
        <v>5130</v>
      </c>
      <c r="I3424" t="s">
        <v>67</v>
      </c>
      <c r="J3424" t="s">
        <v>67</v>
      </c>
      <c r="K3424" t="s">
        <v>67</v>
      </c>
      <c r="L3424" t="s">
        <v>67</v>
      </c>
      <c r="M3424" t="s">
        <v>67</v>
      </c>
      <c r="N3424" t="s">
        <v>67</v>
      </c>
      <c r="O3424" t="s">
        <v>74</v>
      </c>
      <c r="P3424" t="s">
        <v>67</v>
      </c>
      <c r="Q3424" t="s">
        <v>76</v>
      </c>
      <c r="R3424" t="s">
        <v>109</v>
      </c>
      <c r="S3424" t="s">
        <v>4645</v>
      </c>
      <c r="T3424" t="s">
        <v>5129</v>
      </c>
      <c r="U3424" t="s">
        <v>67</v>
      </c>
      <c r="V3424" t="s">
        <v>67</v>
      </c>
      <c r="W3424" t="s">
        <v>1129</v>
      </c>
      <c r="X3424" t="s">
        <v>67</v>
      </c>
      <c r="Y3424" t="s">
        <v>67</v>
      </c>
      <c r="Z3424" t="s">
        <v>67</v>
      </c>
      <c r="AA3424">
        <v>5</v>
      </c>
      <c r="AB3424">
        <v>5</v>
      </c>
      <c r="AC3424" t="s">
        <v>67</v>
      </c>
      <c r="AD3424" s="9">
        <v>333.2</v>
      </c>
      <c r="AE3424" s="12">
        <v>26.9</v>
      </c>
      <c r="AF3424" s="9">
        <v>636.5</v>
      </c>
      <c r="AG3424" s="12">
        <v>28.3</v>
      </c>
      <c r="AH3424">
        <f t="shared" si="106"/>
        <v>303.3</v>
      </c>
      <c r="AI3424">
        <f t="shared" si="107"/>
        <v>1.4000000000000021</v>
      </c>
      <c r="AJ3424" t="s">
        <v>67</v>
      </c>
      <c r="AK3424" t="s">
        <v>67</v>
      </c>
      <c r="AL3424" t="s">
        <v>67</v>
      </c>
      <c r="AM3424" t="s">
        <v>67</v>
      </c>
      <c r="AN3424" t="s">
        <v>67</v>
      </c>
      <c r="AO3424" t="s">
        <v>67</v>
      </c>
      <c r="AP3424" t="s">
        <v>114</v>
      </c>
      <c r="AQ3424" t="s">
        <v>115</v>
      </c>
      <c r="AR3424" t="s">
        <v>67</v>
      </c>
      <c r="AS3424" t="s">
        <v>67</v>
      </c>
      <c r="AT3424" t="s">
        <v>67</v>
      </c>
      <c r="AU3424">
        <v>6.0000000000000001E-3</v>
      </c>
      <c r="AV3424">
        <v>2.4179100000000001E-3</v>
      </c>
      <c r="AW3424">
        <v>8.0000000000000002E-3</v>
      </c>
      <c r="AX3424">
        <v>5.2835820000000002E-3</v>
      </c>
      <c r="AY3424" t="s">
        <v>67</v>
      </c>
      <c r="AZ3424" t="s">
        <v>67</v>
      </c>
      <c r="BA3424" t="s">
        <v>67</v>
      </c>
      <c r="BB3424">
        <v>0.28768207200000001</v>
      </c>
      <c r="BC3424">
        <v>0.119717643</v>
      </c>
      <c r="BD3424" t="s">
        <v>67</v>
      </c>
      <c r="BE3424" t="s">
        <v>67</v>
      </c>
      <c r="BF3424">
        <v>0.48677414000000002</v>
      </c>
      <c r="BG3424">
        <v>0.90322580600000002</v>
      </c>
      <c r="BH3424">
        <v>0.43966696500000002</v>
      </c>
      <c r="BI3424" t="s">
        <v>164</v>
      </c>
      <c r="BJ3424" t="s">
        <v>164</v>
      </c>
      <c r="BK3424" t="s">
        <v>67</v>
      </c>
    </row>
    <row r="3425" spans="1:63" ht="15" hidden="1" x14ac:dyDescent="0.35">
      <c r="A3425" t="s">
        <v>4625</v>
      </c>
      <c r="B3425" t="s">
        <v>67</v>
      </c>
      <c r="C3425" t="s">
        <v>67</v>
      </c>
      <c r="D3425" t="s">
        <v>67</v>
      </c>
      <c r="E3425" t="s">
        <v>67</v>
      </c>
      <c r="F3425" t="s">
        <v>66</v>
      </c>
      <c r="G3425" t="s">
        <v>67</v>
      </c>
      <c r="H3425" t="s">
        <v>5130</v>
      </c>
      <c r="I3425" t="s">
        <v>67</v>
      </c>
      <c r="J3425" t="s">
        <v>67</v>
      </c>
      <c r="K3425" t="s">
        <v>67</v>
      </c>
      <c r="L3425" t="s">
        <v>67</v>
      </c>
      <c r="M3425" t="s">
        <v>67</v>
      </c>
      <c r="N3425" t="s">
        <v>67</v>
      </c>
      <c r="O3425" t="s">
        <v>74</v>
      </c>
      <c r="P3425" t="s">
        <v>67</v>
      </c>
      <c r="Q3425" t="s">
        <v>76</v>
      </c>
      <c r="R3425" t="s">
        <v>109</v>
      </c>
      <c r="S3425" t="s">
        <v>4645</v>
      </c>
      <c r="T3425" t="s">
        <v>5129</v>
      </c>
      <c r="U3425" t="s">
        <v>67</v>
      </c>
      <c r="V3425" t="s">
        <v>67</v>
      </c>
      <c r="W3425" t="s">
        <v>904</v>
      </c>
      <c r="X3425" t="s">
        <v>67</v>
      </c>
      <c r="Y3425" t="s">
        <v>67</v>
      </c>
      <c r="Z3425" t="s">
        <v>67</v>
      </c>
      <c r="AA3425">
        <v>5</v>
      </c>
      <c r="AB3425">
        <v>5</v>
      </c>
      <c r="AC3425" t="s">
        <v>67</v>
      </c>
      <c r="AD3425" s="9">
        <v>333.2</v>
      </c>
      <c r="AE3425" s="12">
        <v>26.9</v>
      </c>
      <c r="AF3425" s="9">
        <v>331.5</v>
      </c>
      <c r="AG3425" s="12">
        <v>28.2</v>
      </c>
      <c r="AH3425">
        <f t="shared" si="106"/>
        <v>-1.6999999999999886</v>
      </c>
      <c r="AI3425">
        <f t="shared" si="107"/>
        <v>1.3000000000000007</v>
      </c>
      <c r="AJ3425" t="s">
        <v>67</v>
      </c>
      <c r="AK3425" t="s">
        <v>67</v>
      </c>
      <c r="AL3425" t="s">
        <v>67</v>
      </c>
      <c r="AM3425" t="s">
        <v>67</v>
      </c>
      <c r="AN3425" t="s">
        <v>67</v>
      </c>
      <c r="AO3425" t="s">
        <v>67</v>
      </c>
      <c r="AP3425" t="s">
        <v>5133</v>
      </c>
      <c r="AQ3425" t="s">
        <v>139</v>
      </c>
      <c r="AR3425" t="s">
        <v>67</v>
      </c>
      <c r="AS3425" t="s">
        <v>67</v>
      </c>
      <c r="AT3425" t="s">
        <v>67</v>
      </c>
      <c r="AU3425">
        <v>0.14499999999999999</v>
      </c>
      <c r="AV3425">
        <v>6.9009584999999998E-2</v>
      </c>
      <c r="AW3425">
        <v>2.5000000000000001E-2</v>
      </c>
      <c r="AX3425">
        <v>2.9832267999999999E-2</v>
      </c>
      <c r="AY3425" t="s">
        <v>67</v>
      </c>
      <c r="AZ3425" t="s">
        <v>67</v>
      </c>
      <c r="BA3425" t="s">
        <v>67</v>
      </c>
      <c r="BB3425">
        <v>-1.757857918</v>
      </c>
      <c r="BC3425">
        <v>0.33009008000000001</v>
      </c>
      <c r="BD3425" t="s">
        <v>67</v>
      </c>
      <c r="BE3425" t="s">
        <v>67</v>
      </c>
      <c r="BF3425">
        <v>-2.2572732800000002</v>
      </c>
      <c r="BG3425">
        <v>0.90322580600000002</v>
      </c>
      <c r="BH3425">
        <v>-2.0388274790000001</v>
      </c>
      <c r="BI3425" t="s">
        <v>164</v>
      </c>
      <c r="BJ3425" t="s">
        <v>164</v>
      </c>
      <c r="BK3425" t="s">
        <v>67</v>
      </c>
    </row>
    <row r="3426" spans="1:63" ht="15" hidden="1" x14ac:dyDescent="0.35">
      <c r="A3426" t="s">
        <v>4625</v>
      </c>
      <c r="B3426" t="s">
        <v>67</v>
      </c>
      <c r="C3426" t="s">
        <v>67</v>
      </c>
      <c r="D3426" t="s">
        <v>67</v>
      </c>
      <c r="E3426" t="s">
        <v>67</v>
      </c>
      <c r="F3426" t="s">
        <v>66</v>
      </c>
      <c r="G3426" t="s">
        <v>67</v>
      </c>
      <c r="H3426" t="s">
        <v>5130</v>
      </c>
      <c r="I3426" t="s">
        <v>67</v>
      </c>
      <c r="J3426" t="s">
        <v>67</v>
      </c>
      <c r="K3426" t="s">
        <v>67</v>
      </c>
      <c r="L3426" t="s">
        <v>67</v>
      </c>
      <c r="M3426" t="s">
        <v>67</v>
      </c>
      <c r="N3426" t="s">
        <v>67</v>
      </c>
      <c r="O3426" t="s">
        <v>74</v>
      </c>
      <c r="P3426" t="s">
        <v>67</v>
      </c>
      <c r="Q3426" t="s">
        <v>76</v>
      </c>
      <c r="R3426" t="s">
        <v>109</v>
      </c>
      <c r="S3426" t="s">
        <v>4645</v>
      </c>
      <c r="T3426" t="s">
        <v>5129</v>
      </c>
      <c r="U3426" t="s">
        <v>67</v>
      </c>
      <c r="V3426" t="s">
        <v>67</v>
      </c>
      <c r="W3426" t="s">
        <v>1129</v>
      </c>
      <c r="X3426" t="s">
        <v>67</v>
      </c>
      <c r="Y3426" t="s">
        <v>67</v>
      </c>
      <c r="Z3426" t="s">
        <v>67</v>
      </c>
      <c r="AA3426">
        <v>5</v>
      </c>
      <c r="AB3426">
        <v>5</v>
      </c>
      <c r="AC3426" t="s">
        <v>67</v>
      </c>
      <c r="AD3426" s="9">
        <v>333.2</v>
      </c>
      <c r="AE3426" s="12">
        <v>26.9</v>
      </c>
      <c r="AF3426" s="9">
        <v>636.5</v>
      </c>
      <c r="AG3426" s="12">
        <v>28.3</v>
      </c>
      <c r="AH3426">
        <f t="shared" si="106"/>
        <v>303.3</v>
      </c>
      <c r="AI3426">
        <f t="shared" si="107"/>
        <v>1.4000000000000021</v>
      </c>
      <c r="AJ3426" t="s">
        <v>67</v>
      </c>
      <c r="AK3426" t="s">
        <v>67</v>
      </c>
      <c r="AL3426" t="s">
        <v>67</v>
      </c>
      <c r="AM3426" t="s">
        <v>67</v>
      </c>
      <c r="AN3426" t="s">
        <v>67</v>
      </c>
      <c r="AO3426" t="s">
        <v>67</v>
      </c>
      <c r="AP3426" t="s">
        <v>5133</v>
      </c>
      <c r="AQ3426" t="s">
        <v>139</v>
      </c>
      <c r="AR3426" t="s">
        <v>67</v>
      </c>
      <c r="AS3426" t="s">
        <v>67</v>
      </c>
      <c r="AT3426" t="s">
        <v>67</v>
      </c>
      <c r="AU3426">
        <v>0.14499999999999999</v>
      </c>
      <c r="AV3426">
        <v>6.9009584999999998E-2</v>
      </c>
      <c r="AW3426">
        <v>7.0000000000000007E-2</v>
      </c>
      <c r="AX3426">
        <v>4.8881789000000002E-2</v>
      </c>
      <c r="AY3426" t="s">
        <v>67</v>
      </c>
      <c r="AZ3426" t="s">
        <v>67</v>
      </c>
      <c r="BA3426" t="s">
        <v>67</v>
      </c>
      <c r="BB3426">
        <v>-0.72823850000000001</v>
      </c>
      <c r="BC3426">
        <v>0.14282925199999999</v>
      </c>
      <c r="BD3426" t="s">
        <v>67</v>
      </c>
      <c r="BE3426" t="s">
        <v>67</v>
      </c>
      <c r="BF3426">
        <v>-1.2542093540000001</v>
      </c>
      <c r="BG3426">
        <v>0.90322580600000002</v>
      </c>
      <c r="BH3426">
        <v>-1.132834256</v>
      </c>
      <c r="BI3426" t="s">
        <v>164</v>
      </c>
      <c r="BJ3426" t="s">
        <v>164</v>
      </c>
      <c r="BK3426" t="s">
        <v>67</v>
      </c>
    </row>
    <row r="3427" spans="1:63" ht="15" hidden="1" x14ac:dyDescent="0.35">
      <c r="A3427" t="s">
        <v>4625</v>
      </c>
      <c r="B3427" t="s">
        <v>67</v>
      </c>
      <c r="C3427" t="s">
        <v>67</v>
      </c>
      <c r="D3427" t="s">
        <v>67</v>
      </c>
      <c r="E3427" t="s">
        <v>67</v>
      </c>
      <c r="F3427" t="s">
        <v>66</v>
      </c>
      <c r="G3427" t="s">
        <v>67</v>
      </c>
      <c r="H3427" t="s">
        <v>5130</v>
      </c>
      <c r="I3427" t="s">
        <v>67</v>
      </c>
      <c r="J3427" t="s">
        <v>67</v>
      </c>
      <c r="K3427" t="s">
        <v>67</v>
      </c>
      <c r="L3427" t="s">
        <v>67</v>
      </c>
      <c r="M3427" t="s">
        <v>67</v>
      </c>
      <c r="N3427" t="s">
        <v>67</v>
      </c>
      <c r="O3427" t="s">
        <v>74</v>
      </c>
      <c r="P3427" t="s">
        <v>67</v>
      </c>
      <c r="Q3427" t="s">
        <v>76</v>
      </c>
      <c r="R3427" t="s">
        <v>109</v>
      </c>
      <c r="S3427" t="s">
        <v>4645</v>
      </c>
      <c r="T3427" t="s">
        <v>5129</v>
      </c>
      <c r="U3427" t="s">
        <v>67</v>
      </c>
      <c r="V3427" t="s">
        <v>67</v>
      </c>
      <c r="W3427" t="s">
        <v>80</v>
      </c>
      <c r="X3427" t="s">
        <v>67</v>
      </c>
      <c r="Y3427" t="s">
        <v>67</v>
      </c>
      <c r="Z3427" t="s">
        <v>67</v>
      </c>
      <c r="AA3427">
        <v>5</v>
      </c>
      <c r="AB3427">
        <v>5</v>
      </c>
      <c r="AC3427" t="s">
        <v>67</v>
      </c>
      <c r="AD3427" s="9">
        <v>333.2</v>
      </c>
      <c r="AE3427" s="9">
        <v>26.9</v>
      </c>
      <c r="AF3427" s="9">
        <v>571</v>
      </c>
      <c r="AG3427" s="9">
        <v>27.1</v>
      </c>
      <c r="AH3427">
        <f t="shared" si="106"/>
        <v>237.8</v>
      </c>
      <c r="AI3427">
        <f t="shared" si="107"/>
        <v>0.20000000000000284</v>
      </c>
      <c r="AJ3427" t="s">
        <v>67</v>
      </c>
      <c r="AK3427" t="s">
        <v>67</v>
      </c>
      <c r="AL3427" t="s">
        <v>67</v>
      </c>
      <c r="AM3427" t="s">
        <v>67</v>
      </c>
      <c r="AN3427" t="s">
        <v>67</v>
      </c>
      <c r="AO3427" t="s">
        <v>67</v>
      </c>
      <c r="AP3427" t="s">
        <v>5131</v>
      </c>
      <c r="AQ3427" t="s">
        <v>139</v>
      </c>
      <c r="AR3427" t="s">
        <v>67</v>
      </c>
      <c r="AS3427" t="s">
        <v>67</v>
      </c>
      <c r="AT3427" t="s">
        <v>67</v>
      </c>
      <c r="AU3427">
        <v>0.2</v>
      </c>
      <c r="AV3427">
        <v>0.201246118</v>
      </c>
      <c r="AW3427">
        <v>0.17499999999999999</v>
      </c>
      <c r="AX3427">
        <v>0.100623059</v>
      </c>
      <c r="AY3427" t="s">
        <v>67</v>
      </c>
      <c r="AZ3427" t="s">
        <v>67</v>
      </c>
      <c r="BA3427" t="s">
        <v>67</v>
      </c>
      <c r="BB3427">
        <v>-0.133531393</v>
      </c>
      <c r="BC3427">
        <v>0.26862244899999999</v>
      </c>
      <c r="BD3427" t="s">
        <v>67</v>
      </c>
      <c r="BE3427" t="s">
        <v>67</v>
      </c>
      <c r="BF3427">
        <v>-0.15713484</v>
      </c>
      <c r="BG3427">
        <v>0.90322580600000002</v>
      </c>
      <c r="BH3427">
        <v>-0.14192824300000001</v>
      </c>
      <c r="BI3427" t="s">
        <v>164</v>
      </c>
      <c r="BJ3427" t="s">
        <v>164</v>
      </c>
      <c r="BK3427" t="s">
        <v>67</v>
      </c>
    </row>
    <row r="3428" spans="1:63" ht="15" hidden="1" x14ac:dyDescent="0.35">
      <c r="A3428" t="s">
        <v>4625</v>
      </c>
      <c r="B3428" t="s">
        <v>67</v>
      </c>
      <c r="C3428" t="s">
        <v>67</v>
      </c>
      <c r="D3428" t="s">
        <v>67</v>
      </c>
      <c r="E3428" t="s">
        <v>67</v>
      </c>
      <c r="F3428" t="s">
        <v>66</v>
      </c>
      <c r="G3428" t="s">
        <v>67</v>
      </c>
      <c r="H3428" t="s">
        <v>5130</v>
      </c>
      <c r="I3428" t="s">
        <v>67</v>
      </c>
      <c r="J3428" t="s">
        <v>67</v>
      </c>
      <c r="K3428" t="s">
        <v>67</v>
      </c>
      <c r="L3428" t="s">
        <v>67</v>
      </c>
      <c r="M3428" t="s">
        <v>67</v>
      </c>
      <c r="N3428" t="s">
        <v>67</v>
      </c>
      <c r="O3428" t="s">
        <v>74</v>
      </c>
      <c r="P3428" t="s">
        <v>67</v>
      </c>
      <c r="Q3428" t="s">
        <v>76</v>
      </c>
      <c r="R3428" t="s">
        <v>109</v>
      </c>
      <c r="S3428" t="s">
        <v>4645</v>
      </c>
      <c r="T3428" t="s">
        <v>5129</v>
      </c>
      <c r="U3428" t="s">
        <v>67</v>
      </c>
      <c r="V3428" t="s">
        <v>67</v>
      </c>
      <c r="W3428" t="s">
        <v>1129</v>
      </c>
      <c r="X3428" t="s">
        <v>67</v>
      </c>
      <c r="Y3428" t="s">
        <v>67</v>
      </c>
      <c r="Z3428" t="s">
        <v>67</v>
      </c>
      <c r="AA3428">
        <v>5</v>
      </c>
      <c r="AB3428">
        <v>5</v>
      </c>
      <c r="AC3428" t="s">
        <v>67</v>
      </c>
      <c r="AD3428" s="9">
        <v>333.2</v>
      </c>
      <c r="AE3428" s="12">
        <v>26.9</v>
      </c>
      <c r="AF3428" s="9">
        <v>636.5</v>
      </c>
      <c r="AG3428" s="12">
        <v>28.3</v>
      </c>
      <c r="AH3428">
        <f t="shared" si="106"/>
        <v>303.3</v>
      </c>
      <c r="AI3428">
        <f t="shared" si="107"/>
        <v>1.4000000000000021</v>
      </c>
      <c r="AJ3428" t="s">
        <v>67</v>
      </c>
      <c r="AK3428" t="s">
        <v>67</v>
      </c>
      <c r="AL3428" t="s">
        <v>67</v>
      </c>
      <c r="AM3428" t="s">
        <v>67</v>
      </c>
      <c r="AN3428" t="s">
        <v>67</v>
      </c>
      <c r="AO3428" t="s">
        <v>67</v>
      </c>
      <c r="AP3428" t="s">
        <v>4847</v>
      </c>
      <c r="AQ3428" t="s">
        <v>115</v>
      </c>
      <c r="AR3428" t="s">
        <v>67</v>
      </c>
      <c r="AS3428" t="s">
        <v>67</v>
      </c>
      <c r="AT3428" t="s">
        <v>67</v>
      </c>
      <c r="AU3428">
        <v>27.7</v>
      </c>
      <c r="AV3428">
        <v>0.77319587599999995</v>
      </c>
      <c r="AW3428">
        <v>27</v>
      </c>
      <c r="AX3428">
        <v>1.6494845359999999</v>
      </c>
      <c r="AY3428" t="s">
        <v>67</v>
      </c>
      <c r="AZ3428" t="s">
        <v>67</v>
      </c>
      <c r="BA3428" t="s">
        <v>67</v>
      </c>
      <c r="BB3428">
        <v>-2.5595547E-2</v>
      </c>
      <c r="BC3428">
        <v>9.0227600000000003E-4</v>
      </c>
      <c r="BD3428" t="s">
        <v>67</v>
      </c>
      <c r="BE3428" t="s">
        <v>67</v>
      </c>
      <c r="BF3428">
        <v>-0.54341740999999999</v>
      </c>
      <c r="BG3428">
        <v>0.90322580600000002</v>
      </c>
      <c r="BH3428">
        <v>-0.49082862900000002</v>
      </c>
      <c r="BI3428" t="s">
        <v>164</v>
      </c>
      <c r="BJ3428" t="s">
        <v>164</v>
      </c>
      <c r="BK3428" t="s">
        <v>67</v>
      </c>
    </row>
    <row r="3429" spans="1:63" ht="15" hidden="1" x14ac:dyDescent="0.35">
      <c r="A3429" t="s">
        <v>4625</v>
      </c>
      <c r="B3429" t="s">
        <v>67</v>
      </c>
      <c r="C3429" t="s">
        <v>67</v>
      </c>
      <c r="D3429" t="s">
        <v>67</v>
      </c>
      <c r="E3429" t="s">
        <v>67</v>
      </c>
      <c r="F3429" t="s">
        <v>66</v>
      </c>
      <c r="G3429" t="s">
        <v>67</v>
      </c>
      <c r="H3429" t="s">
        <v>5130</v>
      </c>
      <c r="I3429" t="s">
        <v>67</v>
      </c>
      <c r="J3429" t="s">
        <v>67</v>
      </c>
      <c r="K3429" t="s">
        <v>67</v>
      </c>
      <c r="L3429" t="s">
        <v>67</v>
      </c>
      <c r="M3429" t="s">
        <v>67</v>
      </c>
      <c r="N3429" t="s">
        <v>67</v>
      </c>
      <c r="O3429" t="s">
        <v>74</v>
      </c>
      <c r="P3429" t="s">
        <v>67</v>
      </c>
      <c r="Q3429" t="s">
        <v>76</v>
      </c>
      <c r="R3429" t="s">
        <v>109</v>
      </c>
      <c r="S3429" t="s">
        <v>4645</v>
      </c>
      <c r="T3429" t="s">
        <v>5129</v>
      </c>
      <c r="U3429" t="s">
        <v>67</v>
      </c>
      <c r="V3429" t="s">
        <v>67</v>
      </c>
      <c r="W3429" t="s">
        <v>904</v>
      </c>
      <c r="X3429" t="s">
        <v>67</v>
      </c>
      <c r="Y3429" t="s">
        <v>67</v>
      </c>
      <c r="Z3429" t="s">
        <v>67</v>
      </c>
      <c r="AA3429">
        <v>5</v>
      </c>
      <c r="AB3429">
        <v>5</v>
      </c>
      <c r="AC3429" t="s">
        <v>67</v>
      </c>
      <c r="AD3429" s="9">
        <v>333.2</v>
      </c>
      <c r="AE3429" s="12">
        <v>26.9</v>
      </c>
      <c r="AF3429" s="9">
        <v>331.5</v>
      </c>
      <c r="AG3429" s="12">
        <v>28.2</v>
      </c>
      <c r="AH3429">
        <f t="shared" si="106"/>
        <v>-1.6999999999999886</v>
      </c>
      <c r="AI3429">
        <f t="shared" si="107"/>
        <v>1.3000000000000007</v>
      </c>
      <c r="AJ3429" t="s">
        <v>67</v>
      </c>
      <c r="AK3429" t="s">
        <v>67</v>
      </c>
      <c r="AL3429" t="s">
        <v>67</v>
      </c>
      <c r="AM3429" t="s">
        <v>67</v>
      </c>
      <c r="AN3429" t="s">
        <v>67</v>
      </c>
      <c r="AO3429" t="s">
        <v>67</v>
      </c>
      <c r="AP3429" t="s">
        <v>4847</v>
      </c>
      <c r="AQ3429" t="s">
        <v>115</v>
      </c>
      <c r="AR3429" t="s">
        <v>67</v>
      </c>
      <c r="AS3429" t="s">
        <v>67</v>
      </c>
      <c r="AT3429" t="s">
        <v>67</v>
      </c>
      <c r="AU3429">
        <v>27.7</v>
      </c>
      <c r="AV3429">
        <v>0.77319587599999995</v>
      </c>
      <c r="AW3429">
        <v>23</v>
      </c>
      <c r="AX3429">
        <v>2.371134021</v>
      </c>
      <c r="AY3429" t="s">
        <v>67</v>
      </c>
      <c r="AZ3429" t="s">
        <v>67</v>
      </c>
      <c r="BA3429" t="s">
        <v>67</v>
      </c>
      <c r="BB3429">
        <v>-0.185938197</v>
      </c>
      <c r="BC3429">
        <v>2.281454E-3</v>
      </c>
      <c r="BD3429" t="s">
        <v>67</v>
      </c>
      <c r="BE3429" t="s">
        <v>67</v>
      </c>
      <c r="BF3429">
        <v>-2.6651022680000001</v>
      </c>
      <c r="BG3429">
        <v>0.90322580600000002</v>
      </c>
      <c r="BH3429">
        <v>-2.4071891449999998</v>
      </c>
      <c r="BI3429" t="s">
        <v>164</v>
      </c>
      <c r="BJ3429" t="s">
        <v>164</v>
      </c>
      <c r="BK3429" t="s">
        <v>67</v>
      </c>
    </row>
    <row r="3430" spans="1:63" ht="15" hidden="1" x14ac:dyDescent="0.35">
      <c r="A3430" t="s">
        <v>4625</v>
      </c>
      <c r="B3430" t="s">
        <v>67</v>
      </c>
      <c r="C3430" t="s">
        <v>67</v>
      </c>
      <c r="D3430" t="s">
        <v>67</v>
      </c>
      <c r="E3430" t="s">
        <v>67</v>
      </c>
      <c r="F3430" t="s">
        <v>66</v>
      </c>
      <c r="G3430" t="s">
        <v>67</v>
      </c>
      <c r="H3430" t="s">
        <v>5130</v>
      </c>
      <c r="I3430" t="s">
        <v>67</v>
      </c>
      <c r="J3430" t="s">
        <v>67</v>
      </c>
      <c r="K3430" t="s">
        <v>67</v>
      </c>
      <c r="L3430" t="s">
        <v>67</v>
      </c>
      <c r="M3430" t="s">
        <v>67</v>
      </c>
      <c r="N3430" t="s">
        <v>67</v>
      </c>
      <c r="O3430" t="s">
        <v>74</v>
      </c>
      <c r="P3430" t="s">
        <v>67</v>
      </c>
      <c r="Q3430" t="s">
        <v>76</v>
      </c>
      <c r="R3430" t="s">
        <v>109</v>
      </c>
      <c r="S3430" t="s">
        <v>4645</v>
      </c>
      <c r="T3430" t="s">
        <v>5129</v>
      </c>
      <c r="U3430" t="s">
        <v>67</v>
      </c>
      <c r="V3430" t="s">
        <v>67</v>
      </c>
      <c r="W3430" t="s">
        <v>904</v>
      </c>
      <c r="X3430" t="s">
        <v>67</v>
      </c>
      <c r="Y3430" t="s">
        <v>67</v>
      </c>
      <c r="Z3430" t="s">
        <v>67</v>
      </c>
      <c r="AA3430">
        <v>5</v>
      </c>
      <c r="AB3430">
        <v>5</v>
      </c>
      <c r="AC3430" t="s">
        <v>67</v>
      </c>
      <c r="AD3430" s="9">
        <v>333.2</v>
      </c>
      <c r="AE3430" s="12">
        <v>26.9</v>
      </c>
      <c r="AF3430" s="9">
        <v>331.5</v>
      </c>
      <c r="AG3430" s="12">
        <v>28.2</v>
      </c>
      <c r="AH3430">
        <f t="shared" si="106"/>
        <v>-1.6999999999999886</v>
      </c>
      <c r="AI3430">
        <f t="shared" si="107"/>
        <v>1.3000000000000007</v>
      </c>
      <c r="AJ3430" t="s">
        <v>67</v>
      </c>
      <c r="AK3430" t="s">
        <v>67</v>
      </c>
      <c r="AL3430" t="s">
        <v>67</v>
      </c>
      <c r="AM3430" t="s">
        <v>67</v>
      </c>
      <c r="AN3430" t="s">
        <v>67</v>
      </c>
      <c r="AO3430" t="s">
        <v>67</v>
      </c>
      <c r="AP3430" t="s">
        <v>5132</v>
      </c>
      <c r="AQ3430" t="s">
        <v>86</v>
      </c>
      <c r="AR3430" t="s">
        <v>67</v>
      </c>
      <c r="AS3430" t="s">
        <v>67</v>
      </c>
      <c r="AT3430" t="s">
        <v>67</v>
      </c>
      <c r="AU3430">
        <v>7.7</v>
      </c>
      <c r="AV3430">
        <v>4.3421052629999997</v>
      </c>
      <c r="AW3430">
        <v>11</v>
      </c>
      <c r="AX3430">
        <v>4.3914473679999997</v>
      </c>
      <c r="AY3430" t="s">
        <v>67</v>
      </c>
      <c r="AZ3430" t="s">
        <v>67</v>
      </c>
      <c r="BA3430" t="s">
        <v>67</v>
      </c>
      <c r="BB3430">
        <v>0.35667494399999999</v>
      </c>
      <c r="BC3430">
        <v>9.5474565999999997E-2</v>
      </c>
      <c r="BD3430" t="s">
        <v>67</v>
      </c>
      <c r="BE3430" t="s">
        <v>67</v>
      </c>
      <c r="BF3430">
        <v>0.75569415399999995</v>
      </c>
      <c r="BG3430">
        <v>0.90322580600000002</v>
      </c>
      <c r="BH3430">
        <v>0.68256246200000004</v>
      </c>
      <c r="BI3430" t="s">
        <v>164</v>
      </c>
      <c r="BJ3430" t="s">
        <v>164</v>
      </c>
      <c r="BK3430" t="s">
        <v>67</v>
      </c>
    </row>
    <row r="3431" spans="1:63" ht="15" hidden="1" x14ac:dyDescent="0.35">
      <c r="A3431" t="s">
        <v>4625</v>
      </c>
      <c r="B3431" t="s">
        <v>67</v>
      </c>
      <c r="C3431" t="s">
        <v>67</v>
      </c>
      <c r="D3431" t="s">
        <v>67</v>
      </c>
      <c r="E3431" t="s">
        <v>67</v>
      </c>
      <c r="F3431" t="s">
        <v>66</v>
      </c>
      <c r="G3431" t="s">
        <v>67</v>
      </c>
      <c r="H3431" t="s">
        <v>5130</v>
      </c>
      <c r="I3431" t="s">
        <v>67</v>
      </c>
      <c r="J3431" t="s">
        <v>67</v>
      </c>
      <c r="K3431" t="s">
        <v>67</v>
      </c>
      <c r="L3431" t="s">
        <v>67</v>
      </c>
      <c r="M3431" t="s">
        <v>67</v>
      </c>
      <c r="N3431" t="s">
        <v>67</v>
      </c>
      <c r="O3431" t="s">
        <v>74</v>
      </c>
      <c r="P3431" t="s">
        <v>67</v>
      </c>
      <c r="Q3431" t="s">
        <v>76</v>
      </c>
      <c r="R3431" t="s">
        <v>109</v>
      </c>
      <c r="S3431" t="s">
        <v>4645</v>
      </c>
      <c r="T3431" t="s">
        <v>5129</v>
      </c>
      <c r="U3431" t="s">
        <v>67</v>
      </c>
      <c r="V3431" t="s">
        <v>67</v>
      </c>
      <c r="W3431" t="s">
        <v>80</v>
      </c>
      <c r="X3431" t="s">
        <v>67</v>
      </c>
      <c r="Y3431" t="s">
        <v>67</v>
      </c>
      <c r="Z3431" t="s">
        <v>67</v>
      </c>
      <c r="AA3431">
        <v>5</v>
      </c>
      <c r="AB3431">
        <v>5</v>
      </c>
      <c r="AC3431" t="s">
        <v>67</v>
      </c>
      <c r="AD3431" s="9">
        <v>333.2</v>
      </c>
      <c r="AE3431" s="9">
        <v>26.9</v>
      </c>
      <c r="AF3431" s="9">
        <v>571</v>
      </c>
      <c r="AG3431" s="9">
        <v>27.1</v>
      </c>
      <c r="AH3431">
        <f t="shared" si="106"/>
        <v>237.8</v>
      </c>
      <c r="AI3431">
        <f t="shared" si="107"/>
        <v>0.20000000000000284</v>
      </c>
      <c r="AJ3431" t="s">
        <v>67</v>
      </c>
      <c r="AK3431" t="s">
        <v>67</v>
      </c>
      <c r="AL3431" t="s">
        <v>67</v>
      </c>
      <c r="AM3431" t="s">
        <v>67</v>
      </c>
      <c r="AN3431" t="s">
        <v>67</v>
      </c>
      <c r="AO3431" t="s">
        <v>67</v>
      </c>
      <c r="AP3431" t="s">
        <v>4847</v>
      </c>
      <c r="AQ3431" t="s">
        <v>115</v>
      </c>
      <c r="AR3431" t="s">
        <v>67</v>
      </c>
      <c r="AS3431" t="s">
        <v>67</v>
      </c>
      <c r="AT3431" t="s">
        <v>67</v>
      </c>
      <c r="AU3431">
        <v>27.7</v>
      </c>
      <c r="AV3431">
        <v>0.75</v>
      </c>
      <c r="AW3431">
        <v>31</v>
      </c>
      <c r="AX3431">
        <v>6.75</v>
      </c>
      <c r="AY3431" t="s">
        <v>67</v>
      </c>
      <c r="AZ3431" t="s">
        <v>67</v>
      </c>
      <c r="BA3431" t="s">
        <v>67</v>
      </c>
      <c r="BB3431">
        <v>0.112554791</v>
      </c>
      <c r="BC3431">
        <v>9.6289300000000008E-3</v>
      </c>
      <c r="BD3431" t="s">
        <v>67</v>
      </c>
      <c r="BE3431" t="s">
        <v>67</v>
      </c>
      <c r="BF3431">
        <v>0.68716455200000004</v>
      </c>
      <c r="BG3431">
        <v>0.90322580600000002</v>
      </c>
      <c r="BH3431">
        <v>0.62066475700000001</v>
      </c>
      <c r="BI3431" t="s">
        <v>164</v>
      </c>
      <c r="BJ3431" t="s">
        <v>164</v>
      </c>
      <c r="BK3431" t="s">
        <v>67</v>
      </c>
    </row>
    <row r="3432" spans="1:63" ht="15" hidden="1" x14ac:dyDescent="0.35">
      <c r="A3432" t="s">
        <v>4625</v>
      </c>
      <c r="B3432" t="s">
        <v>67</v>
      </c>
      <c r="C3432" t="s">
        <v>67</v>
      </c>
      <c r="D3432" t="s">
        <v>67</v>
      </c>
      <c r="E3432" t="s">
        <v>67</v>
      </c>
      <c r="F3432" t="s">
        <v>66</v>
      </c>
      <c r="G3432" t="s">
        <v>67</v>
      </c>
      <c r="H3432" t="s">
        <v>5130</v>
      </c>
      <c r="I3432" t="s">
        <v>67</v>
      </c>
      <c r="J3432" t="s">
        <v>67</v>
      </c>
      <c r="K3432" t="s">
        <v>67</v>
      </c>
      <c r="L3432" t="s">
        <v>67</v>
      </c>
      <c r="M3432" t="s">
        <v>67</v>
      </c>
      <c r="N3432" t="s">
        <v>67</v>
      </c>
      <c r="O3432" t="s">
        <v>74</v>
      </c>
      <c r="P3432" t="s">
        <v>67</v>
      </c>
      <c r="Q3432" t="s">
        <v>76</v>
      </c>
      <c r="R3432" t="s">
        <v>109</v>
      </c>
      <c r="S3432" t="s">
        <v>4645</v>
      </c>
      <c r="T3432" t="s">
        <v>5129</v>
      </c>
      <c r="U3432" t="s">
        <v>67</v>
      </c>
      <c r="V3432" t="s">
        <v>67</v>
      </c>
      <c r="W3432" t="s">
        <v>1129</v>
      </c>
      <c r="X3432" t="s">
        <v>67</v>
      </c>
      <c r="Y3432" t="s">
        <v>67</v>
      </c>
      <c r="Z3432" t="s">
        <v>67</v>
      </c>
      <c r="AA3432">
        <v>5</v>
      </c>
      <c r="AB3432">
        <v>5</v>
      </c>
      <c r="AC3432" t="s">
        <v>67</v>
      </c>
      <c r="AD3432" s="9">
        <v>333.2</v>
      </c>
      <c r="AE3432" s="12">
        <v>26.9</v>
      </c>
      <c r="AF3432" s="9">
        <v>636.5</v>
      </c>
      <c r="AG3432" s="12">
        <v>28.3</v>
      </c>
      <c r="AH3432">
        <f t="shared" si="106"/>
        <v>303.3</v>
      </c>
      <c r="AI3432">
        <f t="shared" si="107"/>
        <v>1.4000000000000021</v>
      </c>
      <c r="AJ3432" t="s">
        <v>67</v>
      </c>
      <c r="AK3432" t="s">
        <v>67</v>
      </c>
      <c r="AL3432" t="s">
        <v>67</v>
      </c>
      <c r="AM3432" t="s">
        <v>67</v>
      </c>
      <c r="AN3432" t="s">
        <v>67</v>
      </c>
      <c r="AO3432" t="s">
        <v>67</v>
      </c>
      <c r="AP3432" t="s">
        <v>5132</v>
      </c>
      <c r="AQ3432" t="s">
        <v>86</v>
      </c>
      <c r="AR3432" t="s">
        <v>67</v>
      </c>
      <c r="AS3432" t="s">
        <v>67</v>
      </c>
      <c r="AT3432" t="s">
        <v>67</v>
      </c>
      <c r="AU3432">
        <v>7.7</v>
      </c>
      <c r="AV3432">
        <v>4.3421052629999997</v>
      </c>
      <c r="AW3432">
        <v>8.5</v>
      </c>
      <c r="AX3432">
        <v>8.9309210530000005</v>
      </c>
      <c r="AY3432" t="s">
        <v>67</v>
      </c>
      <c r="AZ3432" t="s">
        <v>67</v>
      </c>
      <c r="BA3432" t="s">
        <v>67</v>
      </c>
      <c r="BB3432">
        <v>9.8845835000000007E-2</v>
      </c>
      <c r="BC3432">
        <v>0.28439151299999998</v>
      </c>
      <c r="BD3432" t="s">
        <v>67</v>
      </c>
      <c r="BE3432" t="s">
        <v>67</v>
      </c>
      <c r="BF3432">
        <v>0.11392866</v>
      </c>
      <c r="BG3432">
        <v>0.90322580600000002</v>
      </c>
      <c r="BH3432">
        <v>0.102903306</v>
      </c>
      <c r="BI3432" t="s">
        <v>164</v>
      </c>
      <c r="BJ3432" t="s">
        <v>164</v>
      </c>
      <c r="BK3432" t="s">
        <v>67</v>
      </c>
    </row>
    <row r="3433" spans="1:63" ht="15" hidden="1" x14ac:dyDescent="0.35">
      <c r="A3433" t="s">
        <v>4625</v>
      </c>
      <c r="B3433" t="s">
        <v>67</v>
      </c>
      <c r="C3433" t="s">
        <v>67</v>
      </c>
      <c r="D3433" t="s">
        <v>67</v>
      </c>
      <c r="E3433" t="s">
        <v>67</v>
      </c>
      <c r="F3433" t="s">
        <v>66</v>
      </c>
      <c r="G3433" t="s">
        <v>67</v>
      </c>
      <c r="H3433" t="s">
        <v>5130</v>
      </c>
      <c r="I3433" t="s">
        <v>67</v>
      </c>
      <c r="J3433" t="s">
        <v>67</v>
      </c>
      <c r="K3433" t="s">
        <v>67</v>
      </c>
      <c r="L3433" t="s">
        <v>67</v>
      </c>
      <c r="M3433" t="s">
        <v>67</v>
      </c>
      <c r="N3433" t="s">
        <v>67</v>
      </c>
      <c r="O3433" t="s">
        <v>74</v>
      </c>
      <c r="P3433" t="s">
        <v>67</v>
      </c>
      <c r="Q3433" t="s">
        <v>76</v>
      </c>
      <c r="R3433" t="s">
        <v>109</v>
      </c>
      <c r="S3433" t="s">
        <v>4645</v>
      </c>
      <c r="T3433" t="s">
        <v>5129</v>
      </c>
      <c r="U3433" t="s">
        <v>67</v>
      </c>
      <c r="V3433" t="s">
        <v>67</v>
      </c>
      <c r="W3433" t="s">
        <v>904</v>
      </c>
      <c r="X3433" t="s">
        <v>67</v>
      </c>
      <c r="Y3433" t="s">
        <v>67</v>
      </c>
      <c r="Z3433" t="s">
        <v>67</v>
      </c>
      <c r="AA3433">
        <v>5</v>
      </c>
      <c r="AB3433">
        <v>5</v>
      </c>
      <c r="AC3433" t="s">
        <v>67</v>
      </c>
      <c r="AD3433" s="9">
        <v>333.2</v>
      </c>
      <c r="AE3433" s="12">
        <v>26.9</v>
      </c>
      <c r="AF3433" s="9">
        <v>331.5</v>
      </c>
      <c r="AG3433" s="12">
        <v>28.2</v>
      </c>
      <c r="AH3433">
        <f t="shared" si="106"/>
        <v>-1.6999999999999886</v>
      </c>
      <c r="AI3433">
        <f t="shared" si="107"/>
        <v>1.3000000000000007</v>
      </c>
      <c r="AJ3433" t="s">
        <v>67</v>
      </c>
      <c r="AK3433" t="s">
        <v>67</v>
      </c>
      <c r="AL3433" t="s">
        <v>67</v>
      </c>
      <c r="AM3433" t="s">
        <v>67</v>
      </c>
      <c r="AN3433" t="s">
        <v>67</v>
      </c>
      <c r="AO3433" t="s">
        <v>67</v>
      </c>
      <c r="AP3433" t="s">
        <v>5134</v>
      </c>
      <c r="AQ3433" t="s">
        <v>115</v>
      </c>
      <c r="AR3433" t="s">
        <v>67</v>
      </c>
      <c r="AS3433" t="s">
        <v>67</v>
      </c>
      <c r="AT3433" t="s">
        <v>67</v>
      </c>
      <c r="AU3433">
        <v>123</v>
      </c>
      <c r="AV3433">
        <v>17.25</v>
      </c>
      <c r="AW3433">
        <v>90</v>
      </c>
      <c r="AX3433">
        <v>11.25</v>
      </c>
      <c r="AY3433" t="s">
        <v>67</v>
      </c>
      <c r="AZ3433" t="s">
        <v>67</v>
      </c>
      <c r="BA3433" t="s">
        <v>67</v>
      </c>
      <c r="BB3433">
        <v>-0.31237468499999999</v>
      </c>
      <c r="BC3433">
        <v>7.0586700000000004E-3</v>
      </c>
      <c r="BD3433" t="s">
        <v>67</v>
      </c>
      <c r="BE3433" t="s">
        <v>67</v>
      </c>
      <c r="BF3433">
        <v>-2.2661152919999998</v>
      </c>
      <c r="BG3433">
        <v>0.90322580600000002</v>
      </c>
      <c r="BH3433">
        <v>-2.0468138119999999</v>
      </c>
      <c r="BI3433" t="s">
        <v>164</v>
      </c>
      <c r="BJ3433" t="s">
        <v>164</v>
      </c>
      <c r="BK3433" t="s">
        <v>67</v>
      </c>
    </row>
    <row r="3434" spans="1:63" ht="15" hidden="1" x14ac:dyDescent="0.35">
      <c r="A3434" t="s">
        <v>4625</v>
      </c>
      <c r="B3434" t="s">
        <v>67</v>
      </c>
      <c r="C3434" t="s">
        <v>67</v>
      </c>
      <c r="D3434" t="s">
        <v>67</v>
      </c>
      <c r="E3434" t="s">
        <v>67</v>
      </c>
      <c r="F3434" t="s">
        <v>66</v>
      </c>
      <c r="G3434" t="s">
        <v>67</v>
      </c>
      <c r="H3434" t="s">
        <v>5130</v>
      </c>
      <c r="I3434" t="s">
        <v>67</v>
      </c>
      <c r="J3434" t="s">
        <v>67</v>
      </c>
      <c r="K3434" t="s">
        <v>67</v>
      </c>
      <c r="L3434" t="s">
        <v>67</v>
      </c>
      <c r="M3434" t="s">
        <v>67</v>
      </c>
      <c r="N3434" t="s">
        <v>67</v>
      </c>
      <c r="O3434" t="s">
        <v>74</v>
      </c>
      <c r="P3434" t="s">
        <v>67</v>
      </c>
      <c r="Q3434" t="s">
        <v>76</v>
      </c>
      <c r="R3434" t="s">
        <v>109</v>
      </c>
      <c r="S3434" t="s">
        <v>4645</v>
      </c>
      <c r="T3434" t="s">
        <v>5129</v>
      </c>
      <c r="U3434" t="s">
        <v>67</v>
      </c>
      <c r="V3434" t="s">
        <v>67</v>
      </c>
      <c r="W3434" t="s">
        <v>1129</v>
      </c>
      <c r="X3434" t="s">
        <v>67</v>
      </c>
      <c r="Y3434" t="s">
        <v>67</v>
      </c>
      <c r="Z3434" t="s">
        <v>67</v>
      </c>
      <c r="AA3434">
        <v>5</v>
      </c>
      <c r="AB3434">
        <v>5</v>
      </c>
      <c r="AC3434" t="s">
        <v>67</v>
      </c>
      <c r="AD3434" s="9">
        <v>333.2</v>
      </c>
      <c r="AE3434" s="12">
        <v>26.9</v>
      </c>
      <c r="AF3434" s="9">
        <v>636.5</v>
      </c>
      <c r="AG3434" s="12">
        <v>28.3</v>
      </c>
      <c r="AH3434">
        <f t="shared" si="106"/>
        <v>303.3</v>
      </c>
      <c r="AI3434">
        <f t="shared" si="107"/>
        <v>1.4000000000000021</v>
      </c>
      <c r="AJ3434" t="s">
        <v>67</v>
      </c>
      <c r="AK3434" t="s">
        <v>67</v>
      </c>
      <c r="AL3434" t="s">
        <v>67</v>
      </c>
      <c r="AM3434" t="s">
        <v>67</v>
      </c>
      <c r="AN3434" t="s">
        <v>67</v>
      </c>
      <c r="AO3434" t="s">
        <v>67</v>
      </c>
      <c r="AP3434" t="s">
        <v>5135</v>
      </c>
      <c r="AQ3434" t="s">
        <v>115</v>
      </c>
      <c r="AR3434" t="s">
        <v>67</v>
      </c>
      <c r="AS3434" t="s">
        <v>67</v>
      </c>
      <c r="AT3434" t="s">
        <v>67</v>
      </c>
      <c r="AU3434">
        <v>127</v>
      </c>
      <c r="AV3434">
        <v>11.42307692</v>
      </c>
      <c r="AW3434">
        <v>38</v>
      </c>
      <c r="AX3434">
        <v>13.5</v>
      </c>
      <c r="AY3434" t="s">
        <v>67</v>
      </c>
      <c r="AZ3434" t="s">
        <v>67</v>
      </c>
      <c r="BA3434" t="s">
        <v>67</v>
      </c>
      <c r="BB3434">
        <v>-1.206600927</v>
      </c>
      <c r="BC3434">
        <v>2.6860419999999999E-2</v>
      </c>
      <c r="BD3434" t="s">
        <v>67</v>
      </c>
      <c r="BE3434" t="s">
        <v>67</v>
      </c>
      <c r="BF3434">
        <v>-7.1173051989999996</v>
      </c>
      <c r="BG3434">
        <v>0.90322580600000002</v>
      </c>
      <c r="BH3434">
        <v>-6.4285337279999997</v>
      </c>
      <c r="BI3434" t="s">
        <v>164</v>
      </c>
      <c r="BJ3434" t="s">
        <v>164</v>
      </c>
      <c r="BK3434" t="s">
        <v>67</v>
      </c>
    </row>
    <row r="3435" spans="1:63" ht="15" hidden="1" x14ac:dyDescent="0.35">
      <c r="A3435" t="s">
        <v>4625</v>
      </c>
      <c r="B3435" t="s">
        <v>67</v>
      </c>
      <c r="C3435" t="s">
        <v>67</v>
      </c>
      <c r="D3435" t="s">
        <v>67</v>
      </c>
      <c r="E3435" t="s">
        <v>67</v>
      </c>
      <c r="F3435" t="s">
        <v>66</v>
      </c>
      <c r="G3435" t="s">
        <v>67</v>
      </c>
      <c r="H3435" t="s">
        <v>5130</v>
      </c>
      <c r="I3435" t="s">
        <v>67</v>
      </c>
      <c r="J3435" t="s">
        <v>67</v>
      </c>
      <c r="K3435" t="s">
        <v>67</v>
      </c>
      <c r="L3435" t="s">
        <v>67</v>
      </c>
      <c r="M3435" t="s">
        <v>67</v>
      </c>
      <c r="N3435" t="s">
        <v>67</v>
      </c>
      <c r="O3435" t="s">
        <v>74</v>
      </c>
      <c r="P3435" t="s">
        <v>67</v>
      </c>
      <c r="Q3435" t="s">
        <v>76</v>
      </c>
      <c r="R3435" t="s">
        <v>109</v>
      </c>
      <c r="S3435" t="s">
        <v>4645</v>
      </c>
      <c r="T3435" t="s">
        <v>5129</v>
      </c>
      <c r="U3435" t="s">
        <v>67</v>
      </c>
      <c r="V3435" t="s">
        <v>67</v>
      </c>
      <c r="W3435" t="s">
        <v>1129</v>
      </c>
      <c r="X3435" t="s">
        <v>67</v>
      </c>
      <c r="Y3435" t="s">
        <v>67</v>
      </c>
      <c r="Z3435" t="s">
        <v>67</v>
      </c>
      <c r="AA3435">
        <v>5</v>
      </c>
      <c r="AB3435">
        <v>5</v>
      </c>
      <c r="AC3435" t="s">
        <v>67</v>
      </c>
      <c r="AD3435" s="9">
        <v>333.2</v>
      </c>
      <c r="AE3435" s="12">
        <v>26.9</v>
      </c>
      <c r="AF3435" s="9">
        <v>636.5</v>
      </c>
      <c r="AG3435" s="12">
        <v>28.3</v>
      </c>
      <c r="AH3435">
        <f t="shared" si="106"/>
        <v>303.3</v>
      </c>
      <c r="AI3435">
        <f t="shared" si="107"/>
        <v>1.4000000000000021</v>
      </c>
      <c r="AJ3435" t="s">
        <v>67</v>
      </c>
      <c r="AK3435" t="s">
        <v>67</v>
      </c>
      <c r="AL3435" t="s">
        <v>67</v>
      </c>
      <c r="AM3435" t="s">
        <v>67</v>
      </c>
      <c r="AN3435" t="s">
        <v>67</v>
      </c>
      <c r="AO3435" t="s">
        <v>67</v>
      </c>
      <c r="AP3435" t="s">
        <v>5134</v>
      </c>
      <c r="AQ3435" t="s">
        <v>115</v>
      </c>
      <c r="AR3435" t="s">
        <v>67</v>
      </c>
      <c r="AS3435" t="s">
        <v>67</v>
      </c>
      <c r="AT3435" t="s">
        <v>67</v>
      </c>
      <c r="AU3435">
        <v>123</v>
      </c>
      <c r="AV3435">
        <v>17.25</v>
      </c>
      <c r="AW3435">
        <v>57</v>
      </c>
      <c r="AX3435">
        <v>15</v>
      </c>
      <c r="AY3435" t="s">
        <v>67</v>
      </c>
      <c r="AZ3435" t="s">
        <v>67</v>
      </c>
      <c r="BA3435" t="s">
        <v>67</v>
      </c>
      <c r="BB3435">
        <v>-0.76913308800000002</v>
      </c>
      <c r="BC3435">
        <v>1.7784086000000001E-2</v>
      </c>
      <c r="BD3435" t="s">
        <v>67</v>
      </c>
      <c r="BE3435" t="s">
        <v>67</v>
      </c>
      <c r="BF3435">
        <v>-4.0830980869999998</v>
      </c>
      <c r="BG3435">
        <v>0.90322580600000002</v>
      </c>
      <c r="BH3435">
        <v>-3.6879595630000002</v>
      </c>
      <c r="BI3435" t="s">
        <v>164</v>
      </c>
      <c r="BJ3435" t="s">
        <v>164</v>
      </c>
      <c r="BK3435" t="s">
        <v>67</v>
      </c>
    </row>
    <row r="3436" spans="1:63" ht="15" hidden="1" x14ac:dyDescent="0.35">
      <c r="A3436" t="s">
        <v>4625</v>
      </c>
      <c r="B3436" t="s">
        <v>67</v>
      </c>
      <c r="C3436" t="s">
        <v>67</v>
      </c>
      <c r="D3436" t="s">
        <v>67</v>
      </c>
      <c r="E3436" t="s">
        <v>67</v>
      </c>
      <c r="F3436" t="s">
        <v>66</v>
      </c>
      <c r="G3436" t="s">
        <v>67</v>
      </c>
      <c r="H3436" t="s">
        <v>5130</v>
      </c>
      <c r="I3436" t="s">
        <v>67</v>
      </c>
      <c r="J3436" t="s">
        <v>67</v>
      </c>
      <c r="K3436" t="s">
        <v>67</v>
      </c>
      <c r="L3436" t="s">
        <v>67</v>
      </c>
      <c r="M3436" t="s">
        <v>67</v>
      </c>
      <c r="N3436" t="s">
        <v>67</v>
      </c>
      <c r="O3436" t="s">
        <v>74</v>
      </c>
      <c r="P3436" t="s">
        <v>67</v>
      </c>
      <c r="Q3436" t="s">
        <v>76</v>
      </c>
      <c r="R3436" t="s">
        <v>109</v>
      </c>
      <c r="S3436" t="s">
        <v>4645</v>
      </c>
      <c r="T3436" t="s">
        <v>5129</v>
      </c>
      <c r="U3436" t="s">
        <v>67</v>
      </c>
      <c r="V3436" t="s">
        <v>67</v>
      </c>
      <c r="W3436" t="s">
        <v>904</v>
      </c>
      <c r="X3436" t="s">
        <v>67</v>
      </c>
      <c r="Y3436" t="s">
        <v>67</v>
      </c>
      <c r="Z3436" t="s">
        <v>67</v>
      </c>
      <c r="AA3436">
        <v>5</v>
      </c>
      <c r="AB3436">
        <v>5</v>
      </c>
      <c r="AC3436" t="s">
        <v>67</v>
      </c>
      <c r="AD3436" s="9">
        <v>333.2</v>
      </c>
      <c r="AE3436" s="12">
        <v>26.9</v>
      </c>
      <c r="AF3436" s="9">
        <v>331.5</v>
      </c>
      <c r="AG3436" s="12">
        <v>28.2</v>
      </c>
      <c r="AH3436">
        <f t="shared" si="106"/>
        <v>-1.6999999999999886</v>
      </c>
      <c r="AI3436">
        <f t="shared" si="107"/>
        <v>1.3000000000000007</v>
      </c>
      <c r="AJ3436" t="s">
        <v>67</v>
      </c>
      <c r="AK3436" t="s">
        <v>67</v>
      </c>
      <c r="AL3436" t="s">
        <v>67</v>
      </c>
      <c r="AM3436" t="s">
        <v>67</v>
      </c>
      <c r="AN3436" t="s">
        <v>67</v>
      </c>
      <c r="AO3436" t="s">
        <v>67</v>
      </c>
      <c r="AP3436" t="s">
        <v>5135</v>
      </c>
      <c r="AQ3436" t="s">
        <v>115</v>
      </c>
      <c r="AR3436" t="s">
        <v>67</v>
      </c>
      <c r="AS3436" t="s">
        <v>67</v>
      </c>
      <c r="AT3436" t="s">
        <v>67</v>
      </c>
      <c r="AU3436">
        <v>127</v>
      </c>
      <c r="AV3436">
        <v>11.42307692</v>
      </c>
      <c r="AW3436">
        <v>30</v>
      </c>
      <c r="AX3436">
        <v>18.69230769</v>
      </c>
      <c r="AY3436" t="s">
        <v>67</v>
      </c>
      <c r="AZ3436" t="s">
        <v>67</v>
      </c>
      <c r="BA3436" t="s">
        <v>67</v>
      </c>
      <c r="BB3436">
        <v>-1.442989705</v>
      </c>
      <c r="BC3436">
        <v>7.9263008999999995E-2</v>
      </c>
      <c r="BD3436" t="s">
        <v>67</v>
      </c>
      <c r="BE3436" t="s">
        <v>67</v>
      </c>
      <c r="BF3436">
        <v>-6.2620468200000001</v>
      </c>
      <c r="BG3436">
        <v>0.90322580600000002</v>
      </c>
      <c r="BH3436">
        <v>-5.6560422890000002</v>
      </c>
      <c r="BI3436" t="s">
        <v>164</v>
      </c>
      <c r="BJ3436" t="s">
        <v>164</v>
      </c>
      <c r="BK3436" t="s">
        <v>67</v>
      </c>
    </row>
    <row r="3437" spans="1:63" hidden="1" x14ac:dyDescent="0.35">
      <c r="A3437" t="s">
        <v>4625</v>
      </c>
      <c r="B3437" t="s">
        <v>67</v>
      </c>
      <c r="C3437" t="s">
        <v>67</v>
      </c>
      <c r="D3437" t="s">
        <v>67</v>
      </c>
      <c r="E3437" t="s">
        <v>67</v>
      </c>
      <c r="F3437" t="s">
        <v>66</v>
      </c>
      <c r="G3437" t="s">
        <v>67</v>
      </c>
      <c r="H3437" t="s">
        <v>5136</v>
      </c>
      <c r="I3437" t="s">
        <v>67</v>
      </c>
      <c r="J3437" t="s">
        <v>67</v>
      </c>
      <c r="K3437" t="s">
        <v>67</v>
      </c>
      <c r="L3437" t="s">
        <v>67</v>
      </c>
      <c r="M3437" t="s">
        <v>67</v>
      </c>
      <c r="N3437" t="s">
        <v>67</v>
      </c>
      <c r="O3437" t="s">
        <v>74</v>
      </c>
      <c r="P3437" t="s">
        <v>67</v>
      </c>
      <c r="Q3437" t="s">
        <v>76</v>
      </c>
      <c r="R3437" t="s">
        <v>77</v>
      </c>
      <c r="S3437" t="s">
        <v>4707</v>
      </c>
      <c r="T3437" t="s">
        <v>3296</v>
      </c>
      <c r="U3437" t="s">
        <v>67</v>
      </c>
      <c r="V3437" t="s">
        <v>67</v>
      </c>
      <c r="W3437" t="s">
        <v>80</v>
      </c>
      <c r="X3437" t="s">
        <v>67</v>
      </c>
      <c r="Y3437" t="s">
        <v>67</v>
      </c>
      <c r="Z3437" t="s">
        <v>67</v>
      </c>
      <c r="AA3437">
        <v>30</v>
      </c>
      <c r="AB3437">
        <v>30</v>
      </c>
      <c r="AC3437" t="s">
        <v>67</v>
      </c>
      <c r="AD3437">
        <v>412</v>
      </c>
      <c r="AE3437">
        <v>20.100000000000001</v>
      </c>
      <c r="AF3437">
        <v>1161</v>
      </c>
      <c r="AG3437">
        <v>20.100000000000001</v>
      </c>
      <c r="AH3437">
        <f t="shared" si="106"/>
        <v>749</v>
      </c>
      <c r="AI3437">
        <f t="shared" si="107"/>
        <v>0</v>
      </c>
      <c r="AJ3437" t="s">
        <v>67</v>
      </c>
      <c r="AK3437" t="s">
        <v>67</v>
      </c>
      <c r="AL3437" t="s">
        <v>67</v>
      </c>
      <c r="AM3437" t="s">
        <v>67</v>
      </c>
      <c r="AN3437" t="s">
        <v>67</v>
      </c>
      <c r="AO3437" t="s">
        <v>67</v>
      </c>
      <c r="AP3437" t="s">
        <v>5138</v>
      </c>
      <c r="AQ3437" t="s">
        <v>160</v>
      </c>
      <c r="AR3437" t="s">
        <v>67</v>
      </c>
      <c r="AS3437" t="s">
        <v>67</v>
      </c>
      <c r="AT3437" t="s">
        <v>67</v>
      </c>
      <c r="AU3437">
        <v>2.0082373000000001E-2</v>
      </c>
      <c r="AV3437">
        <v>1.7519330999999999E-2</v>
      </c>
      <c r="AW3437">
        <v>2.4589775000000001E-2</v>
      </c>
      <c r="AX3437">
        <v>5.7561380000000001E-3</v>
      </c>
      <c r="AY3437" t="s">
        <v>67</v>
      </c>
      <c r="AZ3437" t="s">
        <v>67</v>
      </c>
      <c r="BA3437" t="s">
        <v>67</v>
      </c>
      <c r="BB3437">
        <v>0.20248824900000001</v>
      </c>
      <c r="BC3437">
        <v>2.7194406000000001E-2</v>
      </c>
      <c r="BD3437" t="s">
        <v>67</v>
      </c>
      <c r="BE3437" t="s">
        <v>67</v>
      </c>
      <c r="BF3437">
        <v>0.345671424</v>
      </c>
      <c r="BG3437">
        <v>0.98701298699999995</v>
      </c>
      <c r="BH3437">
        <v>0.341182184</v>
      </c>
      <c r="BI3437" t="s">
        <v>164</v>
      </c>
      <c r="BJ3437" t="s">
        <v>164</v>
      </c>
      <c r="BK3437" t="s">
        <v>67</v>
      </c>
    </row>
    <row r="3438" spans="1:63" hidden="1" x14ac:dyDescent="0.35">
      <c r="A3438" t="s">
        <v>4625</v>
      </c>
      <c r="B3438" t="s">
        <v>67</v>
      </c>
      <c r="C3438" t="s">
        <v>67</v>
      </c>
      <c r="D3438" t="s">
        <v>67</v>
      </c>
      <c r="E3438" t="s">
        <v>67</v>
      </c>
      <c r="F3438" t="s">
        <v>66</v>
      </c>
      <c r="G3438" t="s">
        <v>67</v>
      </c>
      <c r="H3438" t="s">
        <v>5136</v>
      </c>
      <c r="I3438" t="s">
        <v>67</v>
      </c>
      <c r="J3438" t="s">
        <v>67</v>
      </c>
      <c r="K3438" t="s">
        <v>67</v>
      </c>
      <c r="L3438" t="s">
        <v>67</v>
      </c>
      <c r="M3438" t="s">
        <v>67</v>
      </c>
      <c r="N3438" t="s">
        <v>67</v>
      </c>
      <c r="O3438" t="s">
        <v>74</v>
      </c>
      <c r="P3438" t="s">
        <v>67</v>
      </c>
      <c r="Q3438" t="s">
        <v>76</v>
      </c>
      <c r="R3438" t="s">
        <v>77</v>
      </c>
      <c r="S3438" t="s">
        <v>4707</v>
      </c>
      <c r="T3438" t="s">
        <v>3296</v>
      </c>
      <c r="U3438" t="s">
        <v>67</v>
      </c>
      <c r="V3438" t="s">
        <v>67</v>
      </c>
      <c r="W3438" t="s">
        <v>80</v>
      </c>
      <c r="X3438" t="s">
        <v>67</v>
      </c>
      <c r="Y3438" t="s">
        <v>67</v>
      </c>
      <c r="Z3438" t="s">
        <v>67</v>
      </c>
      <c r="AA3438">
        <v>30</v>
      </c>
      <c r="AB3438">
        <v>30</v>
      </c>
      <c r="AC3438" t="s">
        <v>67</v>
      </c>
      <c r="AD3438">
        <v>412</v>
      </c>
      <c r="AE3438">
        <v>20.100000000000001</v>
      </c>
      <c r="AF3438">
        <v>1996</v>
      </c>
      <c r="AG3438">
        <v>20.100000000000001</v>
      </c>
      <c r="AH3438">
        <f t="shared" si="106"/>
        <v>1584</v>
      </c>
      <c r="AI3438">
        <f t="shared" si="107"/>
        <v>0</v>
      </c>
      <c r="AJ3438" t="s">
        <v>67</v>
      </c>
      <c r="AK3438" t="s">
        <v>67</v>
      </c>
      <c r="AL3438" t="s">
        <v>67</v>
      </c>
      <c r="AM3438" t="s">
        <v>67</v>
      </c>
      <c r="AN3438" t="s">
        <v>67</v>
      </c>
      <c r="AO3438" t="s">
        <v>67</v>
      </c>
      <c r="AP3438" t="s">
        <v>5138</v>
      </c>
      <c r="AQ3438" t="s">
        <v>160</v>
      </c>
      <c r="AR3438" t="s">
        <v>67</v>
      </c>
      <c r="AS3438" t="s">
        <v>67</v>
      </c>
      <c r="AT3438" t="s">
        <v>67</v>
      </c>
      <c r="AU3438">
        <v>2.0082373000000001E-2</v>
      </c>
      <c r="AV3438">
        <v>1.7519330999999999E-2</v>
      </c>
      <c r="AW3438">
        <v>3.4718198999999998E-2</v>
      </c>
      <c r="AX3438">
        <v>3.0319181000000001E-2</v>
      </c>
      <c r="AY3438" t="s">
        <v>67</v>
      </c>
      <c r="AZ3438" t="s">
        <v>67</v>
      </c>
      <c r="BA3438" t="s">
        <v>67</v>
      </c>
      <c r="BB3438">
        <v>0.54742156500000005</v>
      </c>
      <c r="BC3438">
        <v>5.0789244999999997E-2</v>
      </c>
      <c r="BD3438" t="s">
        <v>67</v>
      </c>
      <c r="BE3438" t="s">
        <v>67</v>
      </c>
      <c r="BF3438">
        <v>0.59109213699999996</v>
      </c>
      <c r="BG3438">
        <v>0.98701298699999995</v>
      </c>
      <c r="BH3438">
        <v>0.58341561600000003</v>
      </c>
      <c r="BI3438" t="s">
        <v>164</v>
      </c>
      <c r="BJ3438" t="s">
        <v>164</v>
      </c>
      <c r="BK3438" t="s">
        <v>67</v>
      </c>
    </row>
    <row r="3439" spans="1:63" hidden="1" x14ac:dyDescent="0.35">
      <c r="A3439" t="s">
        <v>4625</v>
      </c>
      <c r="B3439" t="s">
        <v>67</v>
      </c>
      <c r="C3439" t="s">
        <v>67</v>
      </c>
      <c r="D3439" t="s">
        <v>67</v>
      </c>
      <c r="E3439" t="s">
        <v>67</v>
      </c>
      <c r="F3439" t="s">
        <v>66</v>
      </c>
      <c r="G3439" t="s">
        <v>67</v>
      </c>
      <c r="H3439" t="s">
        <v>5136</v>
      </c>
      <c r="I3439" t="s">
        <v>67</v>
      </c>
      <c r="J3439" t="s">
        <v>67</v>
      </c>
      <c r="K3439" t="s">
        <v>67</v>
      </c>
      <c r="L3439" t="s">
        <v>67</v>
      </c>
      <c r="M3439" t="s">
        <v>67</v>
      </c>
      <c r="N3439" t="s">
        <v>67</v>
      </c>
      <c r="O3439" t="s">
        <v>74</v>
      </c>
      <c r="P3439" t="s">
        <v>67</v>
      </c>
      <c r="Q3439" t="s">
        <v>76</v>
      </c>
      <c r="R3439" t="s">
        <v>77</v>
      </c>
      <c r="S3439" t="s">
        <v>4707</v>
      </c>
      <c r="T3439" t="s">
        <v>3296</v>
      </c>
      <c r="U3439" t="s">
        <v>67</v>
      </c>
      <c r="V3439" t="s">
        <v>67</v>
      </c>
      <c r="W3439" t="s">
        <v>80</v>
      </c>
      <c r="X3439" t="s">
        <v>67</v>
      </c>
      <c r="Y3439" t="s">
        <v>67</v>
      </c>
      <c r="Z3439" t="s">
        <v>67</v>
      </c>
      <c r="AA3439">
        <v>30</v>
      </c>
      <c r="AB3439">
        <v>30</v>
      </c>
      <c r="AC3439" t="s">
        <v>67</v>
      </c>
      <c r="AD3439">
        <v>412</v>
      </c>
      <c r="AE3439">
        <v>20.100000000000001</v>
      </c>
      <c r="AF3439">
        <v>1161</v>
      </c>
      <c r="AG3439">
        <v>20.100000000000001</v>
      </c>
      <c r="AH3439">
        <f t="shared" si="106"/>
        <v>749</v>
      </c>
      <c r="AI3439">
        <f t="shared" si="107"/>
        <v>0</v>
      </c>
      <c r="AJ3439" t="s">
        <v>67</v>
      </c>
      <c r="AK3439" t="s">
        <v>67</v>
      </c>
      <c r="AL3439" t="s">
        <v>67</v>
      </c>
      <c r="AM3439" t="s">
        <v>67</v>
      </c>
      <c r="AN3439" t="s">
        <v>67</v>
      </c>
      <c r="AO3439" t="s">
        <v>67</v>
      </c>
      <c r="AP3439" t="s">
        <v>4694</v>
      </c>
      <c r="AQ3439" t="s">
        <v>139</v>
      </c>
      <c r="AR3439" t="s">
        <v>67</v>
      </c>
      <c r="AS3439" t="s">
        <v>67</v>
      </c>
      <c r="AT3439" t="s">
        <v>67</v>
      </c>
      <c r="AU3439">
        <v>540</v>
      </c>
      <c r="AV3439">
        <v>20</v>
      </c>
      <c r="AW3439">
        <v>525</v>
      </c>
      <c r="AX3439">
        <v>20</v>
      </c>
      <c r="AY3439" t="s">
        <v>67</v>
      </c>
      <c r="AZ3439" t="s">
        <v>67</v>
      </c>
      <c r="BA3439" t="s">
        <v>67</v>
      </c>
      <c r="BB3439">
        <v>-2.8170877E-2</v>
      </c>
      <c r="BC3439" s="1">
        <v>9.4099999999999997E-5</v>
      </c>
      <c r="BD3439" t="s">
        <v>67</v>
      </c>
      <c r="BE3439" t="s">
        <v>67</v>
      </c>
      <c r="BF3439">
        <v>-0.75</v>
      </c>
      <c r="BG3439">
        <v>0.98701298699999995</v>
      </c>
      <c r="BH3439">
        <v>-0.74025974000000005</v>
      </c>
      <c r="BI3439" t="s">
        <v>164</v>
      </c>
      <c r="BJ3439" t="s">
        <v>164</v>
      </c>
      <c r="BK3439" t="s">
        <v>67</v>
      </c>
    </row>
    <row r="3440" spans="1:63" hidden="1" x14ac:dyDescent="0.35">
      <c r="A3440" t="s">
        <v>4625</v>
      </c>
      <c r="B3440" t="s">
        <v>67</v>
      </c>
      <c r="C3440" t="s">
        <v>67</v>
      </c>
      <c r="D3440" t="s">
        <v>67</v>
      </c>
      <c r="E3440" t="s">
        <v>67</v>
      </c>
      <c r="F3440" t="s">
        <v>66</v>
      </c>
      <c r="G3440" t="s">
        <v>67</v>
      </c>
      <c r="H3440" t="s">
        <v>5136</v>
      </c>
      <c r="I3440" t="s">
        <v>67</v>
      </c>
      <c r="J3440" t="s">
        <v>67</v>
      </c>
      <c r="K3440" t="s">
        <v>67</v>
      </c>
      <c r="L3440" t="s">
        <v>67</v>
      </c>
      <c r="M3440" t="s">
        <v>67</v>
      </c>
      <c r="N3440" t="s">
        <v>67</v>
      </c>
      <c r="O3440" t="s">
        <v>74</v>
      </c>
      <c r="P3440" t="s">
        <v>67</v>
      </c>
      <c r="Q3440" t="s">
        <v>76</v>
      </c>
      <c r="R3440" t="s">
        <v>77</v>
      </c>
      <c r="S3440" t="s">
        <v>4707</v>
      </c>
      <c r="T3440" t="s">
        <v>3296</v>
      </c>
      <c r="U3440" t="s">
        <v>67</v>
      </c>
      <c r="V3440" t="s">
        <v>67</v>
      </c>
      <c r="W3440" t="s">
        <v>80</v>
      </c>
      <c r="X3440" t="s">
        <v>67</v>
      </c>
      <c r="Y3440" t="s">
        <v>67</v>
      </c>
      <c r="Z3440" t="s">
        <v>67</v>
      </c>
      <c r="AA3440">
        <v>30</v>
      </c>
      <c r="AB3440">
        <v>30</v>
      </c>
      <c r="AC3440" t="s">
        <v>67</v>
      </c>
      <c r="AD3440">
        <v>412</v>
      </c>
      <c r="AE3440">
        <v>20.100000000000001</v>
      </c>
      <c r="AF3440">
        <v>1996</v>
      </c>
      <c r="AG3440">
        <v>20.100000000000001</v>
      </c>
      <c r="AH3440">
        <f t="shared" si="106"/>
        <v>1584</v>
      </c>
      <c r="AI3440">
        <f t="shared" si="107"/>
        <v>0</v>
      </c>
      <c r="AJ3440" t="s">
        <v>67</v>
      </c>
      <c r="AK3440" t="s">
        <v>67</v>
      </c>
      <c r="AL3440" t="s">
        <v>67</v>
      </c>
      <c r="AM3440" t="s">
        <v>67</v>
      </c>
      <c r="AN3440" t="s">
        <v>67</v>
      </c>
      <c r="AO3440" t="s">
        <v>67</v>
      </c>
      <c r="AP3440" t="s">
        <v>5137</v>
      </c>
      <c r="AQ3440" t="s">
        <v>139</v>
      </c>
      <c r="AR3440" t="s">
        <v>67</v>
      </c>
      <c r="AS3440" t="s">
        <v>67</v>
      </c>
      <c r="AT3440" t="s">
        <v>67</v>
      </c>
      <c r="AU3440">
        <v>280</v>
      </c>
      <c r="AV3440">
        <v>20</v>
      </c>
      <c r="AW3440">
        <v>240</v>
      </c>
      <c r="AX3440">
        <v>20</v>
      </c>
      <c r="AY3440" t="s">
        <v>67</v>
      </c>
      <c r="AZ3440" t="s">
        <v>67</v>
      </c>
      <c r="BA3440" t="s">
        <v>67</v>
      </c>
      <c r="BB3440">
        <v>-0.15415068000000001</v>
      </c>
      <c r="BC3440">
        <v>4.0154999999999998E-4</v>
      </c>
      <c r="BD3440" t="s">
        <v>67</v>
      </c>
      <c r="BE3440" t="s">
        <v>67</v>
      </c>
      <c r="BF3440">
        <v>-2</v>
      </c>
      <c r="BG3440">
        <v>0.98701298699999995</v>
      </c>
      <c r="BH3440">
        <v>-1.9740259739999999</v>
      </c>
      <c r="BI3440" t="s">
        <v>164</v>
      </c>
      <c r="BJ3440" t="s">
        <v>164</v>
      </c>
      <c r="BK3440" t="s">
        <v>67</v>
      </c>
    </row>
    <row r="3441" spans="1:63" hidden="1" x14ac:dyDescent="0.35">
      <c r="A3441" t="s">
        <v>4625</v>
      </c>
      <c r="B3441" t="s">
        <v>67</v>
      </c>
      <c r="C3441" t="s">
        <v>67</v>
      </c>
      <c r="D3441" t="s">
        <v>67</v>
      </c>
      <c r="E3441" t="s">
        <v>67</v>
      </c>
      <c r="F3441" t="s">
        <v>66</v>
      </c>
      <c r="G3441" t="s">
        <v>67</v>
      </c>
      <c r="H3441" t="s">
        <v>5136</v>
      </c>
      <c r="I3441" t="s">
        <v>67</v>
      </c>
      <c r="J3441" t="s">
        <v>67</v>
      </c>
      <c r="K3441" t="s">
        <v>67</v>
      </c>
      <c r="L3441" t="s">
        <v>67</v>
      </c>
      <c r="M3441" t="s">
        <v>67</v>
      </c>
      <c r="N3441" t="s">
        <v>67</v>
      </c>
      <c r="O3441" t="s">
        <v>74</v>
      </c>
      <c r="P3441" t="s">
        <v>67</v>
      </c>
      <c r="Q3441" t="s">
        <v>76</v>
      </c>
      <c r="R3441" t="s">
        <v>77</v>
      </c>
      <c r="S3441" t="s">
        <v>4707</v>
      </c>
      <c r="T3441" t="s">
        <v>3296</v>
      </c>
      <c r="U3441" t="s">
        <v>67</v>
      </c>
      <c r="V3441" t="s">
        <v>67</v>
      </c>
      <c r="W3441" t="s">
        <v>80</v>
      </c>
      <c r="X3441" t="s">
        <v>67</v>
      </c>
      <c r="Y3441" t="s">
        <v>67</v>
      </c>
      <c r="Z3441" t="s">
        <v>67</v>
      </c>
      <c r="AA3441">
        <v>30</v>
      </c>
      <c r="AB3441">
        <v>30</v>
      </c>
      <c r="AC3441" t="s">
        <v>67</v>
      </c>
      <c r="AD3441">
        <v>412</v>
      </c>
      <c r="AE3441">
        <v>20.100000000000001</v>
      </c>
      <c r="AF3441">
        <v>1161</v>
      </c>
      <c r="AG3441">
        <v>20.100000000000001</v>
      </c>
      <c r="AH3441">
        <f t="shared" si="106"/>
        <v>749</v>
      </c>
      <c r="AI3441">
        <f t="shared" si="107"/>
        <v>0</v>
      </c>
      <c r="AJ3441" t="s">
        <v>67</v>
      </c>
      <c r="AK3441" t="s">
        <v>67</v>
      </c>
      <c r="AL3441" t="s">
        <v>67</v>
      </c>
      <c r="AM3441" t="s">
        <v>67</v>
      </c>
      <c r="AN3441" t="s">
        <v>67</v>
      </c>
      <c r="AO3441" t="s">
        <v>67</v>
      </c>
      <c r="AP3441" t="s">
        <v>5137</v>
      </c>
      <c r="AQ3441" t="s">
        <v>139</v>
      </c>
      <c r="AR3441" t="s">
        <v>67</v>
      </c>
      <c r="AS3441" t="s">
        <v>67</v>
      </c>
      <c r="AT3441" t="s">
        <v>67</v>
      </c>
      <c r="AU3441">
        <v>280</v>
      </c>
      <c r="AV3441">
        <v>20</v>
      </c>
      <c r="AW3441">
        <v>277</v>
      </c>
      <c r="AX3441">
        <v>23</v>
      </c>
      <c r="AY3441" t="s">
        <v>67</v>
      </c>
      <c r="AZ3441" t="s">
        <v>67</v>
      </c>
      <c r="BA3441" t="s">
        <v>67</v>
      </c>
      <c r="BB3441">
        <v>-1.0772097E-2</v>
      </c>
      <c r="BC3441">
        <v>3.9988099999999999E-4</v>
      </c>
      <c r="BD3441" t="s">
        <v>67</v>
      </c>
      <c r="BE3441" t="s">
        <v>67</v>
      </c>
      <c r="BF3441">
        <v>-0.13919652599999999</v>
      </c>
      <c r="BG3441">
        <v>0.98701298699999995</v>
      </c>
      <c r="BH3441">
        <v>-0.13738877899999999</v>
      </c>
      <c r="BI3441" t="s">
        <v>164</v>
      </c>
      <c r="BJ3441" t="s">
        <v>164</v>
      </c>
      <c r="BK3441" t="s">
        <v>67</v>
      </c>
    </row>
    <row r="3442" spans="1:63" hidden="1" x14ac:dyDescent="0.35">
      <c r="A3442" t="s">
        <v>4625</v>
      </c>
      <c r="B3442" t="s">
        <v>67</v>
      </c>
      <c r="C3442" t="s">
        <v>67</v>
      </c>
      <c r="D3442" t="s">
        <v>67</v>
      </c>
      <c r="E3442" t="s">
        <v>67</v>
      </c>
      <c r="F3442" t="s">
        <v>66</v>
      </c>
      <c r="G3442" t="s">
        <v>67</v>
      </c>
      <c r="H3442" t="s">
        <v>5136</v>
      </c>
      <c r="I3442" t="s">
        <v>67</v>
      </c>
      <c r="J3442" t="s">
        <v>67</v>
      </c>
      <c r="K3442" t="s">
        <v>67</v>
      </c>
      <c r="L3442" t="s">
        <v>67</v>
      </c>
      <c r="M3442" t="s">
        <v>67</v>
      </c>
      <c r="N3442" t="s">
        <v>67</v>
      </c>
      <c r="O3442" t="s">
        <v>74</v>
      </c>
      <c r="P3442" t="s">
        <v>67</v>
      </c>
      <c r="Q3442" t="s">
        <v>76</v>
      </c>
      <c r="R3442" t="s">
        <v>77</v>
      </c>
      <c r="S3442" t="s">
        <v>4707</v>
      </c>
      <c r="T3442" t="s">
        <v>3296</v>
      </c>
      <c r="U3442" t="s">
        <v>67</v>
      </c>
      <c r="V3442" t="s">
        <v>67</v>
      </c>
      <c r="W3442" t="s">
        <v>80</v>
      </c>
      <c r="X3442" t="s">
        <v>67</v>
      </c>
      <c r="Y3442" t="s">
        <v>67</v>
      </c>
      <c r="Z3442" t="s">
        <v>67</v>
      </c>
      <c r="AA3442">
        <v>30</v>
      </c>
      <c r="AB3442">
        <v>30</v>
      </c>
      <c r="AC3442" t="s">
        <v>67</v>
      </c>
      <c r="AD3442">
        <v>412</v>
      </c>
      <c r="AE3442">
        <v>20.100000000000001</v>
      </c>
      <c r="AF3442">
        <v>3624</v>
      </c>
      <c r="AG3442">
        <v>20.100000000000001</v>
      </c>
      <c r="AH3442">
        <f t="shared" si="106"/>
        <v>3212</v>
      </c>
      <c r="AI3442">
        <f t="shared" si="107"/>
        <v>0</v>
      </c>
      <c r="AJ3442" t="s">
        <v>67</v>
      </c>
      <c r="AK3442" t="s">
        <v>67</v>
      </c>
      <c r="AL3442" t="s">
        <v>67</v>
      </c>
      <c r="AM3442" t="s">
        <v>67</v>
      </c>
      <c r="AN3442" t="s">
        <v>67</v>
      </c>
      <c r="AO3442" t="s">
        <v>67</v>
      </c>
      <c r="AP3442" t="s">
        <v>5137</v>
      </c>
      <c r="AQ3442" t="s">
        <v>139</v>
      </c>
      <c r="AR3442" t="s">
        <v>67</v>
      </c>
      <c r="AS3442" t="s">
        <v>67</v>
      </c>
      <c r="AT3442" t="s">
        <v>67</v>
      </c>
      <c r="AU3442">
        <v>280</v>
      </c>
      <c r="AV3442">
        <v>20</v>
      </c>
      <c r="AW3442">
        <v>150</v>
      </c>
      <c r="AX3442">
        <v>30</v>
      </c>
      <c r="AY3442" t="s">
        <v>67</v>
      </c>
      <c r="AZ3442" t="s">
        <v>67</v>
      </c>
      <c r="BA3442" t="s">
        <v>67</v>
      </c>
      <c r="BB3442">
        <v>-0.62415430900000002</v>
      </c>
      <c r="BC3442">
        <v>1.5034009999999999E-3</v>
      </c>
      <c r="BD3442" t="s">
        <v>67</v>
      </c>
      <c r="BE3442" t="s">
        <v>67</v>
      </c>
      <c r="BF3442">
        <v>-5.0990195140000001</v>
      </c>
      <c r="BG3442">
        <v>0.98701298699999995</v>
      </c>
      <c r="BH3442">
        <v>-5.0327984810000004</v>
      </c>
      <c r="BI3442" t="s">
        <v>164</v>
      </c>
      <c r="BJ3442" t="s">
        <v>164</v>
      </c>
      <c r="BK3442" t="s">
        <v>67</v>
      </c>
    </row>
    <row r="3443" spans="1:63" hidden="1" x14ac:dyDescent="0.35">
      <c r="A3443" t="s">
        <v>4625</v>
      </c>
      <c r="B3443" t="s">
        <v>67</v>
      </c>
      <c r="C3443" t="s">
        <v>67</v>
      </c>
      <c r="D3443" t="s">
        <v>67</v>
      </c>
      <c r="E3443" t="s">
        <v>67</v>
      </c>
      <c r="F3443" t="s">
        <v>66</v>
      </c>
      <c r="G3443" t="s">
        <v>67</v>
      </c>
      <c r="H3443" t="s">
        <v>5136</v>
      </c>
      <c r="I3443" t="s">
        <v>67</v>
      </c>
      <c r="J3443" t="s">
        <v>67</v>
      </c>
      <c r="K3443" t="s">
        <v>67</v>
      </c>
      <c r="L3443" t="s">
        <v>67</v>
      </c>
      <c r="M3443" t="s">
        <v>67</v>
      </c>
      <c r="N3443" t="s">
        <v>67</v>
      </c>
      <c r="O3443" t="s">
        <v>74</v>
      </c>
      <c r="P3443" t="s">
        <v>67</v>
      </c>
      <c r="Q3443" t="s">
        <v>76</v>
      </c>
      <c r="R3443" t="s">
        <v>77</v>
      </c>
      <c r="S3443" t="s">
        <v>4707</v>
      </c>
      <c r="T3443" t="s">
        <v>3296</v>
      </c>
      <c r="U3443" t="s">
        <v>67</v>
      </c>
      <c r="V3443" t="s">
        <v>67</v>
      </c>
      <c r="W3443" t="s">
        <v>80</v>
      </c>
      <c r="X3443" t="s">
        <v>67</v>
      </c>
      <c r="Y3443" t="s">
        <v>67</v>
      </c>
      <c r="Z3443" t="s">
        <v>67</v>
      </c>
      <c r="AA3443">
        <v>30</v>
      </c>
      <c r="AB3443">
        <v>30</v>
      </c>
      <c r="AC3443" t="s">
        <v>67</v>
      </c>
      <c r="AD3443">
        <v>412</v>
      </c>
      <c r="AE3443">
        <v>20.100000000000001</v>
      </c>
      <c r="AF3443">
        <v>1996</v>
      </c>
      <c r="AG3443">
        <v>20.100000000000001</v>
      </c>
      <c r="AH3443">
        <f t="shared" si="106"/>
        <v>1584</v>
      </c>
      <c r="AI3443">
        <f t="shared" si="107"/>
        <v>0</v>
      </c>
      <c r="AJ3443" t="s">
        <v>67</v>
      </c>
      <c r="AK3443" t="s">
        <v>67</v>
      </c>
      <c r="AL3443" t="s">
        <v>67</v>
      </c>
      <c r="AM3443" t="s">
        <v>67</v>
      </c>
      <c r="AN3443" t="s">
        <v>67</v>
      </c>
      <c r="AO3443" t="s">
        <v>67</v>
      </c>
      <c r="AP3443" t="s">
        <v>4694</v>
      </c>
      <c r="AQ3443" t="s">
        <v>139</v>
      </c>
      <c r="AR3443" t="s">
        <v>67</v>
      </c>
      <c r="AS3443" t="s">
        <v>67</v>
      </c>
      <c r="AT3443" t="s">
        <v>67</v>
      </c>
      <c r="AU3443">
        <v>540</v>
      </c>
      <c r="AV3443">
        <v>20</v>
      </c>
      <c r="AW3443">
        <v>490</v>
      </c>
      <c r="AX3443">
        <v>35</v>
      </c>
      <c r="AY3443" t="s">
        <v>67</v>
      </c>
      <c r="AZ3443" t="s">
        <v>67</v>
      </c>
      <c r="BA3443" t="s">
        <v>67</v>
      </c>
      <c r="BB3443">
        <v>-9.7163747999999994E-2</v>
      </c>
      <c r="BC3443">
        <v>2.1579300000000001E-4</v>
      </c>
      <c r="BD3443" t="s">
        <v>67</v>
      </c>
      <c r="BE3443" t="s">
        <v>67</v>
      </c>
      <c r="BF3443">
        <v>-1.7541160389999999</v>
      </c>
      <c r="BG3443">
        <v>0.98701298699999995</v>
      </c>
      <c r="BH3443">
        <v>-1.731335311</v>
      </c>
      <c r="BI3443" t="s">
        <v>164</v>
      </c>
      <c r="BJ3443" t="s">
        <v>164</v>
      </c>
      <c r="BK3443" t="s">
        <v>67</v>
      </c>
    </row>
    <row r="3444" spans="1:63" hidden="1" x14ac:dyDescent="0.35">
      <c r="A3444" t="s">
        <v>4625</v>
      </c>
      <c r="B3444" t="s">
        <v>67</v>
      </c>
      <c r="C3444" t="s">
        <v>67</v>
      </c>
      <c r="D3444" t="s">
        <v>67</v>
      </c>
      <c r="E3444" t="s">
        <v>67</v>
      </c>
      <c r="F3444" t="s">
        <v>66</v>
      </c>
      <c r="G3444" t="s">
        <v>67</v>
      </c>
      <c r="H3444" t="s">
        <v>5136</v>
      </c>
      <c r="I3444" t="s">
        <v>67</v>
      </c>
      <c r="J3444" t="s">
        <v>67</v>
      </c>
      <c r="K3444" t="s">
        <v>67</v>
      </c>
      <c r="L3444" t="s">
        <v>67</v>
      </c>
      <c r="M3444" t="s">
        <v>67</v>
      </c>
      <c r="N3444" t="s">
        <v>67</v>
      </c>
      <c r="O3444" t="s">
        <v>74</v>
      </c>
      <c r="P3444" t="s">
        <v>67</v>
      </c>
      <c r="Q3444" t="s">
        <v>76</v>
      </c>
      <c r="R3444" t="s">
        <v>77</v>
      </c>
      <c r="S3444" t="s">
        <v>4707</v>
      </c>
      <c r="T3444" t="s">
        <v>3296</v>
      </c>
      <c r="U3444" t="s">
        <v>67</v>
      </c>
      <c r="V3444" t="s">
        <v>67</v>
      </c>
      <c r="W3444" t="s">
        <v>80</v>
      </c>
      <c r="X3444" t="s">
        <v>67</v>
      </c>
      <c r="Y3444" t="s">
        <v>67</v>
      </c>
      <c r="Z3444" t="s">
        <v>67</v>
      </c>
      <c r="AA3444">
        <v>30</v>
      </c>
      <c r="AB3444">
        <v>30</v>
      </c>
      <c r="AC3444" t="s">
        <v>67</v>
      </c>
      <c r="AD3444">
        <v>412</v>
      </c>
      <c r="AE3444">
        <v>20.100000000000001</v>
      </c>
      <c r="AF3444">
        <v>3624</v>
      </c>
      <c r="AG3444">
        <v>20.100000000000001</v>
      </c>
      <c r="AH3444">
        <f t="shared" si="106"/>
        <v>3212</v>
      </c>
      <c r="AI3444">
        <f t="shared" si="107"/>
        <v>0</v>
      </c>
      <c r="AJ3444" t="s">
        <v>67</v>
      </c>
      <c r="AK3444" t="s">
        <v>67</v>
      </c>
      <c r="AL3444" t="s">
        <v>67</v>
      </c>
      <c r="AM3444" t="s">
        <v>67</v>
      </c>
      <c r="AN3444" t="s">
        <v>67</v>
      </c>
      <c r="AO3444" t="s">
        <v>67</v>
      </c>
      <c r="AP3444" t="s">
        <v>4694</v>
      </c>
      <c r="AQ3444" t="s">
        <v>139</v>
      </c>
      <c r="AR3444" t="s">
        <v>67</v>
      </c>
      <c r="AS3444" t="s">
        <v>67</v>
      </c>
      <c r="AT3444" t="s">
        <v>67</v>
      </c>
      <c r="AU3444">
        <v>540</v>
      </c>
      <c r="AV3444">
        <v>20</v>
      </c>
      <c r="AW3444">
        <v>335</v>
      </c>
      <c r="AX3444">
        <v>35</v>
      </c>
      <c r="AY3444" t="s">
        <v>67</v>
      </c>
      <c r="AZ3444" t="s">
        <v>67</v>
      </c>
      <c r="BA3444" t="s">
        <v>67</v>
      </c>
      <c r="BB3444">
        <v>-0.47743860799999999</v>
      </c>
      <c r="BC3444">
        <v>4.09577E-4</v>
      </c>
      <c r="BD3444" t="s">
        <v>67</v>
      </c>
      <c r="BE3444" t="s">
        <v>67</v>
      </c>
      <c r="BF3444">
        <v>-7.1918757580000001</v>
      </c>
      <c r="BG3444">
        <v>0.98701298699999995</v>
      </c>
      <c r="BH3444">
        <v>-7.0984747739999996</v>
      </c>
      <c r="BI3444" t="s">
        <v>164</v>
      </c>
      <c r="BJ3444" t="s">
        <v>164</v>
      </c>
      <c r="BK3444" t="s">
        <v>67</v>
      </c>
    </row>
    <row r="3445" spans="1:63" hidden="1" x14ac:dyDescent="0.35">
      <c r="A3445" t="s">
        <v>4625</v>
      </c>
      <c r="B3445" t="s">
        <v>67</v>
      </c>
      <c r="C3445" t="s">
        <v>67</v>
      </c>
      <c r="D3445" t="s">
        <v>67</v>
      </c>
      <c r="E3445" t="s">
        <v>67</v>
      </c>
      <c r="F3445" t="s">
        <v>66</v>
      </c>
      <c r="G3445" t="s">
        <v>67</v>
      </c>
      <c r="H3445" t="s">
        <v>5139</v>
      </c>
      <c r="I3445" t="s">
        <v>67</v>
      </c>
      <c r="J3445" t="s">
        <v>67</v>
      </c>
      <c r="K3445" t="s">
        <v>67</v>
      </c>
      <c r="L3445" t="s">
        <v>67</v>
      </c>
      <c r="M3445" t="s">
        <v>67</v>
      </c>
      <c r="N3445" t="s">
        <v>67</v>
      </c>
      <c r="O3445" t="s">
        <v>74</v>
      </c>
      <c r="P3445" t="s">
        <v>67</v>
      </c>
      <c r="Q3445" t="s">
        <v>76</v>
      </c>
      <c r="R3445" t="s">
        <v>77</v>
      </c>
      <c r="S3445" t="s">
        <v>4707</v>
      </c>
      <c r="T3445" t="s">
        <v>3197</v>
      </c>
      <c r="U3445" t="s">
        <v>67</v>
      </c>
      <c r="V3445" t="s">
        <v>67</v>
      </c>
      <c r="W3445" t="s">
        <v>80</v>
      </c>
      <c r="X3445" t="s">
        <v>67</v>
      </c>
      <c r="Y3445" t="s">
        <v>67</v>
      </c>
      <c r="Z3445" t="s">
        <v>67</v>
      </c>
      <c r="AA3445">
        <v>30</v>
      </c>
      <c r="AB3445">
        <v>30</v>
      </c>
      <c r="AC3445" t="s">
        <v>67</v>
      </c>
      <c r="AD3445">
        <v>365.4</v>
      </c>
      <c r="AE3445">
        <v>15.6</v>
      </c>
      <c r="AF3445">
        <v>1444.1</v>
      </c>
      <c r="AG3445">
        <v>15.6</v>
      </c>
      <c r="AH3445">
        <f t="shared" si="106"/>
        <v>1078.6999999999998</v>
      </c>
      <c r="AI3445">
        <f t="shared" si="107"/>
        <v>0</v>
      </c>
      <c r="AJ3445" t="s">
        <v>67</v>
      </c>
      <c r="AK3445" t="s">
        <v>67</v>
      </c>
      <c r="AL3445" t="s">
        <v>67</v>
      </c>
      <c r="AM3445" t="s">
        <v>67</v>
      </c>
      <c r="AN3445" t="s">
        <v>67</v>
      </c>
      <c r="AO3445" t="s">
        <v>67</v>
      </c>
      <c r="AP3445" t="s">
        <v>4793</v>
      </c>
      <c r="AQ3445" t="s">
        <v>139</v>
      </c>
      <c r="AR3445" t="s">
        <v>67</v>
      </c>
      <c r="AS3445" t="s">
        <v>67</v>
      </c>
      <c r="AT3445" t="s">
        <v>67</v>
      </c>
      <c r="AU3445">
        <v>381</v>
      </c>
      <c r="AV3445">
        <v>19</v>
      </c>
      <c r="AW3445">
        <v>330</v>
      </c>
      <c r="AX3445">
        <v>18</v>
      </c>
      <c r="AY3445" t="s">
        <v>67</v>
      </c>
      <c r="AZ3445" t="s">
        <v>67</v>
      </c>
      <c r="BA3445" t="s">
        <v>67</v>
      </c>
      <c r="BB3445">
        <v>-0.14370672100000001</v>
      </c>
      <c r="BC3445">
        <v>1.8207E-4</v>
      </c>
      <c r="BD3445" t="s">
        <v>67</v>
      </c>
      <c r="BE3445" t="s">
        <v>67</v>
      </c>
      <c r="BF3445">
        <v>-2.755750457</v>
      </c>
      <c r="BG3445">
        <v>0.98701298699999995</v>
      </c>
      <c r="BH3445">
        <v>-2.7199614909999998</v>
      </c>
      <c r="BI3445" t="s">
        <v>164</v>
      </c>
      <c r="BJ3445" t="s">
        <v>164</v>
      </c>
      <c r="BK3445" t="s">
        <v>67</v>
      </c>
    </row>
    <row r="3446" spans="1:63" hidden="1" x14ac:dyDescent="0.35">
      <c r="A3446" t="s">
        <v>4625</v>
      </c>
      <c r="B3446" t="s">
        <v>67</v>
      </c>
      <c r="C3446" t="s">
        <v>67</v>
      </c>
      <c r="D3446" t="s">
        <v>67</v>
      </c>
      <c r="E3446" t="s">
        <v>67</v>
      </c>
      <c r="F3446" t="s">
        <v>66</v>
      </c>
      <c r="G3446" t="s">
        <v>67</v>
      </c>
      <c r="H3446" t="s">
        <v>5139</v>
      </c>
      <c r="I3446" t="s">
        <v>67</v>
      </c>
      <c r="J3446" t="s">
        <v>67</v>
      </c>
      <c r="K3446" t="s">
        <v>67</v>
      </c>
      <c r="L3446" t="s">
        <v>67</v>
      </c>
      <c r="M3446" t="s">
        <v>67</v>
      </c>
      <c r="N3446" t="s">
        <v>67</v>
      </c>
      <c r="O3446" t="s">
        <v>74</v>
      </c>
      <c r="P3446" t="s">
        <v>67</v>
      </c>
      <c r="Q3446" t="s">
        <v>76</v>
      </c>
      <c r="R3446" t="s">
        <v>77</v>
      </c>
      <c r="S3446" t="s">
        <v>4707</v>
      </c>
      <c r="T3446" t="s">
        <v>3197</v>
      </c>
      <c r="U3446" t="s">
        <v>67</v>
      </c>
      <c r="V3446" t="s">
        <v>67</v>
      </c>
      <c r="W3446" t="s">
        <v>80</v>
      </c>
      <c r="X3446" t="s">
        <v>67</v>
      </c>
      <c r="Y3446" t="s">
        <v>67</v>
      </c>
      <c r="Z3446" t="s">
        <v>67</v>
      </c>
      <c r="AA3446">
        <v>30</v>
      </c>
      <c r="AB3446">
        <v>30</v>
      </c>
      <c r="AC3446" t="s">
        <v>67</v>
      </c>
      <c r="AD3446">
        <v>365.4</v>
      </c>
      <c r="AE3446">
        <v>15.6</v>
      </c>
      <c r="AF3446">
        <v>1444.1</v>
      </c>
      <c r="AG3446">
        <v>15.6</v>
      </c>
      <c r="AH3446">
        <f t="shared" si="106"/>
        <v>1078.6999999999998</v>
      </c>
      <c r="AI3446">
        <f t="shared" si="107"/>
        <v>0</v>
      </c>
      <c r="AJ3446" t="s">
        <v>67</v>
      </c>
      <c r="AK3446" t="s">
        <v>67</v>
      </c>
      <c r="AL3446" t="s">
        <v>67</v>
      </c>
      <c r="AM3446" t="s">
        <v>67</v>
      </c>
      <c r="AN3446" t="s">
        <v>67</v>
      </c>
      <c r="AO3446" t="s">
        <v>67</v>
      </c>
      <c r="AP3446" t="s">
        <v>4744</v>
      </c>
      <c r="AQ3446" t="s">
        <v>139</v>
      </c>
      <c r="AR3446" t="s">
        <v>67</v>
      </c>
      <c r="AS3446" t="s">
        <v>67</v>
      </c>
      <c r="AT3446" t="s">
        <v>67</v>
      </c>
      <c r="AU3446">
        <v>193</v>
      </c>
      <c r="AV3446">
        <v>17</v>
      </c>
      <c r="AW3446">
        <v>155</v>
      </c>
      <c r="AX3446">
        <v>18</v>
      </c>
      <c r="AY3446" t="s">
        <v>67</v>
      </c>
      <c r="AZ3446" t="s">
        <v>67</v>
      </c>
      <c r="BA3446" t="s">
        <v>67</v>
      </c>
      <c r="BB3446">
        <v>-0.21926507200000001</v>
      </c>
      <c r="BC3446">
        <v>7.0815199999999998E-4</v>
      </c>
      <c r="BD3446" t="s">
        <v>67</v>
      </c>
      <c r="BE3446" t="s">
        <v>67</v>
      </c>
      <c r="BF3446">
        <v>-2.1705428160000002</v>
      </c>
      <c r="BG3446">
        <v>0.98701298699999995</v>
      </c>
      <c r="BH3446">
        <v>-2.1423539489999999</v>
      </c>
      <c r="BI3446" t="s">
        <v>164</v>
      </c>
      <c r="BJ3446" t="s">
        <v>164</v>
      </c>
      <c r="BK3446" t="s">
        <v>67</v>
      </c>
    </row>
    <row r="3447" spans="1:63" hidden="1" x14ac:dyDescent="0.35">
      <c r="A3447" t="s">
        <v>4625</v>
      </c>
      <c r="B3447" t="s">
        <v>67</v>
      </c>
      <c r="C3447" t="s">
        <v>67</v>
      </c>
      <c r="D3447" t="s">
        <v>67</v>
      </c>
      <c r="E3447" t="s">
        <v>67</v>
      </c>
      <c r="F3447" t="s">
        <v>66</v>
      </c>
      <c r="G3447" t="s">
        <v>67</v>
      </c>
      <c r="H3447" t="s">
        <v>5139</v>
      </c>
      <c r="I3447" t="s">
        <v>67</v>
      </c>
      <c r="J3447" t="s">
        <v>67</v>
      </c>
      <c r="K3447" t="s">
        <v>67</v>
      </c>
      <c r="L3447" t="s">
        <v>67</v>
      </c>
      <c r="M3447" t="s">
        <v>67</v>
      </c>
      <c r="N3447" t="s">
        <v>67</v>
      </c>
      <c r="O3447" t="s">
        <v>74</v>
      </c>
      <c r="P3447" t="s">
        <v>67</v>
      </c>
      <c r="Q3447" t="s">
        <v>76</v>
      </c>
      <c r="R3447" t="s">
        <v>77</v>
      </c>
      <c r="S3447" t="s">
        <v>4707</v>
      </c>
      <c r="T3447" t="s">
        <v>3197</v>
      </c>
      <c r="U3447" t="s">
        <v>67</v>
      </c>
      <c r="V3447" t="s">
        <v>67</v>
      </c>
      <c r="W3447" t="s">
        <v>80</v>
      </c>
      <c r="X3447" t="s">
        <v>67</v>
      </c>
      <c r="Y3447" t="s">
        <v>67</v>
      </c>
      <c r="Z3447" t="s">
        <v>67</v>
      </c>
      <c r="AA3447">
        <v>30</v>
      </c>
      <c r="AB3447">
        <v>30</v>
      </c>
      <c r="AC3447" t="s">
        <v>67</v>
      </c>
      <c r="AD3447">
        <v>365.4</v>
      </c>
      <c r="AE3447">
        <v>15.6</v>
      </c>
      <c r="AF3447">
        <v>1038.9000000000001</v>
      </c>
      <c r="AG3447">
        <v>15.6</v>
      </c>
      <c r="AH3447">
        <f t="shared" si="106"/>
        <v>673.50000000000011</v>
      </c>
      <c r="AI3447">
        <f t="shared" si="107"/>
        <v>0</v>
      </c>
      <c r="AJ3447" t="s">
        <v>67</v>
      </c>
      <c r="AK3447" t="s">
        <v>67</v>
      </c>
      <c r="AL3447" t="s">
        <v>67</v>
      </c>
      <c r="AM3447" t="s">
        <v>67</v>
      </c>
      <c r="AN3447" t="s">
        <v>67</v>
      </c>
      <c r="AO3447" t="s">
        <v>67</v>
      </c>
      <c r="AP3447" t="s">
        <v>4744</v>
      </c>
      <c r="AQ3447" t="s">
        <v>139</v>
      </c>
      <c r="AR3447" t="s">
        <v>67</v>
      </c>
      <c r="AS3447" t="s">
        <v>67</v>
      </c>
      <c r="AT3447" t="s">
        <v>67</v>
      </c>
      <c r="AU3447">
        <v>193</v>
      </c>
      <c r="AV3447">
        <v>17</v>
      </c>
      <c r="AW3447">
        <v>172</v>
      </c>
      <c r="AX3447">
        <v>20</v>
      </c>
      <c r="AY3447" t="s">
        <v>67</v>
      </c>
      <c r="AZ3447" t="s">
        <v>67</v>
      </c>
      <c r="BA3447" t="s">
        <v>67</v>
      </c>
      <c r="BB3447">
        <v>-0.11519571200000001</v>
      </c>
      <c r="BC3447">
        <v>7.0931399999999995E-4</v>
      </c>
      <c r="BD3447" t="s">
        <v>67</v>
      </c>
      <c r="BE3447" t="s">
        <v>67</v>
      </c>
      <c r="BF3447">
        <v>-1.1314221630000001</v>
      </c>
      <c r="BG3447">
        <v>0.98701298699999995</v>
      </c>
      <c r="BH3447">
        <v>-1.116728368</v>
      </c>
      <c r="BI3447" t="s">
        <v>164</v>
      </c>
      <c r="BJ3447" t="s">
        <v>164</v>
      </c>
      <c r="BK3447" t="s">
        <v>67</v>
      </c>
    </row>
    <row r="3448" spans="1:63" hidden="1" x14ac:dyDescent="0.35">
      <c r="A3448" t="s">
        <v>4625</v>
      </c>
      <c r="B3448" t="s">
        <v>67</v>
      </c>
      <c r="C3448" t="s">
        <v>67</v>
      </c>
      <c r="D3448" t="s">
        <v>67</v>
      </c>
      <c r="E3448" t="s">
        <v>67</v>
      </c>
      <c r="F3448" t="s">
        <v>66</v>
      </c>
      <c r="G3448" t="s">
        <v>67</v>
      </c>
      <c r="H3448" t="s">
        <v>5139</v>
      </c>
      <c r="I3448" t="s">
        <v>67</v>
      </c>
      <c r="J3448" t="s">
        <v>67</v>
      </c>
      <c r="K3448" t="s">
        <v>67</v>
      </c>
      <c r="L3448" t="s">
        <v>67</v>
      </c>
      <c r="M3448" t="s">
        <v>67</v>
      </c>
      <c r="N3448" t="s">
        <v>67</v>
      </c>
      <c r="O3448" t="s">
        <v>74</v>
      </c>
      <c r="P3448" t="s">
        <v>67</v>
      </c>
      <c r="Q3448" t="s">
        <v>76</v>
      </c>
      <c r="R3448" t="s">
        <v>77</v>
      </c>
      <c r="S3448" t="s">
        <v>4707</v>
      </c>
      <c r="T3448" t="s">
        <v>3197</v>
      </c>
      <c r="U3448" t="s">
        <v>67</v>
      </c>
      <c r="V3448" t="s">
        <v>67</v>
      </c>
      <c r="W3448" t="s">
        <v>80</v>
      </c>
      <c r="X3448" t="s">
        <v>67</v>
      </c>
      <c r="Y3448" t="s">
        <v>67</v>
      </c>
      <c r="Z3448" t="s">
        <v>67</v>
      </c>
      <c r="AA3448">
        <v>30</v>
      </c>
      <c r="AB3448">
        <v>30</v>
      </c>
      <c r="AC3448" t="s">
        <v>67</v>
      </c>
      <c r="AD3448">
        <v>365.4</v>
      </c>
      <c r="AE3448">
        <v>15.6</v>
      </c>
      <c r="AF3448">
        <v>1038.9000000000001</v>
      </c>
      <c r="AG3448">
        <v>15.6</v>
      </c>
      <c r="AH3448">
        <f t="shared" si="106"/>
        <v>673.50000000000011</v>
      </c>
      <c r="AI3448">
        <f t="shared" si="107"/>
        <v>0</v>
      </c>
      <c r="AJ3448" t="s">
        <v>67</v>
      </c>
      <c r="AK3448" t="s">
        <v>67</v>
      </c>
      <c r="AL3448" t="s">
        <v>67</v>
      </c>
      <c r="AM3448" t="s">
        <v>67</v>
      </c>
      <c r="AN3448" t="s">
        <v>67</v>
      </c>
      <c r="AO3448" t="s">
        <v>67</v>
      </c>
      <c r="AP3448" t="s">
        <v>4793</v>
      </c>
      <c r="AQ3448" t="s">
        <v>139</v>
      </c>
      <c r="AR3448" t="s">
        <v>67</v>
      </c>
      <c r="AS3448" t="s">
        <v>67</v>
      </c>
      <c r="AT3448" t="s">
        <v>67</v>
      </c>
      <c r="AU3448">
        <v>381</v>
      </c>
      <c r="AV3448">
        <v>19</v>
      </c>
      <c r="AW3448">
        <v>352</v>
      </c>
      <c r="AX3448">
        <v>24</v>
      </c>
      <c r="AY3448" t="s">
        <v>67</v>
      </c>
      <c r="AZ3448" t="s">
        <v>67</v>
      </c>
      <c r="BA3448" t="s">
        <v>67</v>
      </c>
      <c r="BB3448">
        <v>-7.9168199999999994E-2</v>
      </c>
      <c r="BC3448">
        <v>2.3785500000000001E-4</v>
      </c>
      <c r="BD3448" t="s">
        <v>67</v>
      </c>
      <c r="BE3448" t="s">
        <v>67</v>
      </c>
      <c r="BF3448">
        <v>-1.339809955</v>
      </c>
      <c r="BG3448">
        <v>0.98701298699999995</v>
      </c>
      <c r="BH3448">
        <v>-1.3224098259999999</v>
      </c>
      <c r="BI3448" t="s">
        <v>164</v>
      </c>
      <c r="BJ3448" t="s">
        <v>164</v>
      </c>
      <c r="BK3448" t="s">
        <v>67</v>
      </c>
    </row>
    <row r="3449" spans="1:63" hidden="1" x14ac:dyDescent="0.35">
      <c r="A3449" t="s">
        <v>4625</v>
      </c>
      <c r="B3449" t="s">
        <v>67</v>
      </c>
      <c r="C3449" t="s">
        <v>67</v>
      </c>
      <c r="D3449" t="s">
        <v>67</v>
      </c>
      <c r="E3449" t="s">
        <v>67</v>
      </c>
      <c r="F3449" t="s">
        <v>66</v>
      </c>
      <c r="G3449" t="s">
        <v>67</v>
      </c>
      <c r="H3449" t="s">
        <v>5140</v>
      </c>
      <c r="I3449" t="s">
        <v>67</v>
      </c>
      <c r="J3449" t="s">
        <v>67</v>
      </c>
      <c r="K3449" t="s">
        <v>67</v>
      </c>
      <c r="L3449" t="s">
        <v>67</v>
      </c>
      <c r="M3449" t="s">
        <v>67</v>
      </c>
      <c r="N3449" t="s">
        <v>67</v>
      </c>
      <c r="O3449" t="s">
        <v>74</v>
      </c>
      <c r="P3449" t="s">
        <v>67</v>
      </c>
      <c r="Q3449" t="s">
        <v>76</v>
      </c>
      <c r="R3449" t="s">
        <v>77</v>
      </c>
      <c r="S3449" t="s">
        <v>4682</v>
      </c>
      <c r="T3449" t="s">
        <v>5141</v>
      </c>
      <c r="U3449" t="s">
        <v>67</v>
      </c>
      <c r="V3449" t="s">
        <v>67</v>
      </c>
      <c r="W3449" t="s">
        <v>80</v>
      </c>
      <c r="X3449" t="s">
        <v>67</v>
      </c>
      <c r="Y3449" t="s">
        <v>67</v>
      </c>
      <c r="Z3449" t="s">
        <v>67</v>
      </c>
      <c r="AA3449">
        <v>4</v>
      </c>
      <c r="AB3449">
        <v>5</v>
      </c>
      <c r="AC3449" t="s">
        <v>67</v>
      </c>
      <c r="AD3449">
        <v>343.3</v>
      </c>
      <c r="AE3449">
        <v>28</v>
      </c>
      <c r="AF3449">
        <v>3030.8</v>
      </c>
      <c r="AG3449">
        <v>28</v>
      </c>
      <c r="AH3449">
        <f t="shared" si="106"/>
        <v>2687.5</v>
      </c>
      <c r="AI3449">
        <f t="shared" si="107"/>
        <v>0</v>
      </c>
      <c r="AJ3449" t="s">
        <v>67</v>
      </c>
      <c r="AK3449" t="s">
        <v>67</v>
      </c>
      <c r="AL3449" t="s">
        <v>67</v>
      </c>
      <c r="AM3449" t="s">
        <v>67</v>
      </c>
      <c r="AN3449" t="s">
        <v>67</v>
      </c>
      <c r="AO3449" t="s">
        <v>67</v>
      </c>
      <c r="AP3449" t="s">
        <v>4750</v>
      </c>
      <c r="AQ3449" t="s">
        <v>157</v>
      </c>
      <c r="AR3449" t="s">
        <v>67</v>
      </c>
      <c r="AS3449" t="s">
        <v>67</v>
      </c>
      <c r="AT3449" t="s">
        <v>67</v>
      </c>
      <c r="AU3449">
        <v>19.95</v>
      </c>
      <c r="AV3449">
        <v>11.563304029999999</v>
      </c>
      <c r="AW3449">
        <v>11.6</v>
      </c>
      <c r="AX3449">
        <v>10.685270239999999</v>
      </c>
      <c r="AY3449" t="s">
        <v>67</v>
      </c>
      <c r="AZ3449" t="s">
        <v>67</v>
      </c>
      <c r="BA3449" t="s">
        <v>67</v>
      </c>
      <c r="BB3449">
        <v>-0.54222404499999999</v>
      </c>
      <c r="BC3449">
        <v>0.253689414</v>
      </c>
      <c r="BD3449" t="s">
        <v>67</v>
      </c>
      <c r="BE3449" t="s">
        <v>67</v>
      </c>
      <c r="BF3449">
        <v>-0.75428397400000002</v>
      </c>
      <c r="BG3449">
        <v>0.88888888899999996</v>
      </c>
      <c r="BH3449">
        <v>-0.67047464300000004</v>
      </c>
      <c r="BI3449" t="s">
        <v>164</v>
      </c>
      <c r="BJ3449" t="s">
        <v>164</v>
      </c>
      <c r="BK3449" t="s">
        <v>67</v>
      </c>
    </row>
    <row r="3450" spans="1:63" hidden="1" x14ac:dyDescent="0.35">
      <c r="A3450" t="s">
        <v>4625</v>
      </c>
      <c r="B3450" t="s">
        <v>67</v>
      </c>
      <c r="C3450" t="s">
        <v>67</v>
      </c>
      <c r="D3450" t="s">
        <v>67</v>
      </c>
      <c r="E3450" t="s">
        <v>67</v>
      </c>
      <c r="F3450" t="s">
        <v>66</v>
      </c>
      <c r="G3450" t="s">
        <v>67</v>
      </c>
      <c r="H3450" t="s">
        <v>5142</v>
      </c>
      <c r="I3450" t="s">
        <v>67</v>
      </c>
      <c r="J3450" t="s">
        <v>67</v>
      </c>
      <c r="K3450" t="s">
        <v>67</v>
      </c>
      <c r="L3450" t="s">
        <v>67</v>
      </c>
      <c r="M3450" t="s">
        <v>67</v>
      </c>
      <c r="N3450" t="s">
        <v>67</v>
      </c>
      <c r="O3450" t="s">
        <v>74</v>
      </c>
      <c r="P3450" t="s">
        <v>67</v>
      </c>
      <c r="Q3450" t="s">
        <v>76</v>
      </c>
      <c r="R3450" t="s">
        <v>109</v>
      </c>
      <c r="S3450" t="s">
        <v>4645</v>
      </c>
      <c r="T3450" t="s">
        <v>5129</v>
      </c>
      <c r="U3450" t="s">
        <v>67</v>
      </c>
      <c r="V3450" t="s">
        <v>67</v>
      </c>
      <c r="W3450" t="s">
        <v>80</v>
      </c>
      <c r="X3450" t="s">
        <v>67</v>
      </c>
      <c r="Y3450" t="s">
        <v>67</v>
      </c>
      <c r="Z3450" t="s">
        <v>67</v>
      </c>
      <c r="AA3450">
        <v>2</v>
      </c>
      <c r="AB3450">
        <v>2</v>
      </c>
      <c r="AC3450" t="s">
        <v>67</v>
      </c>
      <c r="AD3450">
        <v>469.7</v>
      </c>
      <c r="AE3450">
        <v>25</v>
      </c>
      <c r="AF3450">
        <v>963.4</v>
      </c>
      <c r="AG3450">
        <v>25</v>
      </c>
      <c r="AH3450">
        <f t="shared" si="106"/>
        <v>493.7</v>
      </c>
      <c r="AI3450">
        <f t="shared" si="107"/>
        <v>0</v>
      </c>
      <c r="AJ3450" t="s">
        <v>67</v>
      </c>
      <c r="AK3450" t="s">
        <v>67</v>
      </c>
      <c r="AL3450" t="s">
        <v>67</v>
      </c>
      <c r="AM3450" t="s">
        <v>67</v>
      </c>
      <c r="AN3450" t="s">
        <v>67</v>
      </c>
      <c r="AO3450" t="s">
        <v>67</v>
      </c>
      <c r="AP3450" t="s">
        <v>5143</v>
      </c>
      <c r="AQ3450" t="s">
        <v>139</v>
      </c>
      <c r="AR3450" t="s">
        <v>67</v>
      </c>
      <c r="AS3450" t="s">
        <v>67</v>
      </c>
      <c r="AT3450" t="s">
        <v>67</v>
      </c>
      <c r="AU3450">
        <v>39</v>
      </c>
      <c r="AV3450">
        <v>10</v>
      </c>
      <c r="AW3450">
        <v>35</v>
      </c>
      <c r="AX3450">
        <v>4</v>
      </c>
      <c r="AY3450" t="s">
        <v>67</v>
      </c>
      <c r="AZ3450" t="s">
        <v>67</v>
      </c>
      <c r="BA3450" t="s">
        <v>67</v>
      </c>
      <c r="BB3450">
        <v>-0.108213585</v>
      </c>
      <c r="BC3450">
        <v>3.9403722000000002E-2</v>
      </c>
      <c r="BD3450" t="s">
        <v>67</v>
      </c>
      <c r="BE3450" t="s">
        <v>67</v>
      </c>
      <c r="BF3450">
        <v>-0.52522573100000003</v>
      </c>
      <c r="BG3450">
        <v>0.571428571</v>
      </c>
      <c r="BH3450">
        <v>-0.30012898900000001</v>
      </c>
      <c r="BI3450" t="s">
        <v>164</v>
      </c>
      <c r="BJ3450" t="s">
        <v>164</v>
      </c>
      <c r="BK3450" t="s">
        <v>67</v>
      </c>
    </row>
    <row r="3451" spans="1:63" hidden="1" x14ac:dyDescent="0.35">
      <c r="A3451" t="s">
        <v>4625</v>
      </c>
      <c r="B3451" t="s">
        <v>67</v>
      </c>
      <c r="C3451" t="s">
        <v>67</v>
      </c>
      <c r="D3451" t="s">
        <v>67</v>
      </c>
      <c r="E3451" t="s">
        <v>67</v>
      </c>
      <c r="F3451" t="s">
        <v>66</v>
      </c>
      <c r="G3451" t="s">
        <v>67</v>
      </c>
      <c r="H3451" t="s">
        <v>5142</v>
      </c>
      <c r="I3451" t="s">
        <v>67</v>
      </c>
      <c r="J3451" t="s">
        <v>67</v>
      </c>
      <c r="K3451" t="s">
        <v>67</v>
      </c>
      <c r="L3451" t="s">
        <v>67</v>
      </c>
      <c r="M3451" t="s">
        <v>67</v>
      </c>
      <c r="N3451" t="s">
        <v>67</v>
      </c>
      <c r="O3451" t="s">
        <v>74</v>
      </c>
      <c r="P3451" t="s">
        <v>67</v>
      </c>
      <c r="Q3451" t="s">
        <v>76</v>
      </c>
      <c r="R3451" t="s">
        <v>109</v>
      </c>
      <c r="S3451" t="s">
        <v>4645</v>
      </c>
      <c r="T3451" t="s">
        <v>5129</v>
      </c>
      <c r="U3451" t="s">
        <v>67</v>
      </c>
      <c r="V3451" t="s">
        <v>67</v>
      </c>
      <c r="W3451" t="s">
        <v>80</v>
      </c>
      <c r="X3451" t="s">
        <v>67</v>
      </c>
      <c r="Y3451" t="s">
        <v>67</v>
      </c>
      <c r="Z3451" t="s">
        <v>67</v>
      </c>
      <c r="AA3451">
        <v>2</v>
      </c>
      <c r="AB3451">
        <v>2</v>
      </c>
      <c r="AC3451" t="s">
        <v>67</v>
      </c>
      <c r="AD3451">
        <v>453.8</v>
      </c>
      <c r="AE3451">
        <v>25</v>
      </c>
      <c r="AF3451">
        <v>2335.9</v>
      </c>
      <c r="AG3451">
        <v>25</v>
      </c>
      <c r="AH3451">
        <f t="shared" si="106"/>
        <v>1882.1000000000001</v>
      </c>
      <c r="AI3451">
        <f t="shared" si="107"/>
        <v>0</v>
      </c>
      <c r="AJ3451" t="s">
        <v>67</v>
      </c>
      <c r="AK3451" t="s">
        <v>67</v>
      </c>
      <c r="AL3451" t="s">
        <v>67</v>
      </c>
      <c r="AM3451" t="s">
        <v>67</v>
      </c>
      <c r="AN3451" t="s">
        <v>67</v>
      </c>
      <c r="AO3451" t="s">
        <v>67</v>
      </c>
      <c r="AP3451" t="s">
        <v>5143</v>
      </c>
      <c r="AQ3451" t="s">
        <v>139</v>
      </c>
      <c r="AR3451" t="s">
        <v>67</v>
      </c>
      <c r="AS3451" t="s">
        <v>67</v>
      </c>
      <c r="AT3451" t="s">
        <v>67</v>
      </c>
      <c r="AU3451">
        <v>29</v>
      </c>
      <c r="AV3451">
        <v>10</v>
      </c>
      <c r="AW3451">
        <v>45</v>
      </c>
      <c r="AX3451">
        <v>9</v>
      </c>
      <c r="AY3451" t="s">
        <v>67</v>
      </c>
      <c r="AZ3451" t="s">
        <v>67</v>
      </c>
      <c r="BA3451" t="s">
        <v>67</v>
      </c>
      <c r="BB3451">
        <v>0.43936666000000002</v>
      </c>
      <c r="BC3451">
        <v>7.9453032000000007E-2</v>
      </c>
      <c r="BD3451" t="s">
        <v>67</v>
      </c>
      <c r="BE3451" t="s">
        <v>67</v>
      </c>
      <c r="BF3451">
        <v>1.6818826600000001</v>
      </c>
      <c r="BG3451">
        <v>0.571428571</v>
      </c>
      <c r="BH3451">
        <v>0.96107580599999998</v>
      </c>
      <c r="BI3451" t="s">
        <v>164</v>
      </c>
      <c r="BJ3451" t="s">
        <v>164</v>
      </c>
      <c r="BK3451" t="s">
        <v>67</v>
      </c>
    </row>
    <row r="3452" spans="1:63" hidden="1" x14ac:dyDescent="0.35">
      <c r="A3452" t="s">
        <v>4625</v>
      </c>
      <c r="B3452" t="s">
        <v>67</v>
      </c>
      <c r="C3452" t="s">
        <v>67</v>
      </c>
      <c r="D3452" t="s">
        <v>67</v>
      </c>
      <c r="E3452" t="s">
        <v>67</v>
      </c>
      <c r="F3452" t="s">
        <v>66</v>
      </c>
      <c r="G3452" t="s">
        <v>67</v>
      </c>
      <c r="H3452" t="s">
        <v>5144</v>
      </c>
      <c r="I3452" t="s">
        <v>67</v>
      </c>
      <c r="J3452" t="s">
        <v>67</v>
      </c>
      <c r="K3452" t="s">
        <v>67</v>
      </c>
      <c r="L3452" t="s">
        <v>67</v>
      </c>
      <c r="M3452" t="s">
        <v>67</v>
      </c>
      <c r="N3452" t="s">
        <v>67</v>
      </c>
      <c r="O3452" t="s">
        <v>74</v>
      </c>
      <c r="P3452" t="s">
        <v>67</v>
      </c>
      <c r="Q3452" t="s">
        <v>76</v>
      </c>
      <c r="R3452" t="s">
        <v>77</v>
      </c>
      <c r="S3452" t="s">
        <v>4650</v>
      </c>
      <c r="T3452" t="s">
        <v>1317</v>
      </c>
      <c r="U3452" t="s">
        <v>67</v>
      </c>
      <c r="V3452" t="s">
        <v>67</v>
      </c>
      <c r="W3452" t="s">
        <v>80</v>
      </c>
      <c r="X3452" t="s">
        <v>67</v>
      </c>
      <c r="Y3452" t="s">
        <v>67</v>
      </c>
      <c r="Z3452" t="s">
        <v>67</v>
      </c>
      <c r="AA3452">
        <v>5</v>
      </c>
      <c r="AB3452">
        <v>5</v>
      </c>
      <c r="AC3452" t="s">
        <v>67</v>
      </c>
      <c r="AD3452">
        <v>414.9</v>
      </c>
      <c r="AE3452">
        <v>22.3</v>
      </c>
      <c r="AF3452">
        <v>3109.5</v>
      </c>
      <c r="AG3452">
        <v>22.5</v>
      </c>
      <c r="AH3452">
        <f t="shared" si="106"/>
        <v>2694.6</v>
      </c>
      <c r="AI3452">
        <f t="shared" si="107"/>
        <v>0.19999999999999929</v>
      </c>
      <c r="AJ3452" t="s">
        <v>67</v>
      </c>
      <c r="AK3452" t="s">
        <v>67</v>
      </c>
      <c r="AL3452" t="s">
        <v>67</v>
      </c>
      <c r="AM3452" t="s">
        <v>67</v>
      </c>
      <c r="AN3452" t="s">
        <v>67</v>
      </c>
      <c r="AO3452" t="s">
        <v>67</v>
      </c>
      <c r="AP3452" t="s">
        <v>5145</v>
      </c>
      <c r="AQ3452" t="s">
        <v>157</v>
      </c>
      <c r="AR3452" t="s">
        <v>67</v>
      </c>
      <c r="AS3452" t="s">
        <v>67</v>
      </c>
      <c r="AT3452" t="s">
        <v>67</v>
      </c>
      <c r="AU3452">
        <v>80</v>
      </c>
      <c r="AV3452">
        <v>29.068883710000001</v>
      </c>
      <c r="AW3452">
        <v>73</v>
      </c>
      <c r="AX3452">
        <v>6.708203932</v>
      </c>
      <c r="AY3452" t="s">
        <v>67</v>
      </c>
      <c r="AZ3452" t="s">
        <v>67</v>
      </c>
      <c r="BA3452" t="s">
        <v>67</v>
      </c>
      <c r="BB3452">
        <v>-9.1567194000000005E-2</v>
      </c>
      <c r="BC3452">
        <v>2.8095122E-2</v>
      </c>
      <c r="BD3452" t="s">
        <v>67</v>
      </c>
      <c r="BE3452" t="s">
        <v>67</v>
      </c>
      <c r="BF3452">
        <v>-0.331831824</v>
      </c>
      <c r="BG3452">
        <v>0.90322580600000002</v>
      </c>
      <c r="BH3452">
        <v>-0.29971906700000001</v>
      </c>
      <c r="BI3452" t="s">
        <v>164</v>
      </c>
      <c r="BJ3452" t="s">
        <v>164</v>
      </c>
      <c r="BK3452" t="s">
        <v>67</v>
      </c>
    </row>
    <row r="3453" spans="1:63" hidden="1" x14ac:dyDescent="0.35">
      <c r="A3453" t="s">
        <v>4625</v>
      </c>
      <c r="B3453" t="s">
        <v>67</v>
      </c>
      <c r="C3453" t="s">
        <v>67</v>
      </c>
      <c r="D3453" t="s">
        <v>67</v>
      </c>
      <c r="E3453" t="s">
        <v>67</v>
      </c>
      <c r="F3453" t="s">
        <v>66</v>
      </c>
      <c r="G3453" t="s">
        <v>67</v>
      </c>
      <c r="H3453" t="s">
        <v>5144</v>
      </c>
      <c r="I3453" t="s">
        <v>67</v>
      </c>
      <c r="J3453" t="s">
        <v>67</v>
      </c>
      <c r="K3453" t="s">
        <v>67</v>
      </c>
      <c r="L3453" t="s">
        <v>67</v>
      </c>
      <c r="M3453" t="s">
        <v>67</v>
      </c>
      <c r="N3453" t="s">
        <v>67</v>
      </c>
      <c r="O3453" t="s">
        <v>74</v>
      </c>
      <c r="P3453" t="s">
        <v>67</v>
      </c>
      <c r="Q3453" t="s">
        <v>76</v>
      </c>
      <c r="R3453" t="s">
        <v>77</v>
      </c>
      <c r="S3453" t="s">
        <v>4650</v>
      </c>
      <c r="T3453" t="s">
        <v>1317</v>
      </c>
      <c r="U3453" t="s">
        <v>67</v>
      </c>
      <c r="V3453" t="s">
        <v>67</v>
      </c>
      <c r="W3453" t="s">
        <v>80</v>
      </c>
      <c r="X3453" t="s">
        <v>67</v>
      </c>
      <c r="Y3453" t="s">
        <v>67</v>
      </c>
      <c r="Z3453" t="s">
        <v>67</v>
      </c>
      <c r="AA3453">
        <v>5</v>
      </c>
      <c r="AB3453">
        <v>5</v>
      </c>
      <c r="AC3453" t="s">
        <v>67</v>
      </c>
      <c r="AD3453">
        <v>414.9</v>
      </c>
      <c r="AE3453">
        <v>22.3</v>
      </c>
      <c r="AF3453">
        <v>3109.5</v>
      </c>
      <c r="AG3453">
        <v>22.5</v>
      </c>
      <c r="AH3453">
        <f t="shared" si="106"/>
        <v>2694.6</v>
      </c>
      <c r="AI3453">
        <f t="shared" si="107"/>
        <v>0.19999999999999929</v>
      </c>
      <c r="AJ3453" t="s">
        <v>67</v>
      </c>
      <c r="AK3453" t="s">
        <v>67</v>
      </c>
      <c r="AL3453" t="s">
        <v>67</v>
      </c>
      <c r="AM3453" t="s">
        <v>67</v>
      </c>
      <c r="AN3453" t="s">
        <v>67</v>
      </c>
      <c r="AO3453" t="s">
        <v>67</v>
      </c>
      <c r="AP3453" t="s">
        <v>5145</v>
      </c>
      <c r="AQ3453" t="s">
        <v>157</v>
      </c>
      <c r="AR3453" t="s">
        <v>67</v>
      </c>
      <c r="AS3453" t="s">
        <v>67</v>
      </c>
      <c r="AT3453" t="s">
        <v>67</v>
      </c>
      <c r="AU3453">
        <v>69</v>
      </c>
      <c r="AV3453">
        <v>11.180339890000001</v>
      </c>
      <c r="AW3453">
        <v>60</v>
      </c>
      <c r="AX3453">
        <v>6.708203932</v>
      </c>
      <c r="AY3453" t="s">
        <v>67</v>
      </c>
      <c r="AZ3453" t="s">
        <v>67</v>
      </c>
      <c r="BA3453" t="s">
        <v>67</v>
      </c>
      <c r="BB3453">
        <v>-0.139761942</v>
      </c>
      <c r="BC3453">
        <v>7.7509980000000003E-3</v>
      </c>
      <c r="BD3453" t="s">
        <v>67</v>
      </c>
      <c r="BE3453" t="s">
        <v>67</v>
      </c>
      <c r="BF3453">
        <v>-0.97618706</v>
      </c>
      <c r="BG3453">
        <v>0.90322580600000002</v>
      </c>
      <c r="BH3453">
        <v>-0.88171734499999999</v>
      </c>
      <c r="BI3453" t="s">
        <v>164</v>
      </c>
      <c r="BJ3453" t="s">
        <v>164</v>
      </c>
      <c r="BK3453" t="s">
        <v>67</v>
      </c>
    </row>
    <row r="3454" spans="1:63" hidden="1" x14ac:dyDescent="0.35">
      <c r="A3454" t="s">
        <v>4625</v>
      </c>
      <c r="B3454" t="s">
        <v>67</v>
      </c>
      <c r="C3454" t="s">
        <v>67</v>
      </c>
      <c r="D3454" t="s">
        <v>67</v>
      </c>
      <c r="E3454" t="s">
        <v>67</v>
      </c>
      <c r="F3454" t="s">
        <v>66</v>
      </c>
      <c r="G3454" t="s">
        <v>67</v>
      </c>
      <c r="H3454" t="s">
        <v>5146</v>
      </c>
      <c r="I3454" t="s">
        <v>67</v>
      </c>
      <c r="J3454" t="s">
        <v>67</v>
      </c>
      <c r="K3454" t="s">
        <v>67</v>
      </c>
      <c r="L3454" t="s">
        <v>67</v>
      </c>
      <c r="M3454" t="s">
        <v>67</v>
      </c>
      <c r="N3454" t="s">
        <v>67</v>
      </c>
      <c r="O3454" t="s">
        <v>74</v>
      </c>
      <c r="P3454" t="s">
        <v>67</v>
      </c>
      <c r="Q3454" t="s">
        <v>76</v>
      </c>
      <c r="R3454" t="s">
        <v>77</v>
      </c>
      <c r="S3454" t="s">
        <v>4639</v>
      </c>
      <c r="T3454" t="s">
        <v>5147</v>
      </c>
      <c r="U3454" t="s">
        <v>67</v>
      </c>
      <c r="V3454" t="s">
        <v>67</v>
      </c>
      <c r="W3454" t="s">
        <v>80</v>
      </c>
      <c r="X3454" t="s">
        <v>67</v>
      </c>
      <c r="Y3454" t="s">
        <v>67</v>
      </c>
      <c r="Z3454" t="s">
        <v>67</v>
      </c>
      <c r="AA3454">
        <v>3</v>
      </c>
      <c r="AB3454">
        <v>3</v>
      </c>
      <c r="AC3454" t="s">
        <v>67</v>
      </c>
      <c r="AD3454">
        <v>633</v>
      </c>
      <c r="AE3454">
        <v>21.4</v>
      </c>
      <c r="AF3454">
        <v>3923</v>
      </c>
      <c r="AG3454">
        <v>21.5</v>
      </c>
      <c r="AH3454">
        <f t="shared" si="106"/>
        <v>3290</v>
      </c>
      <c r="AI3454">
        <f t="shared" si="107"/>
        <v>0.10000000000000142</v>
      </c>
      <c r="AJ3454" t="s">
        <v>67</v>
      </c>
      <c r="AK3454" t="s">
        <v>67</v>
      </c>
      <c r="AL3454" t="s">
        <v>67</v>
      </c>
      <c r="AM3454" t="s">
        <v>67</v>
      </c>
      <c r="AN3454" t="s">
        <v>67</v>
      </c>
      <c r="AO3454" t="s">
        <v>67</v>
      </c>
      <c r="AP3454" t="s">
        <v>5148</v>
      </c>
      <c r="AQ3454" t="s">
        <v>157</v>
      </c>
      <c r="AR3454" t="s">
        <v>67</v>
      </c>
      <c r="AS3454" t="s">
        <v>67</v>
      </c>
      <c r="AT3454" t="s">
        <v>67</v>
      </c>
      <c r="AU3454">
        <v>16.899999999999999</v>
      </c>
      <c r="AV3454">
        <v>6.4</v>
      </c>
      <c r="AW3454">
        <v>1</v>
      </c>
      <c r="AX3454">
        <v>0.8</v>
      </c>
      <c r="AY3454" t="s">
        <v>67</v>
      </c>
      <c r="AZ3454" t="s">
        <v>67</v>
      </c>
      <c r="BA3454" t="s">
        <v>67</v>
      </c>
      <c r="BB3454">
        <v>-2.8273136220000001</v>
      </c>
      <c r="BC3454">
        <v>0.26113744900000002</v>
      </c>
      <c r="BD3454" t="s">
        <v>67</v>
      </c>
      <c r="BE3454" t="s">
        <v>67</v>
      </c>
      <c r="BF3454">
        <v>-3.4863056270000001</v>
      </c>
      <c r="BG3454">
        <v>0.8</v>
      </c>
      <c r="BH3454">
        <v>-2.7890445009999998</v>
      </c>
      <c r="BI3454" t="s">
        <v>164</v>
      </c>
      <c r="BJ3454" t="s">
        <v>164</v>
      </c>
      <c r="BK3454" t="s">
        <v>67</v>
      </c>
    </row>
    <row r="3455" spans="1:63" hidden="1" x14ac:dyDescent="0.35">
      <c r="A3455" t="s">
        <v>4625</v>
      </c>
      <c r="B3455" t="s">
        <v>67</v>
      </c>
      <c r="C3455" t="s">
        <v>67</v>
      </c>
      <c r="D3455" t="s">
        <v>67</v>
      </c>
      <c r="E3455" t="s">
        <v>67</v>
      </c>
      <c r="F3455" t="s">
        <v>66</v>
      </c>
      <c r="G3455" t="s">
        <v>67</v>
      </c>
      <c r="H3455" t="s">
        <v>5146</v>
      </c>
      <c r="I3455" t="s">
        <v>67</v>
      </c>
      <c r="J3455" t="s">
        <v>67</v>
      </c>
      <c r="K3455" t="s">
        <v>67</v>
      </c>
      <c r="L3455" t="s">
        <v>67</v>
      </c>
      <c r="M3455" t="s">
        <v>67</v>
      </c>
      <c r="N3455" t="s">
        <v>67</v>
      </c>
      <c r="O3455" t="s">
        <v>74</v>
      </c>
      <c r="P3455" t="s">
        <v>67</v>
      </c>
      <c r="Q3455" t="s">
        <v>76</v>
      </c>
      <c r="R3455" t="s">
        <v>77</v>
      </c>
      <c r="S3455" t="s">
        <v>4639</v>
      </c>
      <c r="T3455" t="s">
        <v>5147</v>
      </c>
      <c r="U3455" t="s">
        <v>67</v>
      </c>
      <c r="V3455" t="s">
        <v>67</v>
      </c>
      <c r="W3455" t="s">
        <v>80</v>
      </c>
      <c r="X3455" t="s">
        <v>67</v>
      </c>
      <c r="Y3455" t="s">
        <v>67</v>
      </c>
      <c r="Z3455" t="s">
        <v>67</v>
      </c>
      <c r="AA3455">
        <v>3</v>
      </c>
      <c r="AB3455">
        <v>3</v>
      </c>
      <c r="AC3455" t="s">
        <v>67</v>
      </c>
      <c r="AD3455">
        <v>633</v>
      </c>
      <c r="AE3455">
        <v>21.4</v>
      </c>
      <c r="AF3455">
        <v>1385</v>
      </c>
      <c r="AG3455">
        <v>21.4</v>
      </c>
      <c r="AH3455">
        <f t="shared" si="106"/>
        <v>752</v>
      </c>
      <c r="AI3455">
        <f t="shared" si="107"/>
        <v>0</v>
      </c>
      <c r="AJ3455" t="s">
        <v>67</v>
      </c>
      <c r="AK3455" t="s">
        <v>67</v>
      </c>
      <c r="AL3455" t="s">
        <v>67</v>
      </c>
      <c r="AM3455" t="s">
        <v>67</v>
      </c>
      <c r="AN3455" t="s">
        <v>67</v>
      </c>
      <c r="AO3455" t="s">
        <v>67</v>
      </c>
      <c r="AP3455" t="s">
        <v>5148</v>
      </c>
      <c r="AQ3455" t="s">
        <v>160</v>
      </c>
      <c r="AR3455" t="s">
        <v>67</v>
      </c>
      <c r="AS3455" t="s">
        <v>67</v>
      </c>
      <c r="AT3455" t="s">
        <v>67</v>
      </c>
      <c r="AU3455">
        <v>16.899999999999999</v>
      </c>
      <c r="AV3455">
        <v>6.4</v>
      </c>
      <c r="AW3455">
        <v>5.3</v>
      </c>
      <c r="AX3455">
        <v>1.9</v>
      </c>
      <c r="AY3455" t="s">
        <v>67</v>
      </c>
      <c r="AZ3455" t="s">
        <v>67</v>
      </c>
      <c r="BA3455" t="s">
        <v>67</v>
      </c>
      <c r="BB3455">
        <v>-1.159606801</v>
      </c>
      <c r="BC3455">
        <v>9.0642609999999998E-2</v>
      </c>
      <c r="BD3455" t="s">
        <v>67</v>
      </c>
      <c r="BE3455" t="s">
        <v>67</v>
      </c>
      <c r="BF3455">
        <v>-2.4572631619999998</v>
      </c>
      <c r="BG3455">
        <v>0.8</v>
      </c>
      <c r="BH3455">
        <v>-1.9658105299999999</v>
      </c>
      <c r="BI3455" t="s">
        <v>164</v>
      </c>
      <c r="BJ3455" t="s">
        <v>164</v>
      </c>
      <c r="BK3455" t="s">
        <v>67</v>
      </c>
    </row>
    <row r="3456" spans="1:63" hidden="1" x14ac:dyDescent="0.35">
      <c r="A3456" t="s">
        <v>4625</v>
      </c>
      <c r="B3456" t="s">
        <v>67</v>
      </c>
      <c r="C3456" t="s">
        <v>67</v>
      </c>
      <c r="D3456" t="s">
        <v>67</v>
      </c>
      <c r="E3456" t="s">
        <v>67</v>
      </c>
      <c r="F3456" t="s">
        <v>66</v>
      </c>
      <c r="G3456" t="s">
        <v>67</v>
      </c>
      <c r="H3456" t="s">
        <v>5149</v>
      </c>
      <c r="I3456" t="s">
        <v>67</v>
      </c>
      <c r="J3456" t="s">
        <v>67</v>
      </c>
      <c r="K3456" t="s">
        <v>67</v>
      </c>
      <c r="L3456" t="s">
        <v>67</v>
      </c>
      <c r="M3456" t="s">
        <v>67</v>
      </c>
      <c r="N3456" t="s">
        <v>67</v>
      </c>
      <c r="O3456" t="s">
        <v>74</v>
      </c>
      <c r="P3456" t="s">
        <v>67</v>
      </c>
      <c r="Q3456" t="s">
        <v>76</v>
      </c>
      <c r="R3456" t="s">
        <v>77</v>
      </c>
      <c r="S3456" t="s">
        <v>4650</v>
      </c>
      <c r="T3456" t="s">
        <v>1317</v>
      </c>
      <c r="U3456" t="s">
        <v>67</v>
      </c>
      <c r="V3456" t="s">
        <v>67</v>
      </c>
      <c r="W3456" t="s">
        <v>80</v>
      </c>
      <c r="X3456" t="s">
        <v>67</v>
      </c>
      <c r="Y3456" t="s">
        <v>67</v>
      </c>
      <c r="Z3456" t="s">
        <v>67</v>
      </c>
      <c r="AA3456">
        <v>3</v>
      </c>
      <c r="AB3456">
        <v>3</v>
      </c>
      <c r="AC3456" t="s">
        <v>67</v>
      </c>
      <c r="AD3456">
        <v>284</v>
      </c>
      <c r="AE3456">
        <v>25</v>
      </c>
      <c r="AF3456">
        <v>840</v>
      </c>
      <c r="AG3456">
        <v>25</v>
      </c>
      <c r="AH3456">
        <f t="shared" si="106"/>
        <v>556</v>
      </c>
      <c r="AI3456">
        <f t="shared" si="107"/>
        <v>0</v>
      </c>
      <c r="AJ3456" t="s">
        <v>67</v>
      </c>
      <c r="AK3456" t="s">
        <v>67</v>
      </c>
      <c r="AL3456" t="s">
        <v>67</v>
      </c>
      <c r="AM3456" t="s">
        <v>67</v>
      </c>
      <c r="AN3456" t="s">
        <v>67</v>
      </c>
      <c r="AO3456" t="s">
        <v>67</v>
      </c>
      <c r="AP3456" t="s">
        <v>3423</v>
      </c>
      <c r="AQ3456" t="s">
        <v>115</v>
      </c>
      <c r="AR3456" t="s">
        <v>67</v>
      </c>
      <c r="AS3456" t="s">
        <v>67</v>
      </c>
      <c r="AT3456" t="s">
        <v>67</v>
      </c>
      <c r="AU3456">
        <v>3.6</v>
      </c>
      <c r="AV3456">
        <v>0.17320508100000001</v>
      </c>
      <c r="AW3456">
        <v>2.75</v>
      </c>
      <c r="AX3456">
        <v>0.17320508100000001</v>
      </c>
      <c r="AY3456" t="s">
        <v>67</v>
      </c>
      <c r="AZ3456" t="s">
        <v>67</v>
      </c>
      <c r="BA3456" t="s">
        <v>67</v>
      </c>
      <c r="BB3456">
        <v>-0.26933293400000002</v>
      </c>
      <c r="BC3456">
        <v>2.0939190000000001E-3</v>
      </c>
      <c r="BD3456" t="s">
        <v>67</v>
      </c>
      <c r="BE3456" t="s">
        <v>67</v>
      </c>
      <c r="BF3456">
        <v>-4.9074772879999999</v>
      </c>
      <c r="BG3456">
        <v>0.8</v>
      </c>
      <c r="BH3456">
        <v>-3.92598183</v>
      </c>
      <c r="BI3456" t="s">
        <v>164</v>
      </c>
      <c r="BJ3456" t="s">
        <v>164</v>
      </c>
      <c r="BK3456" t="s">
        <v>67</v>
      </c>
    </row>
    <row r="3457" spans="1:63" hidden="1" x14ac:dyDescent="0.35">
      <c r="A3457" t="s">
        <v>4625</v>
      </c>
      <c r="B3457" t="s">
        <v>67</v>
      </c>
      <c r="C3457" t="s">
        <v>67</v>
      </c>
      <c r="D3457" t="s">
        <v>67</v>
      </c>
      <c r="E3457" t="s">
        <v>67</v>
      </c>
      <c r="F3457" t="s">
        <v>66</v>
      </c>
      <c r="G3457" t="s">
        <v>67</v>
      </c>
      <c r="H3457" t="s">
        <v>5149</v>
      </c>
      <c r="I3457" t="s">
        <v>67</v>
      </c>
      <c r="J3457" t="s">
        <v>67</v>
      </c>
      <c r="K3457" t="s">
        <v>67</v>
      </c>
      <c r="L3457" t="s">
        <v>67</v>
      </c>
      <c r="M3457" t="s">
        <v>67</v>
      </c>
      <c r="N3457" t="s">
        <v>67</v>
      </c>
      <c r="O3457" t="s">
        <v>74</v>
      </c>
      <c r="P3457" t="s">
        <v>67</v>
      </c>
      <c r="Q3457" t="s">
        <v>76</v>
      </c>
      <c r="R3457" t="s">
        <v>77</v>
      </c>
      <c r="S3457" t="s">
        <v>4650</v>
      </c>
      <c r="T3457" t="s">
        <v>5151</v>
      </c>
      <c r="U3457" t="s">
        <v>67</v>
      </c>
      <c r="V3457" t="s">
        <v>67</v>
      </c>
      <c r="W3457" t="s">
        <v>80</v>
      </c>
      <c r="X3457" t="s">
        <v>67</v>
      </c>
      <c r="Y3457" t="s">
        <v>67</v>
      </c>
      <c r="Z3457" t="s">
        <v>67</v>
      </c>
      <c r="AA3457">
        <v>3</v>
      </c>
      <c r="AB3457">
        <v>3</v>
      </c>
      <c r="AC3457" t="s">
        <v>67</v>
      </c>
      <c r="AD3457">
        <v>291</v>
      </c>
      <c r="AE3457">
        <v>25</v>
      </c>
      <c r="AF3457">
        <v>823</v>
      </c>
      <c r="AG3457">
        <v>25</v>
      </c>
      <c r="AH3457">
        <f t="shared" si="106"/>
        <v>532</v>
      </c>
      <c r="AI3457">
        <f t="shared" si="107"/>
        <v>0</v>
      </c>
      <c r="AJ3457" t="s">
        <v>67</v>
      </c>
      <c r="AK3457" t="s">
        <v>67</v>
      </c>
      <c r="AL3457" t="s">
        <v>67</v>
      </c>
      <c r="AM3457" t="s">
        <v>67</v>
      </c>
      <c r="AN3457" t="s">
        <v>67</v>
      </c>
      <c r="AO3457" t="s">
        <v>67</v>
      </c>
      <c r="AP3457" t="s">
        <v>3423</v>
      </c>
      <c r="AQ3457" t="s">
        <v>115</v>
      </c>
      <c r="AR3457" t="s">
        <v>67</v>
      </c>
      <c r="AS3457" t="s">
        <v>67</v>
      </c>
      <c r="AT3457" t="s">
        <v>67</v>
      </c>
      <c r="AU3457">
        <v>2.35</v>
      </c>
      <c r="AV3457">
        <v>0.69282032299999996</v>
      </c>
      <c r="AW3457">
        <v>2</v>
      </c>
      <c r="AX3457">
        <v>0.17320508100000001</v>
      </c>
      <c r="AY3457" t="s">
        <v>67</v>
      </c>
      <c r="AZ3457" t="s">
        <v>67</v>
      </c>
      <c r="BA3457" t="s">
        <v>67</v>
      </c>
      <c r="BB3457">
        <v>-0.161268148</v>
      </c>
      <c r="BC3457">
        <v>3.1472385999999998E-2</v>
      </c>
      <c r="BD3457" t="s">
        <v>67</v>
      </c>
      <c r="BE3457" t="s">
        <v>67</v>
      </c>
      <c r="BF3457">
        <v>-0.69310327999999999</v>
      </c>
      <c r="BG3457">
        <v>0.8</v>
      </c>
      <c r="BH3457">
        <v>-0.55448262400000004</v>
      </c>
      <c r="BI3457" t="s">
        <v>164</v>
      </c>
      <c r="BJ3457" t="s">
        <v>164</v>
      </c>
      <c r="BK3457" t="s">
        <v>67</v>
      </c>
    </row>
    <row r="3458" spans="1:63" hidden="1" x14ac:dyDescent="0.35">
      <c r="A3458" t="s">
        <v>4625</v>
      </c>
      <c r="B3458" t="s">
        <v>67</v>
      </c>
      <c r="C3458" t="s">
        <v>67</v>
      </c>
      <c r="D3458" t="s">
        <v>67</v>
      </c>
      <c r="E3458" t="s">
        <v>67</v>
      </c>
      <c r="F3458" t="s">
        <v>66</v>
      </c>
      <c r="G3458" t="s">
        <v>67</v>
      </c>
      <c r="H3458" t="s">
        <v>5149</v>
      </c>
      <c r="I3458" t="s">
        <v>67</v>
      </c>
      <c r="J3458" t="s">
        <v>67</v>
      </c>
      <c r="K3458" t="s">
        <v>67</v>
      </c>
      <c r="L3458" t="s">
        <v>67</v>
      </c>
      <c r="M3458" t="s">
        <v>67</v>
      </c>
      <c r="N3458" t="s">
        <v>67</v>
      </c>
      <c r="O3458" t="s">
        <v>74</v>
      </c>
      <c r="P3458" t="s">
        <v>67</v>
      </c>
      <c r="Q3458" t="s">
        <v>76</v>
      </c>
      <c r="R3458" t="s">
        <v>77</v>
      </c>
      <c r="S3458" t="s">
        <v>4650</v>
      </c>
      <c r="T3458" t="s">
        <v>1317</v>
      </c>
      <c r="U3458" t="s">
        <v>67</v>
      </c>
      <c r="V3458" t="s">
        <v>67</v>
      </c>
      <c r="W3458" t="s">
        <v>80</v>
      </c>
      <c r="X3458" t="s">
        <v>67</v>
      </c>
      <c r="Y3458" t="s">
        <v>67</v>
      </c>
      <c r="Z3458" t="s">
        <v>67</v>
      </c>
      <c r="AA3458">
        <v>3</v>
      </c>
      <c r="AB3458">
        <v>3</v>
      </c>
      <c r="AC3458" t="s">
        <v>67</v>
      </c>
      <c r="AD3458">
        <v>284</v>
      </c>
      <c r="AE3458">
        <v>25</v>
      </c>
      <c r="AF3458">
        <v>840</v>
      </c>
      <c r="AG3458">
        <v>25</v>
      </c>
      <c r="AH3458">
        <f t="shared" si="106"/>
        <v>556</v>
      </c>
      <c r="AI3458">
        <f t="shared" si="107"/>
        <v>0</v>
      </c>
      <c r="AJ3458" t="s">
        <v>67</v>
      </c>
      <c r="AK3458" t="s">
        <v>67</v>
      </c>
      <c r="AL3458" t="s">
        <v>67</v>
      </c>
      <c r="AM3458" t="s">
        <v>67</v>
      </c>
      <c r="AN3458" t="s">
        <v>67</v>
      </c>
      <c r="AO3458" t="s">
        <v>67</v>
      </c>
      <c r="AP3458" t="s">
        <v>5150</v>
      </c>
      <c r="AQ3458" t="s">
        <v>139</v>
      </c>
      <c r="AR3458" t="s">
        <v>67</v>
      </c>
      <c r="AS3458" t="s">
        <v>67</v>
      </c>
      <c r="AT3458" t="s">
        <v>67</v>
      </c>
      <c r="AU3458">
        <v>115</v>
      </c>
      <c r="AV3458">
        <v>3.4641016150000001</v>
      </c>
      <c r="AW3458">
        <v>103</v>
      </c>
      <c r="AX3458">
        <v>3.4641016150000001</v>
      </c>
      <c r="AY3458" t="s">
        <v>67</v>
      </c>
      <c r="AZ3458" t="s">
        <v>67</v>
      </c>
      <c r="BA3458" t="s">
        <v>67</v>
      </c>
      <c r="BB3458">
        <v>-0.11020314</v>
      </c>
      <c r="BC3458">
        <v>6.7949600000000003E-4</v>
      </c>
      <c r="BD3458" t="s">
        <v>67</v>
      </c>
      <c r="BE3458" t="s">
        <v>67</v>
      </c>
      <c r="BF3458">
        <v>-3.4641016150000001</v>
      </c>
      <c r="BG3458">
        <v>0.8</v>
      </c>
      <c r="BH3458">
        <v>-2.7712812919999998</v>
      </c>
      <c r="BI3458" t="s">
        <v>164</v>
      </c>
      <c r="BJ3458" t="s">
        <v>164</v>
      </c>
      <c r="BK3458" t="s">
        <v>67</v>
      </c>
    </row>
    <row r="3459" spans="1:63" hidden="1" x14ac:dyDescent="0.35">
      <c r="A3459" t="s">
        <v>4625</v>
      </c>
      <c r="B3459" t="s">
        <v>67</v>
      </c>
      <c r="C3459" t="s">
        <v>67</v>
      </c>
      <c r="D3459" t="s">
        <v>67</v>
      </c>
      <c r="E3459" t="s">
        <v>67</v>
      </c>
      <c r="F3459" t="s">
        <v>66</v>
      </c>
      <c r="G3459" t="s">
        <v>67</v>
      </c>
      <c r="H3459" t="s">
        <v>5149</v>
      </c>
      <c r="I3459" t="s">
        <v>67</v>
      </c>
      <c r="J3459" t="s">
        <v>67</v>
      </c>
      <c r="K3459" t="s">
        <v>67</v>
      </c>
      <c r="L3459" t="s">
        <v>67</v>
      </c>
      <c r="M3459" t="s">
        <v>67</v>
      </c>
      <c r="N3459" t="s">
        <v>67</v>
      </c>
      <c r="O3459" t="s">
        <v>74</v>
      </c>
      <c r="P3459" t="s">
        <v>67</v>
      </c>
      <c r="Q3459" t="s">
        <v>76</v>
      </c>
      <c r="R3459" t="s">
        <v>77</v>
      </c>
      <c r="S3459" t="s">
        <v>4650</v>
      </c>
      <c r="T3459" t="s">
        <v>5151</v>
      </c>
      <c r="U3459" t="s">
        <v>67</v>
      </c>
      <c r="V3459" t="s">
        <v>67</v>
      </c>
      <c r="W3459" t="s">
        <v>80</v>
      </c>
      <c r="X3459" t="s">
        <v>67</v>
      </c>
      <c r="Y3459" t="s">
        <v>67</v>
      </c>
      <c r="Z3459" t="s">
        <v>67</v>
      </c>
      <c r="AA3459">
        <v>3</v>
      </c>
      <c r="AB3459">
        <v>3</v>
      </c>
      <c r="AC3459" t="s">
        <v>67</v>
      </c>
      <c r="AD3459">
        <v>291</v>
      </c>
      <c r="AE3459">
        <v>25</v>
      </c>
      <c r="AF3459">
        <v>823</v>
      </c>
      <c r="AG3459">
        <v>25</v>
      </c>
      <c r="AH3459">
        <f t="shared" ref="AH3459:AH3522" si="108">AF3459-AD3459</f>
        <v>532</v>
      </c>
      <c r="AI3459">
        <f t="shared" ref="AI3459:AI3522" si="109">AG3459-AE3459</f>
        <v>0</v>
      </c>
      <c r="AJ3459" t="s">
        <v>67</v>
      </c>
      <c r="AK3459" t="s">
        <v>67</v>
      </c>
      <c r="AL3459" t="s">
        <v>67</v>
      </c>
      <c r="AM3459" t="s">
        <v>67</v>
      </c>
      <c r="AN3459" t="s">
        <v>67</v>
      </c>
      <c r="AO3459" t="s">
        <v>67</v>
      </c>
      <c r="AP3459" t="s">
        <v>5150</v>
      </c>
      <c r="AQ3459" t="s">
        <v>139</v>
      </c>
      <c r="AR3459" t="s">
        <v>67</v>
      </c>
      <c r="AS3459" t="s">
        <v>67</v>
      </c>
      <c r="AT3459" t="s">
        <v>67</v>
      </c>
      <c r="AU3459">
        <v>75</v>
      </c>
      <c r="AV3459">
        <v>12.12435565</v>
      </c>
      <c r="AW3459">
        <v>75</v>
      </c>
      <c r="AX3459">
        <v>5.196152423</v>
      </c>
      <c r="AY3459" t="s">
        <v>67</v>
      </c>
      <c r="AZ3459" t="s">
        <v>67</v>
      </c>
      <c r="BA3459" t="s">
        <v>67</v>
      </c>
      <c r="BB3459">
        <v>0</v>
      </c>
      <c r="BC3459">
        <v>1.0311111E-2</v>
      </c>
      <c r="BD3459" t="s">
        <v>67</v>
      </c>
      <c r="BE3459" t="s">
        <v>67</v>
      </c>
      <c r="BF3459">
        <v>0</v>
      </c>
      <c r="BG3459">
        <v>0.8</v>
      </c>
      <c r="BH3459">
        <v>0</v>
      </c>
      <c r="BI3459" t="s">
        <v>164</v>
      </c>
      <c r="BJ3459" t="s">
        <v>164</v>
      </c>
      <c r="BK3459" t="s">
        <v>67</v>
      </c>
    </row>
    <row r="3460" spans="1:63" hidden="1" x14ac:dyDescent="0.35">
      <c r="A3460" t="s">
        <v>4625</v>
      </c>
      <c r="B3460" t="s">
        <v>67</v>
      </c>
      <c r="C3460" t="s">
        <v>67</v>
      </c>
      <c r="D3460" t="s">
        <v>67</v>
      </c>
      <c r="E3460" t="s">
        <v>67</v>
      </c>
      <c r="F3460" t="s">
        <v>66</v>
      </c>
      <c r="G3460" t="s">
        <v>67</v>
      </c>
      <c r="H3460" t="s">
        <v>5152</v>
      </c>
      <c r="I3460" t="s">
        <v>67</v>
      </c>
      <c r="J3460" t="s">
        <v>67</v>
      </c>
      <c r="K3460" t="s">
        <v>67</v>
      </c>
      <c r="L3460" t="s">
        <v>67</v>
      </c>
      <c r="M3460" t="s">
        <v>67</v>
      </c>
      <c r="N3460" t="s">
        <v>67</v>
      </c>
      <c r="O3460" t="s">
        <v>74</v>
      </c>
      <c r="P3460" t="s">
        <v>67</v>
      </c>
      <c r="Q3460" t="s">
        <v>76</v>
      </c>
      <c r="R3460" t="s">
        <v>77</v>
      </c>
      <c r="S3460" t="s">
        <v>4627</v>
      </c>
      <c r="T3460" t="s">
        <v>5153</v>
      </c>
      <c r="U3460" t="s">
        <v>67</v>
      </c>
      <c r="V3460" t="s">
        <v>67</v>
      </c>
      <c r="W3460" t="s">
        <v>80</v>
      </c>
      <c r="X3460" t="s">
        <v>67</v>
      </c>
      <c r="Y3460" t="s">
        <v>67</v>
      </c>
      <c r="Z3460" t="s">
        <v>67</v>
      </c>
      <c r="AA3460">
        <v>2</v>
      </c>
      <c r="AB3460">
        <v>2</v>
      </c>
      <c r="AC3460" t="s">
        <v>67</v>
      </c>
      <c r="AD3460">
        <v>466</v>
      </c>
      <c r="AE3460">
        <v>12.11</v>
      </c>
      <c r="AF3460">
        <v>3920</v>
      </c>
      <c r="AG3460">
        <v>12.11</v>
      </c>
      <c r="AH3460">
        <f t="shared" si="108"/>
        <v>3454</v>
      </c>
      <c r="AI3460">
        <f t="shared" si="109"/>
        <v>0</v>
      </c>
      <c r="AJ3460" t="s">
        <v>67</v>
      </c>
      <c r="AK3460" t="s">
        <v>67</v>
      </c>
      <c r="AL3460" t="s">
        <v>67</v>
      </c>
      <c r="AM3460" t="s">
        <v>67</v>
      </c>
      <c r="AN3460" t="s">
        <v>67</v>
      </c>
      <c r="AO3460" t="s">
        <v>67</v>
      </c>
      <c r="AP3460" t="s">
        <v>5154</v>
      </c>
      <c r="AQ3460" t="s">
        <v>86</v>
      </c>
      <c r="AR3460" t="s">
        <v>67</v>
      </c>
      <c r="AS3460" t="s">
        <v>67</v>
      </c>
      <c r="AT3460" t="s">
        <v>67</v>
      </c>
      <c r="AU3460">
        <v>57.9</v>
      </c>
      <c r="AV3460">
        <v>11.80868325</v>
      </c>
      <c r="AW3460">
        <v>21.1</v>
      </c>
      <c r="AX3460">
        <v>0</v>
      </c>
      <c r="AY3460" t="s">
        <v>67</v>
      </c>
      <c r="AZ3460" t="s">
        <v>67</v>
      </c>
      <c r="BA3460" t="s">
        <v>67</v>
      </c>
      <c r="BB3460">
        <v>-1.009444344</v>
      </c>
      <c r="BC3460">
        <v>2.0797725E-2</v>
      </c>
      <c r="BD3460" t="s">
        <v>67</v>
      </c>
      <c r="BE3460" t="s">
        <v>67</v>
      </c>
      <c r="BF3460">
        <v>-4.4071856289999998</v>
      </c>
      <c r="BG3460">
        <v>0.571428571</v>
      </c>
      <c r="BH3460">
        <v>-2.5183917880000002</v>
      </c>
      <c r="BI3460" t="s">
        <v>164</v>
      </c>
      <c r="BJ3460" t="s">
        <v>164</v>
      </c>
      <c r="BK3460" t="s">
        <v>67</v>
      </c>
    </row>
    <row r="3461" spans="1:63" hidden="1" x14ac:dyDescent="0.35">
      <c r="A3461" t="s">
        <v>4625</v>
      </c>
      <c r="B3461" t="s">
        <v>67</v>
      </c>
      <c r="C3461" t="s">
        <v>67</v>
      </c>
      <c r="D3461" t="s">
        <v>67</v>
      </c>
      <c r="E3461" t="s">
        <v>67</v>
      </c>
      <c r="F3461" t="s">
        <v>66</v>
      </c>
      <c r="G3461" t="s">
        <v>67</v>
      </c>
      <c r="H3461" t="s">
        <v>5152</v>
      </c>
      <c r="I3461" t="s">
        <v>67</v>
      </c>
      <c r="J3461" t="s">
        <v>67</v>
      </c>
      <c r="K3461" t="s">
        <v>67</v>
      </c>
      <c r="L3461" t="s">
        <v>67</v>
      </c>
      <c r="M3461" t="s">
        <v>67</v>
      </c>
      <c r="N3461" t="s">
        <v>67</v>
      </c>
      <c r="O3461" t="s">
        <v>74</v>
      </c>
      <c r="P3461" t="s">
        <v>67</v>
      </c>
      <c r="Q3461" t="s">
        <v>76</v>
      </c>
      <c r="R3461" t="s">
        <v>77</v>
      </c>
      <c r="S3461" t="s">
        <v>4627</v>
      </c>
      <c r="T3461" t="s">
        <v>5153</v>
      </c>
      <c r="U3461" t="s">
        <v>67</v>
      </c>
      <c r="V3461" t="s">
        <v>67</v>
      </c>
      <c r="W3461" t="s">
        <v>80</v>
      </c>
      <c r="X3461" t="s">
        <v>67</v>
      </c>
      <c r="Y3461" t="s">
        <v>67</v>
      </c>
      <c r="Z3461" t="s">
        <v>67</v>
      </c>
      <c r="AA3461">
        <v>2</v>
      </c>
      <c r="AB3461">
        <v>2</v>
      </c>
      <c r="AC3461" t="s">
        <v>67</v>
      </c>
      <c r="AD3461">
        <v>466</v>
      </c>
      <c r="AE3461">
        <v>12.11</v>
      </c>
      <c r="AF3461">
        <v>1781</v>
      </c>
      <c r="AG3461">
        <v>12.11</v>
      </c>
      <c r="AH3461">
        <f t="shared" si="108"/>
        <v>1315</v>
      </c>
      <c r="AI3461">
        <f t="shared" si="109"/>
        <v>0</v>
      </c>
      <c r="AJ3461" t="s">
        <v>67</v>
      </c>
      <c r="AK3461" t="s">
        <v>67</v>
      </c>
      <c r="AL3461" t="s">
        <v>67</v>
      </c>
      <c r="AM3461" t="s">
        <v>67</v>
      </c>
      <c r="AN3461" t="s">
        <v>67</v>
      </c>
      <c r="AO3461" t="s">
        <v>67</v>
      </c>
      <c r="AP3461" t="s">
        <v>5154</v>
      </c>
      <c r="AQ3461" t="s">
        <v>86</v>
      </c>
      <c r="AR3461" t="s">
        <v>67</v>
      </c>
      <c r="AS3461" t="s">
        <v>67</v>
      </c>
      <c r="AT3461" t="s">
        <v>67</v>
      </c>
      <c r="AU3461">
        <v>57.9</v>
      </c>
      <c r="AV3461">
        <v>11.80868325</v>
      </c>
      <c r="AW3461">
        <v>13.5</v>
      </c>
      <c r="AX3461">
        <v>4.3840620430000001</v>
      </c>
      <c r="AY3461" t="s">
        <v>67</v>
      </c>
      <c r="AZ3461" t="s">
        <v>67</v>
      </c>
      <c r="BA3461" t="s">
        <v>67</v>
      </c>
      <c r="BB3461">
        <v>-1.4560276990000001</v>
      </c>
      <c r="BC3461">
        <v>7.3527491E-2</v>
      </c>
      <c r="BD3461" t="s">
        <v>67</v>
      </c>
      <c r="BE3461" t="s">
        <v>67</v>
      </c>
      <c r="BF3461">
        <v>-4.9849108969999998</v>
      </c>
      <c r="BG3461">
        <v>0.571428571</v>
      </c>
      <c r="BH3461">
        <v>-2.848520513</v>
      </c>
      <c r="BI3461" t="s">
        <v>164</v>
      </c>
      <c r="BJ3461" t="s">
        <v>164</v>
      </c>
      <c r="BK3461" t="s">
        <v>67</v>
      </c>
    </row>
    <row r="3462" spans="1:63" hidden="1" x14ac:dyDescent="0.35">
      <c r="A3462" t="s">
        <v>4625</v>
      </c>
      <c r="B3462" t="s">
        <v>67</v>
      </c>
      <c r="C3462" t="s">
        <v>67</v>
      </c>
      <c r="D3462" t="s">
        <v>67</v>
      </c>
      <c r="E3462" t="s">
        <v>67</v>
      </c>
      <c r="F3462" t="s">
        <v>66</v>
      </c>
      <c r="G3462" t="s">
        <v>67</v>
      </c>
      <c r="H3462" t="s">
        <v>5152</v>
      </c>
      <c r="I3462" t="s">
        <v>67</v>
      </c>
      <c r="J3462" t="s">
        <v>67</v>
      </c>
      <c r="K3462" t="s">
        <v>67</v>
      </c>
      <c r="L3462" t="s">
        <v>67</v>
      </c>
      <c r="M3462" t="s">
        <v>67</v>
      </c>
      <c r="N3462" t="s">
        <v>67</v>
      </c>
      <c r="O3462" t="s">
        <v>74</v>
      </c>
      <c r="P3462" t="s">
        <v>67</v>
      </c>
      <c r="Q3462" t="s">
        <v>76</v>
      </c>
      <c r="R3462" t="s">
        <v>77</v>
      </c>
      <c r="S3462" t="s">
        <v>4627</v>
      </c>
      <c r="T3462" t="s">
        <v>5153</v>
      </c>
      <c r="U3462" t="s">
        <v>67</v>
      </c>
      <c r="V3462" t="s">
        <v>67</v>
      </c>
      <c r="W3462" t="s">
        <v>80</v>
      </c>
      <c r="X3462" t="s">
        <v>67</v>
      </c>
      <c r="Y3462" t="s">
        <v>67</v>
      </c>
      <c r="Z3462" t="s">
        <v>67</v>
      </c>
      <c r="AA3462">
        <v>2</v>
      </c>
      <c r="AB3462">
        <v>2</v>
      </c>
      <c r="AC3462" t="s">
        <v>67</v>
      </c>
      <c r="AD3462">
        <v>466</v>
      </c>
      <c r="AE3462">
        <v>12.11</v>
      </c>
      <c r="AF3462">
        <v>1781</v>
      </c>
      <c r="AG3462">
        <v>12.11</v>
      </c>
      <c r="AH3462">
        <f t="shared" si="108"/>
        <v>1315</v>
      </c>
      <c r="AI3462">
        <f t="shared" si="109"/>
        <v>0</v>
      </c>
      <c r="AJ3462" t="s">
        <v>67</v>
      </c>
      <c r="AK3462" t="s">
        <v>67</v>
      </c>
      <c r="AL3462" t="s">
        <v>67</v>
      </c>
      <c r="AM3462" t="s">
        <v>67</v>
      </c>
      <c r="AN3462" t="s">
        <v>67</v>
      </c>
      <c r="AO3462" t="s">
        <v>67</v>
      </c>
      <c r="AP3462" t="s">
        <v>4692</v>
      </c>
      <c r="AQ3462" t="s">
        <v>157</v>
      </c>
      <c r="AR3462" t="s">
        <v>67</v>
      </c>
      <c r="AS3462" t="s">
        <v>67</v>
      </c>
      <c r="AT3462" t="s">
        <v>67</v>
      </c>
      <c r="AU3462">
        <v>77</v>
      </c>
      <c r="AV3462">
        <v>10.82306298</v>
      </c>
      <c r="AW3462">
        <v>59</v>
      </c>
      <c r="AX3462">
        <v>15.873825699999999</v>
      </c>
      <c r="AY3462" t="s">
        <v>67</v>
      </c>
      <c r="AZ3462" t="s">
        <v>67</v>
      </c>
      <c r="BA3462" t="s">
        <v>67</v>
      </c>
      <c r="BB3462">
        <v>-0.26626797800000002</v>
      </c>
      <c r="BC3462">
        <v>4.6071836999999997E-2</v>
      </c>
      <c r="BD3462" t="s">
        <v>67</v>
      </c>
      <c r="BE3462" t="s">
        <v>67</v>
      </c>
      <c r="BF3462">
        <v>-1.3249682119999999</v>
      </c>
      <c r="BG3462">
        <v>0.571428571</v>
      </c>
      <c r="BH3462">
        <v>-0.75712469199999999</v>
      </c>
      <c r="BI3462" t="s">
        <v>164</v>
      </c>
      <c r="BJ3462" t="s">
        <v>164</v>
      </c>
      <c r="BK3462" t="s">
        <v>67</v>
      </c>
    </row>
    <row r="3463" spans="1:63" hidden="1" x14ac:dyDescent="0.35">
      <c r="A3463" t="s">
        <v>4625</v>
      </c>
      <c r="B3463" t="s">
        <v>67</v>
      </c>
      <c r="C3463" t="s">
        <v>67</v>
      </c>
      <c r="D3463" t="s">
        <v>67</v>
      </c>
      <c r="E3463" t="s">
        <v>67</v>
      </c>
      <c r="F3463" t="s">
        <v>66</v>
      </c>
      <c r="G3463" t="s">
        <v>67</v>
      </c>
      <c r="H3463" t="s">
        <v>5155</v>
      </c>
      <c r="I3463" t="s">
        <v>67</v>
      </c>
      <c r="J3463" t="s">
        <v>67</v>
      </c>
      <c r="K3463" t="s">
        <v>67</v>
      </c>
      <c r="L3463" t="s">
        <v>67</v>
      </c>
      <c r="M3463" t="s">
        <v>67</v>
      </c>
      <c r="N3463" t="s">
        <v>67</v>
      </c>
      <c r="O3463" t="s">
        <v>74</v>
      </c>
      <c r="P3463" t="s">
        <v>67</v>
      </c>
      <c r="Q3463" t="s">
        <v>76</v>
      </c>
      <c r="R3463" t="s">
        <v>77</v>
      </c>
      <c r="S3463" t="s">
        <v>4650</v>
      </c>
      <c r="T3463" t="s">
        <v>1317</v>
      </c>
      <c r="U3463" t="s">
        <v>67</v>
      </c>
      <c r="V3463" t="s">
        <v>67</v>
      </c>
      <c r="W3463" t="s">
        <v>80</v>
      </c>
      <c r="X3463" t="s">
        <v>67</v>
      </c>
      <c r="Y3463" t="s">
        <v>67</v>
      </c>
      <c r="Z3463" t="s">
        <v>67</v>
      </c>
      <c r="AA3463" t="s">
        <v>67</v>
      </c>
      <c r="AB3463">
        <v>3</v>
      </c>
      <c r="AC3463" t="s">
        <v>67</v>
      </c>
      <c r="AD3463">
        <v>280</v>
      </c>
      <c r="AE3463">
        <v>25</v>
      </c>
      <c r="AF3463">
        <v>840</v>
      </c>
      <c r="AG3463">
        <v>25</v>
      </c>
      <c r="AH3463">
        <f t="shared" si="108"/>
        <v>560</v>
      </c>
      <c r="AI3463">
        <f t="shared" si="109"/>
        <v>0</v>
      </c>
      <c r="AJ3463" t="s">
        <v>67</v>
      </c>
      <c r="AK3463" t="s">
        <v>67</v>
      </c>
      <c r="AL3463" t="s">
        <v>67</v>
      </c>
      <c r="AM3463" t="s">
        <v>67</v>
      </c>
      <c r="AN3463" t="s">
        <v>67</v>
      </c>
      <c r="AO3463" t="s">
        <v>67</v>
      </c>
      <c r="AP3463" t="s">
        <v>5156</v>
      </c>
      <c r="AQ3463" t="s">
        <v>139</v>
      </c>
      <c r="AR3463" t="s">
        <v>67</v>
      </c>
      <c r="AS3463" t="s">
        <v>67</v>
      </c>
      <c r="AT3463" t="s">
        <v>67</v>
      </c>
      <c r="AU3463" t="s">
        <v>67</v>
      </c>
      <c r="AV3463" t="s">
        <v>67</v>
      </c>
      <c r="AW3463">
        <v>48476</v>
      </c>
      <c r="AX3463">
        <v>2513.2057220000002</v>
      </c>
      <c r="AY3463" t="s">
        <v>67</v>
      </c>
      <c r="AZ3463" t="s">
        <v>67</v>
      </c>
      <c r="BA3463" t="s">
        <v>67</v>
      </c>
      <c r="BB3463" t="s">
        <v>67</v>
      </c>
      <c r="BC3463" t="s">
        <v>67</v>
      </c>
      <c r="BD3463" t="s">
        <v>67</v>
      </c>
      <c r="BE3463" t="s">
        <v>67</v>
      </c>
      <c r="BF3463">
        <v>13.63903799</v>
      </c>
      <c r="BG3463">
        <v>0</v>
      </c>
      <c r="BH3463">
        <v>0</v>
      </c>
      <c r="BI3463" t="s">
        <v>164</v>
      </c>
      <c r="BJ3463" t="s">
        <v>164</v>
      </c>
      <c r="BK3463" t="s">
        <v>67</v>
      </c>
    </row>
    <row r="3464" spans="1:63" hidden="1" x14ac:dyDescent="0.35">
      <c r="A3464" t="s">
        <v>4625</v>
      </c>
      <c r="B3464" t="s">
        <v>67</v>
      </c>
      <c r="C3464" t="s">
        <v>67</v>
      </c>
      <c r="D3464" t="s">
        <v>67</v>
      </c>
      <c r="E3464" t="s">
        <v>67</v>
      </c>
      <c r="F3464" t="s">
        <v>66</v>
      </c>
      <c r="G3464" t="s">
        <v>67</v>
      </c>
      <c r="H3464" t="s">
        <v>5157</v>
      </c>
      <c r="I3464" t="s">
        <v>67</v>
      </c>
      <c r="J3464" t="s">
        <v>67</v>
      </c>
      <c r="K3464" t="s">
        <v>67</v>
      </c>
      <c r="L3464" t="s">
        <v>67</v>
      </c>
      <c r="M3464" t="s">
        <v>67</v>
      </c>
      <c r="N3464" t="s">
        <v>67</v>
      </c>
      <c r="O3464" t="s">
        <v>74</v>
      </c>
      <c r="P3464" t="s">
        <v>67</v>
      </c>
      <c r="Q3464" t="s">
        <v>76</v>
      </c>
      <c r="R3464" t="s">
        <v>77</v>
      </c>
      <c r="S3464" t="s">
        <v>4707</v>
      </c>
      <c r="T3464" t="s">
        <v>937</v>
      </c>
      <c r="U3464" t="s">
        <v>67</v>
      </c>
      <c r="V3464" t="s">
        <v>67</v>
      </c>
      <c r="W3464" t="s">
        <v>904</v>
      </c>
      <c r="X3464" t="s">
        <v>67</v>
      </c>
      <c r="Y3464" t="s">
        <v>67</v>
      </c>
      <c r="Z3464" t="s">
        <v>67</v>
      </c>
      <c r="AA3464">
        <v>7</v>
      </c>
      <c r="AB3464">
        <v>7</v>
      </c>
      <c r="AC3464" t="s">
        <v>67</v>
      </c>
      <c r="AD3464">
        <v>488.9</v>
      </c>
      <c r="AE3464" s="7">
        <v>24</v>
      </c>
      <c r="AF3464">
        <v>530.4</v>
      </c>
      <c r="AG3464" s="7">
        <v>27</v>
      </c>
      <c r="AH3464">
        <f t="shared" si="108"/>
        <v>41.5</v>
      </c>
      <c r="AI3464">
        <f t="shared" si="109"/>
        <v>3</v>
      </c>
      <c r="AJ3464" t="s">
        <v>67</v>
      </c>
      <c r="AK3464" t="s">
        <v>67</v>
      </c>
      <c r="AL3464" t="s">
        <v>67</v>
      </c>
      <c r="AM3464" t="s">
        <v>67</v>
      </c>
      <c r="AN3464" t="s">
        <v>67</v>
      </c>
      <c r="AO3464" t="s">
        <v>67</v>
      </c>
      <c r="AP3464" t="s">
        <v>4750</v>
      </c>
      <c r="AQ3464" t="s">
        <v>160</v>
      </c>
      <c r="AR3464" t="s">
        <v>67</v>
      </c>
      <c r="AS3464" t="s">
        <v>67</v>
      </c>
      <c r="AT3464" t="s">
        <v>67</v>
      </c>
      <c r="AU3464">
        <v>30</v>
      </c>
      <c r="AV3464">
        <v>15.176193270000001</v>
      </c>
      <c r="AW3464">
        <v>36</v>
      </c>
      <c r="AX3464">
        <v>4.9864635020000003</v>
      </c>
      <c r="AY3464" t="s">
        <v>67</v>
      </c>
      <c r="AZ3464" t="s">
        <v>67</v>
      </c>
      <c r="BA3464" t="s">
        <v>67</v>
      </c>
      <c r="BB3464">
        <v>0.182321557</v>
      </c>
      <c r="BC3464">
        <v>3.9299059999999997E-2</v>
      </c>
      <c r="BD3464" t="s">
        <v>67</v>
      </c>
      <c r="BE3464" t="s">
        <v>67</v>
      </c>
      <c r="BF3464">
        <v>0.53117976</v>
      </c>
      <c r="BG3464">
        <v>0.93617021300000003</v>
      </c>
      <c r="BH3464">
        <v>0.497274669</v>
      </c>
      <c r="BI3464" t="s">
        <v>164</v>
      </c>
      <c r="BJ3464" t="s">
        <v>164</v>
      </c>
      <c r="BK3464" t="s">
        <v>4641</v>
      </c>
    </row>
    <row r="3465" spans="1:63" hidden="1" x14ac:dyDescent="0.35">
      <c r="A3465" t="s">
        <v>4625</v>
      </c>
      <c r="B3465" t="s">
        <v>67</v>
      </c>
      <c r="C3465" t="s">
        <v>67</v>
      </c>
      <c r="D3465" t="s">
        <v>67</v>
      </c>
      <c r="E3465" t="s">
        <v>67</v>
      </c>
      <c r="F3465" t="s">
        <v>66</v>
      </c>
      <c r="G3465" t="s">
        <v>67</v>
      </c>
      <c r="H3465" t="s">
        <v>5157</v>
      </c>
      <c r="I3465" t="s">
        <v>67</v>
      </c>
      <c r="J3465" t="s">
        <v>67</v>
      </c>
      <c r="K3465" t="s">
        <v>67</v>
      </c>
      <c r="L3465" t="s">
        <v>67</v>
      </c>
      <c r="M3465" t="s">
        <v>67</v>
      </c>
      <c r="N3465" t="s">
        <v>67</v>
      </c>
      <c r="O3465" t="s">
        <v>74</v>
      </c>
      <c r="P3465" t="s">
        <v>67</v>
      </c>
      <c r="Q3465" t="s">
        <v>76</v>
      </c>
      <c r="R3465" t="s">
        <v>77</v>
      </c>
      <c r="S3465" t="s">
        <v>4707</v>
      </c>
      <c r="T3465" t="s">
        <v>937</v>
      </c>
      <c r="U3465" t="s">
        <v>67</v>
      </c>
      <c r="V3465" t="s">
        <v>67</v>
      </c>
      <c r="W3465" t="s">
        <v>1129</v>
      </c>
      <c r="X3465" t="s">
        <v>67</v>
      </c>
      <c r="Y3465" t="s">
        <v>67</v>
      </c>
      <c r="Z3465" t="s">
        <v>67</v>
      </c>
      <c r="AA3465">
        <v>7</v>
      </c>
      <c r="AB3465">
        <v>7</v>
      </c>
      <c r="AC3465" t="s">
        <v>67</v>
      </c>
      <c r="AD3465">
        <v>488.9</v>
      </c>
      <c r="AE3465" s="7">
        <v>24</v>
      </c>
      <c r="AF3465">
        <v>984.3</v>
      </c>
      <c r="AG3465" s="7">
        <v>27</v>
      </c>
      <c r="AH3465">
        <f t="shared" si="108"/>
        <v>495.4</v>
      </c>
      <c r="AI3465">
        <f t="shared" si="109"/>
        <v>3</v>
      </c>
      <c r="AJ3465" t="s">
        <v>67</v>
      </c>
      <c r="AK3465" t="s">
        <v>67</v>
      </c>
      <c r="AL3465" t="s">
        <v>67</v>
      </c>
      <c r="AM3465" t="s">
        <v>67</v>
      </c>
      <c r="AN3465" t="s">
        <v>67</v>
      </c>
      <c r="AO3465" t="s">
        <v>67</v>
      </c>
      <c r="AP3465" t="s">
        <v>4750</v>
      </c>
      <c r="AQ3465" t="s">
        <v>160</v>
      </c>
      <c r="AR3465" t="s">
        <v>67</v>
      </c>
      <c r="AS3465" t="s">
        <v>67</v>
      </c>
      <c r="AT3465" t="s">
        <v>67</v>
      </c>
      <c r="AU3465">
        <v>30</v>
      </c>
      <c r="AV3465">
        <v>15.176193270000001</v>
      </c>
      <c r="AW3465">
        <v>64</v>
      </c>
      <c r="AX3465">
        <v>7.9133007749999997</v>
      </c>
      <c r="AY3465" t="s">
        <v>67</v>
      </c>
      <c r="AZ3465" t="s">
        <v>67</v>
      </c>
      <c r="BA3465" t="s">
        <v>67</v>
      </c>
      <c r="BB3465">
        <v>0.75768570199999996</v>
      </c>
      <c r="BC3465">
        <v>3.8742252999999997E-2</v>
      </c>
      <c r="BD3465" t="s">
        <v>67</v>
      </c>
      <c r="BE3465" t="s">
        <v>67</v>
      </c>
      <c r="BF3465">
        <v>2.8093553330000001</v>
      </c>
      <c r="BG3465">
        <v>0.93617021300000003</v>
      </c>
      <c r="BH3465">
        <v>2.6300347799999999</v>
      </c>
      <c r="BI3465" t="s">
        <v>164</v>
      </c>
      <c r="BJ3465" t="s">
        <v>164</v>
      </c>
      <c r="BK3465" t="s">
        <v>4641</v>
      </c>
    </row>
    <row r="3466" spans="1:63" hidden="1" x14ac:dyDescent="0.35">
      <c r="A3466" t="s">
        <v>4625</v>
      </c>
      <c r="B3466" t="s">
        <v>67</v>
      </c>
      <c r="C3466" t="s">
        <v>67</v>
      </c>
      <c r="D3466" t="s">
        <v>67</v>
      </c>
      <c r="E3466" t="s">
        <v>67</v>
      </c>
      <c r="F3466" t="s">
        <v>66</v>
      </c>
      <c r="G3466" t="s">
        <v>67</v>
      </c>
      <c r="H3466" t="s">
        <v>5157</v>
      </c>
      <c r="I3466" t="s">
        <v>67</v>
      </c>
      <c r="J3466" t="s">
        <v>67</v>
      </c>
      <c r="K3466" t="s">
        <v>67</v>
      </c>
      <c r="L3466" t="s">
        <v>67</v>
      </c>
      <c r="M3466" t="s">
        <v>67</v>
      </c>
      <c r="N3466" t="s">
        <v>67</v>
      </c>
      <c r="O3466" t="s">
        <v>74</v>
      </c>
      <c r="P3466" t="s">
        <v>67</v>
      </c>
      <c r="Q3466" t="s">
        <v>76</v>
      </c>
      <c r="R3466" t="s">
        <v>77</v>
      </c>
      <c r="S3466" t="s">
        <v>4707</v>
      </c>
      <c r="T3466" t="s">
        <v>937</v>
      </c>
      <c r="U3466" t="s">
        <v>67</v>
      </c>
      <c r="V3466" t="s">
        <v>67</v>
      </c>
      <c r="W3466" t="s">
        <v>80</v>
      </c>
      <c r="X3466" t="s">
        <v>67</v>
      </c>
      <c r="Y3466" t="s">
        <v>67</v>
      </c>
      <c r="Z3466" t="s">
        <v>67</v>
      </c>
      <c r="AA3466">
        <v>7</v>
      </c>
      <c r="AB3466">
        <v>7</v>
      </c>
      <c r="AC3466" t="s">
        <v>67</v>
      </c>
      <c r="AD3466">
        <v>490.6</v>
      </c>
      <c r="AE3466">
        <v>24.4</v>
      </c>
      <c r="AF3466">
        <v>930.4</v>
      </c>
      <c r="AG3466">
        <v>24.3</v>
      </c>
      <c r="AH3466">
        <f t="shared" si="108"/>
        <v>439.79999999999995</v>
      </c>
      <c r="AI3466">
        <f t="shared" si="109"/>
        <v>-9.9999999999997868E-2</v>
      </c>
      <c r="AJ3466" t="s">
        <v>67</v>
      </c>
      <c r="AK3466" t="s">
        <v>67</v>
      </c>
      <c r="AL3466" t="s">
        <v>67</v>
      </c>
      <c r="AM3466" t="s">
        <v>67</v>
      </c>
      <c r="AN3466" t="s">
        <v>67</v>
      </c>
      <c r="AO3466" t="s">
        <v>67</v>
      </c>
      <c r="AP3466" t="s">
        <v>4750</v>
      </c>
      <c r="AQ3466" t="s">
        <v>157</v>
      </c>
      <c r="AR3466" t="s">
        <v>67</v>
      </c>
      <c r="AS3466" t="s">
        <v>67</v>
      </c>
      <c r="AT3466" t="s">
        <v>67</v>
      </c>
      <c r="AU3466">
        <v>30</v>
      </c>
      <c r="AV3466">
        <v>26.457513110000001</v>
      </c>
      <c r="AW3466">
        <v>49</v>
      </c>
      <c r="AX3466">
        <v>23.811761799999999</v>
      </c>
      <c r="AY3466" t="s">
        <v>67</v>
      </c>
      <c r="AZ3466" t="s">
        <v>67</v>
      </c>
      <c r="BA3466" t="s">
        <v>67</v>
      </c>
      <c r="BB3466">
        <v>0.49062291600000002</v>
      </c>
      <c r="BC3466">
        <v>0.144847054</v>
      </c>
      <c r="BD3466" t="s">
        <v>67</v>
      </c>
      <c r="BE3466" t="s">
        <v>67</v>
      </c>
      <c r="BF3466">
        <v>0.75488412299999996</v>
      </c>
      <c r="BG3466">
        <v>0.93617021300000003</v>
      </c>
      <c r="BH3466">
        <v>0.70670003000000003</v>
      </c>
      <c r="BI3466" t="s">
        <v>164</v>
      </c>
      <c r="BJ3466" t="s">
        <v>164</v>
      </c>
      <c r="BK3466" t="s">
        <v>4641</v>
      </c>
    </row>
    <row r="3467" spans="1:63" ht="15" hidden="1" x14ac:dyDescent="0.35">
      <c r="A3467" t="s">
        <v>4625</v>
      </c>
      <c r="B3467" t="s">
        <v>67</v>
      </c>
      <c r="C3467" t="s">
        <v>67</v>
      </c>
      <c r="D3467" t="s">
        <v>67</v>
      </c>
      <c r="E3467" t="s">
        <v>67</v>
      </c>
      <c r="F3467" t="s">
        <v>66</v>
      </c>
      <c r="G3467" t="s">
        <v>67</v>
      </c>
      <c r="H3467" t="s">
        <v>5158</v>
      </c>
      <c r="I3467" t="s">
        <v>67</v>
      </c>
      <c r="J3467" t="s">
        <v>67</v>
      </c>
      <c r="K3467" t="s">
        <v>67</v>
      </c>
      <c r="L3467" t="s">
        <v>67</v>
      </c>
      <c r="M3467" t="s">
        <v>67</v>
      </c>
      <c r="N3467" t="s">
        <v>67</v>
      </c>
      <c r="O3467" t="s">
        <v>74</v>
      </c>
      <c r="P3467" t="s">
        <v>67</v>
      </c>
      <c r="Q3467" t="s">
        <v>76</v>
      </c>
      <c r="R3467" t="s">
        <v>77</v>
      </c>
      <c r="S3467" t="s">
        <v>4707</v>
      </c>
      <c r="T3467" t="s">
        <v>972</v>
      </c>
      <c r="U3467" t="s">
        <v>67</v>
      </c>
      <c r="V3467" t="s">
        <v>67</v>
      </c>
      <c r="W3467" t="s">
        <v>80</v>
      </c>
      <c r="X3467" t="s">
        <v>67</v>
      </c>
      <c r="Y3467" t="s">
        <v>67</v>
      </c>
      <c r="Z3467" t="s">
        <v>67</v>
      </c>
      <c r="AA3467">
        <v>10</v>
      </c>
      <c r="AB3467">
        <v>10</v>
      </c>
      <c r="AC3467" t="s">
        <v>67</v>
      </c>
      <c r="AD3467" s="9">
        <v>491.1</v>
      </c>
      <c r="AE3467" s="9">
        <v>22.5</v>
      </c>
      <c r="AF3467" s="9">
        <v>1777.9</v>
      </c>
      <c r="AG3467" s="9">
        <v>22.5</v>
      </c>
      <c r="AH3467">
        <f t="shared" si="108"/>
        <v>1286.8000000000002</v>
      </c>
      <c r="AI3467">
        <f t="shared" si="109"/>
        <v>0</v>
      </c>
      <c r="AJ3467" t="s">
        <v>67</v>
      </c>
      <c r="AK3467" t="s">
        <v>67</v>
      </c>
      <c r="AL3467" t="s">
        <v>67</v>
      </c>
      <c r="AM3467" t="s">
        <v>67</v>
      </c>
      <c r="AN3467" t="s">
        <v>67</v>
      </c>
      <c r="AO3467" t="s">
        <v>67</v>
      </c>
      <c r="AP3467" t="s">
        <v>4750</v>
      </c>
      <c r="AQ3467" t="s">
        <v>157</v>
      </c>
      <c r="AR3467" t="s">
        <v>67</v>
      </c>
      <c r="AS3467" t="s">
        <v>67</v>
      </c>
      <c r="AT3467" t="s">
        <v>67</v>
      </c>
      <c r="AU3467">
        <v>75</v>
      </c>
      <c r="AV3467">
        <v>15.811388300000001</v>
      </c>
      <c r="AW3467">
        <v>77</v>
      </c>
      <c r="AX3467">
        <v>11.06797181</v>
      </c>
      <c r="AY3467" t="s">
        <v>67</v>
      </c>
      <c r="AZ3467" t="s">
        <v>67</v>
      </c>
      <c r="BA3467" t="s">
        <v>67</v>
      </c>
      <c r="BB3467">
        <v>2.6317308000000001E-2</v>
      </c>
      <c r="BC3467">
        <v>6.5105600000000003E-3</v>
      </c>
      <c r="BD3467" t="s">
        <v>67</v>
      </c>
      <c r="BE3467" t="s">
        <v>67</v>
      </c>
      <c r="BF3467">
        <v>0.146548661</v>
      </c>
      <c r="BG3467">
        <v>0.95774647899999998</v>
      </c>
      <c r="BH3467">
        <v>0.14035646399999999</v>
      </c>
      <c r="BI3467" t="s">
        <v>164</v>
      </c>
      <c r="BJ3467" t="s">
        <v>164</v>
      </c>
      <c r="BK3467" t="s">
        <v>67</v>
      </c>
    </row>
    <row r="3468" spans="1:63" ht="15" hidden="1" x14ac:dyDescent="0.35">
      <c r="A3468" t="s">
        <v>4625</v>
      </c>
      <c r="B3468" t="s">
        <v>67</v>
      </c>
      <c r="C3468" t="s">
        <v>67</v>
      </c>
      <c r="D3468" t="s">
        <v>67</v>
      </c>
      <c r="E3468" t="s">
        <v>67</v>
      </c>
      <c r="F3468" t="s">
        <v>66</v>
      </c>
      <c r="G3468" t="s">
        <v>67</v>
      </c>
      <c r="H3468" t="s">
        <v>5158</v>
      </c>
      <c r="I3468" t="s">
        <v>67</v>
      </c>
      <c r="J3468" t="s">
        <v>67</v>
      </c>
      <c r="K3468" t="s">
        <v>67</v>
      </c>
      <c r="L3468" t="s">
        <v>67</v>
      </c>
      <c r="M3468" t="s">
        <v>67</v>
      </c>
      <c r="N3468" t="s">
        <v>67</v>
      </c>
      <c r="O3468" t="s">
        <v>74</v>
      </c>
      <c r="P3468" t="s">
        <v>67</v>
      </c>
      <c r="Q3468" t="s">
        <v>76</v>
      </c>
      <c r="R3468" t="s">
        <v>77</v>
      </c>
      <c r="S3468" t="s">
        <v>4707</v>
      </c>
      <c r="T3468" t="s">
        <v>972</v>
      </c>
      <c r="U3468" t="s">
        <v>67</v>
      </c>
      <c r="V3468" t="s">
        <v>67</v>
      </c>
      <c r="W3468" t="s">
        <v>80</v>
      </c>
      <c r="X3468" t="s">
        <v>67</v>
      </c>
      <c r="Y3468" t="s">
        <v>67</v>
      </c>
      <c r="Z3468" t="s">
        <v>67</v>
      </c>
      <c r="AA3468">
        <v>10</v>
      </c>
      <c r="AB3468">
        <v>10</v>
      </c>
      <c r="AC3468" t="s">
        <v>67</v>
      </c>
      <c r="AD3468" s="9">
        <v>491.1</v>
      </c>
      <c r="AE3468" s="9">
        <v>22.5</v>
      </c>
      <c r="AF3468" s="9">
        <v>1079.5999999999999</v>
      </c>
      <c r="AG3468" s="9">
        <v>22.5</v>
      </c>
      <c r="AH3468">
        <f t="shared" si="108"/>
        <v>588.49999999999989</v>
      </c>
      <c r="AI3468">
        <f t="shared" si="109"/>
        <v>0</v>
      </c>
      <c r="AJ3468" t="s">
        <v>67</v>
      </c>
      <c r="AK3468" t="s">
        <v>67</v>
      </c>
      <c r="AL3468" t="s">
        <v>67</v>
      </c>
      <c r="AM3468" t="s">
        <v>67</v>
      </c>
      <c r="AN3468" t="s">
        <v>67</v>
      </c>
      <c r="AO3468" t="s">
        <v>67</v>
      </c>
      <c r="AP3468" t="s">
        <v>4750</v>
      </c>
      <c r="AQ3468" t="s">
        <v>157</v>
      </c>
      <c r="AR3468" t="s">
        <v>67</v>
      </c>
      <c r="AS3468" t="s">
        <v>67</v>
      </c>
      <c r="AT3468" t="s">
        <v>67</v>
      </c>
      <c r="AU3468">
        <v>75</v>
      </c>
      <c r="AV3468">
        <v>15.811388300000001</v>
      </c>
      <c r="AW3468">
        <v>72</v>
      </c>
      <c r="AX3468">
        <v>15.811388300000001</v>
      </c>
      <c r="AY3468" t="s">
        <v>67</v>
      </c>
      <c r="AZ3468" t="s">
        <v>67</v>
      </c>
      <c r="BA3468" t="s">
        <v>67</v>
      </c>
      <c r="BB3468">
        <v>-4.0821995E-2</v>
      </c>
      <c r="BC3468">
        <v>9.2669750000000002E-3</v>
      </c>
      <c r="BD3468" t="s">
        <v>67</v>
      </c>
      <c r="BE3468" t="s">
        <v>67</v>
      </c>
      <c r="BF3468">
        <v>-0.18973666</v>
      </c>
      <c r="BG3468">
        <v>0.95774647899999998</v>
      </c>
      <c r="BH3468">
        <v>-0.181719618</v>
      </c>
      <c r="BI3468" t="s">
        <v>164</v>
      </c>
      <c r="BJ3468" t="s">
        <v>164</v>
      </c>
      <c r="BK3468" t="s">
        <v>67</v>
      </c>
    </row>
    <row r="3469" spans="1:63" hidden="1" x14ac:dyDescent="0.35">
      <c r="A3469" t="s">
        <v>4625</v>
      </c>
      <c r="B3469" t="s">
        <v>67</v>
      </c>
      <c r="C3469" t="s">
        <v>67</v>
      </c>
      <c r="D3469" t="s">
        <v>67</v>
      </c>
      <c r="E3469" t="s">
        <v>67</v>
      </c>
      <c r="F3469" t="s">
        <v>66</v>
      </c>
      <c r="G3469" t="s">
        <v>67</v>
      </c>
      <c r="H3469" t="s">
        <v>5159</v>
      </c>
      <c r="I3469" t="s">
        <v>67</v>
      </c>
      <c r="J3469" t="s">
        <v>67</v>
      </c>
      <c r="K3469" t="s">
        <v>67</v>
      </c>
      <c r="L3469" t="s">
        <v>67</v>
      </c>
      <c r="M3469" t="s">
        <v>67</v>
      </c>
      <c r="N3469" t="s">
        <v>67</v>
      </c>
      <c r="O3469" t="s">
        <v>74</v>
      </c>
      <c r="P3469" t="s">
        <v>67</v>
      </c>
      <c r="Q3469" t="s">
        <v>76</v>
      </c>
      <c r="R3469" t="s">
        <v>77</v>
      </c>
      <c r="S3469" t="s">
        <v>4707</v>
      </c>
      <c r="T3469" t="s">
        <v>3296</v>
      </c>
      <c r="U3469" t="s">
        <v>67</v>
      </c>
      <c r="V3469" t="s">
        <v>67</v>
      </c>
      <c r="W3469" t="s">
        <v>80</v>
      </c>
      <c r="X3469" t="s">
        <v>67</v>
      </c>
      <c r="Y3469" t="s">
        <v>67</v>
      </c>
      <c r="Z3469" t="s">
        <v>67</v>
      </c>
      <c r="AA3469">
        <v>3</v>
      </c>
      <c r="AB3469">
        <v>3</v>
      </c>
      <c r="AC3469" t="s">
        <v>67</v>
      </c>
      <c r="AD3469">
        <v>507.99</v>
      </c>
      <c r="AE3469">
        <v>12.7</v>
      </c>
      <c r="AF3469">
        <v>4292.58</v>
      </c>
      <c r="AG3469">
        <v>12.7</v>
      </c>
      <c r="AH3469">
        <f t="shared" si="108"/>
        <v>3784.59</v>
      </c>
      <c r="AI3469">
        <f t="shared" si="109"/>
        <v>0</v>
      </c>
      <c r="AJ3469" t="s">
        <v>67</v>
      </c>
      <c r="AK3469" t="s">
        <v>67</v>
      </c>
      <c r="AL3469" t="s">
        <v>67</v>
      </c>
      <c r="AM3469" t="s">
        <v>67</v>
      </c>
      <c r="AN3469" t="s">
        <v>67</v>
      </c>
      <c r="AO3469" t="s">
        <v>67</v>
      </c>
      <c r="AP3469" t="s">
        <v>5160</v>
      </c>
      <c r="AQ3469" t="s">
        <v>139</v>
      </c>
      <c r="AR3469" t="s">
        <v>67</v>
      </c>
      <c r="AS3469" t="s">
        <v>67</v>
      </c>
      <c r="AT3469" t="s">
        <v>67</v>
      </c>
      <c r="AU3469">
        <v>0.38</v>
      </c>
      <c r="AV3469">
        <v>0.02</v>
      </c>
      <c r="AW3469">
        <v>0.28000000000000003</v>
      </c>
      <c r="AX3469">
        <v>0.01</v>
      </c>
      <c r="AY3469" t="s">
        <v>67</v>
      </c>
      <c r="AZ3469" t="s">
        <v>67</v>
      </c>
      <c r="BA3469" t="s">
        <v>67</v>
      </c>
      <c r="BB3469">
        <v>-0.30538165</v>
      </c>
      <c r="BC3469">
        <v>1.348531E-3</v>
      </c>
      <c r="BD3469" t="s">
        <v>67</v>
      </c>
      <c r="BE3469" t="s">
        <v>67</v>
      </c>
      <c r="BF3469">
        <v>-6.32455532</v>
      </c>
      <c r="BG3469">
        <v>0.8</v>
      </c>
      <c r="BH3469">
        <v>-5.0596442560000003</v>
      </c>
      <c r="BI3469" t="s">
        <v>164</v>
      </c>
      <c r="BJ3469" t="s">
        <v>164</v>
      </c>
      <c r="BK3469" t="s">
        <v>67</v>
      </c>
    </row>
    <row r="3470" spans="1:63" hidden="1" x14ac:dyDescent="0.35">
      <c r="A3470" t="s">
        <v>4625</v>
      </c>
      <c r="B3470" t="s">
        <v>67</v>
      </c>
      <c r="C3470" t="s">
        <v>67</v>
      </c>
      <c r="D3470" t="s">
        <v>67</v>
      </c>
      <c r="E3470" t="s">
        <v>67</v>
      </c>
      <c r="F3470" t="s">
        <v>66</v>
      </c>
      <c r="G3470" t="s">
        <v>67</v>
      </c>
      <c r="H3470" t="s">
        <v>5159</v>
      </c>
      <c r="I3470" t="s">
        <v>67</v>
      </c>
      <c r="J3470" t="s">
        <v>67</v>
      </c>
      <c r="K3470" t="s">
        <v>67</v>
      </c>
      <c r="L3470" t="s">
        <v>67</v>
      </c>
      <c r="M3470" t="s">
        <v>67</v>
      </c>
      <c r="N3470" t="s">
        <v>67</v>
      </c>
      <c r="O3470" t="s">
        <v>74</v>
      </c>
      <c r="P3470" t="s">
        <v>67</v>
      </c>
      <c r="Q3470" t="s">
        <v>76</v>
      </c>
      <c r="R3470" t="s">
        <v>77</v>
      </c>
      <c r="S3470" t="s">
        <v>4707</v>
      </c>
      <c r="T3470" t="s">
        <v>3296</v>
      </c>
      <c r="U3470" t="s">
        <v>67</v>
      </c>
      <c r="V3470" t="s">
        <v>67</v>
      </c>
      <c r="W3470" t="s">
        <v>80</v>
      </c>
      <c r="X3470" t="s">
        <v>67</v>
      </c>
      <c r="Y3470" t="s">
        <v>67</v>
      </c>
      <c r="Z3470" t="s">
        <v>67</v>
      </c>
      <c r="AA3470">
        <v>3</v>
      </c>
      <c r="AB3470">
        <v>3</v>
      </c>
      <c r="AC3470" t="s">
        <v>67</v>
      </c>
      <c r="AD3470">
        <v>507.99</v>
      </c>
      <c r="AE3470">
        <v>12.7</v>
      </c>
      <c r="AF3470">
        <v>1743.88</v>
      </c>
      <c r="AG3470">
        <v>12.7</v>
      </c>
      <c r="AH3470">
        <f t="shared" si="108"/>
        <v>1235.8900000000001</v>
      </c>
      <c r="AI3470">
        <f t="shared" si="109"/>
        <v>0</v>
      </c>
      <c r="AJ3470" t="s">
        <v>67</v>
      </c>
      <c r="AK3470" t="s">
        <v>67</v>
      </c>
      <c r="AL3470" t="s">
        <v>67</v>
      </c>
      <c r="AM3470" t="s">
        <v>67</v>
      </c>
      <c r="AN3470" t="s">
        <v>67</v>
      </c>
      <c r="AO3470" t="s">
        <v>67</v>
      </c>
      <c r="AP3470" t="s">
        <v>5160</v>
      </c>
      <c r="AQ3470" t="s">
        <v>139</v>
      </c>
      <c r="AR3470" t="s">
        <v>67</v>
      </c>
      <c r="AS3470" t="s">
        <v>67</v>
      </c>
      <c r="AT3470" t="s">
        <v>67</v>
      </c>
      <c r="AU3470">
        <v>0.38</v>
      </c>
      <c r="AV3470">
        <v>0.02</v>
      </c>
      <c r="AW3470">
        <v>0.37</v>
      </c>
      <c r="AX3470">
        <v>0.02</v>
      </c>
      <c r="AY3470" t="s">
        <v>67</v>
      </c>
      <c r="AZ3470" t="s">
        <v>67</v>
      </c>
      <c r="BA3470" t="s">
        <v>67</v>
      </c>
      <c r="BB3470">
        <v>-2.6668246999999999E-2</v>
      </c>
      <c r="BC3470">
        <v>1.8973079999999999E-3</v>
      </c>
      <c r="BD3470" t="s">
        <v>67</v>
      </c>
      <c r="BE3470" t="s">
        <v>67</v>
      </c>
      <c r="BF3470">
        <v>-0.5</v>
      </c>
      <c r="BG3470">
        <v>0.8</v>
      </c>
      <c r="BH3470">
        <v>-0.4</v>
      </c>
      <c r="BI3470" t="s">
        <v>164</v>
      </c>
      <c r="BJ3470" t="s">
        <v>164</v>
      </c>
      <c r="BK3470" t="s">
        <v>67</v>
      </c>
    </row>
    <row r="3471" spans="1:63" hidden="1" x14ac:dyDescent="0.35">
      <c r="A3471" t="s">
        <v>4625</v>
      </c>
      <c r="B3471" t="s">
        <v>67</v>
      </c>
      <c r="C3471" t="s">
        <v>67</v>
      </c>
      <c r="D3471" t="s">
        <v>67</v>
      </c>
      <c r="E3471" t="s">
        <v>67</v>
      </c>
      <c r="F3471" t="s">
        <v>66</v>
      </c>
      <c r="G3471" t="s">
        <v>67</v>
      </c>
      <c r="H3471" t="s">
        <v>5159</v>
      </c>
      <c r="I3471" t="s">
        <v>67</v>
      </c>
      <c r="J3471" t="s">
        <v>67</v>
      </c>
      <c r="K3471" t="s">
        <v>67</v>
      </c>
      <c r="L3471" t="s">
        <v>67</v>
      </c>
      <c r="M3471" t="s">
        <v>67</v>
      </c>
      <c r="N3471" t="s">
        <v>67</v>
      </c>
      <c r="O3471" t="s">
        <v>74</v>
      </c>
      <c r="P3471" t="s">
        <v>67</v>
      </c>
      <c r="Q3471" t="s">
        <v>76</v>
      </c>
      <c r="R3471" t="s">
        <v>77</v>
      </c>
      <c r="S3471" t="s">
        <v>4707</v>
      </c>
      <c r="T3471" t="s">
        <v>3296</v>
      </c>
      <c r="U3471" t="s">
        <v>67</v>
      </c>
      <c r="V3471" t="s">
        <v>67</v>
      </c>
      <c r="W3471" t="s">
        <v>80</v>
      </c>
      <c r="X3471" t="s">
        <v>67</v>
      </c>
      <c r="Y3471" t="s">
        <v>67</v>
      </c>
      <c r="Z3471" t="s">
        <v>67</v>
      </c>
      <c r="AA3471">
        <v>3</v>
      </c>
      <c r="AB3471">
        <v>3</v>
      </c>
      <c r="AC3471" t="s">
        <v>67</v>
      </c>
      <c r="AD3471">
        <v>507.99</v>
      </c>
      <c r="AE3471">
        <v>12.7</v>
      </c>
      <c r="AF3471">
        <v>829.64</v>
      </c>
      <c r="AG3471">
        <v>12.7</v>
      </c>
      <c r="AH3471">
        <f t="shared" si="108"/>
        <v>321.64999999999998</v>
      </c>
      <c r="AI3471">
        <f t="shared" si="109"/>
        <v>0</v>
      </c>
      <c r="AJ3471" t="s">
        <v>67</v>
      </c>
      <c r="AK3471" t="s">
        <v>67</v>
      </c>
      <c r="AL3471" t="s">
        <v>67</v>
      </c>
      <c r="AM3471" t="s">
        <v>67</v>
      </c>
      <c r="AN3471" t="s">
        <v>67</v>
      </c>
      <c r="AO3471" t="s">
        <v>67</v>
      </c>
      <c r="AP3471" t="s">
        <v>5160</v>
      </c>
      <c r="AQ3471" t="s">
        <v>139</v>
      </c>
      <c r="AR3471" t="s">
        <v>67</v>
      </c>
      <c r="AS3471" t="s">
        <v>67</v>
      </c>
      <c r="AT3471" t="s">
        <v>67</v>
      </c>
      <c r="AU3471">
        <v>0.38</v>
      </c>
      <c r="AV3471">
        <v>0.02</v>
      </c>
      <c r="AW3471">
        <v>0.38</v>
      </c>
      <c r="AX3471">
        <v>0.03</v>
      </c>
      <c r="AY3471" t="s">
        <v>67</v>
      </c>
      <c r="AZ3471" t="s">
        <v>67</v>
      </c>
      <c r="BA3471" t="s">
        <v>67</v>
      </c>
      <c r="BB3471">
        <v>0</v>
      </c>
      <c r="BC3471">
        <v>3.000923E-3</v>
      </c>
      <c r="BD3471" t="s">
        <v>67</v>
      </c>
      <c r="BE3471" t="s">
        <v>67</v>
      </c>
      <c r="BF3471">
        <v>0</v>
      </c>
      <c r="BG3471">
        <v>0.8</v>
      </c>
      <c r="BH3471">
        <v>0</v>
      </c>
      <c r="BI3471" t="s">
        <v>164</v>
      </c>
      <c r="BJ3471" t="s">
        <v>164</v>
      </c>
      <c r="BK3471" t="s">
        <v>67</v>
      </c>
    </row>
    <row r="3472" spans="1:63" hidden="1" x14ac:dyDescent="0.35">
      <c r="A3472" t="s">
        <v>4625</v>
      </c>
      <c r="B3472" t="s">
        <v>67</v>
      </c>
      <c r="C3472" t="s">
        <v>67</v>
      </c>
      <c r="D3472" t="s">
        <v>67</v>
      </c>
      <c r="E3472" t="s">
        <v>67</v>
      </c>
      <c r="F3472" t="s">
        <v>66</v>
      </c>
      <c r="G3472" t="s">
        <v>67</v>
      </c>
      <c r="H3472" t="s">
        <v>5159</v>
      </c>
      <c r="I3472" t="s">
        <v>67</v>
      </c>
      <c r="J3472" t="s">
        <v>67</v>
      </c>
      <c r="K3472" t="s">
        <v>67</v>
      </c>
      <c r="L3472" t="s">
        <v>67</v>
      </c>
      <c r="M3472" t="s">
        <v>67</v>
      </c>
      <c r="N3472" t="s">
        <v>67</v>
      </c>
      <c r="O3472" t="s">
        <v>74</v>
      </c>
      <c r="P3472" t="s">
        <v>67</v>
      </c>
      <c r="Q3472" t="s">
        <v>76</v>
      </c>
      <c r="R3472" t="s">
        <v>77</v>
      </c>
      <c r="S3472" t="s">
        <v>4707</v>
      </c>
      <c r="T3472" t="s">
        <v>3296</v>
      </c>
      <c r="U3472" t="s">
        <v>67</v>
      </c>
      <c r="V3472" t="s">
        <v>67</v>
      </c>
      <c r="W3472" t="s">
        <v>80</v>
      </c>
      <c r="X3472" t="s">
        <v>67</v>
      </c>
      <c r="Y3472" t="s">
        <v>67</v>
      </c>
      <c r="Z3472" t="s">
        <v>67</v>
      </c>
      <c r="AA3472">
        <v>3</v>
      </c>
      <c r="AB3472">
        <v>3</v>
      </c>
      <c r="AC3472" t="s">
        <v>67</v>
      </c>
      <c r="AD3472">
        <v>507.99</v>
      </c>
      <c r="AE3472">
        <v>12.7</v>
      </c>
      <c r="AF3472">
        <v>829.64</v>
      </c>
      <c r="AG3472">
        <v>12.7</v>
      </c>
      <c r="AH3472">
        <f t="shared" si="108"/>
        <v>321.64999999999998</v>
      </c>
      <c r="AI3472">
        <f t="shared" si="109"/>
        <v>0</v>
      </c>
      <c r="AJ3472" t="s">
        <v>67</v>
      </c>
      <c r="AK3472" t="s">
        <v>67</v>
      </c>
      <c r="AL3472" t="s">
        <v>67</v>
      </c>
      <c r="AM3472" t="s">
        <v>67</v>
      </c>
      <c r="AN3472" t="s">
        <v>67</v>
      </c>
      <c r="AO3472" t="s">
        <v>67</v>
      </c>
      <c r="AP3472" t="s">
        <v>4710</v>
      </c>
      <c r="AQ3472" t="s">
        <v>160</v>
      </c>
      <c r="AR3472" t="s">
        <v>67</v>
      </c>
      <c r="AS3472" t="s">
        <v>67</v>
      </c>
      <c r="AT3472" t="s">
        <v>67</v>
      </c>
      <c r="AU3472">
        <v>98</v>
      </c>
      <c r="AV3472">
        <v>0.5</v>
      </c>
      <c r="AW3472">
        <v>98</v>
      </c>
      <c r="AX3472">
        <v>0.5</v>
      </c>
      <c r="AY3472" t="s">
        <v>67</v>
      </c>
      <c r="AZ3472" t="s">
        <v>67</v>
      </c>
      <c r="BA3472" t="s">
        <v>67</v>
      </c>
      <c r="BB3472">
        <v>0</v>
      </c>
      <c r="BC3472" s="1">
        <v>1.7399999999999999E-5</v>
      </c>
      <c r="BD3472" t="s">
        <v>67</v>
      </c>
      <c r="BE3472" t="s">
        <v>67</v>
      </c>
      <c r="BF3472">
        <v>0</v>
      </c>
      <c r="BG3472">
        <v>0.8</v>
      </c>
      <c r="BH3472">
        <v>0</v>
      </c>
      <c r="BI3472" t="s">
        <v>164</v>
      </c>
      <c r="BJ3472" t="s">
        <v>164</v>
      </c>
      <c r="BK3472" t="s">
        <v>67</v>
      </c>
    </row>
    <row r="3473" spans="1:63" hidden="1" x14ac:dyDescent="0.35">
      <c r="A3473" t="s">
        <v>4625</v>
      </c>
      <c r="B3473" t="s">
        <v>67</v>
      </c>
      <c r="C3473" t="s">
        <v>67</v>
      </c>
      <c r="D3473" t="s">
        <v>67</v>
      </c>
      <c r="E3473" t="s">
        <v>67</v>
      </c>
      <c r="F3473" t="s">
        <v>66</v>
      </c>
      <c r="G3473" t="s">
        <v>67</v>
      </c>
      <c r="H3473" t="s">
        <v>5159</v>
      </c>
      <c r="I3473" t="s">
        <v>67</v>
      </c>
      <c r="J3473" t="s">
        <v>67</v>
      </c>
      <c r="K3473" t="s">
        <v>67</v>
      </c>
      <c r="L3473" t="s">
        <v>67</v>
      </c>
      <c r="M3473" t="s">
        <v>67</v>
      </c>
      <c r="N3473" t="s">
        <v>67</v>
      </c>
      <c r="O3473" t="s">
        <v>74</v>
      </c>
      <c r="P3473" t="s">
        <v>67</v>
      </c>
      <c r="Q3473" t="s">
        <v>76</v>
      </c>
      <c r="R3473" t="s">
        <v>77</v>
      </c>
      <c r="S3473" t="s">
        <v>4707</v>
      </c>
      <c r="T3473" t="s">
        <v>3296</v>
      </c>
      <c r="U3473" t="s">
        <v>67</v>
      </c>
      <c r="V3473" t="s">
        <v>67</v>
      </c>
      <c r="W3473" t="s">
        <v>80</v>
      </c>
      <c r="X3473" t="s">
        <v>67</v>
      </c>
      <c r="Y3473" t="s">
        <v>67</v>
      </c>
      <c r="Z3473" t="s">
        <v>67</v>
      </c>
      <c r="AA3473">
        <v>3</v>
      </c>
      <c r="AB3473">
        <v>3</v>
      </c>
      <c r="AC3473" t="s">
        <v>67</v>
      </c>
      <c r="AD3473">
        <v>507.99</v>
      </c>
      <c r="AE3473">
        <v>12.7</v>
      </c>
      <c r="AF3473">
        <v>1743.88</v>
      </c>
      <c r="AG3473">
        <v>12.7</v>
      </c>
      <c r="AH3473">
        <f t="shared" si="108"/>
        <v>1235.8900000000001</v>
      </c>
      <c r="AI3473">
        <f t="shared" si="109"/>
        <v>0</v>
      </c>
      <c r="AJ3473" t="s">
        <v>67</v>
      </c>
      <c r="AK3473" t="s">
        <v>67</v>
      </c>
      <c r="AL3473" t="s">
        <v>67</v>
      </c>
      <c r="AM3473" t="s">
        <v>67</v>
      </c>
      <c r="AN3473" t="s">
        <v>67</v>
      </c>
      <c r="AO3473" t="s">
        <v>67</v>
      </c>
      <c r="AP3473" t="s">
        <v>4710</v>
      </c>
      <c r="AQ3473" t="s">
        <v>160</v>
      </c>
      <c r="AR3473" t="s">
        <v>67</v>
      </c>
      <c r="AS3473" t="s">
        <v>67</v>
      </c>
      <c r="AT3473" t="s">
        <v>67</v>
      </c>
      <c r="AU3473">
        <v>98</v>
      </c>
      <c r="AV3473">
        <v>0.5</v>
      </c>
      <c r="AW3473">
        <v>95</v>
      </c>
      <c r="AX3473">
        <v>0.5</v>
      </c>
      <c r="AY3473" t="s">
        <v>67</v>
      </c>
      <c r="AZ3473" t="s">
        <v>67</v>
      </c>
      <c r="BA3473" t="s">
        <v>67</v>
      </c>
      <c r="BB3473">
        <v>-3.1090586999999999E-2</v>
      </c>
      <c r="BC3473" s="1">
        <v>1.7900000000000001E-5</v>
      </c>
      <c r="BD3473" t="s">
        <v>67</v>
      </c>
      <c r="BE3473" t="s">
        <v>67</v>
      </c>
      <c r="BF3473">
        <v>-6</v>
      </c>
      <c r="BG3473">
        <v>0.8</v>
      </c>
      <c r="BH3473">
        <v>-4.8</v>
      </c>
      <c r="BI3473" t="s">
        <v>164</v>
      </c>
      <c r="BJ3473" t="s">
        <v>164</v>
      </c>
      <c r="BK3473" t="s">
        <v>67</v>
      </c>
    </row>
    <row r="3474" spans="1:63" hidden="1" x14ac:dyDescent="0.35">
      <c r="A3474" t="s">
        <v>4625</v>
      </c>
      <c r="B3474" t="s">
        <v>67</v>
      </c>
      <c r="C3474" t="s">
        <v>67</v>
      </c>
      <c r="D3474" t="s">
        <v>67</v>
      </c>
      <c r="E3474" t="s">
        <v>67</v>
      </c>
      <c r="F3474" t="s">
        <v>66</v>
      </c>
      <c r="G3474" t="s">
        <v>67</v>
      </c>
      <c r="H3474" t="s">
        <v>5161</v>
      </c>
      <c r="I3474" t="s">
        <v>67</v>
      </c>
      <c r="J3474" t="s">
        <v>67</v>
      </c>
      <c r="K3474" t="s">
        <v>67</v>
      </c>
      <c r="L3474" t="s">
        <v>67</v>
      </c>
      <c r="M3474" t="s">
        <v>67</v>
      </c>
      <c r="N3474" t="s">
        <v>67</v>
      </c>
      <c r="O3474" t="s">
        <v>74</v>
      </c>
      <c r="P3474" t="s">
        <v>67</v>
      </c>
      <c r="Q3474" t="s">
        <v>76</v>
      </c>
      <c r="R3474" t="s">
        <v>77</v>
      </c>
      <c r="S3474" t="s">
        <v>4851</v>
      </c>
      <c r="T3474" t="s">
        <v>4852</v>
      </c>
      <c r="U3474" t="s">
        <v>67</v>
      </c>
      <c r="V3474" t="s">
        <v>67</v>
      </c>
      <c r="W3474" t="s">
        <v>80</v>
      </c>
      <c r="X3474" t="s">
        <v>67</v>
      </c>
      <c r="Y3474" t="s">
        <v>67</v>
      </c>
      <c r="Z3474" t="s">
        <v>67</v>
      </c>
      <c r="AA3474">
        <v>3</v>
      </c>
      <c r="AB3474">
        <v>3</v>
      </c>
      <c r="AC3474" t="s">
        <v>67</v>
      </c>
      <c r="AD3474">
        <v>461.6</v>
      </c>
      <c r="AE3474">
        <v>17.8</v>
      </c>
      <c r="AF3474">
        <v>1016.3</v>
      </c>
      <c r="AG3474">
        <v>17.899999999999999</v>
      </c>
      <c r="AH3474">
        <f t="shared" si="108"/>
        <v>554.69999999999993</v>
      </c>
      <c r="AI3474">
        <f t="shared" si="109"/>
        <v>9.9999999999997868E-2</v>
      </c>
      <c r="AJ3474" t="s">
        <v>67</v>
      </c>
      <c r="AK3474" t="s">
        <v>67</v>
      </c>
      <c r="AL3474" t="s">
        <v>67</v>
      </c>
      <c r="AM3474" t="s">
        <v>67</v>
      </c>
      <c r="AN3474" t="s">
        <v>67</v>
      </c>
      <c r="AO3474" t="s">
        <v>67</v>
      </c>
      <c r="AP3474" t="s">
        <v>3251</v>
      </c>
      <c r="AQ3474" t="s">
        <v>160</v>
      </c>
      <c r="AR3474" t="s">
        <v>67</v>
      </c>
      <c r="AS3474" t="s">
        <v>67</v>
      </c>
      <c r="AT3474" t="s">
        <v>67</v>
      </c>
      <c r="AU3474">
        <v>58</v>
      </c>
      <c r="AV3474">
        <v>10.5</v>
      </c>
      <c r="AW3474">
        <v>60</v>
      </c>
      <c r="AX3474">
        <v>10.5</v>
      </c>
      <c r="AY3474" t="s">
        <v>67</v>
      </c>
      <c r="AZ3474" t="s">
        <v>67</v>
      </c>
      <c r="BA3474" t="s">
        <v>67</v>
      </c>
      <c r="BB3474">
        <v>3.3901552000000001E-2</v>
      </c>
      <c r="BC3474">
        <v>2.1132827999999999E-2</v>
      </c>
      <c r="BD3474" t="s">
        <v>67</v>
      </c>
      <c r="BE3474" t="s">
        <v>67</v>
      </c>
      <c r="BF3474">
        <v>0.19047618999999999</v>
      </c>
      <c r="BG3474">
        <v>0.8</v>
      </c>
      <c r="BH3474">
        <v>0.15238095199999999</v>
      </c>
      <c r="BI3474" t="s">
        <v>164</v>
      </c>
      <c r="BJ3474" t="s">
        <v>164</v>
      </c>
      <c r="BK3474" t="s">
        <v>67</v>
      </c>
    </row>
    <row r="3475" spans="1:63" hidden="1" x14ac:dyDescent="0.35">
      <c r="A3475" t="s">
        <v>4625</v>
      </c>
      <c r="B3475" t="s">
        <v>67</v>
      </c>
      <c r="C3475" t="s">
        <v>67</v>
      </c>
      <c r="D3475" t="s">
        <v>67</v>
      </c>
      <c r="E3475" t="s">
        <v>67</v>
      </c>
      <c r="F3475" t="s">
        <v>66</v>
      </c>
      <c r="G3475" t="s">
        <v>67</v>
      </c>
      <c r="H3475" t="s">
        <v>5162</v>
      </c>
      <c r="I3475" t="s">
        <v>67</v>
      </c>
      <c r="J3475" t="s">
        <v>67</v>
      </c>
      <c r="K3475" t="s">
        <v>67</v>
      </c>
      <c r="L3475" t="s">
        <v>67</v>
      </c>
      <c r="M3475" t="s">
        <v>67</v>
      </c>
      <c r="N3475" t="s">
        <v>67</v>
      </c>
      <c r="O3475" t="s">
        <v>74</v>
      </c>
      <c r="P3475" t="s">
        <v>67</v>
      </c>
      <c r="Q3475" t="s">
        <v>76</v>
      </c>
      <c r="R3475" t="s">
        <v>109</v>
      </c>
      <c r="S3475" t="s">
        <v>306</v>
      </c>
      <c r="T3475" t="s">
        <v>5163</v>
      </c>
      <c r="U3475" t="s">
        <v>67</v>
      </c>
      <c r="V3475" t="s">
        <v>67</v>
      </c>
      <c r="W3475" t="s">
        <v>80</v>
      </c>
      <c r="X3475" t="s">
        <v>67</v>
      </c>
      <c r="Y3475" t="s">
        <v>67</v>
      </c>
      <c r="Z3475" t="s">
        <v>67</v>
      </c>
      <c r="AA3475">
        <v>4</v>
      </c>
      <c r="AB3475">
        <v>4</v>
      </c>
      <c r="AC3475" t="s">
        <v>67</v>
      </c>
      <c r="AD3475">
        <v>396</v>
      </c>
      <c r="AE3475">
        <v>14</v>
      </c>
      <c r="AF3475">
        <v>668.5</v>
      </c>
      <c r="AG3475">
        <v>14</v>
      </c>
      <c r="AH3475">
        <f t="shared" si="108"/>
        <v>272.5</v>
      </c>
      <c r="AI3475">
        <f t="shared" si="109"/>
        <v>0</v>
      </c>
      <c r="AJ3475" t="s">
        <v>67</v>
      </c>
      <c r="AK3475" t="s">
        <v>67</v>
      </c>
      <c r="AL3475" t="s">
        <v>67</v>
      </c>
      <c r="AM3475" t="s">
        <v>67</v>
      </c>
      <c r="AN3475" t="s">
        <v>67</v>
      </c>
      <c r="AO3475" t="s">
        <v>67</v>
      </c>
      <c r="AP3475" t="s">
        <v>5164</v>
      </c>
      <c r="AQ3475" t="s">
        <v>115</v>
      </c>
      <c r="AR3475" t="s">
        <v>67</v>
      </c>
      <c r="AS3475" t="s">
        <v>67</v>
      </c>
      <c r="AT3475" t="s">
        <v>67</v>
      </c>
      <c r="AU3475">
        <v>1.6E-2</v>
      </c>
      <c r="AV3475">
        <v>3.7499999999999999E-3</v>
      </c>
      <c r="AW3475">
        <v>1.4999999999999999E-2</v>
      </c>
      <c r="AX3475">
        <v>6.7499999999999999E-3</v>
      </c>
      <c r="AY3475" t="s">
        <v>67</v>
      </c>
      <c r="AZ3475" t="s">
        <v>67</v>
      </c>
      <c r="BA3475" t="s">
        <v>67</v>
      </c>
      <c r="BB3475">
        <v>-6.4538521000000001E-2</v>
      </c>
      <c r="BC3475">
        <v>6.4357910000000004E-2</v>
      </c>
      <c r="BD3475" t="s">
        <v>67</v>
      </c>
      <c r="BE3475" t="s">
        <v>67</v>
      </c>
      <c r="BF3475">
        <v>-0.18314741900000001</v>
      </c>
      <c r="BG3475">
        <v>0.869565217</v>
      </c>
      <c r="BH3475">
        <v>-0.15925862499999999</v>
      </c>
      <c r="BI3475" t="s">
        <v>164</v>
      </c>
      <c r="BJ3475" t="s">
        <v>164</v>
      </c>
      <c r="BK3475" t="s">
        <v>67</v>
      </c>
    </row>
    <row r="3476" spans="1:63" hidden="1" x14ac:dyDescent="0.35">
      <c r="A3476" t="s">
        <v>4625</v>
      </c>
      <c r="B3476" t="s">
        <v>67</v>
      </c>
      <c r="C3476" t="s">
        <v>67</v>
      </c>
      <c r="D3476" t="s">
        <v>67</v>
      </c>
      <c r="E3476" t="s">
        <v>67</v>
      </c>
      <c r="F3476" t="s">
        <v>66</v>
      </c>
      <c r="G3476" t="s">
        <v>67</v>
      </c>
      <c r="H3476" t="s">
        <v>5162</v>
      </c>
      <c r="I3476" t="s">
        <v>67</v>
      </c>
      <c r="J3476" t="s">
        <v>67</v>
      </c>
      <c r="K3476" t="s">
        <v>67</v>
      </c>
      <c r="L3476" t="s">
        <v>67</v>
      </c>
      <c r="M3476" t="s">
        <v>67</v>
      </c>
      <c r="N3476" t="s">
        <v>67</v>
      </c>
      <c r="O3476" t="s">
        <v>74</v>
      </c>
      <c r="P3476" t="s">
        <v>67</v>
      </c>
      <c r="Q3476" t="s">
        <v>76</v>
      </c>
      <c r="R3476" t="s">
        <v>109</v>
      </c>
      <c r="S3476" t="s">
        <v>306</v>
      </c>
      <c r="T3476" t="s">
        <v>5163</v>
      </c>
      <c r="U3476" t="s">
        <v>67</v>
      </c>
      <c r="V3476" t="s">
        <v>67</v>
      </c>
      <c r="W3476" t="s">
        <v>80</v>
      </c>
      <c r="X3476" t="s">
        <v>67</v>
      </c>
      <c r="Y3476" t="s">
        <v>67</v>
      </c>
      <c r="Z3476" t="s">
        <v>67</v>
      </c>
      <c r="AA3476">
        <v>3</v>
      </c>
      <c r="AB3476">
        <v>3</v>
      </c>
      <c r="AC3476" t="s">
        <v>67</v>
      </c>
      <c r="AD3476">
        <v>396</v>
      </c>
      <c r="AE3476">
        <v>14</v>
      </c>
      <c r="AF3476">
        <v>668.5</v>
      </c>
      <c r="AG3476">
        <v>14</v>
      </c>
      <c r="AH3476">
        <f t="shared" si="108"/>
        <v>272.5</v>
      </c>
      <c r="AI3476">
        <f t="shared" si="109"/>
        <v>0</v>
      </c>
      <c r="AJ3476" t="s">
        <v>67</v>
      </c>
      <c r="AK3476" t="s">
        <v>67</v>
      </c>
      <c r="AL3476" t="s">
        <v>67</v>
      </c>
      <c r="AM3476" t="s">
        <v>67</v>
      </c>
      <c r="AN3476" t="s">
        <v>67</v>
      </c>
      <c r="AO3476" t="s">
        <v>67</v>
      </c>
      <c r="AP3476" t="s">
        <v>114</v>
      </c>
      <c r="AQ3476" t="s">
        <v>115</v>
      </c>
      <c r="AR3476" t="s">
        <v>67</v>
      </c>
      <c r="AS3476" t="s">
        <v>67</v>
      </c>
      <c r="AT3476" t="s">
        <v>67</v>
      </c>
      <c r="AU3476">
        <v>0.17</v>
      </c>
      <c r="AV3476">
        <v>0.1125</v>
      </c>
      <c r="AW3476">
        <v>0.17</v>
      </c>
      <c r="AX3476">
        <v>0.12</v>
      </c>
      <c r="AY3476" t="s">
        <v>67</v>
      </c>
      <c r="AZ3476" t="s">
        <v>67</v>
      </c>
      <c r="BA3476" t="s">
        <v>67</v>
      </c>
      <c r="BB3476">
        <v>0</v>
      </c>
      <c r="BC3476">
        <v>0.31206747400000001</v>
      </c>
      <c r="BD3476" t="s">
        <v>67</v>
      </c>
      <c r="BE3476" t="s">
        <v>67</v>
      </c>
      <c r="BF3476">
        <v>0</v>
      </c>
      <c r="BG3476">
        <v>0.8</v>
      </c>
      <c r="BH3476">
        <v>0</v>
      </c>
      <c r="BI3476" t="s">
        <v>164</v>
      </c>
      <c r="BJ3476" t="s">
        <v>164</v>
      </c>
      <c r="BK3476" t="s">
        <v>67</v>
      </c>
    </row>
    <row r="3477" spans="1:63" hidden="1" x14ac:dyDescent="0.35">
      <c r="A3477" t="s">
        <v>4625</v>
      </c>
      <c r="B3477" t="s">
        <v>67</v>
      </c>
      <c r="C3477" t="s">
        <v>67</v>
      </c>
      <c r="D3477" t="s">
        <v>67</v>
      </c>
      <c r="E3477" t="s">
        <v>67</v>
      </c>
      <c r="F3477" t="s">
        <v>66</v>
      </c>
      <c r="G3477" t="s">
        <v>67</v>
      </c>
      <c r="H3477" t="s">
        <v>5165</v>
      </c>
      <c r="I3477" t="s">
        <v>67</v>
      </c>
      <c r="J3477" t="s">
        <v>67</v>
      </c>
      <c r="K3477" t="s">
        <v>67</v>
      </c>
      <c r="L3477" t="s">
        <v>67</v>
      </c>
      <c r="M3477" t="s">
        <v>67</v>
      </c>
      <c r="N3477" t="s">
        <v>67</v>
      </c>
      <c r="O3477" t="s">
        <v>74</v>
      </c>
      <c r="P3477" t="s">
        <v>67</v>
      </c>
      <c r="Q3477" t="s">
        <v>76</v>
      </c>
      <c r="R3477" t="s">
        <v>77</v>
      </c>
      <c r="S3477" t="s">
        <v>4825</v>
      </c>
      <c r="T3477" t="s">
        <v>5069</v>
      </c>
      <c r="U3477" t="s">
        <v>67</v>
      </c>
      <c r="V3477" t="s">
        <v>67</v>
      </c>
      <c r="W3477" t="s">
        <v>80</v>
      </c>
      <c r="X3477" t="s">
        <v>67</v>
      </c>
      <c r="Y3477" t="s">
        <v>67</v>
      </c>
      <c r="Z3477" t="s">
        <v>67</v>
      </c>
      <c r="AA3477">
        <v>3</v>
      </c>
      <c r="AB3477">
        <v>3</v>
      </c>
      <c r="AC3477" t="s">
        <v>67</v>
      </c>
      <c r="AD3477">
        <v>344</v>
      </c>
      <c r="AE3477">
        <v>22.8</v>
      </c>
      <c r="AF3477">
        <v>1965</v>
      </c>
      <c r="AG3477">
        <v>22.6</v>
      </c>
      <c r="AH3477">
        <f t="shared" si="108"/>
        <v>1621</v>
      </c>
      <c r="AI3477">
        <f t="shared" si="109"/>
        <v>-0.19999999999999929</v>
      </c>
      <c r="AJ3477" t="s">
        <v>67</v>
      </c>
      <c r="AK3477" t="s">
        <v>67</v>
      </c>
      <c r="AL3477" t="s">
        <v>67</v>
      </c>
      <c r="AM3477" t="s">
        <v>67</v>
      </c>
      <c r="AN3477" t="s">
        <v>67</v>
      </c>
      <c r="AO3477" t="s">
        <v>67</v>
      </c>
      <c r="AP3477" t="s">
        <v>1830</v>
      </c>
      <c r="AQ3477" t="s">
        <v>157</v>
      </c>
      <c r="AR3477" t="s">
        <v>67</v>
      </c>
      <c r="AS3477" t="s">
        <v>67</v>
      </c>
      <c r="AT3477" t="s">
        <v>67</v>
      </c>
      <c r="AU3477">
        <v>98</v>
      </c>
      <c r="AV3477">
        <v>2</v>
      </c>
      <c r="AW3477">
        <v>87</v>
      </c>
      <c r="AX3477">
        <v>6</v>
      </c>
      <c r="AY3477" t="s">
        <v>67</v>
      </c>
      <c r="AZ3477" t="s">
        <v>67</v>
      </c>
      <c r="BA3477" t="s">
        <v>67</v>
      </c>
      <c r="BB3477">
        <v>-0.11905936</v>
      </c>
      <c r="BC3477">
        <v>1.7242449999999999E-3</v>
      </c>
      <c r="BD3477" t="s">
        <v>67</v>
      </c>
      <c r="BE3477" t="s">
        <v>67</v>
      </c>
      <c r="BF3477">
        <v>-2.4596747749999999</v>
      </c>
      <c r="BG3477">
        <v>0.8</v>
      </c>
      <c r="BH3477">
        <v>-1.96773982</v>
      </c>
      <c r="BI3477" t="s">
        <v>164</v>
      </c>
      <c r="BJ3477" t="s">
        <v>164</v>
      </c>
      <c r="BK3477" t="s">
        <v>67</v>
      </c>
    </row>
    <row r="3478" spans="1:63" hidden="1" x14ac:dyDescent="0.35">
      <c r="A3478" t="s">
        <v>4625</v>
      </c>
      <c r="B3478" t="s">
        <v>67</v>
      </c>
      <c r="C3478" t="s">
        <v>67</v>
      </c>
      <c r="D3478" t="s">
        <v>67</v>
      </c>
      <c r="E3478" t="s">
        <v>67</v>
      </c>
      <c r="F3478" t="s">
        <v>66</v>
      </c>
      <c r="G3478" t="s">
        <v>67</v>
      </c>
      <c r="H3478" t="s">
        <v>5166</v>
      </c>
      <c r="I3478" t="s">
        <v>67</v>
      </c>
      <c r="J3478" t="s">
        <v>67</v>
      </c>
      <c r="K3478" t="s">
        <v>67</v>
      </c>
      <c r="L3478" t="s">
        <v>67</v>
      </c>
      <c r="M3478" t="s">
        <v>67</v>
      </c>
      <c r="N3478" t="s">
        <v>67</v>
      </c>
      <c r="O3478" t="s">
        <v>74</v>
      </c>
      <c r="P3478" t="s">
        <v>67</v>
      </c>
      <c r="Q3478" t="s">
        <v>76</v>
      </c>
      <c r="R3478" t="s">
        <v>77</v>
      </c>
      <c r="S3478" t="s">
        <v>4631</v>
      </c>
      <c r="T3478" t="s">
        <v>5014</v>
      </c>
      <c r="U3478" t="s">
        <v>67</v>
      </c>
      <c r="V3478" t="s">
        <v>67</v>
      </c>
      <c r="W3478" t="s">
        <v>80</v>
      </c>
      <c r="X3478" t="s">
        <v>67</v>
      </c>
      <c r="Y3478" t="s">
        <v>67</v>
      </c>
      <c r="Z3478" t="s">
        <v>67</v>
      </c>
      <c r="AA3478">
        <v>5</v>
      </c>
      <c r="AB3478">
        <v>5</v>
      </c>
      <c r="AC3478" t="s">
        <v>67</v>
      </c>
      <c r="AD3478">
        <v>331</v>
      </c>
      <c r="AE3478">
        <v>26.3</v>
      </c>
      <c r="AF3478">
        <v>1172</v>
      </c>
      <c r="AG3478">
        <v>26.2</v>
      </c>
      <c r="AH3478">
        <f t="shared" si="108"/>
        <v>841</v>
      </c>
      <c r="AI3478">
        <f t="shared" si="109"/>
        <v>-0.10000000000000142</v>
      </c>
      <c r="AJ3478" t="s">
        <v>67</v>
      </c>
      <c r="AK3478" t="s">
        <v>67</v>
      </c>
      <c r="AL3478" t="s">
        <v>67</v>
      </c>
      <c r="AM3478" t="s">
        <v>67</v>
      </c>
      <c r="AN3478" t="s">
        <v>67</v>
      </c>
      <c r="AO3478" t="s">
        <v>67</v>
      </c>
      <c r="AP3478" t="s">
        <v>4672</v>
      </c>
      <c r="AQ3478" t="s">
        <v>115</v>
      </c>
      <c r="AR3478" t="s">
        <v>67</v>
      </c>
      <c r="AS3478" t="s">
        <v>67</v>
      </c>
      <c r="AT3478" t="s">
        <v>67</v>
      </c>
      <c r="AU3478">
        <v>1.83E-4</v>
      </c>
      <c r="AV3478" s="1">
        <v>5.1999999999999997E-5</v>
      </c>
      <c r="AW3478">
        <v>2.02E-4</v>
      </c>
      <c r="AX3478" s="1">
        <v>6.6000000000000005E-5</v>
      </c>
      <c r="AY3478" t="s">
        <v>67</v>
      </c>
      <c r="AZ3478" t="s">
        <v>67</v>
      </c>
      <c r="BA3478" t="s">
        <v>67</v>
      </c>
      <c r="BB3478">
        <v>9.8781544999999998E-2</v>
      </c>
      <c r="BC3478">
        <v>3.7499433999999998E-2</v>
      </c>
      <c r="BD3478" t="s">
        <v>67</v>
      </c>
      <c r="BE3478" t="s">
        <v>67</v>
      </c>
      <c r="BF3478">
        <v>0.31979100799999999</v>
      </c>
      <c r="BG3478">
        <v>0.90322580600000002</v>
      </c>
      <c r="BH3478">
        <v>0.28884349100000001</v>
      </c>
      <c r="BI3478" t="s">
        <v>164</v>
      </c>
      <c r="BJ3478" t="s">
        <v>164</v>
      </c>
      <c r="BK3478" t="s">
        <v>67</v>
      </c>
    </row>
    <row r="3479" spans="1:63" hidden="1" x14ac:dyDescent="0.35">
      <c r="A3479" t="s">
        <v>4625</v>
      </c>
      <c r="B3479" t="s">
        <v>67</v>
      </c>
      <c r="C3479" t="s">
        <v>67</v>
      </c>
      <c r="D3479" t="s">
        <v>67</v>
      </c>
      <c r="E3479" t="s">
        <v>67</v>
      </c>
      <c r="F3479" t="s">
        <v>66</v>
      </c>
      <c r="G3479" t="s">
        <v>67</v>
      </c>
      <c r="H3479" t="s">
        <v>5166</v>
      </c>
      <c r="I3479" t="s">
        <v>67</v>
      </c>
      <c r="J3479" t="s">
        <v>67</v>
      </c>
      <c r="K3479" t="s">
        <v>67</v>
      </c>
      <c r="L3479" t="s">
        <v>67</v>
      </c>
      <c r="M3479" t="s">
        <v>67</v>
      </c>
      <c r="N3479" t="s">
        <v>67</v>
      </c>
      <c r="O3479" t="s">
        <v>74</v>
      </c>
      <c r="P3479" t="s">
        <v>67</v>
      </c>
      <c r="Q3479" t="s">
        <v>76</v>
      </c>
      <c r="R3479" t="s">
        <v>77</v>
      </c>
      <c r="S3479" t="s">
        <v>4631</v>
      </c>
      <c r="T3479" t="s">
        <v>5014</v>
      </c>
      <c r="U3479" t="s">
        <v>67</v>
      </c>
      <c r="V3479" t="s">
        <v>67</v>
      </c>
      <c r="W3479" t="s">
        <v>80</v>
      </c>
      <c r="X3479" t="s">
        <v>67</v>
      </c>
      <c r="Y3479" t="s">
        <v>67</v>
      </c>
      <c r="Z3479" t="s">
        <v>67</v>
      </c>
      <c r="AA3479">
        <v>12</v>
      </c>
      <c r="AB3479">
        <v>12</v>
      </c>
      <c r="AC3479" t="s">
        <v>67</v>
      </c>
      <c r="AD3479">
        <v>331</v>
      </c>
      <c r="AE3479">
        <v>26.3</v>
      </c>
      <c r="AF3479">
        <v>2011</v>
      </c>
      <c r="AG3479">
        <v>26.6</v>
      </c>
      <c r="AH3479">
        <f t="shared" si="108"/>
        <v>1680</v>
      </c>
      <c r="AI3479">
        <f t="shared" si="109"/>
        <v>0.30000000000000071</v>
      </c>
      <c r="AJ3479" t="s">
        <v>67</v>
      </c>
      <c r="AK3479" t="s">
        <v>67</v>
      </c>
      <c r="AL3479" t="s">
        <v>67</v>
      </c>
      <c r="AM3479" t="s">
        <v>67</v>
      </c>
      <c r="AN3479" t="s">
        <v>67</v>
      </c>
      <c r="AO3479" t="s">
        <v>67</v>
      </c>
      <c r="AP3479" t="s">
        <v>86</v>
      </c>
      <c r="AQ3479" t="s">
        <v>86</v>
      </c>
      <c r="AR3479" t="s">
        <v>67</v>
      </c>
      <c r="AS3479" t="s">
        <v>67</v>
      </c>
      <c r="AT3479" t="s">
        <v>67</v>
      </c>
      <c r="AU3479">
        <v>46</v>
      </c>
      <c r="AV3479">
        <v>17.32050808</v>
      </c>
      <c r="AW3479">
        <v>54</v>
      </c>
      <c r="AX3479">
        <v>10.39230485</v>
      </c>
      <c r="AY3479" t="s">
        <v>67</v>
      </c>
      <c r="AZ3479" t="s">
        <v>67</v>
      </c>
      <c r="BA3479" t="s">
        <v>67</v>
      </c>
      <c r="BB3479">
        <v>0.16034265</v>
      </c>
      <c r="BC3479">
        <v>1.4901164999999999E-2</v>
      </c>
      <c r="BD3479" t="s">
        <v>67</v>
      </c>
      <c r="BE3479" t="s">
        <v>67</v>
      </c>
      <c r="BF3479">
        <v>0.56011203399999998</v>
      </c>
      <c r="BG3479">
        <v>0.96551724100000003</v>
      </c>
      <c r="BH3479">
        <v>0.54079782600000004</v>
      </c>
      <c r="BI3479" t="s">
        <v>164</v>
      </c>
      <c r="BJ3479" t="s">
        <v>164</v>
      </c>
      <c r="BK3479" t="s">
        <v>67</v>
      </c>
    </row>
    <row r="3480" spans="1:63" hidden="1" x14ac:dyDescent="0.35">
      <c r="A3480" t="s">
        <v>4625</v>
      </c>
      <c r="B3480" t="s">
        <v>67</v>
      </c>
      <c r="C3480" t="s">
        <v>67</v>
      </c>
      <c r="D3480" t="s">
        <v>67</v>
      </c>
      <c r="E3480" t="s">
        <v>67</v>
      </c>
      <c r="F3480" t="s">
        <v>66</v>
      </c>
      <c r="G3480" t="s">
        <v>67</v>
      </c>
      <c r="H3480" t="s">
        <v>5166</v>
      </c>
      <c r="I3480" t="s">
        <v>67</v>
      </c>
      <c r="J3480" t="s">
        <v>67</v>
      </c>
      <c r="K3480" t="s">
        <v>67</v>
      </c>
      <c r="L3480" t="s">
        <v>67</v>
      </c>
      <c r="M3480" t="s">
        <v>67</v>
      </c>
      <c r="N3480" t="s">
        <v>67</v>
      </c>
      <c r="O3480" t="s">
        <v>74</v>
      </c>
      <c r="P3480" t="s">
        <v>67</v>
      </c>
      <c r="Q3480" t="s">
        <v>76</v>
      </c>
      <c r="R3480" t="s">
        <v>77</v>
      </c>
      <c r="S3480" t="s">
        <v>4631</v>
      </c>
      <c r="T3480" t="s">
        <v>5014</v>
      </c>
      <c r="U3480" t="s">
        <v>67</v>
      </c>
      <c r="V3480" t="s">
        <v>67</v>
      </c>
      <c r="W3480" t="s">
        <v>80</v>
      </c>
      <c r="X3480" t="s">
        <v>67</v>
      </c>
      <c r="Y3480" t="s">
        <v>67</v>
      </c>
      <c r="Z3480" t="s">
        <v>67</v>
      </c>
      <c r="AA3480">
        <v>9</v>
      </c>
      <c r="AB3480">
        <v>99</v>
      </c>
      <c r="AC3480" t="s">
        <v>67</v>
      </c>
      <c r="AD3480" s="11">
        <v>331</v>
      </c>
      <c r="AE3480" s="11">
        <v>26.3</v>
      </c>
      <c r="AF3480" s="11">
        <v>2011</v>
      </c>
      <c r="AG3480" s="11">
        <v>26.6</v>
      </c>
      <c r="AH3480">
        <f t="shared" si="108"/>
        <v>1680</v>
      </c>
      <c r="AI3480">
        <f t="shared" si="109"/>
        <v>0.30000000000000071</v>
      </c>
      <c r="AJ3480" t="s">
        <v>67</v>
      </c>
      <c r="AK3480" t="s">
        <v>67</v>
      </c>
      <c r="AL3480" t="s">
        <v>67</v>
      </c>
      <c r="AM3480" t="s">
        <v>67</v>
      </c>
      <c r="AN3480" t="s">
        <v>67</v>
      </c>
      <c r="AO3480" t="s">
        <v>67</v>
      </c>
      <c r="AP3480" t="s">
        <v>1830</v>
      </c>
      <c r="AQ3480" t="s">
        <v>157</v>
      </c>
      <c r="AR3480" t="s">
        <v>67</v>
      </c>
      <c r="AS3480" t="s">
        <v>67</v>
      </c>
      <c r="AT3480" t="s">
        <v>67</v>
      </c>
      <c r="AU3480">
        <v>98.5</v>
      </c>
      <c r="AV3480">
        <v>4.5</v>
      </c>
      <c r="AW3480">
        <v>83.5</v>
      </c>
      <c r="AX3480">
        <v>16.5</v>
      </c>
      <c r="AY3480" t="s">
        <v>67</v>
      </c>
      <c r="AZ3480" t="s">
        <v>67</v>
      </c>
      <c r="BA3480" t="s">
        <v>67</v>
      </c>
      <c r="BB3480">
        <v>-0.16520991600000001</v>
      </c>
      <c r="BC3480">
        <v>6.2632599999999997E-4</v>
      </c>
      <c r="BD3480" t="s">
        <v>67</v>
      </c>
      <c r="BE3480" t="s">
        <v>67</v>
      </c>
      <c r="BF3480">
        <v>-0.94261145000000002</v>
      </c>
      <c r="BG3480">
        <v>0.99290780099999998</v>
      </c>
      <c r="BH3480">
        <v>-0.93592626199999995</v>
      </c>
      <c r="BI3480" t="s">
        <v>164</v>
      </c>
      <c r="BJ3480" t="s">
        <v>164</v>
      </c>
      <c r="BK3480" t="s">
        <v>67</v>
      </c>
    </row>
    <row r="3481" spans="1:63" hidden="1" x14ac:dyDescent="0.35">
      <c r="A3481" t="s">
        <v>4625</v>
      </c>
      <c r="B3481" t="s">
        <v>67</v>
      </c>
      <c r="C3481" t="s">
        <v>67</v>
      </c>
      <c r="D3481" t="s">
        <v>67</v>
      </c>
      <c r="E3481" t="s">
        <v>67</v>
      </c>
      <c r="F3481" t="s">
        <v>66</v>
      </c>
      <c r="G3481" t="s">
        <v>67</v>
      </c>
      <c r="H3481" t="s">
        <v>5166</v>
      </c>
      <c r="I3481" t="s">
        <v>67</v>
      </c>
      <c r="J3481" t="s">
        <v>67</v>
      </c>
      <c r="K3481" t="s">
        <v>67</v>
      </c>
      <c r="L3481" t="s">
        <v>67</v>
      </c>
      <c r="M3481" t="s">
        <v>67</v>
      </c>
      <c r="N3481" t="s">
        <v>67</v>
      </c>
      <c r="O3481" t="s">
        <v>74</v>
      </c>
      <c r="P3481" t="s">
        <v>67</v>
      </c>
      <c r="Q3481" t="s">
        <v>76</v>
      </c>
      <c r="R3481" t="s">
        <v>77</v>
      </c>
      <c r="S3481" t="s">
        <v>4631</v>
      </c>
      <c r="T3481" t="s">
        <v>5014</v>
      </c>
      <c r="U3481" t="s">
        <v>67</v>
      </c>
      <c r="V3481" t="s">
        <v>67</v>
      </c>
      <c r="W3481" t="s">
        <v>80</v>
      </c>
      <c r="X3481" t="s">
        <v>67</v>
      </c>
      <c r="Y3481" t="s">
        <v>67</v>
      </c>
      <c r="Z3481" t="s">
        <v>67</v>
      </c>
      <c r="AA3481">
        <v>9</v>
      </c>
      <c r="AB3481">
        <v>9</v>
      </c>
      <c r="AC3481" t="s">
        <v>67</v>
      </c>
      <c r="AD3481">
        <v>331</v>
      </c>
      <c r="AE3481">
        <v>26.3</v>
      </c>
      <c r="AF3481">
        <v>1172</v>
      </c>
      <c r="AG3481">
        <v>26.2</v>
      </c>
      <c r="AH3481">
        <f t="shared" si="108"/>
        <v>841</v>
      </c>
      <c r="AI3481">
        <f t="shared" si="109"/>
        <v>-0.10000000000000142</v>
      </c>
      <c r="AJ3481" t="s">
        <v>67</v>
      </c>
      <c r="AK3481" t="s">
        <v>67</v>
      </c>
      <c r="AL3481" t="s">
        <v>67</v>
      </c>
      <c r="AM3481" t="s">
        <v>67</v>
      </c>
      <c r="AN3481" t="s">
        <v>67</v>
      </c>
      <c r="AO3481" t="s">
        <v>67</v>
      </c>
      <c r="AP3481" t="s">
        <v>1830</v>
      </c>
      <c r="AQ3481" t="s">
        <v>157</v>
      </c>
      <c r="AR3481" t="s">
        <v>67</v>
      </c>
      <c r="AS3481" t="s">
        <v>67</v>
      </c>
      <c r="AT3481" t="s">
        <v>67</v>
      </c>
      <c r="AU3481">
        <v>98.5</v>
      </c>
      <c r="AV3481">
        <v>4.5</v>
      </c>
      <c r="AW3481">
        <v>83.5</v>
      </c>
      <c r="AX3481">
        <v>17.399999999999999</v>
      </c>
      <c r="AY3481" t="s">
        <v>67</v>
      </c>
      <c r="AZ3481" t="s">
        <v>67</v>
      </c>
      <c r="BA3481" t="s">
        <v>67</v>
      </c>
      <c r="BB3481">
        <v>-0.16520991600000001</v>
      </c>
      <c r="BC3481">
        <v>5.056746E-3</v>
      </c>
      <c r="BD3481" t="s">
        <v>67</v>
      </c>
      <c r="BE3481" t="s">
        <v>67</v>
      </c>
      <c r="BF3481">
        <v>-1.180315942</v>
      </c>
      <c r="BG3481">
        <v>0.95238095199999995</v>
      </c>
      <c r="BH3481">
        <v>-1.1241104209999999</v>
      </c>
      <c r="BI3481" t="s">
        <v>164</v>
      </c>
      <c r="BJ3481" t="s">
        <v>164</v>
      </c>
      <c r="BK3481" t="s">
        <v>67</v>
      </c>
    </row>
    <row r="3482" spans="1:63" hidden="1" x14ac:dyDescent="0.35">
      <c r="A3482" t="s">
        <v>4625</v>
      </c>
      <c r="B3482" t="s">
        <v>67</v>
      </c>
      <c r="C3482" t="s">
        <v>67</v>
      </c>
      <c r="D3482" t="s">
        <v>67</v>
      </c>
      <c r="E3482" t="s">
        <v>67</v>
      </c>
      <c r="F3482" t="s">
        <v>66</v>
      </c>
      <c r="G3482" t="s">
        <v>67</v>
      </c>
      <c r="H3482" t="s">
        <v>5166</v>
      </c>
      <c r="I3482" t="s">
        <v>67</v>
      </c>
      <c r="J3482" t="s">
        <v>67</v>
      </c>
      <c r="K3482" t="s">
        <v>67</v>
      </c>
      <c r="L3482" t="s">
        <v>67</v>
      </c>
      <c r="M3482" t="s">
        <v>67</v>
      </c>
      <c r="N3482" t="s">
        <v>67</v>
      </c>
      <c r="O3482" t="s">
        <v>74</v>
      </c>
      <c r="P3482" t="s">
        <v>67</v>
      </c>
      <c r="Q3482" t="s">
        <v>76</v>
      </c>
      <c r="R3482" t="s">
        <v>77</v>
      </c>
      <c r="S3482" t="s">
        <v>4631</v>
      </c>
      <c r="T3482" t="s">
        <v>5014</v>
      </c>
      <c r="U3482" t="s">
        <v>67</v>
      </c>
      <c r="V3482" t="s">
        <v>67</v>
      </c>
      <c r="W3482" t="s">
        <v>80</v>
      </c>
      <c r="X3482" t="s">
        <v>67</v>
      </c>
      <c r="Y3482" t="s">
        <v>67</v>
      </c>
      <c r="Z3482" t="s">
        <v>67</v>
      </c>
      <c r="AA3482">
        <v>12</v>
      </c>
      <c r="AB3482">
        <v>12</v>
      </c>
      <c r="AC3482" t="s">
        <v>67</v>
      </c>
      <c r="AD3482">
        <v>331</v>
      </c>
      <c r="AE3482">
        <v>26.3</v>
      </c>
      <c r="AF3482">
        <v>1172</v>
      </c>
      <c r="AG3482">
        <v>26.2</v>
      </c>
      <c r="AH3482">
        <f t="shared" si="108"/>
        <v>841</v>
      </c>
      <c r="AI3482">
        <f t="shared" si="109"/>
        <v>-0.10000000000000142</v>
      </c>
      <c r="AJ3482" t="s">
        <v>67</v>
      </c>
      <c r="AK3482" t="s">
        <v>67</v>
      </c>
      <c r="AL3482" t="s">
        <v>67</v>
      </c>
      <c r="AM3482" t="s">
        <v>67</v>
      </c>
      <c r="AN3482" t="s">
        <v>67</v>
      </c>
      <c r="AO3482" t="s">
        <v>67</v>
      </c>
      <c r="AP3482" t="s">
        <v>86</v>
      </c>
      <c r="AQ3482" t="s">
        <v>86</v>
      </c>
      <c r="AR3482" t="s">
        <v>67</v>
      </c>
      <c r="AS3482" t="s">
        <v>67</v>
      </c>
      <c r="AT3482" t="s">
        <v>67</v>
      </c>
      <c r="AU3482">
        <v>46</v>
      </c>
      <c r="AV3482">
        <v>17.32050808</v>
      </c>
      <c r="AW3482">
        <v>51</v>
      </c>
      <c r="AX3482">
        <v>20.78460969</v>
      </c>
      <c r="AY3482" t="s">
        <v>67</v>
      </c>
      <c r="AZ3482" t="s">
        <v>67</v>
      </c>
      <c r="BA3482" t="s">
        <v>67</v>
      </c>
      <c r="BB3482">
        <v>0.103184236</v>
      </c>
      <c r="BC3482">
        <v>2.5655575E-2</v>
      </c>
      <c r="BD3482" t="s">
        <v>67</v>
      </c>
      <c r="BE3482" t="s">
        <v>67</v>
      </c>
      <c r="BF3482">
        <v>0.26135418700000002</v>
      </c>
      <c r="BG3482">
        <v>0.96551724100000003</v>
      </c>
      <c r="BH3482">
        <v>0.252341973</v>
      </c>
      <c r="BI3482" t="s">
        <v>164</v>
      </c>
      <c r="BJ3482" t="s">
        <v>164</v>
      </c>
      <c r="BK3482" t="s">
        <v>67</v>
      </c>
    </row>
    <row r="3483" spans="1:63" hidden="1" x14ac:dyDescent="0.35">
      <c r="A3483" t="s">
        <v>4625</v>
      </c>
      <c r="B3483" t="s">
        <v>67</v>
      </c>
      <c r="C3483" t="s">
        <v>67</v>
      </c>
      <c r="D3483" t="s">
        <v>67</v>
      </c>
      <c r="E3483" t="s">
        <v>67</v>
      </c>
      <c r="F3483" t="s">
        <v>66</v>
      </c>
      <c r="G3483" t="s">
        <v>67</v>
      </c>
      <c r="H3483" t="s">
        <v>5167</v>
      </c>
      <c r="I3483" t="s">
        <v>67</v>
      </c>
      <c r="J3483" t="s">
        <v>67</v>
      </c>
      <c r="K3483" t="s">
        <v>67</v>
      </c>
      <c r="L3483" t="s">
        <v>67</v>
      </c>
      <c r="M3483" t="s">
        <v>67</v>
      </c>
      <c r="N3483" t="s">
        <v>67</v>
      </c>
      <c r="O3483" t="s">
        <v>74</v>
      </c>
      <c r="P3483" t="s">
        <v>67</v>
      </c>
      <c r="Q3483" t="s">
        <v>76</v>
      </c>
      <c r="R3483" t="s">
        <v>77</v>
      </c>
      <c r="S3483" t="s">
        <v>4639</v>
      </c>
      <c r="T3483" t="s">
        <v>4703</v>
      </c>
      <c r="U3483" t="s">
        <v>67</v>
      </c>
      <c r="V3483" t="s">
        <v>67</v>
      </c>
      <c r="W3483" t="s">
        <v>80</v>
      </c>
      <c r="X3483" t="s">
        <v>67</v>
      </c>
      <c r="Y3483" t="s">
        <v>67</v>
      </c>
      <c r="Z3483" t="s">
        <v>67</v>
      </c>
      <c r="AA3483">
        <v>72</v>
      </c>
      <c r="AB3483">
        <v>72</v>
      </c>
      <c r="AC3483" t="s">
        <v>67</v>
      </c>
      <c r="AD3483">
        <v>323</v>
      </c>
      <c r="AE3483">
        <v>9.6999999999999993</v>
      </c>
      <c r="AF3483">
        <v>729</v>
      </c>
      <c r="AG3483">
        <v>9.8000000000000007</v>
      </c>
      <c r="AH3483">
        <f t="shared" si="108"/>
        <v>406</v>
      </c>
      <c r="AI3483">
        <f t="shared" si="109"/>
        <v>0.10000000000000142</v>
      </c>
      <c r="AJ3483" t="s">
        <v>67</v>
      </c>
      <c r="AK3483" t="s">
        <v>67</v>
      </c>
      <c r="AL3483" t="s">
        <v>67</v>
      </c>
      <c r="AM3483" t="s">
        <v>67</v>
      </c>
      <c r="AN3483" t="s">
        <v>67</v>
      </c>
      <c r="AO3483" t="s">
        <v>67</v>
      </c>
      <c r="AP3483" t="s">
        <v>5023</v>
      </c>
      <c r="AQ3483" t="s">
        <v>139</v>
      </c>
      <c r="AR3483" t="s">
        <v>67</v>
      </c>
      <c r="AS3483" t="s">
        <v>67</v>
      </c>
      <c r="AT3483" t="s">
        <v>67</v>
      </c>
      <c r="AU3483">
        <v>860</v>
      </c>
      <c r="AV3483">
        <v>84.852813740000002</v>
      </c>
      <c r="AW3483">
        <v>800</v>
      </c>
      <c r="AX3483">
        <v>16.970562749999999</v>
      </c>
      <c r="AY3483" t="s">
        <v>67</v>
      </c>
      <c r="AZ3483" t="s">
        <v>67</v>
      </c>
      <c r="BA3483" t="s">
        <v>67</v>
      </c>
      <c r="BB3483">
        <v>-7.2320661999999994E-2</v>
      </c>
      <c r="BC3483">
        <v>1.4145800000000001E-4</v>
      </c>
      <c r="BD3483" t="s">
        <v>67</v>
      </c>
      <c r="BE3483" t="s">
        <v>67</v>
      </c>
      <c r="BF3483">
        <v>-0.98058067599999998</v>
      </c>
      <c r="BG3483">
        <v>0.99470899499999998</v>
      </c>
      <c r="BH3483">
        <v>-0.97539241799999998</v>
      </c>
      <c r="BI3483" t="s">
        <v>164</v>
      </c>
      <c r="BJ3483" t="s">
        <v>164</v>
      </c>
      <c r="BK3483" t="s">
        <v>67</v>
      </c>
    </row>
    <row r="3484" spans="1:63" hidden="1" x14ac:dyDescent="0.35">
      <c r="A3484" t="s">
        <v>4625</v>
      </c>
      <c r="B3484" t="s">
        <v>67</v>
      </c>
      <c r="C3484" t="s">
        <v>67</v>
      </c>
      <c r="D3484" t="s">
        <v>67</v>
      </c>
      <c r="E3484" t="s">
        <v>67</v>
      </c>
      <c r="F3484" t="s">
        <v>66</v>
      </c>
      <c r="G3484" t="s">
        <v>67</v>
      </c>
      <c r="H3484" t="s">
        <v>5167</v>
      </c>
      <c r="I3484" t="s">
        <v>67</v>
      </c>
      <c r="J3484" t="s">
        <v>67</v>
      </c>
      <c r="K3484" t="s">
        <v>67</v>
      </c>
      <c r="L3484" t="s">
        <v>67</v>
      </c>
      <c r="M3484" t="s">
        <v>67</v>
      </c>
      <c r="N3484" t="s">
        <v>67</v>
      </c>
      <c r="O3484" t="s">
        <v>74</v>
      </c>
      <c r="P3484" t="s">
        <v>67</v>
      </c>
      <c r="Q3484" t="s">
        <v>76</v>
      </c>
      <c r="R3484" t="s">
        <v>77</v>
      </c>
      <c r="S3484" t="s">
        <v>4639</v>
      </c>
      <c r="T3484" t="s">
        <v>4703</v>
      </c>
      <c r="U3484" t="s">
        <v>67</v>
      </c>
      <c r="V3484" t="s">
        <v>67</v>
      </c>
      <c r="W3484" t="s">
        <v>80</v>
      </c>
      <c r="X3484" t="s">
        <v>67</v>
      </c>
      <c r="Y3484" t="s">
        <v>67</v>
      </c>
      <c r="Z3484" t="s">
        <v>67</v>
      </c>
      <c r="AA3484">
        <v>72</v>
      </c>
      <c r="AB3484">
        <v>72</v>
      </c>
      <c r="AC3484" t="s">
        <v>67</v>
      </c>
      <c r="AD3484">
        <v>323</v>
      </c>
      <c r="AE3484">
        <v>9.6999999999999993</v>
      </c>
      <c r="AF3484">
        <v>1487</v>
      </c>
      <c r="AG3484">
        <v>9.5</v>
      </c>
      <c r="AH3484">
        <f t="shared" si="108"/>
        <v>1164</v>
      </c>
      <c r="AI3484">
        <f t="shared" si="109"/>
        <v>-0.19999999999999929</v>
      </c>
      <c r="AJ3484" t="s">
        <v>67</v>
      </c>
      <c r="AK3484" t="s">
        <v>67</v>
      </c>
      <c r="AL3484" t="s">
        <v>67</v>
      </c>
      <c r="AM3484" t="s">
        <v>67</v>
      </c>
      <c r="AN3484" t="s">
        <v>67</v>
      </c>
      <c r="AO3484" t="s">
        <v>67</v>
      </c>
      <c r="AP3484" t="s">
        <v>5023</v>
      </c>
      <c r="AQ3484" t="s">
        <v>139</v>
      </c>
      <c r="AR3484" t="s">
        <v>67</v>
      </c>
      <c r="AS3484" t="s">
        <v>67</v>
      </c>
      <c r="AT3484" t="s">
        <v>67</v>
      </c>
      <c r="AU3484">
        <v>860</v>
      </c>
      <c r="AV3484">
        <v>84.852813740000002</v>
      </c>
      <c r="AW3484">
        <v>750</v>
      </c>
      <c r="AX3484">
        <v>33.941125499999998</v>
      </c>
      <c r="AY3484" t="s">
        <v>67</v>
      </c>
      <c r="AZ3484" t="s">
        <v>67</v>
      </c>
      <c r="BA3484" t="s">
        <v>67</v>
      </c>
      <c r="BB3484">
        <v>-0.136859183</v>
      </c>
      <c r="BC3484">
        <v>1.6365300000000001E-4</v>
      </c>
      <c r="BD3484" t="s">
        <v>67</v>
      </c>
      <c r="BE3484" t="s">
        <v>67</v>
      </c>
      <c r="BF3484">
        <v>-1.7022072669999999</v>
      </c>
      <c r="BG3484">
        <v>0.99470899499999998</v>
      </c>
      <c r="BH3484">
        <v>-1.6932008789999999</v>
      </c>
      <c r="BI3484" t="s">
        <v>164</v>
      </c>
      <c r="BJ3484" t="s">
        <v>164</v>
      </c>
      <c r="BK3484" t="s">
        <v>67</v>
      </c>
    </row>
    <row r="3485" spans="1:63" ht="15" hidden="1" x14ac:dyDescent="0.35">
      <c r="A3485" t="s">
        <v>4625</v>
      </c>
      <c r="B3485" t="s">
        <v>67</v>
      </c>
      <c r="C3485" t="s">
        <v>67</v>
      </c>
      <c r="D3485" t="s">
        <v>67</v>
      </c>
      <c r="E3485" t="s">
        <v>67</v>
      </c>
      <c r="F3485" t="s">
        <v>66</v>
      </c>
      <c r="G3485" t="s">
        <v>67</v>
      </c>
      <c r="H3485" t="s">
        <v>5168</v>
      </c>
      <c r="I3485" t="s">
        <v>67</v>
      </c>
      <c r="J3485" t="s">
        <v>67</v>
      </c>
      <c r="K3485" t="s">
        <v>67</v>
      </c>
      <c r="L3485" t="s">
        <v>67</v>
      </c>
      <c r="M3485" t="s">
        <v>67</v>
      </c>
      <c r="N3485" t="s">
        <v>67</v>
      </c>
      <c r="O3485" t="s">
        <v>74</v>
      </c>
      <c r="P3485" t="s">
        <v>67</v>
      </c>
      <c r="Q3485" t="s">
        <v>76</v>
      </c>
      <c r="R3485" t="s">
        <v>77</v>
      </c>
      <c r="S3485" t="s">
        <v>4707</v>
      </c>
      <c r="T3485" t="s">
        <v>5169</v>
      </c>
      <c r="U3485" t="s">
        <v>67</v>
      </c>
      <c r="V3485" t="s">
        <v>67</v>
      </c>
      <c r="W3485" t="s">
        <v>80</v>
      </c>
      <c r="X3485" t="s">
        <v>67</v>
      </c>
      <c r="Y3485" t="s">
        <v>67</v>
      </c>
      <c r="Z3485" t="s">
        <v>67</v>
      </c>
      <c r="AA3485">
        <v>4</v>
      </c>
      <c r="AB3485">
        <v>4</v>
      </c>
      <c r="AC3485" t="s">
        <v>67</v>
      </c>
      <c r="AD3485" s="9">
        <v>760.9</v>
      </c>
      <c r="AE3485" s="9">
        <v>18.5</v>
      </c>
      <c r="AF3485" s="9">
        <v>1112</v>
      </c>
      <c r="AG3485" s="9">
        <v>18.5</v>
      </c>
      <c r="AH3485">
        <f t="shared" si="108"/>
        <v>351.1</v>
      </c>
      <c r="AI3485">
        <f t="shared" si="109"/>
        <v>0</v>
      </c>
      <c r="AJ3485" t="s">
        <v>67</v>
      </c>
      <c r="AK3485" t="s">
        <v>67</v>
      </c>
      <c r="AL3485" t="s">
        <v>67</v>
      </c>
      <c r="AM3485" t="s">
        <v>67</v>
      </c>
      <c r="AN3485" t="s">
        <v>67</v>
      </c>
      <c r="AO3485" t="s">
        <v>67</v>
      </c>
      <c r="AP3485" t="s">
        <v>5171</v>
      </c>
      <c r="AQ3485" t="s">
        <v>139</v>
      </c>
      <c r="AR3485" t="s">
        <v>67</v>
      </c>
      <c r="AS3485" t="s">
        <v>67</v>
      </c>
      <c r="AT3485" t="s">
        <v>67</v>
      </c>
      <c r="AU3485">
        <v>275</v>
      </c>
      <c r="AV3485">
        <v>6</v>
      </c>
      <c r="AW3485">
        <v>260</v>
      </c>
      <c r="AX3485">
        <v>6</v>
      </c>
      <c r="AY3485" t="s">
        <v>67</v>
      </c>
      <c r="AZ3485" t="s">
        <v>67</v>
      </c>
      <c r="BA3485" t="s">
        <v>67</v>
      </c>
      <c r="BB3485">
        <v>-5.6089466999999997E-2</v>
      </c>
      <c r="BC3485">
        <v>2.5214399999999999E-4</v>
      </c>
      <c r="BD3485" t="s">
        <v>67</v>
      </c>
      <c r="BE3485" t="s">
        <v>67</v>
      </c>
      <c r="BF3485">
        <v>-2.5</v>
      </c>
      <c r="BG3485">
        <v>0.869565217</v>
      </c>
      <c r="BH3485">
        <v>-2.1739130430000002</v>
      </c>
      <c r="BI3485" t="s">
        <v>164</v>
      </c>
      <c r="BJ3485" t="s">
        <v>164</v>
      </c>
      <c r="BK3485" t="s">
        <v>67</v>
      </c>
    </row>
    <row r="3486" spans="1:63" ht="15" hidden="1" x14ac:dyDescent="0.35">
      <c r="A3486" t="s">
        <v>4625</v>
      </c>
      <c r="B3486" t="s">
        <v>67</v>
      </c>
      <c r="C3486" t="s">
        <v>67</v>
      </c>
      <c r="D3486" t="s">
        <v>67</v>
      </c>
      <c r="E3486" t="s">
        <v>67</v>
      </c>
      <c r="F3486" t="s">
        <v>66</v>
      </c>
      <c r="G3486" t="s">
        <v>67</v>
      </c>
      <c r="H3486" t="s">
        <v>5168</v>
      </c>
      <c r="I3486" t="s">
        <v>67</v>
      </c>
      <c r="J3486" t="s">
        <v>67</v>
      </c>
      <c r="K3486" t="s">
        <v>67</v>
      </c>
      <c r="L3486" t="s">
        <v>67</v>
      </c>
      <c r="M3486" t="s">
        <v>67</v>
      </c>
      <c r="N3486" t="s">
        <v>67</v>
      </c>
      <c r="O3486" t="s">
        <v>74</v>
      </c>
      <c r="P3486" t="s">
        <v>67</v>
      </c>
      <c r="Q3486" t="s">
        <v>76</v>
      </c>
      <c r="R3486" t="s">
        <v>77</v>
      </c>
      <c r="S3486" t="s">
        <v>4707</v>
      </c>
      <c r="T3486" t="s">
        <v>5169</v>
      </c>
      <c r="U3486" t="s">
        <v>67</v>
      </c>
      <c r="V3486" t="s">
        <v>67</v>
      </c>
      <c r="W3486" t="s">
        <v>80</v>
      </c>
      <c r="X3486" t="s">
        <v>67</v>
      </c>
      <c r="Y3486" t="s">
        <v>67</v>
      </c>
      <c r="Z3486" t="s">
        <v>67</v>
      </c>
      <c r="AA3486">
        <v>4</v>
      </c>
      <c r="AB3486">
        <v>4</v>
      </c>
      <c r="AC3486" t="s">
        <v>67</v>
      </c>
      <c r="AD3486" s="9">
        <v>760.9</v>
      </c>
      <c r="AE3486" s="9">
        <v>18.5</v>
      </c>
      <c r="AF3486" s="9">
        <v>1112</v>
      </c>
      <c r="AG3486" s="9">
        <v>18.5</v>
      </c>
      <c r="AH3486">
        <f t="shared" si="108"/>
        <v>351.1</v>
      </c>
      <c r="AI3486">
        <f t="shared" si="109"/>
        <v>0</v>
      </c>
      <c r="AJ3486" t="s">
        <v>67</v>
      </c>
      <c r="AK3486" t="s">
        <v>67</v>
      </c>
      <c r="AL3486" t="s">
        <v>67</v>
      </c>
      <c r="AM3486" t="s">
        <v>67</v>
      </c>
      <c r="AN3486" t="s">
        <v>67</v>
      </c>
      <c r="AO3486" t="s">
        <v>67</v>
      </c>
      <c r="AP3486" t="s">
        <v>5170</v>
      </c>
      <c r="AQ3486" t="s">
        <v>139</v>
      </c>
      <c r="AR3486" t="s">
        <v>67</v>
      </c>
      <c r="AS3486" t="s">
        <v>67</v>
      </c>
      <c r="AT3486" t="s">
        <v>67</v>
      </c>
      <c r="AU3486">
        <v>1000</v>
      </c>
      <c r="AV3486">
        <v>12</v>
      </c>
      <c r="AW3486">
        <v>910</v>
      </c>
      <c r="AX3486">
        <v>12</v>
      </c>
      <c r="AY3486" t="s">
        <v>67</v>
      </c>
      <c r="AZ3486" t="s">
        <v>67</v>
      </c>
      <c r="BA3486" t="s">
        <v>67</v>
      </c>
      <c r="BB3486">
        <v>-9.4310678999999994E-2</v>
      </c>
      <c r="BC3486" s="1">
        <v>7.9499999999999994E-5</v>
      </c>
      <c r="BD3486" t="s">
        <v>67</v>
      </c>
      <c r="BE3486" t="s">
        <v>67</v>
      </c>
      <c r="BF3486">
        <v>-7.5</v>
      </c>
      <c r="BG3486">
        <v>0.869565217</v>
      </c>
      <c r="BH3486">
        <v>-6.5217391300000003</v>
      </c>
      <c r="BI3486" t="s">
        <v>164</v>
      </c>
      <c r="BJ3486" t="s">
        <v>164</v>
      </c>
      <c r="BK3486" t="s">
        <v>67</v>
      </c>
    </row>
    <row r="3487" spans="1:63" hidden="1" x14ac:dyDescent="0.35">
      <c r="A3487" t="s">
        <v>4625</v>
      </c>
      <c r="B3487" t="s">
        <v>67</v>
      </c>
      <c r="C3487" t="s">
        <v>67</v>
      </c>
      <c r="D3487" t="s">
        <v>67</v>
      </c>
      <c r="E3487" t="s">
        <v>67</v>
      </c>
      <c r="F3487" t="s">
        <v>66</v>
      </c>
      <c r="G3487" t="s">
        <v>67</v>
      </c>
      <c r="H3487" t="s">
        <v>5172</v>
      </c>
      <c r="I3487" t="s">
        <v>67</v>
      </c>
      <c r="J3487" t="s">
        <v>67</v>
      </c>
      <c r="K3487" t="s">
        <v>67</v>
      </c>
      <c r="L3487" t="s">
        <v>67</v>
      </c>
      <c r="M3487" t="s">
        <v>67</v>
      </c>
      <c r="N3487" t="s">
        <v>67</v>
      </c>
      <c r="O3487" t="s">
        <v>74</v>
      </c>
      <c r="P3487" t="s">
        <v>67</v>
      </c>
      <c r="Q3487" t="s">
        <v>76</v>
      </c>
      <c r="R3487" t="s">
        <v>77</v>
      </c>
      <c r="S3487" t="s">
        <v>4639</v>
      </c>
      <c r="T3487" t="s">
        <v>5173</v>
      </c>
      <c r="U3487" t="s">
        <v>67</v>
      </c>
      <c r="V3487" t="s">
        <v>67</v>
      </c>
      <c r="W3487" t="s">
        <v>80</v>
      </c>
      <c r="X3487" t="s">
        <v>67</v>
      </c>
      <c r="Y3487" t="s">
        <v>67</v>
      </c>
      <c r="Z3487" t="s">
        <v>67</v>
      </c>
      <c r="AA3487">
        <v>7</v>
      </c>
      <c r="AB3487">
        <v>7</v>
      </c>
      <c r="AC3487" t="s">
        <v>67</v>
      </c>
      <c r="AD3487">
        <v>418.5</v>
      </c>
      <c r="AE3487">
        <v>14.77</v>
      </c>
      <c r="AF3487">
        <v>2012.9</v>
      </c>
      <c r="AG3487">
        <v>14.25</v>
      </c>
      <c r="AH3487">
        <f t="shared" si="108"/>
        <v>1594.4</v>
      </c>
      <c r="AI3487">
        <f t="shared" si="109"/>
        <v>-0.51999999999999957</v>
      </c>
      <c r="AJ3487" t="s">
        <v>67</v>
      </c>
      <c r="AK3487" t="s">
        <v>67</v>
      </c>
      <c r="AL3487" t="s">
        <v>67</v>
      </c>
      <c r="AM3487" t="s">
        <v>67</v>
      </c>
      <c r="AN3487" t="s">
        <v>67</v>
      </c>
      <c r="AO3487" t="s">
        <v>67</v>
      </c>
      <c r="AP3487" t="s">
        <v>4750</v>
      </c>
      <c r="AQ3487" t="s">
        <v>157</v>
      </c>
      <c r="AR3487" t="s">
        <v>67</v>
      </c>
      <c r="AS3487" t="s">
        <v>67</v>
      </c>
      <c r="AT3487" t="s">
        <v>67</v>
      </c>
      <c r="AU3487">
        <v>14</v>
      </c>
      <c r="AV3487">
        <v>6</v>
      </c>
      <c r="AW3487">
        <v>14</v>
      </c>
      <c r="AX3487">
        <v>1</v>
      </c>
      <c r="AY3487" t="s">
        <v>67</v>
      </c>
      <c r="AZ3487" t="s">
        <v>67</v>
      </c>
      <c r="BA3487" t="s">
        <v>67</v>
      </c>
      <c r="BB3487">
        <v>0</v>
      </c>
      <c r="BC3487">
        <v>2.6967930000000001E-2</v>
      </c>
      <c r="BD3487" t="s">
        <v>67</v>
      </c>
      <c r="BE3487" t="s">
        <v>67</v>
      </c>
      <c r="BF3487">
        <v>0</v>
      </c>
      <c r="BG3487">
        <v>0.93617021300000003</v>
      </c>
      <c r="BH3487">
        <v>0</v>
      </c>
      <c r="BI3487" t="s">
        <v>164</v>
      </c>
      <c r="BJ3487" t="s">
        <v>164</v>
      </c>
      <c r="BK3487" t="s">
        <v>67</v>
      </c>
    </row>
    <row r="3488" spans="1:63" hidden="1" x14ac:dyDescent="0.35">
      <c r="A3488" t="s">
        <v>4625</v>
      </c>
      <c r="B3488" t="s">
        <v>67</v>
      </c>
      <c r="C3488" t="s">
        <v>67</v>
      </c>
      <c r="D3488" t="s">
        <v>67</v>
      </c>
      <c r="E3488" t="s">
        <v>67</v>
      </c>
      <c r="F3488" t="s">
        <v>66</v>
      </c>
      <c r="G3488" t="s">
        <v>67</v>
      </c>
      <c r="H3488" t="s">
        <v>5172</v>
      </c>
      <c r="I3488" t="s">
        <v>67</v>
      </c>
      <c r="J3488" t="s">
        <v>67</v>
      </c>
      <c r="K3488" t="s">
        <v>67</v>
      </c>
      <c r="L3488" t="s">
        <v>67</v>
      </c>
      <c r="M3488" t="s">
        <v>67</v>
      </c>
      <c r="N3488" t="s">
        <v>67</v>
      </c>
      <c r="O3488" t="s">
        <v>74</v>
      </c>
      <c r="P3488" t="s">
        <v>67</v>
      </c>
      <c r="Q3488" t="s">
        <v>76</v>
      </c>
      <c r="R3488" t="s">
        <v>77</v>
      </c>
      <c r="S3488" t="s">
        <v>4639</v>
      </c>
      <c r="T3488" t="s">
        <v>5173</v>
      </c>
      <c r="U3488" t="s">
        <v>67</v>
      </c>
      <c r="V3488" t="s">
        <v>67</v>
      </c>
      <c r="W3488" t="s">
        <v>80</v>
      </c>
      <c r="X3488" t="s">
        <v>67</v>
      </c>
      <c r="Y3488" t="s">
        <v>67</v>
      </c>
      <c r="Z3488" t="s">
        <v>67</v>
      </c>
      <c r="AA3488">
        <v>7</v>
      </c>
      <c r="AB3488">
        <v>7</v>
      </c>
      <c r="AC3488" t="s">
        <v>67</v>
      </c>
      <c r="AD3488">
        <v>418.5</v>
      </c>
      <c r="AE3488">
        <v>14.77</v>
      </c>
      <c r="AF3488">
        <v>1175.5</v>
      </c>
      <c r="AG3488">
        <v>14.2</v>
      </c>
      <c r="AH3488">
        <f t="shared" si="108"/>
        <v>757</v>
      </c>
      <c r="AI3488">
        <f t="shared" si="109"/>
        <v>-0.57000000000000028</v>
      </c>
      <c r="AJ3488" t="s">
        <v>67</v>
      </c>
      <c r="AK3488" t="s">
        <v>67</v>
      </c>
      <c r="AL3488" t="s">
        <v>67</v>
      </c>
      <c r="AM3488" t="s">
        <v>67</v>
      </c>
      <c r="AN3488" t="s">
        <v>67</v>
      </c>
      <c r="AO3488" t="s">
        <v>67</v>
      </c>
      <c r="AP3488" t="s">
        <v>4750</v>
      </c>
      <c r="AQ3488" t="s">
        <v>157</v>
      </c>
      <c r="AR3488" t="s">
        <v>67</v>
      </c>
      <c r="AS3488" t="s">
        <v>67</v>
      </c>
      <c r="AT3488" t="s">
        <v>67</v>
      </c>
      <c r="AU3488">
        <v>14</v>
      </c>
      <c r="AV3488">
        <v>6</v>
      </c>
      <c r="AW3488">
        <v>10.199999999999999</v>
      </c>
      <c r="AX3488">
        <v>3.8</v>
      </c>
      <c r="AY3488" t="s">
        <v>67</v>
      </c>
      <c r="AZ3488" t="s">
        <v>67</v>
      </c>
      <c r="BA3488" t="s">
        <v>67</v>
      </c>
      <c r="BB3488">
        <v>-0.31666960900000002</v>
      </c>
      <c r="BC3488">
        <v>4.6066606000000003E-2</v>
      </c>
      <c r="BD3488" t="s">
        <v>67</v>
      </c>
      <c r="BE3488" t="s">
        <v>67</v>
      </c>
      <c r="BF3488">
        <v>-0.75667790999999995</v>
      </c>
      <c r="BG3488">
        <v>0.93617021300000003</v>
      </c>
      <c r="BH3488">
        <v>-0.70837932000000003</v>
      </c>
      <c r="BI3488" t="s">
        <v>164</v>
      </c>
      <c r="BJ3488" t="s">
        <v>164</v>
      </c>
      <c r="BK3488" t="s">
        <v>67</v>
      </c>
    </row>
    <row r="3489" spans="1:63" hidden="1" x14ac:dyDescent="0.35">
      <c r="A3489" t="s">
        <v>4625</v>
      </c>
      <c r="B3489" t="s">
        <v>67</v>
      </c>
      <c r="C3489" t="s">
        <v>67</v>
      </c>
      <c r="D3489" t="s">
        <v>67</v>
      </c>
      <c r="E3489" t="s">
        <v>67</v>
      </c>
      <c r="F3489" t="s">
        <v>66</v>
      </c>
      <c r="G3489" t="s">
        <v>67</v>
      </c>
      <c r="H3489" t="s">
        <v>5174</v>
      </c>
      <c r="I3489" t="s">
        <v>67</v>
      </c>
      <c r="J3489" t="s">
        <v>67</v>
      </c>
      <c r="K3489" t="s">
        <v>67</v>
      </c>
      <c r="L3489" t="s">
        <v>67</v>
      </c>
      <c r="M3489" t="s">
        <v>67</v>
      </c>
      <c r="N3489" t="s">
        <v>67</v>
      </c>
      <c r="O3489" t="s">
        <v>74</v>
      </c>
      <c r="P3489" t="s">
        <v>67</v>
      </c>
      <c r="Q3489" t="s">
        <v>76</v>
      </c>
      <c r="R3489" t="s">
        <v>77</v>
      </c>
      <c r="S3489" t="s">
        <v>4639</v>
      </c>
      <c r="T3489" t="s">
        <v>3287</v>
      </c>
      <c r="U3489" t="s">
        <v>67</v>
      </c>
      <c r="V3489" t="s">
        <v>67</v>
      </c>
      <c r="W3489" t="s">
        <v>904</v>
      </c>
      <c r="X3489" t="s">
        <v>67</v>
      </c>
      <c r="Y3489" t="s">
        <v>67</v>
      </c>
      <c r="Z3489" t="s">
        <v>67</v>
      </c>
      <c r="AA3489" t="s">
        <v>67</v>
      </c>
      <c r="AB3489" t="s">
        <v>67</v>
      </c>
      <c r="AC3489" t="s">
        <v>67</v>
      </c>
      <c r="AD3489">
        <v>539</v>
      </c>
      <c r="AE3489" s="7">
        <v>18</v>
      </c>
      <c r="AF3489">
        <v>486</v>
      </c>
      <c r="AG3489" s="7">
        <v>22</v>
      </c>
      <c r="AH3489">
        <f t="shared" si="108"/>
        <v>-53</v>
      </c>
      <c r="AI3489">
        <f t="shared" si="109"/>
        <v>4</v>
      </c>
      <c r="AJ3489" t="s">
        <v>67</v>
      </c>
      <c r="AK3489" t="s">
        <v>67</v>
      </c>
      <c r="AL3489" t="s">
        <v>67</v>
      </c>
      <c r="AM3489" t="s">
        <v>67</v>
      </c>
      <c r="AN3489" t="s">
        <v>67</v>
      </c>
      <c r="AO3489" t="s">
        <v>67</v>
      </c>
      <c r="AP3489" t="s">
        <v>4754</v>
      </c>
      <c r="AQ3489" t="s">
        <v>86</v>
      </c>
      <c r="AR3489" t="s">
        <v>67</v>
      </c>
      <c r="AS3489" t="s">
        <v>67</v>
      </c>
      <c r="AT3489" t="s">
        <v>67</v>
      </c>
      <c r="AU3489">
        <v>83</v>
      </c>
      <c r="AV3489" t="s">
        <v>67</v>
      </c>
      <c r="AW3489">
        <v>94</v>
      </c>
      <c r="AX3489" t="s">
        <v>67</v>
      </c>
      <c r="AY3489" t="s">
        <v>67</v>
      </c>
      <c r="AZ3489" t="s">
        <v>67</v>
      </c>
      <c r="BA3489" t="s">
        <v>67</v>
      </c>
      <c r="BB3489">
        <v>0.124454174</v>
      </c>
      <c r="BC3489" t="s">
        <v>67</v>
      </c>
      <c r="BD3489" t="s">
        <v>4897</v>
      </c>
      <c r="BE3489" t="s">
        <v>67</v>
      </c>
      <c r="BF3489" t="s">
        <v>67</v>
      </c>
      <c r="BG3489">
        <v>1.3333333329999999</v>
      </c>
      <c r="BH3489" t="s">
        <v>67</v>
      </c>
      <c r="BI3489" t="s">
        <v>67</v>
      </c>
      <c r="BJ3489" t="s">
        <v>67</v>
      </c>
      <c r="BK3489" t="s">
        <v>67</v>
      </c>
    </row>
    <row r="3490" spans="1:63" hidden="1" x14ac:dyDescent="0.35">
      <c r="A3490" t="s">
        <v>4625</v>
      </c>
      <c r="B3490" t="s">
        <v>67</v>
      </c>
      <c r="C3490" t="s">
        <v>67</v>
      </c>
      <c r="D3490" t="s">
        <v>67</v>
      </c>
      <c r="E3490" t="s">
        <v>67</v>
      </c>
      <c r="F3490" t="s">
        <v>66</v>
      </c>
      <c r="G3490" t="s">
        <v>67</v>
      </c>
      <c r="H3490" t="s">
        <v>5174</v>
      </c>
      <c r="I3490" t="s">
        <v>67</v>
      </c>
      <c r="J3490" t="s">
        <v>67</v>
      </c>
      <c r="K3490" t="s">
        <v>67</v>
      </c>
      <c r="L3490" t="s">
        <v>67</v>
      </c>
      <c r="M3490" t="s">
        <v>67</v>
      </c>
      <c r="N3490" t="s">
        <v>67</v>
      </c>
      <c r="O3490" t="s">
        <v>74</v>
      </c>
      <c r="P3490" t="s">
        <v>67</v>
      </c>
      <c r="Q3490" t="s">
        <v>76</v>
      </c>
      <c r="R3490" t="s">
        <v>77</v>
      </c>
      <c r="S3490" t="s">
        <v>4639</v>
      </c>
      <c r="T3490" t="s">
        <v>3287</v>
      </c>
      <c r="U3490" t="s">
        <v>67</v>
      </c>
      <c r="V3490" t="s">
        <v>67</v>
      </c>
      <c r="W3490" t="s">
        <v>904</v>
      </c>
      <c r="X3490" t="s">
        <v>67</v>
      </c>
      <c r="Y3490" t="s">
        <v>67</v>
      </c>
      <c r="Z3490" t="s">
        <v>67</v>
      </c>
      <c r="AA3490" t="s">
        <v>67</v>
      </c>
      <c r="AB3490" t="s">
        <v>67</v>
      </c>
      <c r="AC3490" t="s">
        <v>67</v>
      </c>
      <c r="AD3490">
        <v>539</v>
      </c>
      <c r="AE3490" s="7">
        <v>18</v>
      </c>
      <c r="AF3490">
        <v>1921</v>
      </c>
      <c r="AG3490" s="7">
        <v>22</v>
      </c>
      <c r="AH3490">
        <f t="shared" si="108"/>
        <v>1382</v>
      </c>
      <c r="AI3490">
        <f t="shared" si="109"/>
        <v>4</v>
      </c>
      <c r="AJ3490" t="s">
        <v>67</v>
      </c>
      <c r="AK3490" t="s">
        <v>67</v>
      </c>
      <c r="AL3490" t="s">
        <v>67</v>
      </c>
      <c r="AM3490" t="s">
        <v>67</v>
      </c>
      <c r="AN3490" t="s">
        <v>67</v>
      </c>
      <c r="AO3490" t="s">
        <v>67</v>
      </c>
      <c r="AP3490" t="s">
        <v>4898</v>
      </c>
      <c r="AQ3490" t="s">
        <v>160</v>
      </c>
      <c r="AR3490" t="s">
        <v>67</v>
      </c>
      <c r="AS3490" t="s">
        <v>67</v>
      </c>
      <c r="AT3490" t="s">
        <v>67</v>
      </c>
      <c r="AU3490">
        <v>15</v>
      </c>
      <c r="AV3490" t="s">
        <v>67</v>
      </c>
      <c r="AW3490">
        <v>42</v>
      </c>
      <c r="AX3490" t="s">
        <v>67</v>
      </c>
      <c r="AY3490" t="s">
        <v>67</v>
      </c>
      <c r="AZ3490" t="s">
        <v>67</v>
      </c>
      <c r="BA3490" t="s">
        <v>67</v>
      </c>
      <c r="BB3490">
        <v>1.0296194169999999</v>
      </c>
      <c r="BC3490" t="s">
        <v>67</v>
      </c>
      <c r="BD3490" t="s">
        <v>4897</v>
      </c>
      <c r="BE3490" t="s">
        <v>67</v>
      </c>
      <c r="BF3490" t="s">
        <v>67</v>
      </c>
      <c r="BG3490">
        <v>1.3333333329999999</v>
      </c>
      <c r="BH3490" t="s">
        <v>67</v>
      </c>
      <c r="BI3490" t="s">
        <v>67</v>
      </c>
      <c r="BJ3490" t="s">
        <v>67</v>
      </c>
      <c r="BK3490" t="s">
        <v>67</v>
      </c>
    </row>
    <row r="3491" spans="1:63" hidden="1" x14ac:dyDescent="0.35">
      <c r="A3491" t="s">
        <v>4625</v>
      </c>
      <c r="B3491" t="s">
        <v>67</v>
      </c>
      <c r="C3491" t="s">
        <v>67</v>
      </c>
      <c r="D3491" t="s">
        <v>67</v>
      </c>
      <c r="E3491" t="s">
        <v>67</v>
      </c>
      <c r="F3491" t="s">
        <v>66</v>
      </c>
      <c r="G3491" t="s">
        <v>67</v>
      </c>
      <c r="H3491" t="s">
        <v>5174</v>
      </c>
      <c r="I3491" t="s">
        <v>67</v>
      </c>
      <c r="J3491" t="s">
        <v>67</v>
      </c>
      <c r="K3491" t="s">
        <v>67</v>
      </c>
      <c r="L3491" t="s">
        <v>67</v>
      </c>
      <c r="M3491" t="s">
        <v>67</v>
      </c>
      <c r="N3491" t="s">
        <v>67</v>
      </c>
      <c r="O3491" t="s">
        <v>74</v>
      </c>
      <c r="P3491" t="s">
        <v>67</v>
      </c>
      <c r="Q3491" t="s">
        <v>76</v>
      </c>
      <c r="R3491" t="s">
        <v>77</v>
      </c>
      <c r="S3491" t="s">
        <v>4639</v>
      </c>
      <c r="T3491" t="s">
        <v>3287</v>
      </c>
      <c r="U3491" t="s">
        <v>67</v>
      </c>
      <c r="V3491" t="s">
        <v>67</v>
      </c>
      <c r="W3491" t="s">
        <v>904</v>
      </c>
      <c r="X3491" t="s">
        <v>67</v>
      </c>
      <c r="Y3491" t="s">
        <v>67</v>
      </c>
      <c r="Z3491" t="s">
        <v>67</v>
      </c>
      <c r="AA3491" t="s">
        <v>67</v>
      </c>
      <c r="AB3491" t="s">
        <v>67</v>
      </c>
      <c r="AC3491" t="s">
        <v>67</v>
      </c>
      <c r="AD3491">
        <v>539</v>
      </c>
      <c r="AE3491" s="7">
        <v>18</v>
      </c>
      <c r="AF3491">
        <v>3828</v>
      </c>
      <c r="AG3491" s="7">
        <v>22</v>
      </c>
      <c r="AH3491">
        <f t="shared" si="108"/>
        <v>3289</v>
      </c>
      <c r="AI3491">
        <f t="shared" si="109"/>
        <v>4</v>
      </c>
      <c r="AJ3491" t="s">
        <v>67</v>
      </c>
      <c r="AK3491" t="s">
        <v>67</v>
      </c>
      <c r="AL3491" t="s">
        <v>67</v>
      </c>
      <c r="AM3491" t="s">
        <v>67</v>
      </c>
      <c r="AN3491" t="s">
        <v>67</v>
      </c>
      <c r="AO3491" t="s">
        <v>67</v>
      </c>
      <c r="AP3491" t="s">
        <v>1580</v>
      </c>
      <c r="AQ3491" t="s">
        <v>139</v>
      </c>
      <c r="AR3491" t="s">
        <v>67</v>
      </c>
      <c r="AS3491" t="s">
        <v>67</v>
      </c>
      <c r="AT3491" t="s">
        <v>67</v>
      </c>
      <c r="AU3491">
        <v>2.69</v>
      </c>
      <c r="AV3491" t="s">
        <v>67</v>
      </c>
      <c r="AW3491">
        <v>14.06</v>
      </c>
      <c r="AX3491" t="s">
        <v>67</v>
      </c>
      <c r="AY3491" t="s">
        <v>67</v>
      </c>
      <c r="AZ3491" t="s">
        <v>67</v>
      </c>
      <c r="BA3491" t="s">
        <v>67</v>
      </c>
      <c r="BB3491">
        <v>1.653792693</v>
      </c>
      <c r="BC3491" t="s">
        <v>67</v>
      </c>
      <c r="BD3491" t="s">
        <v>4897</v>
      </c>
      <c r="BE3491" t="s">
        <v>67</v>
      </c>
      <c r="BF3491" t="s">
        <v>67</v>
      </c>
      <c r="BG3491">
        <v>1.3333333329999999</v>
      </c>
      <c r="BH3491" t="s">
        <v>67</v>
      </c>
      <c r="BI3491" t="s">
        <v>67</v>
      </c>
      <c r="BJ3491" t="s">
        <v>67</v>
      </c>
      <c r="BK3491" t="s">
        <v>67</v>
      </c>
    </row>
    <row r="3492" spans="1:63" hidden="1" x14ac:dyDescent="0.35">
      <c r="A3492" t="s">
        <v>4625</v>
      </c>
      <c r="B3492" t="s">
        <v>67</v>
      </c>
      <c r="C3492" t="s">
        <v>67</v>
      </c>
      <c r="D3492" t="s">
        <v>67</v>
      </c>
      <c r="E3492" t="s">
        <v>67</v>
      </c>
      <c r="F3492" t="s">
        <v>66</v>
      </c>
      <c r="G3492" t="s">
        <v>67</v>
      </c>
      <c r="H3492" t="s">
        <v>5174</v>
      </c>
      <c r="I3492" t="s">
        <v>67</v>
      </c>
      <c r="J3492" t="s">
        <v>67</v>
      </c>
      <c r="K3492" t="s">
        <v>67</v>
      </c>
      <c r="L3492" t="s">
        <v>67</v>
      </c>
      <c r="M3492" t="s">
        <v>67</v>
      </c>
      <c r="N3492" t="s">
        <v>67</v>
      </c>
      <c r="O3492" t="s">
        <v>74</v>
      </c>
      <c r="P3492" t="s">
        <v>67</v>
      </c>
      <c r="Q3492" t="s">
        <v>76</v>
      </c>
      <c r="R3492" t="s">
        <v>77</v>
      </c>
      <c r="S3492" t="s">
        <v>4639</v>
      </c>
      <c r="T3492" t="s">
        <v>3287</v>
      </c>
      <c r="U3492" t="s">
        <v>67</v>
      </c>
      <c r="V3492" t="s">
        <v>67</v>
      </c>
      <c r="W3492" t="s">
        <v>4689</v>
      </c>
      <c r="X3492" t="s">
        <v>67</v>
      </c>
      <c r="Y3492" t="s">
        <v>67</v>
      </c>
      <c r="Z3492" t="s">
        <v>67</v>
      </c>
      <c r="AA3492" t="s">
        <v>67</v>
      </c>
      <c r="AB3492" t="s">
        <v>67</v>
      </c>
      <c r="AC3492" t="s">
        <v>67</v>
      </c>
      <c r="AD3492">
        <v>539</v>
      </c>
      <c r="AE3492" s="7">
        <v>18</v>
      </c>
      <c r="AF3492">
        <v>486</v>
      </c>
      <c r="AG3492" s="7">
        <v>22</v>
      </c>
      <c r="AH3492">
        <f t="shared" si="108"/>
        <v>-53</v>
      </c>
      <c r="AI3492">
        <f t="shared" si="109"/>
        <v>4</v>
      </c>
      <c r="AJ3492" t="s">
        <v>67</v>
      </c>
      <c r="AK3492" t="s">
        <v>67</v>
      </c>
      <c r="AL3492" t="s">
        <v>67</v>
      </c>
      <c r="AM3492" t="s">
        <v>67</v>
      </c>
      <c r="AN3492" t="s">
        <v>67</v>
      </c>
      <c r="AO3492" t="s">
        <v>67</v>
      </c>
      <c r="AP3492" t="s">
        <v>4754</v>
      </c>
      <c r="AQ3492" t="s">
        <v>86</v>
      </c>
      <c r="AR3492" t="s">
        <v>67</v>
      </c>
      <c r="AS3492" t="s">
        <v>67</v>
      </c>
      <c r="AT3492" t="s">
        <v>67</v>
      </c>
      <c r="AU3492">
        <v>83</v>
      </c>
      <c r="AV3492" t="s">
        <v>67</v>
      </c>
      <c r="AW3492">
        <v>97</v>
      </c>
      <c r="AX3492" t="s">
        <v>67</v>
      </c>
      <c r="AY3492" t="s">
        <v>67</v>
      </c>
      <c r="AZ3492" t="s">
        <v>67</v>
      </c>
      <c r="BA3492" t="s">
        <v>67</v>
      </c>
      <c r="BB3492">
        <v>0.15587037100000001</v>
      </c>
      <c r="BC3492" t="s">
        <v>67</v>
      </c>
      <c r="BD3492" t="s">
        <v>4897</v>
      </c>
      <c r="BE3492" t="s">
        <v>67</v>
      </c>
      <c r="BF3492" t="s">
        <v>67</v>
      </c>
      <c r="BG3492">
        <v>1.3333333329999999</v>
      </c>
      <c r="BH3492" t="s">
        <v>67</v>
      </c>
      <c r="BI3492" t="s">
        <v>67</v>
      </c>
      <c r="BJ3492" t="s">
        <v>67</v>
      </c>
      <c r="BK3492" t="s">
        <v>67</v>
      </c>
    </row>
    <row r="3493" spans="1:63" hidden="1" x14ac:dyDescent="0.35">
      <c r="A3493" t="s">
        <v>4625</v>
      </c>
      <c r="B3493" t="s">
        <v>67</v>
      </c>
      <c r="C3493" t="s">
        <v>67</v>
      </c>
      <c r="D3493" t="s">
        <v>67</v>
      </c>
      <c r="E3493" t="s">
        <v>67</v>
      </c>
      <c r="F3493" t="s">
        <v>66</v>
      </c>
      <c r="G3493" t="s">
        <v>67</v>
      </c>
      <c r="H3493" t="s">
        <v>5174</v>
      </c>
      <c r="I3493" t="s">
        <v>67</v>
      </c>
      <c r="J3493" t="s">
        <v>67</v>
      </c>
      <c r="K3493" t="s">
        <v>67</v>
      </c>
      <c r="L3493" t="s">
        <v>67</v>
      </c>
      <c r="M3493" t="s">
        <v>67</v>
      </c>
      <c r="N3493" t="s">
        <v>67</v>
      </c>
      <c r="O3493" t="s">
        <v>74</v>
      </c>
      <c r="P3493" t="s">
        <v>67</v>
      </c>
      <c r="Q3493" t="s">
        <v>76</v>
      </c>
      <c r="R3493" t="s">
        <v>77</v>
      </c>
      <c r="S3493" t="s">
        <v>4639</v>
      </c>
      <c r="T3493" t="s">
        <v>3287</v>
      </c>
      <c r="U3493" t="s">
        <v>67</v>
      </c>
      <c r="V3493" t="s">
        <v>67</v>
      </c>
      <c r="W3493" t="s">
        <v>4690</v>
      </c>
      <c r="X3493" t="s">
        <v>67</v>
      </c>
      <c r="Y3493" t="s">
        <v>67</v>
      </c>
      <c r="Z3493" t="s">
        <v>67</v>
      </c>
      <c r="AA3493" t="s">
        <v>67</v>
      </c>
      <c r="AB3493" t="s">
        <v>67</v>
      </c>
      <c r="AC3493" t="s">
        <v>67</v>
      </c>
      <c r="AD3493">
        <v>539</v>
      </c>
      <c r="AE3493" s="7">
        <v>18</v>
      </c>
      <c r="AF3493">
        <v>1921</v>
      </c>
      <c r="AG3493" s="7">
        <v>22</v>
      </c>
      <c r="AH3493">
        <f t="shared" si="108"/>
        <v>1382</v>
      </c>
      <c r="AI3493">
        <f t="shared" si="109"/>
        <v>4</v>
      </c>
      <c r="AJ3493" t="s">
        <v>67</v>
      </c>
      <c r="AK3493" t="s">
        <v>67</v>
      </c>
      <c r="AL3493" t="s">
        <v>67</v>
      </c>
      <c r="AM3493" t="s">
        <v>67</v>
      </c>
      <c r="AN3493" t="s">
        <v>67</v>
      </c>
      <c r="AO3493" t="s">
        <v>67</v>
      </c>
      <c r="AP3493" t="s">
        <v>4754</v>
      </c>
      <c r="AQ3493" t="s">
        <v>86</v>
      </c>
      <c r="AR3493" t="s">
        <v>67</v>
      </c>
      <c r="AS3493" t="s">
        <v>67</v>
      </c>
      <c r="AT3493" t="s">
        <v>67</v>
      </c>
      <c r="AU3493">
        <v>83</v>
      </c>
      <c r="AV3493" t="s">
        <v>67</v>
      </c>
      <c r="AW3493">
        <v>100</v>
      </c>
      <c r="AX3493" t="s">
        <v>67</v>
      </c>
      <c r="AY3493" t="s">
        <v>67</v>
      </c>
      <c r="AZ3493" t="s">
        <v>67</v>
      </c>
      <c r="BA3493" t="s">
        <v>67</v>
      </c>
      <c r="BB3493">
        <v>0.186329578</v>
      </c>
      <c r="BC3493" t="s">
        <v>67</v>
      </c>
      <c r="BD3493" t="s">
        <v>4897</v>
      </c>
      <c r="BE3493" t="s">
        <v>67</v>
      </c>
      <c r="BF3493" t="s">
        <v>67</v>
      </c>
      <c r="BG3493">
        <v>1.3333333329999999</v>
      </c>
      <c r="BH3493" t="s">
        <v>67</v>
      </c>
      <c r="BI3493" t="s">
        <v>67</v>
      </c>
      <c r="BJ3493" t="s">
        <v>67</v>
      </c>
      <c r="BK3493" t="s">
        <v>67</v>
      </c>
    </row>
    <row r="3494" spans="1:63" hidden="1" x14ac:dyDescent="0.35">
      <c r="A3494" t="s">
        <v>4625</v>
      </c>
      <c r="B3494" t="s">
        <v>67</v>
      </c>
      <c r="C3494" t="s">
        <v>67</v>
      </c>
      <c r="D3494" t="s">
        <v>67</v>
      </c>
      <c r="E3494" t="s">
        <v>67</v>
      </c>
      <c r="F3494" t="s">
        <v>66</v>
      </c>
      <c r="G3494" t="s">
        <v>67</v>
      </c>
      <c r="H3494" t="s">
        <v>5174</v>
      </c>
      <c r="I3494" t="s">
        <v>67</v>
      </c>
      <c r="J3494" t="s">
        <v>67</v>
      </c>
      <c r="K3494" t="s">
        <v>67</v>
      </c>
      <c r="L3494" t="s">
        <v>67</v>
      </c>
      <c r="M3494" t="s">
        <v>67</v>
      </c>
      <c r="N3494" t="s">
        <v>67</v>
      </c>
      <c r="O3494" t="s">
        <v>74</v>
      </c>
      <c r="P3494" t="s">
        <v>67</v>
      </c>
      <c r="Q3494" t="s">
        <v>76</v>
      </c>
      <c r="R3494" t="s">
        <v>77</v>
      </c>
      <c r="S3494" t="s">
        <v>4639</v>
      </c>
      <c r="T3494" t="s">
        <v>3287</v>
      </c>
      <c r="U3494" t="s">
        <v>67</v>
      </c>
      <c r="V3494" t="s">
        <v>67</v>
      </c>
      <c r="W3494" t="s">
        <v>4689</v>
      </c>
      <c r="X3494" t="s">
        <v>67</v>
      </c>
      <c r="Y3494" t="s">
        <v>67</v>
      </c>
      <c r="Z3494" t="s">
        <v>67</v>
      </c>
      <c r="AA3494" t="s">
        <v>67</v>
      </c>
      <c r="AB3494" t="s">
        <v>67</v>
      </c>
      <c r="AC3494" t="s">
        <v>67</v>
      </c>
      <c r="AD3494">
        <v>539</v>
      </c>
      <c r="AE3494" s="7">
        <v>18</v>
      </c>
      <c r="AF3494">
        <v>486</v>
      </c>
      <c r="AG3494" s="7">
        <v>22</v>
      </c>
      <c r="AH3494">
        <f t="shared" si="108"/>
        <v>-53</v>
      </c>
      <c r="AI3494">
        <f t="shared" si="109"/>
        <v>4</v>
      </c>
      <c r="AJ3494" t="s">
        <v>67</v>
      </c>
      <c r="AK3494" t="s">
        <v>67</v>
      </c>
      <c r="AL3494" t="s">
        <v>67</v>
      </c>
      <c r="AM3494" t="s">
        <v>67</v>
      </c>
      <c r="AN3494" t="s">
        <v>67</v>
      </c>
      <c r="AO3494" t="s">
        <v>67</v>
      </c>
      <c r="AP3494" t="s">
        <v>4898</v>
      </c>
      <c r="AQ3494" t="s">
        <v>160</v>
      </c>
      <c r="AR3494" t="s">
        <v>67</v>
      </c>
      <c r="AS3494" t="s">
        <v>67</v>
      </c>
      <c r="AT3494" t="s">
        <v>67</v>
      </c>
      <c r="AU3494">
        <v>15</v>
      </c>
      <c r="AV3494" t="s">
        <v>67</v>
      </c>
      <c r="AW3494">
        <v>42</v>
      </c>
      <c r="AX3494" t="s">
        <v>67</v>
      </c>
      <c r="AY3494" t="s">
        <v>67</v>
      </c>
      <c r="AZ3494" t="s">
        <v>67</v>
      </c>
      <c r="BA3494" t="s">
        <v>67</v>
      </c>
      <c r="BB3494">
        <v>1.0296194169999999</v>
      </c>
      <c r="BC3494" t="s">
        <v>67</v>
      </c>
      <c r="BD3494" t="s">
        <v>4897</v>
      </c>
      <c r="BE3494" t="s">
        <v>67</v>
      </c>
      <c r="BF3494" t="s">
        <v>67</v>
      </c>
      <c r="BG3494">
        <v>1.3333333329999999</v>
      </c>
      <c r="BH3494" t="s">
        <v>67</v>
      </c>
      <c r="BI3494" t="s">
        <v>67</v>
      </c>
      <c r="BJ3494" t="s">
        <v>67</v>
      </c>
      <c r="BK3494" t="s">
        <v>67</v>
      </c>
    </row>
    <row r="3495" spans="1:63" hidden="1" x14ac:dyDescent="0.35">
      <c r="A3495" t="s">
        <v>4625</v>
      </c>
      <c r="B3495" t="s">
        <v>67</v>
      </c>
      <c r="C3495" t="s">
        <v>67</v>
      </c>
      <c r="D3495" t="s">
        <v>67</v>
      </c>
      <c r="E3495" t="s">
        <v>67</v>
      </c>
      <c r="F3495" t="s">
        <v>66</v>
      </c>
      <c r="G3495" t="s">
        <v>67</v>
      </c>
      <c r="H3495" t="s">
        <v>5174</v>
      </c>
      <c r="I3495" t="s">
        <v>67</v>
      </c>
      <c r="J3495" t="s">
        <v>67</v>
      </c>
      <c r="K3495" t="s">
        <v>67</v>
      </c>
      <c r="L3495" t="s">
        <v>67</v>
      </c>
      <c r="M3495" t="s">
        <v>67</v>
      </c>
      <c r="N3495" t="s">
        <v>67</v>
      </c>
      <c r="O3495" t="s">
        <v>74</v>
      </c>
      <c r="P3495" t="s">
        <v>67</v>
      </c>
      <c r="Q3495" t="s">
        <v>76</v>
      </c>
      <c r="R3495" t="s">
        <v>77</v>
      </c>
      <c r="S3495" t="s">
        <v>4639</v>
      </c>
      <c r="T3495" t="s">
        <v>3287</v>
      </c>
      <c r="U3495" t="s">
        <v>67</v>
      </c>
      <c r="V3495" t="s">
        <v>67</v>
      </c>
      <c r="W3495" t="s">
        <v>4690</v>
      </c>
      <c r="X3495" t="s">
        <v>67</v>
      </c>
      <c r="Y3495" t="s">
        <v>67</v>
      </c>
      <c r="Z3495" t="s">
        <v>67</v>
      </c>
      <c r="AA3495" t="s">
        <v>67</v>
      </c>
      <c r="AB3495" t="s">
        <v>67</v>
      </c>
      <c r="AC3495" t="s">
        <v>67</v>
      </c>
      <c r="AD3495">
        <v>539</v>
      </c>
      <c r="AE3495" s="7">
        <v>18</v>
      </c>
      <c r="AF3495">
        <v>3828</v>
      </c>
      <c r="AG3495" s="7">
        <v>22</v>
      </c>
      <c r="AH3495">
        <f t="shared" si="108"/>
        <v>3289</v>
      </c>
      <c r="AI3495">
        <f t="shared" si="109"/>
        <v>4</v>
      </c>
      <c r="AJ3495" t="s">
        <v>67</v>
      </c>
      <c r="AK3495" t="s">
        <v>67</v>
      </c>
      <c r="AL3495" t="s">
        <v>67</v>
      </c>
      <c r="AM3495" t="s">
        <v>67</v>
      </c>
      <c r="AN3495" t="s">
        <v>67</v>
      </c>
      <c r="AO3495" t="s">
        <v>67</v>
      </c>
      <c r="AP3495" t="s">
        <v>1580</v>
      </c>
      <c r="AQ3495" t="s">
        <v>139</v>
      </c>
      <c r="AR3495" t="s">
        <v>67</v>
      </c>
      <c r="AS3495" t="s">
        <v>67</v>
      </c>
      <c r="AT3495" t="s">
        <v>67</v>
      </c>
      <c r="AU3495">
        <v>2.69</v>
      </c>
      <c r="AV3495" t="s">
        <v>67</v>
      </c>
      <c r="AW3495">
        <v>19.79</v>
      </c>
      <c r="AX3495" t="s">
        <v>67</v>
      </c>
      <c r="AY3495" t="s">
        <v>67</v>
      </c>
      <c r="AZ3495" t="s">
        <v>67</v>
      </c>
      <c r="BA3495" t="s">
        <v>67</v>
      </c>
      <c r="BB3495">
        <v>1.995635566</v>
      </c>
      <c r="BC3495" t="s">
        <v>67</v>
      </c>
      <c r="BD3495" t="s">
        <v>4897</v>
      </c>
      <c r="BE3495" t="s">
        <v>67</v>
      </c>
      <c r="BF3495" t="s">
        <v>67</v>
      </c>
      <c r="BG3495">
        <v>1.3333333329999999</v>
      </c>
      <c r="BH3495" t="s">
        <v>67</v>
      </c>
      <c r="BI3495" t="s">
        <v>67</v>
      </c>
      <c r="BJ3495" t="s">
        <v>67</v>
      </c>
      <c r="BK3495" t="s">
        <v>67</v>
      </c>
    </row>
    <row r="3496" spans="1:63" hidden="1" x14ac:dyDescent="0.35">
      <c r="A3496" t="s">
        <v>4625</v>
      </c>
      <c r="B3496" t="s">
        <v>67</v>
      </c>
      <c r="C3496" t="s">
        <v>67</v>
      </c>
      <c r="D3496" t="s">
        <v>67</v>
      </c>
      <c r="E3496" t="s">
        <v>67</v>
      </c>
      <c r="F3496" t="s">
        <v>66</v>
      </c>
      <c r="G3496" t="s">
        <v>67</v>
      </c>
      <c r="H3496" t="s">
        <v>5175</v>
      </c>
      <c r="I3496" t="s">
        <v>67</v>
      </c>
      <c r="J3496" t="s">
        <v>67</v>
      </c>
      <c r="K3496" t="s">
        <v>67</v>
      </c>
      <c r="L3496" t="s">
        <v>67</v>
      </c>
      <c r="M3496" t="s">
        <v>67</v>
      </c>
      <c r="N3496" t="s">
        <v>67</v>
      </c>
      <c r="O3496" t="s">
        <v>74</v>
      </c>
      <c r="P3496" t="s">
        <v>67</v>
      </c>
      <c r="Q3496" t="s">
        <v>76</v>
      </c>
      <c r="R3496" t="s">
        <v>77</v>
      </c>
      <c r="S3496" t="s">
        <v>4639</v>
      </c>
      <c r="T3496" t="s">
        <v>3125</v>
      </c>
      <c r="U3496" t="s">
        <v>67</v>
      </c>
      <c r="V3496" t="s">
        <v>67</v>
      </c>
      <c r="W3496" t="s">
        <v>80</v>
      </c>
      <c r="X3496" t="s">
        <v>67</v>
      </c>
      <c r="Y3496" t="s">
        <v>67</v>
      </c>
      <c r="Z3496" t="s">
        <v>67</v>
      </c>
      <c r="AA3496">
        <v>5</v>
      </c>
      <c r="AB3496">
        <v>5</v>
      </c>
      <c r="AC3496" t="s">
        <v>67</v>
      </c>
      <c r="AD3496">
        <v>433.8</v>
      </c>
      <c r="AE3496">
        <v>24</v>
      </c>
      <c r="AF3496">
        <v>1021.8</v>
      </c>
      <c r="AG3496">
        <v>24</v>
      </c>
      <c r="AH3496">
        <f t="shared" si="108"/>
        <v>588</v>
      </c>
      <c r="AI3496">
        <f t="shared" si="109"/>
        <v>0</v>
      </c>
      <c r="AJ3496" t="s">
        <v>67</v>
      </c>
      <c r="AK3496" t="s">
        <v>67</v>
      </c>
      <c r="AL3496" t="s">
        <v>67</v>
      </c>
      <c r="AM3496" t="s">
        <v>67</v>
      </c>
      <c r="AN3496" t="s">
        <v>67</v>
      </c>
      <c r="AO3496" t="s">
        <v>67</v>
      </c>
      <c r="AP3496" t="s">
        <v>4654</v>
      </c>
      <c r="AQ3496" t="s">
        <v>139</v>
      </c>
      <c r="AR3496" t="s">
        <v>67</v>
      </c>
      <c r="AS3496" t="s">
        <v>67</v>
      </c>
      <c r="AT3496" t="s">
        <v>67</v>
      </c>
      <c r="AU3496">
        <v>288</v>
      </c>
      <c r="AV3496">
        <v>2.2360679769999998</v>
      </c>
      <c r="AW3496">
        <v>282</v>
      </c>
      <c r="AX3496">
        <v>2.2360679769999998</v>
      </c>
      <c r="AY3496" t="s">
        <v>67</v>
      </c>
      <c r="AZ3496" t="s">
        <v>67</v>
      </c>
      <c r="BA3496" t="s">
        <v>67</v>
      </c>
      <c r="BB3496">
        <v>-2.1053408999999999E-2</v>
      </c>
      <c r="BC3496" s="1">
        <v>2.4600000000000002E-5</v>
      </c>
      <c r="BD3496" t="s">
        <v>67</v>
      </c>
      <c r="BE3496" t="s">
        <v>67</v>
      </c>
      <c r="BF3496">
        <v>-2.6832815729999999</v>
      </c>
      <c r="BG3496">
        <v>0.90322580600000002</v>
      </c>
      <c r="BH3496">
        <v>-2.4236091630000001</v>
      </c>
      <c r="BI3496" t="s">
        <v>164</v>
      </c>
      <c r="BJ3496" t="s">
        <v>164</v>
      </c>
      <c r="BK3496" t="s">
        <v>4641</v>
      </c>
    </row>
    <row r="3497" spans="1:63" hidden="1" x14ac:dyDescent="0.35">
      <c r="A3497" t="s">
        <v>4625</v>
      </c>
      <c r="B3497" t="s">
        <v>67</v>
      </c>
      <c r="C3497" t="s">
        <v>67</v>
      </c>
      <c r="D3497" t="s">
        <v>67</v>
      </c>
      <c r="E3497" t="s">
        <v>67</v>
      </c>
      <c r="F3497" t="s">
        <v>66</v>
      </c>
      <c r="G3497" t="s">
        <v>67</v>
      </c>
      <c r="H3497" t="s">
        <v>5175</v>
      </c>
      <c r="I3497" t="s">
        <v>67</v>
      </c>
      <c r="J3497" t="s">
        <v>67</v>
      </c>
      <c r="K3497" t="s">
        <v>67</v>
      </c>
      <c r="L3497" t="s">
        <v>67</v>
      </c>
      <c r="M3497" t="s">
        <v>67</v>
      </c>
      <c r="N3497" t="s">
        <v>67</v>
      </c>
      <c r="O3497" t="s">
        <v>74</v>
      </c>
      <c r="P3497" t="s">
        <v>67</v>
      </c>
      <c r="Q3497" t="s">
        <v>76</v>
      </c>
      <c r="R3497" t="s">
        <v>77</v>
      </c>
      <c r="S3497" t="s">
        <v>4639</v>
      </c>
      <c r="T3497" t="s">
        <v>3125</v>
      </c>
      <c r="U3497" t="s">
        <v>67</v>
      </c>
      <c r="V3497" t="s">
        <v>67</v>
      </c>
      <c r="W3497" t="s">
        <v>80</v>
      </c>
      <c r="X3497" t="s">
        <v>67</v>
      </c>
      <c r="Y3497" t="s">
        <v>67</v>
      </c>
      <c r="Z3497" t="s">
        <v>67</v>
      </c>
      <c r="AA3497">
        <v>5</v>
      </c>
      <c r="AB3497">
        <v>5</v>
      </c>
      <c r="AC3497" t="s">
        <v>67</v>
      </c>
      <c r="AD3497">
        <v>433.8</v>
      </c>
      <c r="AE3497">
        <v>24</v>
      </c>
      <c r="AF3497">
        <v>1345.6</v>
      </c>
      <c r="AG3497">
        <v>24</v>
      </c>
      <c r="AH3497">
        <f t="shared" si="108"/>
        <v>911.8</v>
      </c>
      <c r="AI3497">
        <f t="shared" si="109"/>
        <v>0</v>
      </c>
      <c r="AJ3497" t="s">
        <v>67</v>
      </c>
      <c r="AK3497" t="s">
        <v>67</v>
      </c>
      <c r="AL3497" t="s">
        <v>67</v>
      </c>
      <c r="AM3497" t="s">
        <v>67</v>
      </c>
      <c r="AN3497" t="s">
        <v>67</v>
      </c>
      <c r="AO3497" t="s">
        <v>67</v>
      </c>
      <c r="AP3497" t="s">
        <v>5176</v>
      </c>
      <c r="AQ3497" t="s">
        <v>160</v>
      </c>
      <c r="AR3497" t="s">
        <v>67</v>
      </c>
      <c r="AS3497" t="s">
        <v>67</v>
      </c>
      <c r="AT3497" t="s">
        <v>67</v>
      </c>
      <c r="AU3497">
        <v>68</v>
      </c>
      <c r="AV3497">
        <v>27.495454169999999</v>
      </c>
      <c r="AW3497">
        <v>30</v>
      </c>
      <c r="AX3497">
        <v>26</v>
      </c>
      <c r="AY3497" t="s">
        <v>67</v>
      </c>
      <c r="AZ3497" t="s">
        <v>67</v>
      </c>
      <c r="BA3497" t="s">
        <v>67</v>
      </c>
      <c r="BB3497">
        <v>-0.81831032400000003</v>
      </c>
      <c r="BC3497">
        <v>0.18292118399999999</v>
      </c>
      <c r="BD3497" t="s">
        <v>67</v>
      </c>
      <c r="BE3497" t="s">
        <v>67</v>
      </c>
      <c r="BF3497">
        <v>-1.420126676</v>
      </c>
      <c r="BG3497">
        <v>0.90322580600000002</v>
      </c>
      <c r="BH3497">
        <v>-1.2826950619999999</v>
      </c>
      <c r="BI3497" t="s">
        <v>164</v>
      </c>
      <c r="BJ3497" t="s">
        <v>164</v>
      </c>
      <c r="BK3497" t="s">
        <v>4641</v>
      </c>
    </row>
    <row r="3498" spans="1:63" hidden="1" x14ac:dyDescent="0.35">
      <c r="A3498" t="s">
        <v>4625</v>
      </c>
      <c r="B3498" t="s">
        <v>67</v>
      </c>
      <c r="C3498" t="s">
        <v>67</v>
      </c>
      <c r="D3498" t="s">
        <v>67</v>
      </c>
      <c r="E3498" t="s">
        <v>67</v>
      </c>
      <c r="F3498" t="s">
        <v>66</v>
      </c>
      <c r="G3498" t="s">
        <v>67</v>
      </c>
      <c r="H3498" t="s">
        <v>5175</v>
      </c>
      <c r="I3498" t="s">
        <v>67</v>
      </c>
      <c r="J3498" t="s">
        <v>67</v>
      </c>
      <c r="K3498" t="s">
        <v>67</v>
      </c>
      <c r="L3498" t="s">
        <v>67</v>
      </c>
      <c r="M3498" t="s">
        <v>67</v>
      </c>
      <c r="N3498" t="s">
        <v>67</v>
      </c>
      <c r="O3498" t="s">
        <v>74</v>
      </c>
      <c r="P3498" t="s">
        <v>67</v>
      </c>
      <c r="Q3498" t="s">
        <v>76</v>
      </c>
      <c r="R3498" t="s">
        <v>77</v>
      </c>
      <c r="S3498" t="s">
        <v>4639</v>
      </c>
      <c r="T3498" t="s">
        <v>3125</v>
      </c>
      <c r="U3498" t="s">
        <v>67</v>
      </c>
      <c r="V3498" t="s">
        <v>67</v>
      </c>
      <c r="W3498" t="s">
        <v>80</v>
      </c>
      <c r="X3498" t="s">
        <v>67</v>
      </c>
      <c r="Y3498" t="s">
        <v>67</v>
      </c>
      <c r="Z3498" t="s">
        <v>67</v>
      </c>
      <c r="AA3498">
        <v>5</v>
      </c>
      <c r="AB3498">
        <v>5</v>
      </c>
      <c r="AC3498" t="s">
        <v>67</v>
      </c>
      <c r="AD3498">
        <v>433.8</v>
      </c>
      <c r="AE3498">
        <v>24</v>
      </c>
      <c r="AF3498">
        <v>1345.6</v>
      </c>
      <c r="AG3498">
        <v>24</v>
      </c>
      <c r="AH3498">
        <f t="shared" si="108"/>
        <v>911.8</v>
      </c>
      <c r="AI3498">
        <f t="shared" si="109"/>
        <v>0</v>
      </c>
      <c r="AJ3498" t="s">
        <v>67</v>
      </c>
      <c r="AK3498" t="s">
        <v>67</v>
      </c>
      <c r="AL3498" t="s">
        <v>67</v>
      </c>
      <c r="AM3498" t="s">
        <v>67</v>
      </c>
      <c r="AN3498" t="s">
        <v>67</v>
      </c>
      <c r="AO3498" t="s">
        <v>67</v>
      </c>
      <c r="AP3498" t="s">
        <v>4654</v>
      </c>
      <c r="AQ3498" t="s">
        <v>139</v>
      </c>
      <c r="AR3498" t="s">
        <v>67</v>
      </c>
      <c r="AS3498" t="s">
        <v>67</v>
      </c>
      <c r="AT3498" t="s">
        <v>67</v>
      </c>
      <c r="AU3498">
        <v>288</v>
      </c>
      <c r="AV3498">
        <v>2.2360679769999998</v>
      </c>
      <c r="AW3498">
        <v>253</v>
      </c>
      <c r="AX3498">
        <v>29.068883710000001</v>
      </c>
      <c r="AY3498" t="s">
        <v>67</v>
      </c>
      <c r="AZ3498" t="s">
        <v>67</v>
      </c>
      <c r="BA3498" t="s">
        <v>67</v>
      </c>
      <c r="BB3498">
        <v>-0.129570991</v>
      </c>
      <c r="BC3498">
        <v>2.6523100000000002E-3</v>
      </c>
      <c r="BD3498" t="s">
        <v>67</v>
      </c>
      <c r="BE3498" t="s">
        <v>67</v>
      </c>
      <c r="BF3498">
        <v>-1.6977493749999999</v>
      </c>
      <c r="BG3498">
        <v>0.90322580600000002</v>
      </c>
      <c r="BH3498">
        <v>-1.533451049</v>
      </c>
      <c r="BI3498" t="s">
        <v>164</v>
      </c>
      <c r="BJ3498" t="s">
        <v>164</v>
      </c>
      <c r="BK3498" t="s">
        <v>4641</v>
      </c>
    </row>
    <row r="3499" spans="1:63" hidden="1" x14ac:dyDescent="0.35">
      <c r="A3499" t="s">
        <v>4625</v>
      </c>
      <c r="B3499" t="s">
        <v>67</v>
      </c>
      <c r="C3499" t="s">
        <v>67</v>
      </c>
      <c r="D3499" t="s">
        <v>67</v>
      </c>
      <c r="E3499" t="s">
        <v>67</v>
      </c>
      <c r="F3499" t="s">
        <v>66</v>
      </c>
      <c r="G3499" t="s">
        <v>67</v>
      </c>
      <c r="H3499" t="s">
        <v>5175</v>
      </c>
      <c r="I3499" t="s">
        <v>67</v>
      </c>
      <c r="J3499" t="s">
        <v>67</v>
      </c>
      <c r="K3499" t="s">
        <v>67</v>
      </c>
      <c r="L3499" t="s">
        <v>67</v>
      </c>
      <c r="M3499" t="s">
        <v>67</v>
      </c>
      <c r="N3499" t="s">
        <v>67</v>
      </c>
      <c r="O3499" t="s">
        <v>74</v>
      </c>
      <c r="P3499" t="s">
        <v>67</v>
      </c>
      <c r="Q3499" t="s">
        <v>76</v>
      </c>
      <c r="R3499" t="s">
        <v>77</v>
      </c>
      <c r="S3499" t="s">
        <v>4639</v>
      </c>
      <c r="T3499" t="s">
        <v>3125</v>
      </c>
      <c r="U3499" t="s">
        <v>67</v>
      </c>
      <c r="V3499" t="s">
        <v>67</v>
      </c>
      <c r="W3499" t="s">
        <v>80</v>
      </c>
      <c r="X3499" t="s">
        <v>67</v>
      </c>
      <c r="Y3499" t="s">
        <v>67</v>
      </c>
      <c r="Z3499" t="s">
        <v>67</v>
      </c>
      <c r="AA3499">
        <v>5</v>
      </c>
      <c r="AB3499">
        <v>5</v>
      </c>
      <c r="AC3499" t="s">
        <v>67</v>
      </c>
      <c r="AD3499">
        <v>433.8</v>
      </c>
      <c r="AE3499">
        <v>24</v>
      </c>
      <c r="AF3499">
        <v>1021.8</v>
      </c>
      <c r="AG3499">
        <v>24</v>
      </c>
      <c r="AH3499">
        <f t="shared" si="108"/>
        <v>588</v>
      </c>
      <c r="AI3499">
        <f t="shared" si="109"/>
        <v>0</v>
      </c>
      <c r="AJ3499" t="s">
        <v>67</v>
      </c>
      <c r="AK3499" t="s">
        <v>67</v>
      </c>
      <c r="AL3499" t="s">
        <v>67</v>
      </c>
      <c r="AM3499" t="s">
        <v>67</v>
      </c>
      <c r="AN3499" t="s">
        <v>67</v>
      </c>
      <c r="AO3499" t="s">
        <v>67</v>
      </c>
      <c r="AP3499" t="s">
        <v>5176</v>
      </c>
      <c r="AQ3499" t="s">
        <v>160</v>
      </c>
      <c r="AR3499" t="s">
        <v>67</v>
      </c>
      <c r="AS3499" t="s">
        <v>67</v>
      </c>
      <c r="AT3499" t="s">
        <v>67</v>
      </c>
      <c r="AU3499">
        <v>68</v>
      </c>
      <c r="AV3499">
        <v>27.495454169999999</v>
      </c>
      <c r="AW3499">
        <v>45.666666669999998</v>
      </c>
      <c r="AX3499">
        <v>43.523939769999998</v>
      </c>
      <c r="AY3499" t="s">
        <v>67</v>
      </c>
      <c r="AZ3499" t="s">
        <v>67</v>
      </c>
      <c r="BA3499" t="s">
        <v>67</v>
      </c>
      <c r="BB3499">
        <v>-0.39813906799999998</v>
      </c>
      <c r="BC3499">
        <v>0.21437086799999999</v>
      </c>
      <c r="BD3499" t="s">
        <v>67</v>
      </c>
      <c r="BE3499" t="s">
        <v>67</v>
      </c>
      <c r="BF3499">
        <v>-0.61350526800000005</v>
      </c>
      <c r="BG3499">
        <v>0.90322580600000002</v>
      </c>
      <c r="BH3499">
        <v>-0.55413379100000004</v>
      </c>
      <c r="BI3499" t="s">
        <v>164</v>
      </c>
      <c r="BJ3499" t="s">
        <v>164</v>
      </c>
      <c r="BK3499" t="s">
        <v>4641</v>
      </c>
    </row>
    <row r="3500" spans="1:63" hidden="1" x14ac:dyDescent="0.35">
      <c r="A3500" t="s">
        <v>4625</v>
      </c>
      <c r="B3500" t="s">
        <v>67</v>
      </c>
      <c r="C3500" t="s">
        <v>67</v>
      </c>
      <c r="D3500" t="s">
        <v>67</v>
      </c>
      <c r="E3500" t="s">
        <v>67</v>
      </c>
      <c r="F3500" t="s">
        <v>66</v>
      </c>
      <c r="G3500" t="s">
        <v>67</v>
      </c>
      <c r="H3500" t="s">
        <v>5177</v>
      </c>
      <c r="I3500" t="s">
        <v>67</v>
      </c>
      <c r="J3500" t="s">
        <v>67</v>
      </c>
      <c r="K3500" t="s">
        <v>67</v>
      </c>
      <c r="L3500" t="s">
        <v>67</v>
      </c>
      <c r="M3500" t="s">
        <v>67</v>
      </c>
      <c r="N3500" t="s">
        <v>67</v>
      </c>
      <c r="O3500" t="s">
        <v>74</v>
      </c>
      <c r="P3500" t="s">
        <v>67</v>
      </c>
      <c r="Q3500" t="s">
        <v>76</v>
      </c>
      <c r="R3500" t="s">
        <v>77</v>
      </c>
      <c r="S3500" t="s">
        <v>4639</v>
      </c>
      <c r="T3500" t="s">
        <v>5178</v>
      </c>
      <c r="U3500" t="s">
        <v>67</v>
      </c>
      <c r="V3500" t="s">
        <v>67</v>
      </c>
      <c r="W3500" t="s">
        <v>80</v>
      </c>
      <c r="X3500" t="s">
        <v>67</v>
      </c>
      <c r="Y3500" t="s">
        <v>67</v>
      </c>
      <c r="Z3500" t="s">
        <v>67</v>
      </c>
      <c r="AA3500">
        <v>3</v>
      </c>
      <c r="AB3500">
        <v>3</v>
      </c>
      <c r="AC3500" t="s">
        <v>67</v>
      </c>
      <c r="AD3500">
        <v>430.5</v>
      </c>
      <c r="AE3500">
        <v>20.100000000000001</v>
      </c>
      <c r="AF3500">
        <v>721.3</v>
      </c>
      <c r="AG3500">
        <v>20.5</v>
      </c>
      <c r="AH3500">
        <f t="shared" si="108"/>
        <v>290.79999999999995</v>
      </c>
      <c r="AI3500">
        <f t="shared" si="109"/>
        <v>0.39999999999999858</v>
      </c>
      <c r="AJ3500" t="s">
        <v>67</v>
      </c>
      <c r="AK3500" t="s">
        <v>67</v>
      </c>
      <c r="AL3500" t="s">
        <v>67</v>
      </c>
      <c r="AM3500" t="s">
        <v>67</v>
      </c>
      <c r="AN3500" t="s">
        <v>67</v>
      </c>
      <c r="AO3500" t="s">
        <v>67</v>
      </c>
      <c r="AP3500" t="s">
        <v>4655</v>
      </c>
      <c r="AQ3500" t="s">
        <v>86</v>
      </c>
      <c r="AR3500" t="s">
        <v>67</v>
      </c>
      <c r="AS3500" t="s">
        <v>67</v>
      </c>
      <c r="AT3500" t="s">
        <v>67</v>
      </c>
      <c r="AU3500">
        <v>99.7</v>
      </c>
      <c r="AV3500">
        <v>0.51961524199999998</v>
      </c>
      <c r="AW3500">
        <v>99.5</v>
      </c>
      <c r="AX3500">
        <v>0.51961524199999998</v>
      </c>
      <c r="AY3500" t="s">
        <v>67</v>
      </c>
      <c r="AZ3500" t="s">
        <v>67</v>
      </c>
      <c r="BA3500" t="s">
        <v>67</v>
      </c>
      <c r="BB3500">
        <v>-2.0080330000000002E-3</v>
      </c>
      <c r="BC3500" s="1">
        <v>1.8099999999999999E-5</v>
      </c>
      <c r="BD3500" t="s">
        <v>67</v>
      </c>
      <c r="BE3500" t="s">
        <v>67</v>
      </c>
      <c r="BF3500">
        <v>-0.38490017900000001</v>
      </c>
      <c r="BG3500">
        <v>0.8</v>
      </c>
      <c r="BH3500">
        <v>-0.30792014400000001</v>
      </c>
      <c r="BI3500" t="s">
        <v>164</v>
      </c>
      <c r="BJ3500" t="s">
        <v>164</v>
      </c>
      <c r="BK3500" t="s">
        <v>67</v>
      </c>
    </row>
    <row r="3501" spans="1:63" hidden="1" x14ac:dyDescent="0.35">
      <c r="A3501" t="s">
        <v>4625</v>
      </c>
      <c r="B3501" t="s">
        <v>67</v>
      </c>
      <c r="C3501" t="s">
        <v>67</v>
      </c>
      <c r="D3501" t="s">
        <v>67</v>
      </c>
      <c r="E3501" t="s">
        <v>67</v>
      </c>
      <c r="F3501" t="s">
        <v>66</v>
      </c>
      <c r="G3501" t="s">
        <v>67</v>
      </c>
      <c r="H3501" t="s">
        <v>5177</v>
      </c>
      <c r="I3501" t="s">
        <v>67</v>
      </c>
      <c r="J3501" t="s">
        <v>67</v>
      </c>
      <c r="K3501" t="s">
        <v>67</v>
      </c>
      <c r="L3501" t="s">
        <v>67</v>
      </c>
      <c r="M3501" t="s">
        <v>67</v>
      </c>
      <c r="N3501" t="s">
        <v>67</v>
      </c>
      <c r="O3501" t="s">
        <v>74</v>
      </c>
      <c r="P3501" t="s">
        <v>67</v>
      </c>
      <c r="Q3501" t="s">
        <v>76</v>
      </c>
      <c r="R3501" t="s">
        <v>77</v>
      </c>
      <c r="S3501" t="s">
        <v>4639</v>
      </c>
      <c r="T3501" t="s">
        <v>5178</v>
      </c>
      <c r="U3501" t="s">
        <v>67</v>
      </c>
      <c r="V3501" t="s">
        <v>67</v>
      </c>
      <c r="W3501" t="s">
        <v>80</v>
      </c>
      <c r="X3501" t="s">
        <v>67</v>
      </c>
      <c r="Y3501" t="s">
        <v>67</v>
      </c>
      <c r="Z3501" t="s">
        <v>67</v>
      </c>
      <c r="AA3501">
        <v>3</v>
      </c>
      <c r="AB3501">
        <v>3</v>
      </c>
      <c r="AC3501" t="s">
        <v>67</v>
      </c>
      <c r="AD3501">
        <v>430.5</v>
      </c>
      <c r="AE3501">
        <v>20.100000000000001</v>
      </c>
      <c r="AF3501">
        <v>1175.3</v>
      </c>
      <c r="AG3501">
        <v>20.5</v>
      </c>
      <c r="AH3501">
        <f t="shared" si="108"/>
        <v>744.8</v>
      </c>
      <c r="AI3501">
        <f t="shared" si="109"/>
        <v>0.39999999999999858</v>
      </c>
      <c r="AJ3501" t="s">
        <v>67</v>
      </c>
      <c r="AK3501" t="s">
        <v>67</v>
      </c>
      <c r="AL3501" t="s">
        <v>67</v>
      </c>
      <c r="AM3501" t="s">
        <v>67</v>
      </c>
      <c r="AN3501" t="s">
        <v>67</v>
      </c>
      <c r="AO3501" t="s">
        <v>67</v>
      </c>
      <c r="AP3501" t="s">
        <v>4655</v>
      </c>
      <c r="AQ3501" t="s">
        <v>86</v>
      </c>
      <c r="AR3501" t="s">
        <v>67</v>
      </c>
      <c r="AS3501" t="s">
        <v>67</v>
      </c>
      <c r="AT3501" t="s">
        <v>67</v>
      </c>
      <c r="AU3501">
        <v>99.7</v>
      </c>
      <c r="AV3501">
        <v>0.51961524199999998</v>
      </c>
      <c r="AW3501">
        <v>99.35</v>
      </c>
      <c r="AX3501">
        <v>0.51961524199999998</v>
      </c>
      <c r="AY3501" t="s">
        <v>67</v>
      </c>
      <c r="AZ3501" t="s">
        <v>67</v>
      </c>
      <c r="BA3501" t="s">
        <v>67</v>
      </c>
      <c r="BB3501">
        <v>-3.5167079999999999E-3</v>
      </c>
      <c r="BC3501" s="1">
        <v>1.8199999999999999E-5</v>
      </c>
      <c r="BD3501" t="s">
        <v>67</v>
      </c>
      <c r="BE3501" t="s">
        <v>67</v>
      </c>
      <c r="BF3501">
        <v>-0.67357531400000004</v>
      </c>
      <c r="BG3501">
        <v>0.8</v>
      </c>
      <c r="BH3501">
        <v>-0.53886025100000001</v>
      </c>
      <c r="BI3501" t="s">
        <v>164</v>
      </c>
      <c r="BJ3501" t="s">
        <v>164</v>
      </c>
      <c r="BK3501" t="s">
        <v>67</v>
      </c>
    </row>
    <row r="3502" spans="1:63" hidden="1" x14ac:dyDescent="0.35">
      <c r="A3502" t="s">
        <v>4625</v>
      </c>
      <c r="B3502" t="s">
        <v>67</v>
      </c>
      <c r="C3502" t="s">
        <v>67</v>
      </c>
      <c r="D3502" t="s">
        <v>67</v>
      </c>
      <c r="E3502" t="s">
        <v>67</v>
      </c>
      <c r="F3502" t="s">
        <v>66</v>
      </c>
      <c r="G3502" t="s">
        <v>67</v>
      </c>
      <c r="H3502" t="s">
        <v>5177</v>
      </c>
      <c r="I3502" t="s">
        <v>67</v>
      </c>
      <c r="J3502" t="s">
        <v>67</v>
      </c>
      <c r="K3502" t="s">
        <v>67</v>
      </c>
      <c r="L3502" t="s">
        <v>67</v>
      </c>
      <c r="M3502" t="s">
        <v>67</v>
      </c>
      <c r="N3502" t="s">
        <v>67</v>
      </c>
      <c r="O3502" t="s">
        <v>74</v>
      </c>
      <c r="P3502" t="s">
        <v>67</v>
      </c>
      <c r="Q3502" t="s">
        <v>76</v>
      </c>
      <c r="R3502" t="s">
        <v>77</v>
      </c>
      <c r="S3502" t="s">
        <v>4639</v>
      </c>
      <c r="T3502" t="s">
        <v>5178</v>
      </c>
      <c r="U3502" t="s">
        <v>67</v>
      </c>
      <c r="V3502" t="s">
        <v>67</v>
      </c>
      <c r="W3502" t="s">
        <v>80</v>
      </c>
      <c r="X3502" t="s">
        <v>67</v>
      </c>
      <c r="Y3502" t="s">
        <v>67</v>
      </c>
      <c r="Z3502" t="s">
        <v>67</v>
      </c>
      <c r="AA3502">
        <v>3</v>
      </c>
      <c r="AB3502">
        <v>3</v>
      </c>
      <c r="AC3502" t="s">
        <v>67</v>
      </c>
      <c r="AD3502">
        <v>430.5</v>
      </c>
      <c r="AE3502">
        <v>20</v>
      </c>
      <c r="AF3502">
        <v>721.3</v>
      </c>
      <c r="AG3502">
        <v>20</v>
      </c>
      <c r="AH3502">
        <f t="shared" si="108"/>
        <v>290.79999999999995</v>
      </c>
      <c r="AI3502">
        <f t="shared" si="109"/>
        <v>0</v>
      </c>
      <c r="AJ3502" t="s">
        <v>67</v>
      </c>
      <c r="AK3502" t="s">
        <v>67</v>
      </c>
      <c r="AL3502" t="s">
        <v>67</v>
      </c>
      <c r="AM3502" t="s">
        <v>67</v>
      </c>
      <c r="AN3502" t="s">
        <v>67</v>
      </c>
      <c r="AO3502" t="s">
        <v>67</v>
      </c>
      <c r="AP3502" t="s">
        <v>5179</v>
      </c>
      <c r="AQ3502" t="s">
        <v>160</v>
      </c>
      <c r="AR3502" t="s">
        <v>67</v>
      </c>
      <c r="AS3502" t="s">
        <v>67</v>
      </c>
      <c r="AT3502" t="s">
        <v>67</v>
      </c>
      <c r="AU3502">
        <v>1</v>
      </c>
      <c r="AV3502">
        <v>0.17320508100000001</v>
      </c>
      <c r="AW3502">
        <v>6</v>
      </c>
      <c r="AX3502">
        <v>2.598076211</v>
      </c>
      <c r="AY3502" t="s">
        <v>67</v>
      </c>
      <c r="AZ3502" t="s">
        <v>67</v>
      </c>
      <c r="BA3502" t="s">
        <v>67</v>
      </c>
      <c r="BB3502">
        <v>1.791759469</v>
      </c>
      <c r="BC3502">
        <v>7.2499999999999995E-2</v>
      </c>
      <c r="BD3502" t="s">
        <v>67</v>
      </c>
      <c r="BE3502" t="s">
        <v>67</v>
      </c>
      <c r="BF3502">
        <v>2.7156272330000002</v>
      </c>
      <c r="BG3502">
        <v>0.8</v>
      </c>
      <c r="BH3502">
        <v>2.1725017860000002</v>
      </c>
      <c r="BI3502" t="s">
        <v>164</v>
      </c>
      <c r="BJ3502" t="s">
        <v>164</v>
      </c>
      <c r="BK3502" t="s">
        <v>67</v>
      </c>
    </row>
    <row r="3503" spans="1:63" hidden="1" x14ac:dyDescent="0.35">
      <c r="A3503" t="s">
        <v>4625</v>
      </c>
      <c r="B3503" t="s">
        <v>67</v>
      </c>
      <c r="C3503" t="s">
        <v>67</v>
      </c>
      <c r="D3503" t="s">
        <v>67</v>
      </c>
      <c r="E3503" t="s">
        <v>67</v>
      </c>
      <c r="F3503" t="s">
        <v>66</v>
      </c>
      <c r="G3503" t="s">
        <v>67</v>
      </c>
      <c r="H3503" t="s">
        <v>5177</v>
      </c>
      <c r="I3503" t="s">
        <v>67</v>
      </c>
      <c r="J3503" t="s">
        <v>67</v>
      </c>
      <c r="K3503" t="s">
        <v>67</v>
      </c>
      <c r="L3503" t="s">
        <v>67</v>
      </c>
      <c r="M3503" t="s">
        <v>67</v>
      </c>
      <c r="N3503" t="s">
        <v>67</v>
      </c>
      <c r="O3503" t="s">
        <v>74</v>
      </c>
      <c r="P3503" t="s">
        <v>67</v>
      </c>
      <c r="Q3503" t="s">
        <v>76</v>
      </c>
      <c r="R3503" t="s">
        <v>77</v>
      </c>
      <c r="S3503" t="s">
        <v>4639</v>
      </c>
      <c r="T3503" t="s">
        <v>5178</v>
      </c>
      <c r="U3503" t="s">
        <v>67</v>
      </c>
      <c r="V3503" t="s">
        <v>67</v>
      </c>
      <c r="W3503" t="s">
        <v>80</v>
      </c>
      <c r="X3503" t="s">
        <v>67</v>
      </c>
      <c r="Y3503" t="s">
        <v>67</v>
      </c>
      <c r="Z3503" t="s">
        <v>67</v>
      </c>
      <c r="AA3503">
        <v>3</v>
      </c>
      <c r="AB3503">
        <v>3</v>
      </c>
      <c r="AC3503" t="s">
        <v>67</v>
      </c>
      <c r="AD3503">
        <v>430.5</v>
      </c>
      <c r="AE3503">
        <v>20</v>
      </c>
      <c r="AF3503">
        <v>1175.3</v>
      </c>
      <c r="AG3503">
        <v>20</v>
      </c>
      <c r="AH3503">
        <f t="shared" si="108"/>
        <v>744.8</v>
      </c>
      <c r="AI3503">
        <f t="shared" si="109"/>
        <v>0</v>
      </c>
      <c r="AJ3503" t="s">
        <v>67</v>
      </c>
      <c r="AK3503" t="s">
        <v>67</v>
      </c>
      <c r="AL3503" t="s">
        <v>67</v>
      </c>
      <c r="AM3503" t="s">
        <v>67</v>
      </c>
      <c r="AN3503" t="s">
        <v>67</v>
      </c>
      <c r="AO3503" t="s">
        <v>67</v>
      </c>
      <c r="AP3503" t="s">
        <v>5179</v>
      </c>
      <c r="AQ3503" t="s">
        <v>160</v>
      </c>
      <c r="AR3503" t="s">
        <v>67</v>
      </c>
      <c r="AS3503" t="s">
        <v>67</v>
      </c>
      <c r="AT3503" t="s">
        <v>67</v>
      </c>
      <c r="AU3503">
        <v>1</v>
      </c>
      <c r="AV3503">
        <v>0.17320508100000001</v>
      </c>
      <c r="AW3503">
        <v>20</v>
      </c>
      <c r="AX3503">
        <v>8.6602540379999997</v>
      </c>
      <c r="AY3503" t="s">
        <v>67</v>
      </c>
      <c r="AZ3503" t="s">
        <v>67</v>
      </c>
      <c r="BA3503" t="s">
        <v>67</v>
      </c>
      <c r="BB3503">
        <v>2.9957322739999999</v>
      </c>
      <c r="BC3503">
        <v>7.2499999999999995E-2</v>
      </c>
      <c r="BD3503" t="s">
        <v>67</v>
      </c>
      <c r="BE3503" t="s">
        <v>67</v>
      </c>
      <c r="BF3503">
        <v>3.1020666559999999</v>
      </c>
      <c r="BG3503">
        <v>0.8</v>
      </c>
      <c r="BH3503">
        <v>2.4816533249999999</v>
      </c>
      <c r="BI3503" t="s">
        <v>164</v>
      </c>
      <c r="BJ3503" t="s">
        <v>164</v>
      </c>
      <c r="BK3503" t="s">
        <v>67</v>
      </c>
    </row>
    <row r="3504" spans="1:63" hidden="1" x14ac:dyDescent="0.35">
      <c r="A3504" t="s">
        <v>4625</v>
      </c>
      <c r="B3504" t="s">
        <v>67</v>
      </c>
      <c r="C3504" t="s">
        <v>67</v>
      </c>
      <c r="D3504" t="s">
        <v>67</v>
      </c>
      <c r="E3504" t="s">
        <v>67</v>
      </c>
      <c r="F3504" t="s">
        <v>66</v>
      </c>
      <c r="G3504" t="s">
        <v>67</v>
      </c>
      <c r="H3504" t="s">
        <v>5180</v>
      </c>
      <c r="I3504" t="s">
        <v>67</v>
      </c>
      <c r="J3504" t="s">
        <v>67</v>
      </c>
      <c r="K3504" t="s">
        <v>67</v>
      </c>
      <c r="L3504" t="s">
        <v>67</v>
      </c>
      <c r="M3504" t="s">
        <v>67</v>
      </c>
      <c r="N3504" t="s">
        <v>67</v>
      </c>
      <c r="O3504" t="s">
        <v>74</v>
      </c>
      <c r="P3504" t="s">
        <v>67</v>
      </c>
      <c r="Q3504" t="s">
        <v>76</v>
      </c>
      <c r="R3504" t="s">
        <v>77</v>
      </c>
      <c r="S3504" t="s">
        <v>5181</v>
      </c>
      <c r="T3504" t="s">
        <v>5182</v>
      </c>
      <c r="U3504" t="s">
        <v>67</v>
      </c>
      <c r="V3504" t="s">
        <v>67</v>
      </c>
      <c r="W3504" t="s">
        <v>4689</v>
      </c>
      <c r="X3504" t="s">
        <v>67</v>
      </c>
      <c r="Y3504" t="s">
        <v>67</v>
      </c>
      <c r="Z3504" t="s">
        <v>67</v>
      </c>
      <c r="AA3504">
        <v>3</v>
      </c>
      <c r="AB3504">
        <v>3</v>
      </c>
      <c r="AC3504" t="s">
        <v>67</v>
      </c>
      <c r="AD3504">
        <v>424</v>
      </c>
      <c r="AE3504" s="8">
        <v>26</v>
      </c>
      <c r="AF3504">
        <v>617</v>
      </c>
      <c r="AG3504" s="8">
        <v>28</v>
      </c>
      <c r="AH3504">
        <f t="shared" si="108"/>
        <v>193</v>
      </c>
      <c r="AI3504">
        <f t="shared" si="109"/>
        <v>2</v>
      </c>
      <c r="AJ3504" t="s">
        <v>67</v>
      </c>
      <c r="AK3504" t="s">
        <v>67</v>
      </c>
      <c r="AL3504" t="s">
        <v>67</v>
      </c>
      <c r="AM3504" t="s">
        <v>67</v>
      </c>
      <c r="AN3504" t="s">
        <v>67</v>
      </c>
      <c r="AO3504" t="s">
        <v>67</v>
      </c>
      <c r="AP3504" t="s">
        <v>5187</v>
      </c>
      <c r="AQ3504" t="s">
        <v>160</v>
      </c>
      <c r="AR3504" t="s">
        <v>67</v>
      </c>
      <c r="AS3504" t="s">
        <v>67</v>
      </c>
      <c r="AT3504" t="s">
        <v>67</v>
      </c>
      <c r="AU3504">
        <v>0.56999999999999995</v>
      </c>
      <c r="AV3504">
        <v>0.29444863700000001</v>
      </c>
      <c r="AW3504">
        <v>0.7</v>
      </c>
      <c r="AX3504">
        <v>1.7320507999999998E-2</v>
      </c>
      <c r="AY3504" t="s">
        <v>67</v>
      </c>
      <c r="AZ3504" t="s">
        <v>67</v>
      </c>
      <c r="BA3504" t="s">
        <v>67</v>
      </c>
      <c r="BB3504">
        <v>0.205443974</v>
      </c>
      <c r="BC3504">
        <v>8.9154527999999997E-2</v>
      </c>
      <c r="BD3504" t="s">
        <v>5184</v>
      </c>
      <c r="BE3504" t="s">
        <v>67</v>
      </c>
      <c r="BF3504">
        <v>0.62330229199999998</v>
      </c>
      <c r="BG3504">
        <v>0.8</v>
      </c>
      <c r="BH3504">
        <v>0.49864183400000001</v>
      </c>
      <c r="BI3504" t="s">
        <v>164</v>
      </c>
      <c r="BJ3504" t="s">
        <v>164</v>
      </c>
      <c r="BK3504" t="s">
        <v>67</v>
      </c>
    </row>
    <row r="3505" spans="1:63" hidden="1" x14ac:dyDescent="0.35">
      <c r="A3505" t="s">
        <v>4625</v>
      </c>
      <c r="B3505" t="s">
        <v>67</v>
      </c>
      <c r="C3505" t="s">
        <v>67</v>
      </c>
      <c r="D3505" t="s">
        <v>67</v>
      </c>
      <c r="E3505" t="s">
        <v>67</v>
      </c>
      <c r="F3505" t="s">
        <v>66</v>
      </c>
      <c r="G3505" t="s">
        <v>67</v>
      </c>
      <c r="H3505" t="s">
        <v>5180</v>
      </c>
      <c r="I3505" t="s">
        <v>67</v>
      </c>
      <c r="J3505" t="s">
        <v>67</v>
      </c>
      <c r="K3505" t="s">
        <v>67</v>
      </c>
      <c r="L3505" t="s">
        <v>67</v>
      </c>
      <c r="M3505" t="s">
        <v>67</v>
      </c>
      <c r="N3505" t="s">
        <v>67</v>
      </c>
      <c r="O3505" t="s">
        <v>74</v>
      </c>
      <c r="P3505" t="s">
        <v>67</v>
      </c>
      <c r="Q3505" t="s">
        <v>76</v>
      </c>
      <c r="R3505" t="s">
        <v>77</v>
      </c>
      <c r="S3505" t="s">
        <v>5181</v>
      </c>
      <c r="T3505" t="s">
        <v>5182</v>
      </c>
      <c r="U3505" t="s">
        <v>67</v>
      </c>
      <c r="V3505" t="s">
        <v>67</v>
      </c>
      <c r="W3505" t="s">
        <v>4690</v>
      </c>
      <c r="X3505" t="s">
        <v>67</v>
      </c>
      <c r="Y3505" t="s">
        <v>67</v>
      </c>
      <c r="Z3505" t="s">
        <v>67</v>
      </c>
      <c r="AA3505">
        <v>3</v>
      </c>
      <c r="AB3505">
        <v>3</v>
      </c>
      <c r="AC3505" t="s">
        <v>67</v>
      </c>
      <c r="AD3505">
        <v>424</v>
      </c>
      <c r="AE3505" s="8">
        <v>26</v>
      </c>
      <c r="AF3505">
        <v>1129.97</v>
      </c>
      <c r="AG3505" s="8">
        <v>28</v>
      </c>
      <c r="AH3505">
        <f t="shared" si="108"/>
        <v>705.97</v>
      </c>
      <c r="AI3505">
        <f t="shared" si="109"/>
        <v>2</v>
      </c>
      <c r="AJ3505" t="s">
        <v>67</v>
      </c>
      <c r="AK3505" t="s">
        <v>67</v>
      </c>
      <c r="AL3505" t="s">
        <v>67</v>
      </c>
      <c r="AM3505" t="s">
        <v>67</v>
      </c>
      <c r="AN3505" t="s">
        <v>67</v>
      </c>
      <c r="AO3505" t="s">
        <v>67</v>
      </c>
      <c r="AP3505" t="s">
        <v>5187</v>
      </c>
      <c r="AQ3505" t="s">
        <v>160</v>
      </c>
      <c r="AR3505" t="s">
        <v>67</v>
      </c>
      <c r="AS3505" t="s">
        <v>67</v>
      </c>
      <c r="AT3505" t="s">
        <v>67</v>
      </c>
      <c r="AU3505">
        <v>0.56999999999999995</v>
      </c>
      <c r="AV3505">
        <v>0.29444863700000001</v>
      </c>
      <c r="AW3505">
        <v>0.42</v>
      </c>
      <c r="AX3505">
        <v>3.4641015999999997E-2</v>
      </c>
      <c r="AY3505" t="s">
        <v>67</v>
      </c>
      <c r="AZ3505" t="s">
        <v>67</v>
      </c>
      <c r="BA3505" t="s">
        <v>67</v>
      </c>
      <c r="BB3505">
        <v>-0.30538165</v>
      </c>
      <c r="BC3505">
        <v>9.1218019999999997E-2</v>
      </c>
      <c r="BD3505" t="s">
        <v>5184</v>
      </c>
      <c r="BE3505" t="s">
        <v>67</v>
      </c>
      <c r="BF3505">
        <v>-0.71550359399999997</v>
      </c>
      <c r="BG3505">
        <v>0.8</v>
      </c>
      <c r="BH3505">
        <v>-0.57240287499999998</v>
      </c>
      <c r="BI3505" t="s">
        <v>164</v>
      </c>
      <c r="BJ3505" t="s">
        <v>164</v>
      </c>
      <c r="BK3505" t="s">
        <v>67</v>
      </c>
    </row>
    <row r="3506" spans="1:63" hidden="1" x14ac:dyDescent="0.35">
      <c r="A3506" t="s">
        <v>4625</v>
      </c>
      <c r="B3506" t="s">
        <v>67</v>
      </c>
      <c r="C3506" t="s">
        <v>67</v>
      </c>
      <c r="D3506" t="s">
        <v>67</v>
      </c>
      <c r="E3506" t="s">
        <v>67</v>
      </c>
      <c r="F3506" t="s">
        <v>66</v>
      </c>
      <c r="G3506" t="s">
        <v>67</v>
      </c>
      <c r="H3506" t="s">
        <v>5180</v>
      </c>
      <c r="I3506" t="s">
        <v>67</v>
      </c>
      <c r="J3506" t="s">
        <v>67</v>
      </c>
      <c r="K3506" t="s">
        <v>67</v>
      </c>
      <c r="L3506" t="s">
        <v>67</v>
      </c>
      <c r="M3506" t="s">
        <v>67</v>
      </c>
      <c r="N3506" t="s">
        <v>67</v>
      </c>
      <c r="O3506" t="s">
        <v>74</v>
      </c>
      <c r="P3506" t="s">
        <v>67</v>
      </c>
      <c r="Q3506" t="s">
        <v>76</v>
      </c>
      <c r="R3506" t="s">
        <v>77</v>
      </c>
      <c r="S3506" t="s">
        <v>5181</v>
      </c>
      <c r="T3506" t="s">
        <v>5182</v>
      </c>
      <c r="U3506" t="s">
        <v>67</v>
      </c>
      <c r="V3506" t="s">
        <v>67</v>
      </c>
      <c r="W3506" t="s">
        <v>904</v>
      </c>
      <c r="X3506" t="s">
        <v>67</v>
      </c>
      <c r="Y3506" t="s">
        <v>67</v>
      </c>
      <c r="Z3506" t="s">
        <v>67</v>
      </c>
      <c r="AA3506">
        <v>3</v>
      </c>
      <c r="AB3506">
        <v>3</v>
      </c>
      <c r="AC3506" t="s">
        <v>67</v>
      </c>
      <c r="AD3506">
        <v>424</v>
      </c>
      <c r="AE3506" s="8">
        <v>26</v>
      </c>
      <c r="AF3506">
        <v>554</v>
      </c>
      <c r="AG3506" s="8">
        <v>28</v>
      </c>
      <c r="AH3506">
        <f t="shared" si="108"/>
        <v>130</v>
      </c>
      <c r="AI3506">
        <f t="shared" si="109"/>
        <v>2</v>
      </c>
      <c r="AJ3506" t="s">
        <v>67</v>
      </c>
      <c r="AK3506" t="s">
        <v>67</v>
      </c>
      <c r="AL3506" t="s">
        <v>4662</v>
      </c>
      <c r="AM3506" t="s">
        <v>67</v>
      </c>
      <c r="AN3506" t="s">
        <v>67</v>
      </c>
      <c r="AO3506" t="s">
        <v>67</v>
      </c>
      <c r="AP3506" t="s">
        <v>5187</v>
      </c>
      <c r="AQ3506" t="s">
        <v>160</v>
      </c>
      <c r="AR3506" t="s">
        <v>67</v>
      </c>
      <c r="AS3506" t="s">
        <v>67</v>
      </c>
      <c r="AT3506" t="s">
        <v>67</v>
      </c>
      <c r="AU3506">
        <v>0.56999999999999995</v>
      </c>
      <c r="AV3506">
        <v>0.29444863700000001</v>
      </c>
      <c r="AW3506">
        <v>0.59</v>
      </c>
      <c r="AX3506">
        <v>5.1961524000000002E-2</v>
      </c>
      <c r="AY3506" t="s">
        <v>67</v>
      </c>
      <c r="AZ3506" t="s">
        <v>67</v>
      </c>
      <c r="BA3506" t="s">
        <v>67</v>
      </c>
      <c r="BB3506">
        <v>3.4486176E-2</v>
      </c>
      <c r="BC3506">
        <v>9.1535909999999998E-2</v>
      </c>
      <c r="BD3506" t="s">
        <v>5184</v>
      </c>
      <c r="BE3506" t="s">
        <v>67</v>
      </c>
      <c r="BF3506">
        <v>9.4596754000000005E-2</v>
      </c>
      <c r="BG3506">
        <v>0.8</v>
      </c>
      <c r="BH3506">
        <v>7.5677403000000004E-2</v>
      </c>
      <c r="BI3506" t="s">
        <v>164</v>
      </c>
      <c r="BJ3506" t="s">
        <v>164</v>
      </c>
      <c r="BK3506" t="s">
        <v>67</v>
      </c>
    </row>
    <row r="3507" spans="1:63" hidden="1" x14ac:dyDescent="0.35">
      <c r="A3507" t="s">
        <v>4625</v>
      </c>
      <c r="B3507" t="s">
        <v>67</v>
      </c>
      <c r="C3507" t="s">
        <v>67</v>
      </c>
      <c r="D3507" t="s">
        <v>67</v>
      </c>
      <c r="E3507" t="s">
        <v>67</v>
      </c>
      <c r="F3507" t="s">
        <v>66</v>
      </c>
      <c r="G3507" t="s">
        <v>67</v>
      </c>
      <c r="H3507" t="s">
        <v>5180</v>
      </c>
      <c r="I3507" t="s">
        <v>67</v>
      </c>
      <c r="J3507" t="s">
        <v>67</v>
      </c>
      <c r="K3507" t="s">
        <v>67</v>
      </c>
      <c r="L3507" t="s">
        <v>67</v>
      </c>
      <c r="M3507" t="s">
        <v>67</v>
      </c>
      <c r="N3507" t="s">
        <v>67</v>
      </c>
      <c r="O3507" t="s">
        <v>74</v>
      </c>
      <c r="P3507" t="s">
        <v>67</v>
      </c>
      <c r="Q3507" t="s">
        <v>76</v>
      </c>
      <c r="R3507" t="s">
        <v>77</v>
      </c>
      <c r="S3507" t="s">
        <v>5181</v>
      </c>
      <c r="T3507" t="s">
        <v>5182</v>
      </c>
      <c r="U3507" t="s">
        <v>67</v>
      </c>
      <c r="V3507" t="s">
        <v>67</v>
      </c>
      <c r="W3507" t="s">
        <v>4689</v>
      </c>
      <c r="X3507" t="s">
        <v>67</v>
      </c>
      <c r="Y3507" t="s">
        <v>67</v>
      </c>
      <c r="Z3507" t="s">
        <v>67</v>
      </c>
      <c r="AA3507">
        <v>3</v>
      </c>
      <c r="AB3507">
        <v>3</v>
      </c>
      <c r="AC3507" t="s">
        <v>67</v>
      </c>
      <c r="AD3507">
        <v>424</v>
      </c>
      <c r="AE3507" s="8">
        <v>26</v>
      </c>
      <c r="AF3507">
        <v>617</v>
      </c>
      <c r="AG3507" s="8">
        <v>28</v>
      </c>
      <c r="AH3507">
        <f t="shared" si="108"/>
        <v>193</v>
      </c>
      <c r="AI3507">
        <f t="shared" si="109"/>
        <v>2</v>
      </c>
      <c r="AJ3507" t="s">
        <v>67</v>
      </c>
      <c r="AK3507" t="s">
        <v>67</v>
      </c>
      <c r="AL3507" t="s">
        <v>67</v>
      </c>
      <c r="AM3507" t="s">
        <v>67</v>
      </c>
      <c r="AN3507" t="s">
        <v>67</v>
      </c>
      <c r="AO3507" t="s">
        <v>67</v>
      </c>
      <c r="AP3507" t="s">
        <v>5186</v>
      </c>
      <c r="AQ3507" t="s">
        <v>139</v>
      </c>
      <c r="AR3507" t="s">
        <v>67</v>
      </c>
      <c r="AS3507" t="s">
        <v>67</v>
      </c>
      <c r="AT3507" t="s">
        <v>67</v>
      </c>
      <c r="AU3507">
        <v>4.5</v>
      </c>
      <c r="AV3507">
        <v>0.69282032299999996</v>
      </c>
      <c r="AW3507">
        <v>8.75</v>
      </c>
      <c r="AX3507">
        <v>0.86602540400000005</v>
      </c>
      <c r="AY3507" t="s">
        <v>67</v>
      </c>
      <c r="AZ3507" t="s">
        <v>67</v>
      </c>
      <c r="BA3507" t="s">
        <v>67</v>
      </c>
      <c r="BB3507">
        <v>0.66497630399999996</v>
      </c>
      <c r="BC3507">
        <v>1.1166541E-2</v>
      </c>
      <c r="BD3507" t="s">
        <v>5184</v>
      </c>
      <c r="BE3507" t="s">
        <v>67</v>
      </c>
      <c r="BF3507">
        <v>5.4194020610000004</v>
      </c>
      <c r="BG3507">
        <v>0.8</v>
      </c>
      <c r="BH3507">
        <v>4.3355216490000004</v>
      </c>
      <c r="BI3507" t="s">
        <v>164</v>
      </c>
      <c r="BJ3507" t="s">
        <v>164</v>
      </c>
      <c r="BK3507" t="s">
        <v>67</v>
      </c>
    </row>
    <row r="3508" spans="1:63" hidden="1" x14ac:dyDescent="0.35">
      <c r="A3508" t="s">
        <v>4625</v>
      </c>
      <c r="B3508" t="s">
        <v>67</v>
      </c>
      <c r="C3508" t="s">
        <v>67</v>
      </c>
      <c r="D3508" t="s">
        <v>67</v>
      </c>
      <c r="E3508" t="s">
        <v>67</v>
      </c>
      <c r="F3508" t="s">
        <v>66</v>
      </c>
      <c r="G3508" t="s">
        <v>67</v>
      </c>
      <c r="H3508" t="s">
        <v>5180</v>
      </c>
      <c r="I3508" t="s">
        <v>67</v>
      </c>
      <c r="J3508" t="s">
        <v>67</v>
      </c>
      <c r="K3508" t="s">
        <v>67</v>
      </c>
      <c r="L3508" t="s">
        <v>67</v>
      </c>
      <c r="M3508" t="s">
        <v>67</v>
      </c>
      <c r="N3508" t="s">
        <v>67</v>
      </c>
      <c r="O3508" t="s">
        <v>74</v>
      </c>
      <c r="P3508" t="s">
        <v>67</v>
      </c>
      <c r="Q3508" t="s">
        <v>76</v>
      </c>
      <c r="R3508" t="s">
        <v>77</v>
      </c>
      <c r="S3508" t="s">
        <v>5181</v>
      </c>
      <c r="T3508" t="s">
        <v>5182</v>
      </c>
      <c r="U3508" t="s">
        <v>67</v>
      </c>
      <c r="V3508" t="s">
        <v>67</v>
      </c>
      <c r="W3508" t="s">
        <v>4690</v>
      </c>
      <c r="X3508" t="s">
        <v>67</v>
      </c>
      <c r="Y3508" t="s">
        <v>67</v>
      </c>
      <c r="Z3508" t="s">
        <v>67</v>
      </c>
      <c r="AA3508">
        <v>3</v>
      </c>
      <c r="AB3508">
        <v>3</v>
      </c>
      <c r="AC3508" t="s">
        <v>67</v>
      </c>
      <c r="AD3508">
        <v>424</v>
      </c>
      <c r="AE3508" s="8">
        <v>26</v>
      </c>
      <c r="AF3508">
        <v>1129.97</v>
      </c>
      <c r="AG3508" s="8">
        <v>28</v>
      </c>
      <c r="AH3508">
        <f t="shared" si="108"/>
        <v>705.97</v>
      </c>
      <c r="AI3508">
        <f t="shared" si="109"/>
        <v>2</v>
      </c>
      <c r="AJ3508" t="s">
        <v>67</v>
      </c>
      <c r="AK3508" t="s">
        <v>67</v>
      </c>
      <c r="AL3508" t="s">
        <v>67</v>
      </c>
      <c r="AM3508" t="s">
        <v>67</v>
      </c>
      <c r="AN3508" t="s">
        <v>67</v>
      </c>
      <c r="AO3508" t="s">
        <v>67</v>
      </c>
      <c r="AP3508" t="s">
        <v>5186</v>
      </c>
      <c r="AQ3508" t="s">
        <v>139</v>
      </c>
      <c r="AR3508" t="s">
        <v>67</v>
      </c>
      <c r="AS3508" t="s">
        <v>67</v>
      </c>
      <c r="AT3508" t="s">
        <v>67</v>
      </c>
      <c r="AU3508">
        <v>4.5</v>
      </c>
      <c r="AV3508">
        <v>0.69282032299999996</v>
      </c>
      <c r="AW3508">
        <v>6.95</v>
      </c>
      <c r="AX3508">
        <v>0.95262794399999995</v>
      </c>
      <c r="AY3508" t="s">
        <v>67</v>
      </c>
      <c r="AZ3508" t="s">
        <v>67</v>
      </c>
      <c r="BA3508" t="s">
        <v>67</v>
      </c>
      <c r="BB3508">
        <v>0.434664263</v>
      </c>
      <c r="BC3508">
        <v>1.416385E-2</v>
      </c>
      <c r="BD3508" t="s">
        <v>5184</v>
      </c>
      <c r="BE3508" t="s">
        <v>67</v>
      </c>
      <c r="BF3508">
        <v>2.941471103</v>
      </c>
      <c r="BG3508">
        <v>0.8</v>
      </c>
      <c r="BH3508">
        <v>2.3531768830000002</v>
      </c>
      <c r="BI3508" t="s">
        <v>164</v>
      </c>
      <c r="BJ3508" t="s">
        <v>164</v>
      </c>
      <c r="BK3508" t="s">
        <v>67</v>
      </c>
    </row>
    <row r="3509" spans="1:63" hidden="1" x14ac:dyDescent="0.35">
      <c r="A3509" t="s">
        <v>4625</v>
      </c>
      <c r="B3509" t="s">
        <v>67</v>
      </c>
      <c r="C3509" t="s">
        <v>67</v>
      </c>
      <c r="D3509" t="s">
        <v>67</v>
      </c>
      <c r="E3509" t="s">
        <v>67</v>
      </c>
      <c r="F3509" t="s">
        <v>66</v>
      </c>
      <c r="G3509" t="s">
        <v>67</v>
      </c>
      <c r="H3509" t="s">
        <v>5180</v>
      </c>
      <c r="I3509" t="s">
        <v>67</v>
      </c>
      <c r="J3509" t="s">
        <v>67</v>
      </c>
      <c r="K3509" t="s">
        <v>67</v>
      </c>
      <c r="L3509" t="s">
        <v>67</v>
      </c>
      <c r="M3509" t="s">
        <v>67</v>
      </c>
      <c r="N3509" t="s">
        <v>67</v>
      </c>
      <c r="O3509" t="s">
        <v>74</v>
      </c>
      <c r="P3509" t="s">
        <v>67</v>
      </c>
      <c r="Q3509" t="s">
        <v>76</v>
      </c>
      <c r="R3509" t="s">
        <v>77</v>
      </c>
      <c r="S3509" t="s">
        <v>5181</v>
      </c>
      <c r="T3509" t="s">
        <v>5182</v>
      </c>
      <c r="U3509" t="s">
        <v>67</v>
      </c>
      <c r="V3509" t="s">
        <v>67</v>
      </c>
      <c r="W3509" t="s">
        <v>904</v>
      </c>
      <c r="X3509" t="s">
        <v>67</v>
      </c>
      <c r="Y3509" t="s">
        <v>67</v>
      </c>
      <c r="Z3509" t="s">
        <v>67</v>
      </c>
      <c r="AA3509">
        <v>3</v>
      </c>
      <c r="AB3509">
        <v>3</v>
      </c>
      <c r="AC3509" t="s">
        <v>67</v>
      </c>
      <c r="AD3509">
        <v>424</v>
      </c>
      <c r="AE3509" s="8">
        <v>26</v>
      </c>
      <c r="AF3509">
        <v>554</v>
      </c>
      <c r="AG3509" s="8">
        <v>28</v>
      </c>
      <c r="AH3509">
        <f t="shared" si="108"/>
        <v>130</v>
      </c>
      <c r="AI3509">
        <f t="shared" si="109"/>
        <v>2</v>
      </c>
      <c r="AJ3509" t="s">
        <v>67</v>
      </c>
      <c r="AK3509" t="s">
        <v>67</v>
      </c>
      <c r="AL3509" t="s">
        <v>4662</v>
      </c>
      <c r="AM3509" t="s">
        <v>67</v>
      </c>
      <c r="AN3509" t="s">
        <v>67</v>
      </c>
      <c r="AO3509" t="s">
        <v>67</v>
      </c>
      <c r="AP3509" t="s">
        <v>5186</v>
      </c>
      <c r="AQ3509" t="s">
        <v>139</v>
      </c>
      <c r="AR3509" t="s">
        <v>67</v>
      </c>
      <c r="AS3509" t="s">
        <v>67</v>
      </c>
      <c r="AT3509" t="s">
        <v>67</v>
      </c>
      <c r="AU3509">
        <v>4.5</v>
      </c>
      <c r="AV3509">
        <v>0.69282032299999996</v>
      </c>
      <c r="AW3509">
        <v>7.6</v>
      </c>
      <c r="AX3509">
        <v>1.558845727</v>
      </c>
      <c r="AY3509" t="s">
        <v>67</v>
      </c>
      <c r="AZ3509" t="s">
        <v>67</v>
      </c>
      <c r="BA3509" t="s">
        <v>67</v>
      </c>
      <c r="BB3509">
        <v>0.52407085099999995</v>
      </c>
      <c r="BC3509">
        <v>2.1924780000000001E-2</v>
      </c>
      <c r="BD3509" t="s">
        <v>5184</v>
      </c>
      <c r="BE3509" t="s">
        <v>67</v>
      </c>
      <c r="BF3509">
        <v>2.5699826840000002</v>
      </c>
      <c r="BG3509">
        <v>0.8</v>
      </c>
      <c r="BH3509">
        <v>2.055986147</v>
      </c>
      <c r="BI3509" t="s">
        <v>164</v>
      </c>
      <c r="BJ3509" t="s">
        <v>164</v>
      </c>
      <c r="BK3509" t="s">
        <v>67</v>
      </c>
    </row>
    <row r="3510" spans="1:63" hidden="1" x14ac:dyDescent="0.35">
      <c r="A3510" t="s">
        <v>4625</v>
      </c>
      <c r="B3510" t="s">
        <v>67</v>
      </c>
      <c r="C3510" t="s">
        <v>67</v>
      </c>
      <c r="D3510" t="s">
        <v>67</v>
      </c>
      <c r="E3510" t="s">
        <v>67</v>
      </c>
      <c r="F3510" t="s">
        <v>66</v>
      </c>
      <c r="G3510" t="s">
        <v>67</v>
      </c>
      <c r="H3510" t="s">
        <v>5180</v>
      </c>
      <c r="I3510" t="s">
        <v>67</v>
      </c>
      <c r="J3510" t="s">
        <v>67</v>
      </c>
      <c r="K3510" t="s">
        <v>67</v>
      </c>
      <c r="L3510" t="s">
        <v>67</v>
      </c>
      <c r="M3510" t="s">
        <v>67</v>
      </c>
      <c r="N3510" t="s">
        <v>67</v>
      </c>
      <c r="O3510" t="s">
        <v>74</v>
      </c>
      <c r="P3510" t="s">
        <v>67</v>
      </c>
      <c r="Q3510" t="s">
        <v>76</v>
      </c>
      <c r="R3510" t="s">
        <v>77</v>
      </c>
      <c r="S3510" t="s">
        <v>5181</v>
      </c>
      <c r="T3510" t="s">
        <v>5182</v>
      </c>
      <c r="U3510" t="s">
        <v>67</v>
      </c>
      <c r="V3510" t="s">
        <v>67</v>
      </c>
      <c r="W3510" t="s">
        <v>904</v>
      </c>
      <c r="X3510" t="s">
        <v>67</v>
      </c>
      <c r="Y3510" t="s">
        <v>67</v>
      </c>
      <c r="Z3510" t="s">
        <v>67</v>
      </c>
      <c r="AA3510">
        <v>6</v>
      </c>
      <c r="AB3510">
        <v>6</v>
      </c>
      <c r="AC3510" t="s">
        <v>67</v>
      </c>
      <c r="AD3510">
        <v>424</v>
      </c>
      <c r="AE3510" s="8">
        <v>26</v>
      </c>
      <c r="AF3510">
        <v>554</v>
      </c>
      <c r="AG3510" s="8">
        <v>28</v>
      </c>
      <c r="AH3510">
        <f t="shared" si="108"/>
        <v>130</v>
      </c>
      <c r="AI3510">
        <f t="shared" si="109"/>
        <v>2</v>
      </c>
      <c r="AJ3510" t="s">
        <v>67</v>
      </c>
      <c r="AK3510" t="s">
        <v>67</v>
      </c>
      <c r="AL3510" t="s">
        <v>4662</v>
      </c>
      <c r="AM3510" t="s">
        <v>67</v>
      </c>
      <c r="AN3510" t="s">
        <v>67</v>
      </c>
      <c r="AO3510" t="s">
        <v>67</v>
      </c>
      <c r="AP3510" t="s">
        <v>5183</v>
      </c>
      <c r="AQ3510" t="s">
        <v>157</v>
      </c>
      <c r="AR3510" t="s">
        <v>67</v>
      </c>
      <c r="AS3510" t="s">
        <v>67</v>
      </c>
      <c r="AT3510" t="s">
        <v>67</v>
      </c>
      <c r="AU3510">
        <v>90</v>
      </c>
      <c r="AV3510">
        <v>4.898979486</v>
      </c>
      <c r="AW3510">
        <v>92</v>
      </c>
      <c r="AX3510">
        <v>2.449489743</v>
      </c>
      <c r="AY3510" t="s">
        <v>67</v>
      </c>
      <c r="AZ3510" t="s">
        <v>67</v>
      </c>
      <c r="BA3510" t="s">
        <v>67</v>
      </c>
      <c r="BB3510">
        <v>2.1978906999999999E-2</v>
      </c>
      <c r="BC3510">
        <v>6.1197499999999995E-4</v>
      </c>
      <c r="BD3510" t="s">
        <v>5184</v>
      </c>
      <c r="BE3510" t="s">
        <v>67</v>
      </c>
      <c r="BF3510">
        <v>0.51639777899999995</v>
      </c>
      <c r="BG3510">
        <v>0.92307692299999999</v>
      </c>
      <c r="BH3510">
        <v>0.476674873</v>
      </c>
      <c r="BI3510" t="s">
        <v>164</v>
      </c>
      <c r="BJ3510" t="s">
        <v>164</v>
      </c>
      <c r="BK3510" t="s">
        <v>67</v>
      </c>
    </row>
    <row r="3511" spans="1:63" hidden="1" x14ac:dyDescent="0.35">
      <c r="A3511" t="s">
        <v>4625</v>
      </c>
      <c r="B3511" t="s">
        <v>67</v>
      </c>
      <c r="C3511" t="s">
        <v>67</v>
      </c>
      <c r="D3511" t="s">
        <v>67</v>
      </c>
      <c r="E3511" t="s">
        <v>67</v>
      </c>
      <c r="F3511" t="s">
        <v>66</v>
      </c>
      <c r="G3511" t="s">
        <v>67</v>
      </c>
      <c r="H3511" t="s">
        <v>5180</v>
      </c>
      <c r="I3511" t="s">
        <v>67</v>
      </c>
      <c r="J3511" t="s">
        <v>67</v>
      </c>
      <c r="K3511" t="s">
        <v>67</v>
      </c>
      <c r="L3511" t="s">
        <v>67</v>
      </c>
      <c r="M3511" t="s">
        <v>67</v>
      </c>
      <c r="N3511" t="s">
        <v>67</v>
      </c>
      <c r="O3511" t="s">
        <v>74</v>
      </c>
      <c r="P3511" t="s">
        <v>67</v>
      </c>
      <c r="Q3511" t="s">
        <v>76</v>
      </c>
      <c r="R3511" t="s">
        <v>77</v>
      </c>
      <c r="S3511" t="s">
        <v>5181</v>
      </c>
      <c r="T3511" t="s">
        <v>5182</v>
      </c>
      <c r="U3511" t="s">
        <v>67</v>
      </c>
      <c r="V3511" t="s">
        <v>67</v>
      </c>
      <c r="W3511" t="s">
        <v>904</v>
      </c>
      <c r="X3511" t="s">
        <v>67</v>
      </c>
      <c r="Y3511" t="s">
        <v>67</v>
      </c>
      <c r="Z3511" t="s">
        <v>67</v>
      </c>
      <c r="AA3511">
        <v>3</v>
      </c>
      <c r="AB3511">
        <v>3</v>
      </c>
      <c r="AC3511" t="s">
        <v>67</v>
      </c>
      <c r="AD3511">
        <v>424</v>
      </c>
      <c r="AE3511" s="8">
        <v>26</v>
      </c>
      <c r="AF3511">
        <v>554</v>
      </c>
      <c r="AG3511" s="8">
        <v>28</v>
      </c>
      <c r="AH3511">
        <f t="shared" si="108"/>
        <v>130</v>
      </c>
      <c r="AI3511">
        <f t="shared" si="109"/>
        <v>2</v>
      </c>
      <c r="AJ3511" t="s">
        <v>67</v>
      </c>
      <c r="AK3511" t="s">
        <v>67</v>
      </c>
      <c r="AL3511" t="s">
        <v>4662</v>
      </c>
      <c r="AM3511" t="s">
        <v>67</v>
      </c>
      <c r="AN3511" t="s">
        <v>67</v>
      </c>
      <c r="AO3511" t="s">
        <v>67</v>
      </c>
      <c r="AP3511" t="s">
        <v>5185</v>
      </c>
      <c r="AQ3511" t="s">
        <v>160</v>
      </c>
      <c r="AR3511" t="s">
        <v>67</v>
      </c>
      <c r="AS3511" t="s">
        <v>67</v>
      </c>
      <c r="AT3511" t="s">
        <v>67</v>
      </c>
      <c r="AU3511">
        <v>12</v>
      </c>
      <c r="AV3511">
        <v>3.4641016150000001</v>
      </c>
      <c r="AW3511">
        <v>7.5</v>
      </c>
      <c r="AX3511">
        <v>4.3301270189999999</v>
      </c>
      <c r="AY3511" t="s">
        <v>67</v>
      </c>
      <c r="AZ3511" t="s">
        <v>67</v>
      </c>
      <c r="BA3511" t="s">
        <v>67</v>
      </c>
      <c r="BB3511">
        <v>-0.47000362899999998</v>
      </c>
      <c r="BC3511">
        <v>0.13888888899999999</v>
      </c>
      <c r="BD3511" t="s">
        <v>5184</v>
      </c>
      <c r="BE3511" t="s">
        <v>67</v>
      </c>
      <c r="BF3511">
        <v>-1.147638084</v>
      </c>
      <c r="BG3511">
        <v>0.8</v>
      </c>
      <c r="BH3511">
        <v>-0.91811046699999999</v>
      </c>
      <c r="BI3511" t="s">
        <v>164</v>
      </c>
      <c r="BJ3511" t="s">
        <v>164</v>
      </c>
      <c r="BK3511" t="s">
        <v>67</v>
      </c>
    </row>
    <row r="3512" spans="1:63" hidden="1" x14ac:dyDescent="0.35">
      <c r="A3512" t="s">
        <v>4625</v>
      </c>
      <c r="B3512" t="s">
        <v>67</v>
      </c>
      <c r="C3512" t="s">
        <v>67</v>
      </c>
      <c r="D3512" t="s">
        <v>67</v>
      </c>
      <c r="E3512" t="s">
        <v>67</v>
      </c>
      <c r="F3512" t="s">
        <v>66</v>
      </c>
      <c r="G3512" t="s">
        <v>67</v>
      </c>
      <c r="H3512" t="s">
        <v>5180</v>
      </c>
      <c r="I3512" t="s">
        <v>67</v>
      </c>
      <c r="J3512" t="s">
        <v>67</v>
      </c>
      <c r="K3512" t="s">
        <v>67</v>
      </c>
      <c r="L3512" t="s">
        <v>67</v>
      </c>
      <c r="M3512" t="s">
        <v>67</v>
      </c>
      <c r="N3512" t="s">
        <v>67</v>
      </c>
      <c r="O3512" t="s">
        <v>74</v>
      </c>
      <c r="P3512" t="s">
        <v>67</v>
      </c>
      <c r="Q3512" t="s">
        <v>76</v>
      </c>
      <c r="R3512" t="s">
        <v>77</v>
      </c>
      <c r="S3512" t="s">
        <v>5181</v>
      </c>
      <c r="T3512" t="s">
        <v>5182</v>
      </c>
      <c r="U3512" t="s">
        <v>67</v>
      </c>
      <c r="V3512" t="s">
        <v>67</v>
      </c>
      <c r="W3512" t="s">
        <v>4689</v>
      </c>
      <c r="X3512" t="s">
        <v>67</v>
      </c>
      <c r="Y3512" t="s">
        <v>67</v>
      </c>
      <c r="Z3512" t="s">
        <v>67</v>
      </c>
      <c r="AA3512">
        <v>3</v>
      </c>
      <c r="AB3512">
        <v>3</v>
      </c>
      <c r="AC3512" t="s">
        <v>67</v>
      </c>
      <c r="AD3512">
        <v>424</v>
      </c>
      <c r="AE3512" s="8">
        <v>26</v>
      </c>
      <c r="AF3512">
        <v>617</v>
      </c>
      <c r="AG3512" s="8">
        <v>28</v>
      </c>
      <c r="AH3512">
        <f t="shared" si="108"/>
        <v>193</v>
      </c>
      <c r="AI3512">
        <f t="shared" si="109"/>
        <v>2</v>
      </c>
      <c r="AJ3512" t="s">
        <v>67</v>
      </c>
      <c r="AK3512" t="s">
        <v>67</v>
      </c>
      <c r="AL3512" t="s">
        <v>67</v>
      </c>
      <c r="AM3512" t="s">
        <v>67</v>
      </c>
      <c r="AN3512" t="s">
        <v>67</v>
      </c>
      <c r="AO3512" t="s">
        <v>67</v>
      </c>
      <c r="AP3512" t="s">
        <v>5185</v>
      </c>
      <c r="AQ3512" t="s">
        <v>160</v>
      </c>
      <c r="AR3512" t="s">
        <v>67</v>
      </c>
      <c r="AS3512" t="s">
        <v>67</v>
      </c>
      <c r="AT3512" t="s">
        <v>67</v>
      </c>
      <c r="AU3512">
        <v>12</v>
      </c>
      <c r="AV3512">
        <v>3.4641016150000001</v>
      </c>
      <c r="AW3512">
        <v>14</v>
      </c>
      <c r="AX3512">
        <v>6.0621778260000001</v>
      </c>
      <c r="AY3512" t="s">
        <v>67</v>
      </c>
      <c r="AZ3512" t="s">
        <v>67</v>
      </c>
      <c r="BA3512" t="s">
        <v>67</v>
      </c>
      <c r="BB3512">
        <v>0.15415068000000001</v>
      </c>
      <c r="BC3512">
        <v>9.0277778000000003E-2</v>
      </c>
      <c r="BD3512" t="s">
        <v>5184</v>
      </c>
      <c r="BE3512" t="s">
        <v>67</v>
      </c>
      <c r="BF3512">
        <v>0.40509574700000001</v>
      </c>
      <c r="BG3512">
        <v>0.8</v>
      </c>
      <c r="BH3512">
        <v>0.32407659700000002</v>
      </c>
      <c r="BI3512" t="s">
        <v>164</v>
      </c>
      <c r="BJ3512" t="s">
        <v>164</v>
      </c>
      <c r="BK3512" t="s">
        <v>67</v>
      </c>
    </row>
    <row r="3513" spans="1:63" hidden="1" x14ac:dyDescent="0.35">
      <c r="A3513" t="s">
        <v>4625</v>
      </c>
      <c r="B3513" t="s">
        <v>67</v>
      </c>
      <c r="C3513" t="s">
        <v>67</v>
      </c>
      <c r="D3513" t="s">
        <v>67</v>
      </c>
      <c r="E3513" t="s">
        <v>67</v>
      </c>
      <c r="F3513" t="s">
        <v>66</v>
      </c>
      <c r="G3513" t="s">
        <v>67</v>
      </c>
      <c r="H3513" t="s">
        <v>5180</v>
      </c>
      <c r="I3513" t="s">
        <v>67</v>
      </c>
      <c r="J3513" t="s">
        <v>67</v>
      </c>
      <c r="K3513" t="s">
        <v>67</v>
      </c>
      <c r="L3513" t="s">
        <v>67</v>
      </c>
      <c r="M3513" t="s">
        <v>67</v>
      </c>
      <c r="N3513" t="s">
        <v>67</v>
      </c>
      <c r="O3513" t="s">
        <v>74</v>
      </c>
      <c r="P3513" t="s">
        <v>67</v>
      </c>
      <c r="Q3513" t="s">
        <v>76</v>
      </c>
      <c r="R3513" t="s">
        <v>77</v>
      </c>
      <c r="S3513" t="s">
        <v>5181</v>
      </c>
      <c r="T3513" t="s">
        <v>5182</v>
      </c>
      <c r="U3513" t="s">
        <v>67</v>
      </c>
      <c r="V3513" t="s">
        <v>67</v>
      </c>
      <c r="W3513" t="s">
        <v>4689</v>
      </c>
      <c r="X3513" t="s">
        <v>67</v>
      </c>
      <c r="Y3513" t="s">
        <v>67</v>
      </c>
      <c r="Z3513" t="s">
        <v>67</v>
      </c>
      <c r="AA3513">
        <v>6</v>
      </c>
      <c r="AB3513">
        <v>6</v>
      </c>
      <c r="AC3513" t="s">
        <v>67</v>
      </c>
      <c r="AD3513">
        <v>424</v>
      </c>
      <c r="AE3513" s="8">
        <v>26</v>
      </c>
      <c r="AF3513">
        <v>617</v>
      </c>
      <c r="AG3513" s="8">
        <v>28</v>
      </c>
      <c r="AH3513">
        <f t="shared" si="108"/>
        <v>193</v>
      </c>
      <c r="AI3513">
        <f t="shared" si="109"/>
        <v>2</v>
      </c>
      <c r="AJ3513" t="s">
        <v>67</v>
      </c>
      <c r="AK3513" t="s">
        <v>67</v>
      </c>
      <c r="AL3513" t="s">
        <v>67</v>
      </c>
      <c r="AM3513" t="s">
        <v>67</v>
      </c>
      <c r="AN3513" t="s">
        <v>67</v>
      </c>
      <c r="AO3513" t="s">
        <v>67</v>
      </c>
      <c r="AP3513" t="s">
        <v>5183</v>
      </c>
      <c r="AQ3513" t="s">
        <v>157</v>
      </c>
      <c r="AR3513" t="s">
        <v>67</v>
      </c>
      <c r="AS3513" t="s">
        <v>67</v>
      </c>
      <c r="AT3513" t="s">
        <v>67</v>
      </c>
      <c r="AU3513">
        <v>90</v>
      </c>
      <c r="AV3513">
        <v>4.898979486</v>
      </c>
      <c r="AW3513">
        <v>79</v>
      </c>
      <c r="AX3513">
        <v>7.3484692279999999</v>
      </c>
      <c r="AY3513" t="s">
        <v>67</v>
      </c>
      <c r="AZ3513" t="s">
        <v>67</v>
      </c>
      <c r="BA3513" t="s">
        <v>67</v>
      </c>
      <c r="BB3513">
        <v>-0.13036181799999999</v>
      </c>
      <c r="BC3513">
        <v>1.935904E-3</v>
      </c>
      <c r="BD3513" t="s">
        <v>5184</v>
      </c>
      <c r="BE3513" t="s">
        <v>67</v>
      </c>
      <c r="BF3513">
        <v>-1.761409692</v>
      </c>
      <c r="BG3513">
        <v>0.92307692299999999</v>
      </c>
      <c r="BH3513">
        <v>-1.6259166389999999</v>
      </c>
      <c r="BI3513" t="s">
        <v>164</v>
      </c>
      <c r="BJ3513" t="s">
        <v>164</v>
      </c>
      <c r="BK3513" t="s">
        <v>67</v>
      </c>
    </row>
    <row r="3514" spans="1:63" hidden="1" x14ac:dyDescent="0.35">
      <c r="A3514" t="s">
        <v>4625</v>
      </c>
      <c r="B3514" t="s">
        <v>67</v>
      </c>
      <c r="C3514" t="s">
        <v>67</v>
      </c>
      <c r="D3514" t="s">
        <v>67</v>
      </c>
      <c r="E3514" t="s">
        <v>67</v>
      </c>
      <c r="F3514" t="s">
        <v>66</v>
      </c>
      <c r="G3514" t="s">
        <v>67</v>
      </c>
      <c r="H3514" t="s">
        <v>5180</v>
      </c>
      <c r="I3514" t="s">
        <v>67</v>
      </c>
      <c r="J3514" t="s">
        <v>67</v>
      </c>
      <c r="K3514" t="s">
        <v>67</v>
      </c>
      <c r="L3514" t="s">
        <v>67</v>
      </c>
      <c r="M3514" t="s">
        <v>67</v>
      </c>
      <c r="N3514" t="s">
        <v>67</v>
      </c>
      <c r="O3514" t="s">
        <v>74</v>
      </c>
      <c r="P3514" t="s">
        <v>67</v>
      </c>
      <c r="Q3514" t="s">
        <v>76</v>
      </c>
      <c r="R3514" t="s">
        <v>77</v>
      </c>
      <c r="S3514" t="s">
        <v>5181</v>
      </c>
      <c r="T3514" t="s">
        <v>5182</v>
      </c>
      <c r="U3514" t="s">
        <v>67</v>
      </c>
      <c r="V3514" t="s">
        <v>67</v>
      </c>
      <c r="W3514" t="s">
        <v>4690</v>
      </c>
      <c r="X3514" t="s">
        <v>67</v>
      </c>
      <c r="Y3514" t="s">
        <v>67</v>
      </c>
      <c r="Z3514" t="s">
        <v>67</v>
      </c>
      <c r="AA3514">
        <v>6</v>
      </c>
      <c r="AB3514">
        <v>6</v>
      </c>
      <c r="AC3514" t="s">
        <v>67</v>
      </c>
      <c r="AD3514">
        <v>424</v>
      </c>
      <c r="AE3514" s="8">
        <v>26</v>
      </c>
      <c r="AF3514">
        <v>1129.97</v>
      </c>
      <c r="AG3514" s="8">
        <v>28</v>
      </c>
      <c r="AH3514">
        <f t="shared" si="108"/>
        <v>705.97</v>
      </c>
      <c r="AI3514">
        <f t="shared" si="109"/>
        <v>2</v>
      </c>
      <c r="AJ3514" t="s">
        <v>67</v>
      </c>
      <c r="AK3514" t="s">
        <v>67</v>
      </c>
      <c r="AL3514" t="s">
        <v>67</v>
      </c>
      <c r="AM3514" t="s">
        <v>67</v>
      </c>
      <c r="AN3514" t="s">
        <v>67</v>
      </c>
      <c r="AO3514" t="s">
        <v>67</v>
      </c>
      <c r="AP3514" t="s">
        <v>5183</v>
      </c>
      <c r="AQ3514" t="s">
        <v>157</v>
      </c>
      <c r="AR3514" t="s">
        <v>67</v>
      </c>
      <c r="AS3514" t="s">
        <v>67</v>
      </c>
      <c r="AT3514" t="s">
        <v>67</v>
      </c>
      <c r="AU3514">
        <v>90</v>
      </c>
      <c r="AV3514">
        <v>4.898979486</v>
      </c>
      <c r="AW3514">
        <v>62</v>
      </c>
      <c r="AX3514">
        <v>12.24744871</v>
      </c>
      <c r="AY3514" t="s">
        <v>67</v>
      </c>
      <c r="AZ3514" t="s">
        <v>67</v>
      </c>
      <c r="BA3514" t="s">
        <v>67</v>
      </c>
      <c r="BB3514">
        <v>-0.37267528500000002</v>
      </c>
      <c r="BC3514">
        <v>6.9974690000000001E-3</v>
      </c>
      <c r="BD3514" t="s">
        <v>5184</v>
      </c>
      <c r="BE3514" t="s">
        <v>67</v>
      </c>
      <c r="BF3514">
        <v>-3.001915098</v>
      </c>
      <c r="BG3514">
        <v>0.92307692299999999</v>
      </c>
      <c r="BH3514">
        <v>-2.770998552</v>
      </c>
      <c r="BI3514" t="s">
        <v>164</v>
      </c>
      <c r="BJ3514" t="s">
        <v>164</v>
      </c>
      <c r="BK3514" t="s">
        <v>67</v>
      </c>
    </row>
    <row r="3515" spans="1:63" hidden="1" x14ac:dyDescent="0.35">
      <c r="A3515" t="s">
        <v>4625</v>
      </c>
      <c r="B3515" t="s">
        <v>67</v>
      </c>
      <c r="C3515" t="s">
        <v>67</v>
      </c>
      <c r="D3515" t="s">
        <v>67</v>
      </c>
      <c r="E3515" t="s">
        <v>67</v>
      </c>
      <c r="F3515" t="s">
        <v>66</v>
      </c>
      <c r="G3515" t="s">
        <v>67</v>
      </c>
      <c r="H3515" t="s">
        <v>5180</v>
      </c>
      <c r="I3515" t="s">
        <v>67</v>
      </c>
      <c r="J3515" t="s">
        <v>67</v>
      </c>
      <c r="K3515" t="s">
        <v>67</v>
      </c>
      <c r="L3515" t="s">
        <v>67</v>
      </c>
      <c r="M3515" t="s">
        <v>67</v>
      </c>
      <c r="N3515" t="s">
        <v>67</v>
      </c>
      <c r="O3515" t="s">
        <v>74</v>
      </c>
      <c r="P3515" t="s">
        <v>67</v>
      </c>
      <c r="Q3515" t="s">
        <v>76</v>
      </c>
      <c r="R3515" t="s">
        <v>77</v>
      </c>
      <c r="S3515" t="s">
        <v>5181</v>
      </c>
      <c r="T3515" t="s">
        <v>5182</v>
      </c>
      <c r="U3515" t="s">
        <v>67</v>
      </c>
      <c r="V3515" t="s">
        <v>67</v>
      </c>
      <c r="W3515" t="s">
        <v>4690</v>
      </c>
      <c r="X3515" t="s">
        <v>67</v>
      </c>
      <c r="Y3515" t="s">
        <v>67</v>
      </c>
      <c r="Z3515" t="s">
        <v>67</v>
      </c>
      <c r="AA3515">
        <v>3</v>
      </c>
      <c r="AB3515">
        <v>3</v>
      </c>
      <c r="AC3515" t="s">
        <v>67</v>
      </c>
      <c r="AD3515">
        <v>424</v>
      </c>
      <c r="AE3515" s="8">
        <v>26</v>
      </c>
      <c r="AF3515">
        <v>1129.97</v>
      </c>
      <c r="AG3515" s="8">
        <v>28</v>
      </c>
      <c r="AH3515">
        <f t="shared" si="108"/>
        <v>705.97</v>
      </c>
      <c r="AI3515">
        <f t="shared" si="109"/>
        <v>2</v>
      </c>
      <c r="AJ3515" t="s">
        <v>67</v>
      </c>
      <c r="AK3515" t="s">
        <v>67</v>
      </c>
      <c r="AL3515" t="s">
        <v>67</v>
      </c>
      <c r="AM3515" t="s">
        <v>67</v>
      </c>
      <c r="AN3515" t="s">
        <v>67</v>
      </c>
      <c r="AO3515" t="s">
        <v>67</v>
      </c>
      <c r="AP3515" t="s">
        <v>5185</v>
      </c>
      <c r="AQ3515" t="s">
        <v>160</v>
      </c>
      <c r="AR3515" t="s">
        <v>67</v>
      </c>
      <c r="AS3515" t="s">
        <v>67</v>
      </c>
      <c r="AT3515" t="s">
        <v>67</v>
      </c>
      <c r="AU3515">
        <v>12</v>
      </c>
      <c r="AV3515">
        <v>3.4641016150000001</v>
      </c>
      <c r="AW3515">
        <v>56</v>
      </c>
      <c r="AX3515">
        <v>43.301270189999997</v>
      </c>
      <c r="AY3515" t="s">
        <v>67</v>
      </c>
      <c r="AZ3515" t="s">
        <v>67</v>
      </c>
      <c r="BA3515" t="s">
        <v>67</v>
      </c>
      <c r="BB3515">
        <v>1.5404450409999999</v>
      </c>
      <c r="BC3515">
        <v>0.22707624700000001</v>
      </c>
      <c r="BD3515" t="s">
        <v>5184</v>
      </c>
      <c r="BE3515" t="s">
        <v>67</v>
      </c>
      <c r="BF3515">
        <v>1.4324574290000001</v>
      </c>
      <c r="BG3515">
        <v>0.8</v>
      </c>
      <c r="BH3515">
        <v>1.1459659440000001</v>
      </c>
      <c r="BI3515" t="s">
        <v>164</v>
      </c>
      <c r="BJ3515" t="s">
        <v>164</v>
      </c>
      <c r="BK3515" t="s">
        <v>67</v>
      </c>
    </row>
    <row r="3516" spans="1:63" hidden="1" x14ac:dyDescent="0.35">
      <c r="A3516" t="s">
        <v>4625</v>
      </c>
      <c r="B3516" t="s">
        <v>67</v>
      </c>
      <c r="C3516" t="s">
        <v>67</v>
      </c>
      <c r="D3516" t="s">
        <v>67</v>
      </c>
      <c r="E3516" t="s">
        <v>67</v>
      </c>
      <c r="F3516" t="s">
        <v>66</v>
      </c>
      <c r="G3516" t="s">
        <v>67</v>
      </c>
      <c r="H3516" t="s">
        <v>5188</v>
      </c>
      <c r="I3516" t="s">
        <v>67</v>
      </c>
      <c r="J3516" t="s">
        <v>67</v>
      </c>
      <c r="K3516" t="s">
        <v>67</v>
      </c>
      <c r="L3516" t="s">
        <v>67</v>
      </c>
      <c r="M3516" t="s">
        <v>67</v>
      </c>
      <c r="N3516" t="s">
        <v>67</v>
      </c>
      <c r="O3516" t="s">
        <v>74</v>
      </c>
      <c r="P3516" t="s">
        <v>67</v>
      </c>
      <c r="Q3516" t="s">
        <v>76</v>
      </c>
      <c r="R3516" t="s">
        <v>109</v>
      </c>
      <c r="S3516" t="s">
        <v>4645</v>
      </c>
      <c r="T3516" t="s">
        <v>5189</v>
      </c>
      <c r="U3516" t="s">
        <v>67</v>
      </c>
      <c r="V3516" t="s">
        <v>67</v>
      </c>
      <c r="W3516" t="s">
        <v>80</v>
      </c>
      <c r="X3516" t="s">
        <v>67</v>
      </c>
      <c r="Y3516" t="s">
        <v>67</v>
      </c>
      <c r="Z3516" t="s">
        <v>67</v>
      </c>
      <c r="AA3516">
        <v>2</v>
      </c>
      <c r="AB3516">
        <v>2</v>
      </c>
      <c r="AC3516" t="s">
        <v>67</v>
      </c>
      <c r="AD3516">
        <v>254.6</v>
      </c>
      <c r="AE3516">
        <v>25</v>
      </c>
      <c r="AF3516">
        <v>364.1</v>
      </c>
      <c r="AG3516">
        <v>25</v>
      </c>
      <c r="AH3516">
        <f t="shared" si="108"/>
        <v>109.50000000000003</v>
      </c>
      <c r="AI3516">
        <f t="shared" si="109"/>
        <v>0</v>
      </c>
      <c r="AJ3516" t="s">
        <v>67</v>
      </c>
      <c r="AK3516" t="s">
        <v>67</v>
      </c>
      <c r="AL3516" t="s">
        <v>67</v>
      </c>
      <c r="AM3516" t="s">
        <v>67</v>
      </c>
      <c r="AN3516" t="s">
        <v>67</v>
      </c>
      <c r="AO3516" t="s">
        <v>67</v>
      </c>
      <c r="AP3516" t="s">
        <v>114</v>
      </c>
      <c r="AQ3516" t="s">
        <v>115</v>
      </c>
      <c r="AR3516" t="s">
        <v>67</v>
      </c>
      <c r="AS3516" t="s">
        <v>67</v>
      </c>
      <c r="AT3516" t="s">
        <v>67</v>
      </c>
      <c r="AU3516">
        <v>1.8</v>
      </c>
      <c r="AV3516">
        <v>0.56568542499999996</v>
      </c>
      <c r="AW3516">
        <v>1</v>
      </c>
      <c r="AX3516">
        <v>0.49497474699999999</v>
      </c>
      <c r="AY3516" t="s">
        <v>67</v>
      </c>
      <c r="AZ3516" t="s">
        <v>67</v>
      </c>
      <c r="BA3516" t="s">
        <v>67</v>
      </c>
      <c r="BB3516">
        <v>-0.58778666499999999</v>
      </c>
      <c r="BC3516">
        <v>0.17188271599999999</v>
      </c>
      <c r="BD3516" t="s">
        <v>67</v>
      </c>
      <c r="BE3516" t="s">
        <v>67</v>
      </c>
      <c r="BF3516">
        <v>-1.505153389</v>
      </c>
      <c r="BG3516">
        <v>0.571428571</v>
      </c>
      <c r="BH3516">
        <v>-0.86008765099999995</v>
      </c>
      <c r="BI3516" t="s">
        <v>164</v>
      </c>
      <c r="BJ3516" t="s">
        <v>164</v>
      </c>
      <c r="BK3516" t="s">
        <v>67</v>
      </c>
    </row>
    <row r="3517" spans="1:63" hidden="1" x14ac:dyDescent="0.35">
      <c r="A3517" t="s">
        <v>4625</v>
      </c>
      <c r="B3517" t="s">
        <v>67</v>
      </c>
      <c r="C3517" t="s">
        <v>67</v>
      </c>
      <c r="D3517" t="s">
        <v>67</v>
      </c>
      <c r="E3517" t="s">
        <v>67</v>
      </c>
      <c r="F3517" t="s">
        <v>66</v>
      </c>
      <c r="G3517" t="s">
        <v>67</v>
      </c>
      <c r="H3517" t="s">
        <v>5188</v>
      </c>
      <c r="I3517" t="s">
        <v>67</v>
      </c>
      <c r="J3517" t="s">
        <v>67</v>
      </c>
      <c r="K3517" t="s">
        <v>67</v>
      </c>
      <c r="L3517" t="s">
        <v>67</v>
      </c>
      <c r="M3517" t="s">
        <v>67</v>
      </c>
      <c r="N3517" t="s">
        <v>67</v>
      </c>
      <c r="O3517" t="s">
        <v>74</v>
      </c>
      <c r="P3517" t="s">
        <v>67</v>
      </c>
      <c r="Q3517" t="s">
        <v>76</v>
      </c>
      <c r="R3517" t="s">
        <v>109</v>
      </c>
      <c r="S3517" t="s">
        <v>4645</v>
      </c>
      <c r="T3517" t="s">
        <v>5189</v>
      </c>
      <c r="U3517" t="s">
        <v>67</v>
      </c>
      <c r="V3517" t="s">
        <v>67</v>
      </c>
      <c r="W3517" t="s">
        <v>80</v>
      </c>
      <c r="X3517" t="s">
        <v>67</v>
      </c>
      <c r="Y3517" t="s">
        <v>67</v>
      </c>
      <c r="Z3517" t="s">
        <v>67</v>
      </c>
      <c r="AA3517">
        <v>2</v>
      </c>
      <c r="AB3517">
        <v>2</v>
      </c>
      <c r="AC3517" t="s">
        <v>67</v>
      </c>
      <c r="AD3517">
        <v>845.7</v>
      </c>
      <c r="AE3517">
        <v>25</v>
      </c>
      <c r="AF3517">
        <v>1779.1</v>
      </c>
      <c r="AG3517">
        <v>25</v>
      </c>
      <c r="AH3517">
        <f t="shared" si="108"/>
        <v>933.39999999999986</v>
      </c>
      <c r="AI3517">
        <f t="shared" si="109"/>
        <v>0</v>
      </c>
      <c r="AJ3517" t="s">
        <v>67</v>
      </c>
      <c r="AK3517" t="s">
        <v>67</v>
      </c>
      <c r="AL3517" t="s">
        <v>67</v>
      </c>
      <c r="AM3517" t="s">
        <v>67</v>
      </c>
      <c r="AN3517" t="s">
        <v>67</v>
      </c>
      <c r="AO3517" t="s">
        <v>67</v>
      </c>
      <c r="AP3517" t="s">
        <v>114</v>
      </c>
      <c r="AQ3517" t="s">
        <v>115</v>
      </c>
      <c r="AR3517" t="s">
        <v>67</v>
      </c>
      <c r="AS3517" t="s">
        <v>67</v>
      </c>
      <c r="AT3517" t="s">
        <v>67</v>
      </c>
      <c r="AU3517">
        <v>1.8</v>
      </c>
      <c r="AV3517">
        <v>0.56568542499999996</v>
      </c>
      <c r="AW3517">
        <v>1</v>
      </c>
      <c r="AX3517">
        <v>0.56568542499999996</v>
      </c>
      <c r="AY3517" t="s">
        <v>67</v>
      </c>
      <c r="AZ3517" t="s">
        <v>67</v>
      </c>
      <c r="BA3517" t="s">
        <v>67</v>
      </c>
      <c r="BB3517">
        <v>-0.58778666499999999</v>
      </c>
      <c r="BC3517">
        <v>0.209382716</v>
      </c>
      <c r="BD3517" t="s">
        <v>67</v>
      </c>
      <c r="BE3517" t="s">
        <v>67</v>
      </c>
      <c r="BF3517">
        <v>-1.414213562</v>
      </c>
      <c r="BG3517">
        <v>0.571428571</v>
      </c>
      <c r="BH3517">
        <v>-0.80812203599999999</v>
      </c>
      <c r="BI3517" t="s">
        <v>164</v>
      </c>
      <c r="BJ3517" t="s">
        <v>164</v>
      </c>
      <c r="BK3517" t="s">
        <v>67</v>
      </c>
    </row>
    <row r="3518" spans="1:63" hidden="1" x14ac:dyDescent="0.35">
      <c r="A3518" t="s">
        <v>4625</v>
      </c>
      <c r="B3518" t="s">
        <v>67</v>
      </c>
      <c r="C3518" t="s">
        <v>67</v>
      </c>
      <c r="D3518" t="s">
        <v>67</v>
      </c>
      <c r="E3518" t="s">
        <v>67</v>
      </c>
      <c r="F3518" t="s">
        <v>66</v>
      </c>
      <c r="G3518" t="s">
        <v>67</v>
      </c>
      <c r="H3518" t="s">
        <v>5188</v>
      </c>
      <c r="I3518" t="s">
        <v>67</v>
      </c>
      <c r="J3518" t="s">
        <v>67</v>
      </c>
      <c r="K3518" t="s">
        <v>67</v>
      </c>
      <c r="L3518" t="s">
        <v>67</v>
      </c>
      <c r="M3518" t="s">
        <v>67</v>
      </c>
      <c r="N3518" t="s">
        <v>67</v>
      </c>
      <c r="O3518" t="s">
        <v>74</v>
      </c>
      <c r="P3518" t="s">
        <v>67</v>
      </c>
      <c r="Q3518" t="s">
        <v>76</v>
      </c>
      <c r="R3518" t="s">
        <v>109</v>
      </c>
      <c r="S3518" t="s">
        <v>4645</v>
      </c>
      <c r="T3518" t="s">
        <v>5189</v>
      </c>
      <c r="U3518" t="s">
        <v>67</v>
      </c>
      <c r="V3518" t="s">
        <v>67</v>
      </c>
      <c r="W3518" t="s">
        <v>80</v>
      </c>
      <c r="X3518" t="s">
        <v>67</v>
      </c>
      <c r="Y3518" t="s">
        <v>67</v>
      </c>
      <c r="Z3518" t="s">
        <v>67</v>
      </c>
      <c r="AA3518">
        <v>2</v>
      </c>
      <c r="AB3518">
        <v>2</v>
      </c>
      <c r="AC3518" t="s">
        <v>67</v>
      </c>
      <c r="AD3518">
        <v>254.6</v>
      </c>
      <c r="AE3518">
        <v>25</v>
      </c>
      <c r="AF3518">
        <v>364.1</v>
      </c>
      <c r="AG3518">
        <v>25</v>
      </c>
      <c r="AH3518">
        <f t="shared" si="108"/>
        <v>109.50000000000003</v>
      </c>
      <c r="AI3518">
        <f t="shared" si="109"/>
        <v>0</v>
      </c>
      <c r="AJ3518" t="s">
        <v>67</v>
      </c>
      <c r="AK3518" t="s">
        <v>67</v>
      </c>
      <c r="AL3518" t="s">
        <v>67</v>
      </c>
      <c r="AM3518" t="s">
        <v>67</v>
      </c>
      <c r="AN3518" t="s">
        <v>67</v>
      </c>
      <c r="AO3518" t="s">
        <v>67</v>
      </c>
      <c r="AP3518" t="s">
        <v>5191</v>
      </c>
      <c r="AQ3518" t="s">
        <v>115</v>
      </c>
      <c r="AR3518" t="s">
        <v>67</v>
      </c>
      <c r="AS3518" t="s">
        <v>67</v>
      </c>
      <c r="AT3518" t="s">
        <v>67</v>
      </c>
      <c r="AU3518">
        <v>1.7</v>
      </c>
      <c r="AV3518">
        <v>0.35355339099999999</v>
      </c>
      <c r="AW3518">
        <v>2.8</v>
      </c>
      <c r="AX3518">
        <v>0.70710678100000002</v>
      </c>
      <c r="AY3518" t="s">
        <v>67</v>
      </c>
      <c r="AZ3518" t="s">
        <v>67</v>
      </c>
      <c r="BA3518" t="s">
        <v>67</v>
      </c>
      <c r="BB3518">
        <v>0.49899116599999999</v>
      </c>
      <c r="BC3518">
        <v>5.3514052999999999E-2</v>
      </c>
      <c r="BD3518" t="s">
        <v>67</v>
      </c>
      <c r="BE3518" t="s">
        <v>67</v>
      </c>
      <c r="BF3518">
        <v>1.96773982</v>
      </c>
      <c r="BG3518">
        <v>0.571428571</v>
      </c>
      <c r="BH3518">
        <v>1.124422754</v>
      </c>
      <c r="BI3518" t="s">
        <v>164</v>
      </c>
      <c r="BJ3518" t="s">
        <v>164</v>
      </c>
      <c r="BK3518" t="s">
        <v>67</v>
      </c>
    </row>
    <row r="3519" spans="1:63" hidden="1" x14ac:dyDescent="0.35">
      <c r="A3519" t="s">
        <v>4625</v>
      </c>
      <c r="B3519" t="s">
        <v>67</v>
      </c>
      <c r="C3519" t="s">
        <v>67</v>
      </c>
      <c r="D3519" t="s">
        <v>67</v>
      </c>
      <c r="E3519" t="s">
        <v>67</v>
      </c>
      <c r="F3519" t="s">
        <v>66</v>
      </c>
      <c r="G3519" t="s">
        <v>67</v>
      </c>
      <c r="H3519" t="s">
        <v>5188</v>
      </c>
      <c r="I3519" t="s">
        <v>67</v>
      </c>
      <c r="J3519" t="s">
        <v>67</v>
      </c>
      <c r="K3519" t="s">
        <v>67</v>
      </c>
      <c r="L3519" t="s">
        <v>67</v>
      </c>
      <c r="M3519" t="s">
        <v>67</v>
      </c>
      <c r="N3519" t="s">
        <v>67</v>
      </c>
      <c r="O3519" t="s">
        <v>74</v>
      </c>
      <c r="P3519" t="s">
        <v>67</v>
      </c>
      <c r="Q3519" t="s">
        <v>76</v>
      </c>
      <c r="R3519" t="s">
        <v>109</v>
      </c>
      <c r="S3519" t="s">
        <v>4645</v>
      </c>
      <c r="T3519" t="s">
        <v>5189</v>
      </c>
      <c r="U3519" t="s">
        <v>67</v>
      </c>
      <c r="V3519" t="s">
        <v>67</v>
      </c>
      <c r="W3519" t="s">
        <v>80</v>
      </c>
      <c r="X3519" t="s">
        <v>67</v>
      </c>
      <c r="Y3519" t="s">
        <v>67</v>
      </c>
      <c r="Z3519" t="s">
        <v>67</v>
      </c>
      <c r="AA3519">
        <v>2</v>
      </c>
      <c r="AB3519">
        <v>2</v>
      </c>
      <c r="AC3519" t="s">
        <v>67</v>
      </c>
      <c r="AD3519">
        <v>845.7</v>
      </c>
      <c r="AE3519">
        <v>25</v>
      </c>
      <c r="AF3519">
        <v>1779.1</v>
      </c>
      <c r="AG3519">
        <v>25</v>
      </c>
      <c r="AH3519">
        <f t="shared" si="108"/>
        <v>933.39999999999986</v>
      </c>
      <c r="AI3519">
        <f t="shared" si="109"/>
        <v>0</v>
      </c>
      <c r="AJ3519" t="s">
        <v>67</v>
      </c>
      <c r="AK3519" t="s">
        <v>67</v>
      </c>
      <c r="AL3519" t="s">
        <v>67</v>
      </c>
      <c r="AM3519" t="s">
        <v>67</v>
      </c>
      <c r="AN3519" t="s">
        <v>67</v>
      </c>
      <c r="AO3519" t="s">
        <v>67</v>
      </c>
      <c r="AP3519" t="s">
        <v>5191</v>
      </c>
      <c r="AQ3519" t="s">
        <v>115</v>
      </c>
      <c r="AR3519" t="s">
        <v>67</v>
      </c>
      <c r="AS3519" t="s">
        <v>67</v>
      </c>
      <c r="AT3519" t="s">
        <v>67</v>
      </c>
      <c r="AU3519">
        <v>1.7</v>
      </c>
      <c r="AV3519">
        <v>0.35355339099999999</v>
      </c>
      <c r="AW3519">
        <v>3</v>
      </c>
      <c r="AX3519">
        <v>0.98994949399999999</v>
      </c>
      <c r="AY3519" t="s">
        <v>67</v>
      </c>
      <c r="AZ3519" t="s">
        <v>67</v>
      </c>
      <c r="BA3519" t="s">
        <v>67</v>
      </c>
      <c r="BB3519">
        <v>0.56798403799999997</v>
      </c>
      <c r="BC3519">
        <v>7.6070741999999997E-2</v>
      </c>
      <c r="BD3519" t="s">
        <v>67</v>
      </c>
      <c r="BE3519" t="s">
        <v>67</v>
      </c>
      <c r="BF3519">
        <v>1.7489492639999999</v>
      </c>
      <c r="BG3519">
        <v>0.571428571</v>
      </c>
      <c r="BH3519">
        <v>0.99939957999999995</v>
      </c>
      <c r="BI3519" t="s">
        <v>164</v>
      </c>
      <c r="BJ3519" t="s">
        <v>164</v>
      </c>
      <c r="BK3519" t="s">
        <v>67</v>
      </c>
    </row>
    <row r="3520" spans="1:63" hidden="1" x14ac:dyDescent="0.35">
      <c r="A3520" t="s">
        <v>4625</v>
      </c>
      <c r="B3520" t="s">
        <v>67</v>
      </c>
      <c r="C3520" t="s">
        <v>67</v>
      </c>
      <c r="D3520" t="s">
        <v>67</v>
      </c>
      <c r="E3520" t="s">
        <v>67</v>
      </c>
      <c r="F3520" t="s">
        <v>66</v>
      </c>
      <c r="G3520" t="s">
        <v>67</v>
      </c>
      <c r="H3520" t="s">
        <v>5188</v>
      </c>
      <c r="I3520" t="s">
        <v>67</v>
      </c>
      <c r="J3520" t="s">
        <v>67</v>
      </c>
      <c r="K3520" t="s">
        <v>67</v>
      </c>
      <c r="L3520" t="s">
        <v>67</v>
      </c>
      <c r="M3520" t="s">
        <v>67</v>
      </c>
      <c r="N3520" t="s">
        <v>67</v>
      </c>
      <c r="O3520" t="s">
        <v>74</v>
      </c>
      <c r="P3520" t="s">
        <v>67</v>
      </c>
      <c r="Q3520" t="s">
        <v>76</v>
      </c>
      <c r="R3520" t="s">
        <v>109</v>
      </c>
      <c r="S3520" t="s">
        <v>4645</v>
      </c>
      <c r="T3520" t="s">
        <v>5189</v>
      </c>
      <c r="U3520" t="s">
        <v>67</v>
      </c>
      <c r="V3520" t="s">
        <v>67</v>
      </c>
      <c r="W3520" t="s">
        <v>80</v>
      </c>
      <c r="X3520" t="s">
        <v>67</v>
      </c>
      <c r="Y3520" t="s">
        <v>67</v>
      </c>
      <c r="Z3520" t="s">
        <v>67</v>
      </c>
      <c r="AA3520">
        <v>6</v>
      </c>
      <c r="AB3520">
        <v>9</v>
      </c>
      <c r="AC3520" t="s">
        <v>67</v>
      </c>
      <c r="AD3520">
        <v>845.7</v>
      </c>
      <c r="AE3520">
        <v>25</v>
      </c>
      <c r="AF3520">
        <v>1600</v>
      </c>
      <c r="AG3520">
        <v>25</v>
      </c>
      <c r="AH3520">
        <f t="shared" si="108"/>
        <v>754.3</v>
      </c>
      <c r="AI3520">
        <f t="shared" si="109"/>
        <v>0</v>
      </c>
      <c r="AJ3520" t="s">
        <v>67</v>
      </c>
      <c r="AK3520" t="s">
        <v>67</v>
      </c>
      <c r="AL3520" t="s">
        <v>67</v>
      </c>
      <c r="AM3520" t="s">
        <v>67</v>
      </c>
      <c r="AN3520" t="s">
        <v>67</v>
      </c>
      <c r="AO3520" t="s">
        <v>67</v>
      </c>
      <c r="AP3520" t="s">
        <v>5190</v>
      </c>
      <c r="AQ3520" t="s">
        <v>115</v>
      </c>
      <c r="AR3520" t="s">
        <v>67</v>
      </c>
      <c r="AS3520" t="s">
        <v>67</v>
      </c>
      <c r="AT3520" t="s">
        <v>67</v>
      </c>
      <c r="AU3520">
        <v>17.5</v>
      </c>
      <c r="AV3520">
        <v>10.83974169</v>
      </c>
      <c r="AW3520">
        <v>-21</v>
      </c>
      <c r="AX3520">
        <v>18.110770280000001</v>
      </c>
      <c r="AY3520" t="s">
        <v>67</v>
      </c>
      <c r="AZ3520" t="s">
        <v>67</v>
      </c>
      <c r="BA3520" t="s">
        <v>67</v>
      </c>
      <c r="BB3520" t="s">
        <v>67</v>
      </c>
      <c r="BC3520">
        <v>0.146586042</v>
      </c>
      <c r="BD3520" t="s">
        <v>67</v>
      </c>
      <c r="BE3520" t="s">
        <v>67</v>
      </c>
      <c r="BF3520">
        <v>-2.4495056329999998</v>
      </c>
      <c r="BG3520">
        <v>0.94117647100000001</v>
      </c>
      <c r="BH3520">
        <v>-2.305417066</v>
      </c>
      <c r="BI3520" t="s">
        <v>164</v>
      </c>
      <c r="BJ3520" t="s">
        <v>164</v>
      </c>
      <c r="BK3520" t="s">
        <v>67</v>
      </c>
    </row>
    <row r="3521" spans="1:63" hidden="1" x14ac:dyDescent="0.35">
      <c r="A3521" t="s">
        <v>4625</v>
      </c>
      <c r="B3521" t="s">
        <v>67</v>
      </c>
      <c r="C3521" t="s">
        <v>67</v>
      </c>
      <c r="D3521" t="s">
        <v>67</v>
      </c>
      <c r="E3521" t="s">
        <v>67</v>
      </c>
      <c r="F3521" t="s">
        <v>66</v>
      </c>
      <c r="G3521" t="s">
        <v>67</v>
      </c>
      <c r="H3521" t="s">
        <v>5188</v>
      </c>
      <c r="I3521" t="s">
        <v>67</v>
      </c>
      <c r="J3521" t="s">
        <v>67</v>
      </c>
      <c r="K3521" t="s">
        <v>67</v>
      </c>
      <c r="L3521" t="s">
        <v>67</v>
      </c>
      <c r="M3521" t="s">
        <v>67</v>
      </c>
      <c r="N3521" t="s">
        <v>67</v>
      </c>
      <c r="O3521" t="s">
        <v>74</v>
      </c>
      <c r="P3521" t="s">
        <v>67</v>
      </c>
      <c r="Q3521" t="s">
        <v>76</v>
      </c>
      <c r="R3521" t="s">
        <v>109</v>
      </c>
      <c r="S3521" t="s">
        <v>4645</v>
      </c>
      <c r="T3521" t="s">
        <v>5189</v>
      </c>
      <c r="U3521" t="s">
        <v>67</v>
      </c>
      <c r="V3521" t="s">
        <v>67</v>
      </c>
      <c r="W3521" t="s">
        <v>80</v>
      </c>
      <c r="X3521" t="s">
        <v>67</v>
      </c>
      <c r="Y3521" t="s">
        <v>67</v>
      </c>
      <c r="Z3521" t="s">
        <v>67</v>
      </c>
      <c r="AA3521">
        <v>6</v>
      </c>
      <c r="AB3521">
        <v>8</v>
      </c>
      <c r="AC3521" t="s">
        <v>67</v>
      </c>
      <c r="AD3521">
        <v>254.6</v>
      </c>
      <c r="AE3521">
        <v>25</v>
      </c>
      <c r="AF3521">
        <v>364.1</v>
      </c>
      <c r="AG3521">
        <v>25</v>
      </c>
      <c r="AH3521">
        <f t="shared" si="108"/>
        <v>109.50000000000003</v>
      </c>
      <c r="AI3521">
        <f t="shared" si="109"/>
        <v>0</v>
      </c>
      <c r="AJ3521" t="s">
        <v>67</v>
      </c>
      <c r="AK3521" t="s">
        <v>67</v>
      </c>
      <c r="AL3521" t="s">
        <v>67</v>
      </c>
      <c r="AM3521" t="s">
        <v>67</v>
      </c>
      <c r="AN3521" t="s">
        <v>67</v>
      </c>
      <c r="AO3521" t="s">
        <v>67</v>
      </c>
      <c r="AP3521" t="s">
        <v>5190</v>
      </c>
      <c r="AQ3521" t="s">
        <v>115</v>
      </c>
      <c r="AR3521" t="s">
        <v>67</v>
      </c>
      <c r="AS3521" t="s">
        <v>67</v>
      </c>
      <c r="AT3521" t="s">
        <v>67</v>
      </c>
      <c r="AU3521">
        <v>17.5</v>
      </c>
      <c r="AV3521">
        <v>10.83974169</v>
      </c>
      <c r="AW3521">
        <v>7.125</v>
      </c>
      <c r="AX3521">
        <v>22.604914130000001</v>
      </c>
      <c r="AY3521" t="s">
        <v>67</v>
      </c>
      <c r="AZ3521" t="s">
        <v>67</v>
      </c>
      <c r="BA3521" t="s">
        <v>67</v>
      </c>
      <c r="BB3521">
        <v>-0.89859115499999997</v>
      </c>
      <c r="BC3521">
        <v>1.322134911</v>
      </c>
      <c r="BD3521" t="s">
        <v>67</v>
      </c>
      <c r="BE3521" t="s">
        <v>67</v>
      </c>
      <c r="BF3521">
        <v>-0.55693410399999999</v>
      </c>
      <c r="BG3521">
        <v>0.93617021300000003</v>
      </c>
      <c r="BH3521">
        <v>-0.52138511899999995</v>
      </c>
      <c r="BI3521" t="s">
        <v>164</v>
      </c>
      <c r="BJ3521" t="s">
        <v>164</v>
      </c>
      <c r="BK3521" t="s">
        <v>67</v>
      </c>
    </row>
    <row r="3522" spans="1:63" hidden="1" x14ac:dyDescent="0.35">
      <c r="A3522" t="s">
        <v>4625</v>
      </c>
      <c r="B3522" t="s">
        <v>67</v>
      </c>
      <c r="C3522" t="s">
        <v>67</v>
      </c>
      <c r="D3522" t="s">
        <v>67</v>
      </c>
      <c r="E3522" t="s">
        <v>67</v>
      </c>
      <c r="F3522" t="s">
        <v>66</v>
      </c>
      <c r="G3522" t="s">
        <v>67</v>
      </c>
      <c r="H3522" t="s">
        <v>5192</v>
      </c>
      <c r="I3522" t="s">
        <v>67</v>
      </c>
      <c r="J3522" t="s">
        <v>67</v>
      </c>
      <c r="K3522" t="s">
        <v>67</v>
      </c>
      <c r="L3522" t="s">
        <v>67</v>
      </c>
      <c r="M3522" t="s">
        <v>67</v>
      </c>
      <c r="N3522" t="s">
        <v>67</v>
      </c>
      <c r="O3522" t="s">
        <v>74</v>
      </c>
      <c r="P3522" t="s">
        <v>67</v>
      </c>
      <c r="Q3522" t="s">
        <v>76</v>
      </c>
      <c r="R3522" t="s">
        <v>77</v>
      </c>
      <c r="S3522" t="s">
        <v>4851</v>
      </c>
      <c r="T3522" t="s">
        <v>4852</v>
      </c>
      <c r="U3522" t="s">
        <v>67</v>
      </c>
      <c r="V3522" t="s">
        <v>67</v>
      </c>
      <c r="W3522" t="s">
        <v>80</v>
      </c>
      <c r="X3522" t="s">
        <v>67</v>
      </c>
      <c r="Y3522" t="s">
        <v>67</v>
      </c>
      <c r="Z3522" t="s">
        <v>67</v>
      </c>
      <c r="AA3522">
        <v>22</v>
      </c>
      <c r="AB3522">
        <v>14</v>
      </c>
      <c r="AC3522" t="s">
        <v>67</v>
      </c>
      <c r="AD3522">
        <v>426.7</v>
      </c>
      <c r="AE3522">
        <v>18.3</v>
      </c>
      <c r="AF3522">
        <v>994.8</v>
      </c>
      <c r="AG3522">
        <v>18.399999999999999</v>
      </c>
      <c r="AH3522">
        <f t="shared" si="108"/>
        <v>568.09999999999991</v>
      </c>
      <c r="AI3522">
        <f t="shared" si="109"/>
        <v>9.9999999999997868E-2</v>
      </c>
      <c r="AJ3522" t="s">
        <v>67</v>
      </c>
      <c r="AK3522" t="s">
        <v>67</v>
      </c>
      <c r="AL3522" t="s">
        <v>67</v>
      </c>
      <c r="AM3522" t="s">
        <v>67</v>
      </c>
      <c r="AN3522" t="s">
        <v>67</v>
      </c>
      <c r="AO3522" t="s">
        <v>67</v>
      </c>
      <c r="AP3522" t="s">
        <v>4674</v>
      </c>
      <c r="AQ3522" t="s">
        <v>160</v>
      </c>
      <c r="AR3522" t="s">
        <v>67</v>
      </c>
      <c r="AS3522" t="s">
        <v>67</v>
      </c>
      <c r="AT3522" t="s">
        <v>67</v>
      </c>
      <c r="AU3522">
        <v>22.44</v>
      </c>
      <c r="AV3522">
        <v>7.38</v>
      </c>
      <c r="AW3522">
        <v>24.16</v>
      </c>
      <c r="AX3522">
        <v>6.83</v>
      </c>
      <c r="AY3522" t="s">
        <v>67</v>
      </c>
      <c r="AZ3522" t="s">
        <v>67</v>
      </c>
      <c r="BA3522" t="s">
        <v>67</v>
      </c>
      <c r="BB3522">
        <v>7.3853292000000001E-2</v>
      </c>
      <c r="BC3522">
        <v>1.0624834999999999E-2</v>
      </c>
      <c r="BD3522" t="s">
        <v>67</v>
      </c>
      <c r="BE3522" t="s">
        <v>67</v>
      </c>
      <c r="BF3522">
        <v>0.239731743</v>
      </c>
      <c r="BG3522">
        <v>0.97777777799999999</v>
      </c>
      <c r="BH3522">
        <v>0.23440437</v>
      </c>
      <c r="BI3522" t="s">
        <v>164</v>
      </c>
      <c r="BJ3522" t="s">
        <v>164</v>
      </c>
      <c r="BK3522" t="s">
        <v>67</v>
      </c>
    </row>
    <row r="3523" spans="1:63" hidden="1" x14ac:dyDescent="0.35">
      <c r="A3523" t="s">
        <v>4625</v>
      </c>
      <c r="B3523" t="s">
        <v>67</v>
      </c>
      <c r="C3523" t="s">
        <v>67</v>
      </c>
      <c r="D3523" t="s">
        <v>67</v>
      </c>
      <c r="E3523" t="s">
        <v>67</v>
      </c>
      <c r="F3523" t="s">
        <v>66</v>
      </c>
      <c r="G3523" t="s">
        <v>67</v>
      </c>
      <c r="H3523" t="s">
        <v>5193</v>
      </c>
      <c r="I3523" t="s">
        <v>67</v>
      </c>
      <c r="J3523" t="s">
        <v>67</v>
      </c>
      <c r="K3523" t="s">
        <v>67</v>
      </c>
      <c r="L3523" t="s">
        <v>67</v>
      </c>
      <c r="M3523" t="s">
        <v>67</v>
      </c>
      <c r="N3523" t="s">
        <v>67</v>
      </c>
      <c r="O3523" t="s">
        <v>74</v>
      </c>
      <c r="P3523" t="s">
        <v>67</v>
      </c>
      <c r="Q3523" t="s">
        <v>76</v>
      </c>
      <c r="R3523" t="s">
        <v>77</v>
      </c>
      <c r="S3523" t="s">
        <v>4707</v>
      </c>
      <c r="T3523" t="s">
        <v>3197</v>
      </c>
      <c r="U3523" t="s">
        <v>67</v>
      </c>
      <c r="V3523" t="s">
        <v>67</v>
      </c>
      <c r="W3523" t="s">
        <v>80</v>
      </c>
      <c r="X3523" t="s">
        <v>67</v>
      </c>
      <c r="Y3523" t="s">
        <v>67</v>
      </c>
      <c r="Z3523" t="s">
        <v>67</v>
      </c>
      <c r="AA3523">
        <v>8</v>
      </c>
      <c r="AB3523">
        <v>8</v>
      </c>
      <c r="AC3523" t="s">
        <v>67</v>
      </c>
      <c r="AD3523">
        <v>400</v>
      </c>
      <c r="AE3523">
        <v>13</v>
      </c>
      <c r="AF3523">
        <v>1100</v>
      </c>
      <c r="AG3523">
        <v>13</v>
      </c>
      <c r="AH3523">
        <f t="shared" ref="AH3523:AH3586" si="110">AF3523-AD3523</f>
        <v>700</v>
      </c>
      <c r="AI3523">
        <f t="shared" ref="AI3523:AI3586" si="111">AG3523-AE3523</f>
        <v>0</v>
      </c>
      <c r="AJ3523" t="s">
        <v>67</v>
      </c>
      <c r="AK3523" t="s">
        <v>67</v>
      </c>
      <c r="AL3523" t="s">
        <v>67</v>
      </c>
      <c r="AM3523" t="s">
        <v>67</v>
      </c>
      <c r="AN3523" t="s">
        <v>67</v>
      </c>
      <c r="AO3523" t="s">
        <v>67</v>
      </c>
      <c r="AP3523" t="s">
        <v>4950</v>
      </c>
      <c r="AQ3523" t="s">
        <v>139</v>
      </c>
      <c r="AR3523" t="s">
        <v>67</v>
      </c>
      <c r="AS3523" t="s">
        <v>67</v>
      </c>
      <c r="AT3523" t="s">
        <v>67</v>
      </c>
      <c r="AU3523">
        <v>0.318</v>
      </c>
      <c r="AV3523">
        <v>8.4852810000000008E-3</v>
      </c>
      <c r="AW3523">
        <v>0.29099999999999998</v>
      </c>
      <c r="AX3523">
        <v>2.8284270000000001E-3</v>
      </c>
      <c r="AY3523" t="s">
        <v>67</v>
      </c>
      <c r="AZ3523" t="s">
        <v>67</v>
      </c>
      <c r="BA3523" t="s">
        <v>67</v>
      </c>
      <c r="BB3523">
        <v>-8.8728115999999996E-2</v>
      </c>
      <c r="BC3523">
        <v>1.00809E-4</v>
      </c>
      <c r="BD3523" t="s">
        <v>67</v>
      </c>
      <c r="BE3523" t="s">
        <v>67</v>
      </c>
      <c r="BF3523">
        <v>-4.2690748410000001</v>
      </c>
      <c r="BG3523">
        <v>0.94545454500000004</v>
      </c>
      <c r="BH3523">
        <v>-4.0362162140000004</v>
      </c>
      <c r="BI3523" t="s">
        <v>164</v>
      </c>
      <c r="BJ3523" t="s">
        <v>164</v>
      </c>
      <c r="BK3523" t="s">
        <v>4641</v>
      </c>
    </row>
    <row r="3524" spans="1:63" hidden="1" x14ac:dyDescent="0.35">
      <c r="A3524" t="s">
        <v>4625</v>
      </c>
      <c r="B3524" t="s">
        <v>67</v>
      </c>
      <c r="C3524" t="s">
        <v>67</v>
      </c>
      <c r="D3524" t="s">
        <v>67</v>
      </c>
      <c r="E3524" t="s">
        <v>67</v>
      </c>
      <c r="F3524" t="s">
        <v>66</v>
      </c>
      <c r="G3524" t="s">
        <v>67</v>
      </c>
      <c r="H3524" t="s">
        <v>5193</v>
      </c>
      <c r="I3524" t="s">
        <v>67</v>
      </c>
      <c r="J3524" t="s">
        <v>67</v>
      </c>
      <c r="K3524" t="s">
        <v>67</v>
      </c>
      <c r="L3524" t="s">
        <v>67</v>
      </c>
      <c r="M3524" t="s">
        <v>67</v>
      </c>
      <c r="N3524" t="s">
        <v>67</v>
      </c>
      <c r="O3524" t="s">
        <v>74</v>
      </c>
      <c r="P3524" t="s">
        <v>67</v>
      </c>
      <c r="Q3524" t="s">
        <v>76</v>
      </c>
      <c r="R3524" t="s">
        <v>77</v>
      </c>
      <c r="S3524" t="s">
        <v>4707</v>
      </c>
      <c r="T3524" t="s">
        <v>3197</v>
      </c>
      <c r="U3524" t="s">
        <v>67</v>
      </c>
      <c r="V3524" t="s">
        <v>67</v>
      </c>
      <c r="W3524" t="s">
        <v>1129</v>
      </c>
      <c r="X3524" t="s">
        <v>67</v>
      </c>
      <c r="Y3524" t="s">
        <v>67</v>
      </c>
      <c r="Z3524" t="s">
        <v>67</v>
      </c>
      <c r="AA3524">
        <v>8</v>
      </c>
      <c r="AB3524">
        <v>8</v>
      </c>
      <c r="AC3524" t="s">
        <v>67</v>
      </c>
      <c r="AD3524">
        <v>400</v>
      </c>
      <c r="AE3524">
        <v>13</v>
      </c>
      <c r="AF3524">
        <v>1100</v>
      </c>
      <c r="AG3524">
        <v>18</v>
      </c>
      <c r="AH3524">
        <f t="shared" si="110"/>
        <v>700</v>
      </c>
      <c r="AI3524">
        <f t="shared" si="111"/>
        <v>5</v>
      </c>
      <c r="AJ3524" t="s">
        <v>67</v>
      </c>
      <c r="AK3524" t="s">
        <v>67</v>
      </c>
      <c r="AL3524" t="s">
        <v>67</v>
      </c>
      <c r="AM3524" t="s">
        <v>67</v>
      </c>
      <c r="AN3524" t="s">
        <v>67</v>
      </c>
      <c r="AO3524" t="s">
        <v>67</v>
      </c>
      <c r="AP3524" t="s">
        <v>4950</v>
      </c>
      <c r="AQ3524" t="s">
        <v>139</v>
      </c>
      <c r="AR3524" t="s">
        <v>67</v>
      </c>
      <c r="AS3524" t="s">
        <v>67</v>
      </c>
      <c r="AT3524" t="s">
        <v>67</v>
      </c>
      <c r="AU3524">
        <v>0.318</v>
      </c>
      <c r="AV3524">
        <v>9.7865729999999998E-3</v>
      </c>
      <c r="AW3524">
        <v>0.28699999999999998</v>
      </c>
      <c r="AX3524">
        <v>7.5281330000000002E-3</v>
      </c>
      <c r="AY3524" t="s">
        <v>67</v>
      </c>
      <c r="AZ3524" t="s">
        <v>67</v>
      </c>
      <c r="BA3524" t="s">
        <v>67</v>
      </c>
      <c r="BB3524">
        <v>-0.102569167</v>
      </c>
      <c r="BC3524">
        <v>2.0439500000000001E-4</v>
      </c>
      <c r="BD3524" t="s">
        <v>67</v>
      </c>
      <c r="BE3524" t="s">
        <v>67</v>
      </c>
      <c r="BF3524">
        <v>-3.5506941670000001</v>
      </c>
      <c r="BG3524">
        <v>0.94545454500000004</v>
      </c>
      <c r="BH3524">
        <v>-3.3570199390000002</v>
      </c>
      <c r="BI3524" t="s">
        <v>164</v>
      </c>
      <c r="BJ3524" t="s">
        <v>164</v>
      </c>
      <c r="BK3524" t="s">
        <v>4641</v>
      </c>
    </row>
    <row r="3525" spans="1:63" hidden="1" x14ac:dyDescent="0.35">
      <c r="A3525" t="s">
        <v>4625</v>
      </c>
      <c r="B3525" t="s">
        <v>67</v>
      </c>
      <c r="C3525" t="s">
        <v>67</v>
      </c>
      <c r="D3525" t="s">
        <v>67</v>
      </c>
      <c r="E3525" t="s">
        <v>67</v>
      </c>
      <c r="F3525" t="s">
        <v>66</v>
      </c>
      <c r="G3525" t="s">
        <v>67</v>
      </c>
      <c r="H3525" t="s">
        <v>5193</v>
      </c>
      <c r="I3525" t="s">
        <v>67</v>
      </c>
      <c r="J3525" t="s">
        <v>67</v>
      </c>
      <c r="K3525" t="s">
        <v>67</v>
      </c>
      <c r="L3525" t="s">
        <v>67</v>
      </c>
      <c r="M3525" t="s">
        <v>67</v>
      </c>
      <c r="N3525" t="s">
        <v>67</v>
      </c>
      <c r="O3525" t="s">
        <v>74</v>
      </c>
      <c r="P3525" t="s">
        <v>67</v>
      </c>
      <c r="Q3525" t="s">
        <v>76</v>
      </c>
      <c r="R3525" t="s">
        <v>77</v>
      </c>
      <c r="S3525" t="s">
        <v>4707</v>
      </c>
      <c r="T3525" t="s">
        <v>3197</v>
      </c>
      <c r="U3525" t="s">
        <v>67</v>
      </c>
      <c r="V3525" t="s">
        <v>67</v>
      </c>
      <c r="W3525" t="s">
        <v>904</v>
      </c>
      <c r="X3525" t="s">
        <v>67</v>
      </c>
      <c r="Y3525" t="s">
        <v>67</v>
      </c>
      <c r="Z3525" t="s">
        <v>67</v>
      </c>
      <c r="AA3525">
        <v>8</v>
      </c>
      <c r="AB3525">
        <v>8</v>
      </c>
      <c r="AC3525" t="s">
        <v>67</v>
      </c>
      <c r="AD3525">
        <v>400</v>
      </c>
      <c r="AE3525">
        <v>13</v>
      </c>
      <c r="AF3525">
        <v>400</v>
      </c>
      <c r="AG3525">
        <v>18</v>
      </c>
      <c r="AH3525">
        <f t="shared" si="110"/>
        <v>0</v>
      </c>
      <c r="AI3525">
        <f t="shared" si="111"/>
        <v>5</v>
      </c>
      <c r="AJ3525" t="s">
        <v>67</v>
      </c>
      <c r="AK3525" t="s">
        <v>67</v>
      </c>
      <c r="AL3525" t="s">
        <v>67</v>
      </c>
      <c r="AM3525" t="s">
        <v>67</v>
      </c>
      <c r="AN3525" t="s">
        <v>67</v>
      </c>
      <c r="AO3525" t="s">
        <v>67</v>
      </c>
      <c r="AP3525" t="s">
        <v>4950</v>
      </c>
      <c r="AQ3525" t="s">
        <v>139</v>
      </c>
      <c r="AR3525" t="s">
        <v>67</v>
      </c>
      <c r="AS3525" t="s">
        <v>67</v>
      </c>
      <c r="AT3525" t="s">
        <v>67</v>
      </c>
      <c r="AU3525">
        <v>0.318</v>
      </c>
      <c r="AV3525">
        <v>9.7865729999999998E-3</v>
      </c>
      <c r="AW3525">
        <v>0.32</v>
      </c>
      <c r="AX3525">
        <v>1.1292200000000001E-2</v>
      </c>
      <c r="AY3525" t="s">
        <v>67</v>
      </c>
      <c r="AZ3525" t="s">
        <v>67</v>
      </c>
      <c r="BA3525" t="s">
        <v>67</v>
      </c>
      <c r="BB3525">
        <v>6.2696130000000003E-3</v>
      </c>
      <c r="BC3525">
        <v>2.7404699999999997E-4</v>
      </c>
      <c r="BD3525" t="s">
        <v>67</v>
      </c>
      <c r="BE3525" t="s">
        <v>67</v>
      </c>
      <c r="BF3525">
        <v>0.189282123</v>
      </c>
      <c r="BG3525">
        <v>0.94545454500000004</v>
      </c>
      <c r="BH3525">
        <v>0.178957643</v>
      </c>
      <c r="BI3525" t="s">
        <v>164</v>
      </c>
      <c r="BJ3525" t="s">
        <v>164</v>
      </c>
      <c r="BK3525" t="s">
        <v>4641</v>
      </c>
    </row>
    <row r="3526" spans="1:63" hidden="1" x14ac:dyDescent="0.35">
      <c r="A3526" t="s">
        <v>4625</v>
      </c>
      <c r="B3526" t="s">
        <v>67</v>
      </c>
      <c r="C3526" t="s">
        <v>67</v>
      </c>
      <c r="D3526" t="s">
        <v>67</v>
      </c>
      <c r="E3526" t="s">
        <v>67</v>
      </c>
      <c r="F3526" t="s">
        <v>66</v>
      </c>
      <c r="G3526" t="s">
        <v>67</v>
      </c>
      <c r="H3526" t="s">
        <v>5193</v>
      </c>
      <c r="I3526" t="s">
        <v>67</v>
      </c>
      <c r="J3526" t="s">
        <v>67</v>
      </c>
      <c r="K3526" t="s">
        <v>67</v>
      </c>
      <c r="L3526" t="s">
        <v>67</v>
      </c>
      <c r="M3526" t="s">
        <v>67</v>
      </c>
      <c r="N3526" t="s">
        <v>67</v>
      </c>
      <c r="O3526" t="s">
        <v>74</v>
      </c>
      <c r="P3526" t="s">
        <v>67</v>
      </c>
      <c r="Q3526" t="s">
        <v>76</v>
      </c>
      <c r="R3526" t="s">
        <v>77</v>
      </c>
      <c r="S3526" t="s">
        <v>4707</v>
      </c>
      <c r="T3526" t="s">
        <v>3197</v>
      </c>
      <c r="U3526" t="s">
        <v>67</v>
      </c>
      <c r="V3526" t="s">
        <v>67</v>
      </c>
      <c r="W3526" t="s">
        <v>1129</v>
      </c>
      <c r="X3526" t="s">
        <v>67</v>
      </c>
      <c r="Y3526" t="s">
        <v>67</v>
      </c>
      <c r="Z3526" t="s">
        <v>67</v>
      </c>
      <c r="AA3526">
        <v>6</v>
      </c>
      <c r="AB3526">
        <v>6</v>
      </c>
      <c r="AC3526" t="s">
        <v>67</v>
      </c>
      <c r="AD3526">
        <v>400</v>
      </c>
      <c r="AE3526">
        <v>13</v>
      </c>
      <c r="AF3526">
        <v>1100</v>
      </c>
      <c r="AG3526">
        <v>18</v>
      </c>
      <c r="AH3526">
        <f t="shared" si="110"/>
        <v>700</v>
      </c>
      <c r="AI3526">
        <f t="shared" si="111"/>
        <v>5</v>
      </c>
      <c r="AJ3526" t="s">
        <v>67</v>
      </c>
      <c r="AK3526" t="s">
        <v>67</v>
      </c>
      <c r="AL3526" t="s">
        <v>67</v>
      </c>
      <c r="AM3526" t="s">
        <v>67</v>
      </c>
      <c r="AN3526" t="s">
        <v>67</v>
      </c>
      <c r="AO3526" t="s">
        <v>67</v>
      </c>
      <c r="AP3526" t="s">
        <v>114</v>
      </c>
      <c r="AQ3526" t="s">
        <v>115</v>
      </c>
      <c r="AR3526" t="s">
        <v>67</v>
      </c>
      <c r="AS3526" t="s">
        <v>67</v>
      </c>
      <c r="AT3526" t="s">
        <v>67</v>
      </c>
      <c r="AU3526">
        <v>8.1999999999999993</v>
      </c>
      <c r="AV3526">
        <v>0.55860349099999995</v>
      </c>
      <c r="AW3526">
        <v>9.6999999999999993</v>
      </c>
      <c r="AX3526">
        <v>0.79800498799999997</v>
      </c>
      <c r="AY3526" t="s">
        <v>67</v>
      </c>
      <c r="AZ3526" t="s">
        <v>67</v>
      </c>
      <c r="BA3526" t="s">
        <v>67</v>
      </c>
      <c r="BB3526">
        <v>0.16799173100000001</v>
      </c>
      <c r="BC3526">
        <v>1.901462E-3</v>
      </c>
      <c r="BD3526" t="s">
        <v>67</v>
      </c>
      <c r="BE3526" t="s">
        <v>67</v>
      </c>
      <c r="BF3526">
        <v>2.177747466</v>
      </c>
      <c r="BG3526">
        <v>0.92307692299999999</v>
      </c>
      <c r="BH3526">
        <v>2.0102284300000002</v>
      </c>
      <c r="BI3526" t="s">
        <v>164</v>
      </c>
      <c r="BJ3526" t="s">
        <v>164</v>
      </c>
      <c r="BK3526" t="s">
        <v>4641</v>
      </c>
    </row>
    <row r="3527" spans="1:63" hidden="1" x14ac:dyDescent="0.35">
      <c r="A3527" t="s">
        <v>4625</v>
      </c>
      <c r="B3527" t="s">
        <v>67</v>
      </c>
      <c r="C3527" t="s">
        <v>67</v>
      </c>
      <c r="D3527" t="s">
        <v>67</v>
      </c>
      <c r="E3527" t="s">
        <v>67</v>
      </c>
      <c r="F3527" t="s">
        <v>66</v>
      </c>
      <c r="G3527" t="s">
        <v>67</v>
      </c>
      <c r="H3527" t="s">
        <v>5193</v>
      </c>
      <c r="I3527" t="s">
        <v>67</v>
      </c>
      <c r="J3527" t="s">
        <v>67</v>
      </c>
      <c r="K3527" t="s">
        <v>67</v>
      </c>
      <c r="L3527" t="s">
        <v>67</v>
      </c>
      <c r="M3527" t="s">
        <v>67</v>
      </c>
      <c r="N3527" t="s">
        <v>67</v>
      </c>
      <c r="O3527" t="s">
        <v>74</v>
      </c>
      <c r="P3527" t="s">
        <v>67</v>
      </c>
      <c r="Q3527" t="s">
        <v>76</v>
      </c>
      <c r="R3527" t="s">
        <v>77</v>
      </c>
      <c r="S3527" t="s">
        <v>4707</v>
      </c>
      <c r="T3527" t="s">
        <v>3197</v>
      </c>
      <c r="U3527" t="s">
        <v>67</v>
      </c>
      <c r="V3527" t="s">
        <v>67</v>
      </c>
      <c r="W3527" t="s">
        <v>904</v>
      </c>
      <c r="X3527" t="s">
        <v>67</v>
      </c>
      <c r="Y3527" t="s">
        <v>67</v>
      </c>
      <c r="Z3527" t="s">
        <v>67</v>
      </c>
      <c r="AA3527">
        <v>6</v>
      </c>
      <c r="AB3527">
        <v>6</v>
      </c>
      <c r="AC3527" t="s">
        <v>67</v>
      </c>
      <c r="AD3527">
        <v>400</v>
      </c>
      <c r="AE3527">
        <v>13</v>
      </c>
      <c r="AF3527">
        <v>400</v>
      </c>
      <c r="AG3527">
        <v>18</v>
      </c>
      <c r="AH3527">
        <f t="shared" si="110"/>
        <v>0</v>
      </c>
      <c r="AI3527">
        <f t="shared" si="111"/>
        <v>5</v>
      </c>
      <c r="AJ3527" t="s">
        <v>67</v>
      </c>
      <c r="AK3527" t="s">
        <v>67</v>
      </c>
      <c r="AL3527" t="s">
        <v>67</v>
      </c>
      <c r="AM3527" t="s">
        <v>67</v>
      </c>
      <c r="AN3527" t="s">
        <v>67</v>
      </c>
      <c r="AO3527" t="s">
        <v>67</v>
      </c>
      <c r="AP3527" t="s">
        <v>114</v>
      </c>
      <c r="AQ3527" t="s">
        <v>115</v>
      </c>
      <c r="AR3527" t="s">
        <v>67</v>
      </c>
      <c r="AS3527" t="s">
        <v>67</v>
      </c>
      <c r="AT3527" t="s">
        <v>67</v>
      </c>
      <c r="AU3527">
        <v>8.1999999999999993</v>
      </c>
      <c r="AV3527">
        <v>0.55860349099999995</v>
      </c>
      <c r="AW3527">
        <v>12.7</v>
      </c>
      <c r="AX3527">
        <v>0.99750623400000005</v>
      </c>
      <c r="AY3527" t="s">
        <v>67</v>
      </c>
      <c r="AZ3527" t="s">
        <v>67</v>
      </c>
      <c r="BA3527" t="s">
        <v>67</v>
      </c>
      <c r="BB3527">
        <v>0.43746783900000002</v>
      </c>
      <c r="BC3527">
        <v>1.8016309999999999E-3</v>
      </c>
      <c r="BD3527" t="s">
        <v>67</v>
      </c>
      <c r="BE3527" t="s">
        <v>67</v>
      </c>
      <c r="BF3527">
        <v>5.5664757700000003</v>
      </c>
      <c r="BG3527">
        <v>0.92307692299999999</v>
      </c>
      <c r="BH3527">
        <v>5.1382853260000001</v>
      </c>
      <c r="BI3527" t="s">
        <v>164</v>
      </c>
      <c r="BJ3527" t="s">
        <v>164</v>
      </c>
      <c r="BK3527" t="s">
        <v>4641</v>
      </c>
    </row>
    <row r="3528" spans="1:63" hidden="1" x14ac:dyDescent="0.35">
      <c r="A3528" t="s">
        <v>4625</v>
      </c>
      <c r="B3528" t="s">
        <v>67</v>
      </c>
      <c r="C3528" t="s">
        <v>67</v>
      </c>
      <c r="D3528" t="s">
        <v>67</v>
      </c>
      <c r="E3528" t="s">
        <v>67</v>
      </c>
      <c r="F3528" t="s">
        <v>66</v>
      </c>
      <c r="G3528" t="s">
        <v>67</v>
      </c>
      <c r="H3528" t="s">
        <v>5193</v>
      </c>
      <c r="I3528" t="s">
        <v>67</v>
      </c>
      <c r="J3528" t="s">
        <v>67</v>
      </c>
      <c r="K3528" t="s">
        <v>67</v>
      </c>
      <c r="L3528" t="s">
        <v>67</v>
      </c>
      <c r="M3528" t="s">
        <v>67</v>
      </c>
      <c r="N3528" t="s">
        <v>67</v>
      </c>
      <c r="O3528" t="s">
        <v>74</v>
      </c>
      <c r="P3528" t="s">
        <v>67</v>
      </c>
      <c r="Q3528" t="s">
        <v>76</v>
      </c>
      <c r="R3528" t="s">
        <v>77</v>
      </c>
      <c r="S3528" t="s">
        <v>4707</v>
      </c>
      <c r="T3528" t="s">
        <v>3197</v>
      </c>
      <c r="U3528" t="s">
        <v>67</v>
      </c>
      <c r="V3528" t="s">
        <v>67</v>
      </c>
      <c r="W3528" t="s">
        <v>80</v>
      </c>
      <c r="X3528" t="s">
        <v>67</v>
      </c>
      <c r="Y3528" t="s">
        <v>67</v>
      </c>
      <c r="Z3528" t="s">
        <v>67</v>
      </c>
      <c r="AA3528">
        <v>6</v>
      </c>
      <c r="AB3528">
        <v>6</v>
      </c>
      <c r="AC3528" t="s">
        <v>67</v>
      </c>
      <c r="AD3528">
        <v>400</v>
      </c>
      <c r="AE3528">
        <v>13</v>
      </c>
      <c r="AF3528">
        <v>1100</v>
      </c>
      <c r="AG3528">
        <v>13</v>
      </c>
      <c r="AH3528">
        <f t="shared" si="110"/>
        <v>700</v>
      </c>
      <c r="AI3528">
        <f t="shared" si="111"/>
        <v>0</v>
      </c>
      <c r="AJ3528" t="s">
        <v>67</v>
      </c>
      <c r="AK3528" t="s">
        <v>67</v>
      </c>
      <c r="AL3528" t="s">
        <v>67</v>
      </c>
      <c r="AM3528" t="s">
        <v>67</v>
      </c>
      <c r="AN3528" t="s">
        <v>67</v>
      </c>
      <c r="AO3528" t="s">
        <v>67</v>
      </c>
      <c r="AP3528" t="s">
        <v>114</v>
      </c>
      <c r="AQ3528" t="s">
        <v>115</v>
      </c>
      <c r="AR3528" t="s">
        <v>67</v>
      </c>
      <c r="AS3528" t="s">
        <v>67</v>
      </c>
      <c r="AT3528" t="s">
        <v>67</v>
      </c>
      <c r="AU3528">
        <v>8.1999999999999993</v>
      </c>
      <c r="AV3528">
        <v>1.469693846</v>
      </c>
      <c r="AW3528">
        <v>8</v>
      </c>
      <c r="AX3528">
        <v>1.469693846</v>
      </c>
      <c r="AY3528" t="s">
        <v>67</v>
      </c>
      <c r="AZ3528" t="s">
        <v>67</v>
      </c>
      <c r="BA3528" t="s">
        <v>67</v>
      </c>
      <c r="BB3528">
        <v>-2.4692612999999999E-2</v>
      </c>
      <c r="BC3528">
        <v>1.0978956E-2</v>
      </c>
      <c r="BD3528" t="s">
        <v>67</v>
      </c>
      <c r="BE3528" t="s">
        <v>67</v>
      </c>
      <c r="BF3528">
        <v>-0.136082763</v>
      </c>
      <c r="BG3528">
        <v>0.92307692299999999</v>
      </c>
      <c r="BH3528">
        <v>-0.125614859</v>
      </c>
      <c r="BI3528" t="s">
        <v>164</v>
      </c>
      <c r="BJ3528" t="s">
        <v>164</v>
      </c>
      <c r="BK3528" t="s">
        <v>4641</v>
      </c>
    </row>
    <row r="3529" spans="1:63" hidden="1" x14ac:dyDescent="0.35">
      <c r="A3529" t="s">
        <v>4625</v>
      </c>
      <c r="B3529" t="s">
        <v>67</v>
      </c>
      <c r="C3529" t="s">
        <v>67</v>
      </c>
      <c r="D3529" t="s">
        <v>67</v>
      </c>
      <c r="E3529" t="s">
        <v>67</v>
      </c>
      <c r="F3529" t="s">
        <v>66</v>
      </c>
      <c r="G3529" t="s">
        <v>67</v>
      </c>
      <c r="H3529" t="s">
        <v>5193</v>
      </c>
      <c r="I3529" t="s">
        <v>67</v>
      </c>
      <c r="J3529" t="s">
        <v>67</v>
      </c>
      <c r="K3529" t="s">
        <v>67</v>
      </c>
      <c r="L3529" t="s">
        <v>67</v>
      </c>
      <c r="M3529" t="s">
        <v>67</v>
      </c>
      <c r="N3529" t="s">
        <v>67</v>
      </c>
      <c r="O3529" t="s">
        <v>74</v>
      </c>
      <c r="P3529" t="s">
        <v>67</v>
      </c>
      <c r="Q3529" t="s">
        <v>76</v>
      </c>
      <c r="R3529" t="s">
        <v>77</v>
      </c>
      <c r="S3529" t="s">
        <v>4707</v>
      </c>
      <c r="T3529" t="s">
        <v>3197</v>
      </c>
      <c r="U3529" t="s">
        <v>67</v>
      </c>
      <c r="V3529" t="s">
        <v>67</v>
      </c>
      <c r="W3529" t="s">
        <v>80</v>
      </c>
      <c r="X3529" t="s">
        <v>67</v>
      </c>
      <c r="Y3529" t="s">
        <v>67</v>
      </c>
      <c r="Z3529" t="s">
        <v>67</v>
      </c>
      <c r="AA3529">
        <v>3</v>
      </c>
      <c r="AB3529">
        <v>3</v>
      </c>
      <c r="AC3529" t="s">
        <v>67</v>
      </c>
      <c r="AD3529">
        <v>400</v>
      </c>
      <c r="AE3529">
        <v>13</v>
      </c>
      <c r="AF3529">
        <v>1100</v>
      </c>
      <c r="AG3529">
        <v>13</v>
      </c>
      <c r="AH3529">
        <f t="shared" si="110"/>
        <v>700</v>
      </c>
      <c r="AI3529">
        <f t="shared" si="111"/>
        <v>0</v>
      </c>
      <c r="AJ3529" t="s">
        <v>67</v>
      </c>
      <c r="AK3529" t="s">
        <v>67</v>
      </c>
      <c r="AL3529" t="s">
        <v>67</v>
      </c>
      <c r="AM3529" t="s">
        <v>67</v>
      </c>
      <c r="AN3529" t="s">
        <v>67</v>
      </c>
      <c r="AO3529" t="s">
        <v>67</v>
      </c>
      <c r="AP3529" t="s">
        <v>5194</v>
      </c>
      <c r="AQ3529" t="s">
        <v>160</v>
      </c>
      <c r="AR3529" t="s">
        <v>67</v>
      </c>
      <c r="AS3529" t="s">
        <v>67</v>
      </c>
      <c r="AT3529" t="s">
        <v>67</v>
      </c>
      <c r="AU3529">
        <v>100</v>
      </c>
      <c r="AV3529">
        <v>0</v>
      </c>
      <c r="AW3529">
        <v>98.333333330000002</v>
      </c>
      <c r="AX3529">
        <v>2.8867513460000001</v>
      </c>
      <c r="AY3529" t="s">
        <v>67</v>
      </c>
      <c r="AZ3529" t="s">
        <v>67</v>
      </c>
      <c r="BA3529" t="s">
        <v>67</v>
      </c>
      <c r="BB3529">
        <v>-1.6807117999999999E-2</v>
      </c>
      <c r="BC3529">
        <v>2.8727400000000001E-4</v>
      </c>
      <c r="BD3529" t="s">
        <v>67</v>
      </c>
      <c r="BE3529" t="s">
        <v>67</v>
      </c>
      <c r="BF3529">
        <v>-0.816496581</v>
      </c>
      <c r="BG3529">
        <v>0.8</v>
      </c>
      <c r="BH3529">
        <v>-0.65319726499999997</v>
      </c>
      <c r="BI3529" t="s">
        <v>164</v>
      </c>
      <c r="BJ3529" t="s">
        <v>164</v>
      </c>
      <c r="BK3529" t="s">
        <v>4641</v>
      </c>
    </row>
    <row r="3530" spans="1:63" hidden="1" x14ac:dyDescent="0.35">
      <c r="A3530" t="s">
        <v>4625</v>
      </c>
      <c r="B3530" t="s">
        <v>67</v>
      </c>
      <c r="C3530" t="s">
        <v>67</v>
      </c>
      <c r="D3530" t="s">
        <v>67</v>
      </c>
      <c r="E3530" t="s">
        <v>67</v>
      </c>
      <c r="F3530" t="s">
        <v>66</v>
      </c>
      <c r="G3530" t="s">
        <v>67</v>
      </c>
      <c r="H3530" t="s">
        <v>5193</v>
      </c>
      <c r="I3530" t="s">
        <v>67</v>
      </c>
      <c r="J3530" t="s">
        <v>67</v>
      </c>
      <c r="K3530" t="s">
        <v>67</v>
      </c>
      <c r="L3530" t="s">
        <v>67</v>
      </c>
      <c r="M3530" t="s">
        <v>67</v>
      </c>
      <c r="N3530" t="s">
        <v>67</v>
      </c>
      <c r="O3530" t="s">
        <v>74</v>
      </c>
      <c r="P3530" t="s">
        <v>67</v>
      </c>
      <c r="Q3530" t="s">
        <v>76</v>
      </c>
      <c r="R3530" t="s">
        <v>77</v>
      </c>
      <c r="S3530" t="s">
        <v>4707</v>
      </c>
      <c r="T3530" t="s">
        <v>3197</v>
      </c>
      <c r="U3530" t="s">
        <v>67</v>
      </c>
      <c r="V3530" t="s">
        <v>67</v>
      </c>
      <c r="W3530" t="s">
        <v>904</v>
      </c>
      <c r="X3530" t="s">
        <v>67</v>
      </c>
      <c r="Y3530" t="s">
        <v>67</v>
      </c>
      <c r="Z3530" t="s">
        <v>67</v>
      </c>
      <c r="AA3530">
        <v>4</v>
      </c>
      <c r="AB3530">
        <v>4</v>
      </c>
      <c r="AC3530" t="s">
        <v>67</v>
      </c>
      <c r="AD3530">
        <v>400</v>
      </c>
      <c r="AE3530">
        <v>13</v>
      </c>
      <c r="AF3530">
        <v>400</v>
      </c>
      <c r="AG3530">
        <v>18</v>
      </c>
      <c r="AH3530">
        <f t="shared" si="110"/>
        <v>0</v>
      </c>
      <c r="AI3530">
        <f t="shared" si="111"/>
        <v>5</v>
      </c>
      <c r="AJ3530" t="s">
        <v>67</v>
      </c>
      <c r="AK3530" t="s">
        <v>67</v>
      </c>
      <c r="AL3530" t="s">
        <v>67</v>
      </c>
      <c r="AM3530" t="s">
        <v>67</v>
      </c>
      <c r="AN3530" t="s">
        <v>67</v>
      </c>
      <c r="AO3530" t="s">
        <v>67</v>
      </c>
      <c r="AP3530" t="s">
        <v>5195</v>
      </c>
      <c r="AQ3530" t="s">
        <v>160</v>
      </c>
      <c r="AR3530" t="s">
        <v>67</v>
      </c>
      <c r="AS3530" t="s">
        <v>67</v>
      </c>
      <c r="AT3530" t="s">
        <v>67</v>
      </c>
      <c r="AU3530">
        <v>47</v>
      </c>
      <c r="AV3530" t="s">
        <v>67</v>
      </c>
      <c r="AW3530">
        <v>37.799999999999997</v>
      </c>
      <c r="AX3530" t="s">
        <v>67</v>
      </c>
      <c r="AY3530" t="s">
        <v>67</v>
      </c>
      <c r="AZ3530" t="s">
        <v>67</v>
      </c>
      <c r="BA3530" t="s">
        <v>67</v>
      </c>
      <c r="BB3530">
        <v>-0.21783849899999999</v>
      </c>
      <c r="BC3530" t="s">
        <v>67</v>
      </c>
      <c r="BD3530" t="s">
        <v>5196</v>
      </c>
      <c r="BE3530" t="s">
        <v>67</v>
      </c>
      <c r="BF3530" t="s">
        <v>67</v>
      </c>
      <c r="BG3530">
        <v>0.869565217</v>
      </c>
      <c r="BH3530" t="s">
        <v>67</v>
      </c>
      <c r="BI3530" t="s">
        <v>67</v>
      </c>
      <c r="BJ3530" t="s">
        <v>67</v>
      </c>
      <c r="BK3530" t="s">
        <v>4641</v>
      </c>
    </row>
    <row r="3531" spans="1:63" hidden="1" x14ac:dyDescent="0.35">
      <c r="A3531" t="s">
        <v>4625</v>
      </c>
      <c r="B3531" t="s">
        <v>67</v>
      </c>
      <c r="C3531" t="s">
        <v>67</v>
      </c>
      <c r="D3531" t="s">
        <v>67</v>
      </c>
      <c r="E3531" t="s">
        <v>67</v>
      </c>
      <c r="F3531" t="s">
        <v>66</v>
      </c>
      <c r="G3531" t="s">
        <v>67</v>
      </c>
      <c r="H3531" t="s">
        <v>5193</v>
      </c>
      <c r="I3531" t="s">
        <v>67</v>
      </c>
      <c r="J3531" t="s">
        <v>67</v>
      </c>
      <c r="K3531" t="s">
        <v>67</v>
      </c>
      <c r="L3531" t="s">
        <v>67</v>
      </c>
      <c r="M3531" t="s">
        <v>67</v>
      </c>
      <c r="N3531" t="s">
        <v>67</v>
      </c>
      <c r="O3531" t="s">
        <v>74</v>
      </c>
      <c r="P3531" t="s">
        <v>67</v>
      </c>
      <c r="Q3531" t="s">
        <v>76</v>
      </c>
      <c r="R3531" t="s">
        <v>77</v>
      </c>
      <c r="S3531" t="s">
        <v>4707</v>
      </c>
      <c r="T3531" t="s">
        <v>3197</v>
      </c>
      <c r="U3531" t="s">
        <v>67</v>
      </c>
      <c r="V3531" t="s">
        <v>67</v>
      </c>
      <c r="W3531" t="s">
        <v>1129</v>
      </c>
      <c r="X3531" t="s">
        <v>67</v>
      </c>
      <c r="Y3531" t="s">
        <v>67</v>
      </c>
      <c r="Z3531" t="s">
        <v>67</v>
      </c>
      <c r="AA3531">
        <v>4</v>
      </c>
      <c r="AB3531">
        <v>4</v>
      </c>
      <c r="AC3531" t="s">
        <v>67</v>
      </c>
      <c r="AD3531">
        <v>400</v>
      </c>
      <c r="AE3531">
        <v>13</v>
      </c>
      <c r="AF3531">
        <v>1100</v>
      </c>
      <c r="AG3531">
        <v>18</v>
      </c>
      <c r="AH3531">
        <f t="shared" si="110"/>
        <v>700</v>
      </c>
      <c r="AI3531">
        <f t="shared" si="111"/>
        <v>5</v>
      </c>
      <c r="AJ3531" t="s">
        <v>67</v>
      </c>
      <c r="AK3531" t="s">
        <v>67</v>
      </c>
      <c r="AL3531" t="s">
        <v>67</v>
      </c>
      <c r="AM3531" t="s">
        <v>67</v>
      </c>
      <c r="AN3531" t="s">
        <v>67</v>
      </c>
      <c r="AO3531" t="s">
        <v>67</v>
      </c>
      <c r="AP3531" t="s">
        <v>5195</v>
      </c>
      <c r="AQ3531" t="s">
        <v>160</v>
      </c>
      <c r="AR3531" t="s">
        <v>67</v>
      </c>
      <c r="AS3531" t="s">
        <v>67</v>
      </c>
      <c r="AT3531" t="s">
        <v>67</v>
      </c>
      <c r="AU3531">
        <v>47</v>
      </c>
      <c r="AV3531" t="s">
        <v>67</v>
      </c>
      <c r="AW3531">
        <v>37.799999999999997</v>
      </c>
      <c r="AX3531" t="s">
        <v>67</v>
      </c>
      <c r="AY3531" t="s">
        <v>67</v>
      </c>
      <c r="AZ3531" t="s">
        <v>67</v>
      </c>
      <c r="BA3531" t="s">
        <v>67</v>
      </c>
      <c r="BB3531">
        <v>-0.21783849899999999</v>
      </c>
      <c r="BC3531" t="s">
        <v>67</v>
      </c>
      <c r="BD3531" t="s">
        <v>5196</v>
      </c>
      <c r="BE3531" t="s">
        <v>67</v>
      </c>
      <c r="BF3531" t="s">
        <v>67</v>
      </c>
      <c r="BG3531">
        <v>0.869565217</v>
      </c>
      <c r="BH3531" t="s">
        <v>67</v>
      </c>
      <c r="BI3531" t="s">
        <v>67</v>
      </c>
      <c r="BJ3531" t="s">
        <v>67</v>
      </c>
      <c r="BK3531" t="s">
        <v>4641</v>
      </c>
    </row>
    <row r="3532" spans="1:63" hidden="1" x14ac:dyDescent="0.35">
      <c r="A3532" t="s">
        <v>4625</v>
      </c>
      <c r="B3532" t="s">
        <v>67</v>
      </c>
      <c r="C3532" t="s">
        <v>67</v>
      </c>
      <c r="D3532" t="s">
        <v>67</v>
      </c>
      <c r="E3532" t="s">
        <v>67</v>
      </c>
      <c r="F3532" t="s">
        <v>66</v>
      </c>
      <c r="G3532" t="s">
        <v>67</v>
      </c>
      <c r="H3532" t="s">
        <v>5197</v>
      </c>
      <c r="I3532" t="s">
        <v>67</v>
      </c>
      <c r="J3532" t="s">
        <v>67</v>
      </c>
      <c r="K3532" t="s">
        <v>67</v>
      </c>
      <c r="L3532" t="s">
        <v>67</v>
      </c>
      <c r="M3532" t="s">
        <v>67</v>
      </c>
      <c r="N3532" t="s">
        <v>67</v>
      </c>
      <c r="O3532" t="s">
        <v>74</v>
      </c>
      <c r="P3532" t="s">
        <v>67</v>
      </c>
      <c r="Q3532" t="s">
        <v>76</v>
      </c>
      <c r="R3532" t="s">
        <v>77</v>
      </c>
      <c r="S3532" t="s">
        <v>4707</v>
      </c>
      <c r="T3532" t="s">
        <v>3197</v>
      </c>
      <c r="U3532" t="s">
        <v>67</v>
      </c>
      <c r="V3532" t="s">
        <v>67</v>
      </c>
      <c r="W3532" t="s">
        <v>80</v>
      </c>
      <c r="X3532" t="s">
        <v>67</v>
      </c>
      <c r="Y3532" t="s">
        <v>67</v>
      </c>
      <c r="Z3532" t="s">
        <v>67</v>
      </c>
      <c r="AA3532">
        <v>9</v>
      </c>
      <c r="AB3532">
        <v>9</v>
      </c>
      <c r="AC3532" t="s">
        <v>67</v>
      </c>
      <c r="AD3532">
        <v>431.9</v>
      </c>
      <c r="AE3532">
        <v>15.3</v>
      </c>
      <c r="AF3532">
        <v>800.6</v>
      </c>
      <c r="AG3532">
        <v>15.3</v>
      </c>
      <c r="AH3532">
        <f t="shared" si="110"/>
        <v>368.70000000000005</v>
      </c>
      <c r="AI3532">
        <f t="shared" si="111"/>
        <v>0</v>
      </c>
      <c r="AJ3532" t="s">
        <v>67</v>
      </c>
      <c r="AK3532" t="s">
        <v>67</v>
      </c>
      <c r="AL3532" t="s">
        <v>67</v>
      </c>
      <c r="AM3532" t="s">
        <v>67</v>
      </c>
      <c r="AN3532" t="s">
        <v>67</v>
      </c>
      <c r="AO3532" t="s">
        <v>67</v>
      </c>
      <c r="AP3532" t="s">
        <v>4995</v>
      </c>
      <c r="AQ3532" t="s">
        <v>115</v>
      </c>
      <c r="AR3532" t="s">
        <v>67</v>
      </c>
      <c r="AS3532" t="s">
        <v>67</v>
      </c>
      <c r="AT3532" t="s">
        <v>67</v>
      </c>
      <c r="AU3532">
        <v>51</v>
      </c>
      <c r="AV3532">
        <v>7.77</v>
      </c>
      <c r="AW3532">
        <v>42.6</v>
      </c>
      <c r="AX3532">
        <v>6.9</v>
      </c>
      <c r="AY3532" t="s">
        <v>67</v>
      </c>
      <c r="AZ3532" t="s">
        <v>67</v>
      </c>
      <c r="BA3532" t="s">
        <v>67</v>
      </c>
      <c r="BB3532">
        <v>-0.17997137899999999</v>
      </c>
      <c r="BC3532">
        <v>5.4940329999999997E-3</v>
      </c>
      <c r="BD3532" t="s">
        <v>67</v>
      </c>
      <c r="BE3532" t="s">
        <v>67</v>
      </c>
      <c r="BF3532">
        <v>-1.1431857190000001</v>
      </c>
      <c r="BG3532">
        <v>0.95238095199999995</v>
      </c>
      <c r="BH3532">
        <v>-1.0887483039999999</v>
      </c>
      <c r="BI3532" t="s">
        <v>164</v>
      </c>
      <c r="BJ3532" t="s">
        <v>164</v>
      </c>
      <c r="BK3532" t="s">
        <v>67</v>
      </c>
    </row>
    <row r="3533" spans="1:63" hidden="1" x14ac:dyDescent="0.35">
      <c r="A3533" t="s">
        <v>4625</v>
      </c>
      <c r="B3533" t="s">
        <v>67</v>
      </c>
      <c r="C3533" t="s">
        <v>67</v>
      </c>
      <c r="D3533" t="s">
        <v>67</v>
      </c>
      <c r="E3533" t="s">
        <v>67</v>
      </c>
      <c r="F3533" t="s">
        <v>66</v>
      </c>
      <c r="G3533" t="s">
        <v>67</v>
      </c>
      <c r="H3533" t="s">
        <v>5197</v>
      </c>
      <c r="I3533" t="s">
        <v>67</v>
      </c>
      <c r="J3533" t="s">
        <v>67</v>
      </c>
      <c r="K3533" t="s">
        <v>67</v>
      </c>
      <c r="L3533" t="s">
        <v>67</v>
      </c>
      <c r="M3533" t="s">
        <v>67</v>
      </c>
      <c r="N3533" t="s">
        <v>67</v>
      </c>
      <c r="O3533" t="s">
        <v>74</v>
      </c>
      <c r="P3533" t="s">
        <v>67</v>
      </c>
      <c r="Q3533" t="s">
        <v>76</v>
      </c>
      <c r="R3533" t="s">
        <v>77</v>
      </c>
      <c r="S3533" t="s">
        <v>4707</v>
      </c>
      <c r="T3533" t="s">
        <v>3197</v>
      </c>
      <c r="U3533" t="s">
        <v>67</v>
      </c>
      <c r="V3533" t="s">
        <v>67</v>
      </c>
      <c r="W3533" t="s">
        <v>80</v>
      </c>
      <c r="X3533" t="s">
        <v>67</v>
      </c>
      <c r="Y3533" t="s">
        <v>67</v>
      </c>
      <c r="Z3533" t="s">
        <v>67</v>
      </c>
      <c r="AA3533">
        <v>50</v>
      </c>
      <c r="AB3533">
        <v>50</v>
      </c>
      <c r="AC3533" t="s">
        <v>67</v>
      </c>
      <c r="AD3533">
        <v>431.9</v>
      </c>
      <c r="AE3533">
        <v>15.3</v>
      </c>
      <c r="AF3533">
        <v>800.6</v>
      </c>
      <c r="AG3533">
        <v>15.3</v>
      </c>
      <c r="AH3533">
        <f t="shared" si="110"/>
        <v>368.70000000000005</v>
      </c>
      <c r="AI3533">
        <f t="shared" si="111"/>
        <v>0</v>
      </c>
      <c r="AJ3533" t="s">
        <v>67</v>
      </c>
      <c r="AK3533" t="s">
        <v>67</v>
      </c>
      <c r="AL3533" t="s">
        <v>67</v>
      </c>
      <c r="AM3533" t="s">
        <v>67</v>
      </c>
      <c r="AN3533" t="s">
        <v>67</v>
      </c>
      <c r="AO3533" t="s">
        <v>67</v>
      </c>
      <c r="AP3533" t="s">
        <v>4781</v>
      </c>
      <c r="AQ3533" t="s">
        <v>139</v>
      </c>
      <c r="AR3533" t="s">
        <v>67</v>
      </c>
      <c r="AS3533" t="s">
        <v>67</v>
      </c>
      <c r="AT3533" t="s">
        <v>67</v>
      </c>
      <c r="AU3533">
        <v>318.5</v>
      </c>
      <c r="AV3533">
        <v>5.5230879039999996</v>
      </c>
      <c r="AW3533">
        <v>300.8</v>
      </c>
      <c r="AX3533">
        <v>8.1840087980000007</v>
      </c>
      <c r="AY3533" t="s">
        <v>67</v>
      </c>
      <c r="AZ3533" t="s">
        <v>67</v>
      </c>
      <c r="BA3533" t="s">
        <v>67</v>
      </c>
      <c r="BB3533">
        <v>-5.7176882999999998E-2</v>
      </c>
      <c r="BC3533" s="1">
        <v>2.0800000000000001E-5</v>
      </c>
      <c r="BD3533" t="s">
        <v>67</v>
      </c>
      <c r="BE3533" t="s">
        <v>67</v>
      </c>
      <c r="BF3533">
        <v>-2.5352741889999999</v>
      </c>
      <c r="BG3533">
        <v>0.99232736600000004</v>
      </c>
      <c r="BH3533">
        <v>-2.515821957</v>
      </c>
      <c r="BI3533" t="s">
        <v>164</v>
      </c>
      <c r="BJ3533" t="s">
        <v>164</v>
      </c>
      <c r="BK3533" t="s">
        <v>67</v>
      </c>
    </row>
    <row r="3534" spans="1:63" hidden="1" x14ac:dyDescent="0.35">
      <c r="A3534" t="s">
        <v>4625</v>
      </c>
      <c r="B3534" t="s">
        <v>67</v>
      </c>
      <c r="C3534" t="s">
        <v>67</v>
      </c>
      <c r="D3534" t="s">
        <v>67</v>
      </c>
      <c r="E3534" t="s">
        <v>67</v>
      </c>
      <c r="F3534" t="s">
        <v>66</v>
      </c>
      <c r="G3534" t="s">
        <v>67</v>
      </c>
      <c r="H3534" t="s">
        <v>5198</v>
      </c>
      <c r="I3534" t="s">
        <v>67</v>
      </c>
      <c r="J3534" t="s">
        <v>67</v>
      </c>
      <c r="K3534" t="s">
        <v>67</v>
      </c>
      <c r="L3534" t="s">
        <v>67</v>
      </c>
      <c r="M3534" t="s">
        <v>67</v>
      </c>
      <c r="N3534" t="s">
        <v>67</v>
      </c>
      <c r="O3534" t="s">
        <v>74</v>
      </c>
      <c r="P3534" t="s">
        <v>67</v>
      </c>
      <c r="Q3534" t="s">
        <v>76</v>
      </c>
      <c r="R3534" t="s">
        <v>77</v>
      </c>
      <c r="S3534" t="s">
        <v>4682</v>
      </c>
      <c r="T3534" t="s">
        <v>3603</v>
      </c>
      <c r="U3534" t="s">
        <v>67</v>
      </c>
      <c r="V3534" t="s">
        <v>67</v>
      </c>
      <c r="W3534" t="s">
        <v>4720</v>
      </c>
      <c r="X3534" t="s">
        <v>67</v>
      </c>
      <c r="Y3534" t="s">
        <v>67</v>
      </c>
      <c r="Z3534" t="s">
        <v>67</v>
      </c>
      <c r="AA3534">
        <v>6</v>
      </c>
      <c r="AB3534">
        <v>6</v>
      </c>
      <c r="AC3534" t="s">
        <v>67</v>
      </c>
      <c r="AD3534">
        <v>405.8</v>
      </c>
      <c r="AE3534">
        <v>12</v>
      </c>
      <c r="AF3534">
        <v>413.54</v>
      </c>
      <c r="AG3534">
        <v>20</v>
      </c>
      <c r="AH3534">
        <f t="shared" si="110"/>
        <v>7.7400000000000091</v>
      </c>
      <c r="AI3534">
        <f t="shared" si="111"/>
        <v>8</v>
      </c>
      <c r="AJ3534" t="s">
        <v>67</v>
      </c>
      <c r="AK3534" t="s">
        <v>67</v>
      </c>
      <c r="AL3534" t="s">
        <v>67</v>
      </c>
      <c r="AM3534" t="s">
        <v>67</v>
      </c>
      <c r="AN3534" t="s">
        <v>67</v>
      </c>
      <c r="AO3534" t="s">
        <v>67</v>
      </c>
      <c r="AP3534" t="s">
        <v>5200</v>
      </c>
      <c r="AQ3534" t="s">
        <v>160</v>
      </c>
      <c r="AR3534" t="s">
        <v>67</v>
      </c>
      <c r="AS3534" t="s">
        <v>67</v>
      </c>
      <c r="AT3534" t="s">
        <v>67</v>
      </c>
      <c r="AU3534">
        <v>9</v>
      </c>
      <c r="AV3534">
        <v>1.224744871</v>
      </c>
      <c r="AW3534">
        <v>22</v>
      </c>
      <c r="AX3534">
        <v>2.449489743</v>
      </c>
      <c r="AY3534" t="s">
        <v>67</v>
      </c>
      <c r="AZ3534" t="s">
        <v>67</v>
      </c>
      <c r="BA3534" t="s">
        <v>67</v>
      </c>
      <c r="BB3534">
        <v>0.89381787599999996</v>
      </c>
      <c r="BC3534">
        <v>5.1525349999999998E-3</v>
      </c>
      <c r="BD3534" t="s">
        <v>67</v>
      </c>
      <c r="BE3534" t="s">
        <v>67</v>
      </c>
      <c r="BF3534">
        <v>6.7131711330000003</v>
      </c>
      <c r="BG3534">
        <v>0.92307692299999999</v>
      </c>
      <c r="BH3534">
        <v>6.1967733540000003</v>
      </c>
      <c r="BI3534" t="s">
        <v>164</v>
      </c>
      <c r="BJ3534" t="s">
        <v>164</v>
      </c>
      <c r="BK3534" t="s">
        <v>4641</v>
      </c>
    </row>
    <row r="3535" spans="1:63" hidden="1" x14ac:dyDescent="0.35">
      <c r="A3535" t="s">
        <v>4625</v>
      </c>
      <c r="B3535" t="s">
        <v>67</v>
      </c>
      <c r="C3535" t="s">
        <v>67</v>
      </c>
      <c r="D3535" t="s">
        <v>67</v>
      </c>
      <c r="E3535" t="s">
        <v>67</v>
      </c>
      <c r="F3535" t="s">
        <v>66</v>
      </c>
      <c r="G3535" t="s">
        <v>67</v>
      </c>
      <c r="H3535" t="s">
        <v>5198</v>
      </c>
      <c r="I3535" t="s">
        <v>67</v>
      </c>
      <c r="J3535" t="s">
        <v>67</v>
      </c>
      <c r="K3535" t="s">
        <v>67</v>
      </c>
      <c r="L3535" t="s">
        <v>67</v>
      </c>
      <c r="M3535" t="s">
        <v>67</v>
      </c>
      <c r="N3535" t="s">
        <v>67</v>
      </c>
      <c r="O3535" t="s">
        <v>74</v>
      </c>
      <c r="P3535" t="s">
        <v>67</v>
      </c>
      <c r="Q3535" t="s">
        <v>76</v>
      </c>
      <c r="R3535" t="s">
        <v>77</v>
      </c>
      <c r="S3535" t="s">
        <v>4682</v>
      </c>
      <c r="T3535" t="s">
        <v>3603</v>
      </c>
      <c r="U3535" t="s">
        <v>67</v>
      </c>
      <c r="V3535" t="s">
        <v>67</v>
      </c>
      <c r="W3535" t="s">
        <v>4720</v>
      </c>
      <c r="X3535" t="s">
        <v>67</v>
      </c>
      <c r="Y3535" t="s">
        <v>67</v>
      </c>
      <c r="Z3535" t="s">
        <v>67</v>
      </c>
      <c r="AA3535">
        <v>6</v>
      </c>
      <c r="AB3535">
        <v>6</v>
      </c>
      <c r="AC3535" t="s">
        <v>67</v>
      </c>
      <c r="AD3535">
        <v>405.8</v>
      </c>
      <c r="AE3535">
        <v>12</v>
      </c>
      <c r="AF3535">
        <v>413.54</v>
      </c>
      <c r="AG3535">
        <v>20</v>
      </c>
      <c r="AH3535">
        <f t="shared" si="110"/>
        <v>7.7400000000000091</v>
      </c>
      <c r="AI3535">
        <f t="shared" si="111"/>
        <v>8</v>
      </c>
      <c r="AJ3535" t="s">
        <v>67</v>
      </c>
      <c r="AK3535" t="s">
        <v>67</v>
      </c>
      <c r="AL3535" t="s">
        <v>67</v>
      </c>
      <c r="AM3535" t="s">
        <v>67</v>
      </c>
      <c r="AN3535" t="s">
        <v>67</v>
      </c>
      <c r="AO3535" t="s">
        <v>67</v>
      </c>
      <c r="AP3535" t="s">
        <v>4655</v>
      </c>
      <c r="AQ3535" t="s">
        <v>86</v>
      </c>
      <c r="AR3535" t="s">
        <v>67</v>
      </c>
      <c r="AS3535" t="s">
        <v>67</v>
      </c>
      <c r="AT3535" t="s">
        <v>67</v>
      </c>
      <c r="AU3535">
        <v>7</v>
      </c>
      <c r="AV3535">
        <v>0</v>
      </c>
      <c r="AW3535">
        <v>22</v>
      </c>
      <c r="AX3535">
        <v>2.449489743</v>
      </c>
      <c r="AY3535" t="s">
        <v>67</v>
      </c>
      <c r="AZ3535" t="s">
        <v>67</v>
      </c>
      <c r="BA3535" t="s">
        <v>67</v>
      </c>
      <c r="BB3535">
        <v>1.1451323040000001</v>
      </c>
      <c r="BC3535">
        <v>2.0661159999999998E-3</v>
      </c>
      <c r="BD3535" t="s">
        <v>67</v>
      </c>
      <c r="BE3535" t="s">
        <v>67</v>
      </c>
      <c r="BF3535">
        <v>8.6602540379999997</v>
      </c>
      <c r="BG3535">
        <v>0.92307692299999999</v>
      </c>
      <c r="BH3535">
        <v>7.9940806499999999</v>
      </c>
      <c r="BI3535" t="s">
        <v>164</v>
      </c>
      <c r="BJ3535" t="s">
        <v>164</v>
      </c>
      <c r="BK3535" t="s">
        <v>4641</v>
      </c>
    </row>
    <row r="3536" spans="1:63" hidden="1" x14ac:dyDescent="0.35">
      <c r="A3536" t="s">
        <v>4625</v>
      </c>
      <c r="B3536" t="s">
        <v>67</v>
      </c>
      <c r="C3536" t="s">
        <v>67</v>
      </c>
      <c r="D3536" t="s">
        <v>67</v>
      </c>
      <c r="E3536" t="s">
        <v>67</v>
      </c>
      <c r="F3536" t="s">
        <v>66</v>
      </c>
      <c r="G3536" t="s">
        <v>67</v>
      </c>
      <c r="H3536" t="s">
        <v>5198</v>
      </c>
      <c r="I3536" t="s">
        <v>67</v>
      </c>
      <c r="J3536" t="s">
        <v>67</v>
      </c>
      <c r="K3536" t="s">
        <v>67</v>
      </c>
      <c r="L3536" t="s">
        <v>67</v>
      </c>
      <c r="M3536" t="s">
        <v>67</v>
      </c>
      <c r="N3536" t="s">
        <v>67</v>
      </c>
      <c r="O3536" t="s">
        <v>74</v>
      </c>
      <c r="P3536" t="s">
        <v>67</v>
      </c>
      <c r="Q3536" t="s">
        <v>76</v>
      </c>
      <c r="R3536" t="s">
        <v>77</v>
      </c>
      <c r="S3536" t="s">
        <v>4682</v>
      </c>
      <c r="T3536" t="s">
        <v>3603</v>
      </c>
      <c r="U3536" t="s">
        <v>67</v>
      </c>
      <c r="V3536" t="s">
        <v>67</v>
      </c>
      <c r="W3536" t="s">
        <v>4690</v>
      </c>
      <c r="X3536" t="s">
        <v>67</v>
      </c>
      <c r="Y3536" t="s">
        <v>67</v>
      </c>
      <c r="Z3536" t="s">
        <v>67</v>
      </c>
      <c r="AA3536">
        <v>6</v>
      </c>
      <c r="AB3536">
        <v>6</v>
      </c>
      <c r="AC3536" t="s">
        <v>67</v>
      </c>
      <c r="AD3536">
        <v>405.8</v>
      </c>
      <c r="AE3536">
        <v>12</v>
      </c>
      <c r="AF3536">
        <v>3278</v>
      </c>
      <c r="AG3536">
        <v>20</v>
      </c>
      <c r="AH3536">
        <f t="shared" si="110"/>
        <v>2872.2</v>
      </c>
      <c r="AI3536">
        <f t="shared" si="111"/>
        <v>8</v>
      </c>
      <c r="AJ3536" t="s">
        <v>67</v>
      </c>
      <c r="AK3536" t="s">
        <v>67</v>
      </c>
      <c r="AL3536" t="s">
        <v>67</v>
      </c>
      <c r="AM3536" t="s">
        <v>67</v>
      </c>
      <c r="AN3536" t="s">
        <v>67</v>
      </c>
      <c r="AO3536" t="s">
        <v>67</v>
      </c>
      <c r="AP3536" t="s">
        <v>5200</v>
      </c>
      <c r="AQ3536" t="s">
        <v>160</v>
      </c>
      <c r="AR3536" t="s">
        <v>67</v>
      </c>
      <c r="AS3536" t="s">
        <v>67</v>
      </c>
      <c r="AT3536" t="s">
        <v>67</v>
      </c>
      <c r="AU3536">
        <v>9</v>
      </c>
      <c r="AV3536">
        <v>1.224744871</v>
      </c>
      <c r="AW3536">
        <v>24</v>
      </c>
      <c r="AX3536">
        <v>3.674234614</v>
      </c>
      <c r="AY3536" t="s">
        <v>67</v>
      </c>
      <c r="AZ3536" t="s">
        <v>67</v>
      </c>
      <c r="BA3536" t="s">
        <v>67</v>
      </c>
      <c r="BB3536">
        <v>0.98082925300000001</v>
      </c>
      <c r="BC3536">
        <v>6.9926700000000003E-3</v>
      </c>
      <c r="BD3536" t="s">
        <v>67</v>
      </c>
      <c r="BE3536" t="s">
        <v>67</v>
      </c>
      <c r="BF3536">
        <v>5.4772255750000003</v>
      </c>
      <c r="BG3536">
        <v>0.92307692299999999</v>
      </c>
      <c r="BH3536">
        <v>5.0559005309999998</v>
      </c>
      <c r="BI3536" t="s">
        <v>164</v>
      </c>
      <c r="BJ3536" t="s">
        <v>164</v>
      </c>
      <c r="BK3536" t="s">
        <v>4641</v>
      </c>
    </row>
    <row r="3537" spans="1:63" hidden="1" x14ac:dyDescent="0.35">
      <c r="A3537" t="s">
        <v>4625</v>
      </c>
      <c r="B3537" t="s">
        <v>67</v>
      </c>
      <c r="C3537" t="s">
        <v>67</v>
      </c>
      <c r="D3537" t="s">
        <v>67</v>
      </c>
      <c r="E3537" t="s">
        <v>67</v>
      </c>
      <c r="F3537" t="s">
        <v>66</v>
      </c>
      <c r="G3537" t="s">
        <v>67</v>
      </c>
      <c r="H3537" t="s">
        <v>5198</v>
      </c>
      <c r="I3537" t="s">
        <v>67</v>
      </c>
      <c r="J3537" t="s">
        <v>67</v>
      </c>
      <c r="K3537" t="s">
        <v>67</v>
      </c>
      <c r="L3537" t="s">
        <v>67</v>
      </c>
      <c r="M3537" t="s">
        <v>67</v>
      </c>
      <c r="N3537" t="s">
        <v>67</v>
      </c>
      <c r="O3537" t="s">
        <v>74</v>
      </c>
      <c r="P3537" t="s">
        <v>67</v>
      </c>
      <c r="Q3537" t="s">
        <v>76</v>
      </c>
      <c r="R3537" t="s">
        <v>77</v>
      </c>
      <c r="S3537" t="s">
        <v>4682</v>
      </c>
      <c r="T3537" t="s">
        <v>3603</v>
      </c>
      <c r="U3537" t="s">
        <v>67</v>
      </c>
      <c r="V3537" t="s">
        <v>67</v>
      </c>
      <c r="W3537" t="s">
        <v>4690</v>
      </c>
      <c r="X3537" t="s">
        <v>67</v>
      </c>
      <c r="Y3537" t="s">
        <v>67</v>
      </c>
      <c r="Z3537" t="s">
        <v>67</v>
      </c>
      <c r="AA3537">
        <v>6</v>
      </c>
      <c r="AB3537">
        <v>6</v>
      </c>
      <c r="AC3537" t="s">
        <v>67</v>
      </c>
      <c r="AD3537">
        <v>405.8</v>
      </c>
      <c r="AE3537">
        <v>12</v>
      </c>
      <c r="AF3537">
        <v>3278</v>
      </c>
      <c r="AG3537">
        <v>20</v>
      </c>
      <c r="AH3537">
        <f t="shared" si="110"/>
        <v>2872.2</v>
      </c>
      <c r="AI3537">
        <f t="shared" si="111"/>
        <v>8</v>
      </c>
      <c r="AJ3537" t="s">
        <v>67</v>
      </c>
      <c r="AK3537" t="s">
        <v>67</v>
      </c>
      <c r="AL3537" t="s">
        <v>67</v>
      </c>
      <c r="AM3537" t="s">
        <v>67</v>
      </c>
      <c r="AN3537" t="s">
        <v>67</v>
      </c>
      <c r="AO3537" t="s">
        <v>67</v>
      </c>
      <c r="AP3537" t="s">
        <v>4655</v>
      </c>
      <c r="AQ3537" t="s">
        <v>86</v>
      </c>
      <c r="AR3537" t="s">
        <v>67</v>
      </c>
      <c r="AS3537" t="s">
        <v>67</v>
      </c>
      <c r="AT3537" t="s">
        <v>67</v>
      </c>
      <c r="AU3537">
        <v>7</v>
      </c>
      <c r="AV3537">
        <v>0</v>
      </c>
      <c r="AW3537">
        <v>24</v>
      </c>
      <c r="AX3537">
        <v>3.674234614</v>
      </c>
      <c r="AY3537" t="s">
        <v>67</v>
      </c>
      <c r="AZ3537" t="s">
        <v>67</v>
      </c>
      <c r="BA3537" t="s">
        <v>67</v>
      </c>
      <c r="BB3537">
        <v>1.2321436809999999</v>
      </c>
      <c r="BC3537">
        <v>3.90625E-3</v>
      </c>
      <c r="BD3537" t="s">
        <v>67</v>
      </c>
      <c r="BE3537" t="s">
        <v>67</v>
      </c>
      <c r="BF3537">
        <v>6.5433030509999996</v>
      </c>
      <c r="BG3537">
        <v>0.92307692299999999</v>
      </c>
      <c r="BH3537">
        <v>6.039972047</v>
      </c>
      <c r="BI3537" t="s">
        <v>164</v>
      </c>
      <c r="BJ3537" t="s">
        <v>164</v>
      </c>
      <c r="BK3537" t="s">
        <v>4641</v>
      </c>
    </row>
    <row r="3538" spans="1:63" hidden="1" x14ac:dyDescent="0.35">
      <c r="A3538" t="s">
        <v>4625</v>
      </c>
      <c r="B3538" t="s">
        <v>67</v>
      </c>
      <c r="C3538" t="s">
        <v>67</v>
      </c>
      <c r="D3538" t="s">
        <v>67</v>
      </c>
      <c r="E3538" t="s">
        <v>67</v>
      </c>
      <c r="F3538" t="s">
        <v>66</v>
      </c>
      <c r="G3538" t="s">
        <v>67</v>
      </c>
      <c r="H3538" t="s">
        <v>5198</v>
      </c>
      <c r="I3538" t="s">
        <v>67</v>
      </c>
      <c r="J3538" t="s">
        <v>67</v>
      </c>
      <c r="K3538" t="s">
        <v>67</v>
      </c>
      <c r="L3538" t="s">
        <v>67</v>
      </c>
      <c r="M3538" t="s">
        <v>67</v>
      </c>
      <c r="N3538" t="s">
        <v>67</v>
      </c>
      <c r="O3538" t="s">
        <v>74</v>
      </c>
      <c r="P3538" t="s">
        <v>67</v>
      </c>
      <c r="Q3538" t="s">
        <v>76</v>
      </c>
      <c r="R3538" t="s">
        <v>77</v>
      </c>
      <c r="S3538" t="s">
        <v>4682</v>
      </c>
      <c r="T3538" t="s">
        <v>3603</v>
      </c>
      <c r="U3538" t="s">
        <v>67</v>
      </c>
      <c r="V3538" t="s">
        <v>67</v>
      </c>
      <c r="W3538" t="s">
        <v>4689</v>
      </c>
      <c r="X3538" t="s">
        <v>67</v>
      </c>
      <c r="Y3538" t="s">
        <v>67</v>
      </c>
      <c r="Z3538" t="s">
        <v>67</v>
      </c>
      <c r="AA3538">
        <v>6</v>
      </c>
      <c r="AB3538">
        <v>6</v>
      </c>
      <c r="AC3538" t="s">
        <v>67</v>
      </c>
      <c r="AD3538">
        <v>405.8</v>
      </c>
      <c r="AE3538">
        <v>12</v>
      </c>
      <c r="AF3538">
        <v>1282</v>
      </c>
      <c r="AG3538">
        <v>20</v>
      </c>
      <c r="AH3538">
        <f t="shared" si="110"/>
        <v>876.2</v>
      </c>
      <c r="AI3538">
        <f t="shared" si="111"/>
        <v>8</v>
      </c>
      <c r="AJ3538" t="s">
        <v>67</v>
      </c>
      <c r="AK3538" t="s">
        <v>67</v>
      </c>
      <c r="AL3538" t="s">
        <v>67</v>
      </c>
      <c r="AM3538" t="s">
        <v>67</v>
      </c>
      <c r="AN3538" t="s">
        <v>67</v>
      </c>
      <c r="AO3538" t="s">
        <v>67</v>
      </c>
      <c r="AP3538" t="s">
        <v>5200</v>
      </c>
      <c r="AQ3538" t="s">
        <v>160</v>
      </c>
      <c r="AR3538" t="s">
        <v>67</v>
      </c>
      <c r="AS3538" t="s">
        <v>67</v>
      </c>
      <c r="AT3538" t="s">
        <v>67</v>
      </c>
      <c r="AU3538">
        <v>9</v>
      </c>
      <c r="AV3538">
        <v>1.224744871</v>
      </c>
      <c r="AW3538">
        <v>20</v>
      </c>
      <c r="AX3538">
        <v>4.898979486</v>
      </c>
      <c r="AY3538" t="s">
        <v>67</v>
      </c>
      <c r="AZ3538" t="s">
        <v>67</v>
      </c>
      <c r="BA3538" t="s">
        <v>67</v>
      </c>
      <c r="BB3538">
        <v>0.79850769600000004</v>
      </c>
      <c r="BC3538">
        <v>1.308642E-2</v>
      </c>
      <c r="BD3538" t="s">
        <v>67</v>
      </c>
      <c r="BE3538" t="s">
        <v>67</v>
      </c>
      <c r="BF3538">
        <v>3.0806161849999998</v>
      </c>
      <c r="BG3538">
        <v>0.92307692299999999</v>
      </c>
      <c r="BH3538">
        <v>2.843645709</v>
      </c>
      <c r="BI3538" t="s">
        <v>164</v>
      </c>
      <c r="BJ3538" t="s">
        <v>164</v>
      </c>
      <c r="BK3538" t="s">
        <v>4641</v>
      </c>
    </row>
    <row r="3539" spans="1:63" hidden="1" x14ac:dyDescent="0.35">
      <c r="A3539" t="s">
        <v>4625</v>
      </c>
      <c r="B3539" t="s">
        <v>67</v>
      </c>
      <c r="C3539" t="s">
        <v>67</v>
      </c>
      <c r="D3539" t="s">
        <v>67</v>
      </c>
      <c r="E3539" t="s">
        <v>67</v>
      </c>
      <c r="F3539" t="s">
        <v>66</v>
      </c>
      <c r="G3539" t="s">
        <v>67</v>
      </c>
      <c r="H3539" t="s">
        <v>5198</v>
      </c>
      <c r="I3539" t="s">
        <v>67</v>
      </c>
      <c r="J3539" t="s">
        <v>67</v>
      </c>
      <c r="K3539" t="s">
        <v>67</v>
      </c>
      <c r="L3539" t="s">
        <v>67</v>
      </c>
      <c r="M3539" t="s">
        <v>67</v>
      </c>
      <c r="N3539" t="s">
        <v>67</v>
      </c>
      <c r="O3539" t="s">
        <v>74</v>
      </c>
      <c r="P3539" t="s">
        <v>67</v>
      </c>
      <c r="Q3539" t="s">
        <v>76</v>
      </c>
      <c r="R3539" t="s">
        <v>77</v>
      </c>
      <c r="S3539" t="s">
        <v>4682</v>
      </c>
      <c r="T3539" t="s">
        <v>3603</v>
      </c>
      <c r="U3539" t="s">
        <v>67</v>
      </c>
      <c r="V3539" t="s">
        <v>67</v>
      </c>
      <c r="W3539" t="s">
        <v>4689</v>
      </c>
      <c r="X3539" t="s">
        <v>67</v>
      </c>
      <c r="Y3539" t="s">
        <v>67</v>
      </c>
      <c r="Z3539" t="s">
        <v>67</v>
      </c>
      <c r="AA3539">
        <v>6</v>
      </c>
      <c r="AB3539">
        <v>6</v>
      </c>
      <c r="AC3539" t="s">
        <v>67</v>
      </c>
      <c r="AD3539">
        <v>405.8</v>
      </c>
      <c r="AE3539">
        <v>12</v>
      </c>
      <c r="AF3539">
        <v>1282</v>
      </c>
      <c r="AG3539">
        <v>20</v>
      </c>
      <c r="AH3539">
        <f t="shared" si="110"/>
        <v>876.2</v>
      </c>
      <c r="AI3539">
        <f t="shared" si="111"/>
        <v>8</v>
      </c>
      <c r="AJ3539" t="s">
        <v>67</v>
      </c>
      <c r="AK3539" t="s">
        <v>67</v>
      </c>
      <c r="AL3539" t="s">
        <v>67</v>
      </c>
      <c r="AM3539" t="s">
        <v>67</v>
      </c>
      <c r="AN3539" t="s">
        <v>67</v>
      </c>
      <c r="AO3539" t="s">
        <v>67</v>
      </c>
      <c r="AP3539" t="s">
        <v>4655</v>
      </c>
      <c r="AQ3539" t="s">
        <v>86</v>
      </c>
      <c r="AR3539" t="s">
        <v>67</v>
      </c>
      <c r="AS3539" t="s">
        <v>67</v>
      </c>
      <c r="AT3539" t="s">
        <v>67</v>
      </c>
      <c r="AU3539">
        <v>7</v>
      </c>
      <c r="AV3539">
        <v>0</v>
      </c>
      <c r="AW3539">
        <v>21</v>
      </c>
      <c r="AX3539">
        <v>4.898979486</v>
      </c>
      <c r="AY3539" t="s">
        <v>67</v>
      </c>
      <c r="AZ3539" t="s">
        <v>67</v>
      </c>
      <c r="BA3539" t="s">
        <v>67</v>
      </c>
      <c r="BB3539">
        <v>1.0986122890000001</v>
      </c>
      <c r="BC3539">
        <v>9.0702950000000008E-3</v>
      </c>
      <c r="BD3539" t="s">
        <v>67</v>
      </c>
      <c r="BE3539" t="s">
        <v>67</v>
      </c>
      <c r="BF3539">
        <v>4.0414518839999998</v>
      </c>
      <c r="BG3539">
        <v>0.92307692299999999</v>
      </c>
      <c r="BH3539">
        <v>3.73057097</v>
      </c>
      <c r="BI3539" t="s">
        <v>164</v>
      </c>
      <c r="BJ3539" t="s">
        <v>164</v>
      </c>
      <c r="BK3539" t="s">
        <v>4641</v>
      </c>
    </row>
    <row r="3540" spans="1:63" hidden="1" x14ac:dyDescent="0.35">
      <c r="A3540" t="s">
        <v>4625</v>
      </c>
      <c r="B3540" t="s">
        <v>67</v>
      </c>
      <c r="C3540" t="s">
        <v>67</v>
      </c>
      <c r="D3540" t="s">
        <v>67</v>
      </c>
      <c r="E3540" t="s">
        <v>67</v>
      </c>
      <c r="F3540" t="s">
        <v>66</v>
      </c>
      <c r="G3540" t="s">
        <v>67</v>
      </c>
      <c r="H3540" t="s">
        <v>5198</v>
      </c>
      <c r="I3540" t="s">
        <v>67</v>
      </c>
      <c r="J3540" t="s">
        <v>67</v>
      </c>
      <c r="K3540" t="s">
        <v>67</v>
      </c>
      <c r="L3540" t="s">
        <v>67</v>
      </c>
      <c r="M3540" t="s">
        <v>67</v>
      </c>
      <c r="N3540" t="s">
        <v>67</v>
      </c>
      <c r="O3540" t="s">
        <v>74</v>
      </c>
      <c r="P3540" t="s">
        <v>67</v>
      </c>
      <c r="Q3540" t="s">
        <v>76</v>
      </c>
      <c r="R3540" t="s">
        <v>77</v>
      </c>
      <c r="S3540" t="s">
        <v>4682</v>
      </c>
      <c r="T3540" t="s">
        <v>3603</v>
      </c>
      <c r="U3540" t="s">
        <v>67</v>
      </c>
      <c r="V3540" t="s">
        <v>67</v>
      </c>
      <c r="W3540" t="s">
        <v>4720</v>
      </c>
      <c r="X3540" t="s">
        <v>67</v>
      </c>
      <c r="Y3540" t="s">
        <v>67</v>
      </c>
      <c r="Z3540" t="s">
        <v>67</v>
      </c>
      <c r="AA3540">
        <v>6</v>
      </c>
      <c r="AB3540">
        <v>6</v>
      </c>
      <c r="AC3540" t="s">
        <v>67</v>
      </c>
      <c r="AD3540">
        <v>405.8</v>
      </c>
      <c r="AE3540">
        <v>12</v>
      </c>
      <c r="AF3540">
        <v>413.54</v>
      </c>
      <c r="AG3540">
        <v>20</v>
      </c>
      <c r="AH3540">
        <f t="shared" si="110"/>
        <v>7.7400000000000091</v>
      </c>
      <c r="AI3540">
        <f t="shared" si="111"/>
        <v>8</v>
      </c>
      <c r="AJ3540" t="s">
        <v>67</v>
      </c>
      <c r="AK3540" t="s">
        <v>67</v>
      </c>
      <c r="AL3540" t="s">
        <v>67</v>
      </c>
      <c r="AM3540" t="s">
        <v>67</v>
      </c>
      <c r="AN3540" t="s">
        <v>67</v>
      </c>
      <c r="AO3540" t="s">
        <v>67</v>
      </c>
      <c r="AP3540" t="s">
        <v>5201</v>
      </c>
      <c r="AQ3540" t="s">
        <v>160</v>
      </c>
      <c r="AR3540" t="s">
        <v>67</v>
      </c>
      <c r="AS3540" t="s">
        <v>67</v>
      </c>
      <c r="AT3540" t="s">
        <v>67</v>
      </c>
      <c r="AU3540">
        <v>38</v>
      </c>
      <c r="AV3540">
        <v>6.1237243570000004</v>
      </c>
      <c r="AW3540">
        <v>18</v>
      </c>
      <c r="AX3540">
        <v>6.1237243570000004</v>
      </c>
      <c r="AY3540" t="s">
        <v>67</v>
      </c>
      <c r="AZ3540" t="s">
        <v>67</v>
      </c>
      <c r="BA3540" t="s">
        <v>67</v>
      </c>
      <c r="BB3540">
        <v>-0.747214402</v>
      </c>
      <c r="BC3540">
        <v>2.3618377999999999E-2</v>
      </c>
      <c r="BD3540" t="s">
        <v>67</v>
      </c>
      <c r="BE3540" t="s">
        <v>67</v>
      </c>
      <c r="BF3540">
        <v>-3.265986324</v>
      </c>
      <c r="BG3540">
        <v>0.92307692299999999</v>
      </c>
      <c r="BH3540">
        <v>-3.0147566069999998</v>
      </c>
      <c r="BI3540" t="s">
        <v>164</v>
      </c>
      <c r="BJ3540" t="s">
        <v>164</v>
      </c>
      <c r="BK3540" t="s">
        <v>4641</v>
      </c>
    </row>
    <row r="3541" spans="1:63" hidden="1" x14ac:dyDescent="0.35">
      <c r="A3541" t="s">
        <v>4625</v>
      </c>
      <c r="B3541" t="s">
        <v>67</v>
      </c>
      <c r="C3541" t="s">
        <v>67</v>
      </c>
      <c r="D3541" t="s">
        <v>67</v>
      </c>
      <c r="E3541" t="s">
        <v>67</v>
      </c>
      <c r="F3541" t="s">
        <v>66</v>
      </c>
      <c r="G3541" t="s">
        <v>67</v>
      </c>
      <c r="H3541" t="s">
        <v>5198</v>
      </c>
      <c r="I3541" t="s">
        <v>67</v>
      </c>
      <c r="J3541" t="s">
        <v>67</v>
      </c>
      <c r="K3541" t="s">
        <v>67</v>
      </c>
      <c r="L3541" t="s">
        <v>67</v>
      </c>
      <c r="M3541" t="s">
        <v>67</v>
      </c>
      <c r="N3541" t="s">
        <v>67</v>
      </c>
      <c r="O3541" t="s">
        <v>74</v>
      </c>
      <c r="P3541" t="s">
        <v>67</v>
      </c>
      <c r="Q3541" t="s">
        <v>76</v>
      </c>
      <c r="R3541" t="s">
        <v>77</v>
      </c>
      <c r="S3541" t="s">
        <v>4682</v>
      </c>
      <c r="T3541" t="s">
        <v>3603</v>
      </c>
      <c r="U3541" t="s">
        <v>67</v>
      </c>
      <c r="V3541" t="s">
        <v>67</v>
      </c>
      <c r="W3541" t="s">
        <v>4722</v>
      </c>
      <c r="X3541" t="s">
        <v>67</v>
      </c>
      <c r="Y3541" t="s">
        <v>67</v>
      </c>
      <c r="Z3541" t="s">
        <v>67</v>
      </c>
      <c r="AA3541">
        <v>6</v>
      </c>
      <c r="AB3541">
        <v>6</v>
      </c>
      <c r="AC3541" t="s">
        <v>67</v>
      </c>
      <c r="AD3541">
        <v>405.8</v>
      </c>
      <c r="AE3541">
        <v>12</v>
      </c>
      <c r="AF3541">
        <v>1282</v>
      </c>
      <c r="AG3541">
        <v>20</v>
      </c>
      <c r="AH3541">
        <f t="shared" si="110"/>
        <v>876.2</v>
      </c>
      <c r="AI3541">
        <f t="shared" si="111"/>
        <v>8</v>
      </c>
      <c r="AJ3541" t="s">
        <v>67</v>
      </c>
      <c r="AK3541" t="s">
        <v>67</v>
      </c>
      <c r="AL3541" t="s">
        <v>67</v>
      </c>
      <c r="AM3541" t="s">
        <v>67</v>
      </c>
      <c r="AN3541" t="s">
        <v>67</v>
      </c>
      <c r="AO3541" t="s">
        <v>67</v>
      </c>
      <c r="AP3541" t="s">
        <v>5201</v>
      </c>
      <c r="AQ3541" t="s">
        <v>160</v>
      </c>
      <c r="AR3541" t="s">
        <v>67</v>
      </c>
      <c r="AS3541" t="s">
        <v>67</v>
      </c>
      <c r="AT3541" t="s">
        <v>67</v>
      </c>
      <c r="AU3541">
        <v>38</v>
      </c>
      <c r="AV3541">
        <v>6.1237243570000004</v>
      </c>
      <c r="AW3541">
        <v>12</v>
      </c>
      <c r="AX3541">
        <v>6.1237243570000004</v>
      </c>
      <c r="AY3541" t="s">
        <v>67</v>
      </c>
      <c r="AZ3541" t="s">
        <v>67</v>
      </c>
      <c r="BA3541" t="s">
        <v>67</v>
      </c>
      <c r="BB3541">
        <v>-1.15267951</v>
      </c>
      <c r="BC3541">
        <v>4.7731032999999999E-2</v>
      </c>
      <c r="BD3541" t="s">
        <v>67</v>
      </c>
      <c r="BE3541" t="s">
        <v>67</v>
      </c>
      <c r="BF3541">
        <v>-4.2457822209999998</v>
      </c>
      <c r="BG3541">
        <v>0.92307692299999999</v>
      </c>
      <c r="BH3541">
        <v>-3.9191835880000001</v>
      </c>
      <c r="BI3541" t="s">
        <v>164</v>
      </c>
      <c r="BJ3541" t="s">
        <v>164</v>
      </c>
      <c r="BK3541" t="s">
        <v>4641</v>
      </c>
    </row>
    <row r="3542" spans="1:63" hidden="1" x14ac:dyDescent="0.35">
      <c r="A3542" t="s">
        <v>4625</v>
      </c>
      <c r="B3542" t="s">
        <v>67</v>
      </c>
      <c r="C3542" t="s">
        <v>67</v>
      </c>
      <c r="D3542" t="s">
        <v>67</v>
      </c>
      <c r="E3542" t="s">
        <v>67</v>
      </c>
      <c r="F3542" t="s">
        <v>66</v>
      </c>
      <c r="G3542" t="s">
        <v>67</v>
      </c>
      <c r="H3542" t="s">
        <v>5198</v>
      </c>
      <c r="I3542" t="s">
        <v>67</v>
      </c>
      <c r="J3542" t="s">
        <v>67</v>
      </c>
      <c r="K3542" t="s">
        <v>67</v>
      </c>
      <c r="L3542" t="s">
        <v>67</v>
      </c>
      <c r="M3542" t="s">
        <v>67</v>
      </c>
      <c r="N3542" t="s">
        <v>67</v>
      </c>
      <c r="O3542" t="s">
        <v>74</v>
      </c>
      <c r="P3542" t="s">
        <v>67</v>
      </c>
      <c r="Q3542" t="s">
        <v>76</v>
      </c>
      <c r="R3542" t="s">
        <v>77</v>
      </c>
      <c r="S3542" t="s">
        <v>4682</v>
      </c>
      <c r="T3542" t="s">
        <v>3603</v>
      </c>
      <c r="U3542" t="s">
        <v>67</v>
      </c>
      <c r="V3542" t="s">
        <v>67</v>
      </c>
      <c r="W3542" t="s">
        <v>4689</v>
      </c>
      <c r="X3542" t="s">
        <v>67</v>
      </c>
      <c r="Y3542" t="s">
        <v>67</v>
      </c>
      <c r="Z3542" t="s">
        <v>67</v>
      </c>
      <c r="AA3542">
        <v>6</v>
      </c>
      <c r="AB3542">
        <v>6</v>
      </c>
      <c r="AC3542" t="s">
        <v>67</v>
      </c>
      <c r="AD3542">
        <v>405.8</v>
      </c>
      <c r="AE3542">
        <v>12</v>
      </c>
      <c r="AF3542">
        <v>3278</v>
      </c>
      <c r="AG3542">
        <v>20</v>
      </c>
      <c r="AH3542">
        <f t="shared" si="110"/>
        <v>2872.2</v>
      </c>
      <c r="AI3542">
        <f t="shared" si="111"/>
        <v>8</v>
      </c>
      <c r="AJ3542" t="s">
        <v>67</v>
      </c>
      <c r="AK3542" t="s">
        <v>67</v>
      </c>
      <c r="AL3542" t="s">
        <v>67</v>
      </c>
      <c r="AM3542" t="s">
        <v>67</v>
      </c>
      <c r="AN3542" t="s">
        <v>67</v>
      </c>
      <c r="AO3542" t="s">
        <v>67</v>
      </c>
      <c r="AP3542" t="s">
        <v>5201</v>
      </c>
      <c r="AQ3542" t="s">
        <v>160</v>
      </c>
      <c r="AR3542" t="s">
        <v>67</v>
      </c>
      <c r="AS3542" t="s">
        <v>67</v>
      </c>
      <c r="AT3542" t="s">
        <v>67</v>
      </c>
      <c r="AU3542">
        <v>38</v>
      </c>
      <c r="AV3542">
        <v>6.1237243570000004</v>
      </c>
      <c r="AW3542">
        <v>19</v>
      </c>
      <c r="AX3542">
        <v>6.1237243570000004</v>
      </c>
      <c r="AY3542" t="s">
        <v>67</v>
      </c>
      <c r="AZ3542" t="s">
        <v>67</v>
      </c>
      <c r="BA3542" t="s">
        <v>67</v>
      </c>
      <c r="BB3542">
        <v>-0.69314718099999995</v>
      </c>
      <c r="BC3542">
        <v>2.1641273999999999E-2</v>
      </c>
      <c r="BD3542" t="s">
        <v>67</v>
      </c>
      <c r="BE3542" t="s">
        <v>67</v>
      </c>
      <c r="BF3542">
        <v>-3.1026870080000002</v>
      </c>
      <c r="BG3542">
        <v>0.92307692299999999</v>
      </c>
      <c r="BH3542">
        <v>-2.864018776</v>
      </c>
      <c r="BI3542" t="s">
        <v>164</v>
      </c>
      <c r="BJ3542" t="s">
        <v>164</v>
      </c>
      <c r="BK3542" t="s">
        <v>4641</v>
      </c>
    </row>
    <row r="3543" spans="1:63" hidden="1" x14ac:dyDescent="0.35">
      <c r="A3543" t="s">
        <v>4625</v>
      </c>
      <c r="B3543" t="s">
        <v>67</v>
      </c>
      <c r="C3543" t="s">
        <v>67</v>
      </c>
      <c r="D3543" t="s">
        <v>67</v>
      </c>
      <c r="E3543" t="s">
        <v>67</v>
      </c>
      <c r="F3543" t="s">
        <v>66</v>
      </c>
      <c r="G3543" t="s">
        <v>67</v>
      </c>
      <c r="H3543" t="s">
        <v>5198</v>
      </c>
      <c r="I3543" t="s">
        <v>67</v>
      </c>
      <c r="J3543" t="s">
        <v>67</v>
      </c>
      <c r="K3543" t="s">
        <v>67</v>
      </c>
      <c r="L3543" t="s">
        <v>67</v>
      </c>
      <c r="M3543" t="s">
        <v>67</v>
      </c>
      <c r="N3543" t="s">
        <v>67</v>
      </c>
      <c r="O3543" t="s">
        <v>74</v>
      </c>
      <c r="P3543" t="s">
        <v>67</v>
      </c>
      <c r="Q3543" t="s">
        <v>76</v>
      </c>
      <c r="R3543" t="s">
        <v>77</v>
      </c>
      <c r="S3543" t="s">
        <v>4682</v>
      </c>
      <c r="T3543" t="s">
        <v>3603</v>
      </c>
      <c r="U3543" t="s">
        <v>67</v>
      </c>
      <c r="V3543" t="s">
        <v>67</v>
      </c>
      <c r="W3543" t="s">
        <v>4690</v>
      </c>
      <c r="X3543" t="s">
        <v>67</v>
      </c>
      <c r="Y3543" t="s">
        <v>67</v>
      </c>
      <c r="Z3543" t="s">
        <v>67</v>
      </c>
      <c r="AA3543">
        <v>6</v>
      </c>
      <c r="AB3543">
        <v>6</v>
      </c>
      <c r="AC3543" t="s">
        <v>67</v>
      </c>
      <c r="AD3543">
        <v>405.8</v>
      </c>
      <c r="AE3543">
        <v>12</v>
      </c>
      <c r="AF3543">
        <v>378.14</v>
      </c>
      <c r="AG3543">
        <v>27</v>
      </c>
      <c r="AH3543">
        <f t="shared" si="110"/>
        <v>-27.660000000000025</v>
      </c>
      <c r="AI3543">
        <f t="shared" si="111"/>
        <v>15</v>
      </c>
      <c r="AJ3543" t="s">
        <v>67</v>
      </c>
      <c r="AK3543" t="s">
        <v>67</v>
      </c>
      <c r="AL3543" t="s">
        <v>67</v>
      </c>
      <c r="AM3543" t="s">
        <v>67</v>
      </c>
      <c r="AN3543" t="s">
        <v>67</v>
      </c>
      <c r="AO3543" t="s">
        <v>67</v>
      </c>
      <c r="AP3543" t="s">
        <v>5201</v>
      </c>
      <c r="AQ3543" t="s">
        <v>160</v>
      </c>
      <c r="AR3543" t="s">
        <v>67</v>
      </c>
      <c r="AS3543" t="s">
        <v>67</v>
      </c>
      <c r="AT3543" t="s">
        <v>67</v>
      </c>
      <c r="AU3543">
        <v>38</v>
      </c>
      <c r="AV3543">
        <v>6.1237243570000004</v>
      </c>
      <c r="AW3543">
        <v>19.5</v>
      </c>
      <c r="AX3543">
        <v>6.1237243570000004</v>
      </c>
      <c r="AY3543" t="s">
        <v>67</v>
      </c>
      <c r="AZ3543" t="s">
        <v>67</v>
      </c>
      <c r="BA3543" t="s">
        <v>67</v>
      </c>
      <c r="BB3543">
        <v>-0.66717169399999998</v>
      </c>
      <c r="BC3543">
        <v>2.0764810000000002E-2</v>
      </c>
      <c r="BD3543" t="s">
        <v>67</v>
      </c>
      <c r="BE3543" t="s">
        <v>67</v>
      </c>
      <c r="BF3543">
        <v>-3.0210373490000002</v>
      </c>
      <c r="BG3543">
        <v>0.92307692299999999</v>
      </c>
      <c r="BH3543">
        <v>-2.7886498610000001</v>
      </c>
      <c r="BI3543" t="s">
        <v>164</v>
      </c>
      <c r="BJ3543" t="s">
        <v>164</v>
      </c>
      <c r="BK3543" t="s">
        <v>4641</v>
      </c>
    </row>
    <row r="3544" spans="1:63" hidden="1" x14ac:dyDescent="0.35">
      <c r="A3544" t="s">
        <v>4625</v>
      </c>
      <c r="B3544" t="s">
        <v>67</v>
      </c>
      <c r="C3544" t="s">
        <v>67</v>
      </c>
      <c r="D3544" t="s">
        <v>67</v>
      </c>
      <c r="E3544" t="s">
        <v>67</v>
      </c>
      <c r="F3544" t="s">
        <v>66</v>
      </c>
      <c r="G3544" t="s">
        <v>67</v>
      </c>
      <c r="H3544" t="s">
        <v>5198</v>
      </c>
      <c r="I3544" t="s">
        <v>67</v>
      </c>
      <c r="J3544" t="s">
        <v>67</v>
      </c>
      <c r="K3544" t="s">
        <v>67</v>
      </c>
      <c r="L3544" t="s">
        <v>67</v>
      </c>
      <c r="M3544" t="s">
        <v>67</v>
      </c>
      <c r="N3544" t="s">
        <v>67</v>
      </c>
      <c r="O3544" t="s">
        <v>74</v>
      </c>
      <c r="P3544" t="s">
        <v>67</v>
      </c>
      <c r="Q3544" t="s">
        <v>76</v>
      </c>
      <c r="R3544" t="s">
        <v>77</v>
      </c>
      <c r="S3544" t="s">
        <v>4682</v>
      </c>
      <c r="T3544" t="s">
        <v>3603</v>
      </c>
      <c r="U3544" t="s">
        <v>67</v>
      </c>
      <c r="V3544" t="s">
        <v>67</v>
      </c>
      <c r="W3544" t="s">
        <v>4689</v>
      </c>
      <c r="X3544" t="s">
        <v>67</v>
      </c>
      <c r="Y3544" t="s">
        <v>67</v>
      </c>
      <c r="Z3544" t="s">
        <v>67</v>
      </c>
      <c r="AA3544">
        <v>6</v>
      </c>
      <c r="AB3544">
        <v>6</v>
      </c>
      <c r="AC3544" t="s">
        <v>67</v>
      </c>
      <c r="AD3544">
        <v>405.8</v>
      </c>
      <c r="AE3544">
        <v>12</v>
      </c>
      <c r="AF3544">
        <v>1186</v>
      </c>
      <c r="AG3544">
        <v>27</v>
      </c>
      <c r="AH3544">
        <f t="shared" si="110"/>
        <v>780.2</v>
      </c>
      <c r="AI3544">
        <f t="shared" si="111"/>
        <v>15</v>
      </c>
      <c r="AJ3544" t="s">
        <v>67</v>
      </c>
      <c r="AK3544" t="s">
        <v>67</v>
      </c>
      <c r="AL3544" t="s">
        <v>67</v>
      </c>
      <c r="AM3544" t="s">
        <v>67</v>
      </c>
      <c r="AN3544" t="s">
        <v>67</v>
      </c>
      <c r="AO3544" t="s">
        <v>67</v>
      </c>
      <c r="AP3544" t="s">
        <v>5201</v>
      </c>
      <c r="AQ3544" t="s">
        <v>160</v>
      </c>
      <c r="AR3544" t="s">
        <v>67</v>
      </c>
      <c r="AS3544" t="s">
        <v>67</v>
      </c>
      <c r="AT3544" t="s">
        <v>67</v>
      </c>
      <c r="AU3544">
        <v>38</v>
      </c>
      <c r="AV3544">
        <v>6.1237243570000004</v>
      </c>
      <c r="AW3544">
        <v>17</v>
      </c>
      <c r="AX3544">
        <v>6.1237243570000004</v>
      </c>
      <c r="AY3544" t="s">
        <v>67</v>
      </c>
      <c r="AZ3544" t="s">
        <v>67</v>
      </c>
      <c r="BA3544" t="s">
        <v>67</v>
      </c>
      <c r="BB3544">
        <v>-0.80437281599999999</v>
      </c>
      <c r="BC3544">
        <v>2.5954551999999999E-2</v>
      </c>
      <c r="BD3544" t="s">
        <v>67</v>
      </c>
      <c r="BE3544" t="s">
        <v>67</v>
      </c>
      <c r="BF3544">
        <v>-3.4292856399999998</v>
      </c>
      <c r="BG3544">
        <v>0.92307692299999999</v>
      </c>
      <c r="BH3544">
        <v>-3.165494437</v>
      </c>
      <c r="BI3544" t="s">
        <v>164</v>
      </c>
      <c r="BJ3544" t="s">
        <v>164</v>
      </c>
      <c r="BK3544" t="s">
        <v>4641</v>
      </c>
    </row>
    <row r="3545" spans="1:63" hidden="1" x14ac:dyDescent="0.35">
      <c r="A3545" t="s">
        <v>4625</v>
      </c>
      <c r="B3545" t="s">
        <v>67</v>
      </c>
      <c r="C3545" t="s">
        <v>67</v>
      </c>
      <c r="D3545" t="s">
        <v>67</v>
      </c>
      <c r="E3545" t="s">
        <v>67</v>
      </c>
      <c r="F3545" t="s">
        <v>66</v>
      </c>
      <c r="G3545" t="s">
        <v>67</v>
      </c>
      <c r="H3545" t="s">
        <v>5198</v>
      </c>
      <c r="I3545" t="s">
        <v>67</v>
      </c>
      <c r="J3545" t="s">
        <v>67</v>
      </c>
      <c r="K3545" t="s">
        <v>67</v>
      </c>
      <c r="L3545" t="s">
        <v>67</v>
      </c>
      <c r="M3545" t="s">
        <v>67</v>
      </c>
      <c r="N3545" t="s">
        <v>67</v>
      </c>
      <c r="O3545" t="s">
        <v>74</v>
      </c>
      <c r="P3545" t="s">
        <v>67</v>
      </c>
      <c r="Q3545" t="s">
        <v>76</v>
      </c>
      <c r="R3545" t="s">
        <v>77</v>
      </c>
      <c r="S3545" t="s">
        <v>4682</v>
      </c>
      <c r="T3545" t="s">
        <v>3603</v>
      </c>
      <c r="U3545" t="s">
        <v>67</v>
      </c>
      <c r="V3545" t="s">
        <v>67</v>
      </c>
      <c r="W3545" t="s">
        <v>4690</v>
      </c>
      <c r="X3545" t="s">
        <v>67</v>
      </c>
      <c r="Y3545" t="s">
        <v>67</v>
      </c>
      <c r="Z3545" t="s">
        <v>67</v>
      </c>
      <c r="AA3545">
        <v>6</v>
      </c>
      <c r="AB3545">
        <v>6</v>
      </c>
      <c r="AC3545" t="s">
        <v>67</v>
      </c>
      <c r="AD3545">
        <v>405.8</v>
      </c>
      <c r="AE3545">
        <v>12</v>
      </c>
      <c r="AF3545">
        <v>3110</v>
      </c>
      <c r="AG3545">
        <v>27</v>
      </c>
      <c r="AH3545">
        <f t="shared" si="110"/>
        <v>2704.2</v>
      </c>
      <c r="AI3545">
        <f t="shared" si="111"/>
        <v>15</v>
      </c>
      <c r="AJ3545" t="s">
        <v>67</v>
      </c>
      <c r="AK3545" t="s">
        <v>67</v>
      </c>
      <c r="AL3545" t="s">
        <v>67</v>
      </c>
      <c r="AM3545" t="s">
        <v>67</v>
      </c>
      <c r="AN3545" t="s">
        <v>67</v>
      </c>
      <c r="AO3545" t="s">
        <v>67</v>
      </c>
      <c r="AP3545" t="s">
        <v>5201</v>
      </c>
      <c r="AQ3545" t="s">
        <v>160</v>
      </c>
      <c r="AR3545" t="s">
        <v>67</v>
      </c>
      <c r="AS3545" t="s">
        <v>67</v>
      </c>
      <c r="AT3545" t="s">
        <v>67</v>
      </c>
      <c r="AU3545">
        <v>38</v>
      </c>
      <c r="AV3545">
        <v>6.1237243570000004</v>
      </c>
      <c r="AW3545">
        <v>16</v>
      </c>
      <c r="AX3545">
        <v>6.1237243570000004</v>
      </c>
      <c r="AY3545" t="s">
        <v>67</v>
      </c>
      <c r="AZ3545" t="s">
        <v>67</v>
      </c>
      <c r="BA3545" t="s">
        <v>67</v>
      </c>
      <c r="BB3545">
        <v>-0.86499743699999998</v>
      </c>
      <c r="BC3545">
        <v>2.8742317E-2</v>
      </c>
      <c r="BD3545" t="s">
        <v>67</v>
      </c>
      <c r="BE3545" t="s">
        <v>67</v>
      </c>
      <c r="BF3545">
        <v>-3.5925849560000001</v>
      </c>
      <c r="BG3545">
        <v>0.92307692299999999</v>
      </c>
      <c r="BH3545">
        <v>-3.3162322670000002</v>
      </c>
      <c r="BI3545" t="s">
        <v>164</v>
      </c>
      <c r="BJ3545" t="s">
        <v>164</v>
      </c>
      <c r="BK3545" t="s">
        <v>4641</v>
      </c>
    </row>
    <row r="3546" spans="1:63" hidden="1" x14ac:dyDescent="0.35">
      <c r="A3546" t="s">
        <v>4625</v>
      </c>
      <c r="B3546" t="s">
        <v>67</v>
      </c>
      <c r="C3546" t="s">
        <v>67</v>
      </c>
      <c r="D3546" t="s">
        <v>67</v>
      </c>
      <c r="E3546" t="s">
        <v>67</v>
      </c>
      <c r="F3546" t="s">
        <v>66</v>
      </c>
      <c r="G3546" t="s">
        <v>67</v>
      </c>
      <c r="H3546" t="s">
        <v>5198</v>
      </c>
      <c r="I3546" t="s">
        <v>67</v>
      </c>
      <c r="J3546" t="s">
        <v>67</v>
      </c>
      <c r="K3546" t="s">
        <v>67</v>
      </c>
      <c r="L3546" t="s">
        <v>67</v>
      </c>
      <c r="M3546" t="s">
        <v>67</v>
      </c>
      <c r="N3546" t="s">
        <v>67</v>
      </c>
      <c r="O3546" t="s">
        <v>74</v>
      </c>
      <c r="P3546" t="s">
        <v>67</v>
      </c>
      <c r="Q3546" t="s">
        <v>76</v>
      </c>
      <c r="R3546" t="s">
        <v>77</v>
      </c>
      <c r="S3546" t="s">
        <v>4682</v>
      </c>
      <c r="T3546" t="s">
        <v>3603</v>
      </c>
      <c r="U3546" t="s">
        <v>67</v>
      </c>
      <c r="V3546" t="s">
        <v>67</v>
      </c>
      <c r="W3546" t="s">
        <v>4690</v>
      </c>
      <c r="X3546" t="s">
        <v>67</v>
      </c>
      <c r="Y3546" t="s">
        <v>67</v>
      </c>
      <c r="Z3546" t="s">
        <v>67</v>
      </c>
      <c r="AA3546">
        <v>6</v>
      </c>
      <c r="AB3546">
        <v>6</v>
      </c>
      <c r="AC3546" t="s">
        <v>67</v>
      </c>
      <c r="AD3546">
        <v>405.8</v>
      </c>
      <c r="AE3546">
        <v>12</v>
      </c>
      <c r="AF3546">
        <v>3110</v>
      </c>
      <c r="AG3546">
        <v>27</v>
      </c>
      <c r="AH3546">
        <f t="shared" si="110"/>
        <v>2704.2</v>
      </c>
      <c r="AI3546">
        <f t="shared" si="111"/>
        <v>15</v>
      </c>
      <c r="AJ3546" t="s">
        <v>67</v>
      </c>
      <c r="AK3546" t="s">
        <v>67</v>
      </c>
      <c r="AL3546" t="s">
        <v>67</v>
      </c>
      <c r="AM3546" t="s">
        <v>67</v>
      </c>
      <c r="AN3546" t="s">
        <v>67</v>
      </c>
      <c r="AO3546" t="s">
        <v>67</v>
      </c>
      <c r="AP3546" t="s">
        <v>5200</v>
      </c>
      <c r="AQ3546" t="s">
        <v>160</v>
      </c>
      <c r="AR3546" t="s">
        <v>67</v>
      </c>
      <c r="AS3546" t="s">
        <v>67</v>
      </c>
      <c r="AT3546" t="s">
        <v>67</v>
      </c>
      <c r="AU3546">
        <v>9</v>
      </c>
      <c r="AV3546">
        <v>1.224744871</v>
      </c>
      <c r="AW3546">
        <v>22.5</v>
      </c>
      <c r="AX3546">
        <v>8.5732140999999995</v>
      </c>
      <c r="AY3546" t="s">
        <v>67</v>
      </c>
      <c r="AZ3546" t="s">
        <v>67</v>
      </c>
      <c r="BA3546" t="s">
        <v>67</v>
      </c>
      <c r="BB3546">
        <v>0.916290732</v>
      </c>
      <c r="BC3546">
        <v>2.7283951000000001E-2</v>
      </c>
      <c r="BD3546" t="s">
        <v>67</v>
      </c>
      <c r="BE3546" t="s">
        <v>67</v>
      </c>
      <c r="BF3546">
        <v>2.2045407689999998</v>
      </c>
      <c r="BG3546">
        <v>0.92307692299999999</v>
      </c>
      <c r="BH3546">
        <v>2.0349607089999999</v>
      </c>
      <c r="BI3546" t="s">
        <v>164</v>
      </c>
      <c r="BJ3546" t="s">
        <v>164</v>
      </c>
      <c r="BK3546" t="s">
        <v>4641</v>
      </c>
    </row>
    <row r="3547" spans="1:63" hidden="1" x14ac:dyDescent="0.35">
      <c r="A3547" t="s">
        <v>4625</v>
      </c>
      <c r="B3547" t="s">
        <v>67</v>
      </c>
      <c r="C3547" t="s">
        <v>67</v>
      </c>
      <c r="D3547" t="s">
        <v>67</v>
      </c>
      <c r="E3547" t="s">
        <v>67</v>
      </c>
      <c r="F3547" t="s">
        <v>66</v>
      </c>
      <c r="G3547" t="s">
        <v>67</v>
      </c>
      <c r="H3547" t="s">
        <v>5198</v>
      </c>
      <c r="I3547" t="s">
        <v>67</v>
      </c>
      <c r="J3547" t="s">
        <v>67</v>
      </c>
      <c r="K3547" t="s">
        <v>67</v>
      </c>
      <c r="L3547" t="s">
        <v>67</v>
      </c>
      <c r="M3547" t="s">
        <v>67</v>
      </c>
      <c r="N3547" t="s">
        <v>67</v>
      </c>
      <c r="O3547" t="s">
        <v>74</v>
      </c>
      <c r="P3547" t="s">
        <v>67</v>
      </c>
      <c r="Q3547" t="s">
        <v>76</v>
      </c>
      <c r="R3547" t="s">
        <v>77</v>
      </c>
      <c r="S3547" t="s">
        <v>4682</v>
      </c>
      <c r="T3547" t="s">
        <v>3603</v>
      </c>
      <c r="U3547" t="s">
        <v>67</v>
      </c>
      <c r="V3547" t="s">
        <v>67</v>
      </c>
      <c r="W3547" t="s">
        <v>4689</v>
      </c>
      <c r="X3547" t="s">
        <v>67</v>
      </c>
      <c r="Y3547" t="s">
        <v>67</v>
      </c>
      <c r="Z3547" t="s">
        <v>67</v>
      </c>
      <c r="AA3547">
        <v>6</v>
      </c>
      <c r="AB3547">
        <v>6</v>
      </c>
      <c r="AC3547" t="s">
        <v>67</v>
      </c>
      <c r="AD3547">
        <v>405.8</v>
      </c>
      <c r="AE3547">
        <v>12</v>
      </c>
      <c r="AF3547">
        <v>1186</v>
      </c>
      <c r="AG3547">
        <v>27</v>
      </c>
      <c r="AH3547">
        <f t="shared" si="110"/>
        <v>780.2</v>
      </c>
      <c r="AI3547">
        <f t="shared" si="111"/>
        <v>15</v>
      </c>
      <c r="AJ3547" t="s">
        <v>67</v>
      </c>
      <c r="AK3547" t="s">
        <v>67</v>
      </c>
      <c r="AL3547" t="s">
        <v>67</v>
      </c>
      <c r="AM3547" t="s">
        <v>67</v>
      </c>
      <c r="AN3547" t="s">
        <v>67</v>
      </c>
      <c r="AO3547" t="s">
        <v>67</v>
      </c>
      <c r="AP3547" t="s">
        <v>5199</v>
      </c>
      <c r="AQ3547" t="s">
        <v>160</v>
      </c>
      <c r="AR3547" t="s">
        <v>67</v>
      </c>
      <c r="AS3547" t="s">
        <v>67</v>
      </c>
      <c r="AT3547" t="s">
        <v>67</v>
      </c>
      <c r="AU3547">
        <v>28</v>
      </c>
      <c r="AV3547">
        <v>28.169132040000001</v>
      </c>
      <c r="AW3547">
        <v>16</v>
      </c>
      <c r="AX3547">
        <v>9.7979589709999999</v>
      </c>
      <c r="AY3547" t="s">
        <v>67</v>
      </c>
      <c r="AZ3547" t="s">
        <v>67</v>
      </c>
      <c r="BA3547" t="s">
        <v>67</v>
      </c>
      <c r="BB3547">
        <v>-0.559615788</v>
      </c>
      <c r="BC3547">
        <v>0.231186224</v>
      </c>
      <c r="BD3547" t="s">
        <v>67</v>
      </c>
      <c r="BE3547" t="s">
        <v>67</v>
      </c>
      <c r="BF3547">
        <v>-0.56901441399999997</v>
      </c>
      <c r="BG3547">
        <v>0.92307692299999999</v>
      </c>
      <c r="BH3547">
        <v>-0.52524407399999995</v>
      </c>
      <c r="BI3547" t="s">
        <v>164</v>
      </c>
      <c r="BJ3547" t="s">
        <v>164</v>
      </c>
      <c r="BK3547" t="s">
        <v>4641</v>
      </c>
    </row>
    <row r="3548" spans="1:63" hidden="1" x14ac:dyDescent="0.35">
      <c r="A3548" t="s">
        <v>4625</v>
      </c>
      <c r="B3548" t="s">
        <v>67</v>
      </c>
      <c r="C3548" t="s">
        <v>67</v>
      </c>
      <c r="D3548" t="s">
        <v>67</v>
      </c>
      <c r="E3548" t="s">
        <v>67</v>
      </c>
      <c r="F3548" t="s">
        <v>66</v>
      </c>
      <c r="G3548" t="s">
        <v>67</v>
      </c>
      <c r="H3548" t="s">
        <v>5198</v>
      </c>
      <c r="I3548" t="s">
        <v>67</v>
      </c>
      <c r="J3548" t="s">
        <v>67</v>
      </c>
      <c r="K3548" t="s">
        <v>67</v>
      </c>
      <c r="L3548" t="s">
        <v>67</v>
      </c>
      <c r="M3548" t="s">
        <v>67</v>
      </c>
      <c r="N3548" t="s">
        <v>67</v>
      </c>
      <c r="O3548" t="s">
        <v>74</v>
      </c>
      <c r="P3548" t="s">
        <v>67</v>
      </c>
      <c r="Q3548" t="s">
        <v>76</v>
      </c>
      <c r="R3548" t="s">
        <v>77</v>
      </c>
      <c r="S3548" t="s">
        <v>4682</v>
      </c>
      <c r="T3548" t="s">
        <v>3603</v>
      </c>
      <c r="U3548" t="s">
        <v>67</v>
      </c>
      <c r="V3548" t="s">
        <v>67</v>
      </c>
      <c r="W3548" t="s">
        <v>4689</v>
      </c>
      <c r="X3548" t="s">
        <v>67</v>
      </c>
      <c r="Y3548" t="s">
        <v>67</v>
      </c>
      <c r="Z3548" t="s">
        <v>67</v>
      </c>
      <c r="AA3548">
        <v>6</v>
      </c>
      <c r="AB3548">
        <v>6</v>
      </c>
      <c r="AC3548" t="s">
        <v>67</v>
      </c>
      <c r="AD3548">
        <v>405.8</v>
      </c>
      <c r="AE3548">
        <v>12</v>
      </c>
      <c r="AF3548">
        <v>1186</v>
      </c>
      <c r="AG3548">
        <v>27</v>
      </c>
      <c r="AH3548">
        <f t="shared" si="110"/>
        <v>780.2</v>
      </c>
      <c r="AI3548">
        <f t="shared" si="111"/>
        <v>15</v>
      </c>
      <c r="AJ3548" t="s">
        <v>67</v>
      </c>
      <c r="AK3548" t="s">
        <v>67</v>
      </c>
      <c r="AL3548" t="s">
        <v>67</v>
      </c>
      <c r="AM3548" t="s">
        <v>67</v>
      </c>
      <c r="AN3548" t="s">
        <v>67</v>
      </c>
      <c r="AO3548" t="s">
        <v>67</v>
      </c>
      <c r="AP3548" t="s">
        <v>5200</v>
      </c>
      <c r="AQ3548" t="s">
        <v>160</v>
      </c>
      <c r="AR3548" t="s">
        <v>67</v>
      </c>
      <c r="AS3548" t="s">
        <v>67</v>
      </c>
      <c r="AT3548" t="s">
        <v>67</v>
      </c>
      <c r="AU3548">
        <v>9</v>
      </c>
      <c r="AV3548">
        <v>1.224744871</v>
      </c>
      <c r="AW3548">
        <v>15</v>
      </c>
      <c r="AX3548">
        <v>11.02270384</v>
      </c>
      <c r="AY3548" t="s">
        <v>67</v>
      </c>
      <c r="AZ3548" t="s">
        <v>67</v>
      </c>
      <c r="BA3548" t="s">
        <v>67</v>
      </c>
      <c r="BB3548">
        <v>0.51082562399999998</v>
      </c>
      <c r="BC3548">
        <v>9.3086420000000003E-2</v>
      </c>
      <c r="BD3548" t="s">
        <v>67</v>
      </c>
      <c r="BE3548" t="s">
        <v>67</v>
      </c>
      <c r="BF3548">
        <v>0.76509205599999996</v>
      </c>
      <c r="BG3548">
        <v>0.92307692299999999</v>
      </c>
      <c r="BH3548">
        <v>0.70623882100000002</v>
      </c>
      <c r="BI3548" t="s">
        <v>164</v>
      </c>
      <c r="BJ3548" t="s">
        <v>164</v>
      </c>
      <c r="BK3548" t="s">
        <v>4641</v>
      </c>
    </row>
    <row r="3549" spans="1:63" hidden="1" x14ac:dyDescent="0.35">
      <c r="A3549" t="s">
        <v>4625</v>
      </c>
      <c r="B3549" t="s">
        <v>67</v>
      </c>
      <c r="C3549" t="s">
        <v>67</v>
      </c>
      <c r="D3549" t="s">
        <v>67</v>
      </c>
      <c r="E3549" t="s">
        <v>67</v>
      </c>
      <c r="F3549" t="s">
        <v>66</v>
      </c>
      <c r="G3549" t="s">
        <v>67</v>
      </c>
      <c r="H3549" t="s">
        <v>5198</v>
      </c>
      <c r="I3549" t="s">
        <v>67</v>
      </c>
      <c r="J3549" t="s">
        <v>67</v>
      </c>
      <c r="K3549" t="s">
        <v>67</v>
      </c>
      <c r="L3549" t="s">
        <v>67</v>
      </c>
      <c r="M3549" t="s">
        <v>67</v>
      </c>
      <c r="N3549" t="s">
        <v>67</v>
      </c>
      <c r="O3549" t="s">
        <v>74</v>
      </c>
      <c r="P3549" t="s">
        <v>67</v>
      </c>
      <c r="Q3549" t="s">
        <v>76</v>
      </c>
      <c r="R3549" t="s">
        <v>77</v>
      </c>
      <c r="S3549" t="s">
        <v>4682</v>
      </c>
      <c r="T3549" t="s">
        <v>3603</v>
      </c>
      <c r="U3549" t="s">
        <v>67</v>
      </c>
      <c r="V3549" t="s">
        <v>67</v>
      </c>
      <c r="W3549" t="s">
        <v>4689</v>
      </c>
      <c r="X3549" t="s">
        <v>67</v>
      </c>
      <c r="Y3549" t="s">
        <v>67</v>
      </c>
      <c r="Z3549" t="s">
        <v>67</v>
      </c>
      <c r="AA3549">
        <v>6</v>
      </c>
      <c r="AB3549">
        <v>6</v>
      </c>
      <c r="AC3549" t="s">
        <v>67</v>
      </c>
      <c r="AD3549">
        <v>405.8</v>
      </c>
      <c r="AE3549">
        <v>12</v>
      </c>
      <c r="AF3549">
        <v>1186</v>
      </c>
      <c r="AG3549">
        <v>27</v>
      </c>
      <c r="AH3549">
        <f t="shared" si="110"/>
        <v>780.2</v>
      </c>
      <c r="AI3549">
        <f t="shared" si="111"/>
        <v>15</v>
      </c>
      <c r="AJ3549" t="s">
        <v>67</v>
      </c>
      <c r="AK3549" t="s">
        <v>67</v>
      </c>
      <c r="AL3549" t="s">
        <v>67</v>
      </c>
      <c r="AM3549" t="s">
        <v>67</v>
      </c>
      <c r="AN3549" t="s">
        <v>67</v>
      </c>
      <c r="AO3549" t="s">
        <v>67</v>
      </c>
      <c r="AP3549" t="s">
        <v>5202</v>
      </c>
      <c r="AQ3549" t="s">
        <v>86</v>
      </c>
      <c r="AR3549" t="s">
        <v>67</v>
      </c>
      <c r="AS3549" t="s">
        <v>67</v>
      </c>
      <c r="AT3549" t="s">
        <v>67</v>
      </c>
      <c r="AU3549">
        <v>76</v>
      </c>
      <c r="AV3549">
        <v>14.69693846</v>
      </c>
      <c r="AW3549">
        <v>34.5</v>
      </c>
      <c r="AX3549">
        <v>11.02270384</v>
      </c>
      <c r="AY3549" t="s">
        <v>67</v>
      </c>
      <c r="AZ3549" t="s">
        <v>67</v>
      </c>
      <c r="BA3549" t="s">
        <v>67</v>
      </c>
      <c r="BB3549">
        <v>-0.78977401599999997</v>
      </c>
      <c r="BC3549">
        <v>2.3245919E-2</v>
      </c>
      <c r="BD3549" t="s">
        <v>67</v>
      </c>
      <c r="BE3549" t="s">
        <v>67</v>
      </c>
      <c r="BF3549">
        <v>-3.1946714900000002</v>
      </c>
      <c r="BG3549">
        <v>0.92307692299999999</v>
      </c>
      <c r="BH3549">
        <v>-2.9489275290000001</v>
      </c>
      <c r="BI3549" t="s">
        <v>164</v>
      </c>
      <c r="BJ3549" t="s">
        <v>164</v>
      </c>
      <c r="BK3549" t="s">
        <v>4641</v>
      </c>
    </row>
    <row r="3550" spans="1:63" hidden="1" x14ac:dyDescent="0.35">
      <c r="A3550" t="s">
        <v>4625</v>
      </c>
      <c r="B3550" t="s">
        <v>67</v>
      </c>
      <c r="C3550" t="s">
        <v>67</v>
      </c>
      <c r="D3550" t="s">
        <v>67</v>
      </c>
      <c r="E3550" t="s">
        <v>67</v>
      </c>
      <c r="F3550" t="s">
        <v>66</v>
      </c>
      <c r="G3550" t="s">
        <v>67</v>
      </c>
      <c r="H3550" t="s">
        <v>5198</v>
      </c>
      <c r="I3550" t="s">
        <v>67</v>
      </c>
      <c r="J3550" t="s">
        <v>67</v>
      </c>
      <c r="K3550" t="s">
        <v>67</v>
      </c>
      <c r="L3550" t="s">
        <v>67</v>
      </c>
      <c r="M3550" t="s">
        <v>67</v>
      </c>
      <c r="N3550" t="s">
        <v>67</v>
      </c>
      <c r="O3550" t="s">
        <v>74</v>
      </c>
      <c r="P3550" t="s">
        <v>67</v>
      </c>
      <c r="Q3550" t="s">
        <v>76</v>
      </c>
      <c r="R3550" t="s">
        <v>77</v>
      </c>
      <c r="S3550" t="s">
        <v>4682</v>
      </c>
      <c r="T3550" t="s">
        <v>3603</v>
      </c>
      <c r="U3550" t="s">
        <v>67</v>
      </c>
      <c r="V3550" t="s">
        <v>67</v>
      </c>
      <c r="W3550" t="s">
        <v>4722</v>
      </c>
      <c r="X3550" t="s">
        <v>67</v>
      </c>
      <c r="Y3550" t="s">
        <v>67</v>
      </c>
      <c r="Z3550" t="s">
        <v>67</v>
      </c>
      <c r="AA3550">
        <v>6</v>
      </c>
      <c r="AB3550">
        <v>6</v>
      </c>
      <c r="AC3550" t="s">
        <v>67</v>
      </c>
      <c r="AD3550">
        <v>405.8</v>
      </c>
      <c r="AE3550">
        <v>12</v>
      </c>
      <c r="AF3550">
        <v>378.14</v>
      </c>
      <c r="AG3550">
        <v>27</v>
      </c>
      <c r="AH3550">
        <f t="shared" si="110"/>
        <v>-27.660000000000025</v>
      </c>
      <c r="AI3550">
        <f t="shared" si="111"/>
        <v>15</v>
      </c>
      <c r="AJ3550" t="s">
        <v>67</v>
      </c>
      <c r="AK3550" t="s">
        <v>67</v>
      </c>
      <c r="AL3550" t="s">
        <v>67</v>
      </c>
      <c r="AM3550" t="s">
        <v>67</v>
      </c>
      <c r="AN3550" t="s">
        <v>67</v>
      </c>
      <c r="AO3550" t="s">
        <v>67</v>
      </c>
      <c r="AP3550" t="s">
        <v>5200</v>
      </c>
      <c r="AQ3550" t="s">
        <v>160</v>
      </c>
      <c r="AR3550" t="s">
        <v>67</v>
      </c>
      <c r="AS3550" t="s">
        <v>67</v>
      </c>
      <c r="AT3550" t="s">
        <v>67</v>
      </c>
      <c r="AU3550">
        <v>9</v>
      </c>
      <c r="AV3550">
        <v>1.224744871</v>
      </c>
      <c r="AW3550">
        <v>25</v>
      </c>
      <c r="AX3550">
        <v>12.24744871</v>
      </c>
      <c r="AY3550" t="s">
        <v>67</v>
      </c>
      <c r="AZ3550" t="s">
        <v>67</v>
      </c>
      <c r="BA3550" t="s">
        <v>67</v>
      </c>
      <c r="BB3550">
        <v>1.021651248</v>
      </c>
      <c r="BC3550">
        <v>4.308642E-2</v>
      </c>
      <c r="BD3550" t="s">
        <v>67</v>
      </c>
      <c r="BE3550" t="s">
        <v>67</v>
      </c>
      <c r="BF3550">
        <v>1.8383519669999999</v>
      </c>
      <c r="BG3550">
        <v>0.92307692299999999</v>
      </c>
      <c r="BH3550">
        <v>1.6969402769999999</v>
      </c>
      <c r="BI3550" t="s">
        <v>164</v>
      </c>
      <c r="BJ3550" t="s">
        <v>164</v>
      </c>
      <c r="BK3550" t="s">
        <v>4641</v>
      </c>
    </row>
    <row r="3551" spans="1:63" hidden="1" x14ac:dyDescent="0.35">
      <c r="A3551" t="s">
        <v>4625</v>
      </c>
      <c r="B3551" t="s">
        <v>67</v>
      </c>
      <c r="C3551" t="s">
        <v>67</v>
      </c>
      <c r="D3551" t="s">
        <v>67</v>
      </c>
      <c r="E3551" t="s">
        <v>67</v>
      </c>
      <c r="F3551" t="s">
        <v>66</v>
      </c>
      <c r="G3551" t="s">
        <v>67</v>
      </c>
      <c r="H3551" t="s">
        <v>5198</v>
      </c>
      <c r="I3551" t="s">
        <v>67</v>
      </c>
      <c r="J3551" t="s">
        <v>67</v>
      </c>
      <c r="K3551" t="s">
        <v>67</v>
      </c>
      <c r="L3551" t="s">
        <v>67</v>
      </c>
      <c r="M3551" t="s">
        <v>67</v>
      </c>
      <c r="N3551" t="s">
        <v>67</v>
      </c>
      <c r="O3551" t="s">
        <v>74</v>
      </c>
      <c r="P3551" t="s">
        <v>67</v>
      </c>
      <c r="Q3551" t="s">
        <v>76</v>
      </c>
      <c r="R3551" t="s">
        <v>77</v>
      </c>
      <c r="S3551" t="s">
        <v>4682</v>
      </c>
      <c r="T3551" t="s">
        <v>3603</v>
      </c>
      <c r="U3551" t="s">
        <v>67</v>
      </c>
      <c r="V3551" t="s">
        <v>67</v>
      </c>
      <c r="W3551" t="s">
        <v>4722</v>
      </c>
      <c r="X3551" t="s">
        <v>67</v>
      </c>
      <c r="Y3551" t="s">
        <v>67</v>
      </c>
      <c r="Z3551" t="s">
        <v>67</v>
      </c>
      <c r="AA3551">
        <v>6</v>
      </c>
      <c r="AB3551">
        <v>6</v>
      </c>
      <c r="AC3551" t="s">
        <v>67</v>
      </c>
      <c r="AD3551">
        <v>405.8</v>
      </c>
      <c r="AE3551">
        <v>12</v>
      </c>
      <c r="AF3551">
        <v>1186</v>
      </c>
      <c r="AG3551">
        <v>27</v>
      </c>
      <c r="AH3551">
        <f t="shared" si="110"/>
        <v>780.2</v>
      </c>
      <c r="AI3551">
        <f t="shared" si="111"/>
        <v>15</v>
      </c>
      <c r="AJ3551" t="s">
        <v>67</v>
      </c>
      <c r="AK3551" t="s">
        <v>67</v>
      </c>
      <c r="AL3551" t="s">
        <v>67</v>
      </c>
      <c r="AM3551" t="s">
        <v>67</v>
      </c>
      <c r="AN3551" t="s">
        <v>67</v>
      </c>
      <c r="AO3551" t="s">
        <v>67</v>
      </c>
      <c r="AP3551" t="s">
        <v>5202</v>
      </c>
      <c r="AQ3551" t="s">
        <v>86</v>
      </c>
      <c r="AR3551" t="s">
        <v>67</v>
      </c>
      <c r="AS3551" t="s">
        <v>67</v>
      </c>
      <c r="AT3551" t="s">
        <v>67</v>
      </c>
      <c r="AU3551">
        <v>76</v>
      </c>
      <c r="AV3551">
        <v>14.69693846</v>
      </c>
      <c r="AW3551">
        <v>20</v>
      </c>
      <c r="AX3551">
        <v>12.24744871</v>
      </c>
      <c r="AY3551" t="s">
        <v>67</v>
      </c>
      <c r="AZ3551" t="s">
        <v>67</v>
      </c>
      <c r="BA3551" t="s">
        <v>67</v>
      </c>
      <c r="BB3551">
        <v>-1.3350010670000001</v>
      </c>
      <c r="BC3551">
        <v>6.8732687000000001E-2</v>
      </c>
      <c r="BD3551" t="s">
        <v>67</v>
      </c>
      <c r="BE3551" t="s">
        <v>67</v>
      </c>
      <c r="BF3551">
        <v>-4.1396391169999998</v>
      </c>
      <c r="BG3551">
        <v>0.92307692299999999</v>
      </c>
      <c r="BH3551">
        <v>-3.821205339</v>
      </c>
      <c r="BI3551" t="s">
        <v>164</v>
      </c>
      <c r="BJ3551" t="s">
        <v>164</v>
      </c>
      <c r="BK3551" t="s">
        <v>4641</v>
      </c>
    </row>
    <row r="3552" spans="1:63" hidden="1" x14ac:dyDescent="0.35">
      <c r="A3552" t="s">
        <v>4625</v>
      </c>
      <c r="B3552" t="s">
        <v>67</v>
      </c>
      <c r="C3552" t="s">
        <v>67</v>
      </c>
      <c r="D3552" t="s">
        <v>67</v>
      </c>
      <c r="E3552" t="s">
        <v>67</v>
      </c>
      <c r="F3552" t="s">
        <v>66</v>
      </c>
      <c r="G3552" t="s">
        <v>67</v>
      </c>
      <c r="H3552" t="s">
        <v>5198</v>
      </c>
      <c r="I3552" t="s">
        <v>67</v>
      </c>
      <c r="J3552" t="s">
        <v>67</v>
      </c>
      <c r="K3552" t="s">
        <v>67</v>
      </c>
      <c r="L3552" t="s">
        <v>67</v>
      </c>
      <c r="M3552" t="s">
        <v>67</v>
      </c>
      <c r="N3552" t="s">
        <v>67</v>
      </c>
      <c r="O3552" t="s">
        <v>74</v>
      </c>
      <c r="P3552" t="s">
        <v>67</v>
      </c>
      <c r="Q3552" t="s">
        <v>76</v>
      </c>
      <c r="R3552" t="s">
        <v>77</v>
      </c>
      <c r="S3552" t="s">
        <v>4682</v>
      </c>
      <c r="T3552" t="s">
        <v>3603</v>
      </c>
      <c r="U3552" t="s">
        <v>67</v>
      </c>
      <c r="V3552" t="s">
        <v>67</v>
      </c>
      <c r="W3552" t="s">
        <v>4689</v>
      </c>
      <c r="X3552" t="s">
        <v>67</v>
      </c>
      <c r="Y3552" t="s">
        <v>67</v>
      </c>
      <c r="Z3552" t="s">
        <v>67</v>
      </c>
      <c r="AA3552">
        <v>6</v>
      </c>
      <c r="AB3552">
        <v>6</v>
      </c>
      <c r="AC3552" t="s">
        <v>67</v>
      </c>
      <c r="AD3552">
        <v>405.8</v>
      </c>
      <c r="AE3552">
        <v>12</v>
      </c>
      <c r="AF3552">
        <v>3110</v>
      </c>
      <c r="AG3552">
        <v>27</v>
      </c>
      <c r="AH3552">
        <f t="shared" si="110"/>
        <v>2704.2</v>
      </c>
      <c r="AI3552">
        <f t="shared" si="111"/>
        <v>15</v>
      </c>
      <c r="AJ3552" t="s">
        <v>67</v>
      </c>
      <c r="AK3552" t="s">
        <v>67</v>
      </c>
      <c r="AL3552" t="s">
        <v>67</v>
      </c>
      <c r="AM3552" t="s">
        <v>67</v>
      </c>
      <c r="AN3552" t="s">
        <v>67</v>
      </c>
      <c r="AO3552" t="s">
        <v>67</v>
      </c>
      <c r="AP3552" t="s">
        <v>4655</v>
      </c>
      <c r="AQ3552" t="s">
        <v>86</v>
      </c>
      <c r="AR3552" t="s">
        <v>67</v>
      </c>
      <c r="AS3552" t="s">
        <v>67</v>
      </c>
      <c r="AT3552" t="s">
        <v>67</v>
      </c>
      <c r="AU3552">
        <v>7</v>
      </c>
      <c r="AV3552">
        <v>0</v>
      </c>
      <c r="AW3552">
        <v>15</v>
      </c>
      <c r="AX3552">
        <v>12.24744871</v>
      </c>
      <c r="AY3552" t="s">
        <v>67</v>
      </c>
      <c r="AZ3552" t="s">
        <v>67</v>
      </c>
      <c r="BA3552" t="s">
        <v>67</v>
      </c>
      <c r="BB3552">
        <v>0.76214005200000001</v>
      </c>
      <c r="BC3552">
        <v>0.111111111</v>
      </c>
      <c r="BD3552" t="s">
        <v>67</v>
      </c>
      <c r="BE3552" t="s">
        <v>67</v>
      </c>
      <c r="BF3552">
        <v>0.92376043100000005</v>
      </c>
      <c r="BG3552">
        <v>0.92307692299999999</v>
      </c>
      <c r="BH3552">
        <v>0.85270193599999999</v>
      </c>
      <c r="BI3552" t="s">
        <v>164</v>
      </c>
      <c r="BJ3552" t="s">
        <v>164</v>
      </c>
      <c r="BK3552" t="s">
        <v>4641</v>
      </c>
    </row>
    <row r="3553" spans="1:63" hidden="1" x14ac:dyDescent="0.35">
      <c r="A3553" t="s">
        <v>4625</v>
      </c>
      <c r="B3553" t="s">
        <v>67</v>
      </c>
      <c r="C3553" t="s">
        <v>67</v>
      </c>
      <c r="D3553" t="s">
        <v>67</v>
      </c>
      <c r="E3553" t="s">
        <v>67</v>
      </c>
      <c r="F3553" t="s">
        <v>66</v>
      </c>
      <c r="G3553" t="s">
        <v>67</v>
      </c>
      <c r="H3553" t="s">
        <v>5198</v>
      </c>
      <c r="I3553" t="s">
        <v>67</v>
      </c>
      <c r="J3553" t="s">
        <v>67</v>
      </c>
      <c r="K3553" t="s">
        <v>67</v>
      </c>
      <c r="L3553" t="s">
        <v>67</v>
      </c>
      <c r="M3553" t="s">
        <v>67</v>
      </c>
      <c r="N3553" t="s">
        <v>67</v>
      </c>
      <c r="O3553" t="s">
        <v>74</v>
      </c>
      <c r="P3553" t="s">
        <v>67</v>
      </c>
      <c r="Q3553" t="s">
        <v>76</v>
      </c>
      <c r="R3553" t="s">
        <v>77</v>
      </c>
      <c r="S3553" t="s">
        <v>4682</v>
      </c>
      <c r="T3553" t="s">
        <v>3603</v>
      </c>
      <c r="U3553" t="s">
        <v>67</v>
      </c>
      <c r="V3553" t="s">
        <v>67</v>
      </c>
      <c r="W3553" t="s">
        <v>4690</v>
      </c>
      <c r="X3553" t="s">
        <v>67</v>
      </c>
      <c r="Y3553" t="s">
        <v>67</v>
      </c>
      <c r="Z3553" t="s">
        <v>67</v>
      </c>
      <c r="AA3553">
        <v>6</v>
      </c>
      <c r="AB3553">
        <v>6</v>
      </c>
      <c r="AC3553" t="s">
        <v>67</v>
      </c>
      <c r="AD3553">
        <v>405.8</v>
      </c>
      <c r="AE3553">
        <v>12</v>
      </c>
      <c r="AF3553">
        <v>378.14</v>
      </c>
      <c r="AG3553">
        <v>27</v>
      </c>
      <c r="AH3553">
        <f t="shared" si="110"/>
        <v>-27.660000000000025</v>
      </c>
      <c r="AI3553">
        <f t="shared" si="111"/>
        <v>15</v>
      </c>
      <c r="AJ3553" t="s">
        <v>67</v>
      </c>
      <c r="AK3553" t="s">
        <v>67</v>
      </c>
      <c r="AL3553" t="s">
        <v>67</v>
      </c>
      <c r="AM3553" t="s">
        <v>67</v>
      </c>
      <c r="AN3553" t="s">
        <v>67</v>
      </c>
      <c r="AO3553" t="s">
        <v>67</v>
      </c>
      <c r="AP3553" t="s">
        <v>4655</v>
      </c>
      <c r="AQ3553" t="s">
        <v>86</v>
      </c>
      <c r="AR3553" t="s">
        <v>67</v>
      </c>
      <c r="AS3553" t="s">
        <v>67</v>
      </c>
      <c r="AT3553" t="s">
        <v>67</v>
      </c>
      <c r="AU3553">
        <v>7</v>
      </c>
      <c r="AV3553">
        <v>0</v>
      </c>
      <c r="AW3553">
        <v>22</v>
      </c>
      <c r="AX3553">
        <v>12.24744871</v>
      </c>
      <c r="AY3553" t="s">
        <v>67</v>
      </c>
      <c r="AZ3553" t="s">
        <v>67</v>
      </c>
      <c r="BA3553" t="s">
        <v>67</v>
      </c>
      <c r="BB3553">
        <v>1.1451323040000001</v>
      </c>
      <c r="BC3553">
        <v>5.1652892999999998E-2</v>
      </c>
      <c r="BD3553" t="s">
        <v>67</v>
      </c>
      <c r="BE3553" t="s">
        <v>67</v>
      </c>
      <c r="BF3553">
        <v>1.7320508080000001</v>
      </c>
      <c r="BG3553">
        <v>0.92307692299999999</v>
      </c>
      <c r="BH3553">
        <v>1.5988161299999999</v>
      </c>
      <c r="BI3553" t="s">
        <v>164</v>
      </c>
      <c r="BJ3553" t="s">
        <v>164</v>
      </c>
      <c r="BK3553" t="s">
        <v>4641</v>
      </c>
    </row>
    <row r="3554" spans="1:63" hidden="1" x14ac:dyDescent="0.35">
      <c r="A3554" t="s">
        <v>4625</v>
      </c>
      <c r="B3554" t="s">
        <v>67</v>
      </c>
      <c r="C3554" t="s">
        <v>67</v>
      </c>
      <c r="D3554" t="s">
        <v>67</v>
      </c>
      <c r="E3554" t="s">
        <v>67</v>
      </c>
      <c r="F3554" t="s">
        <v>66</v>
      </c>
      <c r="G3554" t="s">
        <v>67</v>
      </c>
      <c r="H3554" t="s">
        <v>5198</v>
      </c>
      <c r="I3554" t="s">
        <v>67</v>
      </c>
      <c r="J3554" t="s">
        <v>67</v>
      </c>
      <c r="K3554" t="s">
        <v>67</v>
      </c>
      <c r="L3554" t="s">
        <v>67</v>
      </c>
      <c r="M3554" t="s">
        <v>67</v>
      </c>
      <c r="N3554" t="s">
        <v>67</v>
      </c>
      <c r="O3554" t="s">
        <v>74</v>
      </c>
      <c r="P3554" t="s">
        <v>67</v>
      </c>
      <c r="Q3554" t="s">
        <v>76</v>
      </c>
      <c r="R3554" t="s">
        <v>77</v>
      </c>
      <c r="S3554" t="s">
        <v>4682</v>
      </c>
      <c r="T3554" t="s">
        <v>3603</v>
      </c>
      <c r="U3554" t="s">
        <v>67</v>
      </c>
      <c r="V3554" t="s">
        <v>67</v>
      </c>
      <c r="W3554" t="s">
        <v>4690</v>
      </c>
      <c r="X3554" t="s">
        <v>67</v>
      </c>
      <c r="Y3554" t="s">
        <v>67</v>
      </c>
      <c r="Z3554" t="s">
        <v>67</v>
      </c>
      <c r="AA3554">
        <v>6</v>
      </c>
      <c r="AB3554">
        <v>6</v>
      </c>
      <c r="AC3554" t="s">
        <v>67</v>
      </c>
      <c r="AD3554">
        <v>405.8</v>
      </c>
      <c r="AE3554">
        <v>12</v>
      </c>
      <c r="AF3554">
        <v>3110</v>
      </c>
      <c r="AG3554">
        <v>27</v>
      </c>
      <c r="AH3554">
        <f t="shared" si="110"/>
        <v>2704.2</v>
      </c>
      <c r="AI3554">
        <f t="shared" si="111"/>
        <v>15</v>
      </c>
      <c r="AJ3554" t="s">
        <v>67</v>
      </c>
      <c r="AK3554" t="s">
        <v>67</v>
      </c>
      <c r="AL3554" t="s">
        <v>67</v>
      </c>
      <c r="AM3554" t="s">
        <v>67</v>
      </c>
      <c r="AN3554" t="s">
        <v>67</v>
      </c>
      <c r="AO3554" t="s">
        <v>67</v>
      </c>
      <c r="AP3554" t="s">
        <v>5202</v>
      </c>
      <c r="AQ3554" t="s">
        <v>86</v>
      </c>
      <c r="AR3554" t="s">
        <v>67</v>
      </c>
      <c r="AS3554" t="s">
        <v>67</v>
      </c>
      <c r="AT3554" t="s">
        <v>67</v>
      </c>
      <c r="AU3554">
        <v>76</v>
      </c>
      <c r="AV3554">
        <v>14.69693846</v>
      </c>
      <c r="AW3554">
        <v>33</v>
      </c>
      <c r="AX3554">
        <v>12.24744871</v>
      </c>
      <c r="AY3554" t="s">
        <v>67</v>
      </c>
      <c r="AZ3554" t="s">
        <v>67</v>
      </c>
      <c r="BA3554" t="s">
        <v>67</v>
      </c>
      <c r="BB3554">
        <v>-0.83422577899999995</v>
      </c>
      <c r="BC3554">
        <v>2.9189527999999999E-2</v>
      </c>
      <c r="BD3554" t="s">
        <v>67</v>
      </c>
      <c r="BE3554" t="s">
        <v>67</v>
      </c>
      <c r="BF3554">
        <v>-3.1786514650000002</v>
      </c>
      <c r="BG3554">
        <v>0.92307692299999999</v>
      </c>
      <c r="BH3554">
        <v>-2.9341398139999999</v>
      </c>
      <c r="BI3554" t="s">
        <v>164</v>
      </c>
      <c r="BJ3554" t="s">
        <v>164</v>
      </c>
      <c r="BK3554" t="s">
        <v>4641</v>
      </c>
    </row>
    <row r="3555" spans="1:63" hidden="1" x14ac:dyDescent="0.35">
      <c r="A3555" t="s">
        <v>4625</v>
      </c>
      <c r="B3555" t="s">
        <v>67</v>
      </c>
      <c r="C3555" t="s">
        <v>67</v>
      </c>
      <c r="D3555" t="s">
        <v>67</v>
      </c>
      <c r="E3555" t="s">
        <v>67</v>
      </c>
      <c r="F3555" t="s">
        <v>66</v>
      </c>
      <c r="G3555" t="s">
        <v>67</v>
      </c>
      <c r="H3555" t="s">
        <v>5198</v>
      </c>
      <c r="I3555" t="s">
        <v>67</v>
      </c>
      <c r="J3555" t="s">
        <v>67</v>
      </c>
      <c r="K3555" t="s">
        <v>67</v>
      </c>
      <c r="L3555" t="s">
        <v>67</v>
      </c>
      <c r="M3555" t="s">
        <v>67</v>
      </c>
      <c r="N3555" t="s">
        <v>67</v>
      </c>
      <c r="O3555" t="s">
        <v>74</v>
      </c>
      <c r="P3555" t="s">
        <v>67</v>
      </c>
      <c r="Q3555" t="s">
        <v>76</v>
      </c>
      <c r="R3555" t="s">
        <v>77</v>
      </c>
      <c r="S3555" t="s">
        <v>4682</v>
      </c>
      <c r="T3555" t="s">
        <v>3603</v>
      </c>
      <c r="U3555" t="s">
        <v>67</v>
      </c>
      <c r="V3555" t="s">
        <v>67</v>
      </c>
      <c r="W3555" t="s">
        <v>4720</v>
      </c>
      <c r="X3555" t="s">
        <v>67</v>
      </c>
      <c r="Y3555" t="s">
        <v>67</v>
      </c>
      <c r="Z3555" t="s">
        <v>67</v>
      </c>
      <c r="AA3555">
        <v>6</v>
      </c>
      <c r="AB3555">
        <v>6</v>
      </c>
      <c r="AC3555" t="s">
        <v>67</v>
      </c>
      <c r="AD3555">
        <v>405.8</v>
      </c>
      <c r="AE3555">
        <v>12</v>
      </c>
      <c r="AF3555">
        <v>413.54</v>
      </c>
      <c r="AG3555">
        <v>20</v>
      </c>
      <c r="AH3555">
        <f t="shared" si="110"/>
        <v>7.7400000000000091</v>
      </c>
      <c r="AI3555">
        <f t="shared" si="111"/>
        <v>8</v>
      </c>
      <c r="AJ3555" t="s">
        <v>67</v>
      </c>
      <c r="AK3555" t="s">
        <v>67</v>
      </c>
      <c r="AL3555" t="s">
        <v>67</v>
      </c>
      <c r="AM3555" t="s">
        <v>67</v>
      </c>
      <c r="AN3555" t="s">
        <v>67</v>
      </c>
      <c r="AO3555" t="s">
        <v>67</v>
      </c>
      <c r="AP3555" t="s">
        <v>5202</v>
      </c>
      <c r="AQ3555" t="s">
        <v>86</v>
      </c>
      <c r="AR3555" t="s">
        <v>67</v>
      </c>
      <c r="AS3555" t="s">
        <v>67</v>
      </c>
      <c r="AT3555" t="s">
        <v>67</v>
      </c>
      <c r="AU3555">
        <v>76</v>
      </c>
      <c r="AV3555">
        <v>14.69693846</v>
      </c>
      <c r="AW3555">
        <v>54</v>
      </c>
      <c r="AX3555">
        <v>13.47219359</v>
      </c>
      <c r="AY3555" t="s">
        <v>67</v>
      </c>
      <c r="AZ3555" t="s">
        <v>67</v>
      </c>
      <c r="BA3555" t="s">
        <v>67</v>
      </c>
      <c r="BB3555">
        <v>-0.34174929399999998</v>
      </c>
      <c r="BC3555">
        <v>1.6606487E-2</v>
      </c>
      <c r="BD3555" t="s">
        <v>67</v>
      </c>
      <c r="BE3555" t="s">
        <v>67</v>
      </c>
      <c r="BF3555">
        <v>-1.560519185</v>
      </c>
      <c r="BG3555">
        <v>0.92307692299999999</v>
      </c>
      <c r="BH3555">
        <v>-1.4404792470000001</v>
      </c>
      <c r="BI3555" t="s">
        <v>164</v>
      </c>
      <c r="BJ3555" t="s">
        <v>164</v>
      </c>
      <c r="BK3555" t="s">
        <v>4641</v>
      </c>
    </row>
    <row r="3556" spans="1:63" hidden="1" x14ac:dyDescent="0.35">
      <c r="A3556" t="s">
        <v>4625</v>
      </c>
      <c r="B3556" t="s">
        <v>67</v>
      </c>
      <c r="C3556" t="s">
        <v>67</v>
      </c>
      <c r="D3556" t="s">
        <v>67</v>
      </c>
      <c r="E3556" t="s">
        <v>67</v>
      </c>
      <c r="F3556" t="s">
        <v>66</v>
      </c>
      <c r="G3556" t="s">
        <v>67</v>
      </c>
      <c r="H3556" t="s">
        <v>5198</v>
      </c>
      <c r="I3556" t="s">
        <v>67</v>
      </c>
      <c r="J3556" t="s">
        <v>67</v>
      </c>
      <c r="K3556" t="s">
        <v>67</v>
      </c>
      <c r="L3556" t="s">
        <v>67</v>
      </c>
      <c r="M3556" t="s">
        <v>67</v>
      </c>
      <c r="N3556" t="s">
        <v>67</v>
      </c>
      <c r="O3556" t="s">
        <v>74</v>
      </c>
      <c r="P3556" t="s">
        <v>67</v>
      </c>
      <c r="Q3556" t="s">
        <v>76</v>
      </c>
      <c r="R3556" t="s">
        <v>77</v>
      </c>
      <c r="S3556" t="s">
        <v>4682</v>
      </c>
      <c r="T3556" t="s">
        <v>3603</v>
      </c>
      <c r="U3556" t="s">
        <v>67</v>
      </c>
      <c r="V3556" t="s">
        <v>67</v>
      </c>
      <c r="W3556" t="s">
        <v>4722</v>
      </c>
      <c r="X3556" t="s">
        <v>67</v>
      </c>
      <c r="Y3556" t="s">
        <v>67</v>
      </c>
      <c r="Z3556" t="s">
        <v>67</v>
      </c>
      <c r="AA3556">
        <v>6</v>
      </c>
      <c r="AB3556">
        <v>6</v>
      </c>
      <c r="AC3556" t="s">
        <v>67</v>
      </c>
      <c r="AD3556">
        <v>405.8</v>
      </c>
      <c r="AE3556">
        <v>12</v>
      </c>
      <c r="AF3556">
        <v>378.14</v>
      </c>
      <c r="AG3556">
        <v>27</v>
      </c>
      <c r="AH3556">
        <f t="shared" si="110"/>
        <v>-27.660000000000025</v>
      </c>
      <c r="AI3556">
        <f t="shared" si="111"/>
        <v>15</v>
      </c>
      <c r="AJ3556" t="s">
        <v>67</v>
      </c>
      <c r="AK3556" t="s">
        <v>67</v>
      </c>
      <c r="AL3556" t="s">
        <v>67</v>
      </c>
      <c r="AM3556" t="s">
        <v>67</v>
      </c>
      <c r="AN3556" t="s">
        <v>67</v>
      </c>
      <c r="AO3556" t="s">
        <v>67</v>
      </c>
      <c r="AP3556" t="s">
        <v>5199</v>
      </c>
      <c r="AQ3556" t="s">
        <v>160</v>
      </c>
      <c r="AR3556" t="s">
        <v>67</v>
      </c>
      <c r="AS3556" t="s">
        <v>67</v>
      </c>
      <c r="AT3556" t="s">
        <v>67</v>
      </c>
      <c r="AU3556">
        <v>28</v>
      </c>
      <c r="AV3556">
        <v>28.169132040000001</v>
      </c>
      <c r="AW3556">
        <v>20.5</v>
      </c>
      <c r="AX3556">
        <v>13.47219359</v>
      </c>
      <c r="AY3556" t="s">
        <v>67</v>
      </c>
      <c r="AZ3556" t="s">
        <v>67</v>
      </c>
      <c r="BA3556" t="s">
        <v>67</v>
      </c>
      <c r="BB3556">
        <v>-0.31177962399999998</v>
      </c>
      <c r="BC3556">
        <v>0.240667188</v>
      </c>
      <c r="BD3556" t="s">
        <v>67</v>
      </c>
      <c r="BE3556" t="s">
        <v>67</v>
      </c>
      <c r="BF3556">
        <v>-0.33968311000000001</v>
      </c>
      <c r="BG3556">
        <v>0.92307692299999999</v>
      </c>
      <c r="BH3556">
        <v>-0.31355364000000002</v>
      </c>
      <c r="BI3556" t="s">
        <v>164</v>
      </c>
      <c r="BJ3556" t="s">
        <v>164</v>
      </c>
      <c r="BK3556" t="s">
        <v>4641</v>
      </c>
    </row>
    <row r="3557" spans="1:63" hidden="1" x14ac:dyDescent="0.35">
      <c r="A3557" t="s">
        <v>4625</v>
      </c>
      <c r="B3557" t="s">
        <v>67</v>
      </c>
      <c r="C3557" t="s">
        <v>67</v>
      </c>
      <c r="D3557" t="s">
        <v>67</v>
      </c>
      <c r="E3557" t="s">
        <v>67</v>
      </c>
      <c r="F3557" t="s">
        <v>66</v>
      </c>
      <c r="G3557" t="s">
        <v>67</v>
      </c>
      <c r="H3557" t="s">
        <v>5198</v>
      </c>
      <c r="I3557" t="s">
        <v>67</v>
      </c>
      <c r="J3557" t="s">
        <v>67</v>
      </c>
      <c r="K3557" t="s">
        <v>67</v>
      </c>
      <c r="L3557" t="s">
        <v>67</v>
      </c>
      <c r="M3557" t="s">
        <v>67</v>
      </c>
      <c r="N3557" t="s">
        <v>67</v>
      </c>
      <c r="O3557" t="s">
        <v>74</v>
      </c>
      <c r="P3557" t="s">
        <v>67</v>
      </c>
      <c r="Q3557" t="s">
        <v>76</v>
      </c>
      <c r="R3557" t="s">
        <v>77</v>
      </c>
      <c r="S3557" t="s">
        <v>4682</v>
      </c>
      <c r="T3557" t="s">
        <v>3603</v>
      </c>
      <c r="U3557" t="s">
        <v>67</v>
      </c>
      <c r="V3557" t="s">
        <v>67</v>
      </c>
      <c r="W3557" t="s">
        <v>4722</v>
      </c>
      <c r="X3557" t="s">
        <v>67</v>
      </c>
      <c r="Y3557" t="s">
        <v>67</v>
      </c>
      <c r="Z3557" t="s">
        <v>67</v>
      </c>
      <c r="AA3557">
        <v>6</v>
      </c>
      <c r="AB3557">
        <v>6</v>
      </c>
      <c r="AC3557" t="s">
        <v>67</v>
      </c>
      <c r="AD3557">
        <v>405.8</v>
      </c>
      <c r="AE3557">
        <v>12</v>
      </c>
      <c r="AF3557">
        <v>378.14</v>
      </c>
      <c r="AG3557">
        <v>27</v>
      </c>
      <c r="AH3557">
        <f t="shared" si="110"/>
        <v>-27.660000000000025</v>
      </c>
      <c r="AI3557">
        <f t="shared" si="111"/>
        <v>15</v>
      </c>
      <c r="AJ3557" t="s">
        <v>67</v>
      </c>
      <c r="AK3557" t="s">
        <v>67</v>
      </c>
      <c r="AL3557" t="s">
        <v>67</v>
      </c>
      <c r="AM3557" t="s">
        <v>67</v>
      </c>
      <c r="AN3557" t="s">
        <v>67</v>
      </c>
      <c r="AO3557" t="s">
        <v>67</v>
      </c>
      <c r="AP3557" t="s">
        <v>4655</v>
      </c>
      <c r="AQ3557" t="s">
        <v>86</v>
      </c>
      <c r="AR3557" t="s">
        <v>67</v>
      </c>
      <c r="AS3557" t="s">
        <v>67</v>
      </c>
      <c r="AT3557" t="s">
        <v>67</v>
      </c>
      <c r="AU3557">
        <v>7</v>
      </c>
      <c r="AV3557">
        <v>0</v>
      </c>
      <c r="AW3557">
        <v>26</v>
      </c>
      <c r="AX3557">
        <v>14.69693846</v>
      </c>
      <c r="AY3557" t="s">
        <v>67</v>
      </c>
      <c r="AZ3557" t="s">
        <v>67</v>
      </c>
      <c r="BA3557" t="s">
        <v>67</v>
      </c>
      <c r="BB3557">
        <v>1.3121863890000001</v>
      </c>
      <c r="BC3557">
        <v>5.3254438000000001E-2</v>
      </c>
      <c r="BD3557" t="s">
        <v>67</v>
      </c>
      <c r="BE3557" t="s">
        <v>67</v>
      </c>
      <c r="BF3557">
        <v>1.828275852</v>
      </c>
      <c r="BG3557">
        <v>0.92307692299999999</v>
      </c>
      <c r="BH3557">
        <v>1.687639248</v>
      </c>
      <c r="BI3557" t="s">
        <v>164</v>
      </c>
      <c r="BJ3557" t="s">
        <v>164</v>
      </c>
      <c r="BK3557" t="s">
        <v>4641</v>
      </c>
    </row>
    <row r="3558" spans="1:63" hidden="1" x14ac:dyDescent="0.35">
      <c r="A3558" t="s">
        <v>4625</v>
      </c>
      <c r="B3558" t="s">
        <v>67</v>
      </c>
      <c r="C3558" t="s">
        <v>67</v>
      </c>
      <c r="D3558" t="s">
        <v>67</v>
      </c>
      <c r="E3558" t="s">
        <v>67</v>
      </c>
      <c r="F3558" t="s">
        <v>66</v>
      </c>
      <c r="G3558" t="s">
        <v>67</v>
      </c>
      <c r="H3558" t="s">
        <v>5198</v>
      </c>
      <c r="I3558" t="s">
        <v>67</v>
      </c>
      <c r="J3558" t="s">
        <v>67</v>
      </c>
      <c r="K3558" t="s">
        <v>67</v>
      </c>
      <c r="L3558" t="s">
        <v>67</v>
      </c>
      <c r="M3558" t="s">
        <v>67</v>
      </c>
      <c r="N3558" t="s">
        <v>67</v>
      </c>
      <c r="O3558" t="s">
        <v>74</v>
      </c>
      <c r="P3558" t="s">
        <v>67</v>
      </c>
      <c r="Q3558" t="s">
        <v>76</v>
      </c>
      <c r="R3558" t="s">
        <v>77</v>
      </c>
      <c r="S3558" t="s">
        <v>4682</v>
      </c>
      <c r="T3558" t="s">
        <v>3603</v>
      </c>
      <c r="U3558" t="s">
        <v>67</v>
      </c>
      <c r="V3558" t="s">
        <v>67</v>
      </c>
      <c r="W3558" t="s">
        <v>4690</v>
      </c>
      <c r="X3558" t="s">
        <v>67</v>
      </c>
      <c r="Y3558" t="s">
        <v>67</v>
      </c>
      <c r="Z3558" t="s">
        <v>67</v>
      </c>
      <c r="AA3558">
        <v>6</v>
      </c>
      <c r="AB3558">
        <v>6</v>
      </c>
      <c r="AC3558" t="s">
        <v>67</v>
      </c>
      <c r="AD3558">
        <v>405.8</v>
      </c>
      <c r="AE3558">
        <v>12</v>
      </c>
      <c r="AF3558">
        <v>3110</v>
      </c>
      <c r="AG3558">
        <v>27</v>
      </c>
      <c r="AH3558">
        <f t="shared" si="110"/>
        <v>2704.2</v>
      </c>
      <c r="AI3558">
        <f t="shared" si="111"/>
        <v>15</v>
      </c>
      <c r="AJ3558" t="s">
        <v>67</v>
      </c>
      <c r="AK3558" t="s">
        <v>67</v>
      </c>
      <c r="AL3558" t="s">
        <v>67</v>
      </c>
      <c r="AM3558" t="s">
        <v>67</v>
      </c>
      <c r="AN3558" t="s">
        <v>67</v>
      </c>
      <c r="AO3558" t="s">
        <v>67</v>
      </c>
      <c r="AP3558" t="s">
        <v>5199</v>
      </c>
      <c r="AQ3558" t="s">
        <v>160</v>
      </c>
      <c r="AR3558" t="s">
        <v>67</v>
      </c>
      <c r="AS3558" t="s">
        <v>67</v>
      </c>
      <c r="AT3558" t="s">
        <v>67</v>
      </c>
      <c r="AU3558">
        <v>28</v>
      </c>
      <c r="AV3558">
        <v>28.169132040000001</v>
      </c>
      <c r="AW3558">
        <v>20.5</v>
      </c>
      <c r="AX3558">
        <v>15.92168333</v>
      </c>
      <c r="AY3558" t="s">
        <v>67</v>
      </c>
      <c r="AZ3558" t="s">
        <v>67</v>
      </c>
      <c r="BA3558" t="s">
        <v>67</v>
      </c>
      <c r="BB3558">
        <v>-0.31177962399999998</v>
      </c>
      <c r="BC3558">
        <v>0.26922161999999999</v>
      </c>
      <c r="BD3558" t="s">
        <v>67</v>
      </c>
      <c r="BE3558" t="s">
        <v>67</v>
      </c>
      <c r="BF3558">
        <v>-0.32779544999999999</v>
      </c>
      <c r="BG3558">
        <v>0.92307692299999999</v>
      </c>
      <c r="BH3558">
        <v>-0.30258041499999999</v>
      </c>
      <c r="BI3558" t="s">
        <v>164</v>
      </c>
      <c r="BJ3558" t="s">
        <v>164</v>
      </c>
      <c r="BK3558" t="s">
        <v>4641</v>
      </c>
    </row>
    <row r="3559" spans="1:63" hidden="1" x14ac:dyDescent="0.35">
      <c r="A3559" t="s">
        <v>4625</v>
      </c>
      <c r="B3559" t="s">
        <v>67</v>
      </c>
      <c r="C3559" t="s">
        <v>67</v>
      </c>
      <c r="D3559" t="s">
        <v>67</v>
      </c>
      <c r="E3559" t="s">
        <v>67</v>
      </c>
      <c r="F3559" t="s">
        <v>66</v>
      </c>
      <c r="G3559" t="s">
        <v>67</v>
      </c>
      <c r="H3559" t="s">
        <v>5198</v>
      </c>
      <c r="I3559" t="s">
        <v>67</v>
      </c>
      <c r="J3559" t="s">
        <v>67</v>
      </c>
      <c r="K3559" t="s">
        <v>67</v>
      </c>
      <c r="L3559" t="s">
        <v>67</v>
      </c>
      <c r="M3559" t="s">
        <v>67</v>
      </c>
      <c r="N3559" t="s">
        <v>67</v>
      </c>
      <c r="O3559" t="s">
        <v>74</v>
      </c>
      <c r="P3559" t="s">
        <v>67</v>
      </c>
      <c r="Q3559" t="s">
        <v>76</v>
      </c>
      <c r="R3559" t="s">
        <v>77</v>
      </c>
      <c r="S3559" t="s">
        <v>4682</v>
      </c>
      <c r="T3559" t="s">
        <v>3603</v>
      </c>
      <c r="U3559" t="s">
        <v>67</v>
      </c>
      <c r="V3559" t="s">
        <v>67</v>
      </c>
      <c r="W3559" t="s">
        <v>4720</v>
      </c>
      <c r="X3559" t="s">
        <v>67</v>
      </c>
      <c r="Y3559" t="s">
        <v>67</v>
      </c>
      <c r="Z3559" t="s">
        <v>67</v>
      </c>
      <c r="AA3559">
        <v>6</v>
      </c>
      <c r="AB3559">
        <v>6</v>
      </c>
      <c r="AC3559" t="s">
        <v>67</v>
      </c>
      <c r="AD3559">
        <v>405.85</v>
      </c>
      <c r="AE3559">
        <v>15.1</v>
      </c>
      <c r="AF3559">
        <v>1230.77</v>
      </c>
      <c r="AG3559">
        <v>15.1</v>
      </c>
      <c r="AH3559">
        <f t="shared" si="110"/>
        <v>824.92</v>
      </c>
      <c r="AI3559">
        <f t="shared" si="111"/>
        <v>0</v>
      </c>
      <c r="AJ3559" t="s">
        <v>67</v>
      </c>
      <c r="AK3559" t="s">
        <v>67</v>
      </c>
      <c r="AL3559" t="s">
        <v>67</v>
      </c>
      <c r="AM3559" t="s">
        <v>67</v>
      </c>
      <c r="AN3559" t="s">
        <v>67</v>
      </c>
      <c r="AO3559" t="s">
        <v>67</v>
      </c>
      <c r="AP3559" t="s">
        <v>5199</v>
      </c>
      <c r="AQ3559" t="s">
        <v>160</v>
      </c>
      <c r="AR3559" t="s">
        <v>67</v>
      </c>
      <c r="AS3559" t="s">
        <v>67</v>
      </c>
      <c r="AT3559" t="s">
        <v>67</v>
      </c>
      <c r="AU3559">
        <v>28</v>
      </c>
      <c r="AV3559">
        <v>28.169132040000001</v>
      </c>
      <c r="AW3559">
        <v>24</v>
      </c>
      <c r="AX3559">
        <v>17.146428199999999</v>
      </c>
      <c r="AY3559" t="s">
        <v>67</v>
      </c>
      <c r="AZ3559" t="s">
        <v>67</v>
      </c>
      <c r="BA3559" t="s">
        <v>67</v>
      </c>
      <c r="BB3559">
        <v>-0.15415068000000001</v>
      </c>
      <c r="BC3559">
        <v>0.25375566900000002</v>
      </c>
      <c r="BD3559" t="s">
        <v>67</v>
      </c>
      <c r="BE3559" t="s">
        <v>67</v>
      </c>
      <c r="BF3559">
        <v>-0.17153800599999999</v>
      </c>
      <c r="BG3559">
        <v>0.92307692299999999</v>
      </c>
      <c r="BH3559">
        <v>-0.15834277399999999</v>
      </c>
      <c r="BI3559" t="s">
        <v>164</v>
      </c>
      <c r="BJ3559" t="s">
        <v>164</v>
      </c>
      <c r="BK3559" t="s">
        <v>4641</v>
      </c>
    </row>
    <row r="3560" spans="1:63" hidden="1" x14ac:dyDescent="0.35">
      <c r="A3560" t="s">
        <v>4625</v>
      </c>
      <c r="B3560" t="s">
        <v>67</v>
      </c>
      <c r="C3560" t="s">
        <v>67</v>
      </c>
      <c r="D3560" t="s">
        <v>67</v>
      </c>
      <c r="E3560" t="s">
        <v>67</v>
      </c>
      <c r="F3560" t="s">
        <v>66</v>
      </c>
      <c r="G3560" t="s">
        <v>67</v>
      </c>
      <c r="H3560" t="s">
        <v>5198</v>
      </c>
      <c r="I3560" t="s">
        <v>67</v>
      </c>
      <c r="J3560" t="s">
        <v>67</v>
      </c>
      <c r="K3560" t="s">
        <v>67</v>
      </c>
      <c r="L3560" t="s">
        <v>67</v>
      </c>
      <c r="M3560" t="s">
        <v>67</v>
      </c>
      <c r="N3560" t="s">
        <v>67</v>
      </c>
      <c r="O3560" t="s">
        <v>74</v>
      </c>
      <c r="P3560" t="s">
        <v>67</v>
      </c>
      <c r="Q3560" t="s">
        <v>76</v>
      </c>
      <c r="R3560" t="s">
        <v>77</v>
      </c>
      <c r="S3560" t="s">
        <v>4682</v>
      </c>
      <c r="T3560" t="s">
        <v>3603</v>
      </c>
      <c r="U3560" t="s">
        <v>67</v>
      </c>
      <c r="V3560" t="s">
        <v>67</v>
      </c>
      <c r="W3560" t="s">
        <v>80</v>
      </c>
      <c r="X3560" t="s">
        <v>67</v>
      </c>
      <c r="Y3560" t="s">
        <v>67</v>
      </c>
      <c r="Z3560" t="s">
        <v>67</v>
      </c>
      <c r="AA3560">
        <v>6</v>
      </c>
      <c r="AB3560">
        <v>6</v>
      </c>
      <c r="AC3560" t="s">
        <v>67</v>
      </c>
      <c r="AD3560">
        <v>405.85</v>
      </c>
      <c r="AE3560">
        <v>15.1</v>
      </c>
      <c r="AF3560">
        <v>3320.95</v>
      </c>
      <c r="AG3560">
        <v>15.1</v>
      </c>
      <c r="AH3560">
        <f t="shared" si="110"/>
        <v>2915.1</v>
      </c>
      <c r="AI3560">
        <f t="shared" si="111"/>
        <v>0</v>
      </c>
      <c r="AJ3560" t="s">
        <v>67</v>
      </c>
      <c r="AK3560" t="s">
        <v>67</v>
      </c>
      <c r="AL3560" t="s">
        <v>67</v>
      </c>
      <c r="AM3560" t="s">
        <v>67</v>
      </c>
      <c r="AN3560" t="s">
        <v>67</v>
      </c>
      <c r="AO3560" t="s">
        <v>67</v>
      </c>
      <c r="AP3560" t="s">
        <v>5199</v>
      </c>
      <c r="AQ3560" t="s">
        <v>157</v>
      </c>
      <c r="AR3560" t="s">
        <v>67</v>
      </c>
      <c r="AS3560" t="s">
        <v>67</v>
      </c>
      <c r="AT3560" t="s">
        <v>67</v>
      </c>
      <c r="AU3560">
        <v>28</v>
      </c>
      <c r="AV3560">
        <v>41.641325629999997</v>
      </c>
      <c r="AW3560">
        <v>22</v>
      </c>
      <c r="AX3560">
        <v>17.146428199999999</v>
      </c>
      <c r="AY3560" t="s">
        <v>67</v>
      </c>
      <c r="AZ3560" t="s">
        <v>67</v>
      </c>
      <c r="BA3560" t="s">
        <v>67</v>
      </c>
      <c r="BB3560">
        <v>-0.24116205700000001</v>
      </c>
      <c r="BC3560">
        <v>0.469862118</v>
      </c>
      <c r="BD3560" t="s">
        <v>67</v>
      </c>
      <c r="BE3560" t="s">
        <v>67</v>
      </c>
      <c r="BF3560">
        <v>-0.18842228799999999</v>
      </c>
      <c r="BG3560">
        <v>0.92307692299999999</v>
      </c>
      <c r="BH3560">
        <v>-0.173928266</v>
      </c>
      <c r="BI3560" t="s">
        <v>164</v>
      </c>
      <c r="BJ3560" t="s">
        <v>164</v>
      </c>
      <c r="BK3560" t="s">
        <v>4641</v>
      </c>
    </row>
    <row r="3561" spans="1:63" hidden="1" x14ac:dyDescent="0.35">
      <c r="A3561" t="s">
        <v>4625</v>
      </c>
      <c r="B3561" t="s">
        <v>67</v>
      </c>
      <c r="C3561" t="s">
        <v>67</v>
      </c>
      <c r="D3561" t="s">
        <v>67</v>
      </c>
      <c r="E3561" t="s">
        <v>67</v>
      </c>
      <c r="F3561" t="s">
        <v>66</v>
      </c>
      <c r="G3561" t="s">
        <v>67</v>
      </c>
      <c r="H3561" t="s">
        <v>5198</v>
      </c>
      <c r="I3561" t="s">
        <v>67</v>
      </c>
      <c r="J3561" t="s">
        <v>67</v>
      </c>
      <c r="K3561" t="s">
        <v>67</v>
      </c>
      <c r="L3561" t="s">
        <v>67</v>
      </c>
      <c r="M3561" t="s">
        <v>67</v>
      </c>
      <c r="N3561" t="s">
        <v>67</v>
      </c>
      <c r="O3561" t="s">
        <v>74</v>
      </c>
      <c r="P3561" t="s">
        <v>67</v>
      </c>
      <c r="Q3561" t="s">
        <v>76</v>
      </c>
      <c r="R3561" t="s">
        <v>77</v>
      </c>
      <c r="S3561" t="s">
        <v>4682</v>
      </c>
      <c r="T3561" t="s">
        <v>3603</v>
      </c>
      <c r="U3561" t="s">
        <v>67</v>
      </c>
      <c r="V3561" t="s">
        <v>67</v>
      </c>
      <c r="W3561" t="s">
        <v>80</v>
      </c>
      <c r="X3561" t="s">
        <v>67</v>
      </c>
      <c r="Y3561" t="s">
        <v>67</v>
      </c>
      <c r="Z3561" t="s">
        <v>67</v>
      </c>
      <c r="AA3561">
        <v>6</v>
      </c>
      <c r="AB3561">
        <v>6</v>
      </c>
      <c r="AC3561" t="s">
        <v>67</v>
      </c>
      <c r="AD3561">
        <v>405.8</v>
      </c>
      <c r="AE3561">
        <v>12</v>
      </c>
      <c r="AF3561">
        <v>413.54</v>
      </c>
      <c r="AG3561">
        <v>20</v>
      </c>
      <c r="AH3561">
        <f t="shared" si="110"/>
        <v>7.7400000000000091</v>
      </c>
      <c r="AI3561">
        <f t="shared" si="111"/>
        <v>8</v>
      </c>
      <c r="AJ3561" t="s">
        <v>67</v>
      </c>
      <c r="AK3561" t="s">
        <v>67</v>
      </c>
      <c r="AL3561" t="s">
        <v>67</v>
      </c>
      <c r="AM3561" t="s">
        <v>67</v>
      </c>
      <c r="AN3561" t="s">
        <v>67</v>
      </c>
      <c r="AO3561" t="s">
        <v>67</v>
      </c>
      <c r="AP3561" t="s">
        <v>5199</v>
      </c>
      <c r="AQ3561" t="s">
        <v>157</v>
      </c>
      <c r="AR3561" t="s">
        <v>67</v>
      </c>
      <c r="AS3561" t="s">
        <v>67</v>
      </c>
      <c r="AT3561" t="s">
        <v>67</v>
      </c>
      <c r="AU3561">
        <v>28</v>
      </c>
      <c r="AV3561">
        <v>41.641325629999997</v>
      </c>
      <c r="AW3561">
        <v>26</v>
      </c>
      <c r="AX3561">
        <v>17.146428199999999</v>
      </c>
      <c r="AY3561" t="s">
        <v>67</v>
      </c>
      <c r="AZ3561" t="s">
        <v>67</v>
      </c>
      <c r="BA3561" t="s">
        <v>67</v>
      </c>
      <c r="BB3561">
        <v>-7.4107971999999994E-2</v>
      </c>
      <c r="BC3561">
        <v>0.44110765600000001</v>
      </c>
      <c r="BD3561" t="s">
        <v>67</v>
      </c>
      <c r="BE3561" t="s">
        <v>67</v>
      </c>
      <c r="BF3561">
        <v>-6.2807428999999998E-2</v>
      </c>
      <c r="BG3561">
        <v>0.92307692299999999</v>
      </c>
      <c r="BH3561">
        <v>-5.7976089000000001E-2</v>
      </c>
      <c r="BI3561" t="s">
        <v>164</v>
      </c>
      <c r="BJ3561" t="s">
        <v>164</v>
      </c>
      <c r="BK3561" t="s">
        <v>4641</v>
      </c>
    </row>
    <row r="3562" spans="1:63" hidden="1" x14ac:dyDescent="0.35">
      <c r="A3562" t="s">
        <v>4625</v>
      </c>
      <c r="B3562" t="s">
        <v>67</v>
      </c>
      <c r="C3562" t="s">
        <v>67</v>
      </c>
      <c r="D3562" t="s">
        <v>67</v>
      </c>
      <c r="E3562" t="s">
        <v>67</v>
      </c>
      <c r="F3562" t="s">
        <v>66</v>
      </c>
      <c r="G3562" t="s">
        <v>67</v>
      </c>
      <c r="H3562" t="s">
        <v>5198</v>
      </c>
      <c r="I3562" t="s">
        <v>67</v>
      </c>
      <c r="J3562" t="s">
        <v>67</v>
      </c>
      <c r="K3562" t="s">
        <v>67</v>
      </c>
      <c r="L3562" t="s">
        <v>67</v>
      </c>
      <c r="M3562" t="s">
        <v>67</v>
      </c>
      <c r="N3562" t="s">
        <v>67</v>
      </c>
      <c r="O3562" t="s">
        <v>74</v>
      </c>
      <c r="P3562" t="s">
        <v>67</v>
      </c>
      <c r="Q3562" t="s">
        <v>76</v>
      </c>
      <c r="R3562" t="s">
        <v>77</v>
      </c>
      <c r="S3562" t="s">
        <v>4682</v>
      </c>
      <c r="T3562" t="s">
        <v>3603</v>
      </c>
      <c r="U3562" t="s">
        <v>67</v>
      </c>
      <c r="V3562" t="s">
        <v>67</v>
      </c>
      <c r="W3562" t="s">
        <v>4689</v>
      </c>
      <c r="X3562" t="s">
        <v>67</v>
      </c>
      <c r="Y3562" t="s">
        <v>67</v>
      </c>
      <c r="Z3562" t="s">
        <v>67</v>
      </c>
      <c r="AA3562">
        <v>6</v>
      </c>
      <c r="AB3562">
        <v>6</v>
      </c>
      <c r="AC3562" t="s">
        <v>67</v>
      </c>
      <c r="AD3562">
        <v>405.8</v>
      </c>
      <c r="AE3562">
        <v>12</v>
      </c>
      <c r="AF3562">
        <v>1282</v>
      </c>
      <c r="AG3562">
        <v>20</v>
      </c>
      <c r="AH3562">
        <f t="shared" si="110"/>
        <v>876.2</v>
      </c>
      <c r="AI3562">
        <f t="shared" si="111"/>
        <v>8</v>
      </c>
      <c r="AJ3562" t="s">
        <v>67</v>
      </c>
      <c r="AK3562" t="s">
        <v>67</v>
      </c>
      <c r="AL3562" t="s">
        <v>67</v>
      </c>
      <c r="AM3562" t="s">
        <v>67</v>
      </c>
      <c r="AN3562" t="s">
        <v>67</v>
      </c>
      <c r="AO3562" t="s">
        <v>67</v>
      </c>
      <c r="AP3562" t="s">
        <v>5199</v>
      </c>
      <c r="AQ3562" t="s">
        <v>160</v>
      </c>
      <c r="AR3562" t="s">
        <v>67</v>
      </c>
      <c r="AS3562" t="s">
        <v>67</v>
      </c>
      <c r="AT3562" t="s">
        <v>67</v>
      </c>
      <c r="AU3562">
        <v>28</v>
      </c>
      <c r="AV3562">
        <v>28.169132040000001</v>
      </c>
      <c r="AW3562">
        <v>20</v>
      </c>
      <c r="AX3562">
        <v>17.146428199999999</v>
      </c>
      <c r="AY3562" t="s">
        <v>67</v>
      </c>
      <c r="AZ3562" t="s">
        <v>67</v>
      </c>
      <c r="BA3562" t="s">
        <v>67</v>
      </c>
      <c r="BB3562">
        <v>-0.33647223700000001</v>
      </c>
      <c r="BC3562">
        <v>0.29118622399999999</v>
      </c>
      <c r="BD3562" t="s">
        <v>67</v>
      </c>
      <c r="BE3562" t="s">
        <v>67</v>
      </c>
      <c r="BF3562">
        <v>-0.34307601100000001</v>
      </c>
      <c r="BG3562">
        <v>0.92307692299999999</v>
      </c>
      <c r="BH3562">
        <v>-0.31668554900000001</v>
      </c>
      <c r="BI3562" t="s">
        <v>164</v>
      </c>
      <c r="BJ3562" t="s">
        <v>164</v>
      </c>
      <c r="BK3562" t="s">
        <v>4641</v>
      </c>
    </row>
    <row r="3563" spans="1:63" hidden="1" x14ac:dyDescent="0.35">
      <c r="A3563" t="s">
        <v>4625</v>
      </c>
      <c r="B3563" t="s">
        <v>67</v>
      </c>
      <c r="C3563" t="s">
        <v>67</v>
      </c>
      <c r="D3563" t="s">
        <v>67</v>
      </c>
      <c r="E3563" t="s">
        <v>67</v>
      </c>
      <c r="F3563" t="s">
        <v>66</v>
      </c>
      <c r="G3563" t="s">
        <v>67</v>
      </c>
      <c r="H3563" t="s">
        <v>5198</v>
      </c>
      <c r="I3563" t="s">
        <v>67</v>
      </c>
      <c r="J3563" t="s">
        <v>67</v>
      </c>
      <c r="K3563" t="s">
        <v>67</v>
      </c>
      <c r="L3563" t="s">
        <v>67</v>
      </c>
      <c r="M3563" t="s">
        <v>67</v>
      </c>
      <c r="N3563" t="s">
        <v>67</v>
      </c>
      <c r="O3563" t="s">
        <v>74</v>
      </c>
      <c r="P3563" t="s">
        <v>67</v>
      </c>
      <c r="Q3563" t="s">
        <v>76</v>
      </c>
      <c r="R3563" t="s">
        <v>77</v>
      </c>
      <c r="S3563" t="s">
        <v>4682</v>
      </c>
      <c r="T3563" t="s">
        <v>3603</v>
      </c>
      <c r="U3563" t="s">
        <v>67</v>
      </c>
      <c r="V3563" t="s">
        <v>67</v>
      </c>
      <c r="W3563" t="s">
        <v>4690</v>
      </c>
      <c r="X3563" t="s">
        <v>67</v>
      </c>
      <c r="Y3563" t="s">
        <v>67</v>
      </c>
      <c r="Z3563" t="s">
        <v>67</v>
      </c>
      <c r="AA3563">
        <v>6</v>
      </c>
      <c r="AB3563">
        <v>6</v>
      </c>
      <c r="AC3563" t="s">
        <v>67</v>
      </c>
      <c r="AD3563">
        <v>405.8</v>
      </c>
      <c r="AE3563">
        <v>12</v>
      </c>
      <c r="AF3563">
        <v>3278</v>
      </c>
      <c r="AG3563">
        <v>20</v>
      </c>
      <c r="AH3563">
        <f t="shared" si="110"/>
        <v>2872.2</v>
      </c>
      <c r="AI3563">
        <f t="shared" si="111"/>
        <v>8</v>
      </c>
      <c r="AJ3563" t="s">
        <v>67</v>
      </c>
      <c r="AK3563" t="s">
        <v>67</v>
      </c>
      <c r="AL3563" t="s">
        <v>67</v>
      </c>
      <c r="AM3563" t="s">
        <v>67</v>
      </c>
      <c r="AN3563" t="s">
        <v>67</v>
      </c>
      <c r="AO3563" t="s">
        <v>67</v>
      </c>
      <c r="AP3563" t="s">
        <v>5202</v>
      </c>
      <c r="AQ3563" t="s">
        <v>86</v>
      </c>
      <c r="AR3563" t="s">
        <v>67</v>
      </c>
      <c r="AS3563" t="s">
        <v>67</v>
      </c>
      <c r="AT3563" t="s">
        <v>67</v>
      </c>
      <c r="AU3563">
        <v>76</v>
      </c>
      <c r="AV3563">
        <v>14.69693846</v>
      </c>
      <c r="AW3563">
        <v>74</v>
      </c>
      <c r="AX3563">
        <v>19.59591794</v>
      </c>
      <c r="AY3563" t="s">
        <v>67</v>
      </c>
      <c r="AZ3563" t="s">
        <v>67</v>
      </c>
      <c r="BA3563" t="s">
        <v>67</v>
      </c>
      <c r="BB3563">
        <v>-2.6668246999999999E-2</v>
      </c>
      <c r="BC3563">
        <v>1.792005E-2</v>
      </c>
      <c r="BD3563" t="s">
        <v>67</v>
      </c>
      <c r="BE3563" t="s">
        <v>67</v>
      </c>
      <c r="BF3563">
        <v>-0.115470054</v>
      </c>
      <c r="BG3563">
        <v>0.92307692299999999</v>
      </c>
      <c r="BH3563">
        <v>-0.106587742</v>
      </c>
      <c r="BI3563" t="s">
        <v>164</v>
      </c>
      <c r="BJ3563" t="s">
        <v>164</v>
      </c>
      <c r="BK3563" t="s">
        <v>4641</v>
      </c>
    </row>
    <row r="3564" spans="1:63" hidden="1" x14ac:dyDescent="0.35">
      <c r="A3564" t="s">
        <v>4625</v>
      </c>
      <c r="B3564" t="s">
        <v>67</v>
      </c>
      <c r="C3564" t="s">
        <v>67</v>
      </c>
      <c r="D3564" t="s">
        <v>67</v>
      </c>
      <c r="E3564" t="s">
        <v>67</v>
      </c>
      <c r="F3564" t="s">
        <v>66</v>
      </c>
      <c r="G3564" t="s">
        <v>67</v>
      </c>
      <c r="H3564" t="s">
        <v>5198</v>
      </c>
      <c r="I3564" t="s">
        <v>67</v>
      </c>
      <c r="J3564" t="s">
        <v>67</v>
      </c>
      <c r="K3564" t="s">
        <v>67</v>
      </c>
      <c r="L3564" t="s">
        <v>67</v>
      </c>
      <c r="M3564" t="s">
        <v>67</v>
      </c>
      <c r="N3564" t="s">
        <v>67</v>
      </c>
      <c r="O3564" t="s">
        <v>74</v>
      </c>
      <c r="P3564" t="s">
        <v>67</v>
      </c>
      <c r="Q3564" t="s">
        <v>76</v>
      </c>
      <c r="R3564" t="s">
        <v>77</v>
      </c>
      <c r="S3564" t="s">
        <v>4682</v>
      </c>
      <c r="T3564" t="s">
        <v>3603</v>
      </c>
      <c r="U3564" t="s">
        <v>67</v>
      </c>
      <c r="V3564" t="s">
        <v>67</v>
      </c>
      <c r="W3564" t="s">
        <v>4689</v>
      </c>
      <c r="X3564" t="s">
        <v>67</v>
      </c>
      <c r="Y3564" t="s">
        <v>67</v>
      </c>
      <c r="Z3564" t="s">
        <v>67</v>
      </c>
      <c r="AA3564">
        <v>6</v>
      </c>
      <c r="AB3564">
        <v>6</v>
      </c>
      <c r="AC3564" t="s">
        <v>67</v>
      </c>
      <c r="AD3564">
        <v>405.8</v>
      </c>
      <c r="AE3564">
        <v>12</v>
      </c>
      <c r="AF3564">
        <v>1282</v>
      </c>
      <c r="AG3564">
        <v>20</v>
      </c>
      <c r="AH3564">
        <f t="shared" si="110"/>
        <v>876.2</v>
      </c>
      <c r="AI3564">
        <f t="shared" si="111"/>
        <v>8</v>
      </c>
      <c r="AJ3564" t="s">
        <v>67</v>
      </c>
      <c r="AK3564" t="s">
        <v>67</v>
      </c>
      <c r="AL3564" t="s">
        <v>67</v>
      </c>
      <c r="AM3564" t="s">
        <v>67</v>
      </c>
      <c r="AN3564" t="s">
        <v>67</v>
      </c>
      <c r="AO3564" t="s">
        <v>67</v>
      </c>
      <c r="AP3564" t="s">
        <v>5202</v>
      </c>
      <c r="AQ3564" t="s">
        <v>86</v>
      </c>
      <c r="AR3564" t="s">
        <v>67</v>
      </c>
      <c r="AS3564" t="s">
        <v>67</v>
      </c>
      <c r="AT3564" t="s">
        <v>67</v>
      </c>
      <c r="AU3564">
        <v>76</v>
      </c>
      <c r="AV3564">
        <v>14.69693846</v>
      </c>
      <c r="AW3564">
        <v>50</v>
      </c>
      <c r="AX3564">
        <v>20.820662810000002</v>
      </c>
      <c r="AY3564" t="s">
        <v>67</v>
      </c>
      <c r="AZ3564" t="s">
        <v>67</v>
      </c>
      <c r="BA3564" t="s">
        <v>67</v>
      </c>
      <c r="BB3564">
        <v>-0.41871033499999999</v>
      </c>
      <c r="BC3564">
        <v>3.5132687000000003E-2</v>
      </c>
      <c r="BD3564" t="s">
        <v>67</v>
      </c>
      <c r="BE3564" t="s">
        <v>67</v>
      </c>
      <c r="BF3564">
        <v>-1.4427755310000001</v>
      </c>
      <c r="BG3564">
        <v>0.92307692299999999</v>
      </c>
      <c r="BH3564">
        <v>-1.3317927970000001</v>
      </c>
      <c r="BI3564" t="s">
        <v>164</v>
      </c>
      <c r="BJ3564" t="s">
        <v>164</v>
      </c>
      <c r="BK3564" t="s">
        <v>4641</v>
      </c>
    </row>
    <row r="3565" spans="1:63" hidden="1" x14ac:dyDescent="0.35">
      <c r="A3565" t="s">
        <v>4625</v>
      </c>
      <c r="B3565" t="s">
        <v>67</v>
      </c>
      <c r="C3565" t="s">
        <v>67</v>
      </c>
      <c r="D3565" t="s">
        <v>67</v>
      </c>
      <c r="E3565" t="s">
        <v>67</v>
      </c>
      <c r="F3565" t="s">
        <v>66</v>
      </c>
      <c r="G3565" t="s">
        <v>67</v>
      </c>
      <c r="H3565" t="s">
        <v>5198</v>
      </c>
      <c r="I3565" t="s">
        <v>67</v>
      </c>
      <c r="J3565" t="s">
        <v>67</v>
      </c>
      <c r="K3565" t="s">
        <v>67</v>
      </c>
      <c r="L3565" t="s">
        <v>67</v>
      </c>
      <c r="M3565" t="s">
        <v>67</v>
      </c>
      <c r="N3565" t="s">
        <v>67</v>
      </c>
      <c r="O3565" t="s">
        <v>74</v>
      </c>
      <c r="P3565" t="s">
        <v>67</v>
      </c>
      <c r="Q3565" t="s">
        <v>76</v>
      </c>
      <c r="R3565" t="s">
        <v>77</v>
      </c>
      <c r="S3565" t="s">
        <v>4682</v>
      </c>
      <c r="T3565" t="s">
        <v>3603</v>
      </c>
      <c r="U3565" t="s">
        <v>67</v>
      </c>
      <c r="V3565" t="s">
        <v>67</v>
      </c>
      <c r="W3565" t="s">
        <v>4690</v>
      </c>
      <c r="X3565" t="s">
        <v>67</v>
      </c>
      <c r="Y3565" t="s">
        <v>67</v>
      </c>
      <c r="Z3565" t="s">
        <v>67</v>
      </c>
      <c r="AA3565">
        <v>6</v>
      </c>
      <c r="AB3565">
        <v>6</v>
      </c>
      <c r="AC3565" t="s">
        <v>67</v>
      </c>
      <c r="AD3565">
        <v>405.8</v>
      </c>
      <c r="AE3565">
        <v>12</v>
      </c>
      <c r="AF3565">
        <v>3278</v>
      </c>
      <c r="AG3565">
        <v>20</v>
      </c>
      <c r="AH3565">
        <f t="shared" si="110"/>
        <v>2872.2</v>
      </c>
      <c r="AI3565">
        <f t="shared" si="111"/>
        <v>8</v>
      </c>
      <c r="AJ3565" t="s">
        <v>67</v>
      </c>
      <c r="AK3565" t="s">
        <v>67</v>
      </c>
      <c r="AL3565" t="s">
        <v>67</v>
      </c>
      <c r="AM3565" t="s">
        <v>67</v>
      </c>
      <c r="AN3565" t="s">
        <v>67</v>
      </c>
      <c r="AO3565" t="s">
        <v>67</v>
      </c>
      <c r="AP3565" t="s">
        <v>5199</v>
      </c>
      <c r="AQ3565" t="s">
        <v>160</v>
      </c>
      <c r="AR3565" t="s">
        <v>67</v>
      </c>
      <c r="AS3565" t="s">
        <v>67</v>
      </c>
      <c r="AT3565" t="s">
        <v>67</v>
      </c>
      <c r="AU3565">
        <v>28</v>
      </c>
      <c r="AV3565">
        <v>28.169132040000001</v>
      </c>
      <c r="AW3565">
        <v>40</v>
      </c>
      <c r="AX3565">
        <v>23.27015256</v>
      </c>
      <c r="AY3565" t="s">
        <v>67</v>
      </c>
      <c r="AZ3565" t="s">
        <v>67</v>
      </c>
      <c r="BA3565" t="s">
        <v>67</v>
      </c>
      <c r="BB3565">
        <v>0.35667494399999999</v>
      </c>
      <c r="BC3565">
        <v>0.22509247399999999</v>
      </c>
      <c r="BD3565" t="s">
        <v>67</v>
      </c>
      <c r="BE3565" t="s">
        <v>67</v>
      </c>
      <c r="BF3565">
        <v>0.46446779999999999</v>
      </c>
      <c r="BG3565">
        <v>0.92307692299999999</v>
      </c>
      <c r="BH3565">
        <v>0.42873950799999999</v>
      </c>
      <c r="BI3565" t="s">
        <v>164</v>
      </c>
      <c r="BJ3565" t="s">
        <v>164</v>
      </c>
      <c r="BK3565" t="s">
        <v>4641</v>
      </c>
    </row>
    <row r="3566" spans="1:63" hidden="1" x14ac:dyDescent="0.35">
      <c r="A3566" t="s">
        <v>4625</v>
      </c>
      <c r="B3566" t="s">
        <v>67</v>
      </c>
      <c r="C3566" t="s">
        <v>67</v>
      </c>
      <c r="D3566" t="s">
        <v>67</v>
      </c>
      <c r="E3566" t="s">
        <v>67</v>
      </c>
      <c r="F3566" t="s">
        <v>66</v>
      </c>
      <c r="G3566" t="s">
        <v>67</v>
      </c>
      <c r="H3566" t="s">
        <v>5203</v>
      </c>
      <c r="I3566" t="s">
        <v>67</v>
      </c>
      <c r="J3566" t="s">
        <v>67</v>
      </c>
      <c r="K3566" t="s">
        <v>67</v>
      </c>
      <c r="L3566" t="s">
        <v>67</v>
      </c>
      <c r="M3566" t="s">
        <v>67</v>
      </c>
      <c r="N3566" t="s">
        <v>67</v>
      </c>
      <c r="O3566" t="s">
        <v>74</v>
      </c>
      <c r="P3566" t="s">
        <v>67</v>
      </c>
      <c r="Q3566" t="s">
        <v>76</v>
      </c>
      <c r="R3566" t="s">
        <v>77</v>
      </c>
      <c r="S3566" t="s">
        <v>4682</v>
      </c>
      <c r="T3566" t="s">
        <v>3603</v>
      </c>
      <c r="U3566" t="s">
        <v>67</v>
      </c>
      <c r="V3566" t="s">
        <v>67</v>
      </c>
      <c r="W3566" t="s">
        <v>80</v>
      </c>
      <c r="X3566" t="s">
        <v>67</v>
      </c>
      <c r="Y3566" t="s">
        <v>67</v>
      </c>
      <c r="Z3566" t="s">
        <v>67</v>
      </c>
      <c r="AA3566">
        <v>4</v>
      </c>
      <c r="AB3566">
        <v>4</v>
      </c>
      <c r="AC3566" t="s">
        <v>67</v>
      </c>
      <c r="AD3566">
        <v>499</v>
      </c>
      <c r="AE3566">
        <v>19.5</v>
      </c>
      <c r="AF3566">
        <v>981.5</v>
      </c>
      <c r="AG3566">
        <v>19.5</v>
      </c>
      <c r="AH3566">
        <f t="shared" si="110"/>
        <v>482.5</v>
      </c>
      <c r="AI3566">
        <f t="shared" si="111"/>
        <v>0</v>
      </c>
      <c r="AJ3566" t="s">
        <v>67</v>
      </c>
      <c r="AK3566" t="s">
        <v>67</v>
      </c>
      <c r="AL3566" t="s">
        <v>67</v>
      </c>
      <c r="AM3566" t="s">
        <v>67</v>
      </c>
      <c r="AN3566" t="s">
        <v>67</v>
      </c>
      <c r="AO3566" t="s">
        <v>67</v>
      </c>
      <c r="AP3566" t="s">
        <v>4750</v>
      </c>
      <c r="AQ3566" t="s">
        <v>157</v>
      </c>
      <c r="AR3566" t="s">
        <v>67</v>
      </c>
      <c r="AS3566" t="s">
        <v>67</v>
      </c>
      <c r="AT3566" t="s">
        <v>67</v>
      </c>
      <c r="AU3566">
        <v>18</v>
      </c>
      <c r="AV3566">
        <v>15.75</v>
      </c>
      <c r="AW3566">
        <v>26</v>
      </c>
      <c r="AX3566">
        <v>20.408163269999999</v>
      </c>
      <c r="AY3566" t="s">
        <v>67</v>
      </c>
      <c r="AZ3566" t="s">
        <v>67</v>
      </c>
      <c r="BA3566" t="s">
        <v>67</v>
      </c>
      <c r="BB3566">
        <v>0.36772477999999997</v>
      </c>
      <c r="BC3566">
        <v>0.345434774</v>
      </c>
      <c r="BD3566" t="s">
        <v>67</v>
      </c>
      <c r="BE3566" t="s">
        <v>67</v>
      </c>
      <c r="BF3566">
        <v>0.438873456</v>
      </c>
      <c r="BG3566">
        <v>0.869565217</v>
      </c>
      <c r="BH3566">
        <v>0.381629092</v>
      </c>
      <c r="BI3566" t="s">
        <v>164</v>
      </c>
      <c r="BJ3566" t="s">
        <v>164</v>
      </c>
      <c r="BK3566" t="s">
        <v>67</v>
      </c>
    </row>
    <row r="3567" spans="1:63" hidden="1" x14ac:dyDescent="0.35">
      <c r="A3567" t="s">
        <v>4625</v>
      </c>
      <c r="B3567" t="s">
        <v>67</v>
      </c>
      <c r="C3567" t="s">
        <v>67</v>
      </c>
      <c r="D3567" t="s">
        <v>67</v>
      </c>
      <c r="E3567" t="s">
        <v>67</v>
      </c>
      <c r="F3567" t="s">
        <v>66</v>
      </c>
      <c r="G3567" t="s">
        <v>67</v>
      </c>
      <c r="H3567" t="s">
        <v>5203</v>
      </c>
      <c r="I3567" t="s">
        <v>67</v>
      </c>
      <c r="J3567" t="s">
        <v>67</v>
      </c>
      <c r="K3567" t="s">
        <v>67</v>
      </c>
      <c r="L3567" t="s">
        <v>67</v>
      </c>
      <c r="M3567" t="s">
        <v>67</v>
      </c>
      <c r="N3567" t="s">
        <v>67</v>
      </c>
      <c r="O3567" t="s">
        <v>74</v>
      </c>
      <c r="P3567" t="s">
        <v>67</v>
      </c>
      <c r="Q3567" t="s">
        <v>76</v>
      </c>
      <c r="R3567" t="s">
        <v>77</v>
      </c>
      <c r="S3567" t="s">
        <v>4682</v>
      </c>
      <c r="T3567" t="s">
        <v>3603</v>
      </c>
      <c r="U3567" t="s">
        <v>67</v>
      </c>
      <c r="V3567" t="s">
        <v>67</v>
      </c>
      <c r="W3567" t="s">
        <v>80</v>
      </c>
      <c r="X3567" t="s">
        <v>67</v>
      </c>
      <c r="Y3567" t="s">
        <v>67</v>
      </c>
      <c r="Z3567" t="s">
        <v>67</v>
      </c>
      <c r="AA3567">
        <v>4</v>
      </c>
      <c r="AB3567">
        <v>4</v>
      </c>
      <c r="AC3567" t="s">
        <v>67</v>
      </c>
      <c r="AD3567">
        <v>499</v>
      </c>
      <c r="AE3567">
        <v>19.5</v>
      </c>
      <c r="AF3567">
        <v>2750</v>
      </c>
      <c r="AG3567">
        <v>19.5</v>
      </c>
      <c r="AH3567">
        <f t="shared" si="110"/>
        <v>2251</v>
      </c>
      <c r="AI3567">
        <f t="shared" si="111"/>
        <v>0</v>
      </c>
      <c r="AJ3567" t="s">
        <v>67</v>
      </c>
      <c r="AK3567" t="s">
        <v>67</v>
      </c>
      <c r="AL3567" t="s">
        <v>67</v>
      </c>
      <c r="AM3567" t="s">
        <v>67</v>
      </c>
      <c r="AN3567" t="s">
        <v>67</v>
      </c>
      <c r="AO3567" t="s">
        <v>67</v>
      </c>
      <c r="AP3567" t="s">
        <v>4750</v>
      </c>
      <c r="AQ3567" t="s">
        <v>157</v>
      </c>
      <c r="AR3567" t="s">
        <v>67</v>
      </c>
      <c r="AS3567" t="s">
        <v>67</v>
      </c>
      <c r="AT3567" t="s">
        <v>67</v>
      </c>
      <c r="AU3567">
        <v>18</v>
      </c>
      <c r="AV3567">
        <v>15.75</v>
      </c>
      <c r="AW3567">
        <v>20</v>
      </c>
      <c r="AX3567">
        <v>20.408163269999999</v>
      </c>
      <c r="AY3567" t="s">
        <v>67</v>
      </c>
      <c r="AZ3567" t="s">
        <v>67</v>
      </c>
      <c r="BA3567" t="s">
        <v>67</v>
      </c>
      <c r="BB3567">
        <v>0.105360516</v>
      </c>
      <c r="BC3567">
        <v>0.45171445500000001</v>
      </c>
      <c r="BD3567" t="s">
        <v>67</v>
      </c>
      <c r="BE3567" t="s">
        <v>67</v>
      </c>
      <c r="BF3567">
        <v>0.109718364</v>
      </c>
      <c r="BG3567">
        <v>0.869565217</v>
      </c>
      <c r="BH3567">
        <v>9.5407273000000001E-2</v>
      </c>
      <c r="BI3567" t="s">
        <v>164</v>
      </c>
      <c r="BJ3567" t="s">
        <v>164</v>
      </c>
      <c r="BK3567" t="s">
        <v>67</v>
      </c>
    </row>
    <row r="3568" spans="1:63" hidden="1" x14ac:dyDescent="0.35">
      <c r="A3568" t="s">
        <v>4625</v>
      </c>
      <c r="B3568" t="s">
        <v>67</v>
      </c>
      <c r="C3568" t="s">
        <v>67</v>
      </c>
      <c r="D3568" t="s">
        <v>67</v>
      </c>
      <c r="E3568" t="s">
        <v>67</v>
      </c>
      <c r="F3568" t="s">
        <v>66</v>
      </c>
      <c r="G3568" t="s">
        <v>67</v>
      </c>
      <c r="H3568" t="s">
        <v>5204</v>
      </c>
      <c r="I3568" t="s">
        <v>67</v>
      </c>
      <c r="J3568" t="s">
        <v>67</v>
      </c>
      <c r="K3568" t="s">
        <v>67</v>
      </c>
      <c r="L3568" t="s">
        <v>67</v>
      </c>
      <c r="M3568" t="s">
        <v>67</v>
      </c>
      <c r="N3568" t="s">
        <v>67</v>
      </c>
      <c r="O3568" t="s">
        <v>74</v>
      </c>
      <c r="P3568" t="s">
        <v>67</v>
      </c>
      <c r="Q3568" t="s">
        <v>76</v>
      </c>
      <c r="R3568" t="s">
        <v>77</v>
      </c>
      <c r="S3568" t="s">
        <v>4650</v>
      </c>
      <c r="T3568" t="s">
        <v>1172</v>
      </c>
      <c r="U3568" t="s">
        <v>67</v>
      </c>
      <c r="V3568" t="s">
        <v>67</v>
      </c>
      <c r="W3568" t="s">
        <v>80</v>
      </c>
      <c r="X3568" t="s">
        <v>67</v>
      </c>
      <c r="Y3568" t="s">
        <v>67</v>
      </c>
      <c r="Z3568" t="s">
        <v>67</v>
      </c>
      <c r="AA3568">
        <v>5</v>
      </c>
      <c r="AB3568">
        <v>5</v>
      </c>
      <c r="AC3568" t="s">
        <v>67</v>
      </c>
      <c r="AD3568">
        <v>375</v>
      </c>
      <c r="AE3568">
        <v>18</v>
      </c>
      <c r="AF3568">
        <v>1000</v>
      </c>
      <c r="AG3568">
        <v>18</v>
      </c>
      <c r="AH3568">
        <f t="shared" si="110"/>
        <v>625</v>
      </c>
      <c r="AI3568">
        <f t="shared" si="111"/>
        <v>0</v>
      </c>
      <c r="AJ3568" t="s">
        <v>67</v>
      </c>
      <c r="AK3568" t="s">
        <v>67</v>
      </c>
      <c r="AL3568" t="s">
        <v>67</v>
      </c>
      <c r="AM3568" t="s">
        <v>67</v>
      </c>
      <c r="AN3568" t="s">
        <v>67</v>
      </c>
      <c r="AO3568" t="s">
        <v>67</v>
      </c>
      <c r="AP3568" t="s">
        <v>4654</v>
      </c>
      <c r="AQ3568" t="s">
        <v>139</v>
      </c>
      <c r="AR3568" t="s">
        <v>67</v>
      </c>
      <c r="AS3568" t="s">
        <v>67</v>
      </c>
      <c r="AT3568" t="s">
        <v>67</v>
      </c>
      <c r="AU3568">
        <v>77</v>
      </c>
      <c r="AV3568">
        <v>1.788854382</v>
      </c>
      <c r="AW3568">
        <v>72</v>
      </c>
      <c r="AX3568">
        <v>1.788854382</v>
      </c>
      <c r="AY3568" t="s">
        <v>67</v>
      </c>
      <c r="AZ3568" t="s">
        <v>67</v>
      </c>
      <c r="BA3568" t="s">
        <v>67</v>
      </c>
      <c r="BB3568">
        <v>-6.7139302999999997E-2</v>
      </c>
      <c r="BC3568">
        <v>2.31401E-4</v>
      </c>
      <c r="BD3568" t="s">
        <v>67</v>
      </c>
      <c r="BE3568" t="s">
        <v>67</v>
      </c>
      <c r="BF3568">
        <v>-2.7950849720000002</v>
      </c>
      <c r="BG3568">
        <v>0.90322580600000002</v>
      </c>
      <c r="BH3568">
        <v>-2.524592878</v>
      </c>
      <c r="BI3568" t="s">
        <v>164</v>
      </c>
      <c r="BJ3568" t="s">
        <v>164</v>
      </c>
      <c r="BK3568" t="s">
        <v>4641</v>
      </c>
    </row>
    <row r="3569" spans="1:63" hidden="1" x14ac:dyDescent="0.35">
      <c r="A3569" t="s">
        <v>4625</v>
      </c>
      <c r="B3569" t="s">
        <v>67</v>
      </c>
      <c r="C3569" t="s">
        <v>67</v>
      </c>
      <c r="D3569" t="s">
        <v>67</v>
      </c>
      <c r="E3569" t="s">
        <v>67</v>
      </c>
      <c r="F3569" t="s">
        <v>66</v>
      </c>
      <c r="G3569" t="s">
        <v>67</v>
      </c>
      <c r="H3569" t="s">
        <v>5204</v>
      </c>
      <c r="I3569" t="s">
        <v>67</v>
      </c>
      <c r="J3569" t="s">
        <v>67</v>
      </c>
      <c r="K3569" t="s">
        <v>67</v>
      </c>
      <c r="L3569" t="s">
        <v>67</v>
      </c>
      <c r="M3569" t="s">
        <v>67</v>
      </c>
      <c r="N3569" t="s">
        <v>67</v>
      </c>
      <c r="O3569" t="s">
        <v>74</v>
      </c>
      <c r="P3569" t="s">
        <v>67</v>
      </c>
      <c r="Q3569" t="s">
        <v>76</v>
      </c>
      <c r="R3569" t="s">
        <v>77</v>
      </c>
      <c r="S3569" t="s">
        <v>4650</v>
      </c>
      <c r="T3569" t="s">
        <v>1172</v>
      </c>
      <c r="U3569" t="s">
        <v>67</v>
      </c>
      <c r="V3569" t="s">
        <v>67</v>
      </c>
      <c r="W3569" t="s">
        <v>80</v>
      </c>
      <c r="X3569" t="s">
        <v>67</v>
      </c>
      <c r="Y3569" t="s">
        <v>67</v>
      </c>
      <c r="Z3569" t="s">
        <v>67</v>
      </c>
      <c r="AA3569">
        <v>4</v>
      </c>
      <c r="AB3569">
        <v>4</v>
      </c>
      <c r="AC3569" t="s">
        <v>67</v>
      </c>
      <c r="AD3569">
        <v>375</v>
      </c>
      <c r="AE3569">
        <v>18</v>
      </c>
      <c r="AF3569">
        <v>1000</v>
      </c>
      <c r="AG3569">
        <v>18</v>
      </c>
      <c r="AH3569">
        <f t="shared" si="110"/>
        <v>625</v>
      </c>
      <c r="AI3569">
        <f t="shared" si="111"/>
        <v>0</v>
      </c>
      <c r="AJ3569" t="s">
        <v>67</v>
      </c>
      <c r="AK3569" t="s">
        <v>67</v>
      </c>
      <c r="AL3569" t="s">
        <v>67</v>
      </c>
      <c r="AM3569" t="s">
        <v>67</v>
      </c>
      <c r="AN3569" t="s">
        <v>67</v>
      </c>
      <c r="AO3569" t="s">
        <v>67</v>
      </c>
      <c r="AP3569" t="s">
        <v>4359</v>
      </c>
      <c r="AQ3569" t="s">
        <v>157</v>
      </c>
      <c r="AR3569" t="s">
        <v>67</v>
      </c>
      <c r="AS3569" t="s">
        <v>67</v>
      </c>
      <c r="AT3569" t="s">
        <v>67</v>
      </c>
      <c r="AU3569">
        <v>89</v>
      </c>
      <c r="AV3569">
        <v>2</v>
      </c>
      <c r="AW3569">
        <v>69</v>
      </c>
      <c r="AX3569">
        <v>6</v>
      </c>
      <c r="AY3569" t="s">
        <v>67</v>
      </c>
      <c r="AZ3569" t="s">
        <v>67</v>
      </c>
      <c r="BA3569" t="s">
        <v>67</v>
      </c>
      <c r="BB3569">
        <v>-0.25452986500000002</v>
      </c>
      <c r="BC3569">
        <v>2.0166060000000002E-3</v>
      </c>
      <c r="BD3569" t="s">
        <v>67</v>
      </c>
      <c r="BE3569" t="s">
        <v>67</v>
      </c>
      <c r="BF3569">
        <v>-4.4721359549999997</v>
      </c>
      <c r="BG3569">
        <v>0.869565217</v>
      </c>
      <c r="BH3569">
        <v>-3.8888138739999998</v>
      </c>
      <c r="BI3569" t="s">
        <v>164</v>
      </c>
      <c r="BJ3569" t="s">
        <v>164</v>
      </c>
      <c r="BK3569" t="s">
        <v>4641</v>
      </c>
    </row>
    <row r="3570" spans="1:63" hidden="1" x14ac:dyDescent="0.35">
      <c r="A3570" t="s">
        <v>4625</v>
      </c>
      <c r="B3570" t="s">
        <v>67</v>
      </c>
      <c r="C3570" t="s">
        <v>67</v>
      </c>
      <c r="D3570" t="s">
        <v>67</v>
      </c>
      <c r="E3570" t="s">
        <v>67</v>
      </c>
      <c r="F3570" t="s">
        <v>66</v>
      </c>
      <c r="G3570" t="s">
        <v>67</v>
      </c>
      <c r="H3570" t="s">
        <v>5204</v>
      </c>
      <c r="I3570" t="s">
        <v>67</v>
      </c>
      <c r="J3570" t="s">
        <v>67</v>
      </c>
      <c r="K3570" t="s">
        <v>67</v>
      </c>
      <c r="L3570" t="s">
        <v>67</v>
      </c>
      <c r="M3570" t="s">
        <v>67</v>
      </c>
      <c r="N3570" t="s">
        <v>67</v>
      </c>
      <c r="O3570" t="s">
        <v>74</v>
      </c>
      <c r="P3570" t="s">
        <v>67</v>
      </c>
      <c r="Q3570" t="s">
        <v>76</v>
      </c>
      <c r="R3570" t="s">
        <v>77</v>
      </c>
      <c r="S3570" t="s">
        <v>4650</v>
      </c>
      <c r="T3570" t="s">
        <v>1172</v>
      </c>
      <c r="U3570" t="s">
        <v>67</v>
      </c>
      <c r="V3570" t="s">
        <v>67</v>
      </c>
      <c r="W3570" t="s">
        <v>80</v>
      </c>
      <c r="X3570" t="s">
        <v>67</v>
      </c>
      <c r="Y3570" t="s">
        <v>67</v>
      </c>
      <c r="Z3570" t="s">
        <v>67</v>
      </c>
      <c r="AA3570">
        <v>5</v>
      </c>
      <c r="AB3570">
        <v>5</v>
      </c>
      <c r="AC3570" t="s">
        <v>67</v>
      </c>
      <c r="AD3570">
        <v>375</v>
      </c>
      <c r="AE3570">
        <v>18</v>
      </c>
      <c r="AF3570">
        <v>1000</v>
      </c>
      <c r="AG3570">
        <v>18</v>
      </c>
      <c r="AH3570">
        <f t="shared" si="110"/>
        <v>625</v>
      </c>
      <c r="AI3570">
        <f t="shared" si="111"/>
        <v>0</v>
      </c>
      <c r="AJ3570" t="s">
        <v>67</v>
      </c>
      <c r="AK3570" t="s">
        <v>67</v>
      </c>
      <c r="AL3570" t="s">
        <v>67</v>
      </c>
      <c r="AM3570" t="s">
        <v>67</v>
      </c>
      <c r="AN3570" t="s">
        <v>67</v>
      </c>
      <c r="AO3570" t="s">
        <v>67</v>
      </c>
      <c r="AP3570" t="s">
        <v>4420</v>
      </c>
      <c r="AQ3570" t="s">
        <v>160</v>
      </c>
      <c r="AR3570" t="s">
        <v>67</v>
      </c>
      <c r="AS3570" t="s">
        <v>67</v>
      </c>
      <c r="AT3570" t="s">
        <v>67</v>
      </c>
      <c r="AU3570">
        <v>2</v>
      </c>
      <c r="AV3570">
        <v>2.2360679769999998</v>
      </c>
      <c r="AW3570">
        <v>47</v>
      </c>
      <c r="AX3570">
        <v>13.41640786</v>
      </c>
      <c r="AY3570" t="s">
        <v>67</v>
      </c>
      <c r="AZ3570" t="s">
        <v>67</v>
      </c>
      <c r="BA3570" t="s">
        <v>67</v>
      </c>
      <c r="BB3570">
        <v>3.1570004209999998</v>
      </c>
      <c r="BC3570">
        <v>0.266296967</v>
      </c>
      <c r="BD3570" t="s">
        <v>67</v>
      </c>
      <c r="BE3570" t="s">
        <v>67</v>
      </c>
      <c r="BF3570">
        <v>4.678877204</v>
      </c>
      <c r="BG3570">
        <v>0.90322580600000002</v>
      </c>
      <c r="BH3570">
        <v>4.2260826360000001</v>
      </c>
      <c r="BI3570" t="s">
        <v>164</v>
      </c>
      <c r="BJ3570" t="s">
        <v>164</v>
      </c>
      <c r="BK3570" t="s">
        <v>4641</v>
      </c>
    </row>
    <row r="3571" spans="1:63" hidden="1" x14ac:dyDescent="0.35">
      <c r="A3571" t="s">
        <v>4625</v>
      </c>
      <c r="B3571" t="s">
        <v>67</v>
      </c>
      <c r="C3571" t="s">
        <v>67</v>
      </c>
      <c r="D3571" t="s">
        <v>67</v>
      </c>
      <c r="E3571" t="s">
        <v>67</v>
      </c>
      <c r="F3571" t="s">
        <v>66</v>
      </c>
      <c r="G3571" t="s">
        <v>67</v>
      </c>
      <c r="H3571" t="s">
        <v>5204</v>
      </c>
      <c r="I3571" t="s">
        <v>67</v>
      </c>
      <c r="J3571" t="s">
        <v>67</v>
      </c>
      <c r="K3571" t="s">
        <v>67</v>
      </c>
      <c r="L3571" t="s">
        <v>67</v>
      </c>
      <c r="M3571" t="s">
        <v>67</v>
      </c>
      <c r="N3571" t="s">
        <v>67</v>
      </c>
      <c r="O3571" t="s">
        <v>74</v>
      </c>
      <c r="P3571" t="s">
        <v>67</v>
      </c>
      <c r="Q3571" t="s">
        <v>76</v>
      </c>
      <c r="R3571" t="s">
        <v>77</v>
      </c>
      <c r="S3571" t="s">
        <v>4650</v>
      </c>
      <c r="T3571" t="s">
        <v>1172</v>
      </c>
      <c r="U3571" t="s">
        <v>67</v>
      </c>
      <c r="V3571" t="s">
        <v>67</v>
      </c>
      <c r="W3571" t="s">
        <v>80</v>
      </c>
      <c r="X3571" t="s">
        <v>67</v>
      </c>
      <c r="Y3571" t="s">
        <v>67</v>
      </c>
      <c r="Z3571" t="s">
        <v>67</v>
      </c>
      <c r="AA3571">
        <v>5</v>
      </c>
      <c r="AB3571">
        <v>5</v>
      </c>
      <c r="AC3571" t="s">
        <v>67</v>
      </c>
      <c r="AD3571">
        <v>375</v>
      </c>
      <c r="AE3571">
        <v>18</v>
      </c>
      <c r="AF3571">
        <v>1000</v>
      </c>
      <c r="AG3571">
        <v>18</v>
      </c>
      <c r="AH3571">
        <f t="shared" si="110"/>
        <v>625</v>
      </c>
      <c r="AI3571">
        <f t="shared" si="111"/>
        <v>0</v>
      </c>
      <c r="AJ3571" t="s">
        <v>67</v>
      </c>
      <c r="AK3571" t="s">
        <v>67</v>
      </c>
      <c r="AL3571" t="s">
        <v>67</v>
      </c>
      <c r="AM3571" t="s">
        <v>67</v>
      </c>
      <c r="AN3571" t="s">
        <v>67</v>
      </c>
      <c r="AO3571" t="s">
        <v>67</v>
      </c>
      <c r="AP3571" t="s">
        <v>5205</v>
      </c>
      <c r="AQ3571" t="s">
        <v>160</v>
      </c>
      <c r="AR3571" t="s">
        <v>67</v>
      </c>
      <c r="AS3571" t="s">
        <v>67</v>
      </c>
      <c r="AT3571" t="s">
        <v>67</v>
      </c>
      <c r="AU3571">
        <v>89</v>
      </c>
      <c r="AV3571">
        <v>8.9442719099999994</v>
      </c>
      <c r="AW3571">
        <v>64</v>
      </c>
      <c r="AX3571">
        <v>17.888543819999999</v>
      </c>
      <c r="AY3571" t="s">
        <v>67</v>
      </c>
      <c r="AZ3571" t="s">
        <v>67</v>
      </c>
      <c r="BA3571" t="s">
        <v>67</v>
      </c>
      <c r="BB3571">
        <v>-0.32975328599999998</v>
      </c>
      <c r="BC3571">
        <v>1.7644947000000001E-2</v>
      </c>
      <c r="BD3571" t="s">
        <v>67</v>
      </c>
      <c r="BE3571" t="s">
        <v>67</v>
      </c>
      <c r="BF3571">
        <v>-1.767766953</v>
      </c>
      <c r="BG3571">
        <v>0.90322580600000002</v>
      </c>
      <c r="BH3571">
        <v>-1.5966927319999999</v>
      </c>
      <c r="BI3571" t="s">
        <v>164</v>
      </c>
      <c r="BJ3571" t="s">
        <v>164</v>
      </c>
      <c r="BK3571" t="s">
        <v>4641</v>
      </c>
    </row>
    <row r="3572" spans="1:63" hidden="1" x14ac:dyDescent="0.35">
      <c r="A3572" t="s">
        <v>4625</v>
      </c>
      <c r="B3572" t="s">
        <v>67</v>
      </c>
      <c r="C3572" t="s">
        <v>67</v>
      </c>
      <c r="D3572" t="s">
        <v>67</v>
      </c>
      <c r="E3572" t="s">
        <v>67</v>
      </c>
      <c r="F3572" t="s">
        <v>66</v>
      </c>
      <c r="G3572" t="s">
        <v>67</v>
      </c>
      <c r="H3572" t="s">
        <v>5206</v>
      </c>
      <c r="I3572" t="s">
        <v>67</v>
      </c>
      <c r="J3572" t="s">
        <v>67</v>
      </c>
      <c r="K3572" t="s">
        <v>67</v>
      </c>
      <c r="L3572" t="s">
        <v>67</v>
      </c>
      <c r="M3572" t="s">
        <v>67</v>
      </c>
      <c r="N3572" t="s">
        <v>67</v>
      </c>
      <c r="O3572" t="s">
        <v>74</v>
      </c>
      <c r="P3572" t="s">
        <v>67</v>
      </c>
      <c r="Q3572" t="s">
        <v>76</v>
      </c>
      <c r="R3572" t="s">
        <v>77</v>
      </c>
      <c r="S3572" t="s">
        <v>4797</v>
      </c>
      <c r="T3572" t="s">
        <v>3458</v>
      </c>
      <c r="U3572" t="s">
        <v>67</v>
      </c>
      <c r="V3572" t="s">
        <v>67</v>
      </c>
      <c r="W3572" t="s">
        <v>904</v>
      </c>
      <c r="X3572" t="s">
        <v>67</v>
      </c>
      <c r="Y3572" t="s">
        <v>67</v>
      </c>
      <c r="Z3572" t="s">
        <v>67</v>
      </c>
      <c r="AA3572">
        <v>3</v>
      </c>
      <c r="AB3572">
        <v>3</v>
      </c>
      <c r="AC3572" t="s">
        <v>67</v>
      </c>
      <c r="AD3572">
        <v>375</v>
      </c>
      <c r="AE3572">
        <v>18</v>
      </c>
      <c r="AF3572">
        <v>375</v>
      </c>
      <c r="AG3572">
        <v>22</v>
      </c>
      <c r="AH3572">
        <f t="shared" si="110"/>
        <v>0</v>
      </c>
      <c r="AI3572">
        <f t="shared" si="111"/>
        <v>4</v>
      </c>
      <c r="AJ3572" t="s">
        <v>67</v>
      </c>
      <c r="AK3572" t="s">
        <v>67</v>
      </c>
      <c r="AL3572" t="s">
        <v>67</v>
      </c>
      <c r="AM3572" t="s">
        <v>67</v>
      </c>
      <c r="AN3572" t="s">
        <v>67</v>
      </c>
      <c r="AO3572" t="s">
        <v>67</v>
      </c>
      <c r="AP3572" t="s">
        <v>1570</v>
      </c>
      <c r="AQ3572" t="s">
        <v>139</v>
      </c>
      <c r="AR3572" t="s">
        <v>67</v>
      </c>
      <c r="AS3572" t="s">
        <v>67</v>
      </c>
      <c r="AT3572" t="s">
        <v>67</v>
      </c>
      <c r="AU3572">
        <v>67</v>
      </c>
      <c r="AV3572">
        <v>0.76901335699999995</v>
      </c>
      <c r="AW3572">
        <v>73</v>
      </c>
      <c r="AX3572">
        <v>0.303203642</v>
      </c>
      <c r="AY3572" t="s">
        <v>67</v>
      </c>
      <c r="AZ3572" t="s">
        <v>67</v>
      </c>
      <c r="BA3572" t="s">
        <v>67</v>
      </c>
      <c r="BB3572">
        <v>8.5766822000000006E-2</v>
      </c>
      <c r="BC3572" s="1">
        <v>4.9700000000000002E-5</v>
      </c>
      <c r="BD3572" t="s">
        <v>67</v>
      </c>
      <c r="BE3572" t="s">
        <v>67</v>
      </c>
      <c r="BF3572">
        <v>10.26493235</v>
      </c>
      <c r="BG3572">
        <v>0.8</v>
      </c>
      <c r="BH3572">
        <v>8.2119458769999998</v>
      </c>
      <c r="BI3572" t="s">
        <v>164</v>
      </c>
      <c r="BJ3572" t="s">
        <v>164</v>
      </c>
      <c r="BK3572" t="s">
        <v>4641</v>
      </c>
    </row>
    <row r="3573" spans="1:63" hidden="1" x14ac:dyDescent="0.35">
      <c r="A3573" t="s">
        <v>4625</v>
      </c>
      <c r="B3573" t="s">
        <v>67</v>
      </c>
      <c r="C3573" t="s">
        <v>67</v>
      </c>
      <c r="D3573" t="s">
        <v>67</v>
      </c>
      <c r="E3573" t="s">
        <v>67</v>
      </c>
      <c r="F3573" t="s">
        <v>66</v>
      </c>
      <c r="G3573" t="s">
        <v>67</v>
      </c>
      <c r="H3573" t="s">
        <v>5206</v>
      </c>
      <c r="I3573" t="s">
        <v>67</v>
      </c>
      <c r="J3573" t="s">
        <v>67</v>
      </c>
      <c r="K3573" t="s">
        <v>67</v>
      </c>
      <c r="L3573" t="s">
        <v>67</v>
      </c>
      <c r="M3573" t="s">
        <v>67</v>
      </c>
      <c r="N3573" t="s">
        <v>67</v>
      </c>
      <c r="O3573" t="s">
        <v>74</v>
      </c>
      <c r="P3573" t="s">
        <v>67</v>
      </c>
      <c r="Q3573" t="s">
        <v>76</v>
      </c>
      <c r="R3573" t="s">
        <v>77</v>
      </c>
      <c r="S3573" t="s">
        <v>4797</v>
      </c>
      <c r="T3573" t="s">
        <v>1172</v>
      </c>
      <c r="U3573" t="s">
        <v>67</v>
      </c>
      <c r="V3573" t="s">
        <v>67</v>
      </c>
      <c r="W3573" t="s">
        <v>904</v>
      </c>
      <c r="X3573" t="s">
        <v>67</v>
      </c>
      <c r="Y3573" t="s">
        <v>67</v>
      </c>
      <c r="Z3573" t="s">
        <v>67</v>
      </c>
      <c r="AA3573">
        <v>3</v>
      </c>
      <c r="AB3573">
        <v>3</v>
      </c>
      <c r="AC3573" t="s">
        <v>67</v>
      </c>
      <c r="AD3573">
        <v>375</v>
      </c>
      <c r="AE3573">
        <v>18</v>
      </c>
      <c r="AF3573">
        <v>375</v>
      </c>
      <c r="AG3573">
        <v>22</v>
      </c>
      <c r="AH3573">
        <f t="shared" si="110"/>
        <v>0</v>
      </c>
      <c r="AI3573">
        <f t="shared" si="111"/>
        <v>4</v>
      </c>
      <c r="AJ3573" t="s">
        <v>67</v>
      </c>
      <c r="AK3573" t="s">
        <v>67</v>
      </c>
      <c r="AL3573" t="s">
        <v>67</v>
      </c>
      <c r="AM3573" t="s">
        <v>67</v>
      </c>
      <c r="AN3573" t="s">
        <v>67</v>
      </c>
      <c r="AO3573" t="s">
        <v>67</v>
      </c>
      <c r="AP3573" t="s">
        <v>1570</v>
      </c>
      <c r="AQ3573" t="s">
        <v>139</v>
      </c>
      <c r="AR3573" t="s">
        <v>67</v>
      </c>
      <c r="AS3573" t="s">
        <v>67</v>
      </c>
      <c r="AT3573" t="s">
        <v>67</v>
      </c>
      <c r="AU3573">
        <v>62</v>
      </c>
      <c r="AV3573">
        <v>0.44521825900000001</v>
      </c>
      <c r="AW3573">
        <v>72</v>
      </c>
      <c r="AX3573">
        <v>0.62662086100000003</v>
      </c>
      <c r="AY3573" t="s">
        <v>67</v>
      </c>
      <c r="AZ3573" t="s">
        <v>67</v>
      </c>
      <c r="BA3573" t="s">
        <v>67</v>
      </c>
      <c r="BB3573">
        <v>0.149531734</v>
      </c>
      <c r="BC3573" s="1">
        <v>4.2400000000000001E-5</v>
      </c>
      <c r="BD3573" t="s">
        <v>67</v>
      </c>
      <c r="BE3573" t="s">
        <v>67</v>
      </c>
      <c r="BF3573">
        <v>18.397886039999999</v>
      </c>
      <c r="BG3573">
        <v>0.8</v>
      </c>
      <c r="BH3573">
        <v>14.71830883</v>
      </c>
      <c r="BI3573" t="s">
        <v>66</v>
      </c>
      <c r="BJ3573" t="s">
        <v>164</v>
      </c>
      <c r="BK3573" t="s">
        <v>4641</v>
      </c>
    </row>
    <row r="3574" spans="1:63" hidden="1" x14ac:dyDescent="0.35">
      <c r="A3574" t="s">
        <v>4625</v>
      </c>
      <c r="B3574" t="s">
        <v>67</v>
      </c>
      <c r="C3574" t="s">
        <v>67</v>
      </c>
      <c r="D3574" t="s">
        <v>67</v>
      </c>
      <c r="E3574" t="s">
        <v>67</v>
      </c>
      <c r="F3574" t="s">
        <v>66</v>
      </c>
      <c r="G3574" t="s">
        <v>67</v>
      </c>
      <c r="H3574" t="s">
        <v>5206</v>
      </c>
      <c r="I3574" t="s">
        <v>67</v>
      </c>
      <c r="J3574" t="s">
        <v>67</v>
      </c>
      <c r="K3574" t="s">
        <v>67</v>
      </c>
      <c r="L3574" t="s">
        <v>67</v>
      </c>
      <c r="M3574" t="s">
        <v>67</v>
      </c>
      <c r="N3574" t="s">
        <v>67</v>
      </c>
      <c r="O3574" t="s">
        <v>74</v>
      </c>
      <c r="P3574" t="s">
        <v>67</v>
      </c>
      <c r="Q3574" t="s">
        <v>76</v>
      </c>
      <c r="R3574" t="s">
        <v>77</v>
      </c>
      <c r="S3574" t="s">
        <v>4797</v>
      </c>
      <c r="T3574" t="s">
        <v>1172</v>
      </c>
      <c r="U3574" t="s">
        <v>67</v>
      </c>
      <c r="V3574" t="s">
        <v>67</v>
      </c>
      <c r="W3574" t="s">
        <v>1129</v>
      </c>
      <c r="X3574" t="s">
        <v>67</v>
      </c>
      <c r="Y3574" t="s">
        <v>67</v>
      </c>
      <c r="Z3574" t="s">
        <v>67</v>
      </c>
      <c r="AA3574">
        <v>3</v>
      </c>
      <c r="AB3574">
        <v>3</v>
      </c>
      <c r="AC3574" t="s">
        <v>67</v>
      </c>
      <c r="AD3574">
        <v>375</v>
      </c>
      <c r="AE3574">
        <v>18</v>
      </c>
      <c r="AF3574">
        <v>1000</v>
      </c>
      <c r="AG3574">
        <v>22</v>
      </c>
      <c r="AH3574">
        <f t="shared" si="110"/>
        <v>625</v>
      </c>
      <c r="AI3574">
        <f t="shared" si="111"/>
        <v>4</v>
      </c>
      <c r="AJ3574" t="s">
        <v>67</v>
      </c>
      <c r="AK3574" t="s">
        <v>67</v>
      </c>
      <c r="AL3574" t="s">
        <v>67</v>
      </c>
      <c r="AM3574" t="s">
        <v>67</v>
      </c>
      <c r="AN3574" t="s">
        <v>67</v>
      </c>
      <c r="AO3574" t="s">
        <v>67</v>
      </c>
      <c r="AP3574" t="s">
        <v>1570</v>
      </c>
      <c r="AQ3574" t="s">
        <v>139</v>
      </c>
      <c r="AR3574" t="s">
        <v>67</v>
      </c>
      <c r="AS3574" t="s">
        <v>67</v>
      </c>
      <c r="AT3574" t="s">
        <v>67</v>
      </c>
      <c r="AU3574">
        <v>62</v>
      </c>
      <c r="AV3574">
        <v>0.44521825900000001</v>
      </c>
      <c r="AW3574">
        <v>60</v>
      </c>
      <c r="AX3574">
        <v>0.76811589400000002</v>
      </c>
      <c r="AY3574" t="s">
        <v>67</v>
      </c>
      <c r="AZ3574" t="s">
        <v>67</v>
      </c>
      <c r="BA3574" t="s">
        <v>67</v>
      </c>
      <c r="BB3574">
        <v>-3.2789823000000003E-2</v>
      </c>
      <c r="BC3574" s="1">
        <v>7.1799999999999997E-5</v>
      </c>
      <c r="BD3574" t="s">
        <v>67</v>
      </c>
      <c r="BE3574" t="s">
        <v>67</v>
      </c>
      <c r="BF3574">
        <v>-3.1858175709999998</v>
      </c>
      <c r="BG3574">
        <v>0.8</v>
      </c>
      <c r="BH3574">
        <v>-2.5486540569999998</v>
      </c>
      <c r="BI3574" t="s">
        <v>164</v>
      </c>
      <c r="BJ3574" t="s">
        <v>164</v>
      </c>
      <c r="BK3574" t="s">
        <v>4641</v>
      </c>
    </row>
    <row r="3575" spans="1:63" hidden="1" x14ac:dyDescent="0.35">
      <c r="A3575" t="s">
        <v>4625</v>
      </c>
      <c r="B3575" t="s">
        <v>67</v>
      </c>
      <c r="C3575" t="s">
        <v>67</v>
      </c>
      <c r="D3575" t="s">
        <v>67</v>
      </c>
      <c r="E3575" t="s">
        <v>67</v>
      </c>
      <c r="F3575" t="s">
        <v>66</v>
      </c>
      <c r="G3575" t="s">
        <v>67</v>
      </c>
      <c r="H3575" t="s">
        <v>5206</v>
      </c>
      <c r="I3575" t="s">
        <v>67</v>
      </c>
      <c r="J3575" t="s">
        <v>67</v>
      </c>
      <c r="K3575" t="s">
        <v>67</v>
      </c>
      <c r="L3575" t="s">
        <v>67</v>
      </c>
      <c r="M3575" t="s">
        <v>67</v>
      </c>
      <c r="N3575" t="s">
        <v>67</v>
      </c>
      <c r="O3575" t="s">
        <v>74</v>
      </c>
      <c r="P3575" t="s">
        <v>67</v>
      </c>
      <c r="Q3575" t="s">
        <v>76</v>
      </c>
      <c r="R3575" t="s">
        <v>77</v>
      </c>
      <c r="S3575" t="s">
        <v>4797</v>
      </c>
      <c r="T3575" t="s">
        <v>3458</v>
      </c>
      <c r="U3575" t="s">
        <v>67</v>
      </c>
      <c r="V3575" t="s">
        <v>67</v>
      </c>
      <c r="W3575" t="s">
        <v>1129</v>
      </c>
      <c r="X3575" t="s">
        <v>67</v>
      </c>
      <c r="Y3575" t="s">
        <v>67</v>
      </c>
      <c r="Z3575" t="s">
        <v>67</v>
      </c>
      <c r="AA3575">
        <v>3</v>
      </c>
      <c r="AB3575">
        <v>3</v>
      </c>
      <c r="AC3575" t="s">
        <v>67</v>
      </c>
      <c r="AD3575">
        <v>375</v>
      </c>
      <c r="AE3575">
        <v>18</v>
      </c>
      <c r="AF3575">
        <v>1000</v>
      </c>
      <c r="AG3575">
        <v>22</v>
      </c>
      <c r="AH3575">
        <f t="shared" si="110"/>
        <v>625</v>
      </c>
      <c r="AI3575">
        <f t="shared" si="111"/>
        <v>4</v>
      </c>
      <c r="AJ3575" t="s">
        <v>67</v>
      </c>
      <c r="AK3575" t="s">
        <v>67</v>
      </c>
      <c r="AL3575" t="s">
        <v>67</v>
      </c>
      <c r="AM3575" t="s">
        <v>67</v>
      </c>
      <c r="AN3575" t="s">
        <v>67</v>
      </c>
      <c r="AO3575" t="s">
        <v>67</v>
      </c>
      <c r="AP3575" t="s">
        <v>1570</v>
      </c>
      <c r="AQ3575" t="s">
        <v>139</v>
      </c>
      <c r="AR3575" t="s">
        <v>67</v>
      </c>
      <c r="AS3575" t="s">
        <v>67</v>
      </c>
      <c r="AT3575" t="s">
        <v>67</v>
      </c>
      <c r="AU3575">
        <v>67</v>
      </c>
      <c r="AV3575">
        <v>0.76901335699999995</v>
      </c>
      <c r="AW3575">
        <v>67</v>
      </c>
      <c r="AX3575">
        <v>0.92982450400000005</v>
      </c>
      <c r="AY3575" t="s">
        <v>67</v>
      </c>
      <c r="AZ3575" t="s">
        <v>67</v>
      </c>
      <c r="BA3575" t="s">
        <v>67</v>
      </c>
      <c r="BB3575">
        <v>0</v>
      </c>
      <c r="BC3575">
        <v>1.08113E-4</v>
      </c>
      <c r="BD3575" t="s">
        <v>67</v>
      </c>
      <c r="BE3575" t="s">
        <v>67</v>
      </c>
      <c r="BF3575">
        <v>0</v>
      </c>
      <c r="BG3575">
        <v>0.8</v>
      </c>
      <c r="BH3575">
        <v>0</v>
      </c>
      <c r="BI3575" t="s">
        <v>164</v>
      </c>
      <c r="BJ3575" t="s">
        <v>164</v>
      </c>
      <c r="BK3575" t="s">
        <v>4641</v>
      </c>
    </row>
    <row r="3576" spans="1:63" hidden="1" x14ac:dyDescent="0.35">
      <c r="A3576" t="s">
        <v>4625</v>
      </c>
      <c r="B3576" t="s">
        <v>67</v>
      </c>
      <c r="C3576" t="s">
        <v>67</v>
      </c>
      <c r="D3576" t="s">
        <v>67</v>
      </c>
      <c r="E3576" t="s">
        <v>67</v>
      </c>
      <c r="F3576" t="s">
        <v>66</v>
      </c>
      <c r="G3576" t="s">
        <v>67</v>
      </c>
      <c r="H3576" t="s">
        <v>5206</v>
      </c>
      <c r="I3576" t="s">
        <v>67</v>
      </c>
      <c r="J3576" t="s">
        <v>67</v>
      </c>
      <c r="K3576" t="s">
        <v>67</v>
      </c>
      <c r="L3576" t="s">
        <v>67</v>
      </c>
      <c r="M3576" t="s">
        <v>67</v>
      </c>
      <c r="N3576" t="s">
        <v>67</v>
      </c>
      <c r="O3576" t="s">
        <v>74</v>
      </c>
      <c r="P3576" t="s">
        <v>67</v>
      </c>
      <c r="Q3576" t="s">
        <v>76</v>
      </c>
      <c r="R3576" t="s">
        <v>77</v>
      </c>
      <c r="S3576" t="s">
        <v>4797</v>
      </c>
      <c r="T3576" t="s">
        <v>1172</v>
      </c>
      <c r="U3576" t="s">
        <v>67</v>
      </c>
      <c r="V3576" t="s">
        <v>67</v>
      </c>
      <c r="W3576" t="s">
        <v>1129</v>
      </c>
      <c r="X3576" t="s">
        <v>67</v>
      </c>
      <c r="Y3576" t="s">
        <v>67</v>
      </c>
      <c r="Z3576" t="s">
        <v>67</v>
      </c>
      <c r="AA3576">
        <v>3</v>
      </c>
      <c r="AB3576">
        <v>3</v>
      </c>
      <c r="AC3576" t="s">
        <v>67</v>
      </c>
      <c r="AD3576">
        <v>375</v>
      </c>
      <c r="AE3576">
        <v>18</v>
      </c>
      <c r="AF3576">
        <v>1000</v>
      </c>
      <c r="AG3576">
        <v>22</v>
      </c>
      <c r="AH3576">
        <f t="shared" si="110"/>
        <v>625</v>
      </c>
      <c r="AI3576">
        <f t="shared" si="111"/>
        <v>4</v>
      </c>
      <c r="AJ3576" t="s">
        <v>67</v>
      </c>
      <c r="AK3576" t="s">
        <v>67</v>
      </c>
      <c r="AL3576" t="s">
        <v>67</v>
      </c>
      <c r="AM3576" t="s">
        <v>67</v>
      </c>
      <c r="AN3576" t="s">
        <v>67</v>
      </c>
      <c r="AO3576" t="s">
        <v>67</v>
      </c>
      <c r="AP3576" t="s">
        <v>139</v>
      </c>
      <c r="AQ3576" t="s">
        <v>139</v>
      </c>
      <c r="AR3576" t="s">
        <v>67</v>
      </c>
      <c r="AS3576" t="s">
        <v>67</v>
      </c>
      <c r="AT3576" t="s">
        <v>67</v>
      </c>
      <c r="AU3576">
        <v>4</v>
      </c>
      <c r="AV3576">
        <v>1.7413886890000001</v>
      </c>
      <c r="AW3576">
        <v>4</v>
      </c>
      <c r="AX3576">
        <v>0.95902565500000003</v>
      </c>
      <c r="AY3576" t="s">
        <v>67</v>
      </c>
      <c r="AZ3576" t="s">
        <v>67</v>
      </c>
      <c r="BA3576" t="s">
        <v>67</v>
      </c>
      <c r="BB3576">
        <v>0</v>
      </c>
      <c r="BC3576">
        <v>8.2336766000000006E-2</v>
      </c>
      <c r="BD3576" t="s">
        <v>67</v>
      </c>
      <c r="BE3576" t="s">
        <v>67</v>
      </c>
      <c r="BF3576">
        <v>0</v>
      </c>
      <c r="BG3576">
        <v>0.8</v>
      </c>
      <c r="BH3576">
        <v>0</v>
      </c>
      <c r="BI3576" t="s">
        <v>164</v>
      </c>
      <c r="BJ3576" t="s">
        <v>164</v>
      </c>
      <c r="BK3576" t="s">
        <v>4641</v>
      </c>
    </row>
    <row r="3577" spans="1:63" hidden="1" x14ac:dyDescent="0.35">
      <c r="A3577" t="s">
        <v>4625</v>
      </c>
      <c r="B3577" t="s">
        <v>67</v>
      </c>
      <c r="C3577" t="s">
        <v>67</v>
      </c>
      <c r="D3577" t="s">
        <v>67</v>
      </c>
      <c r="E3577" t="s">
        <v>67</v>
      </c>
      <c r="F3577" t="s">
        <v>66</v>
      </c>
      <c r="G3577" t="s">
        <v>67</v>
      </c>
      <c r="H3577" t="s">
        <v>5206</v>
      </c>
      <c r="I3577" t="s">
        <v>67</v>
      </c>
      <c r="J3577" t="s">
        <v>67</v>
      </c>
      <c r="K3577" t="s">
        <v>67</v>
      </c>
      <c r="L3577" t="s">
        <v>67</v>
      </c>
      <c r="M3577" t="s">
        <v>67</v>
      </c>
      <c r="N3577" t="s">
        <v>67</v>
      </c>
      <c r="O3577" t="s">
        <v>74</v>
      </c>
      <c r="P3577" t="s">
        <v>67</v>
      </c>
      <c r="Q3577" t="s">
        <v>76</v>
      </c>
      <c r="R3577" t="s">
        <v>77</v>
      </c>
      <c r="S3577" t="s">
        <v>4650</v>
      </c>
      <c r="T3577" t="s">
        <v>3458</v>
      </c>
      <c r="U3577" t="s">
        <v>67</v>
      </c>
      <c r="V3577" t="s">
        <v>67</v>
      </c>
      <c r="W3577" t="s">
        <v>80</v>
      </c>
      <c r="X3577" t="s">
        <v>67</v>
      </c>
      <c r="Y3577" t="s">
        <v>67</v>
      </c>
      <c r="Z3577" t="s">
        <v>67</v>
      </c>
      <c r="AA3577">
        <v>3</v>
      </c>
      <c r="AB3577">
        <v>3</v>
      </c>
      <c r="AC3577" t="s">
        <v>67</v>
      </c>
      <c r="AD3577">
        <v>375</v>
      </c>
      <c r="AE3577">
        <v>18</v>
      </c>
      <c r="AF3577">
        <v>1000</v>
      </c>
      <c r="AG3577">
        <v>18</v>
      </c>
      <c r="AH3577">
        <f t="shared" si="110"/>
        <v>625</v>
      </c>
      <c r="AI3577">
        <f t="shared" si="111"/>
        <v>0</v>
      </c>
      <c r="AJ3577" t="s">
        <v>67</v>
      </c>
      <c r="AK3577" t="s">
        <v>67</v>
      </c>
      <c r="AL3577" t="s">
        <v>67</v>
      </c>
      <c r="AM3577" t="s">
        <v>67</v>
      </c>
      <c r="AN3577" t="s">
        <v>67</v>
      </c>
      <c r="AO3577" t="s">
        <v>67</v>
      </c>
      <c r="AP3577" t="s">
        <v>1570</v>
      </c>
      <c r="AQ3577" t="s">
        <v>139</v>
      </c>
      <c r="AR3577" t="s">
        <v>67</v>
      </c>
      <c r="AS3577" t="s">
        <v>67</v>
      </c>
      <c r="AT3577" t="s">
        <v>67</v>
      </c>
      <c r="AU3577">
        <v>74.5</v>
      </c>
      <c r="AV3577">
        <v>0.86602540400000005</v>
      </c>
      <c r="AW3577">
        <v>63</v>
      </c>
      <c r="AX3577">
        <v>1.212435565</v>
      </c>
      <c r="AY3577" t="s">
        <v>67</v>
      </c>
      <c r="AZ3577" t="s">
        <v>67</v>
      </c>
      <c r="BA3577" t="s">
        <v>67</v>
      </c>
      <c r="BB3577">
        <v>-0.16766439899999999</v>
      </c>
      <c r="BC3577">
        <v>1.685E-4</v>
      </c>
      <c r="BD3577" t="s">
        <v>67</v>
      </c>
      <c r="BE3577" t="s">
        <v>67</v>
      </c>
      <c r="BF3577">
        <v>-10.915316949999999</v>
      </c>
      <c r="BG3577">
        <v>0.8</v>
      </c>
      <c r="BH3577">
        <v>-8.7322535610000003</v>
      </c>
      <c r="BI3577" t="s">
        <v>164</v>
      </c>
      <c r="BJ3577" t="s">
        <v>164</v>
      </c>
      <c r="BK3577" t="s">
        <v>4641</v>
      </c>
    </row>
    <row r="3578" spans="1:63" hidden="1" x14ac:dyDescent="0.35">
      <c r="A3578" t="s">
        <v>4625</v>
      </c>
      <c r="B3578" t="s">
        <v>67</v>
      </c>
      <c r="C3578" t="s">
        <v>67</v>
      </c>
      <c r="D3578" t="s">
        <v>67</v>
      </c>
      <c r="E3578" t="s">
        <v>67</v>
      </c>
      <c r="F3578" t="s">
        <v>66</v>
      </c>
      <c r="G3578" t="s">
        <v>67</v>
      </c>
      <c r="H3578" t="s">
        <v>5206</v>
      </c>
      <c r="I3578" t="s">
        <v>67</v>
      </c>
      <c r="J3578" t="s">
        <v>67</v>
      </c>
      <c r="K3578" t="s">
        <v>67</v>
      </c>
      <c r="L3578" t="s">
        <v>67</v>
      </c>
      <c r="M3578" t="s">
        <v>67</v>
      </c>
      <c r="N3578" t="s">
        <v>67</v>
      </c>
      <c r="O3578" t="s">
        <v>74</v>
      </c>
      <c r="P3578" t="s">
        <v>67</v>
      </c>
      <c r="Q3578" t="s">
        <v>76</v>
      </c>
      <c r="R3578" t="s">
        <v>77</v>
      </c>
      <c r="S3578" t="s">
        <v>4797</v>
      </c>
      <c r="T3578" t="s">
        <v>3458</v>
      </c>
      <c r="U3578" t="s">
        <v>67</v>
      </c>
      <c r="V3578" t="s">
        <v>67</v>
      </c>
      <c r="W3578" t="s">
        <v>904</v>
      </c>
      <c r="X3578" t="s">
        <v>67</v>
      </c>
      <c r="Y3578" t="s">
        <v>67</v>
      </c>
      <c r="Z3578" t="s">
        <v>67</v>
      </c>
      <c r="AA3578">
        <v>3</v>
      </c>
      <c r="AB3578">
        <v>3</v>
      </c>
      <c r="AC3578" t="s">
        <v>67</v>
      </c>
      <c r="AD3578">
        <v>375</v>
      </c>
      <c r="AE3578">
        <v>18</v>
      </c>
      <c r="AF3578">
        <v>375</v>
      </c>
      <c r="AG3578">
        <v>22</v>
      </c>
      <c r="AH3578">
        <f t="shared" si="110"/>
        <v>0</v>
      </c>
      <c r="AI3578">
        <f t="shared" si="111"/>
        <v>4</v>
      </c>
      <c r="AJ3578" t="s">
        <v>67</v>
      </c>
      <c r="AK3578" t="s">
        <v>67</v>
      </c>
      <c r="AL3578" t="s">
        <v>67</v>
      </c>
      <c r="AM3578" t="s">
        <v>67</v>
      </c>
      <c r="AN3578" t="s">
        <v>67</v>
      </c>
      <c r="AO3578" t="s">
        <v>67</v>
      </c>
      <c r="AP3578" t="s">
        <v>139</v>
      </c>
      <c r="AQ3578" t="s">
        <v>139</v>
      </c>
      <c r="AR3578" t="s">
        <v>67</v>
      </c>
      <c r="AS3578" t="s">
        <v>67</v>
      </c>
      <c r="AT3578" t="s">
        <v>67</v>
      </c>
      <c r="AU3578">
        <v>22</v>
      </c>
      <c r="AV3578">
        <v>3.0789771020000001</v>
      </c>
      <c r="AW3578">
        <v>50</v>
      </c>
      <c r="AX3578">
        <v>1.3628259300000001</v>
      </c>
      <c r="AY3578" t="s">
        <v>67</v>
      </c>
      <c r="AZ3578" t="s">
        <v>67</v>
      </c>
      <c r="BA3578" t="s">
        <v>67</v>
      </c>
      <c r="BB3578">
        <v>0.82098055199999997</v>
      </c>
      <c r="BC3578">
        <v>6.7766340000000001E-3</v>
      </c>
      <c r="BD3578" t="s">
        <v>67</v>
      </c>
      <c r="BE3578" t="s">
        <v>67</v>
      </c>
      <c r="BF3578">
        <v>11.76024582</v>
      </c>
      <c r="BG3578">
        <v>0.8</v>
      </c>
      <c r="BH3578">
        <v>9.4081966520000009</v>
      </c>
      <c r="BI3578" t="s">
        <v>164</v>
      </c>
      <c r="BJ3578" t="s">
        <v>164</v>
      </c>
      <c r="BK3578" t="s">
        <v>4641</v>
      </c>
    </row>
    <row r="3579" spans="1:63" hidden="1" x14ac:dyDescent="0.35">
      <c r="A3579" t="s">
        <v>4625</v>
      </c>
      <c r="B3579" t="s">
        <v>67</v>
      </c>
      <c r="C3579" t="s">
        <v>67</v>
      </c>
      <c r="D3579" t="s">
        <v>67</v>
      </c>
      <c r="E3579" t="s">
        <v>67</v>
      </c>
      <c r="F3579" t="s">
        <v>66</v>
      </c>
      <c r="G3579" t="s">
        <v>67</v>
      </c>
      <c r="H3579" t="s">
        <v>5206</v>
      </c>
      <c r="I3579" t="s">
        <v>67</v>
      </c>
      <c r="J3579" t="s">
        <v>67</v>
      </c>
      <c r="K3579" t="s">
        <v>67</v>
      </c>
      <c r="L3579" t="s">
        <v>67</v>
      </c>
      <c r="M3579" t="s">
        <v>67</v>
      </c>
      <c r="N3579" t="s">
        <v>67</v>
      </c>
      <c r="O3579" t="s">
        <v>74</v>
      </c>
      <c r="P3579" t="s">
        <v>67</v>
      </c>
      <c r="Q3579" t="s">
        <v>76</v>
      </c>
      <c r="R3579" t="s">
        <v>77</v>
      </c>
      <c r="S3579" t="s">
        <v>4650</v>
      </c>
      <c r="T3579" t="s">
        <v>3458</v>
      </c>
      <c r="U3579" t="s">
        <v>67</v>
      </c>
      <c r="V3579" t="s">
        <v>67</v>
      </c>
      <c r="W3579" t="s">
        <v>80</v>
      </c>
      <c r="X3579" t="s">
        <v>67</v>
      </c>
      <c r="Y3579" t="s">
        <v>67</v>
      </c>
      <c r="Z3579" t="s">
        <v>67</v>
      </c>
      <c r="AA3579">
        <v>3</v>
      </c>
      <c r="AB3579">
        <v>3</v>
      </c>
      <c r="AC3579" t="s">
        <v>67</v>
      </c>
      <c r="AD3579">
        <v>375</v>
      </c>
      <c r="AE3579">
        <v>18</v>
      </c>
      <c r="AF3579">
        <v>1000</v>
      </c>
      <c r="AG3579">
        <v>18</v>
      </c>
      <c r="AH3579">
        <f t="shared" si="110"/>
        <v>625</v>
      </c>
      <c r="AI3579">
        <f t="shared" si="111"/>
        <v>0</v>
      </c>
      <c r="AJ3579" t="s">
        <v>67</v>
      </c>
      <c r="AK3579" t="s">
        <v>67</v>
      </c>
      <c r="AL3579" t="s">
        <v>67</v>
      </c>
      <c r="AM3579" t="s">
        <v>67</v>
      </c>
      <c r="AN3579" t="s">
        <v>67</v>
      </c>
      <c r="AO3579" t="s">
        <v>67</v>
      </c>
      <c r="AP3579" t="s">
        <v>3810</v>
      </c>
      <c r="AQ3579" t="s">
        <v>157</v>
      </c>
      <c r="AR3579" t="s">
        <v>67</v>
      </c>
      <c r="AS3579" t="s">
        <v>67</v>
      </c>
      <c r="AT3579" t="s">
        <v>67</v>
      </c>
      <c r="AU3579">
        <v>90</v>
      </c>
      <c r="AV3579">
        <v>2.598076211</v>
      </c>
      <c r="AW3579">
        <v>66</v>
      </c>
      <c r="AX3579">
        <v>1.7320508080000001</v>
      </c>
      <c r="AY3579" t="s">
        <v>67</v>
      </c>
      <c r="AZ3579" t="s">
        <v>67</v>
      </c>
      <c r="BA3579" t="s">
        <v>67</v>
      </c>
      <c r="BB3579">
        <v>-0.310154928</v>
      </c>
      <c r="BC3579">
        <v>5.0734599999999999E-4</v>
      </c>
      <c r="BD3579" t="s">
        <v>67</v>
      </c>
      <c r="BE3579" t="s">
        <v>67</v>
      </c>
      <c r="BF3579">
        <v>-10.869859529999999</v>
      </c>
      <c r="BG3579">
        <v>0.8</v>
      </c>
      <c r="BH3579">
        <v>-8.6958876220000008</v>
      </c>
      <c r="BI3579" t="s">
        <v>164</v>
      </c>
      <c r="BJ3579" t="s">
        <v>164</v>
      </c>
      <c r="BK3579" t="s">
        <v>4641</v>
      </c>
    </row>
    <row r="3580" spans="1:63" hidden="1" x14ac:dyDescent="0.35">
      <c r="A3580" t="s">
        <v>4625</v>
      </c>
      <c r="B3580" t="s">
        <v>67</v>
      </c>
      <c r="C3580" t="s">
        <v>67</v>
      </c>
      <c r="D3580" t="s">
        <v>67</v>
      </c>
      <c r="E3580" t="s">
        <v>67</v>
      </c>
      <c r="F3580" t="s">
        <v>66</v>
      </c>
      <c r="G3580" t="s">
        <v>67</v>
      </c>
      <c r="H3580" t="s">
        <v>5206</v>
      </c>
      <c r="I3580" t="s">
        <v>67</v>
      </c>
      <c r="J3580" t="s">
        <v>67</v>
      </c>
      <c r="K3580" t="s">
        <v>67</v>
      </c>
      <c r="L3580" t="s">
        <v>67</v>
      </c>
      <c r="M3580" t="s">
        <v>67</v>
      </c>
      <c r="N3580" t="s">
        <v>67</v>
      </c>
      <c r="O3580" t="s">
        <v>74</v>
      </c>
      <c r="P3580" t="s">
        <v>67</v>
      </c>
      <c r="Q3580" t="s">
        <v>76</v>
      </c>
      <c r="R3580" t="s">
        <v>77</v>
      </c>
      <c r="S3580" t="s">
        <v>4650</v>
      </c>
      <c r="T3580" t="s">
        <v>1172</v>
      </c>
      <c r="U3580" t="s">
        <v>67</v>
      </c>
      <c r="V3580" t="s">
        <v>67</v>
      </c>
      <c r="W3580" t="s">
        <v>80</v>
      </c>
      <c r="X3580" t="s">
        <v>67</v>
      </c>
      <c r="Y3580" t="s">
        <v>67</v>
      </c>
      <c r="Z3580" t="s">
        <v>67</v>
      </c>
      <c r="AA3580">
        <v>3</v>
      </c>
      <c r="AB3580">
        <v>3</v>
      </c>
      <c r="AC3580" t="s">
        <v>67</v>
      </c>
      <c r="AD3580">
        <v>375</v>
      </c>
      <c r="AE3580">
        <v>18</v>
      </c>
      <c r="AF3580">
        <v>1000</v>
      </c>
      <c r="AG3580">
        <v>18</v>
      </c>
      <c r="AH3580">
        <f t="shared" si="110"/>
        <v>625</v>
      </c>
      <c r="AI3580">
        <f t="shared" si="111"/>
        <v>0</v>
      </c>
      <c r="AJ3580" t="s">
        <v>67</v>
      </c>
      <c r="AK3580" t="s">
        <v>67</v>
      </c>
      <c r="AL3580" t="s">
        <v>67</v>
      </c>
      <c r="AM3580" t="s">
        <v>67</v>
      </c>
      <c r="AN3580" t="s">
        <v>67</v>
      </c>
      <c r="AO3580" t="s">
        <v>67</v>
      </c>
      <c r="AP3580" t="s">
        <v>4693</v>
      </c>
      <c r="AQ3580" t="s">
        <v>160</v>
      </c>
      <c r="AR3580" t="s">
        <v>67</v>
      </c>
      <c r="AS3580" t="s">
        <v>67</v>
      </c>
      <c r="AT3580" t="s">
        <v>67</v>
      </c>
      <c r="AU3580">
        <v>7</v>
      </c>
      <c r="AV3580">
        <v>3.4641016150000001</v>
      </c>
      <c r="AW3580">
        <v>35</v>
      </c>
      <c r="AX3580">
        <v>1.7320508080000001</v>
      </c>
      <c r="AY3580" t="s">
        <v>67</v>
      </c>
      <c r="AZ3580" t="s">
        <v>67</v>
      </c>
      <c r="BA3580" t="s">
        <v>67</v>
      </c>
      <c r="BB3580">
        <v>1.609437912</v>
      </c>
      <c r="BC3580">
        <v>8.2448980000000005E-2</v>
      </c>
      <c r="BD3580" t="s">
        <v>67</v>
      </c>
      <c r="BE3580" t="s">
        <v>67</v>
      </c>
      <c r="BF3580">
        <v>10.224154410000001</v>
      </c>
      <c r="BG3580">
        <v>0.8</v>
      </c>
      <c r="BH3580">
        <v>8.1793235249999992</v>
      </c>
      <c r="BI3580" t="s">
        <v>164</v>
      </c>
      <c r="BJ3580" t="s">
        <v>164</v>
      </c>
      <c r="BK3580" t="s">
        <v>4641</v>
      </c>
    </row>
    <row r="3581" spans="1:63" hidden="1" x14ac:dyDescent="0.35">
      <c r="A3581" t="s">
        <v>4625</v>
      </c>
      <c r="B3581" t="s">
        <v>67</v>
      </c>
      <c r="C3581" t="s">
        <v>67</v>
      </c>
      <c r="D3581" t="s">
        <v>67</v>
      </c>
      <c r="E3581" t="s">
        <v>67</v>
      </c>
      <c r="F3581" t="s">
        <v>66</v>
      </c>
      <c r="G3581" t="s">
        <v>67</v>
      </c>
      <c r="H3581" t="s">
        <v>5206</v>
      </c>
      <c r="I3581" t="s">
        <v>67</v>
      </c>
      <c r="J3581" t="s">
        <v>67</v>
      </c>
      <c r="K3581" t="s">
        <v>67</v>
      </c>
      <c r="L3581" t="s">
        <v>67</v>
      </c>
      <c r="M3581" t="s">
        <v>67</v>
      </c>
      <c r="N3581" t="s">
        <v>67</v>
      </c>
      <c r="O3581" t="s">
        <v>74</v>
      </c>
      <c r="P3581" t="s">
        <v>67</v>
      </c>
      <c r="Q3581" t="s">
        <v>76</v>
      </c>
      <c r="R3581" t="s">
        <v>77</v>
      </c>
      <c r="S3581" t="s">
        <v>4797</v>
      </c>
      <c r="T3581" t="s">
        <v>3458</v>
      </c>
      <c r="U3581" t="s">
        <v>67</v>
      </c>
      <c r="V3581" t="s">
        <v>67</v>
      </c>
      <c r="W3581" t="s">
        <v>904</v>
      </c>
      <c r="X3581" t="s">
        <v>67</v>
      </c>
      <c r="Y3581" t="s">
        <v>67</v>
      </c>
      <c r="Z3581" t="s">
        <v>67</v>
      </c>
      <c r="AA3581">
        <v>3</v>
      </c>
      <c r="AB3581">
        <v>3</v>
      </c>
      <c r="AC3581" t="s">
        <v>67</v>
      </c>
      <c r="AD3581">
        <v>375</v>
      </c>
      <c r="AE3581">
        <v>18</v>
      </c>
      <c r="AF3581">
        <v>375</v>
      </c>
      <c r="AG3581">
        <v>22</v>
      </c>
      <c r="AH3581">
        <f t="shared" si="110"/>
        <v>0</v>
      </c>
      <c r="AI3581">
        <f t="shared" si="111"/>
        <v>4</v>
      </c>
      <c r="AJ3581" t="s">
        <v>67</v>
      </c>
      <c r="AK3581" t="s">
        <v>67</v>
      </c>
      <c r="AL3581" t="s">
        <v>67</v>
      </c>
      <c r="AM3581" t="s">
        <v>67</v>
      </c>
      <c r="AN3581" t="s">
        <v>67</v>
      </c>
      <c r="AO3581" t="s">
        <v>67</v>
      </c>
      <c r="AP3581" t="s">
        <v>4693</v>
      </c>
      <c r="AQ3581" t="s">
        <v>160</v>
      </c>
      <c r="AR3581" t="s">
        <v>67</v>
      </c>
      <c r="AS3581" t="s">
        <v>67</v>
      </c>
      <c r="AT3581" t="s">
        <v>67</v>
      </c>
      <c r="AU3581">
        <v>22</v>
      </c>
      <c r="AV3581">
        <v>4.5806302350000001</v>
      </c>
      <c r="AW3581">
        <v>10</v>
      </c>
      <c r="AX3581">
        <v>1.816836511</v>
      </c>
      <c r="AY3581" t="s">
        <v>67</v>
      </c>
      <c r="AZ3581" t="s">
        <v>67</v>
      </c>
      <c r="BA3581" t="s">
        <v>67</v>
      </c>
      <c r="BB3581">
        <v>-0.78845736</v>
      </c>
      <c r="BC3581">
        <v>2.5453515999999999E-2</v>
      </c>
      <c r="BD3581" t="s">
        <v>67</v>
      </c>
      <c r="BE3581" t="s">
        <v>67</v>
      </c>
      <c r="BF3581">
        <v>-3.443851875</v>
      </c>
      <c r="BG3581">
        <v>0.8</v>
      </c>
      <c r="BH3581">
        <v>-2.7550815000000002</v>
      </c>
      <c r="BI3581" t="s">
        <v>164</v>
      </c>
      <c r="BJ3581" t="s">
        <v>164</v>
      </c>
      <c r="BK3581" t="s">
        <v>4641</v>
      </c>
    </row>
    <row r="3582" spans="1:63" hidden="1" x14ac:dyDescent="0.35">
      <c r="A3582" t="s">
        <v>4625</v>
      </c>
      <c r="B3582" t="s">
        <v>67</v>
      </c>
      <c r="C3582" t="s">
        <v>67</v>
      </c>
      <c r="D3582" t="s">
        <v>67</v>
      </c>
      <c r="E3582" t="s">
        <v>67</v>
      </c>
      <c r="F3582" t="s">
        <v>66</v>
      </c>
      <c r="G3582" t="s">
        <v>67</v>
      </c>
      <c r="H3582" t="s">
        <v>5206</v>
      </c>
      <c r="I3582" t="s">
        <v>67</v>
      </c>
      <c r="J3582" t="s">
        <v>67</v>
      </c>
      <c r="K3582" t="s">
        <v>67</v>
      </c>
      <c r="L3582" t="s">
        <v>67</v>
      </c>
      <c r="M3582" t="s">
        <v>67</v>
      </c>
      <c r="N3582" t="s">
        <v>67</v>
      </c>
      <c r="O3582" t="s">
        <v>74</v>
      </c>
      <c r="P3582" t="s">
        <v>67</v>
      </c>
      <c r="Q3582" t="s">
        <v>76</v>
      </c>
      <c r="R3582" t="s">
        <v>77</v>
      </c>
      <c r="S3582" t="s">
        <v>4797</v>
      </c>
      <c r="T3582" t="s">
        <v>1172</v>
      </c>
      <c r="U3582" t="s">
        <v>67</v>
      </c>
      <c r="V3582" t="s">
        <v>67</v>
      </c>
      <c r="W3582" t="s">
        <v>1129</v>
      </c>
      <c r="X3582" t="s">
        <v>67</v>
      </c>
      <c r="Y3582" t="s">
        <v>67</v>
      </c>
      <c r="Z3582" t="s">
        <v>67</v>
      </c>
      <c r="AA3582">
        <v>3</v>
      </c>
      <c r="AB3582">
        <v>3</v>
      </c>
      <c r="AC3582" t="s">
        <v>67</v>
      </c>
      <c r="AD3582">
        <v>375</v>
      </c>
      <c r="AE3582">
        <v>18</v>
      </c>
      <c r="AF3582">
        <v>1000</v>
      </c>
      <c r="AG3582">
        <v>22</v>
      </c>
      <c r="AH3582">
        <f t="shared" si="110"/>
        <v>625</v>
      </c>
      <c r="AI3582">
        <f t="shared" si="111"/>
        <v>4</v>
      </c>
      <c r="AJ3582" t="s">
        <v>67</v>
      </c>
      <c r="AK3582" t="s">
        <v>67</v>
      </c>
      <c r="AL3582" t="s">
        <v>67</v>
      </c>
      <c r="AM3582" t="s">
        <v>67</v>
      </c>
      <c r="AN3582" t="s">
        <v>67</v>
      </c>
      <c r="AO3582" t="s">
        <v>67</v>
      </c>
      <c r="AP3582" t="s">
        <v>3810</v>
      </c>
      <c r="AQ3582" t="s">
        <v>157</v>
      </c>
      <c r="AR3582" t="s">
        <v>67</v>
      </c>
      <c r="AS3582" t="s">
        <v>67</v>
      </c>
      <c r="AT3582" t="s">
        <v>67</v>
      </c>
      <c r="AU3582">
        <v>55</v>
      </c>
      <c r="AV3582">
        <v>4.328846295</v>
      </c>
      <c r="AW3582">
        <v>50</v>
      </c>
      <c r="AX3582">
        <v>2.250792213</v>
      </c>
      <c r="AY3582" t="s">
        <v>67</v>
      </c>
      <c r="AZ3582" t="s">
        <v>67</v>
      </c>
      <c r="BA3582" t="s">
        <v>67</v>
      </c>
      <c r="BB3582">
        <v>-9.5310179999999994E-2</v>
      </c>
      <c r="BC3582">
        <v>2.7403689999999999E-3</v>
      </c>
      <c r="BD3582" t="s">
        <v>67</v>
      </c>
      <c r="BE3582" t="s">
        <v>67</v>
      </c>
      <c r="BF3582">
        <v>-1.4492760979999999</v>
      </c>
      <c r="BG3582">
        <v>0.8</v>
      </c>
      <c r="BH3582">
        <v>-1.1594208779999999</v>
      </c>
      <c r="BI3582" t="s">
        <v>164</v>
      </c>
      <c r="BJ3582" t="s">
        <v>164</v>
      </c>
      <c r="BK3582" t="s">
        <v>4641</v>
      </c>
    </row>
    <row r="3583" spans="1:63" hidden="1" x14ac:dyDescent="0.35">
      <c r="A3583" t="s">
        <v>4625</v>
      </c>
      <c r="B3583" t="s">
        <v>67</v>
      </c>
      <c r="C3583" t="s">
        <v>67</v>
      </c>
      <c r="D3583" t="s">
        <v>67</v>
      </c>
      <c r="E3583" t="s">
        <v>67</v>
      </c>
      <c r="F3583" t="s">
        <v>66</v>
      </c>
      <c r="G3583" t="s">
        <v>67</v>
      </c>
      <c r="H3583" t="s">
        <v>5206</v>
      </c>
      <c r="I3583" t="s">
        <v>67</v>
      </c>
      <c r="J3583" t="s">
        <v>67</v>
      </c>
      <c r="K3583" t="s">
        <v>67</v>
      </c>
      <c r="L3583" t="s">
        <v>67</v>
      </c>
      <c r="M3583" t="s">
        <v>67</v>
      </c>
      <c r="N3583" t="s">
        <v>67</v>
      </c>
      <c r="O3583" t="s">
        <v>74</v>
      </c>
      <c r="P3583" t="s">
        <v>67</v>
      </c>
      <c r="Q3583" t="s">
        <v>76</v>
      </c>
      <c r="R3583" t="s">
        <v>77</v>
      </c>
      <c r="S3583" t="s">
        <v>4797</v>
      </c>
      <c r="T3583" t="s">
        <v>3458</v>
      </c>
      <c r="U3583" t="s">
        <v>67</v>
      </c>
      <c r="V3583" t="s">
        <v>67</v>
      </c>
      <c r="W3583" t="s">
        <v>1129</v>
      </c>
      <c r="X3583" t="s">
        <v>67</v>
      </c>
      <c r="Y3583" t="s">
        <v>67</v>
      </c>
      <c r="Z3583" t="s">
        <v>67</v>
      </c>
      <c r="AA3583">
        <v>3</v>
      </c>
      <c r="AB3583">
        <v>3</v>
      </c>
      <c r="AC3583" t="s">
        <v>67</v>
      </c>
      <c r="AD3583">
        <v>375</v>
      </c>
      <c r="AE3583">
        <v>18</v>
      </c>
      <c r="AF3583">
        <v>1000</v>
      </c>
      <c r="AG3583">
        <v>22</v>
      </c>
      <c r="AH3583">
        <f t="shared" si="110"/>
        <v>625</v>
      </c>
      <c r="AI3583">
        <f t="shared" si="111"/>
        <v>4</v>
      </c>
      <c r="AJ3583" t="s">
        <v>67</v>
      </c>
      <c r="AK3583" t="s">
        <v>67</v>
      </c>
      <c r="AL3583" t="s">
        <v>67</v>
      </c>
      <c r="AM3583" t="s">
        <v>67</v>
      </c>
      <c r="AN3583" t="s">
        <v>67</v>
      </c>
      <c r="AO3583" t="s">
        <v>67</v>
      </c>
      <c r="AP3583" t="s">
        <v>4693</v>
      </c>
      <c r="AQ3583" t="s">
        <v>160</v>
      </c>
      <c r="AR3583" t="s">
        <v>67</v>
      </c>
      <c r="AS3583" t="s">
        <v>67</v>
      </c>
      <c r="AT3583" t="s">
        <v>67</v>
      </c>
      <c r="AU3583">
        <v>22</v>
      </c>
      <c r="AV3583">
        <v>4.5806302350000001</v>
      </c>
      <c r="AW3583">
        <v>44</v>
      </c>
      <c r="AX3583">
        <v>2.3961177180000002</v>
      </c>
      <c r="AY3583" t="s">
        <v>67</v>
      </c>
      <c r="AZ3583" t="s">
        <v>67</v>
      </c>
      <c r="BA3583" t="s">
        <v>67</v>
      </c>
      <c r="BB3583">
        <v>0.69314718099999995</v>
      </c>
      <c r="BC3583">
        <v>1.5439062E-2</v>
      </c>
      <c r="BD3583" t="s">
        <v>67</v>
      </c>
      <c r="BE3583" t="s">
        <v>67</v>
      </c>
      <c r="BF3583">
        <v>6.0185320210000004</v>
      </c>
      <c r="BG3583">
        <v>0.8</v>
      </c>
      <c r="BH3583">
        <v>4.8148256170000003</v>
      </c>
      <c r="BI3583" t="s">
        <v>164</v>
      </c>
      <c r="BJ3583" t="s">
        <v>164</v>
      </c>
      <c r="BK3583" t="s">
        <v>4641</v>
      </c>
    </row>
    <row r="3584" spans="1:63" hidden="1" x14ac:dyDescent="0.35">
      <c r="A3584" t="s">
        <v>4625</v>
      </c>
      <c r="B3584" t="s">
        <v>67</v>
      </c>
      <c r="C3584" t="s">
        <v>67</v>
      </c>
      <c r="D3584" t="s">
        <v>67</v>
      </c>
      <c r="E3584" t="s">
        <v>67</v>
      </c>
      <c r="F3584" t="s">
        <v>66</v>
      </c>
      <c r="G3584" t="s">
        <v>67</v>
      </c>
      <c r="H3584" t="s">
        <v>5206</v>
      </c>
      <c r="I3584" t="s">
        <v>67</v>
      </c>
      <c r="J3584" t="s">
        <v>67</v>
      </c>
      <c r="K3584" t="s">
        <v>67</v>
      </c>
      <c r="L3584" t="s">
        <v>67</v>
      </c>
      <c r="M3584" t="s">
        <v>67</v>
      </c>
      <c r="N3584" t="s">
        <v>67</v>
      </c>
      <c r="O3584" t="s">
        <v>74</v>
      </c>
      <c r="P3584" t="s">
        <v>67</v>
      </c>
      <c r="Q3584" t="s">
        <v>76</v>
      </c>
      <c r="R3584" t="s">
        <v>77</v>
      </c>
      <c r="S3584" t="s">
        <v>4650</v>
      </c>
      <c r="T3584" t="s">
        <v>3458</v>
      </c>
      <c r="U3584" t="s">
        <v>67</v>
      </c>
      <c r="V3584" t="s">
        <v>67</v>
      </c>
      <c r="W3584" t="s">
        <v>80</v>
      </c>
      <c r="X3584" t="s">
        <v>67</v>
      </c>
      <c r="Y3584" t="s">
        <v>67</v>
      </c>
      <c r="Z3584" t="s">
        <v>67</v>
      </c>
      <c r="AA3584">
        <v>3</v>
      </c>
      <c r="AB3584">
        <v>3</v>
      </c>
      <c r="AC3584" t="s">
        <v>67</v>
      </c>
      <c r="AD3584">
        <v>375</v>
      </c>
      <c r="AE3584">
        <v>18</v>
      </c>
      <c r="AF3584">
        <v>1000</v>
      </c>
      <c r="AG3584">
        <v>18</v>
      </c>
      <c r="AH3584">
        <f t="shared" si="110"/>
        <v>625</v>
      </c>
      <c r="AI3584">
        <f t="shared" si="111"/>
        <v>0</v>
      </c>
      <c r="AJ3584" t="s">
        <v>67</v>
      </c>
      <c r="AK3584" t="s">
        <v>67</v>
      </c>
      <c r="AL3584" t="s">
        <v>67</v>
      </c>
      <c r="AM3584" t="s">
        <v>67</v>
      </c>
      <c r="AN3584" t="s">
        <v>67</v>
      </c>
      <c r="AO3584" t="s">
        <v>67</v>
      </c>
      <c r="AP3584" t="s">
        <v>5205</v>
      </c>
      <c r="AQ3584" t="s">
        <v>160</v>
      </c>
      <c r="AR3584" t="s">
        <v>67</v>
      </c>
      <c r="AS3584" t="s">
        <v>67</v>
      </c>
      <c r="AT3584" t="s">
        <v>67</v>
      </c>
      <c r="AU3584">
        <v>100</v>
      </c>
      <c r="AV3584">
        <v>0</v>
      </c>
      <c r="AW3584">
        <v>80</v>
      </c>
      <c r="AX3584">
        <v>3.4641016150000001</v>
      </c>
      <c r="AY3584" t="s">
        <v>67</v>
      </c>
      <c r="AZ3584" t="s">
        <v>67</v>
      </c>
      <c r="BA3584" t="s">
        <v>67</v>
      </c>
      <c r="BB3584">
        <v>-0.223143551</v>
      </c>
      <c r="BC3584">
        <v>6.2500000000000001E-4</v>
      </c>
      <c r="BD3584" t="s">
        <v>67</v>
      </c>
      <c r="BE3584" t="s">
        <v>67</v>
      </c>
      <c r="BF3584">
        <v>-8.1649658089999999</v>
      </c>
      <c r="BG3584">
        <v>0.8</v>
      </c>
      <c r="BH3584">
        <v>-6.5319726469999999</v>
      </c>
      <c r="BI3584" t="s">
        <v>164</v>
      </c>
      <c r="BJ3584" t="s">
        <v>164</v>
      </c>
      <c r="BK3584" t="s">
        <v>4641</v>
      </c>
    </row>
    <row r="3585" spans="1:63" hidden="1" x14ac:dyDescent="0.35">
      <c r="A3585" t="s">
        <v>4625</v>
      </c>
      <c r="B3585" t="s">
        <v>67</v>
      </c>
      <c r="C3585" t="s">
        <v>67</v>
      </c>
      <c r="D3585" t="s">
        <v>67</v>
      </c>
      <c r="E3585" t="s">
        <v>67</v>
      </c>
      <c r="F3585" t="s">
        <v>66</v>
      </c>
      <c r="G3585" t="s">
        <v>67</v>
      </c>
      <c r="H3585" t="s">
        <v>5206</v>
      </c>
      <c r="I3585" t="s">
        <v>67</v>
      </c>
      <c r="J3585" t="s">
        <v>67</v>
      </c>
      <c r="K3585" t="s">
        <v>67</v>
      </c>
      <c r="L3585" t="s">
        <v>67</v>
      </c>
      <c r="M3585" t="s">
        <v>67</v>
      </c>
      <c r="N3585" t="s">
        <v>67</v>
      </c>
      <c r="O3585" t="s">
        <v>74</v>
      </c>
      <c r="P3585" t="s">
        <v>67</v>
      </c>
      <c r="Q3585" t="s">
        <v>76</v>
      </c>
      <c r="R3585" t="s">
        <v>77</v>
      </c>
      <c r="S3585" t="s">
        <v>4650</v>
      </c>
      <c r="T3585" t="s">
        <v>1172</v>
      </c>
      <c r="U3585" t="s">
        <v>67</v>
      </c>
      <c r="V3585" t="s">
        <v>67</v>
      </c>
      <c r="W3585" t="s">
        <v>80</v>
      </c>
      <c r="X3585" t="s">
        <v>67</v>
      </c>
      <c r="Y3585" t="s">
        <v>67</v>
      </c>
      <c r="Z3585" t="s">
        <v>67</v>
      </c>
      <c r="AA3585">
        <v>3</v>
      </c>
      <c r="AB3585">
        <v>3</v>
      </c>
      <c r="AC3585" t="s">
        <v>67</v>
      </c>
      <c r="AD3585">
        <v>375</v>
      </c>
      <c r="AE3585">
        <v>18</v>
      </c>
      <c r="AF3585">
        <v>1000</v>
      </c>
      <c r="AG3585">
        <v>18</v>
      </c>
      <c r="AH3585">
        <f t="shared" si="110"/>
        <v>625</v>
      </c>
      <c r="AI3585">
        <f t="shared" si="111"/>
        <v>0</v>
      </c>
      <c r="AJ3585" t="s">
        <v>67</v>
      </c>
      <c r="AK3585" t="s">
        <v>67</v>
      </c>
      <c r="AL3585" t="s">
        <v>67</v>
      </c>
      <c r="AM3585" t="s">
        <v>67</v>
      </c>
      <c r="AN3585" t="s">
        <v>67</v>
      </c>
      <c r="AO3585" t="s">
        <v>67</v>
      </c>
      <c r="AP3585" t="s">
        <v>1570</v>
      </c>
      <c r="AQ3585" t="s">
        <v>139</v>
      </c>
      <c r="AR3585" t="s">
        <v>67</v>
      </c>
      <c r="AS3585" t="s">
        <v>67</v>
      </c>
      <c r="AT3585" t="s">
        <v>67</v>
      </c>
      <c r="AU3585">
        <v>75</v>
      </c>
      <c r="AV3585">
        <v>0.34641016200000002</v>
      </c>
      <c r="AW3585">
        <v>67</v>
      </c>
      <c r="AX3585">
        <v>3.4641016150000001</v>
      </c>
      <c r="AY3585" t="s">
        <v>67</v>
      </c>
      <c r="AZ3585" t="s">
        <v>67</v>
      </c>
      <c r="BA3585" t="s">
        <v>67</v>
      </c>
      <c r="BB3585">
        <v>-0.112795494</v>
      </c>
      <c r="BC3585">
        <v>8.9817800000000002E-4</v>
      </c>
      <c r="BD3585" t="s">
        <v>67</v>
      </c>
      <c r="BE3585" t="s">
        <v>67</v>
      </c>
      <c r="BF3585">
        <v>-3.249777855</v>
      </c>
      <c r="BG3585">
        <v>0.8</v>
      </c>
      <c r="BH3585">
        <v>-2.599822284</v>
      </c>
      <c r="BI3585" t="s">
        <v>164</v>
      </c>
      <c r="BJ3585" t="s">
        <v>164</v>
      </c>
      <c r="BK3585" t="s">
        <v>4641</v>
      </c>
    </row>
    <row r="3586" spans="1:63" hidden="1" x14ac:dyDescent="0.35">
      <c r="A3586" t="s">
        <v>4625</v>
      </c>
      <c r="B3586" t="s">
        <v>67</v>
      </c>
      <c r="C3586" t="s">
        <v>67</v>
      </c>
      <c r="D3586" t="s">
        <v>67</v>
      </c>
      <c r="E3586" t="s">
        <v>67</v>
      </c>
      <c r="F3586" t="s">
        <v>66</v>
      </c>
      <c r="G3586" t="s">
        <v>67</v>
      </c>
      <c r="H3586" t="s">
        <v>5206</v>
      </c>
      <c r="I3586" t="s">
        <v>67</v>
      </c>
      <c r="J3586" t="s">
        <v>67</v>
      </c>
      <c r="K3586" t="s">
        <v>67</v>
      </c>
      <c r="L3586" t="s">
        <v>67</v>
      </c>
      <c r="M3586" t="s">
        <v>67</v>
      </c>
      <c r="N3586" t="s">
        <v>67</v>
      </c>
      <c r="O3586" t="s">
        <v>74</v>
      </c>
      <c r="P3586" t="s">
        <v>67</v>
      </c>
      <c r="Q3586" t="s">
        <v>76</v>
      </c>
      <c r="R3586" t="s">
        <v>77</v>
      </c>
      <c r="S3586" t="s">
        <v>4797</v>
      </c>
      <c r="T3586" t="s">
        <v>1172</v>
      </c>
      <c r="U3586" t="s">
        <v>67</v>
      </c>
      <c r="V3586" t="s">
        <v>67</v>
      </c>
      <c r="W3586" t="s">
        <v>904</v>
      </c>
      <c r="X3586" t="s">
        <v>67</v>
      </c>
      <c r="Y3586" t="s">
        <v>67</v>
      </c>
      <c r="Z3586" t="s">
        <v>67</v>
      </c>
      <c r="AA3586">
        <v>3</v>
      </c>
      <c r="AB3586">
        <v>3</v>
      </c>
      <c r="AC3586" t="s">
        <v>67</v>
      </c>
      <c r="AD3586">
        <v>375</v>
      </c>
      <c r="AE3586">
        <v>18</v>
      </c>
      <c r="AF3586">
        <v>375</v>
      </c>
      <c r="AG3586">
        <v>22</v>
      </c>
      <c r="AH3586">
        <f t="shared" si="110"/>
        <v>0</v>
      </c>
      <c r="AI3586">
        <f t="shared" si="111"/>
        <v>4</v>
      </c>
      <c r="AJ3586" t="s">
        <v>67</v>
      </c>
      <c r="AK3586" t="s">
        <v>67</v>
      </c>
      <c r="AL3586" t="s">
        <v>67</v>
      </c>
      <c r="AM3586" t="s">
        <v>67</v>
      </c>
      <c r="AN3586" t="s">
        <v>67</v>
      </c>
      <c r="AO3586" t="s">
        <v>67</v>
      </c>
      <c r="AP3586" t="s">
        <v>4693</v>
      </c>
      <c r="AQ3586" t="s">
        <v>160</v>
      </c>
      <c r="AR3586" t="s">
        <v>67</v>
      </c>
      <c r="AS3586" t="s">
        <v>67</v>
      </c>
      <c r="AT3586" t="s">
        <v>67</v>
      </c>
      <c r="AU3586">
        <v>38</v>
      </c>
      <c r="AV3586">
        <v>4.7888406999999997</v>
      </c>
      <c r="AW3586">
        <v>6</v>
      </c>
      <c r="AX3586">
        <v>3.6336730230000001</v>
      </c>
      <c r="AY3586" t="s">
        <v>67</v>
      </c>
      <c r="AZ3586" t="s">
        <v>67</v>
      </c>
      <c r="BA3586" t="s">
        <v>67</v>
      </c>
      <c r="BB3586">
        <v>-1.84582669</v>
      </c>
      <c r="BC3586">
        <v>0.12754922599999999</v>
      </c>
      <c r="BD3586" t="s">
        <v>67</v>
      </c>
      <c r="BE3586" t="s">
        <v>67</v>
      </c>
      <c r="BF3586">
        <v>-7.528205797</v>
      </c>
      <c r="BG3586">
        <v>0.8</v>
      </c>
      <c r="BH3586">
        <v>-6.0225646380000004</v>
      </c>
      <c r="BI3586" t="s">
        <v>164</v>
      </c>
      <c r="BJ3586" t="s">
        <v>164</v>
      </c>
      <c r="BK3586" t="s">
        <v>4641</v>
      </c>
    </row>
    <row r="3587" spans="1:63" hidden="1" x14ac:dyDescent="0.35">
      <c r="A3587" t="s">
        <v>4625</v>
      </c>
      <c r="B3587" t="s">
        <v>67</v>
      </c>
      <c r="C3587" t="s">
        <v>67</v>
      </c>
      <c r="D3587" t="s">
        <v>67</v>
      </c>
      <c r="E3587" t="s">
        <v>67</v>
      </c>
      <c r="F3587" t="s">
        <v>66</v>
      </c>
      <c r="G3587" t="s">
        <v>67</v>
      </c>
      <c r="H3587" t="s">
        <v>5206</v>
      </c>
      <c r="I3587" t="s">
        <v>67</v>
      </c>
      <c r="J3587" t="s">
        <v>67</v>
      </c>
      <c r="K3587" t="s">
        <v>67</v>
      </c>
      <c r="L3587" t="s">
        <v>67</v>
      </c>
      <c r="M3587" t="s">
        <v>67</v>
      </c>
      <c r="N3587" t="s">
        <v>67</v>
      </c>
      <c r="O3587" t="s">
        <v>74</v>
      </c>
      <c r="P3587" t="s">
        <v>67</v>
      </c>
      <c r="Q3587" t="s">
        <v>76</v>
      </c>
      <c r="R3587" t="s">
        <v>77</v>
      </c>
      <c r="S3587" t="s">
        <v>4797</v>
      </c>
      <c r="T3587" t="s">
        <v>3458</v>
      </c>
      <c r="U3587" t="s">
        <v>67</v>
      </c>
      <c r="V3587" t="s">
        <v>67</v>
      </c>
      <c r="W3587" t="s">
        <v>904</v>
      </c>
      <c r="X3587" t="s">
        <v>67</v>
      </c>
      <c r="Y3587" t="s">
        <v>67</v>
      </c>
      <c r="Z3587" t="s">
        <v>67</v>
      </c>
      <c r="AA3587">
        <v>3</v>
      </c>
      <c r="AB3587">
        <v>3</v>
      </c>
      <c r="AC3587" t="s">
        <v>67</v>
      </c>
      <c r="AD3587">
        <v>375</v>
      </c>
      <c r="AE3587">
        <v>18</v>
      </c>
      <c r="AF3587">
        <v>375</v>
      </c>
      <c r="AG3587">
        <v>22</v>
      </c>
      <c r="AH3587">
        <f t="shared" ref="AH3587:AH3650" si="112">AF3587-AD3587</f>
        <v>0</v>
      </c>
      <c r="AI3587">
        <f t="shared" ref="AI3587:AI3650" si="113">AG3587-AE3587</f>
        <v>4</v>
      </c>
      <c r="AJ3587" t="s">
        <v>67</v>
      </c>
      <c r="AK3587" t="s">
        <v>67</v>
      </c>
      <c r="AL3587" t="s">
        <v>67</v>
      </c>
      <c r="AM3587" t="s">
        <v>67</v>
      </c>
      <c r="AN3587" t="s">
        <v>67</v>
      </c>
      <c r="AO3587" t="s">
        <v>67</v>
      </c>
      <c r="AP3587" t="s">
        <v>3810</v>
      </c>
      <c r="AQ3587" t="s">
        <v>157</v>
      </c>
      <c r="AR3587" t="s">
        <v>67</v>
      </c>
      <c r="AS3587" t="s">
        <v>67</v>
      </c>
      <c r="AT3587" t="s">
        <v>67</v>
      </c>
      <c r="AU3587">
        <v>85</v>
      </c>
      <c r="AV3587">
        <v>5.4558831999999997</v>
      </c>
      <c r="AW3587">
        <v>84</v>
      </c>
      <c r="AX3587">
        <v>3.8660666240000001</v>
      </c>
      <c r="AY3587" t="s">
        <v>67</v>
      </c>
      <c r="AZ3587" t="s">
        <v>67</v>
      </c>
      <c r="BA3587" t="s">
        <v>67</v>
      </c>
      <c r="BB3587">
        <v>-1.1834458000000001E-2</v>
      </c>
      <c r="BC3587">
        <v>2.0794059999999998E-3</v>
      </c>
      <c r="BD3587" t="s">
        <v>67</v>
      </c>
      <c r="BE3587" t="s">
        <v>67</v>
      </c>
      <c r="BF3587">
        <v>-0.211493707</v>
      </c>
      <c r="BG3587">
        <v>0.8</v>
      </c>
      <c r="BH3587">
        <v>-0.169194965</v>
      </c>
      <c r="BI3587" t="s">
        <v>164</v>
      </c>
      <c r="BJ3587" t="s">
        <v>164</v>
      </c>
      <c r="BK3587" t="s">
        <v>4641</v>
      </c>
    </row>
    <row r="3588" spans="1:63" hidden="1" x14ac:dyDescent="0.35">
      <c r="A3588" t="s">
        <v>4625</v>
      </c>
      <c r="B3588" t="s">
        <v>67</v>
      </c>
      <c r="C3588" t="s">
        <v>67</v>
      </c>
      <c r="D3588" t="s">
        <v>67</v>
      </c>
      <c r="E3588" t="s">
        <v>67</v>
      </c>
      <c r="F3588" t="s">
        <v>66</v>
      </c>
      <c r="G3588" t="s">
        <v>67</v>
      </c>
      <c r="H3588" t="s">
        <v>5206</v>
      </c>
      <c r="I3588" t="s">
        <v>67</v>
      </c>
      <c r="J3588" t="s">
        <v>67</v>
      </c>
      <c r="K3588" t="s">
        <v>67</v>
      </c>
      <c r="L3588" t="s">
        <v>67</v>
      </c>
      <c r="M3588" t="s">
        <v>67</v>
      </c>
      <c r="N3588" t="s">
        <v>67</v>
      </c>
      <c r="O3588" t="s">
        <v>74</v>
      </c>
      <c r="P3588" t="s">
        <v>67</v>
      </c>
      <c r="Q3588" t="s">
        <v>76</v>
      </c>
      <c r="R3588" t="s">
        <v>77</v>
      </c>
      <c r="S3588" t="s">
        <v>4650</v>
      </c>
      <c r="T3588" t="s">
        <v>3458</v>
      </c>
      <c r="U3588" t="s">
        <v>67</v>
      </c>
      <c r="V3588" t="s">
        <v>67</v>
      </c>
      <c r="W3588" t="s">
        <v>80</v>
      </c>
      <c r="X3588" t="s">
        <v>67</v>
      </c>
      <c r="Y3588" t="s">
        <v>67</v>
      </c>
      <c r="Z3588" t="s">
        <v>67</v>
      </c>
      <c r="AA3588">
        <v>3</v>
      </c>
      <c r="AB3588">
        <v>3</v>
      </c>
      <c r="AC3588" t="s">
        <v>67</v>
      </c>
      <c r="AD3588">
        <v>375</v>
      </c>
      <c r="AE3588">
        <v>18</v>
      </c>
      <c r="AF3588">
        <v>1000</v>
      </c>
      <c r="AG3588">
        <v>18</v>
      </c>
      <c r="AH3588">
        <f t="shared" si="112"/>
        <v>625</v>
      </c>
      <c r="AI3588">
        <f t="shared" si="113"/>
        <v>0</v>
      </c>
      <c r="AJ3588" t="s">
        <v>67</v>
      </c>
      <c r="AK3588" t="s">
        <v>67</v>
      </c>
      <c r="AL3588" t="s">
        <v>67</v>
      </c>
      <c r="AM3588" t="s">
        <v>67</v>
      </c>
      <c r="AN3588" t="s">
        <v>67</v>
      </c>
      <c r="AO3588" t="s">
        <v>67</v>
      </c>
      <c r="AP3588" t="s">
        <v>4693</v>
      </c>
      <c r="AQ3588" t="s">
        <v>160</v>
      </c>
      <c r="AR3588" t="s">
        <v>67</v>
      </c>
      <c r="AS3588" t="s">
        <v>67</v>
      </c>
      <c r="AT3588" t="s">
        <v>67</v>
      </c>
      <c r="AU3588">
        <v>5</v>
      </c>
      <c r="AV3588">
        <v>1.7320508080000001</v>
      </c>
      <c r="AW3588">
        <v>56</v>
      </c>
      <c r="AX3588">
        <v>5.196152423</v>
      </c>
      <c r="AY3588" t="s">
        <v>67</v>
      </c>
      <c r="AZ3588" t="s">
        <v>67</v>
      </c>
      <c r="BA3588" t="s">
        <v>67</v>
      </c>
      <c r="BB3588">
        <v>2.4159137780000002</v>
      </c>
      <c r="BC3588">
        <v>4.2869897999999997E-2</v>
      </c>
      <c r="BD3588" t="s">
        <v>67</v>
      </c>
      <c r="BE3588" t="s">
        <v>67</v>
      </c>
      <c r="BF3588">
        <v>13.16814338</v>
      </c>
      <c r="BG3588">
        <v>0.8</v>
      </c>
      <c r="BH3588">
        <v>10.534514700000001</v>
      </c>
      <c r="BI3588" t="s">
        <v>66</v>
      </c>
      <c r="BJ3588" t="s">
        <v>164</v>
      </c>
      <c r="BK3588" t="s">
        <v>4641</v>
      </c>
    </row>
    <row r="3589" spans="1:63" hidden="1" x14ac:dyDescent="0.35">
      <c r="A3589" t="s">
        <v>4625</v>
      </c>
      <c r="B3589" t="s">
        <v>67</v>
      </c>
      <c r="C3589" t="s">
        <v>67</v>
      </c>
      <c r="D3589" t="s">
        <v>67</v>
      </c>
      <c r="E3589" t="s">
        <v>67</v>
      </c>
      <c r="F3589" t="s">
        <v>66</v>
      </c>
      <c r="G3589" t="s">
        <v>67</v>
      </c>
      <c r="H3589" t="s">
        <v>5206</v>
      </c>
      <c r="I3589" t="s">
        <v>67</v>
      </c>
      <c r="J3589" t="s">
        <v>67</v>
      </c>
      <c r="K3589" t="s">
        <v>67</v>
      </c>
      <c r="L3589" t="s">
        <v>67</v>
      </c>
      <c r="M3589" t="s">
        <v>67</v>
      </c>
      <c r="N3589" t="s">
        <v>67</v>
      </c>
      <c r="O3589" t="s">
        <v>74</v>
      </c>
      <c r="P3589" t="s">
        <v>67</v>
      </c>
      <c r="Q3589" t="s">
        <v>76</v>
      </c>
      <c r="R3589" t="s">
        <v>77</v>
      </c>
      <c r="S3589" t="s">
        <v>4650</v>
      </c>
      <c r="T3589" t="s">
        <v>1172</v>
      </c>
      <c r="U3589" t="s">
        <v>67</v>
      </c>
      <c r="V3589" t="s">
        <v>67</v>
      </c>
      <c r="W3589" t="s">
        <v>80</v>
      </c>
      <c r="X3589" t="s">
        <v>67</v>
      </c>
      <c r="Y3589" t="s">
        <v>67</v>
      </c>
      <c r="Z3589" t="s">
        <v>67</v>
      </c>
      <c r="AA3589">
        <v>3</v>
      </c>
      <c r="AB3589">
        <v>3</v>
      </c>
      <c r="AC3589" t="s">
        <v>67</v>
      </c>
      <c r="AD3589">
        <v>375</v>
      </c>
      <c r="AE3589">
        <v>18</v>
      </c>
      <c r="AF3589">
        <v>1000</v>
      </c>
      <c r="AG3589">
        <v>18</v>
      </c>
      <c r="AH3589">
        <f t="shared" si="112"/>
        <v>625</v>
      </c>
      <c r="AI3589">
        <f t="shared" si="113"/>
        <v>0</v>
      </c>
      <c r="AJ3589" t="s">
        <v>67</v>
      </c>
      <c r="AK3589" t="s">
        <v>67</v>
      </c>
      <c r="AL3589" t="s">
        <v>67</v>
      </c>
      <c r="AM3589" t="s">
        <v>67</v>
      </c>
      <c r="AN3589" t="s">
        <v>67</v>
      </c>
      <c r="AO3589" t="s">
        <v>67</v>
      </c>
      <c r="AP3589" t="s">
        <v>3810</v>
      </c>
      <c r="AQ3589" t="s">
        <v>157</v>
      </c>
      <c r="AR3589" t="s">
        <v>67</v>
      </c>
      <c r="AS3589" t="s">
        <v>67</v>
      </c>
      <c r="AT3589" t="s">
        <v>67</v>
      </c>
      <c r="AU3589">
        <v>93</v>
      </c>
      <c r="AV3589">
        <v>1.7320508080000001</v>
      </c>
      <c r="AW3589">
        <v>65</v>
      </c>
      <c r="AX3589">
        <v>6.9282032300000003</v>
      </c>
      <c r="AY3589" t="s">
        <v>67</v>
      </c>
      <c r="AZ3589" t="s">
        <v>67</v>
      </c>
      <c r="BA3589" t="s">
        <v>67</v>
      </c>
      <c r="BB3589">
        <v>-0.358212223</v>
      </c>
      <c r="BC3589">
        <v>3.9026030000000001E-3</v>
      </c>
      <c r="BD3589" t="s">
        <v>67</v>
      </c>
      <c r="BE3589" t="s">
        <v>67</v>
      </c>
      <c r="BF3589">
        <v>-5.544826241</v>
      </c>
      <c r="BG3589">
        <v>0.8</v>
      </c>
      <c r="BH3589">
        <v>-4.4358609930000004</v>
      </c>
      <c r="BI3589" t="s">
        <v>164</v>
      </c>
      <c r="BJ3589" t="s">
        <v>164</v>
      </c>
      <c r="BK3589" t="s">
        <v>4641</v>
      </c>
    </row>
    <row r="3590" spans="1:63" hidden="1" x14ac:dyDescent="0.35">
      <c r="A3590" t="s">
        <v>4625</v>
      </c>
      <c r="B3590" t="s">
        <v>67</v>
      </c>
      <c r="C3590" t="s">
        <v>67</v>
      </c>
      <c r="D3590" t="s">
        <v>67</v>
      </c>
      <c r="E3590" t="s">
        <v>67</v>
      </c>
      <c r="F3590" t="s">
        <v>66</v>
      </c>
      <c r="G3590" t="s">
        <v>67</v>
      </c>
      <c r="H3590" t="s">
        <v>5206</v>
      </c>
      <c r="I3590" t="s">
        <v>67</v>
      </c>
      <c r="J3590" t="s">
        <v>67</v>
      </c>
      <c r="K3590" t="s">
        <v>67</v>
      </c>
      <c r="L3590" t="s">
        <v>67</v>
      </c>
      <c r="M3590" t="s">
        <v>67</v>
      </c>
      <c r="N3590" t="s">
        <v>67</v>
      </c>
      <c r="O3590" t="s">
        <v>74</v>
      </c>
      <c r="P3590" t="s">
        <v>67</v>
      </c>
      <c r="Q3590" t="s">
        <v>76</v>
      </c>
      <c r="R3590" t="s">
        <v>77</v>
      </c>
      <c r="S3590" t="s">
        <v>4650</v>
      </c>
      <c r="T3590" t="s">
        <v>1172</v>
      </c>
      <c r="U3590" t="s">
        <v>67</v>
      </c>
      <c r="V3590" t="s">
        <v>67</v>
      </c>
      <c r="W3590" t="s">
        <v>80</v>
      </c>
      <c r="X3590" t="s">
        <v>67</v>
      </c>
      <c r="Y3590" t="s">
        <v>67</v>
      </c>
      <c r="Z3590" t="s">
        <v>67</v>
      </c>
      <c r="AA3590">
        <v>3</v>
      </c>
      <c r="AB3590">
        <v>3</v>
      </c>
      <c r="AC3590" t="s">
        <v>67</v>
      </c>
      <c r="AD3590">
        <v>375</v>
      </c>
      <c r="AE3590">
        <v>18</v>
      </c>
      <c r="AF3590">
        <v>1000</v>
      </c>
      <c r="AG3590">
        <v>18</v>
      </c>
      <c r="AH3590">
        <f t="shared" si="112"/>
        <v>625</v>
      </c>
      <c r="AI3590">
        <f t="shared" si="113"/>
        <v>0</v>
      </c>
      <c r="AJ3590" t="s">
        <v>67</v>
      </c>
      <c r="AK3590" t="s">
        <v>67</v>
      </c>
      <c r="AL3590" t="s">
        <v>67</v>
      </c>
      <c r="AM3590" t="s">
        <v>67</v>
      </c>
      <c r="AN3590" t="s">
        <v>67</v>
      </c>
      <c r="AO3590" t="s">
        <v>67</v>
      </c>
      <c r="AP3590" t="s">
        <v>5205</v>
      </c>
      <c r="AQ3590" t="s">
        <v>160</v>
      </c>
      <c r="AR3590" t="s">
        <v>67</v>
      </c>
      <c r="AS3590" t="s">
        <v>67</v>
      </c>
      <c r="AT3590" t="s">
        <v>67</v>
      </c>
      <c r="AU3590">
        <v>100</v>
      </c>
      <c r="AV3590">
        <v>0</v>
      </c>
      <c r="AW3590">
        <v>69</v>
      </c>
      <c r="AX3590">
        <v>6.9282032300000003</v>
      </c>
      <c r="AY3590" t="s">
        <v>67</v>
      </c>
      <c r="AZ3590" t="s">
        <v>67</v>
      </c>
      <c r="BA3590" t="s">
        <v>67</v>
      </c>
      <c r="BB3590">
        <v>-0.37106368099999998</v>
      </c>
      <c r="BC3590">
        <v>3.3606389999999999E-3</v>
      </c>
      <c r="BD3590" t="s">
        <v>67</v>
      </c>
      <c r="BE3590" t="s">
        <v>67</v>
      </c>
      <c r="BF3590">
        <v>-6.3278485020000002</v>
      </c>
      <c r="BG3590">
        <v>0.8</v>
      </c>
      <c r="BH3590">
        <v>-5.0622788019999998</v>
      </c>
      <c r="BI3590" t="s">
        <v>164</v>
      </c>
      <c r="BJ3590" t="s">
        <v>164</v>
      </c>
      <c r="BK3590" t="s">
        <v>4641</v>
      </c>
    </row>
    <row r="3591" spans="1:63" hidden="1" x14ac:dyDescent="0.35">
      <c r="A3591" t="s">
        <v>4625</v>
      </c>
      <c r="B3591" t="s">
        <v>67</v>
      </c>
      <c r="C3591" t="s">
        <v>67</v>
      </c>
      <c r="D3591" t="s">
        <v>67</v>
      </c>
      <c r="E3591" t="s">
        <v>67</v>
      </c>
      <c r="F3591" t="s">
        <v>66</v>
      </c>
      <c r="G3591" t="s">
        <v>67</v>
      </c>
      <c r="H3591" t="s">
        <v>5206</v>
      </c>
      <c r="I3591" t="s">
        <v>67</v>
      </c>
      <c r="J3591" t="s">
        <v>67</v>
      </c>
      <c r="K3591" t="s">
        <v>67</v>
      </c>
      <c r="L3591" t="s">
        <v>67</v>
      </c>
      <c r="M3591" t="s">
        <v>67</v>
      </c>
      <c r="N3591" t="s">
        <v>67</v>
      </c>
      <c r="O3591" t="s">
        <v>74</v>
      </c>
      <c r="P3591" t="s">
        <v>67</v>
      </c>
      <c r="Q3591" t="s">
        <v>76</v>
      </c>
      <c r="R3591" t="s">
        <v>77</v>
      </c>
      <c r="S3591" t="s">
        <v>4797</v>
      </c>
      <c r="T3591" t="s">
        <v>3458</v>
      </c>
      <c r="U3591" t="s">
        <v>67</v>
      </c>
      <c r="V3591" t="s">
        <v>67</v>
      </c>
      <c r="W3591" t="s">
        <v>1129</v>
      </c>
      <c r="X3591" t="s">
        <v>67</v>
      </c>
      <c r="Y3591" t="s">
        <v>67</v>
      </c>
      <c r="Z3591" t="s">
        <v>67</v>
      </c>
      <c r="AA3591">
        <v>3</v>
      </c>
      <c r="AB3591">
        <v>3</v>
      </c>
      <c r="AC3591" t="s">
        <v>67</v>
      </c>
      <c r="AD3591">
        <v>375</v>
      </c>
      <c r="AE3591">
        <v>18</v>
      </c>
      <c r="AF3591">
        <v>1000</v>
      </c>
      <c r="AG3591">
        <v>22</v>
      </c>
      <c r="AH3591">
        <f t="shared" si="112"/>
        <v>625</v>
      </c>
      <c r="AI3591">
        <f t="shared" si="113"/>
        <v>4</v>
      </c>
      <c r="AJ3591" t="s">
        <v>67</v>
      </c>
      <c r="AK3591" t="s">
        <v>67</v>
      </c>
      <c r="AL3591" t="s">
        <v>67</v>
      </c>
      <c r="AM3591" t="s">
        <v>67</v>
      </c>
      <c r="AN3591" t="s">
        <v>67</v>
      </c>
      <c r="AO3591" t="s">
        <v>67</v>
      </c>
      <c r="AP3591" t="s">
        <v>139</v>
      </c>
      <c r="AQ3591" t="s">
        <v>139</v>
      </c>
      <c r="AR3591" t="s">
        <v>67</v>
      </c>
      <c r="AS3591" t="s">
        <v>67</v>
      </c>
      <c r="AT3591" t="s">
        <v>67</v>
      </c>
      <c r="AU3591">
        <v>22</v>
      </c>
      <c r="AV3591">
        <v>3.0789771020000001</v>
      </c>
      <c r="AW3591">
        <v>30</v>
      </c>
      <c r="AX3591">
        <v>6.9403172389999996</v>
      </c>
      <c r="AY3591" t="s">
        <v>67</v>
      </c>
      <c r="AZ3591" t="s">
        <v>67</v>
      </c>
      <c r="BA3591" t="s">
        <v>67</v>
      </c>
      <c r="BB3591">
        <v>0.310154928</v>
      </c>
      <c r="BC3591">
        <v>2.4368996E-2</v>
      </c>
      <c r="BD3591" t="s">
        <v>67</v>
      </c>
      <c r="BE3591" t="s">
        <v>67</v>
      </c>
      <c r="BF3591">
        <v>1.490089907</v>
      </c>
      <c r="BG3591">
        <v>0.8</v>
      </c>
      <c r="BH3591">
        <v>1.1920719259999999</v>
      </c>
      <c r="BI3591" t="s">
        <v>164</v>
      </c>
      <c r="BJ3591" t="s">
        <v>164</v>
      </c>
      <c r="BK3591" t="s">
        <v>4641</v>
      </c>
    </row>
    <row r="3592" spans="1:63" hidden="1" x14ac:dyDescent="0.35">
      <c r="A3592" t="s">
        <v>4625</v>
      </c>
      <c r="B3592" t="s">
        <v>67</v>
      </c>
      <c r="C3592" t="s">
        <v>67</v>
      </c>
      <c r="D3592" t="s">
        <v>67</v>
      </c>
      <c r="E3592" t="s">
        <v>67</v>
      </c>
      <c r="F3592" t="s">
        <v>66</v>
      </c>
      <c r="G3592" t="s">
        <v>67</v>
      </c>
      <c r="H3592" t="s">
        <v>5206</v>
      </c>
      <c r="I3592" t="s">
        <v>67</v>
      </c>
      <c r="J3592" t="s">
        <v>67</v>
      </c>
      <c r="K3592" t="s">
        <v>67</v>
      </c>
      <c r="L3592" t="s">
        <v>67</v>
      </c>
      <c r="M3592" t="s">
        <v>67</v>
      </c>
      <c r="N3592" t="s">
        <v>67</v>
      </c>
      <c r="O3592" t="s">
        <v>74</v>
      </c>
      <c r="P3592" t="s">
        <v>67</v>
      </c>
      <c r="Q3592" t="s">
        <v>76</v>
      </c>
      <c r="R3592" t="s">
        <v>77</v>
      </c>
      <c r="S3592" t="s">
        <v>4797</v>
      </c>
      <c r="T3592" t="s">
        <v>1172</v>
      </c>
      <c r="U3592" t="s">
        <v>67</v>
      </c>
      <c r="V3592" t="s">
        <v>67</v>
      </c>
      <c r="W3592" t="s">
        <v>904</v>
      </c>
      <c r="X3592" t="s">
        <v>67</v>
      </c>
      <c r="Y3592" t="s">
        <v>67</v>
      </c>
      <c r="Z3592" t="s">
        <v>67</v>
      </c>
      <c r="AA3592">
        <v>3</v>
      </c>
      <c r="AB3592">
        <v>3</v>
      </c>
      <c r="AC3592" t="s">
        <v>67</v>
      </c>
      <c r="AD3592">
        <v>375</v>
      </c>
      <c r="AE3592">
        <v>18</v>
      </c>
      <c r="AF3592">
        <v>375</v>
      </c>
      <c r="AG3592">
        <v>22</v>
      </c>
      <c r="AH3592">
        <f t="shared" si="112"/>
        <v>0</v>
      </c>
      <c r="AI3592">
        <f t="shared" si="113"/>
        <v>4</v>
      </c>
      <c r="AJ3592" t="s">
        <v>67</v>
      </c>
      <c r="AK3592" t="s">
        <v>67</v>
      </c>
      <c r="AL3592" t="s">
        <v>67</v>
      </c>
      <c r="AM3592" t="s">
        <v>67</v>
      </c>
      <c r="AN3592" t="s">
        <v>67</v>
      </c>
      <c r="AO3592" t="s">
        <v>67</v>
      </c>
      <c r="AP3592" t="s">
        <v>139</v>
      </c>
      <c r="AQ3592" t="s">
        <v>139</v>
      </c>
      <c r="AR3592" t="s">
        <v>67</v>
      </c>
      <c r="AS3592" t="s">
        <v>67</v>
      </c>
      <c r="AT3592" t="s">
        <v>67</v>
      </c>
      <c r="AU3592">
        <v>4</v>
      </c>
      <c r="AV3592">
        <v>1.7413886890000001</v>
      </c>
      <c r="AW3592">
        <v>19</v>
      </c>
      <c r="AX3592">
        <v>6.9655547560000004</v>
      </c>
      <c r="AY3592" t="s">
        <v>67</v>
      </c>
      <c r="AZ3592" t="s">
        <v>67</v>
      </c>
      <c r="BA3592" t="s">
        <v>67</v>
      </c>
      <c r="BB3592">
        <v>1.558144618</v>
      </c>
      <c r="BC3592">
        <v>0.10797623100000001</v>
      </c>
      <c r="BD3592" t="s">
        <v>67</v>
      </c>
      <c r="BE3592" t="s">
        <v>67</v>
      </c>
      <c r="BF3592">
        <v>2.9545141680000002</v>
      </c>
      <c r="BG3592">
        <v>0.8</v>
      </c>
      <c r="BH3592">
        <v>2.3636113349999999</v>
      </c>
      <c r="BI3592" t="s">
        <v>164</v>
      </c>
      <c r="BJ3592" t="s">
        <v>164</v>
      </c>
      <c r="BK3592" t="s">
        <v>4641</v>
      </c>
    </row>
    <row r="3593" spans="1:63" hidden="1" x14ac:dyDescent="0.35">
      <c r="A3593" t="s">
        <v>4625</v>
      </c>
      <c r="B3593" t="s">
        <v>67</v>
      </c>
      <c r="C3593" t="s">
        <v>67</v>
      </c>
      <c r="D3593" t="s">
        <v>67</v>
      </c>
      <c r="E3593" t="s">
        <v>67</v>
      </c>
      <c r="F3593" t="s">
        <v>66</v>
      </c>
      <c r="G3593" t="s">
        <v>67</v>
      </c>
      <c r="H3593" t="s">
        <v>5206</v>
      </c>
      <c r="I3593" t="s">
        <v>67</v>
      </c>
      <c r="J3593" t="s">
        <v>67</v>
      </c>
      <c r="K3593" t="s">
        <v>67</v>
      </c>
      <c r="L3593" t="s">
        <v>67</v>
      </c>
      <c r="M3593" t="s">
        <v>67</v>
      </c>
      <c r="N3593" t="s">
        <v>67</v>
      </c>
      <c r="O3593" t="s">
        <v>74</v>
      </c>
      <c r="P3593" t="s">
        <v>67</v>
      </c>
      <c r="Q3593" t="s">
        <v>76</v>
      </c>
      <c r="R3593" t="s">
        <v>77</v>
      </c>
      <c r="S3593" t="s">
        <v>4797</v>
      </c>
      <c r="T3593" t="s">
        <v>1172</v>
      </c>
      <c r="U3593" t="s">
        <v>67</v>
      </c>
      <c r="V3593" t="s">
        <v>67</v>
      </c>
      <c r="W3593" t="s">
        <v>904</v>
      </c>
      <c r="X3593" t="s">
        <v>67</v>
      </c>
      <c r="Y3593" t="s">
        <v>67</v>
      </c>
      <c r="Z3593" t="s">
        <v>67</v>
      </c>
      <c r="AA3593">
        <v>3</v>
      </c>
      <c r="AB3593">
        <v>3</v>
      </c>
      <c r="AC3593" t="s">
        <v>67</v>
      </c>
      <c r="AD3593">
        <v>375</v>
      </c>
      <c r="AE3593">
        <v>18</v>
      </c>
      <c r="AF3593">
        <v>375</v>
      </c>
      <c r="AG3593">
        <v>22</v>
      </c>
      <c r="AH3593">
        <f t="shared" si="112"/>
        <v>0</v>
      </c>
      <c r="AI3593">
        <f t="shared" si="113"/>
        <v>4</v>
      </c>
      <c r="AJ3593" t="s">
        <v>67</v>
      </c>
      <c r="AK3593" t="s">
        <v>67</v>
      </c>
      <c r="AL3593" t="s">
        <v>67</v>
      </c>
      <c r="AM3593" t="s">
        <v>67</v>
      </c>
      <c r="AN3593" t="s">
        <v>67</v>
      </c>
      <c r="AO3593" t="s">
        <v>67</v>
      </c>
      <c r="AP3593" t="s">
        <v>3810</v>
      </c>
      <c r="AQ3593" t="s">
        <v>157</v>
      </c>
      <c r="AR3593" t="s">
        <v>67</v>
      </c>
      <c r="AS3593" t="s">
        <v>67</v>
      </c>
      <c r="AT3593" t="s">
        <v>67</v>
      </c>
      <c r="AU3593">
        <v>55</v>
      </c>
      <c r="AV3593">
        <v>4.328846295</v>
      </c>
      <c r="AW3593">
        <v>68</v>
      </c>
      <c r="AX3593">
        <v>7.3084547149999999</v>
      </c>
      <c r="AY3593" t="s">
        <v>67</v>
      </c>
      <c r="AZ3593" t="s">
        <v>67</v>
      </c>
      <c r="BA3593" t="s">
        <v>67</v>
      </c>
      <c r="BB3593">
        <v>0.21217452000000001</v>
      </c>
      <c r="BC3593">
        <v>5.9153490000000003E-3</v>
      </c>
      <c r="BD3593" t="s">
        <v>67</v>
      </c>
      <c r="BE3593" t="s">
        <v>67</v>
      </c>
      <c r="BF3593">
        <v>2.164376936</v>
      </c>
      <c r="BG3593">
        <v>0.8</v>
      </c>
      <c r="BH3593">
        <v>1.7315015490000001</v>
      </c>
      <c r="BI3593" t="s">
        <v>164</v>
      </c>
      <c r="BJ3593" t="s">
        <v>164</v>
      </c>
      <c r="BK3593" t="s">
        <v>4641</v>
      </c>
    </row>
    <row r="3594" spans="1:63" hidden="1" x14ac:dyDescent="0.35">
      <c r="A3594" t="s">
        <v>4625</v>
      </c>
      <c r="B3594" t="s">
        <v>67</v>
      </c>
      <c r="C3594" t="s">
        <v>67</v>
      </c>
      <c r="D3594" t="s">
        <v>67</v>
      </c>
      <c r="E3594" t="s">
        <v>67</v>
      </c>
      <c r="F3594" t="s">
        <v>66</v>
      </c>
      <c r="G3594" t="s">
        <v>67</v>
      </c>
      <c r="H3594" t="s">
        <v>5206</v>
      </c>
      <c r="I3594" t="s">
        <v>67</v>
      </c>
      <c r="J3594" t="s">
        <v>67</v>
      </c>
      <c r="K3594" t="s">
        <v>67</v>
      </c>
      <c r="L3594" t="s">
        <v>67</v>
      </c>
      <c r="M3594" t="s">
        <v>67</v>
      </c>
      <c r="N3594" t="s">
        <v>67</v>
      </c>
      <c r="O3594" t="s">
        <v>74</v>
      </c>
      <c r="P3594" t="s">
        <v>67</v>
      </c>
      <c r="Q3594" t="s">
        <v>76</v>
      </c>
      <c r="R3594" t="s">
        <v>77</v>
      </c>
      <c r="S3594" t="s">
        <v>4797</v>
      </c>
      <c r="T3594" t="s">
        <v>1172</v>
      </c>
      <c r="U3594" t="s">
        <v>67</v>
      </c>
      <c r="V3594" t="s">
        <v>67</v>
      </c>
      <c r="W3594" t="s">
        <v>1129</v>
      </c>
      <c r="X3594" t="s">
        <v>67</v>
      </c>
      <c r="Y3594" t="s">
        <v>67</v>
      </c>
      <c r="Z3594" t="s">
        <v>67</v>
      </c>
      <c r="AA3594">
        <v>3</v>
      </c>
      <c r="AB3594">
        <v>3</v>
      </c>
      <c r="AC3594" t="s">
        <v>67</v>
      </c>
      <c r="AD3594">
        <v>375</v>
      </c>
      <c r="AE3594">
        <v>18</v>
      </c>
      <c r="AF3594">
        <v>1000</v>
      </c>
      <c r="AG3594">
        <v>22</v>
      </c>
      <c r="AH3594">
        <f t="shared" si="112"/>
        <v>625</v>
      </c>
      <c r="AI3594">
        <f t="shared" si="113"/>
        <v>4</v>
      </c>
      <c r="AJ3594" t="s">
        <v>67</v>
      </c>
      <c r="AK3594" t="s">
        <v>67</v>
      </c>
      <c r="AL3594" t="s">
        <v>67</v>
      </c>
      <c r="AM3594" t="s">
        <v>67</v>
      </c>
      <c r="AN3594" t="s">
        <v>67</v>
      </c>
      <c r="AO3594" t="s">
        <v>67</v>
      </c>
      <c r="AP3594" t="s">
        <v>4693</v>
      </c>
      <c r="AQ3594" t="s">
        <v>160</v>
      </c>
      <c r="AR3594" t="s">
        <v>67</v>
      </c>
      <c r="AS3594" t="s">
        <v>67</v>
      </c>
      <c r="AT3594" t="s">
        <v>67</v>
      </c>
      <c r="AU3594">
        <v>38</v>
      </c>
      <c r="AV3594">
        <v>4.7888406999999997</v>
      </c>
      <c r="AW3594">
        <v>90</v>
      </c>
      <c r="AX3594">
        <v>7.4779937570000001</v>
      </c>
      <c r="AY3594" t="s">
        <v>67</v>
      </c>
      <c r="AZ3594" t="s">
        <v>67</v>
      </c>
      <c r="BA3594" t="s">
        <v>67</v>
      </c>
      <c r="BB3594">
        <v>0.86222351100000005</v>
      </c>
      <c r="BC3594">
        <v>7.5951090000000001E-3</v>
      </c>
      <c r="BD3594" t="s">
        <v>67</v>
      </c>
      <c r="BE3594" t="s">
        <v>67</v>
      </c>
      <c r="BF3594">
        <v>8.2814840230000009</v>
      </c>
      <c r="BG3594">
        <v>0.8</v>
      </c>
      <c r="BH3594">
        <v>6.6251872189999998</v>
      </c>
      <c r="BI3594" t="s">
        <v>164</v>
      </c>
      <c r="BJ3594" t="s">
        <v>164</v>
      </c>
      <c r="BK3594" t="s">
        <v>4641</v>
      </c>
    </row>
    <row r="3595" spans="1:63" hidden="1" x14ac:dyDescent="0.35">
      <c r="A3595" t="s">
        <v>4625</v>
      </c>
      <c r="B3595" t="s">
        <v>67</v>
      </c>
      <c r="C3595" t="s">
        <v>67</v>
      </c>
      <c r="D3595" t="s">
        <v>67</v>
      </c>
      <c r="E3595" t="s">
        <v>67</v>
      </c>
      <c r="F3595" t="s">
        <v>66</v>
      </c>
      <c r="G3595" t="s">
        <v>67</v>
      </c>
      <c r="H3595" t="s">
        <v>5206</v>
      </c>
      <c r="I3595" t="s">
        <v>67</v>
      </c>
      <c r="J3595" t="s">
        <v>67</v>
      </c>
      <c r="K3595" t="s">
        <v>67</v>
      </c>
      <c r="L3595" t="s">
        <v>67</v>
      </c>
      <c r="M3595" t="s">
        <v>67</v>
      </c>
      <c r="N3595" t="s">
        <v>67</v>
      </c>
      <c r="O3595" t="s">
        <v>74</v>
      </c>
      <c r="P3595" t="s">
        <v>67</v>
      </c>
      <c r="Q3595" t="s">
        <v>76</v>
      </c>
      <c r="R3595" t="s">
        <v>77</v>
      </c>
      <c r="S3595" t="s">
        <v>4797</v>
      </c>
      <c r="T3595" t="s">
        <v>3458</v>
      </c>
      <c r="U3595" t="s">
        <v>67</v>
      </c>
      <c r="V3595" t="s">
        <v>67</v>
      </c>
      <c r="W3595" t="s">
        <v>1129</v>
      </c>
      <c r="X3595" t="s">
        <v>67</v>
      </c>
      <c r="Y3595" t="s">
        <v>67</v>
      </c>
      <c r="Z3595" t="s">
        <v>67</v>
      </c>
      <c r="AA3595">
        <v>3</v>
      </c>
      <c r="AB3595">
        <v>3</v>
      </c>
      <c r="AC3595" t="s">
        <v>67</v>
      </c>
      <c r="AD3595">
        <v>375</v>
      </c>
      <c r="AE3595">
        <v>18</v>
      </c>
      <c r="AF3595">
        <v>1000</v>
      </c>
      <c r="AG3595">
        <v>22</v>
      </c>
      <c r="AH3595">
        <f t="shared" si="112"/>
        <v>625</v>
      </c>
      <c r="AI3595">
        <f t="shared" si="113"/>
        <v>4</v>
      </c>
      <c r="AJ3595" t="s">
        <v>67</v>
      </c>
      <c r="AK3595" t="s">
        <v>67</v>
      </c>
      <c r="AL3595" t="s">
        <v>67</v>
      </c>
      <c r="AM3595" t="s">
        <v>67</v>
      </c>
      <c r="AN3595" t="s">
        <v>67</v>
      </c>
      <c r="AO3595" t="s">
        <v>67</v>
      </c>
      <c r="AP3595" t="s">
        <v>3810</v>
      </c>
      <c r="AQ3595" t="s">
        <v>157</v>
      </c>
      <c r="AR3595" t="s">
        <v>67</v>
      </c>
      <c r="AS3595" t="s">
        <v>67</v>
      </c>
      <c r="AT3595" t="s">
        <v>67</v>
      </c>
      <c r="AU3595">
        <v>85</v>
      </c>
      <c r="AV3595">
        <v>5.4558831999999997</v>
      </c>
      <c r="AW3595">
        <v>60</v>
      </c>
      <c r="AX3595">
        <v>7.7056533409999997</v>
      </c>
      <c r="AY3595" t="s">
        <v>67</v>
      </c>
      <c r="AZ3595" t="s">
        <v>67</v>
      </c>
      <c r="BA3595" t="s">
        <v>67</v>
      </c>
      <c r="BB3595">
        <v>-0.34830669399999997</v>
      </c>
      <c r="BC3595">
        <v>6.8711969999999999E-3</v>
      </c>
      <c r="BD3595" t="s">
        <v>67</v>
      </c>
      <c r="BE3595" t="s">
        <v>67</v>
      </c>
      <c r="BF3595">
        <v>-3.7446354529999999</v>
      </c>
      <c r="BG3595">
        <v>0.8</v>
      </c>
      <c r="BH3595">
        <v>-2.9957083629999999</v>
      </c>
      <c r="BI3595" t="s">
        <v>164</v>
      </c>
      <c r="BJ3595" t="s">
        <v>164</v>
      </c>
      <c r="BK3595" t="s">
        <v>4641</v>
      </c>
    </row>
    <row r="3596" spans="1:63" hidden="1" x14ac:dyDescent="0.35">
      <c r="A3596" t="s">
        <v>4625</v>
      </c>
      <c r="B3596" t="s">
        <v>67</v>
      </c>
      <c r="C3596" t="s">
        <v>67</v>
      </c>
      <c r="D3596" t="s">
        <v>67</v>
      </c>
      <c r="E3596" t="s">
        <v>67</v>
      </c>
      <c r="F3596" t="s">
        <v>66</v>
      </c>
      <c r="G3596" t="s">
        <v>67</v>
      </c>
      <c r="H3596" t="s">
        <v>5207</v>
      </c>
      <c r="I3596" t="s">
        <v>67</v>
      </c>
      <c r="J3596" t="s">
        <v>67</v>
      </c>
      <c r="K3596" t="s">
        <v>67</v>
      </c>
      <c r="L3596" t="s">
        <v>67</v>
      </c>
      <c r="M3596" t="s">
        <v>67</v>
      </c>
      <c r="N3596" t="s">
        <v>67</v>
      </c>
      <c r="O3596" t="s">
        <v>74</v>
      </c>
      <c r="P3596" t="s">
        <v>67</v>
      </c>
      <c r="Q3596" t="s">
        <v>76</v>
      </c>
      <c r="R3596" t="s">
        <v>77</v>
      </c>
      <c r="S3596" t="s">
        <v>4650</v>
      </c>
      <c r="T3596" t="s">
        <v>1172</v>
      </c>
      <c r="U3596" t="s">
        <v>67</v>
      </c>
      <c r="V3596" t="s">
        <v>67</v>
      </c>
      <c r="W3596" t="s">
        <v>80</v>
      </c>
      <c r="X3596" t="s">
        <v>67</v>
      </c>
      <c r="Y3596" t="s">
        <v>67</v>
      </c>
      <c r="Z3596" t="s">
        <v>67</v>
      </c>
      <c r="AA3596">
        <v>3</v>
      </c>
      <c r="AB3596">
        <v>3</v>
      </c>
      <c r="AC3596" t="s">
        <v>67</v>
      </c>
      <c r="AD3596">
        <v>375</v>
      </c>
      <c r="AE3596">
        <v>25</v>
      </c>
      <c r="AF3596">
        <v>1000</v>
      </c>
      <c r="AG3596">
        <v>25</v>
      </c>
      <c r="AH3596">
        <f t="shared" si="112"/>
        <v>625</v>
      </c>
      <c r="AI3596">
        <f t="shared" si="113"/>
        <v>0</v>
      </c>
      <c r="AJ3596" t="s">
        <v>67</v>
      </c>
      <c r="AK3596" t="s">
        <v>67</v>
      </c>
      <c r="AL3596" t="s">
        <v>67</v>
      </c>
      <c r="AM3596" t="s">
        <v>67</v>
      </c>
      <c r="AN3596" t="s">
        <v>67</v>
      </c>
      <c r="AO3596" t="s">
        <v>67</v>
      </c>
      <c r="AP3596" t="s">
        <v>1570</v>
      </c>
      <c r="AQ3596" t="s">
        <v>115</v>
      </c>
      <c r="AR3596" t="s">
        <v>67</v>
      </c>
      <c r="AS3596" t="s">
        <v>67</v>
      </c>
      <c r="AT3596" t="s">
        <v>67</v>
      </c>
      <c r="AU3596">
        <v>115.5</v>
      </c>
      <c r="AV3596">
        <v>2.598076211</v>
      </c>
      <c r="AW3596">
        <v>107.2</v>
      </c>
      <c r="AX3596">
        <v>0.69282032299999996</v>
      </c>
      <c r="AY3596" t="s">
        <v>67</v>
      </c>
      <c r="AZ3596" t="s">
        <v>67</v>
      </c>
      <c r="BA3596" t="s">
        <v>67</v>
      </c>
      <c r="BB3596">
        <v>-7.4574281000000006E-2</v>
      </c>
      <c r="BC3596">
        <v>1.82585E-4</v>
      </c>
      <c r="BD3596" t="s">
        <v>67</v>
      </c>
      <c r="BE3596" t="s">
        <v>67</v>
      </c>
      <c r="BF3596">
        <v>-4.3653989690000001</v>
      </c>
      <c r="BG3596">
        <v>0.8</v>
      </c>
      <c r="BH3596">
        <v>-3.492319175</v>
      </c>
      <c r="BI3596" t="s">
        <v>164</v>
      </c>
      <c r="BJ3596" t="s">
        <v>164</v>
      </c>
      <c r="BK3596" t="s">
        <v>4641</v>
      </c>
    </row>
    <row r="3597" spans="1:63" hidden="1" x14ac:dyDescent="0.35">
      <c r="A3597" t="s">
        <v>4625</v>
      </c>
      <c r="B3597" t="s">
        <v>67</v>
      </c>
      <c r="C3597" t="s">
        <v>67</v>
      </c>
      <c r="D3597" t="s">
        <v>67</v>
      </c>
      <c r="E3597" t="s">
        <v>67</v>
      </c>
      <c r="F3597" t="s">
        <v>66</v>
      </c>
      <c r="G3597" t="s">
        <v>67</v>
      </c>
      <c r="H3597" t="s">
        <v>5207</v>
      </c>
      <c r="I3597" t="s">
        <v>67</v>
      </c>
      <c r="J3597" t="s">
        <v>67</v>
      </c>
      <c r="K3597" t="s">
        <v>67</v>
      </c>
      <c r="L3597" t="s">
        <v>67</v>
      </c>
      <c r="M3597" t="s">
        <v>67</v>
      </c>
      <c r="N3597" t="s">
        <v>67</v>
      </c>
      <c r="O3597" t="s">
        <v>74</v>
      </c>
      <c r="P3597" t="s">
        <v>67</v>
      </c>
      <c r="Q3597" t="s">
        <v>76</v>
      </c>
      <c r="R3597" t="s">
        <v>77</v>
      </c>
      <c r="S3597" t="s">
        <v>4650</v>
      </c>
      <c r="T3597" t="s">
        <v>1172</v>
      </c>
      <c r="U3597" t="s">
        <v>67</v>
      </c>
      <c r="V3597" t="s">
        <v>67</v>
      </c>
      <c r="W3597" t="s">
        <v>80</v>
      </c>
      <c r="X3597" t="s">
        <v>67</v>
      </c>
      <c r="Y3597" t="s">
        <v>67</v>
      </c>
      <c r="Z3597" t="s">
        <v>67</v>
      </c>
      <c r="AA3597">
        <v>3</v>
      </c>
      <c r="AB3597">
        <v>3</v>
      </c>
      <c r="AC3597" t="s">
        <v>67</v>
      </c>
      <c r="AD3597">
        <v>375</v>
      </c>
      <c r="AE3597">
        <v>25</v>
      </c>
      <c r="AF3597">
        <v>1000</v>
      </c>
      <c r="AG3597">
        <v>25</v>
      </c>
      <c r="AH3597">
        <f t="shared" si="112"/>
        <v>625</v>
      </c>
      <c r="AI3597">
        <f t="shared" si="113"/>
        <v>0</v>
      </c>
      <c r="AJ3597" t="s">
        <v>67</v>
      </c>
      <c r="AK3597" t="s">
        <v>67</v>
      </c>
      <c r="AL3597" t="s">
        <v>67</v>
      </c>
      <c r="AM3597" t="s">
        <v>67</v>
      </c>
      <c r="AN3597" t="s">
        <v>67</v>
      </c>
      <c r="AO3597" t="s">
        <v>67</v>
      </c>
      <c r="AP3597" t="s">
        <v>1570</v>
      </c>
      <c r="AQ3597" t="s">
        <v>115</v>
      </c>
      <c r="AR3597" t="s">
        <v>67</v>
      </c>
      <c r="AS3597" t="s">
        <v>67</v>
      </c>
      <c r="AT3597" t="s">
        <v>67</v>
      </c>
      <c r="AU3597">
        <v>117.5</v>
      </c>
      <c r="AV3597">
        <v>2</v>
      </c>
      <c r="AW3597">
        <v>117.7</v>
      </c>
      <c r="AX3597">
        <v>2.2999999999999998</v>
      </c>
      <c r="AY3597" t="s">
        <v>67</v>
      </c>
      <c r="AZ3597" t="s">
        <v>67</v>
      </c>
      <c r="BA3597" t="s">
        <v>67</v>
      </c>
      <c r="BB3597">
        <v>1.7006809999999999E-3</v>
      </c>
      <c r="BC3597">
        <v>2.23861E-4</v>
      </c>
      <c r="BD3597" t="s">
        <v>67</v>
      </c>
      <c r="BE3597" t="s">
        <v>67</v>
      </c>
      <c r="BF3597">
        <v>9.2797684000000005E-2</v>
      </c>
      <c r="BG3597">
        <v>0.8</v>
      </c>
      <c r="BH3597">
        <v>7.4238147000000004E-2</v>
      </c>
      <c r="BI3597" t="s">
        <v>164</v>
      </c>
      <c r="BJ3597" t="s">
        <v>164</v>
      </c>
      <c r="BK3597" t="s">
        <v>4641</v>
      </c>
    </row>
    <row r="3598" spans="1:63" hidden="1" x14ac:dyDescent="0.35">
      <c r="A3598" t="s">
        <v>4625</v>
      </c>
      <c r="B3598" t="s">
        <v>67</v>
      </c>
      <c r="C3598" t="s">
        <v>67</v>
      </c>
      <c r="D3598" t="s">
        <v>67</v>
      </c>
      <c r="E3598" t="s">
        <v>67</v>
      </c>
      <c r="F3598" t="s">
        <v>66</v>
      </c>
      <c r="G3598" t="s">
        <v>67</v>
      </c>
      <c r="H3598" t="s">
        <v>5208</v>
      </c>
      <c r="I3598" t="s">
        <v>67</v>
      </c>
      <c r="J3598" t="s">
        <v>67</v>
      </c>
      <c r="K3598" t="s">
        <v>67</v>
      </c>
      <c r="L3598" t="s">
        <v>67</v>
      </c>
      <c r="M3598" t="s">
        <v>67</v>
      </c>
      <c r="N3598" t="s">
        <v>67</v>
      </c>
      <c r="O3598" t="s">
        <v>74</v>
      </c>
      <c r="P3598" t="s">
        <v>67</v>
      </c>
      <c r="Q3598" t="s">
        <v>76</v>
      </c>
      <c r="R3598" t="s">
        <v>77</v>
      </c>
      <c r="S3598" t="s">
        <v>4650</v>
      </c>
      <c r="T3598" t="s">
        <v>1172</v>
      </c>
      <c r="U3598" t="s">
        <v>67</v>
      </c>
      <c r="V3598" t="s">
        <v>67</v>
      </c>
      <c r="W3598" t="s">
        <v>80</v>
      </c>
      <c r="X3598" t="s">
        <v>67</v>
      </c>
      <c r="Y3598" t="s">
        <v>67</v>
      </c>
      <c r="Z3598" t="s">
        <v>67</v>
      </c>
      <c r="AA3598">
        <v>3</v>
      </c>
      <c r="AB3598">
        <v>3</v>
      </c>
      <c r="AC3598" t="s">
        <v>67</v>
      </c>
      <c r="AD3598">
        <v>380</v>
      </c>
      <c r="AE3598">
        <v>24</v>
      </c>
      <c r="AF3598">
        <v>856</v>
      </c>
      <c r="AG3598">
        <v>24</v>
      </c>
      <c r="AH3598">
        <f t="shared" si="112"/>
        <v>476</v>
      </c>
      <c r="AI3598">
        <f t="shared" si="113"/>
        <v>0</v>
      </c>
      <c r="AJ3598" t="s">
        <v>67</v>
      </c>
      <c r="AK3598" t="s">
        <v>67</v>
      </c>
      <c r="AL3598" t="s">
        <v>67</v>
      </c>
      <c r="AM3598" t="s">
        <v>67</v>
      </c>
      <c r="AN3598" t="s">
        <v>67</v>
      </c>
      <c r="AO3598" t="s">
        <v>67</v>
      </c>
      <c r="AP3598" t="s">
        <v>1570</v>
      </c>
      <c r="AQ3598" t="s">
        <v>139</v>
      </c>
      <c r="AR3598" t="s">
        <v>67</v>
      </c>
      <c r="AS3598" t="s">
        <v>67</v>
      </c>
      <c r="AT3598" t="s">
        <v>67</v>
      </c>
      <c r="AU3598">
        <v>200</v>
      </c>
      <c r="AV3598">
        <v>3.4641016150000001</v>
      </c>
      <c r="AW3598">
        <v>204</v>
      </c>
      <c r="AX3598">
        <v>1.7320508080000001</v>
      </c>
      <c r="AY3598" t="s">
        <v>67</v>
      </c>
      <c r="AZ3598" t="s">
        <v>67</v>
      </c>
      <c r="BA3598" t="s">
        <v>67</v>
      </c>
      <c r="BB3598">
        <v>1.9802627E-2</v>
      </c>
      <c r="BC3598">
        <v>1.24029E-4</v>
      </c>
      <c r="BD3598" t="s">
        <v>67</v>
      </c>
      <c r="BE3598" t="s">
        <v>67</v>
      </c>
      <c r="BF3598">
        <v>1.4605934869999999</v>
      </c>
      <c r="BG3598">
        <v>0.8</v>
      </c>
      <c r="BH3598">
        <v>1.168474789</v>
      </c>
      <c r="BI3598" t="s">
        <v>164</v>
      </c>
      <c r="BJ3598" t="s">
        <v>164</v>
      </c>
      <c r="BK3598" t="s">
        <v>67</v>
      </c>
    </row>
    <row r="3599" spans="1:63" hidden="1" x14ac:dyDescent="0.35">
      <c r="A3599" t="s">
        <v>4625</v>
      </c>
      <c r="B3599" t="s">
        <v>67</v>
      </c>
      <c r="C3599" t="s">
        <v>67</v>
      </c>
      <c r="D3599" t="s">
        <v>67</v>
      </c>
      <c r="E3599" t="s">
        <v>67</v>
      </c>
      <c r="F3599" t="s">
        <v>66</v>
      </c>
      <c r="G3599" t="s">
        <v>67</v>
      </c>
      <c r="H3599" t="s">
        <v>5208</v>
      </c>
      <c r="I3599" t="s">
        <v>67</v>
      </c>
      <c r="J3599" t="s">
        <v>67</v>
      </c>
      <c r="K3599" t="s">
        <v>67</v>
      </c>
      <c r="L3599" t="s">
        <v>67</v>
      </c>
      <c r="M3599" t="s">
        <v>67</v>
      </c>
      <c r="N3599" t="s">
        <v>67</v>
      </c>
      <c r="O3599" t="s">
        <v>74</v>
      </c>
      <c r="P3599" t="s">
        <v>67</v>
      </c>
      <c r="Q3599" t="s">
        <v>76</v>
      </c>
      <c r="R3599" t="s">
        <v>77</v>
      </c>
      <c r="S3599" t="s">
        <v>4650</v>
      </c>
      <c r="T3599" t="s">
        <v>1172</v>
      </c>
      <c r="U3599" t="s">
        <v>67</v>
      </c>
      <c r="V3599" t="s">
        <v>67</v>
      </c>
      <c r="W3599" t="s">
        <v>80</v>
      </c>
      <c r="X3599" t="s">
        <v>67</v>
      </c>
      <c r="Y3599" t="s">
        <v>67</v>
      </c>
      <c r="Z3599" t="s">
        <v>67</v>
      </c>
      <c r="AA3599">
        <v>3</v>
      </c>
      <c r="AB3599">
        <v>3</v>
      </c>
      <c r="AC3599" t="s">
        <v>67</v>
      </c>
      <c r="AD3599">
        <v>380</v>
      </c>
      <c r="AE3599">
        <v>24</v>
      </c>
      <c r="AF3599">
        <v>856</v>
      </c>
      <c r="AG3599">
        <v>24</v>
      </c>
      <c r="AH3599">
        <f t="shared" si="112"/>
        <v>476</v>
      </c>
      <c r="AI3599">
        <f t="shared" si="113"/>
        <v>0</v>
      </c>
      <c r="AJ3599" t="s">
        <v>67</v>
      </c>
      <c r="AK3599" t="s">
        <v>67</v>
      </c>
      <c r="AL3599" t="s">
        <v>67</v>
      </c>
      <c r="AM3599" t="s">
        <v>67</v>
      </c>
      <c r="AN3599" t="s">
        <v>67</v>
      </c>
      <c r="AO3599" t="s">
        <v>67</v>
      </c>
      <c r="AP3599" t="s">
        <v>1570</v>
      </c>
      <c r="AQ3599" t="s">
        <v>139</v>
      </c>
      <c r="AR3599" t="s">
        <v>67</v>
      </c>
      <c r="AS3599" t="s">
        <v>67</v>
      </c>
      <c r="AT3599" t="s">
        <v>67</v>
      </c>
      <c r="AU3599">
        <v>272</v>
      </c>
      <c r="AV3599">
        <v>5.196152423</v>
      </c>
      <c r="AW3599">
        <v>269</v>
      </c>
      <c r="AX3599">
        <v>3.4641016150000001</v>
      </c>
      <c r="AY3599" t="s">
        <v>67</v>
      </c>
      <c r="AZ3599" t="s">
        <v>67</v>
      </c>
      <c r="BA3599" t="s">
        <v>67</v>
      </c>
      <c r="BB3599">
        <v>-1.1090687E-2</v>
      </c>
      <c r="BC3599">
        <v>1.7692599999999999E-4</v>
      </c>
      <c r="BD3599" t="s">
        <v>67</v>
      </c>
      <c r="BE3599" t="s">
        <v>67</v>
      </c>
      <c r="BF3599">
        <v>-0.67936622000000002</v>
      </c>
      <c r="BG3599">
        <v>0.8</v>
      </c>
      <c r="BH3599">
        <v>-0.54349297600000002</v>
      </c>
      <c r="BI3599" t="s">
        <v>164</v>
      </c>
      <c r="BJ3599" t="s">
        <v>164</v>
      </c>
      <c r="BK3599" t="s">
        <v>67</v>
      </c>
    </row>
    <row r="3600" spans="1:63" hidden="1" x14ac:dyDescent="0.35">
      <c r="A3600" t="s">
        <v>4625</v>
      </c>
      <c r="B3600" t="s">
        <v>67</v>
      </c>
      <c r="C3600" t="s">
        <v>67</v>
      </c>
      <c r="D3600" t="s">
        <v>67</v>
      </c>
      <c r="E3600" t="s">
        <v>67</v>
      </c>
      <c r="F3600" t="s">
        <v>66</v>
      </c>
      <c r="G3600" t="s">
        <v>67</v>
      </c>
      <c r="H3600" t="s">
        <v>5208</v>
      </c>
      <c r="I3600" t="s">
        <v>67</v>
      </c>
      <c r="J3600" t="s">
        <v>67</v>
      </c>
      <c r="K3600" t="s">
        <v>67</v>
      </c>
      <c r="L3600" t="s">
        <v>67</v>
      </c>
      <c r="M3600" t="s">
        <v>67</v>
      </c>
      <c r="N3600" t="s">
        <v>67</v>
      </c>
      <c r="O3600" t="s">
        <v>74</v>
      </c>
      <c r="P3600" t="s">
        <v>67</v>
      </c>
      <c r="Q3600" t="s">
        <v>76</v>
      </c>
      <c r="R3600" t="s">
        <v>77</v>
      </c>
      <c r="S3600" t="s">
        <v>4650</v>
      </c>
      <c r="T3600" t="s">
        <v>1172</v>
      </c>
      <c r="U3600" t="s">
        <v>67</v>
      </c>
      <c r="V3600" t="s">
        <v>67</v>
      </c>
      <c r="W3600" t="s">
        <v>80</v>
      </c>
      <c r="X3600" t="s">
        <v>67</v>
      </c>
      <c r="Y3600" t="s">
        <v>67</v>
      </c>
      <c r="Z3600" t="s">
        <v>67</v>
      </c>
      <c r="AA3600">
        <v>3</v>
      </c>
      <c r="AB3600">
        <v>3</v>
      </c>
      <c r="AC3600" t="s">
        <v>67</v>
      </c>
      <c r="AD3600">
        <v>380</v>
      </c>
      <c r="AE3600">
        <v>24</v>
      </c>
      <c r="AF3600">
        <v>856</v>
      </c>
      <c r="AG3600">
        <v>24</v>
      </c>
      <c r="AH3600">
        <f t="shared" si="112"/>
        <v>476</v>
      </c>
      <c r="AI3600">
        <f t="shared" si="113"/>
        <v>0</v>
      </c>
      <c r="AJ3600" t="s">
        <v>67</v>
      </c>
      <c r="AK3600" t="s">
        <v>67</v>
      </c>
      <c r="AL3600" t="s">
        <v>67</v>
      </c>
      <c r="AM3600" t="s">
        <v>67</v>
      </c>
      <c r="AN3600" t="s">
        <v>67</v>
      </c>
      <c r="AO3600" t="s">
        <v>67</v>
      </c>
      <c r="AP3600" t="s">
        <v>5209</v>
      </c>
      <c r="AQ3600" t="s">
        <v>160</v>
      </c>
      <c r="AR3600" t="s">
        <v>67</v>
      </c>
      <c r="AS3600" t="s">
        <v>67</v>
      </c>
      <c r="AT3600" t="s">
        <v>67</v>
      </c>
      <c r="AU3600">
        <v>60</v>
      </c>
      <c r="AV3600">
        <v>0</v>
      </c>
      <c r="AW3600">
        <v>50</v>
      </c>
      <c r="AX3600">
        <v>10.39230485</v>
      </c>
      <c r="AY3600" t="s">
        <v>67</v>
      </c>
      <c r="AZ3600" t="s">
        <v>67</v>
      </c>
      <c r="BA3600" t="s">
        <v>67</v>
      </c>
      <c r="BB3600">
        <v>-0.182321557</v>
      </c>
      <c r="BC3600">
        <v>1.44E-2</v>
      </c>
      <c r="BD3600" t="s">
        <v>67</v>
      </c>
      <c r="BE3600" t="s">
        <v>67</v>
      </c>
      <c r="BF3600">
        <v>-1.3608276349999999</v>
      </c>
      <c r="BG3600">
        <v>0.8</v>
      </c>
      <c r="BH3600">
        <v>-1.0886621080000001</v>
      </c>
      <c r="BI3600" t="s">
        <v>164</v>
      </c>
      <c r="BJ3600" t="s">
        <v>164</v>
      </c>
      <c r="BK3600" t="s">
        <v>67</v>
      </c>
    </row>
    <row r="3601" spans="1:63" hidden="1" x14ac:dyDescent="0.35">
      <c r="A3601" t="s">
        <v>4625</v>
      </c>
      <c r="B3601" t="s">
        <v>67</v>
      </c>
      <c r="C3601" t="s">
        <v>67</v>
      </c>
      <c r="D3601" t="s">
        <v>67</v>
      </c>
      <c r="E3601" t="s">
        <v>67</v>
      </c>
      <c r="F3601" t="s">
        <v>66</v>
      </c>
      <c r="G3601" t="s">
        <v>67</v>
      </c>
      <c r="H3601" t="s">
        <v>5208</v>
      </c>
      <c r="I3601" t="s">
        <v>67</v>
      </c>
      <c r="J3601" t="s">
        <v>67</v>
      </c>
      <c r="K3601" t="s">
        <v>67</v>
      </c>
      <c r="L3601" t="s">
        <v>67</v>
      </c>
      <c r="M3601" t="s">
        <v>67</v>
      </c>
      <c r="N3601" t="s">
        <v>67</v>
      </c>
      <c r="O3601" t="s">
        <v>74</v>
      </c>
      <c r="P3601" t="s">
        <v>67</v>
      </c>
      <c r="Q3601" t="s">
        <v>76</v>
      </c>
      <c r="R3601" t="s">
        <v>77</v>
      </c>
      <c r="S3601" t="s">
        <v>4650</v>
      </c>
      <c r="T3601" t="s">
        <v>1172</v>
      </c>
      <c r="U3601" t="s">
        <v>67</v>
      </c>
      <c r="V3601" t="s">
        <v>67</v>
      </c>
      <c r="W3601" t="s">
        <v>80</v>
      </c>
      <c r="X3601" t="s">
        <v>67</v>
      </c>
      <c r="Y3601" t="s">
        <v>67</v>
      </c>
      <c r="Z3601" t="s">
        <v>67</v>
      </c>
      <c r="AA3601">
        <v>3</v>
      </c>
      <c r="AB3601">
        <v>3</v>
      </c>
      <c r="AC3601" t="s">
        <v>67</v>
      </c>
      <c r="AD3601">
        <v>380</v>
      </c>
      <c r="AE3601">
        <v>24</v>
      </c>
      <c r="AF3601">
        <v>856</v>
      </c>
      <c r="AG3601">
        <v>24</v>
      </c>
      <c r="AH3601">
        <f t="shared" si="112"/>
        <v>476</v>
      </c>
      <c r="AI3601">
        <f t="shared" si="113"/>
        <v>0</v>
      </c>
      <c r="AJ3601" t="s">
        <v>67</v>
      </c>
      <c r="AK3601" t="s">
        <v>67</v>
      </c>
      <c r="AL3601" t="s">
        <v>67</v>
      </c>
      <c r="AM3601" t="s">
        <v>67</v>
      </c>
      <c r="AN3601" t="s">
        <v>67</v>
      </c>
      <c r="AO3601" t="s">
        <v>67</v>
      </c>
      <c r="AP3601" t="s">
        <v>5210</v>
      </c>
      <c r="AQ3601" t="s">
        <v>86</v>
      </c>
      <c r="AR3601" t="s">
        <v>67</v>
      </c>
      <c r="AS3601" t="s">
        <v>67</v>
      </c>
      <c r="AT3601" t="s">
        <v>67</v>
      </c>
      <c r="AU3601">
        <v>89</v>
      </c>
      <c r="AV3601">
        <v>17.32050808</v>
      </c>
      <c r="AW3601">
        <v>84</v>
      </c>
      <c r="AX3601">
        <v>12.12435565</v>
      </c>
      <c r="AY3601" t="s">
        <v>67</v>
      </c>
      <c r="AZ3601" t="s">
        <v>67</v>
      </c>
      <c r="BA3601" t="s">
        <v>67</v>
      </c>
      <c r="BB3601">
        <v>-5.7819571E-2</v>
      </c>
      <c r="BC3601">
        <v>1.9569112999999999E-2</v>
      </c>
      <c r="BD3601" t="s">
        <v>67</v>
      </c>
      <c r="BE3601" t="s">
        <v>67</v>
      </c>
      <c r="BF3601">
        <v>-0.33445003099999998</v>
      </c>
      <c r="BG3601">
        <v>0.8</v>
      </c>
      <c r="BH3601">
        <v>-0.26756002499999998</v>
      </c>
      <c r="BI3601" t="s">
        <v>164</v>
      </c>
      <c r="BJ3601" t="s">
        <v>164</v>
      </c>
      <c r="BK3601" t="s">
        <v>67</v>
      </c>
    </row>
    <row r="3602" spans="1:63" hidden="1" x14ac:dyDescent="0.35">
      <c r="A3602" t="s">
        <v>4625</v>
      </c>
      <c r="B3602" t="s">
        <v>67</v>
      </c>
      <c r="C3602" t="s">
        <v>67</v>
      </c>
      <c r="D3602" t="s">
        <v>67</v>
      </c>
      <c r="E3602" t="s">
        <v>67</v>
      </c>
      <c r="F3602" t="s">
        <v>66</v>
      </c>
      <c r="G3602" t="s">
        <v>67</v>
      </c>
      <c r="H3602" t="s">
        <v>5208</v>
      </c>
      <c r="I3602" t="s">
        <v>67</v>
      </c>
      <c r="J3602" t="s">
        <v>67</v>
      </c>
      <c r="K3602" t="s">
        <v>67</v>
      </c>
      <c r="L3602" t="s">
        <v>67</v>
      </c>
      <c r="M3602" t="s">
        <v>67</v>
      </c>
      <c r="N3602" t="s">
        <v>67</v>
      </c>
      <c r="O3602" t="s">
        <v>74</v>
      </c>
      <c r="P3602" t="s">
        <v>67</v>
      </c>
      <c r="Q3602" t="s">
        <v>76</v>
      </c>
      <c r="R3602" t="s">
        <v>77</v>
      </c>
      <c r="S3602" t="s">
        <v>4650</v>
      </c>
      <c r="T3602" t="s">
        <v>1172</v>
      </c>
      <c r="U3602" t="s">
        <v>67</v>
      </c>
      <c r="V3602" t="s">
        <v>67</v>
      </c>
      <c r="W3602" t="s">
        <v>80</v>
      </c>
      <c r="X3602" t="s">
        <v>67</v>
      </c>
      <c r="Y3602" t="s">
        <v>67</v>
      </c>
      <c r="Z3602" t="s">
        <v>67</v>
      </c>
      <c r="AA3602">
        <v>3</v>
      </c>
      <c r="AB3602">
        <v>3</v>
      </c>
      <c r="AC3602" t="s">
        <v>67</v>
      </c>
      <c r="AD3602">
        <v>380</v>
      </c>
      <c r="AE3602">
        <v>24</v>
      </c>
      <c r="AF3602">
        <v>856</v>
      </c>
      <c r="AG3602">
        <v>24</v>
      </c>
      <c r="AH3602">
        <f t="shared" si="112"/>
        <v>476</v>
      </c>
      <c r="AI3602">
        <f t="shared" si="113"/>
        <v>0</v>
      </c>
      <c r="AJ3602" t="s">
        <v>67</v>
      </c>
      <c r="AK3602" t="s">
        <v>67</v>
      </c>
      <c r="AL3602" t="s">
        <v>67</v>
      </c>
      <c r="AM3602" t="s">
        <v>67</v>
      </c>
      <c r="AN3602" t="s">
        <v>67</v>
      </c>
      <c r="AO3602" t="s">
        <v>67</v>
      </c>
      <c r="AP3602" t="s">
        <v>5209</v>
      </c>
      <c r="AQ3602" t="s">
        <v>160</v>
      </c>
      <c r="AR3602" t="s">
        <v>67</v>
      </c>
      <c r="AS3602" t="s">
        <v>67</v>
      </c>
      <c r="AT3602" t="s">
        <v>67</v>
      </c>
      <c r="AU3602">
        <v>87.5</v>
      </c>
      <c r="AV3602">
        <v>2.598076211</v>
      </c>
      <c r="AW3602">
        <v>90</v>
      </c>
      <c r="AX3602">
        <v>15.588457269999999</v>
      </c>
      <c r="AY3602" t="s">
        <v>67</v>
      </c>
      <c r="AZ3602" t="s">
        <v>67</v>
      </c>
      <c r="BA3602" t="s">
        <v>67</v>
      </c>
      <c r="BB3602">
        <v>2.8170877E-2</v>
      </c>
      <c r="BC3602">
        <v>1.0293877999999999E-2</v>
      </c>
      <c r="BD3602" t="s">
        <v>67</v>
      </c>
      <c r="BE3602" t="s">
        <v>67</v>
      </c>
      <c r="BF3602">
        <v>0.223718685</v>
      </c>
      <c r="BG3602">
        <v>0.8</v>
      </c>
      <c r="BH3602">
        <v>0.17897494799999999</v>
      </c>
      <c r="BI3602" t="s">
        <v>164</v>
      </c>
      <c r="BJ3602" t="s">
        <v>164</v>
      </c>
      <c r="BK3602" t="s">
        <v>67</v>
      </c>
    </row>
    <row r="3603" spans="1:63" hidden="1" x14ac:dyDescent="0.35">
      <c r="A3603" t="s">
        <v>4625</v>
      </c>
      <c r="B3603" t="s">
        <v>67</v>
      </c>
      <c r="C3603" t="s">
        <v>67</v>
      </c>
      <c r="D3603" t="s">
        <v>67</v>
      </c>
      <c r="E3603" t="s">
        <v>67</v>
      </c>
      <c r="F3603" t="s">
        <v>66</v>
      </c>
      <c r="G3603" t="s">
        <v>67</v>
      </c>
      <c r="H3603" t="s">
        <v>5208</v>
      </c>
      <c r="I3603" t="s">
        <v>67</v>
      </c>
      <c r="J3603" t="s">
        <v>67</v>
      </c>
      <c r="K3603" t="s">
        <v>67</v>
      </c>
      <c r="L3603" t="s">
        <v>67</v>
      </c>
      <c r="M3603" t="s">
        <v>67</v>
      </c>
      <c r="N3603" t="s">
        <v>67</v>
      </c>
      <c r="O3603" t="s">
        <v>74</v>
      </c>
      <c r="P3603" t="s">
        <v>67</v>
      </c>
      <c r="Q3603" t="s">
        <v>76</v>
      </c>
      <c r="R3603" t="s">
        <v>77</v>
      </c>
      <c r="S3603" t="s">
        <v>4650</v>
      </c>
      <c r="T3603" t="s">
        <v>1172</v>
      </c>
      <c r="U3603" t="s">
        <v>67</v>
      </c>
      <c r="V3603" t="s">
        <v>67</v>
      </c>
      <c r="W3603" t="s">
        <v>80</v>
      </c>
      <c r="X3603" t="s">
        <v>67</v>
      </c>
      <c r="Y3603" t="s">
        <v>67</v>
      </c>
      <c r="Z3603" t="s">
        <v>67</v>
      </c>
      <c r="AA3603">
        <v>3</v>
      </c>
      <c r="AB3603">
        <v>3</v>
      </c>
      <c r="AC3603" t="s">
        <v>67</v>
      </c>
      <c r="AD3603">
        <v>380</v>
      </c>
      <c r="AE3603">
        <v>24</v>
      </c>
      <c r="AF3603">
        <v>856</v>
      </c>
      <c r="AG3603">
        <v>24</v>
      </c>
      <c r="AH3603">
        <f t="shared" si="112"/>
        <v>476</v>
      </c>
      <c r="AI3603">
        <f t="shared" si="113"/>
        <v>0</v>
      </c>
      <c r="AJ3603" t="s">
        <v>67</v>
      </c>
      <c r="AK3603" t="s">
        <v>67</v>
      </c>
      <c r="AL3603" t="s">
        <v>67</v>
      </c>
      <c r="AM3603" t="s">
        <v>67</v>
      </c>
      <c r="AN3603" t="s">
        <v>67</v>
      </c>
      <c r="AO3603" t="s">
        <v>67</v>
      </c>
      <c r="AP3603" t="s">
        <v>5210</v>
      </c>
      <c r="AQ3603" t="s">
        <v>86</v>
      </c>
      <c r="AR3603" t="s">
        <v>67</v>
      </c>
      <c r="AS3603" t="s">
        <v>67</v>
      </c>
      <c r="AT3603" t="s">
        <v>67</v>
      </c>
      <c r="AU3603">
        <v>87.5</v>
      </c>
      <c r="AV3603">
        <v>12.12435565</v>
      </c>
      <c r="AW3603">
        <v>53</v>
      </c>
      <c r="AX3603">
        <v>24.248711310000001</v>
      </c>
      <c r="AY3603" t="s">
        <v>67</v>
      </c>
      <c r="AZ3603" t="s">
        <v>67</v>
      </c>
      <c r="BA3603" t="s">
        <v>67</v>
      </c>
      <c r="BB3603">
        <v>-0.50134688000000005</v>
      </c>
      <c r="BC3603">
        <v>7.6175721000000002E-2</v>
      </c>
      <c r="BD3603" t="s">
        <v>67</v>
      </c>
      <c r="BE3603" t="s">
        <v>67</v>
      </c>
      <c r="BF3603">
        <v>-1.7996598319999999</v>
      </c>
      <c r="BG3603">
        <v>0.8</v>
      </c>
      <c r="BH3603">
        <v>-1.4397278650000001</v>
      </c>
      <c r="BI3603" t="s">
        <v>164</v>
      </c>
      <c r="BJ3603" t="s">
        <v>164</v>
      </c>
      <c r="BK3603" t="s">
        <v>67</v>
      </c>
    </row>
    <row r="3604" spans="1:63" hidden="1" x14ac:dyDescent="0.35">
      <c r="A3604" t="s">
        <v>4625</v>
      </c>
      <c r="B3604" t="s">
        <v>67</v>
      </c>
      <c r="C3604" t="s">
        <v>67</v>
      </c>
      <c r="D3604" t="s">
        <v>67</v>
      </c>
      <c r="E3604" t="s">
        <v>67</v>
      </c>
      <c r="F3604" t="s">
        <v>66</v>
      </c>
      <c r="G3604" t="s">
        <v>67</v>
      </c>
      <c r="H3604" t="s">
        <v>5211</v>
      </c>
      <c r="I3604" t="s">
        <v>67</v>
      </c>
      <c r="J3604" t="s">
        <v>67</v>
      </c>
      <c r="K3604" t="s">
        <v>67</v>
      </c>
      <c r="L3604" t="s">
        <v>67</v>
      </c>
      <c r="M3604" t="s">
        <v>67</v>
      </c>
      <c r="N3604" t="s">
        <v>67</v>
      </c>
      <c r="O3604" t="s">
        <v>74</v>
      </c>
      <c r="P3604" t="s">
        <v>67</v>
      </c>
      <c r="Q3604" t="s">
        <v>76</v>
      </c>
      <c r="R3604" t="s">
        <v>77</v>
      </c>
      <c r="S3604" t="s">
        <v>4639</v>
      </c>
      <c r="T3604" t="s">
        <v>4703</v>
      </c>
      <c r="U3604" t="s">
        <v>67</v>
      </c>
      <c r="V3604" t="s">
        <v>67</v>
      </c>
      <c r="W3604" t="s">
        <v>80</v>
      </c>
      <c r="X3604" t="s">
        <v>67</v>
      </c>
      <c r="Y3604" t="s">
        <v>67</v>
      </c>
      <c r="Z3604" t="s">
        <v>67</v>
      </c>
      <c r="AA3604">
        <v>4</v>
      </c>
      <c r="AB3604">
        <v>4</v>
      </c>
      <c r="AC3604" t="s">
        <v>67</v>
      </c>
      <c r="AD3604">
        <v>372.94</v>
      </c>
      <c r="AE3604">
        <v>20.170000000000002</v>
      </c>
      <c r="AF3604">
        <v>1182.5999999999999</v>
      </c>
      <c r="AG3604">
        <v>20.11</v>
      </c>
      <c r="AH3604">
        <f t="shared" si="112"/>
        <v>809.65999999999985</v>
      </c>
      <c r="AI3604">
        <f t="shared" si="113"/>
        <v>-6.0000000000002274E-2</v>
      </c>
      <c r="AJ3604" t="s">
        <v>67</v>
      </c>
      <c r="AK3604" t="s">
        <v>67</v>
      </c>
      <c r="AL3604" t="s">
        <v>67</v>
      </c>
      <c r="AM3604" t="s">
        <v>67</v>
      </c>
      <c r="AN3604" t="s">
        <v>67</v>
      </c>
      <c r="AO3604" t="s">
        <v>67</v>
      </c>
      <c r="AP3604" t="s">
        <v>4655</v>
      </c>
      <c r="AQ3604" t="s">
        <v>86</v>
      </c>
      <c r="AR3604" t="s">
        <v>67</v>
      </c>
      <c r="AS3604" t="s">
        <v>67</v>
      </c>
      <c r="AT3604" t="s">
        <v>67</v>
      </c>
      <c r="AU3604">
        <v>93.5</v>
      </c>
      <c r="AV3604">
        <v>3.9</v>
      </c>
      <c r="AW3604">
        <v>90.8</v>
      </c>
      <c r="AX3604">
        <v>4.5</v>
      </c>
      <c r="AY3604" t="s">
        <v>67</v>
      </c>
      <c r="AZ3604" t="s">
        <v>67</v>
      </c>
      <c r="BA3604" t="s">
        <v>67</v>
      </c>
      <c r="BB3604">
        <v>-2.9302150999999999E-2</v>
      </c>
      <c r="BC3604">
        <v>1.0489919999999999E-3</v>
      </c>
      <c r="BD3604" t="s">
        <v>67</v>
      </c>
      <c r="BE3604" t="s">
        <v>67</v>
      </c>
      <c r="BF3604">
        <v>-0.64122345000000003</v>
      </c>
      <c r="BG3604">
        <v>0.869565217</v>
      </c>
      <c r="BH3604">
        <v>-0.55758560899999998</v>
      </c>
      <c r="BI3604" t="s">
        <v>164</v>
      </c>
      <c r="BJ3604" t="s">
        <v>164</v>
      </c>
      <c r="BK3604" t="s">
        <v>67</v>
      </c>
    </row>
    <row r="3605" spans="1:63" hidden="1" x14ac:dyDescent="0.35">
      <c r="A3605" t="s">
        <v>4625</v>
      </c>
      <c r="B3605" t="s">
        <v>67</v>
      </c>
      <c r="C3605" t="s">
        <v>67</v>
      </c>
      <c r="D3605" t="s">
        <v>67</v>
      </c>
      <c r="E3605" t="s">
        <v>67</v>
      </c>
      <c r="F3605" t="s">
        <v>66</v>
      </c>
      <c r="G3605" t="s">
        <v>67</v>
      </c>
      <c r="H3605" t="s">
        <v>5211</v>
      </c>
      <c r="I3605" t="s">
        <v>67</v>
      </c>
      <c r="J3605" t="s">
        <v>67</v>
      </c>
      <c r="K3605" t="s">
        <v>67</v>
      </c>
      <c r="L3605" t="s">
        <v>67</v>
      </c>
      <c r="M3605" t="s">
        <v>67</v>
      </c>
      <c r="N3605" t="s">
        <v>67</v>
      </c>
      <c r="O3605" t="s">
        <v>74</v>
      </c>
      <c r="P3605" t="s">
        <v>67</v>
      </c>
      <c r="Q3605" t="s">
        <v>76</v>
      </c>
      <c r="R3605" t="s">
        <v>77</v>
      </c>
      <c r="S3605" t="s">
        <v>4639</v>
      </c>
      <c r="T3605" t="s">
        <v>4703</v>
      </c>
      <c r="U3605" t="s">
        <v>67</v>
      </c>
      <c r="V3605" t="s">
        <v>67</v>
      </c>
      <c r="W3605" t="s">
        <v>80</v>
      </c>
      <c r="X3605" t="s">
        <v>67</v>
      </c>
      <c r="Y3605" t="s">
        <v>67</v>
      </c>
      <c r="Z3605" t="s">
        <v>67</v>
      </c>
      <c r="AA3605">
        <v>4</v>
      </c>
      <c r="AB3605">
        <v>4</v>
      </c>
      <c r="AC3605" t="s">
        <v>67</v>
      </c>
      <c r="AD3605">
        <v>372.94</v>
      </c>
      <c r="AE3605">
        <v>20.170000000000002</v>
      </c>
      <c r="AF3605">
        <v>1421.4</v>
      </c>
      <c r="AG3605">
        <v>20.12</v>
      </c>
      <c r="AH3605">
        <f t="shared" si="112"/>
        <v>1048.46</v>
      </c>
      <c r="AI3605">
        <f t="shared" si="113"/>
        <v>-5.0000000000000711E-2</v>
      </c>
      <c r="AJ3605" t="s">
        <v>67</v>
      </c>
      <c r="AK3605" t="s">
        <v>67</v>
      </c>
      <c r="AL3605" t="s">
        <v>67</v>
      </c>
      <c r="AM3605" t="s">
        <v>67</v>
      </c>
      <c r="AN3605" t="s">
        <v>67</v>
      </c>
      <c r="AO3605" t="s">
        <v>67</v>
      </c>
      <c r="AP3605" t="s">
        <v>4655</v>
      </c>
      <c r="AQ3605" t="s">
        <v>86</v>
      </c>
      <c r="AR3605" t="s">
        <v>67</v>
      </c>
      <c r="AS3605" t="s">
        <v>67</v>
      </c>
      <c r="AT3605" t="s">
        <v>67</v>
      </c>
      <c r="AU3605">
        <v>93.5</v>
      </c>
      <c r="AV3605">
        <v>3.9</v>
      </c>
      <c r="AW3605">
        <v>85.8</v>
      </c>
      <c r="AX3605">
        <v>6.5</v>
      </c>
      <c r="AY3605" t="s">
        <v>67</v>
      </c>
      <c r="AZ3605" t="s">
        <v>67</v>
      </c>
      <c r="BA3605" t="s">
        <v>67</v>
      </c>
      <c r="BB3605">
        <v>-8.594243E-2</v>
      </c>
      <c r="BC3605">
        <v>1.8697589999999999E-3</v>
      </c>
      <c r="BD3605" t="s">
        <v>67</v>
      </c>
      <c r="BE3605" t="s">
        <v>67</v>
      </c>
      <c r="BF3605">
        <v>-1.4365571640000001</v>
      </c>
      <c r="BG3605">
        <v>0.869565217</v>
      </c>
      <c r="BH3605">
        <v>-1.2491801419999999</v>
      </c>
      <c r="BI3605" t="s">
        <v>164</v>
      </c>
      <c r="BJ3605" t="s">
        <v>164</v>
      </c>
      <c r="BK3605" t="s">
        <v>67</v>
      </c>
    </row>
    <row r="3606" spans="1:63" hidden="1" x14ac:dyDescent="0.35">
      <c r="A3606" t="s">
        <v>4625</v>
      </c>
      <c r="B3606" t="s">
        <v>67</v>
      </c>
      <c r="C3606" t="s">
        <v>67</v>
      </c>
      <c r="D3606" t="s">
        <v>67</v>
      </c>
      <c r="E3606" t="s">
        <v>67</v>
      </c>
      <c r="F3606" t="s">
        <v>66</v>
      </c>
      <c r="G3606" t="s">
        <v>67</v>
      </c>
      <c r="H3606" t="s">
        <v>5211</v>
      </c>
      <c r="I3606" t="s">
        <v>67</v>
      </c>
      <c r="J3606" t="s">
        <v>67</v>
      </c>
      <c r="K3606" t="s">
        <v>67</v>
      </c>
      <c r="L3606" t="s">
        <v>67</v>
      </c>
      <c r="M3606" t="s">
        <v>67</v>
      </c>
      <c r="N3606" t="s">
        <v>67</v>
      </c>
      <c r="O3606" t="s">
        <v>74</v>
      </c>
      <c r="P3606" t="s">
        <v>67</v>
      </c>
      <c r="Q3606" t="s">
        <v>76</v>
      </c>
      <c r="R3606" t="s">
        <v>77</v>
      </c>
      <c r="S3606" t="s">
        <v>4639</v>
      </c>
      <c r="T3606" t="s">
        <v>4703</v>
      </c>
      <c r="U3606" t="s">
        <v>67</v>
      </c>
      <c r="V3606" t="s">
        <v>67</v>
      </c>
      <c r="W3606" t="s">
        <v>80</v>
      </c>
      <c r="X3606" t="s">
        <v>67</v>
      </c>
      <c r="Y3606" t="s">
        <v>67</v>
      </c>
      <c r="Z3606" t="s">
        <v>67</v>
      </c>
      <c r="AA3606">
        <v>4</v>
      </c>
      <c r="AB3606">
        <v>4</v>
      </c>
      <c r="AC3606" t="s">
        <v>67</v>
      </c>
      <c r="AD3606">
        <v>421.7</v>
      </c>
      <c r="AE3606">
        <v>20.12</v>
      </c>
      <c r="AF3606">
        <v>1215.5999999999999</v>
      </c>
      <c r="AG3606">
        <v>20.16</v>
      </c>
      <c r="AH3606">
        <f t="shared" si="112"/>
        <v>793.89999999999986</v>
      </c>
      <c r="AI3606">
        <f t="shared" si="113"/>
        <v>3.9999999999999147E-2</v>
      </c>
      <c r="AJ3606" t="s">
        <v>67</v>
      </c>
      <c r="AK3606" t="s">
        <v>67</v>
      </c>
      <c r="AL3606" t="s">
        <v>67</v>
      </c>
      <c r="AM3606" t="s">
        <v>67</v>
      </c>
      <c r="AN3606" t="s">
        <v>67</v>
      </c>
      <c r="AO3606" t="s">
        <v>67</v>
      </c>
      <c r="AP3606" t="s">
        <v>1830</v>
      </c>
      <c r="AQ3606" t="s">
        <v>157</v>
      </c>
      <c r="AR3606" t="s">
        <v>67</v>
      </c>
      <c r="AS3606" t="s">
        <v>67</v>
      </c>
      <c r="AT3606" t="s">
        <v>67</v>
      </c>
      <c r="AU3606">
        <v>77</v>
      </c>
      <c r="AV3606">
        <v>10</v>
      </c>
      <c r="AW3606">
        <v>50</v>
      </c>
      <c r="AX3606">
        <v>8</v>
      </c>
      <c r="AY3606" t="s">
        <v>67</v>
      </c>
      <c r="AZ3606" t="s">
        <v>67</v>
      </c>
      <c r="BA3606" t="s">
        <v>67</v>
      </c>
      <c r="BB3606">
        <v>-0.431782416</v>
      </c>
      <c r="BC3606">
        <v>1.0616563000000001E-2</v>
      </c>
      <c r="BD3606" t="s">
        <v>67</v>
      </c>
      <c r="BE3606" t="s">
        <v>67</v>
      </c>
      <c r="BF3606">
        <v>-2.9816512039999998</v>
      </c>
      <c r="BG3606">
        <v>0.869565217</v>
      </c>
      <c r="BH3606">
        <v>-2.592740177</v>
      </c>
      <c r="BI3606" t="s">
        <v>164</v>
      </c>
      <c r="BJ3606" t="s">
        <v>164</v>
      </c>
      <c r="BK3606" t="s">
        <v>67</v>
      </c>
    </row>
    <row r="3607" spans="1:63" hidden="1" x14ac:dyDescent="0.35">
      <c r="A3607" t="s">
        <v>4625</v>
      </c>
      <c r="B3607" t="s">
        <v>67</v>
      </c>
      <c r="C3607" t="s">
        <v>67</v>
      </c>
      <c r="D3607" t="s">
        <v>67</v>
      </c>
      <c r="E3607" t="s">
        <v>67</v>
      </c>
      <c r="F3607" t="s">
        <v>66</v>
      </c>
      <c r="G3607" t="s">
        <v>67</v>
      </c>
      <c r="H3607" t="s">
        <v>5211</v>
      </c>
      <c r="I3607" t="s">
        <v>67</v>
      </c>
      <c r="J3607" t="s">
        <v>67</v>
      </c>
      <c r="K3607" t="s">
        <v>67</v>
      </c>
      <c r="L3607" t="s">
        <v>67</v>
      </c>
      <c r="M3607" t="s">
        <v>67</v>
      </c>
      <c r="N3607" t="s">
        <v>67</v>
      </c>
      <c r="O3607" t="s">
        <v>74</v>
      </c>
      <c r="P3607" t="s">
        <v>67</v>
      </c>
      <c r="Q3607" t="s">
        <v>76</v>
      </c>
      <c r="R3607" t="s">
        <v>77</v>
      </c>
      <c r="S3607" t="s">
        <v>4639</v>
      </c>
      <c r="T3607" t="s">
        <v>4703</v>
      </c>
      <c r="U3607" t="s">
        <v>67</v>
      </c>
      <c r="V3607" t="s">
        <v>67</v>
      </c>
      <c r="W3607" t="s">
        <v>80</v>
      </c>
      <c r="X3607" t="s">
        <v>67</v>
      </c>
      <c r="Y3607" t="s">
        <v>67</v>
      </c>
      <c r="Z3607" t="s">
        <v>67</v>
      </c>
      <c r="AA3607">
        <v>4</v>
      </c>
      <c r="AB3607">
        <v>4</v>
      </c>
      <c r="AC3607" t="s">
        <v>67</v>
      </c>
      <c r="AD3607">
        <v>421.7</v>
      </c>
      <c r="AE3607">
        <v>20.12</v>
      </c>
      <c r="AF3607">
        <v>1437.6</v>
      </c>
      <c r="AG3607">
        <v>20.2</v>
      </c>
      <c r="AH3607">
        <f t="shared" si="112"/>
        <v>1015.8999999999999</v>
      </c>
      <c r="AI3607">
        <f t="shared" si="113"/>
        <v>7.9999999999998295E-2</v>
      </c>
      <c r="AJ3607" t="s">
        <v>67</v>
      </c>
      <c r="AK3607" t="s">
        <v>67</v>
      </c>
      <c r="AL3607" t="s">
        <v>67</v>
      </c>
      <c r="AM3607" t="s">
        <v>67</v>
      </c>
      <c r="AN3607" t="s">
        <v>67</v>
      </c>
      <c r="AO3607" t="s">
        <v>67</v>
      </c>
      <c r="AP3607" t="s">
        <v>1830</v>
      </c>
      <c r="AQ3607" t="s">
        <v>157</v>
      </c>
      <c r="AR3607" t="s">
        <v>67</v>
      </c>
      <c r="AS3607" t="s">
        <v>67</v>
      </c>
      <c r="AT3607" t="s">
        <v>67</v>
      </c>
      <c r="AU3607">
        <v>77</v>
      </c>
      <c r="AV3607">
        <v>10</v>
      </c>
      <c r="AW3607">
        <v>42</v>
      </c>
      <c r="AX3607">
        <v>11</v>
      </c>
      <c r="AY3607" t="s">
        <v>67</v>
      </c>
      <c r="AZ3607" t="s">
        <v>67</v>
      </c>
      <c r="BA3607" t="s">
        <v>67</v>
      </c>
      <c r="BB3607">
        <v>-0.606135804</v>
      </c>
      <c r="BC3607">
        <v>2.1365089E-2</v>
      </c>
      <c r="BD3607" t="s">
        <v>67</v>
      </c>
      <c r="BE3607" t="s">
        <v>67</v>
      </c>
      <c r="BF3607">
        <v>-3.3295604590000001</v>
      </c>
      <c r="BG3607">
        <v>0.869565217</v>
      </c>
      <c r="BH3607">
        <v>-2.8952699640000001</v>
      </c>
      <c r="BI3607" t="s">
        <v>164</v>
      </c>
      <c r="BJ3607" t="s">
        <v>164</v>
      </c>
      <c r="BK3607" t="s">
        <v>67</v>
      </c>
    </row>
    <row r="3608" spans="1:63" hidden="1" x14ac:dyDescent="0.35">
      <c r="A3608" t="s">
        <v>4625</v>
      </c>
      <c r="B3608" t="s">
        <v>67</v>
      </c>
      <c r="C3608" t="s">
        <v>67</v>
      </c>
      <c r="D3608" t="s">
        <v>67</v>
      </c>
      <c r="E3608" t="s">
        <v>67</v>
      </c>
      <c r="F3608" t="s">
        <v>66</v>
      </c>
      <c r="G3608" t="s">
        <v>67</v>
      </c>
      <c r="H3608" t="s">
        <v>5211</v>
      </c>
      <c r="I3608" t="s">
        <v>67</v>
      </c>
      <c r="J3608" t="s">
        <v>67</v>
      </c>
      <c r="K3608" t="s">
        <v>67</v>
      </c>
      <c r="L3608" t="s">
        <v>67</v>
      </c>
      <c r="M3608" t="s">
        <v>67</v>
      </c>
      <c r="N3608" t="s">
        <v>67</v>
      </c>
      <c r="O3608" t="s">
        <v>74</v>
      </c>
      <c r="P3608" t="s">
        <v>67</v>
      </c>
      <c r="Q3608" t="s">
        <v>76</v>
      </c>
      <c r="R3608" t="s">
        <v>77</v>
      </c>
      <c r="S3608" t="s">
        <v>4639</v>
      </c>
      <c r="T3608" t="s">
        <v>4703</v>
      </c>
      <c r="U3608" t="s">
        <v>67</v>
      </c>
      <c r="V3608" t="s">
        <v>67</v>
      </c>
      <c r="W3608" t="s">
        <v>80</v>
      </c>
      <c r="X3608" t="s">
        <v>67</v>
      </c>
      <c r="Y3608" t="s">
        <v>67</v>
      </c>
      <c r="Z3608" t="s">
        <v>67</v>
      </c>
      <c r="AA3608">
        <v>4</v>
      </c>
      <c r="AB3608">
        <v>4</v>
      </c>
      <c r="AC3608" t="s">
        <v>67</v>
      </c>
      <c r="AD3608">
        <v>421.7</v>
      </c>
      <c r="AE3608">
        <v>20.12</v>
      </c>
      <c r="AF3608">
        <v>1215.5999999999999</v>
      </c>
      <c r="AG3608">
        <v>20.16</v>
      </c>
      <c r="AH3608">
        <f t="shared" si="112"/>
        <v>793.89999999999986</v>
      </c>
      <c r="AI3608">
        <f t="shared" si="113"/>
        <v>3.9999999999999147E-2</v>
      </c>
      <c r="AJ3608" t="s">
        <v>67</v>
      </c>
      <c r="AK3608" t="s">
        <v>67</v>
      </c>
      <c r="AL3608" t="s">
        <v>67</v>
      </c>
      <c r="AM3608" t="s">
        <v>67</v>
      </c>
      <c r="AN3608" t="s">
        <v>67</v>
      </c>
      <c r="AO3608" t="s">
        <v>67</v>
      </c>
      <c r="AP3608" t="s">
        <v>4654</v>
      </c>
      <c r="AQ3608" t="s">
        <v>139</v>
      </c>
      <c r="AR3608" t="s">
        <v>67</v>
      </c>
      <c r="AS3608" t="s">
        <v>67</v>
      </c>
      <c r="AT3608" t="s">
        <v>67</v>
      </c>
      <c r="AU3608">
        <v>940</v>
      </c>
      <c r="AV3608">
        <v>90</v>
      </c>
      <c r="AW3608">
        <v>825</v>
      </c>
      <c r="AX3608">
        <v>125</v>
      </c>
      <c r="AY3608" t="s">
        <v>67</v>
      </c>
      <c r="AZ3608" t="s">
        <v>67</v>
      </c>
      <c r="BA3608" t="s">
        <v>67</v>
      </c>
      <c r="BB3608">
        <v>-0.13049648899999999</v>
      </c>
      <c r="BC3608">
        <v>8.0309709999999996E-3</v>
      </c>
      <c r="BD3608" t="s">
        <v>67</v>
      </c>
      <c r="BE3608" t="s">
        <v>67</v>
      </c>
      <c r="BF3608">
        <v>-1.0558682420000001</v>
      </c>
      <c r="BG3608">
        <v>0.869565217</v>
      </c>
      <c r="BH3608">
        <v>-0.91814629800000003</v>
      </c>
      <c r="BI3608" t="s">
        <v>164</v>
      </c>
      <c r="BJ3608" t="s">
        <v>164</v>
      </c>
      <c r="BK3608" t="s">
        <v>67</v>
      </c>
    </row>
    <row r="3609" spans="1:63" hidden="1" x14ac:dyDescent="0.35">
      <c r="A3609" t="s">
        <v>4625</v>
      </c>
      <c r="B3609" t="s">
        <v>67</v>
      </c>
      <c r="C3609" t="s">
        <v>67</v>
      </c>
      <c r="D3609" t="s">
        <v>67</v>
      </c>
      <c r="E3609" t="s">
        <v>67</v>
      </c>
      <c r="F3609" t="s">
        <v>66</v>
      </c>
      <c r="G3609" t="s">
        <v>67</v>
      </c>
      <c r="H3609" t="s">
        <v>5211</v>
      </c>
      <c r="I3609" t="s">
        <v>67</v>
      </c>
      <c r="J3609" t="s">
        <v>67</v>
      </c>
      <c r="K3609" t="s">
        <v>67</v>
      </c>
      <c r="L3609" t="s">
        <v>67</v>
      </c>
      <c r="M3609" t="s">
        <v>67</v>
      </c>
      <c r="N3609" t="s">
        <v>67</v>
      </c>
      <c r="O3609" t="s">
        <v>74</v>
      </c>
      <c r="P3609" t="s">
        <v>67</v>
      </c>
      <c r="Q3609" t="s">
        <v>76</v>
      </c>
      <c r="R3609" t="s">
        <v>77</v>
      </c>
      <c r="S3609" t="s">
        <v>4639</v>
      </c>
      <c r="T3609" t="s">
        <v>4703</v>
      </c>
      <c r="U3609" t="s">
        <v>67</v>
      </c>
      <c r="V3609" t="s">
        <v>67</v>
      </c>
      <c r="W3609" t="s">
        <v>80</v>
      </c>
      <c r="X3609" t="s">
        <v>67</v>
      </c>
      <c r="Y3609" t="s">
        <v>67</v>
      </c>
      <c r="Z3609" t="s">
        <v>67</v>
      </c>
      <c r="AA3609">
        <v>4</v>
      </c>
      <c r="AB3609">
        <v>4</v>
      </c>
      <c r="AC3609" t="s">
        <v>67</v>
      </c>
      <c r="AD3609">
        <v>372.94</v>
      </c>
      <c r="AE3609">
        <v>20.170000000000002</v>
      </c>
      <c r="AF3609">
        <v>1421.4</v>
      </c>
      <c r="AG3609">
        <v>20.12</v>
      </c>
      <c r="AH3609">
        <f t="shared" si="112"/>
        <v>1048.46</v>
      </c>
      <c r="AI3609">
        <f t="shared" si="113"/>
        <v>-5.0000000000000711E-2</v>
      </c>
      <c r="AJ3609" t="s">
        <v>67</v>
      </c>
      <c r="AK3609" t="s">
        <v>67</v>
      </c>
      <c r="AL3609" t="s">
        <v>67</v>
      </c>
      <c r="AM3609" t="s">
        <v>67</v>
      </c>
      <c r="AN3609" t="s">
        <v>67</v>
      </c>
      <c r="AO3609" t="s">
        <v>67</v>
      </c>
      <c r="AP3609" t="s">
        <v>4654</v>
      </c>
      <c r="AQ3609" t="s">
        <v>139</v>
      </c>
      <c r="AR3609" t="s">
        <v>67</v>
      </c>
      <c r="AS3609" t="s">
        <v>67</v>
      </c>
      <c r="AT3609" t="s">
        <v>67</v>
      </c>
      <c r="AU3609">
        <v>940</v>
      </c>
      <c r="AV3609">
        <v>90</v>
      </c>
      <c r="AW3609">
        <v>850</v>
      </c>
      <c r="AX3609">
        <v>190</v>
      </c>
      <c r="AY3609" t="s">
        <v>67</v>
      </c>
      <c r="AZ3609" t="s">
        <v>67</v>
      </c>
      <c r="BA3609" t="s">
        <v>67</v>
      </c>
      <c r="BB3609">
        <v>-0.100643526</v>
      </c>
      <c r="BC3609">
        <v>1.478311E-2</v>
      </c>
      <c r="BD3609" t="s">
        <v>67</v>
      </c>
      <c r="BE3609" t="s">
        <v>67</v>
      </c>
      <c r="BF3609">
        <v>-0.60540551499999995</v>
      </c>
      <c r="BG3609">
        <v>0.869565217</v>
      </c>
      <c r="BH3609">
        <v>-0.52643957799999996</v>
      </c>
      <c r="BI3609" t="s">
        <v>164</v>
      </c>
      <c r="BJ3609" t="s">
        <v>164</v>
      </c>
      <c r="BK3609" t="s">
        <v>67</v>
      </c>
    </row>
    <row r="3610" spans="1:63" hidden="1" x14ac:dyDescent="0.35">
      <c r="A3610" t="s">
        <v>4625</v>
      </c>
      <c r="B3610" t="s">
        <v>67</v>
      </c>
      <c r="C3610" t="s">
        <v>67</v>
      </c>
      <c r="D3610" t="s">
        <v>67</v>
      </c>
      <c r="E3610" t="s">
        <v>67</v>
      </c>
      <c r="F3610" t="s">
        <v>66</v>
      </c>
      <c r="G3610" t="s">
        <v>67</v>
      </c>
      <c r="H3610" t="s">
        <v>5212</v>
      </c>
      <c r="I3610" t="s">
        <v>67</v>
      </c>
      <c r="J3610" t="s">
        <v>67</v>
      </c>
      <c r="K3610" t="s">
        <v>67</v>
      </c>
      <c r="L3610" t="s">
        <v>67</v>
      </c>
      <c r="M3610" t="s">
        <v>67</v>
      </c>
      <c r="N3610" t="s">
        <v>67</v>
      </c>
      <c r="O3610" t="s">
        <v>74</v>
      </c>
      <c r="P3610" t="s">
        <v>67</v>
      </c>
      <c r="Q3610" t="s">
        <v>76</v>
      </c>
      <c r="R3610" t="s">
        <v>77</v>
      </c>
      <c r="S3610" t="s">
        <v>4707</v>
      </c>
      <c r="T3610" t="s">
        <v>972</v>
      </c>
      <c r="U3610" t="s">
        <v>67</v>
      </c>
      <c r="V3610" t="s">
        <v>67</v>
      </c>
      <c r="W3610" t="s">
        <v>80</v>
      </c>
      <c r="X3610" t="s">
        <v>67</v>
      </c>
      <c r="Y3610" t="s">
        <v>67</v>
      </c>
      <c r="Z3610" t="s">
        <v>67</v>
      </c>
      <c r="AA3610">
        <v>3</v>
      </c>
      <c r="AB3610">
        <v>3</v>
      </c>
      <c r="AC3610" t="s">
        <v>67</v>
      </c>
      <c r="AD3610">
        <v>505.548</v>
      </c>
      <c r="AE3610">
        <v>21</v>
      </c>
      <c r="AF3610">
        <v>1109.2180000000001</v>
      </c>
      <c r="AG3610">
        <v>21</v>
      </c>
      <c r="AH3610">
        <f t="shared" si="112"/>
        <v>603.67000000000007</v>
      </c>
      <c r="AI3610">
        <f t="shared" si="113"/>
        <v>0</v>
      </c>
      <c r="AJ3610" t="s">
        <v>67</v>
      </c>
      <c r="AK3610" t="s">
        <v>67</v>
      </c>
      <c r="AL3610" t="s">
        <v>67</v>
      </c>
      <c r="AM3610" t="s">
        <v>67</v>
      </c>
      <c r="AN3610" t="s">
        <v>67</v>
      </c>
      <c r="AO3610" t="s">
        <v>67</v>
      </c>
      <c r="AP3610" t="s">
        <v>4771</v>
      </c>
      <c r="AQ3610" t="s">
        <v>160</v>
      </c>
      <c r="AR3610" t="s">
        <v>67</v>
      </c>
      <c r="AS3610" t="s">
        <v>67</v>
      </c>
      <c r="AT3610" t="s">
        <v>67</v>
      </c>
      <c r="AU3610">
        <v>6</v>
      </c>
      <c r="AV3610">
        <v>3.4641016150000001</v>
      </c>
      <c r="AW3610">
        <v>13</v>
      </c>
      <c r="AX3610">
        <v>3.4641016150000001</v>
      </c>
      <c r="AY3610" t="s">
        <v>67</v>
      </c>
      <c r="AZ3610" t="s">
        <v>67</v>
      </c>
      <c r="BA3610" t="s">
        <v>67</v>
      </c>
      <c r="BB3610">
        <v>0.77318988799999999</v>
      </c>
      <c r="BC3610">
        <v>0.13477975</v>
      </c>
      <c r="BD3610" t="s">
        <v>67</v>
      </c>
      <c r="BE3610" t="s">
        <v>67</v>
      </c>
      <c r="BF3610">
        <v>2.0207259419999999</v>
      </c>
      <c r="BG3610">
        <v>0.8</v>
      </c>
      <c r="BH3610">
        <v>1.6165807539999999</v>
      </c>
      <c r="BI3610" t="s">
        <v>164</v>
      </c>
      <c r="BJ3610" t="s">
        <v>164</v>
      </c>
      <c r="BK3610" t="s">
        <v>4641</v>
      </c>
    </row>
    <row r="3611" spans="1:63" hidden="1" x14ac:dyDescent="0.35">
      <c r="A3611" t="s">
        <v>4625</v>
      </c>
      <c r="B3611" t="s">
        <v>67</v>
      </c>
      <c r="C3611" t="s">
        <v>67</v>
      </c>
      <c r="D3611" t="s">
        <v>67</v>
      </c>
      <c r="E3611" t="s">
        <v>67</v>
      </c>
      <c r="F3611" t="s">
        <v>66</v>
      </c>
      <c r="G3611" t="s">
        <v>67</v>
      </c>
      <c r="H3611" t="s">
        <v>5212</v>
      </c>
      <c r="I3611" t="s">
        <v>67</v>
      </c>
      <c r="J3611" t="s">
        <v>67</v>
      </c>
      <c r="K3611" t="s">
        <v>67</v>
      </c>
      <c r="L3611" t="s">
        <v>67</v>
      </c>
      <c r="M3611" t="s">
        <v>67</v>
      </c>
      <c r="N3611" t="s">
        <v>67</v>
      </c>
      <c r="O3611" t="s">
        <v>74</v>
      </c>
      <c r="P3611" t="s">
        <v>67</v>
      </c>
      <c r="Q3611" t="s">
        <v>76</v>
      </c>
      <c r="R3611" t="s">
        <v>77</v>
      </c>
      <c r="S3611" t="s">
        <v>4707</v>
      </c>
      <c r="T3611" t="s">
        <v>972</v>
      </c>
      <c r="U3611" t="s">
        <v>67</v>
      </c>
      <c r="V3611" t="s">
        <v>67</v>
      </c>
      <c r="W3611" t="s">
        <v>904</v>
      </c>
      <c r="X3611" t="s">
        <v>67</v>
      </c>
      <c r="Y3611" t="s">
        <v>67</v>
      </c>
      <c r="Z3611" t="s">
        <v>67</v>
      </c>
      <c r="AA3611">
        <v>4</v>
      </c>
      <c r="AB3611">
        <v>4</v>
      </c>
      <c r="AC3611" t="s">
        <v>67</v>
      </c>
      <c r="AD3611">
        <v>505.5</v>
      </c>
      <c r="AE3611">
        <v>21</v>
      </c>
      <c r="AF3611">
        <v>511.3</v>
      </c>
      <c r="AG3611">
        <v>24</v>
      </c>
      <c r="AH3611">
        <f t="shared" si="112"/>
        <v>5.8000000000000114</v>
      </c>
      <c r="AI3611">
        <f t="shared" si="113"/>
        <v>3</v>
      </c>
      <c r="AJ3611" t="s">
        <v>67</v>
      </c>
      <c r="AK3611" t="s">
        <v>67</v>
      </c>
      <c r="AL3611" t="s">
        <v>67</v>
      </c>
      <c r="AM3611" t="s">
        <v>67</v>
      </c>
      <c r="AN3611" t="s">
        <v>67</v>
      </c>
      <c r="AO3611" t="s">
        <v>67</v>
      </c>
      <c r="AP3611" t="s">
        <v>4359</v>
      </c>
      <c r="AQ3611" t="s">
        <v>157</v>
      </c>
      <c r="AR3611" t="s">
        <v>67</v>
      </c>
      <c r="AS3611" t="s">
        <v>67</v>
      </c>
      <c r="AT3611" t="s">
        <v>67</v>
      </c>
      <c r="AU3611">
        <v>98</v>
      </c>
      <c r="AV3611">
        <v>5.5976676379999999</v>
      </c>
      <c r="AW3611">
        <v>97</v>
      </c>
      <c r="AX3611">
        <v>3.61516035</v>
      </c>
      <c r="AY3611" t="s">
        <v>67</v>
      </c>
      <c r="AZ3611" t="s">
        <v>67</v>
      </c>
      <c r="BA3611" t="s">
        <v>67</v>
      </c>
      <c r="BB3611">
        <v>-1.02565E-2</v>
      </c>
      <c r="BC3611">
        <v>1.162904E-3</v>
      </c>
      <c r="BD3611" t="s">
        <v>67</v>
      </c>
      <c r="BE3611" t="s">
        <v>67</v>
      </c>
      <c r="BF3611">
        <v>-0.212230371</v>
      </c>
      <c r="BG3611">
        <v>0.869565217</v>
      </c>
      <c r="BH3611">
        <v>-0.18454814899999999</v>
      </c>
      <c r="BI3611" t="s">
        <v>164</v>
      </c>
      <c r="BJ3611" t="s">
        <v>164</v>
      </c>
      <c r="BK3611" t="s">
        <v>4641</v>
      </c>
    </row>
    <row r="3612" spans="1:63" hidden="1" x14ac:dyDescent="0.35">
      <c r="A3612" t="s">
        <v>4625</v>
      </c>
      <c r="B3612" t="s">
        <v>67</v>
      </c>
      <c r="C3612" t="s">
        <v>67</v>
      </c>
      <c r="D3612" t="s">
        <v>67</v>
      </c>
      <c r="E3612" t="s">
        <v>67</v>
      </c>
      <c r="F3612" t="s">
        <v>66</v>
      </c>
      <c r="G3612" t="s">
        <v>67</v>
      </c>
      <c r="H3612" t="s">
        <v>5212</v>
      </c>
      <c r="I3612" t="s">
        <v>67</v>
      </c>
      <c r="J3612" t="s">
        <v>67</v>
      </c>
      <c r="K3612" t="s">
        <v>67</v>
      </c>
      <c r="L3612" t="s">
        <v>67</v>
      </c>
      <c r="M3612" t="s">
        <v>67</v>
      </c>
      <c r="N3612" t="s">
        <v>67</v>
      </c>
      <c r="O3612" t="s">
        <v>74</v>
      </c>
      <c r="P3612" t="s">
        <v>67</v>
      </c>
      <c r="Q3612" t="s">
        <v>76</v>
      </c>
      <c r="R3612" t="s">
        <v>77</v>
      </c>
      <c r="S3612" t="s">
        <v>4707</v>
      </c>
      <c r="T3612" t="s">
        <v>972</v>
      </c>
      <c r="U3612" t="s">
        <v>67</v>
      </c>
      <c r="V3612" t="s">
        <v>67</v>
      </c>
      <c r="W3612" t="s">
        <v>80</v>
      </c>
      <c r="X3612" t="s">
        <v>67</v>
      </c>
      <c r="Y3612" t="s">
        <v>67</v>
      </c>
      <c r="Z3612" t="s">
        <v>67</v>
      </c>
      <c r="AA3612">
        <v>4</v>
      </c>
      <c r="AB3612">
        <v>4</v>
      </c>
      <c r="AC3612" t="s">
        <v>67</v>
      </c>
      <c r="AD3612">
        <v>468.27</v>
      </c>
      <c r="AE3612">
        <v>14</v>
      </c>
      <c r="AF3612">
        <v>1010.5549999999999</v>
      </c>
      <c r="AG3612">
        <v>14</v>
      </c>
      <c r="AH3612">
        <f t="shared" si="112"/>
        <v>542.28499999999997</v>
      </c>
      <c r="AI3612">
        <f t="shared" si="113"/>
        <v>0</v>
      </c>
      <c r="AJ3612" t="s">
        <v>67</v>
      </c>
      <c r="AK3612" t="s">
        <v>67</v>
      </c>
      <c r="AL3612" t="s">
        <v>67</v>
      </c>
      <c r="AM3612" t="s">
        <v>67</v>
      </c>
      <c r="AN3612" t="s">
        <v>67</v>
      </c>
      <c r="AO3612" t="s">
        <v>67</v>
      </c>
      <c r="AP3612" t="s">
        <v>4359</v>
      </c>
      <c r="AQ3612" t="s">
        <v>157</v>
      </c>
      <c r="AR3612" t="s">
        <v>67</v>
      </c>
      <c r="AS3612" t="s">
        <v>67</v>
      </c>
      <c r="AT3612" t="s">
        <v>67</v>
      </c>
      <c r="AU3612">
        <v>97.5</v>
      </c>
      <c r="AV3612">
        <v>5</v>
      </c>
      <c r="AW3612">
        <v>95</v>
      </c>
      <c r="AX3612">
        <v>5</v>
      </c>
      <c r="AY3612" t="s">
        <v>67</v>
      </c>
      <c r="AZ3612" t="s">
        <v>67</v>
      </c>
      <c r="BA3612" t="s">
        <v>67</v>
      </c>
      <c r="BB3612">
        <v>-2.5975485999999999E-2</v>
      </c>
      <c r="BC3612">
        <v>1.3499829999999999E-3</v>
      </c>
      <c r="BD3612" t="s">
        <v>67</v>
      </c>
      <c r="BE3612" t="s">
        <v>67</v>
      </c>
      <c r="BF3612">
        <v>-0.5</v>
      </c>
      <c r="BG3612">
        <v>0.869565217</v>
      </c>
      <c r="BH3612">
        <v>-0.43478260899999999</v>
      </c>
      <c r="BI3612" t="s">
        <v>164</v>
      </c>
      <c r="BJ3612" t="s">
        <v>164</v>
      </c>
      <c r="BK3612" t="s">
        <v>4641</v>
      </c>
    </row>
    <row r="3613" spans="1:63" hidden="1" x14ac:dyDescent="0.35">
      <c r="A3613" t="s">
        <v>4625</v>
      </c>
      <c r="B3613" t="s">
        <v>67</v>
      </c>
      <c r="C3613" t="s">
        <v>67</v>
      </c>
      <c r="D3613" t="s">
        <v>67</v>
      </c>
      <c r="E3613" t="s">
        <v>67</v>
      </c>
      <c r="F3613" t="s">
        <v>66</v>
      </c>
      <c r="G3613" t="s">
        <v>67</v>
      </c>
      <c r="H3613" t="s">
        <v>5212</v>
      </c>
      <c r="I3613" t="s">
        <v>67</v>
      </c>
      <c r="J3613" t="s">
        <v>67</v>
      </c>
      <c r="K3613" t="s">
        <v>67</v>
      </c>
      <c r="L3613" t="s">
        <v>67</v>
      </c>
      <c r="M3613" t="s">
        <v>67</v>
      </c>
      <c r="N3613" t="s">
        <v>67</v>
      </c>
      <c r="O3613" t="s">
        <v>74</v>
      </c>
      <c r="P3613" t="s">
        <v>67</v>
      </c>
      <c r="Q3613" t="s">
        <v>76</v>
      </c>
      <c r="R3613" t="s">
        <v>77</v>
      </c>
      <c r="S3613" t="s">
        <v>4707</v>
      </c>
      <c r="T3613" t="s">
        <v>972</v>
      </c>
      <c r="U3613" t="s">
        <v>67</v>
      </c>
      <c r="V3613" t="s">
        <v>67</v>
      </c>
      <c r="W3613" t="s">
        <v>80</v>
      </c>
      <c r="X3613" t="s">
        <v>67</v>
      </c>
      <c r="Y3613" t="s">
        <v>67</v>
      </c>
      <c r="Z3613" t="s">
        <v>67</v>
      </c>
      <c r="AA3613">
        <v>4</v>
      </c>
      <c r="AB3613">
        <v>4</v>
      </c>
      <c r="AC3613" t="s">
        <v>67</v>
      </c>
      <c r="AD3613">
        <v>505.548</v>
      </c>
      <c r="AE3613">
        <v>21</v>
      </c>
      <c r="AF3613">
        <v>6451.4989999999998</v>
      </c>
      <c r="AG3613">
        <v>21</v>
      </c>
      <c r="AH3613">
        <f t="shared" si="112"/>
        <v>5945.951</v>
      </c>
      <c r="AI3613">
        <f t="shared" si="113"/>
        <v>0</v>
      </c>
      <c r="AJ3613" t="s">
        <v>67</v>
      </c>
      <c r="AK3613" t="s">
        <v>67</v>
      </c>
      <c r="AL3613" t="s">
        <v>67</v>
      </c>
      <c r="AM3613" t="s">
        <v>67</v>
      </c>
      <c r="AN3613" t="s">
        <v>67</v>
      </c>
      <c r="AO3613" t="s">
        <v>67</v>
      </c>
      <c r="AP3613" t="s">
        <v>4359</v>
      </c>
      <c r="AQ3613" t="s">
        <v>157</v>
      </c>
      <c r="AR3613" t="s">
        <v>67</v>
      </c>
      <c r="AS3613" t="s">
        <v>67</v>
      </c>
      <c r="AT3613" t="s">
        <v>67</v>
      </c>
      <c r="AU3613">
        <v>82</v>
      </c>
      <c r="AV3613">
        <v>5</v>
      </c>
      <c r="AW3613">
        <v>6</v>
      </c>
      <c r="AX3613">
        <v>6</v>
      </c>
      <c r="AY3613" t="s">
        <v>67</v>
      </c>
      <c r="AZ3613" t="s">
        <v>67</v>
      </c>
      <c r="BA3613" t="s">
        <v>67</v>
      </c>
      <c r="BB3613">
        <v>-2.6149597779999998</v>
      </c>
      <c r="BC3613">
        <v>0.25092950600000002</v>
      </c>
      <c r="BD3613" t="s">
        <v>67</v>
      </c>
      <c r="BE3613" t="s">
        <v>67</v>
      </c>
      <c r="BF3613">
        <v>-13.7614334</v>
      </c>
      <c r="BG3613">
        <v>0.869565217</v>
      </c>
      <c r="BH3613">
        <v>-11.96646382</v>
      </c>
      <c r="BI3613" t="s">
        <v>164</v>
      </c>
      <c r="BJ3613" t="s">
        <v>66</v>
      </c>
      <c r="BK3613" t="s">
        <v>4641</v>
      </c>
    </row>
    <row r="3614" spans="1:63" ht="15" hidden="1" x14ac:dyDescent="0.35">
      <c r="A3614" t="s">
        <v>4625</v>
      </c>
      <c r="B3614" t="s">
        <v>67</v>
      </c>
      <c r="C3614" t="s">
        <v>67</v>
      </c>
      <c r="D3614" t="s">
        <v>67</v>
      </c>
      <c r="E3614" t="s">
        <v>67</v>
      </c>
      <c r="F3614" t="s">
        <v>66</v>
      </c>
      <c r="G3614" t="s">
        <v>67</v>
      </c>
      <c r="H3614" t="s">
        <v>5212</v>
      </c>
      <c r="I3614" t="s">
        <v>67</v>
      </c>
      <c r="J3614" t="s">
        <v>67</v>
      </c>
      <c r="K3614" t="s">
        <v>67</v>
      </c>
      <c r="L3614" t="s">
        <v>67</v>
      </c>
      <c r="M3614" t="s">
        <v>67</v>
      </c>
      <c r="N3614" t="s">
        <v>67</v>
      </c>
      <c r="O3614" t="s">
        <v>74</v>
      </c>
      <c r="P3614" t="s">
        <v>67</v>
      </c>
      <c r="Q3614" t="s">
        <v>76</v>
      </c>
      <c r="R3614" t="s">
        <v>77</v>
      </c>
      <c r="S3614" t="s">
        <v>4707</v>
      </c>
      <c r="T3614" t="s">
        <v>972</v>
      </c>
      <c r="U3614" t="s">
        <v>67</v>
      </c>
      <c r="V3614" t="s">
        <v>67</v>
      </c>
      <c r="W3614" t="s">
        <v>80</v>
      </c>
      <c r="X3614" t="s">
        <v>67</v>
      </c>
      <c r="Y3614" t="s">
        <v>67</v>
      </c>
      <c r="Z3614" t="s">
        <v>67</v>
      </c>
      <c r="AA3614">
        <v>3</v>
      </c>
      <c r="AB3614">
        <v>3</v>
      </c>
      <c r="AC3614" t="s">
        <v>67</v>
      </c>
      <c r="AD3614">
        <v>468.27</v>
      </c>
      <c r="AE3614">
        <v>14</v>
      </c>
      <c r="AF3614">
        <v>6237.6130000000003</v>
      </c>
      <c r="AG3614" s="9">
        <v>14</v>
      </c>
      <c r="AH3614">
        <f t="shared" si="112"/>
        <v>5769.3430000000008</v>
      </c>
      <c r="AI3614">
        <f t="shared" si="113"/>
        <v>0</v>
      </c>
      <c r="AJ3614" t="s">
        <v>67</v>
      </c>
      <c r="AK3614" t="s">
        <v>67</v>
      </c>
      <c r="AL3614" t="s">
        <v>67</v>
      </c>
      <c r="AM3614" t="s">
        <v>67</v>
      </c>
      <c r="AN3614" t="s">
        <v>67</v>
      </c>
      <c r="AO3614" t="s">
        <v>67</v>
      </c>
      <c r="AP3614" t="s">
        <v>4724</v>
      </c>
      <c r="AQ3614" t="s">
        <v>160</v>
      </c>
      <c r="AR3614" t="s">
        <v>67</v>
      </c>
      <c r="AS3614" t="s">
        <v>67</v>
      </c>
      <c r="AT3614" t="s">
        <v>67</v>
      </c>
      <c r="AU3614">
        <v>77</v>
      </c>
      <c r="AV3614">
        <v>8.6602540379999997</v>
      </c>
      <c r="AW3614">
        <v>20</v>
      </c>
      <c r="AX3614">
        <v>6.9282032300000003</v>
      </c>
      <c r="AY3614" t="s">
        <v>67</v>
      </c>
      <c r="AZ3614" t="s">
        <v>67</v>
      </c>
      <c r="BA3614" t="s">
        <v>67</v>
      </c>
      <c r="BB3614">
        <v>-1.3480731480000001</v>
      </c>
      <c r="BC3614">
        <v>4.4216563E-2</v>
      </c>
      <c r="BD3614" t="s">
        <v>67</v>
      </c>
      <c r="BE3614" t="s">
        <v>67</v>
      </c>
      <c r="BF3614">
        <v>-7.2683745289999999</v>
      </c>
      <c r="BG3614">
        <v>0.8</v>
      </c>
      <c r="BH3614">
        <v>-5.8146996230000001</v>
      </c>
      <c r="BI3614" t="s">
        <v>164</v>
      </c>
      <c r="BJ3614" t="s">
        <v>164</v>
      </c>
      <c r="BK3614" t="s">
        <v>4641</v>
      </c>
    </row>
    <row r="3615" spans="1:63" hidden="1" x14ac:dyDescent="0.35">
      <c r="A3615" t="s">
        <v>4625</v>
      </c>
      <c r="B3615" t="s">
        <v>67</v>
      </c>
      <c r="C3615" t="s">
        <v>67</v>
      </c>
      <c r="D3615" t="s">
        <v>67</v>
      </c>
      <c r="E3615" t="s">
        <v>67</v>
      </c>
      <c r="F3615" t="s">
        <v>66</v>
      </c>
      <c r="G3615" t="s">
        <v>67</v>
      </c>
      <c r="H3615" t="s">
        <v>5212</v>
      </c>
      <c r="I3615" t="s">
        <v>67</v>
      </c>
      <c r="J3615" t="s">
        <v>67</v>
      </c>
      <c r="K3615" t="s">
        <v>67</v>
      </c>
      <c r="L3615" t="s">
        <v>67</v>
      </c>
      <c r="M3615" t="s">
        <v>67</v>
      </c>
      <c r="N3615" t="s">
        <v>67</v>
      </c>
      <c r="O3615" t="s">
        <v>74</v>
      </c>
      <c r="P3615" t="s">
        <v>67</v>
      </c>
      <c r="Q3615" t="s">
        <v>76</v>
      </c>
      <c r="R3615" t="s">
        <v>77</v>
      </c>
      <c r="S3615" t="s">
        <v>4707</v>
      </c>
      <c r="T3615" t="s">
        <v>972</v>
      </c>
      <c r="U3615" t="s">
        <v>67</v>
      </c>
      <c r="V3615" t="s">
        <v>67</v>
      </c>
      <c r="W3615" t="s">
        <v>80</v>
      </c>
      <c r="X3615" t="s">
        <v>67</v>
      </c>
      <c r="Y3615" t="s">
        <v>67</v>
      </c>
      <c r="Z3615" t="s">
        <v>67</v>
      </c>
      <c r="AA3615">
        <v>3</v>
      </c>
      <c r="AB3615">
        <v>3</v>
      </c>
      <c r="AC3615" t="s">
        <v>67</v>
      </c>
      <c r="AD3615">
        <v>505.548</v>
      </c>
      <c r="AE3615">
        <v>21</v>
      </c>
      <c r="AF3615">
        <v>1825.318</v>
      </c>
      <c r="AG3615">
        <v>21</v>
      </c>
      <c r="AH3615">
        <f t="shared" si="112"/>
        <v>1319.77</v>
      </c>
      <c r="AI3615">
        <f t="shared" si="113"/>
        <v>0</v>
      </c>
      <c r="AJ3615" t="s">
        <v>67</v>
      </c>
      <c r="AK3615" t="s">
        <v>67</v>
      </c>
      <c r="AL3615" t="s">
        <v>67</v>
      </c>
      <c r="AM3615" t="s">
        <v>67</v>
      </c>
      <c r="AN3615" t="s">
        <v>67</v>
      </c>
      <c r="AO3615" t="s">
        <v>67</v>
      </c>
      <c r="AP3615" t="s">
        <v>4771</v>
      </c>
      <c r="AQ3615" t="s">
        <v>160</v>
      </c>
      <c r="AR3615" t="s">
        <v>67</v>
      </c>
      <c r="AS3615" t="s">
        <v>67</v>
      </c>
      <c r="AT3615" t="s">
        <v>67</v>
      </c>
      <c r="AU3615">
        <v>6</v>
      </c>
      <c r="AV3615">
        <v>3.4641016150000001</v>
      </c>
      <c r="AW3615">
        <v>23</v>
      </c>
      <c r="AX3615">
        <v>6.9282032300000003</v>
      </c>
      <c r="AY3615" t="s">
        <v>67</v>
      </c>
      <c r="AZ3615" t="s">
        <v>67</v>
      </c>
      <c r="BA3615" t="s">
        <v>67</v>
      </c>
      <c r="BB3615">
        <v>1.3437347470000001</v>
      </c>
      <c r="BC3615">
        <v>0.141356858</v>
      </c>
      <c r="BD3615" t="s">
        <v>67</v>
      </c>
      <c r="BE3615" t="s">
        <v>67</v>
      </c>
      <c r="BF3615">
        <v>3.1037611589999998</v>
      </c>
      <c r="BG3615">
        <v>0.8</v>
      </c>
      <c r="BH3615">
        <v>2.4830089270000002</v>
      </c>
      <c r="BI3615" t="s">
        <v>164</v>
      </c>
      <c r="BJ3615" t="s">
        <v>164</v>
      </c>
      <c r="BK3615" t="s">
        <v>4641</v>
      </c>
    </row>
    <row r="3616" spans="1:63" hidden="1" x14ac:dyDescent="0.35">
      <c r="A3616" t="s">
        <v>4625</v>
      </c>
      <c r="B3616" t="s">
        <v>67</v>
      </c>
      <c r="C3616" t="s">
        <v>67</v>
      </c>
      <c r="D3616" t="s">
        <v>67</v>
      </c>
      <c r="E3616" t="s">
        <v>67</v>
      </c>
      <c r="F3616" t="s">
        <v>66</v>
      </c>
      <c r="G3616" t="s">
        <v>67</v>
      </c>
      <c r="H3616" t="s">
        <v>5212</v>
      </c>
      <c r="I3616" t="s">
        <v>67</v>
      </c>
      <c r="J3616" t="s">
        <v>67</v>
      </c>
      <c r="K3616" t="s">
        <v>67</v>
      </c>
      <c r="L3616" t="s">
        <v>67</v>
      </c>
      <c r="M3616" t="s">
        <v>67</v>
      </c>
      <c r="N3616" t="s">
        <v>67</v>
      </c>
      <c r="O3616" t="s">
        <v>74</v>
      </c>
      <c r="P3616" t="s">
        <v>67</v>
      </c>
      <c r="Q3616" t="s">
        <v>76</v>
      </c>
      <c r="R3616" t="s">
        <v>77</v>
      </c>
      <c r="S3616" t="s">
        <v>4707</v>
      </c>
      <c r="T3616" t="s">
        <v>972</v>
      </c>
      <c r="U3616" t="s">
        <v>67</v>
      </c>
      <c r="V3616" t="s">
        <v>67</v>
      </c>
      <c r="W3616" t="s">
        <v>904</v>
      </c>
      <c r="X3616" t="s">
        <v>67</v>
      </c>
      <c r="Y3616" t="s">
        <v>67</v>
      </c>
      <c r="Z3616" t="s">
        <v>67</v>
      </c>
      <c r="AA3616">
        <v>4</v>
      </c>
      <c r="AB3616">
        <v>4</v>
      </c>
      <c r="AC3616" t="s">
        <v>67</v>
      </c>
      <c r="AD3616">
        <v>505.5</v>
      </c>
      <c r="AE3616">
        <v>21</v>
      </c>
      <c r="AF3616">
        <v>511.3</v>
      </c>
      <c r="AG3616">
        <v>24</v>
      </c>
      <c r="AH3616">
        <f t="shared" si="112"/>
        <v>5.8000000000000114</v>
      </c>
      <c r="AI3616">
        <f t="shared" si="113"/>
        <v>3</v>
      </c>
      <c r="AJ3616" t="s">
        <v>67</v>
      </c>
      <c r="AK3616" t="s">
        <v>67</v>
      </c>
      <c r="AL3616" t="s">
        <v>67</v>
      </c>
      <c r="AM3616" t="s">
        <v>67</v>
      </c>
      <c r="AN3616" t="s">
        <v>67</v>
      </c>
      <c r="AO3616" t="s">
        <v>67</v>
      </c>
      <c r="AP3616" t="s">
        <v>385</v>
      </c>
      <c r="AQ3616" t="s">
        <v>157</v>
      </c>
      <c r="AR3616" t="s">
        <v>67</v>
      </c>
      <c r="AS3616" t="s">
        <v>67</v>
      </c>
      <c r="AT3616" t="s">
        <v>67</v>
      </c>
      <c r="AU3616">
        <v>35</v>
      </c>
      <c r="AV3616">
        <v>10.66666667</v>
      </c>
      <c r="AW3616">
        <v>82</v>
      </c>
      <c r="AX3616">
        <v>7.384615385</v>
      </c>
      <c r="AY3616" t="s">
        <v>67</v>
      </c>
      <c r="AZ3616" t="s">
        <v>67</v>
      </c>
      <c r="BA3616" t="s">
        <v>67</v>
      </c>
      <c r="BB3616">
        <v>0.85137118599999995</v>
      </c>
      <c r="BC3616">
        <v>2.5247487999999998E-2</v>
      </c>
      <c r="BD3616" t="s">
        <v>67</v>
      </c>
      <c r="BE3616" t="s">
        <v>67</v>
      </c>
      <c r="BF3616">
        <v>5.1233907529999998</v>
      </c>
      <c r="BG3616">
        <v>0.869565217</v>
      </c>
      <c r="BH3616">
        <v>4.455122394</v>
      </c>
      <c r="BI3616" t="s">
        <v>164</v>
      </c>
      <c r="BJ3616" t="s">
        <v>164</v>
      </c>
      <c r="BK3616" t="s">
        <v>4641</v>
      </c>
    </row>
    <row r="3617" spans="1:63" hidden="1" x14ac:dyDescent="0.35">
      <c r="A3617" t="s">
        <v>4625</v>
      </c>
      <c r="B3617" t="s">
        <v>67</v>
      </c>
      <c r="C3617" t="s">
        <v>67</v>
      </c>
      <c r="D3617" t="s">
        <v>67</v>
      </c>
      <c r="E3617" t="s">
        <v>67</v>
      </c>
      <c r="F3617" t="s">
        <v>66</v>
      </c>
      <c r="G3617" t="s">
        <v>67</v>
      </c>
      <c r="H3617" t="s">
        <v>5212</v>
      </c>
      <c r="I3617" t="s">
        <v>67</v>
      </c>
      <c r="J3617" t="s">
        <v>67</v>
      </c>
      <c r="K3617" t="s">
        <v>67</v>
      </c>
      <c r="L3617" t="s">
        <v>67</v>
      </c>
      <c r="M3617" t="s">
        <v>67</v>
      </c>
      <c r="N3617" t="s">
        <v>67</v>
      </c>
      <c r="O3617" t="s">
        <v>74</v>
      </c>
      <c r="P3617" t="s">
        <v>67</v>
      </c>
      <c r="Q3617" t="s">
        <v>76</v>
      </c>
      <c r="R3617" t="s">
        <v>77</v>
      </c>
      <c r="S3617" t="s">
        <v>4707</v>
      </c>
      <c r="T3617" t="s">
        <v>972</v>
      </c>
      <c r="U3617" t="s">
        <v>67</v>
      </c>
      <c r="V3617" t="s">
        <v>67</v>
      </c>
      <c r="W3617" t="s">
        <v>80</v>
      </c>
      <c r="X3617" t="s">
        <v>67</v>
      </c>
      <c r="Y3617" t="s">
        <v>67</v>
      </c>
      <c r="Z3617" t="s">
        <v>67</v>
      </c>
      <c r="AA3617">
        <v>4</v>
      </c>
      <c r="AB3617">
        <v>4</v>
      </c>
      <c r="AC3617" t="s">
        <v>67</v>
      </c>
      <c r="AD3617">
        <v>505.548</v>
      </c>
      <c r="AE3617">
        <v>21</v>
      </c>
      <c r="AF3617">
        <v>1109.2180000000001</v>
      </c>
      <c r="AG3617">
        <v>21</v>
      </c>
      <c r="AH3617">
        <f t="shared" si="112"/>
        <v>603.67000000000007</v>
      </c>
      <c r="AI3617">
        <f t="shared" si="113"/>
        <v>0</v>
      </c>
      <c r="AJ3617" t="s">
        <v>67</v>
      </c>
      <c r="AK3617" t="s">
        <v>67</v>
      </c>
      <c r="AL3617" t="s">
        <v>67</v>
      </c>
      <c r="AM3617" t="s">
        <v>67</v>
      </c>
      <c r="AN3617" t="s">
        <v>67</v>
      </c>
      <c r="AO3617" t="s">
        <v>67</v>
      </c>
      <c r="AP3617" t="s">
        <v>4359</v>
      </c>
      <c r="AQ3617" t="s">
        <v>157</v>
      </c>
      <c r="AR3617" t="s">
        <v>67</v>
      </c>
      <c r="AS3617" t="s">
        <v>67</v>
      </c>
      <c r="AT3617" t="s">
        <v>67</v>
      </c>
      <c r="AU3617">
        <v>82</v>
      </c>
      <c r="AV3617">
        <v>5</v>
      </c>
      <c r="AW3617">
        <v>80</v>
      </c>
      <c r="AX3617">
        <v>8</v>
      </c>
      <c r="AY3617" t="s">
        <v>67</v>
      </c>
      <c r="AZ3617" t="s">
        <v>67</v>
      </c>
      <c r="BA3617" t="s">
        <v>67</v>
      </c>
      <c r="BB3617">
        <v>-2.4692612999999999E-2</v>
      </c>
      <c r="BC3617">
        <v>3.4295060000000001E-3</v>
      </c>
      <c r="BD3617" t="s">
        <v>67</v>
      </c>
      <c r="BE3617" t="s">
        <v>67</v>
      </c>
      <c r="BF3617">
        <v>-0.299812676</v>
      </c>
      <c r="BG3617">
        <v>0.869565217</v>
      </c>
      <c r="BH3617">
        <v>-0.26070667400000003</v>
      </c>
      <c r="BI3617" t="s">
        <v>164</v>
      </c>
      <c r="BJ3617" t="s">
        <v>164</v>
      </c>
      <c r="BK3617" t="s">
        <v>4641</v>
      </c>
    </row>
    <row r="3618" spans="1:63" hidden="1" x14ac:dyDescent="0.35">
      <c r="A3618" t="s">
        <v>4625</v>
      </c>
      <c r="B3618" t="s">
        <v>67</v>
      </c>
      <c r="C3618" t="s">
        <v>67</v>
      </c>
      <c r="D3618" t="s">
        <v>67</v>
      </c>
      <c r="E3618" t="s">
        <v>67</v>
      </c>
      <c r="F3618" t="s">
        <v>66</v>
      </c>
      <c r="G3618" t="s">
        <v>67</v>
      </c>
      <c r="H3618" t="s">
        <v>5212</v>
      </c>
      <c r="I3618" t="s">
        <v>67</v>
      </c>
      <c r="J3618" t="s">
        <v>67</v>
      </c>
      <c r="K3618" t="s">
        <v>67</v>
      </c>
      <c r="L3618" t="s">
        <v>67</v>
      </c>
      <c r="M3618" t="s">
        <v>67</v>
      </c>
      <c r="N3618" t="s">
        <v>67</v>
      </c>
      <c r="O3618" t="s">
        <v>74</v>
      </c>
      <c r="P3618" t="s">
        <v>67</v>
      </c>
      <c r="Q3618" t="s">
        <v>76</v>
      </c>
      <c r="R3618" t="s">
        <v>77</v>
      </c>
      <c r="S3618" t="s">
        <v>4707</v>
      </c>
      <c r="T3618" t="s">
        <v>972</v>
      </c>
      <c r="U3618" t="s">
        <v>67</v>
      </c>
      <c r="V3618" t="s">
        <v>67</v>
      </c>
      <c r="W3618" t="s">
        <v>80</v>
      </c>
      <c r="X3618" t="s">
        <v>67</v>
      </c>
      <c r="Y3618" t="s">
        <v>67</v>
      </c>
      <c r="Z3618" t="s">
        <v>67</v>
      </c>
      <c r="AA3618">
        <v>4</v>
      </c>
      <c r="AB3618">
        <v>4</v>
      </c>
      <c r="AC3618" t="s">
        <v>67</v>
      </c>
      <c r="AD3618">
        <v>468.27</v>
      </c>
      <c r="AE3618">
        <v>14</v>
      </c>
      <c r="AF3618">
        <v>1651.575</v>
      </c>
      <c r="AG3618">
        <v>14</v>
      </c>
      <c r="AH3618">
        <f t="shared" si="112"/>
        <v>1183.3050000000001</v>
      </c>
      <c r="AI3618">
        <f t="shared" si="113"/>
        <v>0</v>
      </c>
      <c r="AJ3618" t="s">
        <v>67</v>
      </c>
      <c r="AK3618" t="s">
        <v>67</v>
      </c>
      <c r="AL3618" t="s">
        <v>67</v>
      </c>
      <c r="AM3618" t="s">
        <v>67</v>
      </c>
      <c r="AN3618" t="s">
        <v>67</v>
      </c>
      <c r="AO3618" t="s">
        <v>67</v>
      </c>
      <c r="AP3618" t="s">
        <v>385</v>
      </c>
      <c r="AQ3618" t="s">
        <v>157</v>
      </c>
      <c r="AR3618" t="s">
        <v>67</v>
      </c>
      <c r="AS3618" t="s">
        <v>67</v>
      </c>
      <c r="AT3618" t="s">
        <v>67</v>
      </c>
      <c r="AU3618">
        <v>34</v>
      </c>
      <c r="AV3618">
        <v>14</v>
      </c>
      <c r="AW3618">
        <v>24</v>
      </c>
      <c r="AX3618">
        <v>8</v>
      </c>
      <c r="AY3618" t="s">
        <v>67</v>
      </c>
      <c r="AZ3618" t="s">
        <v>67</v>
      </c>
      <c r="BA3618" t="s">
        <v>67</v>
      </c>
      <c r="BB3618">
        <v>-0.34830669399999997</v>
      </c>
      <c r="BC3618">
        <v>7.0165321000000003E-2</v>
      </c>
      <c r="BD3618" t="s">
        <v>67</v>
      </c>
      <c r="BE3618" t="s">
        <v>67</v>
      </c>
      <c r="BF3618">
        <v>-0.87705801900000002</v>
      </c>
      <c r="BG3618">
        <v>0.869565217</v>
      </c>
      <c r="BH3618">
        <v>-0.76265914700000004</v>
      </c>
      <c r="BI3618" t="s">
        <v>164</v>
      </c>
      <c r="BJ3618" t="s">
        <v>164</v>
      </c>
      <c r="BK3618" t="s">
        <v>4641</v>
      </c>
    </row>
    <row r="3619" spans="1:63" hidden="1" x14ac:dyDescent="0.35">
      <c r="A3619" t="s">
        <v>4625</v>
      </c>
      <c r="B3619" t="s">
        <v>67</v>
      </c>
      <c r="C3619" t="s">
        <v>67</v>
      </c>
      <c r="D3619" t="s">
        <v>67</v>
      </c>
      <c r="E3619" t="s">
        <v>67</v>
      </c>
      <c r="F3619" t="s">
        <v>66</v>
      </c>
      <c r="G3619" t="s">
        <v>67</v>
      </c>
      <c r="H3619" t="s">
        <v>5212</v>
      </c>
      <c r="I3619" t="s">
        <v>67</v>
      </c>
      <c r="J3619" t="s">
        <v>67</v>
      </c>
      <c r="K3619" t="s">
        <v>67</v>
      </c>
      <c r="L3619" t="s">
        <v>67</v>
      </c>
      <c r="M3619" t="s">
        <v>67</v>
      </c>
      <c r="N3619" t="s">
        <v>67</v>
      </c>
      <c r="O3619" t="s">
        <v>74</v>
      </c>
      <c r="P3619" t="s">
        <v>67</v>
      </c>
      <c r="Q3619" t="s">
        <v>76</v>
      </c>
      <c r="R3619" t="s">
        <v>77</v>
      </c>
      <c r="S3619" t="s">
        <v>4707</v>
      </c>
      <c r="T3619" t="s">
        <v>972</v>
      </c>
      <c r="U3619" t="s">
        <v>67</v>
      </c>
      <c r="V3619" t="s">
        <v>67</v>
      </c>
      <c r="W3619" t="s">
        <v>80</v>
      </c>
      <c r="X3619" t="s">
        <v>67</v>
      </c>
      <c r="Y3619" t="s">
        <v>67</v>
      </c>
      <c r="Z3619" t="s">
        <v>67</v>
      </c>
      <c r="AA3619">
        <v>3</v>
      </c>
      <c r="AB3619">
        <v>3</v>
      </c>
      <c r="AC3619" t="s">
        <v>67</v>
      </c>
      <c r="AD3619">
        <v>505.548</v>
      </c>
      <c r="AE3619">
        <v>21</v>
      </c>
      <c r="AF3619">
        <v>1109.2180000000001</v>
      </c>
      <c r="AG3619">
        <v>21</v>
      </c>
      <c r="AH3619">
        <f t="shared" si="112"/>
        <v>603.67000000000007</v>
      </c>
      <c r="AI3619">
        <f t="shared" si="113"/>
        <v>0</v>
      </c>
      <c r="AJ3619" t="s">
        <v>67</v>
      </c>
      <c r="AK3619" t="s">
        <v>67</v>
      </c>
      <c r="AL3619" t="s">
        <v>67</v>
      </c>
      <c r="AM3619" t="s">
        <v>67</v>
      </c>
      <c r="AN3619" t="s">
        <v>67</v>
      </c>
      <c r="AO3619" t="s">
        <v>67</v>
      </c>
      <c r="AP3619" t="s">
        <v>4724</v>
      </c>
      <c r="AQ3619" t="s">
        <v>160</v>
      </c>
      <c r="AR3619" t="s">
        <v>67</v>
      </c>
      <c r="AS3619" t="s">
        <v>67</v>
      </c>
      <c r="AT3619" t="s">
        <v>67</v>
      </c>
      <c r="AU3619">
        <v>80</v>
      </c>
      <c r="AV3619">
        <v>6.9282032300000003</v>
      </c>
      <c r="AW3619">
        <v>72</v>
      </c>
      <c r="AX3619">
        <v>8.6602540379999997</v>
      </c>
      <c r="AY3619" t="s">
        <v>67</v>
      </c>
      <c r="AZ3619" t="s">
        <v>67</v>
      </c>
      <c r="BA3619" t="s">
        <v>67</v>
      </c>
      <c r="BB3619">
        <v>-0.105360516</v>
      </c>
      <c r="BC3619">
        <v>7.3225310000000002E-3</v>
      </c>
      <c r="BD3619" t="s">
        <v>67</v>
      </c>
      <c r="BE3619" t="s">
        <v>67</v>
      </c>
      <c r="BF3619">
        <v>-1.020122741</v>
      </c>
      <c r="BG3619">
        <v>0.8</v>
      </c>
      <c r="BH3619">
        <v>-0.81609819299999997</v>
      </c>
      <c r="BI3619" t="s">
        <v>164</v>
      </c>
      <c r="BJ3619" t="s">
        <v>164</v>
      </c>
      <c r="BK3619" t="s">
        <v>4641</v>
      </c>
    </row>
    <row r="3620" spans="1:63" hidden="1" x14ac:dyDescent="0.35">
      <c r="A3620" t="s">
        <v>4625</v>
      </c>
      <c r="B3620" t="s">
        <v>67</v>
      </c>
      <c r="C3620" t="s">
        <v>67</v>
      </c>
      <c r="D3620" t="s">
        <v>67</v>
      </c>
      <c r="E3620" t="s">
        <v>67</v>
      </c>
      <c r="F3620" t="s">
        <v>66</v>
      </c>
      <c r="G3620" t="s">
        <v>67</v>
      </c>
      <c r="H3620" t="s">
        <v>5212</v>
      </c>
      <c r="I3620" t="s">
        <v>67</v>
      </c>
      <c r="J3620" t="s">
        <v>67</v>
      </c>
      <c r="K3620" t="s">
        <v>67</v>
      </c>
      <c r="L3620" t="s">
        <v>67</v>
      </c>
      <c r="M3620" t="s">
        <v>67</v>
      </c>
      <c r="N3620" t="s">
        <v>67</v>
      </c>
      <c r="O3620" t="s">
        <v>74</v>
      </c>
      <c r="P3620" t="s">
        <v>67</v>
      </c>
      <c r="Q3620" t="s">
        <v>76</v>
      </c>
      <c r="R3620" t="s">
        <v>77</v>
      </c>
      <c r="S3620" t="s">
        <v>4707</v>
      </c>
      <c r="T3620" t="s">
        <v>972</v>
      </c>
      <c r="U3620" t="s">
        <v>67</v>
      </c>
      <c r="V3620" t="s">
        <v>67</v>
      </c>
      <c r="W3620" t="s">
        <v>80</v>
      </c>
      <c r="X3620" t="s">
        <v>67</v>
      </c>
      <c r="Y3620" t="s">
        <v>67</v>
      </c>
      <c r="Z3620" t="s">
        <v>67</v>
      </c>
      <c r="AA3620">
        <v>3</v>
      </c>
      <c r="AB3620">
        <v>3</v>
      </c>
      <c r="AC3620" t="s">
        <v>67</v>
      </c>
      <c r="AD3620">
        <v>468.27</v>
      </c>
      <c r="AE3620">
        <v>14</v>
      </c>
      <c r="AF3620">
        <v>1010.5549999999999</v>
      </c>
      <c r="AG3620">
        <v>14</v>
      </c>
      <c r="AH3620">
        <f t="shared" si="112"/>
        <v>542.28499999999997</v>
      </c>
      <c r="AI3620">
        <f t="shared" si="113"/>
        <v>0</v>
      </c>
      <c r="AJ3620" t="s">
        <v>67</v>
      </c>
      <c r="AK3620" t="s">
        <v>67</v>
      </c>
      <c r="AL3620" t="s">
        <v>67</v>
      </c>
      <c r="AM3620" t="s">
        <v>67</v>
      </c>
      <c r="AN3620" t="s">
        <v>67</v>
      </c>
      <c r="AO3620" t="s">
        <v>67</v>
      </c>
      <c r="AP3620" t="s">
        <v>4771</v>
      </c>
      <c r="AQ3620" t="s">
        <v>160</v>
      </c>
      <c r="AR3620" t="s">
        <v>67</v>
      </c>
      <c r="AS3620" t="s">
        <v>67</v>
      </c>
      <c r="AT3620" t="s">
        <v>67</v>
      </c>
      <c r="AU3620">
        <v>6</v>
      </c>
      <c r="AV3620">
        <v>6.9282032300000003</v>
      </c>
      <c r="AW3620">
        <v>14</v>
      </c>
      <c r="AX3620">
        <v>8.6602540379999997</v>
      </c>
      <c r="AY3620" t="s">
        <v>67</v>
      </c>
      <c r="AZ3620" t="s">
        <v>67</v>
      </c>
      <c r="BA3620" t="s">
        <v>67</v>
      </c>
      <c r="BB3620">
        <v>0.84729785999999996</v>
      </c>
      <c r="BC3620">
        <v>0.57199546499999998</v>
      </c>
      <c r="BD3620" t="s">
        <v>67</v>
      </c>
      <c r="BE3620" t="s">
        <v>67</v>
      </c>
      <c r="BF3620">
        <v>1.020122741</v>
      </c>
      <c r="BG3620">
        <v>0.8</v>
      </c>
      <c r="BH3620">
        <v>0.81609819299999997</v>
      </c>
      <c r="BI3620" t="s">
        <v>164</v>
      </c>
      <c r="BJ3620" t="s">
        <v>164</v>
      </c>
      <c r="BK3620" t="s">
        <v>4641</v>
      </c>
    </row>
    <row r="3621" spans="1:63" hidden="1" x14ac:dyDescent="0.35">
      <c r="A3621" t="s">
        <v>4625</v>
      </c>
      <c r="B3621" t="s">
        <v>67</v>
      </c>
      <c r="C3621" t="s">
        <v>67</v>
      </c>
      <c r="D3621" t="s">
        <v>67</v>
      </c>
      <c r="E3621" t="s">
        <v>67</v>
      </c>
      <c r="F3621" t="s">
        <v>66</v>
      </c>
      <c r="G3621" t="s">
        <v>67</v>
      </c>
      <c r="H3621" t="s">
        <v>5212</v>
      </c>
      <c r="I3621" t="s">
        <v>67</v>
      </c>
      <c r="J3621" t="s">
        <v>67</v>
      </c>
      <c r="K3621" t="s">
        <v>67</v>
      </c>
      <c r="L3621" t="s">
        <v>67</v>
      </c>
      <c r="M3621" t="s">
        <v>67</v>
      </c>
      <c r="N3621" t="s">
        <v>67</v>
      </c>
      <c r="O3621" t="s">
        <v>74</v>
      </c>
      <c r="P3621" t="s">
        <v>67</v>
      </c>
      <c r="Q3621" t="s">
        <v>76</v>
      </c>
      <c r="R3621" t="s">
        <v>77</v>
      </c>
      <c r="S3621" t="s">
        <v>4707</v>
      </c>
      <c r="T3621" t="s">
        <v>972</v>
      </c>
      <c r="U3621" t="s">
        <v>67</v>
      </c>
      <c r="V3621" t="s">
        <v>67</v>
      </c>
      <c r="W3621" t="s">
        <v>904</v>
      </c>
      <c r="X3621" t="s">
        <v>67</v>
      </c>
      <c r="Y3621" t="s">
        <v>67</v>
      </c>
      <c r="Z3621" t="s">
        <v>67</v>
      </c>
      <c r="AA3621">
        <v>4</v>
      </c>
      <c r="AB3621">
        <v>4</v>
      </c>
      <c r="AC3621" t="s">
        <v>67</v>
      </c>
      <c r="AD3621">
        <v>505.5</v>
      </c>
      <c r="AE3621">
        <v>21</v>
      </c>
      <c r="AF3621">
        <v>511.3</v>
      </c>
      <c r="AG3621">
        <v>24</v>
      </c>
      <c r="AH3621">
        <f t="shared" si="112"/>
        <v>5.8000000000000114</v>
      </c>
      <c r="AI3621">
        <f t="shared" si="113"/>
        <v>3</v>
      </c>
      <c r="AJ3621" t="s">
        <v>67</v>
      </c>
      <c r="AK3621" t="s">
        <v>67</v>
      </c>
      <c r="AL3621" t="s">
        <v>67</v>
      </c>
      <c r="AM3621" t="s">
        <v>67</v>
      </c>
      <c r="AN3621" t="s">
        <v>67</v>
      </c>
      <c r="AO3621" t="s">
        <v>67</v>
      </c>
      <c r="AP3621" t="s">
        <v>4771</v>
      </c>
      <c r="AQ3621" t="s">
        <v>160</v>
      </c>
      <c r="AR3621" t="s">
        <v>67</v>
      </c>
      <c r="AS3621" t="s">
        <v>67</v>
      </c>
      <c r="AT3621" t="s">
        <v>67</v>
      </c>
      <c r="AU3621">
        <v>6</v>
      </c>
      <c r="AV3621">
        <v>6.0621778260000001</v>
      </c>
      <c r="AW3621">
        <v>8</v>
      </c>
      <c r="AX3621">
        <v>8.8767603889999993</v>
      </c>
      <c r="AY3621" t="s">
        <v>67</v>
      </c>
      <c r="AZ3621" t="s">
        <v>67</v>
      </c>
      <c r="BA3621" t="s">
        <v>67</v>
      </c>
      <c r="BB3621">
        <v>0.28768207200000001</v>
      </c>
      <c r="BC3621">
        <v>0.56300862600000001</v>
      </c>
      <c r="BD3621" t="s">
        <v>67</v>
      </c>
      <c r="BE3621" t="s">
        <v>67</v>
      </c>
      <c r="BF3621">
        <v>0.26312728899999999</v>
      </c>
      <c r="BG3621">
        <v>0.869565217</v>
      </c>
      <c r="BH3621">
        <v>0.228806338</v>
      </c>
      <c r="BI3621" t="s">
        <v>164</v>
      </c>
      <c r="BJ3621" t="s">
        <v>164</v>
      </c>
      <c r="BK3621" t="s">
        <v>4641</v>
      </c>
    </row>
    <row r="3622" spans="1:63" hidden="1" x14ac:dyDescent="0.35">
      <c r="A3622" t="s">
        <v>4625</v>
      </c>
      <c r="B3622" t="s">
        <v>67</v>
      </c>
      <c r="C3622" t="s">
        <v>67</v>
      </c>
      <c r="D3622" t="s">
        <v>67</v>
      </c>
      <c r="E3622" t="s">
        <v>67</v>
      </c>
      <c r="F3622" t="s">
        <v>66</v>
      </c>
      <c r="G3622" t="s">
        <v>67</v>
      </c>
      <c r="H3622" t="s">
        <v>5212</v>
      </c>
      <c r="I3622" t="s">
        <v>67</v>
      </c>
      <c r="J3622" t="s">
        <v>67</v>
      </c>
      <c r="K3622" t="s">
        <v>67</v>
      </c>
      <c r="L3622" t="s">
        <v>67</v>
      </c>
      <c r="M3622" t="s">
        <v>67</v>
      </c>
      <c r="N3622" t="s">
        <v>67</v>
      </c>
      <c r="O3622" t="s">
        <v>74</v>
      </c>
      <c r="P3622" t="s">
        <v>67</v>
      </c>
      <c r="Q3622" t="s">
        <v>76</v>
      </c>
      <c r="R3622" t="s">
        <v>77</v>
      </c>
      <c r="S3622" t="s">
        <v>4707</v>
      </c>
      <c r="T3622" t="s">
        <v>972</v>
      </c>
      <c r="U3622" t="s">
        <v>67</v>
      </c>
      <c r="V3622" t="s">
        <v>67</v>
      </c>
      <c r="W3622" t="s">
        <v>904</v>
      </c>
      <c r="X3622" t="s">
        <v>67</v>
      </c>
      <c r="Y3622" t="s">
        <v>67</v>
      </c>
      <c r="Z3622" t="s">
        <v>67</v>
      </c>
      <c r="AA3622">
        <v>4</v>
      </c>
      <c r="AB3622">
        <v>4</v>
      </c>
      <c r="AC3622" t="s">
        <v>67</v>
      </c>
      <c r="AD3622">
        <v>505.5</v>
      </c>
      <c r="AE3622">
        <v>21</v>
      </c>
      <c r="AF3622">
        <v>511.3</v>
      </c>
      <c r="AG3622">
        <v>24</v>
      </c>
      <c r="AH3622">
        <f t="shared" si="112"/>
        <v>5.8000000000000114</v>
      </c>
      <c r="AI3622">
        <f t="shared" si="113"/>
        <v>3</v>
      </c>
      <c r="AJ3622" t="s">
        <v>67</v>
      </c>
      <c r="AK3622" t="s">
        <v>67</v>
      </c>
      <c r="AL3622" t="s">
        <v>67</v>
      </c>
      <c r="AM3622" t="s">
        <v>67</v>
      </c>
      <c r="AN3622" t="s">
        <v>67</v>
      </c>
      <c r="AO3622" t="s">
        <v>67</v>
      </c>
      <c r="AP3622" t="s">
        <v>4724</v>
      </c>
      <c r="AQ3622" t="s">
        <v>160</v>
      </c>
      <c r="AR3622" t="s">
        <v>67</v>
      </c>
      <c r="AS3622" t="s">
        <v>67</v>
      </c>
      <c r="AT3622" t="s">
        <v>67</v>
      </c>
      <c r="AU3622">
        <v>77</v>
      </c>
      <c r="AV3622">
        <v>9.4618860500000004</v>
      </c>
      <c r="AW3622">
        <v>81</v>
      </c>
      <c r="AX3622">
        <v>9.4618860500000004</v>
      </c>
      <c r="AY3622" t="s">
        <v>67</v>
      </c>
      <c r="AZ3622" t="s">
        <v>67</v>
      </c>
      <c r="BA3622" t="s">
        <v>67</v>
      </c>
      <c r="BB3622">
        <v>5.0643733000000003E-2</v>
      </c>
      <c r="BC3622">
        <v>7.1863170000000002E-3</v>
      </c>
      <c r="BD3622" t="s">
        <v>67</v>
      </c>
      <c r="BE3622" t="s">
        <v>67</v>
      </c>
      <c r="BF3622">
        <v>0.42274869700000001</v>
      </c>
      <c r="BG3622">
        <v>0.869565217</v>
      </c>
      <c r="BH3622">
        <v>0.36760756300000003</v>
      </c>
      <c r="BI3622" t="s">
        <v>164</v>
      </c>
      <c r="BJ3622" t="s">
        <v>164</v>
      </c>
      <c r="BK3622" t="s">
        <v>4641</v>
      </c>
    </row>
    <row r="3623" spans="1:63" hidden="1" x14ac:dyDescent="0.35">
      <c r="A3623" t="s">
        <v>4625</v>
      </c>
      <c r="B3623" t="s">
        <v>67</v>
      </c>
      <c r="C3623" t="s">
        <v>67</v>
      </c>
      <c r="D3623" t="s">
        <v>67</v>
      </c>
      <c r="E3623" t="s">
        <v>67</v>
      </c>
      <c r="F3623" t="s">
        <v>66</v>
      </c>
      <c r="G3623" t="s">
        <v>67</v>
      </c>
      <c r="H3623" t="s">
        <v>5212</v>
      </c>
      <c r="I3623" t="s">
        <v>67</v>
      </c>
      <c r="J3623" t="s">
        <v>67</v>
      </c>
      <c r="K3623" t="s">
        <v>67</v>
      </c>
      <c r="L3623" t="s">
        <v>67</v>
      </c>
      <c r="M3623" t="s">
        <v>67</v>
      </c>
      <c r="N3623" t="s">
        <v>67</v>
      </c>
      <c r="O3623" t="s">
        <v>74</v>
      </c>
      <c r="P3623" t="s">
        <v>67</v>
      </c>
      <c r="Q3623" t="s">
        <v>76</v>
      </c>
      <c r="R3623" t="s">
        <v>77</v>
      </c>
      <c r="S3623" t="s">
        <v>4707</v>
      </c>
      <c r="T3623" t="s">
        <v>972</v>
      </c>
      <c r="U3623" t="s">
        <v>67</v>
      </c>
      <c r="V3623" t="s">
        <v>67</v>
      </c>
      <c r="W3623" t="s">
        <v>4689</v>
      </c>
      <c r="X3623" t="s">
        <v>67</v>
      </c>
      <c r="Y3623" t="s">
        <v>67</v>
      </c>
      <c r="Z3623" t="s">
        <v>67</v>
      </c>
      <c r="AA3623">
        <v>4</v>
      </c>
      <c r="AB3623">
        <v>4</v>
      </c>
      <c r="AC3623" t="s">
        <v>67</v>
      </c>
      <c r="AD3623">
        <v>505.5</v>
      </c>
      <c r="AE3623">
        <v>21</v>
      </c>
      <c r="AF3623">
        <v>1130.5</v>
      </c>
      <c r="AG3623">
        <v>24</v>
      </c>
      <c r="AH3623">
        <f t="shared" si="112"/>
        <v>625</v>
      </c>
      <c r="AI3623">
        <f t="shared" si="113"/>
        <v>3</v>
      </c>
      <c r="AJ3623" t="s">
        <v>67</v>
      </c>
      <c r="AK3623" t="s">
        <v>67</v>
      </c>
      <c r="AL3623" t="s">
        <v>67</v>
      </c>
      <c r="AM3623" t="s">
        <v>67</v>
      </c>
      <c r="AN3623" t="s">
        <v>67</v>
      </c>
      <c r="AO3623" t="s">
        <v>67</v>
      </c>
      <c r="AP3623" t="s">
        <v>4359</v>
      </c>
      <c r="AQ3623" t="s">
        <v>157</v>
      </c>
      <c r="AR3623" t="s">
        <v>67</v>
      </c>
      <c r="AS3623" t="s">
        <v>67</v>
      </c>
      <c r="AT3623" t="s">
        <v>67</v>
      </c>
      <c r="AU3623">
        <v>98</v>
      </c>
      <c r="AV3623">
        <v>5.5976676379999999</v>
      </c>
      <c r="AW3623">
        <v>96.5</v>
      </c>
      <c r="AX3623">
        <v>9.7959183670000005</v>
      </c>
      <c r="AY3623" t="s">
        <v>67</v>
      </c>
      <c r="AZ3623" t="s">
        <v>67</v>
      </c>
      <c r="BA3623" t="s">
        <v>67</v>
      </c>
      <c r="BB3623">
        <v>-1.5424469999999999E-2</v>
      </c>
      <c r="BC3623">
        <v>3.3918239999999999E-3</v>
      </c>
      <c r="BD3623" t="s">
        <v>67</v>
      </c>
      <c r="BE3623" t="s">
        <v>67</v>
      </c>
      <c r="BF3623">
        <v>-0.18801931299999999</v>
      </c>
      <c r="BG3623">
        <v>0.869565217</v>
      </c>
      <c r="BH3623">
        <v>-0.163495055</v>
      </c>
      <c r="BI3623" t="s">
        <v>164</v>
      </c>
      <c r="BJ3623" t="s">
        <v>164</v>
      </c>
      <c r="BK3623" t="s">
        <v>4641</v>
      </c>
    </row>
    <row r="3624" spans="1:63" hidden="1" x14ac:dyDescent="0.35">
      <c r="A3624" t="s">
        <v>4625</v>
      </c>
      <c r="B3624" t="s">
        <v>67</v>
      </c>
      <c r="C3624" t="s">
        <v>67</v>
      </c>
      <c r="D3624" t="s">
        <v>67</v>
      </c>
      <c r="E3624" t="s">
        <v>67</v>
      </c>
      <c r="F3624" t="s">
        <v>66</v>
      </c>
      <c r="G3624" t="s">
        <v>67</v>
      </c>
      <c r="H3624" t="s">
        <v>5212</v>
      </c>
      <c r="I3624" t="s">
        <v>67</v>
      </c>
      <c r="J3624" t="s">
        <v>67</v>
      </c>
      <c r="K3624" t="s">
        <v>67</v>
      </c>
      <c r="L3624" t="s">
        <v>67</v>
      </c>
      <c r="M3624" t="s">
        <v>67</v>
      </c>
      <c r="N3624" t="s">
        <v>67</v>
      </c>
      <c r="O3624" t="s">
        <v>74</v>
      </c>
      <c r="P3624" t="s">
        <v>67</v>
      </c>
      <c r="Q3624" t="s">
        <v>76</v>
      </c>
      <c r="R3624" t="s">
        <v>77</v>
      </c>
      <c r="S3624" t="s">
        <v>4707</v>
      </c>
      <c r="T3624" t="s">
        <v>972</v>
      </c>
      <c r="U3624" t="s">
        <v>67</v>
      </c>
      <c r="V3624" t="s">
        <v>67</v>
      </c>
      <c r="W3624" t="s">
        <v>80</v>
      </c>
      <c r="X3624" t="s">
        <v>67</v>
      </c>
      <c r="Y3624" t="s">
        <v>67</v>
      </c>
      <c r="Z3624" t="s">
        <v>67</v>
      </c>
      <c r="AA3624">
        <v>4</v>
      </c>
      <c r="AB3624">
        <v>4</v>
      </c>
      <c r="AC3624" t="s">
        <v>67</v>
      </c>
      <c r="AD3624">
        <v>505.548</v>
      </c>
      <c r="AE3624">
        <v>21</v>
      </c>
      <c r="AF3624">
        <v>1825.318</v>
      </c>
      <c r="AG3624">
        <v>21</v>
      </c>
      <c r="AH3624">
        <f t="shared" si="112"/>
        <v>1319.77</v>
      </c>
      <c r="AI3624">
        <f t="shared" si="113"/>
        <v>0</v>
      </c>
      <c r="AJ3624" t="s">
        <v>67</v>
      </c>
      <c r="AK3624" t="s">
        <v>67</v>
      </c>
      <c r="AL3624" t="s">
        <v>67</v>
      </c>
      <c r="AM3624" t="s">
        <v>67</v>
      </c>
      <c r="AN3624" t="s">
        <v>67</v>
      </c>
      <c r="AO3624" t="s">
        <v>67</v>
      </c>
      <c r="AP3624" t="s">
        <v>4359</v>
      </c>
      <c r="AQ3624" t="s">
        <v>157</v>
      </c>
      <c r="AR3624" t="s">
        <v>67</v>
      </c>
      <c r="AS3624" t="s">
        <v>67</v>
      </c>
      <c r="AT3624" t="s">
        <v>67</v>
      </c>
      <c r="AU3624">
        <v>82</v>
      </c>
      <c r="AV3624">
        <v>5</v>
      </c>
      <c r="AW3624">
        <v>68</v>
      </c>
      <c r="AX3624">
        <v>10</v>
      </c>
      <c r="AY3624" t="s">
        <v>67</v>
      </c>
      <c r="AZ3624" t="s">
        <v>67</v>
      </c>
      <c r="BA3624" t="s">
        <v>67</v>
      </c>
      <c r="BB3624">
        <v>-0.18721154200000001</v>
      </c>
      <c r="BC3624">
        <v>6.3360810000000004E-3</v>
      </c>
      <c r="BD3624" t="s">
        <v>67</v>
      </c>
      <c r="BE3624" t="s">
        <v>67</v>
      </c>
      <c r="BF3624">
        <v>-1.7708754900000001</v>
      </c>
      <c r="BG3624">
        <v>0.869565217</v>
      </c>
      <c r="BH3624">
        <v>-1.5398917299999999</v>
      </c>
      <c r="BI3624" t="s">
        <v>164</v>
      </c>
      <c r="BJ3624" t="s">
        <v>164</v>
      </c>
      <c r="BK3624" t="s">
        <v>4641</v>
      </c>
    </row>
    <row r="3625" spans="1:63" hidden="1" x14ac:dyDescent="0.35">
      <c r="A3625" t="s">
        <v>4625</v>
      </c>
      <c r="B3625" t="s">
        <v>67</v>
      </c>
      <c r="C3625" t="s">
        <v>67</v>
      </c>
      <c r="D3625" t="s">
        <v>67</v>
      </c>
      <c r="E3625" t="s">
        <v>67</v>
      </c>
      <c r="F3625" t="s">
        <v>66</v>
      </c>
      <c r="G3625" t="s">
        <v>67</v>
      </c>
      <c r="H3625" t="s">
        <v>5212</v>
      </c>
      <c r="I3625" t="s">
        <v>67</v>
      </c>
      <c r="J3625" t="s">
        <v>67</v>
      </c>
      <c r="K3625" t="s">
        <v>67</v>
      </c>
      <c r="L3625" t="s">
        <v>67</v>
      </c>
      <c r="M3625" t="s">
        <v>67</v>
      </c>
      <c r="N3625" t="s">
        <v>67</v>
      </c>
      <c r="O3625" t="s">
        <v>74</v>
      </c>
      <c r="P3625" t="s">
        <v>67</v>
      </c>
      <c r="Q3625" t="s">
        <v>76</v>
      </c>
      <c r="R3625" t="s">
        <v>77</v>
      </c>
      <c r="S3625" t="s">
        <v>4707</v>
      </c>
      <c r="T3625" t="s">
        <v>972</v>
      </c>
      <c r="U3625" t="s">
        <v>67</v>
      </c>
      <c r="V3625" t="s">
        <v>67</v>
      </c>
      <c r="W3625" t="s">
        <v>80</v>
      </c>
      <c r="X3625" t="s">
        <v>67</v>
      </c>
      <c r="Y3625" t="s">
        <v>67</v>
      </c>
      <c r="Z3625" t="s">
        <v>67</v>
      </c>
      <c r="AA3625">
        <v>4</v>
      </c>
      <c r="AB3625">
        <v>4</v>
      </c>
      <c r="AC3625" t="s">
        <v>67</v>
      </c>
      <c r="AD3625">
        <v>468.27</v>
      </c>
      <c r="AE3625">
        <v>14</v>
      </c>
      <c r="AF3625">
        <v>6237.6130000000003</v>
      </c>
      <c r="AG3625">
        <v>14</v>
      </c>
      <c r="AH3625">
        <f t="shared" si="112"/>
        <v>5769.3430000000008</v>
      </c>
      <c r="AI3625">
        <f t="shared" si="113"/>
        <v>0</v>
      </c>
      <c r="AJ3625" t="s">
        <v>67</v>
      </c>
      <c r="AK3625" t="s">
        <v>67</v>
      </c>
      <c r="AL3625" t="s">
        <v>67</v>
      </c>
      <c r="AM3625" t="s">
        <v>67</v>
      </c>
      <c r="AN3625" t="s">
        <v>67</v>
      </c>
      <c r="AO3625" t="s">
        <v>67</v>
      </c>
      <c r="AP3625" t="s">
        <v>4359</v>
      </c>
      <c r="AQ3625" t="s">
        <v>157</v>
      </c>
      <c r="AR3625" t="s">
        <v>67</v>
      </c>
      <c r="AS3625" t="s">
        <v>67</v>
      </c>
      <c r="AT3625" t="s">
        <v>67</v>
      </c>
      <c r="AU3625">
        <v>97.5</v>
      </c>
      <c r="AV3625">
        <v>5</v>
      </c>
      <c r="AW3625">
        <v>22</v>
      </c>
      <c r="AX3625">
        <v>10</v>
      </c>
      <c r="AY3625" t="s">
        <v>67</v>
      </c>
      <c r="AZ3625" t="s">
        <v>67</v>
      </c>
      <c r="BA3625" t="s">
        <v>67</v>
      </c>
      <c r="BB3625">
        <v>-1.488809925</v>
      </c>
      <c r="BC3625">
        <v>5.2310355000000003E-2</v>
      </c>
      <c r="BD3625" t="s">
        <v>67</v>
      </c>
      <c r="BE3625" t="s">
        <v>67</v>
      </c>
      <c r="BF3625">
        <v>-9.5500785340000007</v>
      </c>
      <c r="BG3625">
        <v>0.869565217</v>
      </c>
      <c r="BH3625">
        <v>-8.3044161160000005</v>
      </c>
      <c r="BI3625" t="s">
        <v>164</v>
      </c>
      <c r="BJ3625" t="s">
        <v>164</v>
      </c>
      <c r="BK3625" t="s">
        <v>4641</v>
      </c>
    </row>
    <row r="3626" spans="1:63" hidden="1" x14ac:dyDescent="0.35">
      <c r="A3626" t="s">
        <v>4625</v>
      </c>
      <c r="B3626" t="s">
        <v>67</v>
      </c>
      <c r="C3626" t="s">
        <v>67</v>
      </c>
      <c r="D3626" t="s">
        <v>67</v>
      </c>
      <c r="E3626" t="s">
        <v>67</v>
      </c>
      <c r="F3626" t="s">
        <v>66</v>
      </c>
      <c r="G3626" t="s">
        <v>67</v>
      </c>
      <c r="H3626" t="s">
        <v>5212</v>
      </c>
      <c r="I3626" t="s">
        <v>67</v>
      </c>
      <c r="J3626" t="s">
        <v>67</v>
      </c>
      <c r="K3626" t="s">
        <v>67</v>
      </c>
      <c r="L3626" t="s">
        <v>67</v>
      </c>
      <c r="M3626" t="s">
        <v>67</v>
      </c>
      <c r="N3626" t="s">
        <v>67</v>
      </c>
      <c r="O3626" t="s">
        <v>74</v>
      </c>
      <c r="P3626" t="s">
        <v>67</v>
      </c>
      <c r="Q3626" t="s">
        <v>76</v>
      </c>
      <c r="R3626" t="s">
        <v>77</v>
      </c>
      <c r="S3626" t="s">
        <v>4707</v>
      </c>
      <c r="T3626" t="s">
        <v>972</v>
      </c>
      <c r="U3626" t="s">
        <v>67</v>
      </c>
      <c r="V3626" t="s">
        <v>67</v>
      </c>
      <c r="W3626" t="s">
        <v>80</v>
      </c>
      <c r="X3626" t="s">
        <v>67</v>
      </c>
      <c r="Y3626" t="s">
        <v>67</v>
      </c>
      <c r="Z3626" t="s">
        <v>67</v>
      </c>
      <c r="AA3626">
        <v>4</v>
      </c>
      <c r="AB3626">
        <v>4</v>
      </c>
      <c r="AC3626" t="s">
        <v>67</v>
      </c>
      <c r="AD3626">
        <v>505.548</v>
      </c>
      <c r="AE3626">
        <v>21</v>
      </c>
      <c r="AF3626">
        <v>1109.2180000000001</v>
      </c>
      <c r="AG3626">
        <v>21</v>
      </c>
      <c r="AH3626">
        <f t="shared" si="112"/>
        <v>603.67000000000007</v>
      </c>
      <c r="AI3626">
        <f t="shared" si="113"/>
        <v>0</v>
      </c>
      <c r="AJ3626" t="s">
        <v>67</v>
      </c>
      <c r="AK3626" t="s">
        <v>67</v>
      </c>
      <c r="AL3626" t="s">
        <v>67</v>
      </c>
      <c r="AM3626" t="s">
        <v>67</v>
      </c>
      <c r="AN3626" t="s">
        <v>67</v>
      </c>
      <c r="AO3626" t="s">
        <v>67</v>
      </c>
      <c r="AP3626" t="s">
        <v>385</v>
      </c>
      <c r="AQ3626" t="s">
        <v>157</v>
      </c>
      <c r="AR3626" t="s">
        <v>67</v>
      </c>
      <c r="AS3626" t="s">
        <v>67</v>
      </c>
      <c r="AT3626" t="s">
        <v>67</v>
      </c>
      <c r="AU3626">
        <v>80</v>
      </c>
      <c r="AV3626">
        <v>12</v>
      </c>
      <c r="AW3626">
        <v>70</v>
      </c>
      <c r="AX3626">
        <v>10</v>
      </c>
      <c r="AY3626" t="s">
        <v>67</v>
      </c>
      <c r="AZ3626" t="s">
        <v>67</v>
      </c>
      <c r="BA3626" t="s">
        <v>67</v>
      </c>
      <c r="BB3626">
        <v>-0.133531393</v>
      </c>
      <c r="BC3626">
        <v>1.0727041E-2</v>
      </c>
      <c r="BD3626" t="s">
        <v>67</v>
      </c>
      <c r="BE3626" t="s">
        <v>67</v>
      </c>
      <c r="BF3626">
        <v>-0.90535745999999995</v>
      </c>
      <c r="BG3626">
        <v>0.869565217</v>
      </c>
      <c r="BH3626">
        <v>-0.78726735699999995</v>
      </c>
      <c r="BI3626" t="s">
        <v>164</v>
      </c>
      <c r="BJ3626" t="s">
        <v>164</v>
      </c>
      <c r="BK3626" t="s">
        <v>4641</v>
      </c>
    </row>
    <row r="3627" spans="1:63" hidden="1" x14ac:dyDescent="0.35">
      <c r="A3627" t="s">
        <v>4625</v>
      </c>
      <c r="B3627" t="s">
        <v>67</v>
      </c>
      <c r="C3627" t="s">
        <v>67</v>
      </c>
      <c r="D3627" t="s">
        <v>67</v>
      </c>
      <c r="E3627" t="s">
        <v>67</v>
      </c>
      <c r="F3627" t="s">
        <v>66</v>
      </c>
      <c r="G3627" t="s">
        <v>67</v>
      </c>
      <c r="H3627" t="s">
        <v>5212</v>
      </c>
      <c r="I3627" t="s">
        <v>67</v>
      </c>
      <c r="J3627" t="s">
        <v>67</v>
      </c>
      <c r="K3627" t="s">
        <v>67</v>
      </c>
      <c r="L3627" t="s">
        <v>67</v>
      </c>
      <c r="M3627" t="s">
        <v>67</v>
      </c>
      <c r="N3627" t="s">
        <v>67</v>
      </c>
      <c r="O3627" t="s">
        <v>74</v>
      </c>
      <c r="P3627" t="s">
        <v>67</v>
      </c>
      <c r="Q3627" t="s">
        <v>76</v>
      </c>
      <c r="R3627" t="s">
        <v>77</v>
      </c>
      <c r="S3627" t="s">
        <v>4707</v>
      </c>
      <c r="T3627" t="s">
        <v>972</v>
      </c>
      <c r="U3627" t="s">
        <v>67</v>
      </c>
      <c r="V3627" t="s">
        <v>67</v>
      </c>
      <c r="W3627" t="s">
        <v>80</v>
      </c>
      <c r="X3627" t="s">
        <v>67</v>
      </c>
      <c r="Y3627" t="s">
        <v>67</v>
      </c>
      <c r="Z3627" t="s">
        <v>67</v>
      </c>
      <c r="AA3627">
        <v>3</v>
      </c>
      <c r="AB3627">
        <v>3</v>
      </c>
      <c r="AC3627" t="s">
        <v>67</v>
      </c>
      <c r="AD3627">
        <v>468.27</v>
      </c>
      <c r="AE3627">
        <v>14</v>
      </c>
      <c r="AF3627">
        <v>1651.575</v>
      </c>
      <c r="AG3627">
        <v>14</v>
      </c>
      <c r="AH3627">
        <f t="shared" si="112"/>
        <v>1183.3050000000001</v>
      </c>
      <c r="AI3627">
        <f t="shared" si="113"/>
        <v>0</v>
      </c>
      <c r="AJ3627" t="s">
        <v>67</v>
      </c>
      <c r="AK3627" t="s">
        <v>67</v>
      </c>
      <c r="AL3627" t="s">
        <v>67</v>
      </c>
      <c r="AM3627" t="s">
        <v>67</v>
      </c>
      <c r="AN3627" t="s">
        <v>67</v>
      </c>
      <c r="AO3627" t="s">
        <v>67</v>
      </c>
      <c r="AP3627" t="s">
        <v>4771</v>
      </c>
      <c r="AQ3627" t="s">
        <v>160</v>
      </c>
      <c r="AR3627" t="s">
        <v>67</v>
      </c>
      <c r="AS3627" t="s">
        <v>67</v>
      </c>
      <c r="AT3627" t="s">
        <v>67</v>
      </c>
      <c r="AU3627">
        <v>6</v>
      </c>
      <c r="AV3627">
        <v>6.9282032300000003</v>
      </c>
      <c r="AW3627">
        <v>24</v>
      </c>
      <c r="AX3627">
        <v>10.39230485</v>
      </c>
      <c r="AY3627" t="s">
        <v>67</v>
      </c>
      <c r="AZ3627" t="s">
        <v>67</v>
      </c>
      <c r="BA3627" t="s">
        <v>67</v>
      </c>
      <c r="BB3627">
        <v>1.386294361</v>
      </c>
      <c r="BC3627">
        <v>0.50694444400000005</v>
      </c>
      <c r="BD3627" t="s">
        <v>67</v>
      </c>
      <c r="BE3627" t="s">
        <v>67</v>
      </c>
      <c r="BF3627">
        <v>2.0380986609999998</v>
      </c>
      <c r="BG3627">
        <v>0.8</v>
      </c>
      <c r="BH3627">
        <v>1.6304789289999999</v>
      </c>
      <c r="BI3627" t="s">
        <v>164</v>
      </c>
      <c r="BJ3627" t="s">
        <v>164</v>
      </c>
      <c r="BK3627" t="s">
        <v>4641</v>
      </c>
    </row>
    <row r="3628" spans="1:63" hidden="1" x14ac:dyDescent="0.35">
      <c r="A3628" t="s">
        <v>4625</v>
      </c>
      <c r="B3628" t="s">
        <v>67</v>
      </c>
      <c r="C3628" t="s">
        <v>67</v>
      </c>
      <c r="D3628" t="s">
        <v>67</v>
      </c>
      <c r="E3628" t="s">
        <v>67</v>
      </c>
      <c r="F3628" t="s">
        <v>66</v>
      </c>
      <c r="G3628" t="s">
        <v>67</v>
      </c>
      <c r="H3628" t="s">
        <v>5212</v>
      </c>
      <c r="I3628" t="s">
        <v>67</v>
      </c>
      <c r="J3628" t="s">
        <v>67</v>
      </c>
      <c r="K3628" t="s">
        <v>67</v>
      </c>
      <c r="L3628" t="s">
        <v>67</v>
      </c>
      <c r="M3628" t="s">
        <v>67</v>
      </c>
      <c r="N3628" t="s">
        <v>67</v>
      </c>
      <c r="O3628" t="s">
        <v>74</v>
      </c>
      <c r="P3628" t="s">
        <v>67</v>
      </c>
      <c r="Q3628" t="s">
        <v>76</v>
      </c>
      <c r="R3628" t="s">
        <v>77</v>
      </c>
      <c r="S3628" t="s">
        <v>4707</v>
      </c>
      <c r="T3628" t="s">
        <v>972</v>
      </c>
      <c r="U3628" t="s">
        <v>67</v>
      </c>
      <c r="V3628" t="s">
        <v>67</v>
      </c>
      <c r="W3628" t="s">
        <v>4690</v>
      </c>
      <c r="X3628" t="s">
        <v>67</v>
      </c>
      <c r="Y3628" t="s">
        <v>67</v>
      </c>
      <c r="Z3628" t="s">
        <v>67</v>
      </c>
      <c r="AA3628">
        <v>4</v>
      </c>
      <c r="AB3628">
        <v>4</v>
      </c>
      <c r="AC3628" t="s">
        <v>67</v>
      </c>
      <c r="AD3628">
        <v>505.5</v>
      </c>
      <c r="AE3628">
        <v>21</v>
      </c>
      <c r="AF3628">
        <v>1866.5</v>
      </c>
      <c r="AG3628">
        <v>24</v>
      </c>
      <c r="AH3628">
        <f t="shared" si="112"/>
        <v>1361</v>
      </c>
      <c r="AI3628">
        <f t="shared" si="113"/>
        <v>3</v>
      </c>
      <c r="AJ3628" t="s">
        <v>67</v>
      </c>
      <c r="AK3628" t="s">
        <v>67</v>
      </c>
      <c r="AL3628" t="s">
        <v>67</v>
      </c>
      <c r="AM3628" t="s">
        <v>67</v>
      </c>
      <c r="AN3628" t="s">
        <v>67</v>
      </c>
      <c r="AO3628" t="s">
        <v>67</v>
      </c>
      <c r="AP3628" t="s">
        <v>385</v>
      </c>
      <c r="AQ3628" t="s">
        <v>157</v>
      </c>
      <c r="AR3628" t="s">
        <v>67</v>
      </c>
      <c r="AS3628" t="s">
        <v>67</v>
      </c>
      <c r="AT3628" t="s">
        <v>67</v>
      </c>
      <c r="AU3628">
        <v>35</v>
      </c>
      <c r="AV3628">
        <v>10.66666667</v>
      </c>
      <c r="AW3628">
        <v>63</v>
      </c>
      <c r="AX3628">
        <v>10.66666667</v>
      </c>
      <c r="AY3628" t="s">
        <v>67</v>
      </c>
      <c r="AZ3628" t="s">
        <v>67</v>
      </c>
      <c r="BA3628" t="s">
        <v>67</v>
      </c>
      <c r="BB3628">
        <v>0.58778666499999999</v>
      </c>
      <c r="BC3628">
        <v>3.0386607E-2</v>
      </c>
      <c r="BD3628" t="s">
        <v>67</v>
      </c>
      <c r="BE3628" t="s">
        <v>67</v>
      </c>
      <c r="BF3628">
        <v>2.625</v>
      </c>
      <c r="BG3628">
        <v>0.869565217</v>
      </c>
      <c r="BH3628">
        <v>2.282608696</v>
      </c>
      <c r="BI3628" t="s">
        <v>164</v>
      </c>
      <c r="BJ3628" t="s">
        <v>164</v>
      </c>
      <c r="BK3628" t="s">
        <v>4641</v>
      </c>
    </row>
    <row r="3629" spans="1:63" hidden="1" x14ac:dyDescent="0.35">
      <c r="A3629" t="s">
        <v>4625</v>
      </c>
      <c r="B3629" t="s">
        <v>67</v>
      </c>
      <c r="C3629" t="s">
        <v>67</v>
      </c>
      <c r="D3629" t="s">
        <v>67</v>
      </c>
      <c r="E3629" t="s">
        <v>67</v>
      </c>
      <c r="F3629" t="s">
        <v>66</v>
      </c>
      <c r="G3629" t="s">
        <v>67</v>
      </c>
      <c r="H3629" t="s">
        <v>5212</v>
      </c>
      <c r="I3629" t="s">
        <v>67</v>
      </c>
      <c r="J3629" t="s">
        <v>67</v>
      </c>
      <c r="K3629" t="s">
        <v>67</v>
      </c>
      <c r="L3629" t="s">
        <v>67</v>
      </c>
      <c r="M3629" t="s">
        <v>67</v>
      </c>
      <c r="N3629" t="s">
        <v>67</v>
      </c>
      <c r="O3629" t="s">
        <v>74</v>
      </c>
      <c r="P3629" t="s">
        <v>67</v>
      </c>
      <c r="Q3629" t="s">
        <v>76</v>
      </c>
      <c r="R3629" t="s">
        <v>77</v>
      </c>
      <c r="S3629" t="s">
        <v>4707</v>
      </c>
      <c r="T3629" t="s">
        <v>972</v>
      </c>
      <c r="U3629" t="s">
        <v>67</v>
      </c>
      <c r="V3629" t="s">
        <v>67</v>
      </c>
      <c r="W3629" t="s">
        <v>4689</v>
      </c>
      <c r="X3629" t="s">
        <v>67</v>
      </c>
      <c r="Y3629" t="s">
        <v>67</v>
      </c>
      <c r="Z3629" t="s">
        <v>67</v>
      </c>
      <c r="AA3629">
        <v>4</v>
      </c>
      <c r="AB3629">
        <v>4</v>
      </c>
      <c r="AC3629" t="s">
        <v>67</v>
      </c>
      <c r="AD3629">
        <v>505.5</v>
      </c>
      <c r="AE3629">
        <v>21</v>
      </c>
      <c r="AF3629">
        <v>1130.5</v>
      </c>
      <c r="AG3629">
        <v>24</v>
      </c>
      <c r="AH3629">
        <f t="shared" si="112"/>
        <v>625</v>
      </c>
      <c r="AI3629">
        <f t="shared" si="113"/>
        <v>3</v>
      </c>
      <c r="AJ3629" t="s">
        <v>67</v>
      </c>
      <c r="AK3629" t="s">
        <v>67</v>
      </c>
      <c r="AL3629" t="s">
        <v>67</v>
      </c>
      <c r="AM3629" t="s">
        <v>67</v>
      </c>
      <c r="AN3629" t="s">
        <v>67</v>
      </c>
      <c r="AO3629" t="s">
        <v>67</v>
      </c>
      <c r="AP3629" t="s">
        <v>4771</v>
      </c>
      <c r="AQ3629" t="s">
        <v>160</v>
      </c>
      <c r="AR3629" t="s">
        <v>67</v>
      </c>
      <c r="AS3629" t="s">
        <v>67</v>
      </c>
      <c r="AT3629" t="s">
        <v>67</v>
      </c>
      <c r="AU3629">
        <v>6</v>
      </c>
      <c r="AV3629">
        <v>6.0621778260000001</v>
      </c>
      <c r="AW3629">
        <v>19</v>
      </c>
      <c r="AX3629">
        <v>10.825317549999999</v>
      </c>
      <c r="AY3629" t="s">
        <v>67</v>
      </c>
      <c r="AZ3629" t="s">
        <v>67</v>
      </c>
      <c r="BA3629" t="s">
        <v>67</v>
      </c>
      <c r="BB3629">
        <v>1.15267951</v>
      </c>
      <c r="BC3629">
        <v>0.33636311200000002</v>
      </c>
      <c r="BD3629" t="s">
        <v>67</v>
      </c>
      <c r="BE3629" t="s">
        <v>67</v>
      </c>
      <c r="BF3629">
        <v>1.4817882120000001</v>
      </c>
      <c r="BG3629">
        <v>0.869565217</v>
      </c>
      <c r="BH3629">
        <v>1.288511489</v>
      </c>
      <c r="BI3629" t="s">
        <v>164</v>
      </c>
      <c r="BJ3629" t="s">
        <v>164</v>
      </c>
      <c r="BK3629" t="s">
        <v>4641</v>
      </c>
    </row>
    <row r="3630" spans="1:63" hidden="1" x14ac:dyDescent="0.35">
      <c r="A3630" t="s">
        <v>4625</v>
      </c>
      <c r="B3630" t="s">
        <v>67</v>
      </c>
      <c r="C3630" t="s">
        <v>67</v>
      </c>
      <c r="D3630" t="s">
        <v>67</v>
      </c>
      <c r="E3630" t="s">
        <v>67</v>
      </c>
      <c r="F3630" t="s">
        <v>66</v>
      </c>
      <c r="G3630" t="s">
        <v>67</v>
      </c>
      <c r="H3630" t="s">
        <v>5212</v>
      </c>
      <c r="I3630" t="s">
        <v>67</v>
      </c>
      <c r="J3630" t="s">
        <v>67</v>
      </c>
      <c r="K3630" t="s">
        <v>67</v>
      </c>
      <c r="L3630" t="s">
        <v>67</v>
      </c>
      <c r="M3630" t="s">
        <v>67</v>
      </c>
      <c r="N3630" t="s">
        <v>67</v>
      </c>
      <c r="O3630" t="s">
        <v>74</v>
      </c>
      <c r="P3630" t="s">
        <v>67</v>
      </c>
      <c r="Q3630" t="s">
        <v>76</v>
      </c>
      <c r="R3630" t="s">
        <v>77</v>
      </c>
      <c r="S3630" t="s">
        <v>4707</v>
      </c>
      <c r="T3630" t="s">
        <v>972</v>
      </c>
      <c r="U3630" t="s">
        <v>67</v>
      </c>
      <c r="V3630" t="s">
        <v>67</v>
      </c>
      <c r="W3630" t="s">
        <v>4690</v>
      </c>
      <c r="X3630" t="s">
        <v>67</v>
      </c>
      <c r="Y3630" t="s">
        <v>67</v>
      </c>
      <c r="Z3630" t="s">
        <v>67</v>
      </c>
      <c r="AA3630">
        <v>4</v>
      </c>
      <c r="AB3630">
        <v>4</v>
      </c>
      <c r="AC3630" t="s">
        <v>67</v>
      </c>
      <c r="AD3630">
        <v>505.5</v>
      </c>
      <c r="AE3630">
        <v>21</v>
      </c>
      <c r="AF3630">
        <v>1866.5</v>
      </c>
      <c r="AG3630">
        <v>24</v>
      </c>
      <c r="AH3630">
        <f t="shared" si="112"/>
        <v>1361</v>
      </c>
      <c r="AI3630">
        <f t="shared" si="113"/>
        <v>3</v>
      </c>
      <c r="AJ3630" t="s">
        <v>67</v>
      </c>
      <c r="AK3630" t="s">
        <v>67</v>
      </c>
      <c r="AL3630" t="s">
        <v>67</v>
      </c>
      <c r="AM3630" t="s">
        <v>67</v>
      </c>
      <c r="AN3630" t="s">
        <v>67</v>
      </c>
      <c r="AO3630" t="s">
        <v>67</v>
      </c>
      <c r="AP3630" t="s">
        <v>4359</v>
      </c>
      <c r="AQ3630" t="s">
        <v>157</v>
      </c>
      <c r="AR3630" t="s">
        <v>67</v>
      </c>
      <c r="AS3630" t="s">
        <v>67</v>
      </c>
      <c r="AT3630" t="s">
        <v>67</v>
      </c>
      <c r="AU3630">
        <v>98</v>
      </c>
      <c r="AV3630">
        <v>5.5976676379999999</v>
      </c>
      <c r="AW3630">
        <v>85</v>
      </c>
      <c r="AX3630">
        <v>11.42857143</v>
      </c>
      <c r="AY3630" t="s">
        <v>67</v>
      </c>
      <c r="AZ3630" t="s">
        <v>67</v>
      </c>
      <c r="BA3630" t="s">
        <v>67</v>
      </c>
      <c r="BB3630">
        <v>-0.14231622199999999</v>
      </c>
      <c r="BC3630">
        <v>5.3351020000000004E-3</v>
      </c>
      <c r="BD3630" t="s">
        <v>67</v>
      </c>
      <c r="BE3630" t="s">
        <v>67</v>
      </c>
      <c r="BF3630">
        <v>-1.444684675</v>
      </c>
      <c r="BG3630">
        <v>0.869565217</v>
      </c>
      <c r="BH3630">
        <v>-1.256247543</v>
      </c>
      <c r="BI3630" t="s">
        <v>164</v>
      </c>
      <c r="BJ3630" t="s">
        <v>164</v>
      </c>
      <c r="BK3630" t="s">
        <v>4641</v>
      </c>
    </row>
    <row r="3631" spans="1:63" hidden="1" x14ac:dyDescent="0.35">
      <c r="A3631" t="s">
        <v>4625</v>
      </c>
      <c r="B3631" t="s">
        <v>67</v>
      </c>
      <c r="C3631" t="s">
        <v>67</v>
      </c>
      <c r="D3631" t="s">
        <v>67</v>
      </c>
      <c r="E3631" t="s">
        <v>67</v>
      </c>
      <c r="F3631" t="s">
        <v>66</v>
      </c>
      <c r="G3631" t="s">
        <v>67</v>
      </c>
      <c r="H3631" t="s">
        <v>5212</v>
      </c>
      <c r="I3631" t="s">
        <v>67</v>
      </c>
      <c r="J3631" t="s">
        <v>67</v>
      </c>
      <c r="K3631" t="s">
        <v>67</v>
      </c>
      <c r="L3631" t="s">
        <v>67</v>
      </c>
      <c r="M3631" t="s">
        <v>67</v>
      </c>
      <c r="N3631" t="s">
        <v>67</v>
      </c>
      <c r="O3631" t="s">
        <v>74</v>
      </c>
      <c r="P3631" t="s">
        <v>67</v>
      </c>
      <c r="Q3631" t="s">
        <v>76</v>
      </c>
      <c r="R3631" t="s">
        <v>77</v>
      </c>
      <c r="S3631" t="s">
        <v>4707</v>
      </c>
      <c r="T3631" t="s">
        <v>972</v>
      </c>
      <c r="U3631" t="s">
        <v>67</v>
      </c>
      <c r="V3631" t="s">
        <v>67</v>
      </c>
      <c r="W3631" t="s">
        <v>4689</v>
      </c>
      <c r="X3631" t="s">
        <v>67</v>
      </c>
      <c r="Y3631" t="s">
        <v>67</v>
      </c>
      <c r="Z3631" t="s">
        <v>67</v>
      </c>
      <c r="AA3631">
        <v>4</v>
      </c>
      <c r="AB3631">
        <v>4</v>
      </c>
      <c r="AC3631" t="s">
        <v>67</v>
      </c>
      <c r="AD3631">
        <v>505.5</v>
      </c>
      <c r="AE3631">
        <v>21</v>
      </c>
      <c r="AF3631">
        <v>1130.5</v>
      </c>
      <c r="AG3631">
        <v>24</v>
      </c>
      <c r="AH3631">
        <f t="shared" si="112"/>
        <v>625</v>
      </c>
      <c r="AI3631">
        <f t="shared" si="113"/>
        <v>3</v>
      </c>
      <c r="AJ3631" t="s">
        <v>67</v>
      </c>
      <c r="AK3631" t="s">
        <v>67</v>
      </c>
      <c r="AL3631" t="s">
        <v>67</v>
      </c>
      <c r="AM3631" t="s">
        <v>67</v>
      </c>
      <c r="AN3631" t="s">
        <v>67</v>
      </c>
      <c r="AO3631" t="s">
        <v>67</v>
      </c>
      <c r="AP3631" t="s">
        <v>385</v>
      </c>
      <c r="AQ3631" t="s">
        <v>157</v>
      </c>
      <c r="AR3631" t="s">
        <v>67</v>
      </c>
      <c r="AS3631" t="s">
        <v>67</v>
      </c>
      <c r="AT3631" t="s">
        <v>67</v>
      </c>
      <c r="AU3631">
        <v>35</v>
      </c>
      <c r="AV3631">
        <v>10.66666667</v>
      </c>
      <c r="AW3631">
        <v>72</v>
      </c>
      <c r="AX3631">
        <v>11.760683759999999</v>
      </c>
      <c r="AY3631" t="s">
        <v>67</v>
      </c>
      <c r="AZ3631" t="s">
        <v>67</v>
      </c>
      <c r="BA3631" t="s">
        <v>67</v>
      </c>
      <c r="BB3631">
        <v>0.72131805800000004</v>
      </c>
      <c r="BC3631">
        <v>2.9890175000000001E-2</v>
      </c>
      <c r="BD3631" t="s">
        <v>67</v>
      </c>
      <c r="BE3631" t="s">
        <v>67</v>
      </c>
      <c r="BF3631">
        <v>3.2956239850000002</v>
      </c>
      <c r="BG3631">
        <v>0.869565217</v>
      </c>
      <c r="BH3631">
        <v>2.8657599870000001</v>
      </c>
      <c r="BI3631" t="s">
        <v>164</v>
      </c>
      <c r="BJ3631" t="s">
        <v>164</v>
      </c>
      <c r="BK3631" t="s">
        <v>4641</v>
      </c>
    </row>
    <row r="3632" spans="1:63" hidden="1" x14ac:dyDescent="0.35">
      <c r="A3632" t="s">
        <v>4625</v>
      </c>
      <c r="B3632" t="s">
        <v>67</v>
      </c>
      <c r="C3632" t="s">
        <v>67</v>
      </c>
      <c r="D3632" t="s">
        <v>67</v>
      </c>
      <c r="E3632" t="s">
        <v>67</v>
      </c>
      <c r="F3632" t="s">
        <v>66</v>
      </c>
      <c r="G3632" t="s">
        <v>67</v>
      </c>
      <c r="H3632" t="s">
        <v>5212</v>
      </c>
      <c r="I3632" t="s">
        <v>67</v>
      </c>
      <c r="J3632" t="s">
        <v>67</v>
      </c>
      <c r="K3632" t="s">
        <v>67</v>
      </c>
      <c r="L3632" t="s">
        <v>67</v>
      </c>
      <c r="M3632" t="s">
        <v>67</v>
      </c>
      <c r="N3632" t="s">
        <v>67</v>
      </c>
      <c r="O3632" t="s">
        <v>74</v>
      </c>
      <c r="P3632" t="s">
        <v>67</v>
      </c>
      <c r="Q3632" t="s">
        <v>76</v>
      </c>
      <c r="R3632" t="s">
        <v>77</v>
      </c>
      <c r="S3632" t="s">
        <v>4707</v>
      </c>
      <c r="T3632" t="s">
        <v>972</v>
      </c>
      <c r="U3632" t="s">
        <v>67</v>
      </c>
      <c r="V3632" t="s">
        <v>67</v>
      </c>
      <c r="W3632" t="s">
        <v>4689</v>
      </c>
      <c r="X3632" t="s">
        <v>67</v>
      </c>
      <c r="Y3632" t="s">
        <v>67</v>
      </c>
      <c r="Z3632" t="s">
        <v>67</v>
      </c>
      <c r="AA3632">
        <v>4</v>
      </c>
      <c r="AB3632">
        <v>4</v>
      </c>
      <c r="AC3632" t="s">
        <v>67</v>
      </c>
      <c r="AD3632">
        <v>505.5</v>
      </c>
      <c r="AE3632">
        <v>21</v>
      </c>
      <c r="AF3632">
        <v>1130.5</v>
      </c>
      <c r="AG3632">
        <v>24</v>
      </c>
      <c r="AH3632">
        <f t="shared" si="112"/>
        <v>625</v>
      </c>
      <c r="AI3632">
        <f t="shared" si="113"/>
        <v>3</v>
      </c>
      <c r="AJ3632" t="s">
        <v>67</v>
      </c>
      <c r="AK3632" t="s">
        <v>67</v>
      </c>
      <c r="AL3632" t="s">
        <v>67</v>
      </c>
      <c r="AM3632" t="s">
        <v>67</v>
      </c>
      <c r="AN3632" t="s">
        <v>67</v>
      </c>
      <c r="AO3632" t="s">
        <v>67</v>
      </c>
      <c r="AP3632" t="s">
        <v>4724</v>
      </c>
      <c r="AQ3632" t="s">
        <v>160</v>
      </c>
      <c r="AR3632" t="s">
        <v>67</v>
      </c>
      <c r="AS3632" t="s">
        <v>67</v>
      </c>
      <c r="AT3632" t="s">
        <v>67</v>
      </c>
      <c r="AU3632">
        <v>77</v>
      </c>
      <c r="AV3632">
        <v>9.4618860500000004</v>
      </c>
      <c r="AW3632">
        <v>72</v>
      </c>
      <c r="AX3632">
        <v>11.98505566</v>
      </c>
      <c r="AY3632" t="s">
        <v>67</v>
      </c>
      <c r="AZ3632" t="s">
        <v>67</v>
      </c>
      <c r="BA3632" t="s">
        <v>67</v>
      </c>
      <c r="BB3632">
        <v>-6.7139302999999997E-2</v>
      </c>
      <c r="BC3632">
        <v>1.0702133000000001E-2</v>
      </c>
      <c r="BD3632" t="s">
        <v>67</v>
      </c>
      <c r="BE3632" t="s">
        <v>67</v>
      </c>
      <c r="BF3632">
        <v>-0.46307329899999999</v>
      </c>
      <c r="BG3632">
        <v>0.869565217</v>
      </c>
      <c r="BH3632">
        <v>-0.40267243400000002</v>
      </c>
      <c r="BI3632" t="s">
        <v>164</v>
      </c>
      <c r="BJ3632" t="s">
        <v>164</v>
      </c>
      <c r="BK3632" t="s">
        <v>4641</v>
      </c>
    </row>
    <row r="3633" spans="1:63" hidden="1" x14ac:dyDescent="0.35">
      <c r="A3633" t="s">
        <v>4625</v>
      </c>
      <c r="B3633" t="s">
        <v>67</v>
      </c>
      <c r="C3633" t="s">
        <v>67</v>
      </c>
      <c r="D3633" t="s">
        <v>67</v>
      </c>
      <c r="E3633" t="s">
        <v>67</v>
      </c>
      <c r="F3633" t="s">
        <v>66</v>
      </c>
      <c r="G3633" t="s">
        <v>67</v>
      </c>
      <c r="H3633" t="s">
        <v>5212</v>
      </c>
      <c r="I3633" t="s">
        <v>67</v>
      </c>
      <c r="J3633" t="s">
        <v>67</v>
      </c>
      <c r="K3633" t="s">
        <v>67</v>
      </c>
      <c r="L3633" t="s">
        <v>67</v>
      </c>
      <c r="M3633" t="s">
        <v>67</v>
      </c>
      <c r="N3633" t="s">
        <v>67</v>
      </c>
      <c r="O3633" t="s">
        <v>74</v>
      </c>
      <c r="P3633" t="s">
        <v>67</v>
      </c>
      <c r="Q3633" t="s">
        <v>76</v>
      </c>
      <c r="R3633" t="s">
        <v>77</v>
      </c>
      <c r="S3633" t="s">
        <v>4707</v>
      </c>
      <c r="T3633" t="s">
        <v>972</v>
      </c>
      <c r="U3633" t="s">
        <v>67</v>
      </c>
      <c r="V3633" t="s">
        <v>67</v>
      </c>
      <c r="W3633" t="s">
        <v>80</v>
      </c>
      <c r="X3633" t="s">
        <v>67</v>
      </c>
      <c r="Y3633" t="s">
        <v>67</v>
      </c>
      <c r="Z3633" t="s">
        <v>67</v>
      </c>
      <c r="AA3633">
        <v>4</v>
      </c>
      <c r="AB3633">
        <v>4</v>
      </c>
      <c r="AC3633" t="s">
        <v>67</v>
      </c>
      <c r="AD3633">
        <v>468.27</v>
      </c>
      <c r="AE3633">
        <v>14</v>
      </c>
      <c r="AF3633">
        <v>1010.5549999999999</v>
      </c>
      <c r="AG3633">
        <v>14</v>
      </c>
      <c r="AH3633">
        <f t="shared" si="112"/>
        <v>542.28499999999997</v>
      </c>
      <c r="AI3633">
        <f t="shared" si="113"/>
        <v>0</v>
      </c>
      <c r="AJ3633" t="s">
        <v>67</v>
      </c>
      <c r="AK3633" t="s">
        <v>67</v>
      </c>
      <c r="AL3633" t="s">
        <v>67</v>
      </c>
      <c r="AM3633" t="s">
        <v>67</v>
      </c>
      <c r="AN3633" t="s">
        <v>67</v>
      </c>
      <c r="AO3633" t="s">
        <v>67</v>
      </c>
      <c r="AP3633" t="s">
        <v>385</v>
      </c>
      <c r="AQ3633" t="s">
        <v>157</v>
      </c>
      <c r="AR3633" t="s">
        <v>67</v>
      </c>
      <c r="AS3633" t="s">
        <v>67</v>
      </c>
      <c r="AT3633" t="s">
        <v>67</v>
      </c>
      <c r="AU3633">
        <v>34</v>
      </c>
      <c r="AV3633">
        <v>14</v>
      </c>
      <c r="AW3633">
        <v>31</v>
      </c>
      <c r="AX3633">
        <v>12</v>
      </c>
      <c r="AY3633" t="s">
        <v>67</v>
      </c>
      <c r="AZ3633" t="s">
        <v>67</v>
      </c>
      <c r="BA3633" t="s">
        <v>67</v>
      </c>
      <c r="BB3633">
        <v>-9.2373319999999995E-2</v>
      </c>
      <c r="BC3633">
        <v>7.9848521000000006E-2</v>
      </c>
      <c r="BD3633" t="s">
        <v>67</v>
      </c>
      <c r="BE3633" t="s">
        <v>67</v>
      </c>
      <c r="BF3633">
        <v>-0.230089497</v>
      </c>
      <c r="BG3633">
        <v>0.869565217</v>
      </c>
      <c r="BH3633">
        <v>-0.20007782299999999</v>
      </c>
      <c r="BI3633" t="s">
        <v>164</v>
      </c>
      <c r="BJ3633" t="s">
        <v>164</v>
      </c>
      <c r="BK3633" t="s">
        <v>4641</v>
      </c>
    </row>
    <row r="3634" spans="1:63" hidden="1" x14ac:dyDescent="0.35">
      <c r="A3634" t="s">
        <v>4625</v>
      </c>
      <c r="B3634" t="s">
        <v>67</v>
      </c>
      <c r="C3634" t="s">
        <v>67</v>
      </c>
      <c r="D3634" t="s">
        <v>67</v>
      </c>
      <c r="E3634" t="s">
        <v>67</v>
      </c>
      <c r="F3634" t="s">
        <v>66</v>
      </c>
      <c r="G3634" t="s">
        <v>67</v>
      </c>
      <c r="H3634" t="s">
        <v>5212</v>
      </c>
      <c r="I3634" t="s">
        <v>67</v>
      </c>
      <c r="J3634" t="s">
        <v>67</v>
      </c>
      <c r="K3634" t="s">
        <v>67</v>
      </c>
      <c r="L3634" t="s">
        <v>67</v>
      </c>
      <c r="M3634" t="s">
        <v>67</v>
      </c>
      <c r="N3634" t="s">
        <v>67</v>
      </c>
      <c r="O3634" t="s">
        <v>74</v>
      </c>
      <c r="P3634" t="s">
        <v>67</v>
      </c>
      <c r="Q3634" t="s">
        <v>76</v>
      </c>
      <c r="R3634" t="s">
        <v>77</v>
      </c>
      <c r="S3634" t="s">
        <v>4707</v>
      </c>
      <c r="T3634" t="s">
        <v>972</v>
      </c>
      <c r="U3634" t="s">
        <v>67</v>
      </c>
      <c r="V3634" t="s">
        <v>67</v>
      </c>
      <c r="W3634" t="s">
        <v>80</v>
      </c>
      <c r="X3634" t="s">
        <v>67</v>
      </c>
      <c r="Y3634" t="s">
        <v>67</v>
      </c>
      <c r="Z3634" t="s">
        <v>67</v>
      </c>
      <c r="AA3634">
        <v>4</v>
      </c>
      <c r="AB3634">
        <v>4</v>
      </c>
      <c r="AC3634" t="s">
        <v>67</v>
      </c>
      <c r="AD3634">
        <v>505.548</v>
      </c>
      <c r="AE3634">
        <v>21</v>
      </c>
      <c r="AF3634">
        <v>1825.318</v>
      </c>
      <c r="AG3634">
        <v>21</v>
      </c>
      <c r="AH3634">
        <f t="shared" si="112"/>
        <v>1319.77</v>
      </c>
      <c r="AI3634">
        <f t="shared" si="113"/>
        <v>0</v>
      </c>
      <c r="AJ3634" t="s">
        <v>67</v>
      </c>
      <c r="AK3634" t="s">
        <v>67</v>
      </c>
      <c r="AL3634" t="s">
        <v>67</v>
      </c>
      <c r="AM3634" t="s">
        <v>67</v>
      </c>
      <c r="AN3634" t="s">
        <v>67</v>
      </c>
      <c r="AO3634" t="s">
        <v>67</v>
      </c>
      <c r="AP3634" t="s">
        <v>385</v>
      </c>
      <c r="AQ3634" t="s">
        <v>157</v>
      </c>
      <c r="AR3634" t="s">
        <v>67</v>
      </c>
      <c r="AS3634" t="s">
        <v>67</v>
      </c>
      <c r="AT3634" t="s">
        <v>67</v>
      </c>
      <c r="AU3634">
        <v>80</v>
      </c>
      <c r="AV3634">
        <v>12</v>
      </c>
      <c r="AW3634">
        <v>47</v>
      </c>
      <c r="AX3634">
        <v>12</v>
      </c>
      <c r="AY3634" t="s">
        <v>67</v>
      </c>
      <c r="AZ3634" t="s">
        <v>67</v>
      </c>
      <c r="BA3634" t="s">
        <v>67</v>
      </c>
      <c r="BB3634">
        <v>-0.53187903299999995</v>
      </c>
      <c r="BC3634">
        <v>2.1921967000000001E-2</v>
      </c>
      <c r="BD3634" t="s">
        <v>67</v>
      </c>
      <c r="BE3634" t="s">
        <v>67</v>
      </c>
      <c r="BF3634">
        <v>-2.75</v>
      </c>
      <c r="BG3634">
        <v>0.869565217</v>
      </c>
      <c r="BH3634">
        <v>-2.3913043479999998</v>
      </c>
      <c r="BI3634" t="s">
        <v>164</v>
      </c>
      <c r="BJ3634" t="s">
        <v>164</v>
      </c>
      <c r="BK3634" t="s">
        <v>4641</v>
      </c>
    </row>
    <row r="3635" spans="1:63" hidden="1" x14ac:dyDescent="0.35">
      <c r="A3635" t="s">
        <v>4625</v>
      </c>
      <c r="B3635" t="s">
        <v>67</v>
      </c>
      <c r="C3635" t="s">
        <v>67</v>
      </c>
      <c r="D3635" t="s">
        <v>67</v>
      </c>
      <c r="E3635" t="s">
        <v>67</v>
      </c>
      <c r="F3635" t="s">
        <v>66</v>
      </c>
      <c r="G3635" t="s">
        <v>67</v>
      </c>
      <c r="H3635" t="s">
        <v>5212</v>
      </c>
      <c r="I3635" t="s">
        <v>67</v>
      </c>
      <c r="J3635" t="s">
        <v>67</v>
      </c>
      <c r="K3635" t="s">
        <v>67</v>
      </c>
      <c r="L3635" t="s">
        <v>67</v>
      </c>
      <c r="M3635" t="s">
        <v>67</v>
      </c>
      <c r="N3635" t="s">
        <v>67</v>
      </c>
      <c r="O3635" t="s">
        <v>74</v>
      </c>
      <c r="P3635" t="s">
        <v>67</v>
      </c>
      <c r="Q3635" t="s">
        <v>76</v>
      </c>
      <c r="R3635" t="s">
        <v>77</v>
      </c>
      <c r="S3635" t="s">
        <v>4707</v>
      </c>
      <c r="T3635" t="s">
        <v>972</v>
      </c>
      <c r="U3635" t="s">
        <v>67</v>
      </c>
      <c r="V3635" t="s">
        <v>67</v>
      </c>
      <c r="W3635" t="s">
        <v>80</v>
      </c>
      <c r="X3635" t="s">
        <v>67</v>
      </c>
      <c r="Y3635" t="s">
        <v>67</v>
      </c>
      <c r="Z3635" t="s">
        <v>67</v>
      </c>
      <c r="AA3635">
        <v>3</v>
      </c>
      <c r="AB3635">
        <v>3</v>
      </c>
      <c r="AC3635" t="s">
        <v>67</v>
      </c>
      <c r="AD3635">
        <v>468.27</v>
      </c>
      <c r="AE3635">
        <v>14</v>
      </c>
      <c r="AF3635">
        <v>1010.5549999999999</v>
      </c>
      <c r="AG3635">
        <v>14</v>
      </c>
      <c r="AH3635">
        <f t="shared" si="112"/>
        <v>542.28499999999997</v>
      </c>
      <c r="AI3635">
        <f t="shared" si="113"/>
        <v>0</v>
      </c>
      <c r="AJ3635" t="s">
        <v>67</v>
      </c>
      <c r="AK3635" t="s">
        <v>67</v>
      </c>
      <c r="AL3635" t="s">
        <v>67</v>
      </c>
      <c r="AM3635" t="s">
        <v>67</v>
      </c>
      <c r="AN3635" t="s">
        <v>67</v>
      </c>
      <c r="AO3635" t="s">
        <v>67</v>
      </c>
      <c r="AP3635" t="s">
        <v>4724</v>
      </c>
      <c r="AQ3635" t="s">
        <v>160</v>
      </c>
      <c r="AR3635" t="s">
        <v>67</v>
      </c>
      <c r="AS3635" t="s">
        <v>67</v>
      </c>
      <c r="AT3635" t="s">
        <v>67</v>
      </c>
      <c r="AU3635">
        <v>77</v>
      </c>
      <c r="AV3635">
        <v>8.6602540379999997</v>
      </c>
      <c r="AW3635">
        <v>68</v>
      </c>
      <c r="AX3635">
        <v>12.12435565</v>
      </c>
      <c r="AY3635" t="s">
        <v>67</v>
      </c>
      <c r="AZ3635" t="s">
        <v>67</v>
      </c>
      <c r="BA3635" t="s">
        <v>67</v>
      </c>
      <c r="BB3635">
        <v>-0.124297717</v>
      </c>
      <c r="BC3635">
        <v>1.4813448E-2</v>
      </c>
      <c r="BD3635" t="s">
        <v>67</v>
      </c>
      <c r="BE3635" t="s">
        <v>67</v>
      </c>
      <c r="BF3635">
        <v>-0.85424219599999995</v>
      </c>
      <c r="BG3635">
        <v>0.8</v>
      </c>
      <c r="BH3635">
        <v>-0.68339375700000005</v>
      </c>
      <c r="BI3635" t="s">
        <v>164</v>
      </c>
      <c r="BJ3635" t="s">
        <v>164</v>
      </c>
      <c r="BK3635" t="s">
        <v>4641</v>
      </c>
    </row>
    <row r="3636" spans="1:63" hidden="1" x14ac:dyDescent="0.35">
      <c r="A3636" t="s">
        <v>4625</v>
      </c>
      <c r="B3636" t="s">
        <v>67</v>
      </c>
      <c r="C3636" t="s">
        <v>67</v>
      </c>
      <c r="D3636" t="s">
        <v>67</v>
      </c>
      <c r="E3636" t="s">
        <v>67</v>
      </c>
      <c r="F3636" t="s">
        <v>66</v>
      </c>
      <c r="G3636" t="s">
        <v>67</v>
      </c>
      <c r="H3636" t="s">
        <v>5212</v>
      </c>
      <c r="I3636" t="s">
        <v>67</v>
      </c>
      <c r="J3636" t="s">
        <v>67</v>
      </c>
      <c r="K3636" t="s">
        <v>67</v>
      </c>
      <c r="L3636" t="s">
        <v>67</v>
      </c>
      <c r="M3636" t="s">
        <v>67</v>
      </c>
      <c r="N3636" t="s">
        <v>67</v>
      </c>
      <c r="O3636" t="s">
        <v>74</v>
      </c>
      <c r="P3636" t="s">
        <v>67</v>
      </c>
      <c r="Q3636" t="s">
        <v>76</v>
      </c>
      <c r="R3636" t="s">
        <v>77</v>
      </c>
      <c r="S3636" t="s">
        <v>4707</v>
      </c>
      <c r="T3636" t="s">
        <v>972</v>
      </c>
      <c r="U3636" t="s">
        <v>67</v>
      </c>
      <c r="V3636" t="s">
        <v>67</v>
      </c>
      <c r="W3636" t="s">
        <v>80</v>
      </c>
      <c r="X3636" t="s">
        <v>67</v>
      </c>
      <c r="Y3636" t="s">
        <v>67</v>
      </c>
      <c r="Z3636" t="s">
        <v>67</v>
      </c>
      <c r="AA3636">
        <v>3</v>
      </c>
      <c r="AB3636">
        <v>3</v>
      </c>
      <c r="AC3636" t="s">
        <v>67</v>
      </c>
      <c r="AD3636">
        <v>468.27</v>
      </c>
      <c r="AE3636">
        <v>14</v>
      </c>
      <c r="AF3636">
        <v>1651.575</v>
      </c>
      <c r="AG3636">
        <v>14</v>
      </c>
      <c r="AH3636">
        <f t="shared" si="112"/>
        <v>1183.3050000000001</v>
      </c>
      <c r="AI3636">
        <f t="shared" si="113"/>
        <v>0</v>
      </c>
      <c r="AJ3636" t="s">
        <v>67</v>
      </c>
      <c r="AK3636" t="s">
        <v>67</v>
      </c>
      <c r="AL3636" t="s">
        <v>67</v>
      </c>
      <c r="AM3636" t="s">
        <v>67</v>
      </c>
      <c r="AN3636" t="s">
        <v>67</v>
      </c>
      <c r="AO3636" t="s">
        <v>67</v>
      </c>
      <c r="AP3636" t="s">
        <v>4724</v>
      </c>
      <c r="AQ3636" t="s">
        <v>160</v>
      </c>
      <c r="AR3636" t="s">
        <v>67</v>
      </c>
      <c r="AS3636" t="s">
        <v>67</v>
      </c>
      <c r="AT3636" t="s">
        <v>67</v>
      </c>
      <c r="AU3636">
        <v>77</v>
      </c>
      <c r="AV3636">
        <v>8.6602540379999997</v>
      </c>
      <c r="AW3636">
        <v>58</v>
      </c>
      <c r="AX3636">
        <v>12.12435565</v>
      </c>
      <c r="AY3636" t="s">
        <v>67</v>
      </c>
      <c r="AZ3636" t="s">
        <v>67</v>
      </c>
      <c r="BA3636" t="s">
        <v>67</v>
      </c>
      <c r="BB3636">
        <v>-0.28336241099999998</v>
      </c>
      <c r="BC3636">
        <v>1.8782555999999999E-2</v>
      </c>
      <c r="BD3636" t="s">
        <v>67</v>
      </c>
      <c r="BE3636" t="s">
        <v>67</v>
      </c>
      <c r="BF3636">
        <v>-1.803400192</v>
      </c>
      <c r="BG3636">
        <v>0.8</v>
      </c>
      <c r="BH3636">
        <v>-1.4427201540000001</v>
      </c>
      <c r="BI3636" t="s">
        <v>164</v>
      </c>
      <c r="BJ3636" t="s">
        <v>164</v>
      </c>
      <c r="BK3636" t="s">
        <v>4641</v>
      </c>
    </row>
    <row r="3637" spans="1:63" hidden="1" x14ac:dyDescent="0.35">
      <c r="A3637" t="s">
        <v>4625</v>
      </c>
      <c r="B3637" t="s">
        <v>67</v>
      </c>
      <c r="C3637" t="s">
        <v>67</v>
      </c>
      <c r="D3637" t="s">
        <v>67</v>
      </c>
      <c r="E3637" t="s">
        <v>67</v>
      </c>
      <c r="F3637" t="s">
        <v>66</v>
      </c>
      <c r="G3637" t="s">
        <v>67</v>
      </c>
      <c r="H3637" t="s">
        <v>5212</v>
      </c>
      <c r="I3637" t="s">
        <v>67</v>
      </c>
      <c r="J3637" t="s">
        <v>67</v>
      </c>
      <c r="K3637" t="s">
        <v>67</v>
      </c>
      <c r="L3637" t="s">
        <v>67</v>
      </c>
      <c r="M3637" t="s">
        <v>67</v>
      </c>
      <c r="N3637" t="s">
        <v>67</v>
      </c>
      <c r="O3637" t="s">
        <v>74</v>
      </c>
      <c r="P3637" t="s">
        <v>67</v>
      </c>
      <c r="Q3637" t="s">
        <v>76</v>
      </c>
      <c r="R3637" t="s">
        <v>77</v>
      </c>
      <c r="S3637" t="s">
        <v>4707</v>
      </c>
      <c r="T3637" t="s">
        <v>972</v>
      </c>
      <c r="U3637" t="s">
        <v>67</v>
      </c>
      <c r="V3637" t="s">
        <v>67</v>
      </c>
      <c r="W3637" t="s">
        <v>4690</v>
      </c>
      <c r="X3637" t="s">
        <v>67</v>
      </c>
      <c r="Y3637" t="s">
        <v>67</v>
      </c>
      <c r="Z3637" t="s">
        <v>67</v>
      </c>
      <c r="AA3637">
        <v>4</v>
      </c>
      <c r="AB3637">
        <v>4</v>
      </c>
      <c r="AC3637" t="s">
        <v>67</v>
      </c>
      <c r="AD3637">
        <v>505.5</v>
      </c>
      <c r="AE3637">
        <v>21</v>
      </c>
      <c r="AF3637">
        <v>1866.5</v>
      </c>
      <c r="AG3637">
        <v>24</v>
      </c>
      <c r="AH3637">
        <f t="shared" si="112"/>
        <v>1361</v>
      </c>
      <c r="AI3637">
        <f t="shared" si="113"/>
        <v>3</v>
      </c>
      <c r="AJ3637" t="s">
        <v>67</v>
      </c>
      <c r="AK3637" t="s">
        <v>67</v>
      </c>
      <c r="AL3637" t="s">
        <v>67</v>
      </c>
      <c r="AM3637" t="s">
        <v>67</v>
      </c>
      <c r="AN3637" t="s">
        <v>67</v>
      </c>
      <c r="AO3637" t="s">
        <v>67</v>
      </c>
      <c r="AP3637" t="s">
        <v>4771</v>
      </c>
      <c r="AQ3637" t="s">
        <v>160</v>
      </c>
      <c r="AR3637" t="s">
        <v>67</v>
      </c>
      <c r="AS3637" t="s">
        <v>67</v>
      </c>
      <c r="AT3637" t="s">
        <v>67</v>
      </c>
      <c r="AU3637">
        <v>6</v>
      </c>
      <c r="AV3637">
        <v>6.0621778260000001</v>
      </c>
      <c r="AW3637">
        <v>27</v>
      </c>
      <c r="AX3637">
        <v>12.773874709999999</v>
      </c>
      <c r="AY3637" t="s">
        <v>67</v>
      </c>
      <c r="AZ3637" t="s">
        <v>67</v>
      </c>
      <c r="BA3637" t="s">
        <v>67</v>
      </c>
      <c r="BB3637">
        <v>1.5040773970000001</v>
      </c>
      <c r="BC3637">
        <v>0.31116576600000001</v>
      </c>
      <c r="BD3637" t="s">
        <v>67</v>
      </c>
      <c r="BE3637" t="s">
        <v>67</v>
      </c>
      <c r="BF3637">
        <v>2.1004102759999999</v>
      </c>
      <c r="BG3637">
        <v>0.869565217</v>
      </c>
      <c r="BH3637">
        <v>1.826443719</v>
      </c>
      <c r="BI3637" t="s">
        <v>164</v>
      </c>
      <c r="BJ3637" t="s">
        <v>164</v>
      </c>
      <c r="BK3637" t="s">
        <v>4641</v>
      </c>
    </row>
    <row r="3638" spans="1:63" hidden="1" x14ac:dyDescent="0.35">
      <c r="A3638" t="s">
        <v>4625</v>
      </c>
      <c r="B3638" t="s">
        <v>67</v>
      </c>
      <c r="C3638" t="s">
        <v>67</v>
      </c>
      <c r="D3638" t="s">
        <v>67</v>
      </c>
      <c r="E3638" t="s">
        <v>67</v>
      </c>
      <c r="F3638" t="s">
        <v>66</v>
      </c>
      <c r="G3638" t="s">
        <v>67</v>
      </c>
      <c r="H3638" t="s">
        <v>5212</v>
      </c>
      <c r="I3638" t="s">
        <v>67</v>
      </c>
      <c r="J3638" t="s">
        <v>67</v>
      </c>
      <c r="K3638" t="s">
        <v>67</v>
      </c>
      <c r="L3638" t="s">
        <v>67</v>
      </c>
      <c r="M3638" t="s">
        <v>67</v>
      </c>
      <c r="N3638" t="s">
        <v>67</v>
      </c>
      <c r="O3638" t="s">
        <v>74</v>
      </c>
      <c r="P3638" t="s">
        <v>67</v>
      </c>
      <c r="Q3638" t="s">
        <v>76</v>
      </c>
      <c r="R3638" t="s">
        <v>77</v>
      </c>
      <c r="S3638" t="s">
        <v>4707</v>
      </c>
      <c r="T3638" t="s">
        <v>972</v>
      </c>
      <c r="U3638" t="s">
        <v>67</v>
      </c>
      <c r="V3638" t="s">
        <v>67</v>
      </c>
      <c r="W3638" t="s">
        <v>4690</v>
      </c>
      <c r="X3638" t="s">
        <v>67</v>
      </c>
      <c r="Y3638" t="s">
        <v>67</v>
      </c>
      <c r="Z3638" t="s">
        <v>67</v>
      </c>
      <c r="AA3638">
        <v>4</v>
      </c>
      <c r="AB3638">
        <v>4</v>
      </c>
      <c r="AC3638" t="s">
        <v>67</v>
      </c>
      <c r="AD3638">
        <v>505.5</v>
      </c>
      <c r="AE3638">
        <v>21</v>
      </c>
      <c r="AF3638">
        <v>1866.5</v>
      </c>
      <c r="AG3638">
        <v>24</v>
      </c>
      <c r="AH3638">
        <f t="shared" si="112"/>
        <v>1361</v>
      </c>
      <c r="AI3638">
        <f t="shared" si="113"/>
        <v>3</v>
      </c>
      <c r="AJ3638" t="s">
        <v>67</v>
      </c>
      <c r="AK3638" t="s">
        <v>67</v>
      </c>
      <c r="AL3638" t="s">
        <v>67</v>
      </c>
      <c r="AM3638" t="s">
        <v>67</v>
      </c>
      <c r="AN3638" t="s">
        <v>67</v>
      </c>
      <c r="AO3638" t="s">
        <v>67</v>
      </c>
      <c r="AP3638" t="s">
        <v>4724</v>
      </c>
      <c r="AQ3638" t="s">
        <v>160</v>
      </c>
      <c r="AR3638" t="s">
        <v>67</v>
      </c>
      <c r="AS3638" t="s">
        <v>67</v>
      </c>
      <c r="AT3638" t="s">
        <v>67</v>
      </c>
      <c r="AU3638">
        <v>77</v>
      </c>
      <c r="AV3638">
        <v>9.4618860500000004</v>
      </c>
      <c r="AW3638">
        <v>62</v>
      </c>
      <c r="AX3638">
        <v>13.246640469999999</v>
      </c>
      <c r="AY3638" t="s">
        <v>67</v>
      </c>
      <c r="AZ3638" t="s">
        <v>67</v>
      </c>
      <c r="BA3638" t="s">
        <v>67</v>
      </c>
      <c r="BB3638">
        <v>-0.21667103700000001</v>
      </c>
      <c r="BC3638">
        <v>1.5187140999999999E-2</v>
      </c>
      <c r="BD3638" t="s">
        <v>67</v>
      </c>
      <c r="BE3638" t="s">
        <v>67</v>
      </c>
      <c r="BF3638">
        <v>-1.3031148319999999</v>
      </c>
      <c r="BG3638">
        <v>0.869565217</v>
      </c>
      <c r="BH3638">
        <v>-1.1331433319999999</v>
      </c>
      <c r="BI3638" t="s">
        <v>164</v>
      </c>
      <c r="BJ3638" t="s">
        <v>164</v>
      </c>
      <c r="BK3638" t="s">
        <v>4641</v>
      </c>
    </row>
    <row r="3639" spans="1:63" hidden="1" x14ac:dyDescent="0.35">
      <c r="A3639" t="s">
        <v>4625</v>
      </c>
      <c r="B3639" t="s">
        <v>67</v>
      </c>
      <c r="C3639" t="s">
        <v>67</v>
      </c>
      <c r="D3639" t="s">
        <v>67</v>
      </c>
      <c r="E3639" t="s">
        <v>67</v>
      </c>
      <c r="F3639" t="s">
        <v>66</v>
      </c>
      <c r="G3639" t="s">
        <v>67</v>
      </c>
      <c r="H3639" t="s">
        <v>5212</v>
      </c>
      <c r="I3639" t="s">
        <v>67</v>
      </c>
      <c r="J3639" t="s">
        <v>67</v>
      </c>
      <c r="K3639" t="s">
        <v>67</v>
      </c>
      <c r="L3639" t="s">
        <v>67</v>
      </c>
      <c r="M3639" t="s">
        <v>67</v>
      </c>
      <c r="N3639" t="s">
        <v>67</v>
      </c>
      <c r="O3639" t="s">
        <v>74</v>
      </c>
      <c r="P3639" t="s">
        <v>67</v>
      </c>
      <c r="Q3639" t="s">
        <v>76</v>
      </c>
      <c r="R3639" t="s">
        <v>77</v>
      </c>
      <c r="S3639" t="s">
        <v>4707</v>
      </c>
      <c r="T3639" t="s">
        <v>972</v>
      </c>
      <c r="U3639" t="s">
        <v>67</v>
      </c>
      <c r="V3639" t="s">
        <v>67</v>
      </c>
      <c r="W3639" t="s">
        <v>80</v>
      </c>
      <c r="X3639" t="s">
        <v>67</v>
      </c>
      <c r="Y3639" t="s">
        <v>67</v>
      </c>
      <c r="Z3639" t="s">
        <v>67</v>
      </c>
      <c r="AA3639">
        <v>4</v>
      </c>
      <c r="AB3639">
        <v>4</v>
      </c>
      <c r="AC3639" t="s">
        <v>67</v>
      </c>
      <c r="AD3639">
        <v>468.27</v>
      </c>
      <c r="AE3639">
        <v>14</v>
      </c>
      <c r="AF3639">
        <v>1651.575</v>
      </c>
      <c r="AG3639">
        <v>14</v>
      </c>
      <c r="AH3639">
        <f t="shared" si="112"/>
        <v>1183.3050000000001</v>
      </c>
      <c r="AI3639">
        <f t="shared" si="113"/>
        <v>0</v>
      </c>
      <c r="AJ3639" t="s">
        <v>67</v>
      </c>
      <c r="AK3639" t="s">
        <v>67</v>
      </c>
      <c r="AL3639" t="s">
        <v>67</v>
      </c>
      <c r="AM3639" t="s">
        <v>67</v>
      </c>
      <c r="AN3639" t="s">
        <v>67</v>
      </c>
      <c r="AO3639" t="s">
        <v>67</v>
      </c>
      <c r="AP3639" t="s">
        <v>4359</v>
      </c>
      <c r="AQ3639" t="s">
        <v>157</v>
      </c>
      <c r="AR3639" t="s">
        <v>67</v>
      </c>
      <c r="AS3639" t="s">
        <v>67</v>
      </c>
      <c r="AT3639" t="s">
        <v>67</v>
      </c>
      <c r="AU3639">
        <v>97.5</v>
      </c>
      <c r="AV3639">
        <v>5</v>
      </c>
      <c r="AW3639">
        <v>78</v>
      </c>
      <c r="AX3639">
        <v>14</v>
      </c>
      <c r="AY3639" t="s">
        <v>67</v>
      </c>
      <c r="AZ3639" t="s">
        <v>67</v>
      </c>
      <c r="BA3639" t="s">
        <v>67</v>
      </c>
      <c r="BB3639">
        <v>-0.223143551</v>
      </c>
      <c r="BC3639">
        <v>8.7113739999999992E-3</v>
      </c>
      <c r="BD3639" t="s">
        <v>67</v>
      </c>
      <c r="BE3639" t="s">
        <v>67</v>
      </c>
      <c r="BF3639">
        <v>-1.8550408270000001</v>
      </c>
      <c r="BG3639">
        <v>0.869565217</v>
      </c>
      <c r="BH3639">
        <v>-1.6130789800000001</v>
      </c>
      <c r="BI3639" t="s">
        <v>164</v>
      </c>
      <c r="BJ3639" t="s">
        <v>164</v>
      </c>
      <c r="BK3639" t="s">
        <v>4641</v>
      </c>
    </row>
    <row r="3640" spans="1:63" hidden="1" x14ac:dyDescent="0.35">
      <c r="A3640" t="s">
        <v>4625</v>
      </c>
      <c r="B3640" t="s">
        <v>67</v>
      </c>
      <c r="C3640" t="s">
        <v>67</v>
      </c>
      <c r="D3640" t="s">
        <v>67</v>
      </c>
      <c r="E3640" t="s">
        <v>67</v>
      </c>
      <c r="F3640" t="s">
        <v>66</v>
      </c>
      <c r="G3640" t="s">
        <v>67</v>
      </c>
      <c r="H3640" t="s">
        <v>5212</v>
      </c>
      <c r="I3640" t="s">
        <v>67</v>
      </c>
      <c r="J3640" t="s">
        <v>67</v>
      </c>
      <c r="K3640" t="s">
        <v>67</v>
      </c>
      <c r="L3640" t="s">
        <v>67</v>
      </c>
      <c r="M3640" t="s">
        <v>67</v>
      </c>
      <c r="N3640" t="s">
        <v>67</v>
      </c>
      <c r="O3640" t="s">
        <v>74</v>
      </c>
      <c r="P3640" t="s">
        <v>67</v>
      </c>
      <c r="Q3640" t="s">
        <v>76</v>
      </c>
      <c r="R3640" t="s">
        <v>77</v>
      </c>
      <c r="S3640" t="s">
        <v>4707</v>
      </c>
      <c r="T3640" t="s">
        <v>972</v>
      </c>
      <c r="U3640" t="s">
        <v>67</v>
      </c>
      <c r="V3640" t="s">
        <v>67</v>
      </c>
      <c r="W3640" t="s">
        <v>80</v>
      </c>
      <c r="X3640" t="s">
        <v>67</v>
      </c>
      <c r="Y3640" t="s">
        <v>67</v>
      </c>
      <c r="Z3640" t="s">
        <v>67</v>
      </c>
      <c r="AA3640">
        <v>3</v>
      </c>
      <c r="AB3640">
        <v>3</v>
      </c>
      <c r="AC3640" t="s">
        <v>67</v>
      </c>
      <c r="AD3640">
        <v>468.27</v>
      </c>
      <c r="AE3640">
        <v>14</v>
      </c>
      <c r="AF3640">
        <v>6237.6130000000003</v>
      </c>
      <c r="AG3640">
        <v>14</v>
      </c>
      <c r="AH3640">
        <f t="shared" si="112"/>
        <v>5769.3430000000008</v>
      </c>
      <c r="AI3640">
        <f t="shared" si="113"/>
        <v>0</v>
      </c>
      <c r="AJ3640" t="s">
        <v>67</v>
      </c>
      <c r="AK3640" t="s">
        <v>67</v>
      </c>
      <c r="AL3640" t="s">
        <v>67</v>
      </c>
      <c r="AM3640" t="s">
        <v>67</v>
      </c>
      <c r="AN3640" t="s">
        <v>67</v>
      </c>
      <c r="AO3640" t="s">
        <v>67</v>
      </c>
      <c r="AP3640" t="s">
        <v>4771</v>
      </c>
      <c r="AQ3640" t="s">
        <v>160</v>
      </c>
      <c r="AR3640" t="s">
        <v>67</v>
      </c>
      <c r="AS3640" t="s">
        <v>67</v>
      </c>
      <c r="AT3640" t="s">
        <v>67</v>
      </c>
      <c r="AU3640">
        <v>6</v>
      </c>
      <c r="AV3640">
        <v>6.9282032300000003</v>
      </c>
      <c r="AW3640">
        <v>22</v>
      </c>
      <c r="AX3640">
        <v>15.588457269999999</v>
      </c>
      <c r="AY3640" t="s">
        <v>67</v>
      </c>
      <c r="AZ3640" t="s">
        <v>67</v>
      </c>
      <c r="BA3640" t="s">
        <v>67</v>
      </c>
      <c r="BB3640">
        <v>1.299282984</v>
      </c>
      <c r="BC3640">
        <v>0.611799816</v>
      </c>
      <c r="BD3640" t="s">
        <v>67</v>
      </c>
      <c r="BE3640" t="s">
        <v>67</v>
      </c>
      <c r="BF3640">
        <v>1.3264426760000001</v>
      </c>
      <c r="BG3640">
        <v>0.8</v>
      </c>
      <c r="BH3640">
        <v>1.0611541410000001</v>
      </c>
      <c r="BI3640" t="s">
        <v>164</v>
      </c>
      <c r="BJ3640" t="s">
        <v>164</v>
      </c>
      <c r="BK3640" t="s">
        <v>4641</v>
      </c>
    </row>
    <row r="3641" spans="1:63" hidden="1" x14ac:dyDescent="0.35">
      <c r="A3641" t="s">
        <v>4625</v>
      </c>
      <c r="B3641" t="s">
        <v>67</v>
      </c>
      <c r="C3641" t="s">
        <v>67</v>
      </c>
      <c r="D3641" t="s">
        <v>67</v>
      </c>
      <c r="E3641" t="s">
        <v>67</v>
      </c>
      <c r="F3641" t="s">
        <v>66</v>
      </c>
      <c r="G3641" t="s">
        <v>67</v>
      </c>
      <c r="H3641" t="s">
        <v>5212</v>
      </c>
      <c r="I3641" t="s">
        <v>67</v>
      </c>
      <c r="J3641" t="s">
        <v>67</v>
      </c>
      <c r="K3641" t="s">
        <v>67</v>
      </c>
      <c r="L3641" t="s">
        <v>67</v>
      </c>
      <c r="M3641" t="s">
        <v>67</v>
      </c>
      <c r="N3641" t="s">
        <v>67</v>
      </c>
      <c r="O3641" t="s">
        <v>74</v>
      </c>
      <c r="P3641" t="s">
        <v>67</v>
      </c>
      <c r="Q3641" t="s">
        <v>76</v>
      </c>
      <c r="R3641" t="s">
        <v>77</v>
      </c>
      <c r="S3641" t="s">
        <v>4707</v>
      </c>
      <c r="T3641" t="s">
        <v>972</v>
      </c>
      <c r="U3641" t="s">
        <v>67</v>
      </c>
      <c r="V3641" t="s">
        <v>67</v>
      </c>
      <c r="W3641" t="s">
        <v>80</v>
      </c>
      <c r="X3641" t="s">
        <v>67</v>
      </c>
      <c r="Y3641" t="s">
        <v>67</v>
      </c>
      <c r="Z3641" t="s">
        <v>67</v>
      </c>
      <c r="AA3641">
        <v>3</v>
      </c>
      <c r="AB3641">
        <v>3</v>
      </c>
      <c r="AC3641" t="s">
        <v>67</v>
      </c>
      <c r="AD3641">
        <v>505.548</v>
      </c>
      <c r="AE3641">
        <v>21</v>
      </c>
      <c r="AF3641">
        <v>1825.318</v>
      </c>
      <c r="AG3641">
        <v>21</v>
      </c>
      <c r="AH3641">
        <f t="shared" si="112"/>
        <v>1319.77</v>
      </c>
      <c r="AI3641">
        <f t="shared" si="113"/>
        <v>0</v>
      </c>
      <c r="AJ3641" t="s">
        <v>67</v>
      </c>
      <c r="AK3641" t="s">
        <v>67</v>
      </c>
      <c r="AL3641" t="s">
        <v>67</v>
      </c>
      <c r="AM3641" t="s">
        <v>67</v>
      </c>
      <c r="AN3641" t="s">
        <v>67</v>
      </c>
      <c r="AO3641" t="s">
        <v>67</v>
      </c>
      <c r="AP3641" t="s">
        <v>4724</v>
      </c>
      <c r="AQ3641" t="s">
        <v>160</v>
      </c>
      <c r="AR3641" t="s">
        <v>67</v>
      </c>
      <c r="AS3641" t="s">
        <v>67</v>
      </c>
      <c r="AT3641" t="s">
        <v>67</v>
      </c>
      <c r="AU3641">
        <v>80</v>
      </c>
      <c r="AV3641">
        <v>6.9282032300000003</v>
      </c>
      <c r="AW3641">
        <v>58</v>
      </c>
      <c r="AX3641">
        <v>17.32050808</v>
      </c>
      <c r="AY3641" t="s">
        <v>67</v>
      </c>
      <c r="AZ3641" t="s">
        <v>67</v>
      </c>
      <c r="BA3641" t="s">
        <v>67</v>
      </c>
      <c r="BB3641">
        <v>-0.32158362400000001</v>
      </c>
      <c r="BC3641">
        <v>3.2226515999999997E-2</v>
      </c>
      <c r="BD3641" t="s">
        <v>67</v>
      </c>
      <c r="BE3641" t="s">
        <v>67</v>
      </c>
      <c r="BF3641">
        <v>-1.6678156959999999</v>
      </c>
      <c r="BG3641">
        <v>0.8</v>
      </c>
      <c r="BH3641">
        <v>-1.3342525569999999</v>
      </c>
      <c r="BI3641" t="s">
        <v>164</v>
      </c>
      <c r="BJ3641" t="s">
        <v>164</v>
      </c>
      <c r="BK3641" t="s">
        <v>4641</v>
      </c>
    </row>
    <row r="3642" spans="1:63" hidden="1" x14ac:dyDescent="0.35">
      <c r="A3642" t="s">
        <v>4625</v>
      </c>
      <c r="B3642" t="s">
        <v>67</v>
      </c>
      <c r="C3642" t="s">
        <v>67</v>
      </c>
      <c r="D3642" t="s">
        <v>67</v>
      </c>
      <c r="E3642" t="s">
        <v>67</v>
      </c>
      <c r="F3642" t="s">
        <v>66</v>
      </c>
      <c r="G3642" t="s">
        <v>67</v>
      </c>
      <c r="H3642" t="s">
        <v>5212</v>
      </c>
      <c r="I3642" t="s">
        <v>67</v>
      </c>
      <c r="J3642" t="s">
        <v>67</v>
      </c>
      <c r="K3642" t="s">
        <v>67</v>
      </c>
      <c r="L3642" t="s">
        <v>67</v>
      </c>
      <c r="M3642" t="s">
        <v>67</v>
      </c>
      <c r="N3642" t="s">
        <v>67</v>
      </c>
      <c r="O3642" t="s">
        <v>74</v>
      </c>
      <c r="P3642" t="s">
        <v>67</v>
      </c>
      <c r="Q3642" t="s">
        <v>76</v>
      </c>
      <c r="R3642" t="s">
        <v>77</v>
      </c>
      <c r="S3642" t="s">
        <v>4707</v>
      </c>
      <c r="T3642" t="s">
        <v>972</v>
      </c>
      <c r="U3642" t="s">
        <v>67</v>
      </c>
      <c r="V3642" t="s">
        <v>67</v>
      </c>
      <c r="W3642" t="s">
        <v>80</v>
      </c>
      <c r="X3642" t="s">
        <v>67</v>
      </c>
      <c r="Y3642" t="s">
        <v>67</v>
      </c>
      <c r="Z3642" t="s">
        <v>67</v>
      </c>
      <c r="AA3642">
        <v>3</v>
      </c>
      <c r="AB3642">
        <v>3</v>
      </c>
      <c r="AC3642" t="s">
        <v>67</v>
      </c>
      <c r="AD3642">
        <v>505.548</v>
      </c>
      <c r="AE3642">
        <v>21</v>
      </c>
      <c r="AF3642">
        <v>6957.1440000000002</v>
      </c>
      <c r="AG3642">
        <v>21</v>
      </c>
      <c r="AH3642">
        <f t="shared" si="112"/>
        <v>6451.5960000000005</v>
      </c>
      <c r="AI3642">
        <f t="shared" si="113"/>
        <v>0</v>
      </c>
      <c r="AJ3642" t="s">
        <v>67</v>
      </c>
      <c r="AK3642" t="s">
        <v>67</v>
      </c>
      <c r="AL3642" t="s">
        <v>67</v>
      </c>
      <c r="AM3642" t="s">
        <v>67</v>
      </c>
      <c r="AN3642" t="s">
        <v>67</v>
      </c>
      <c r="AO3642" t="s">
        <v>67</v>
      </c>
      <c r="AP3642" t="s">
        <v>4771</v>
      </c>
      <c r="AQ3642" t="s">
        <v>160</v>
      </c>
      <c r="AR3642" t="s">
        <v>67</v>
      </c>
      <c r="AS3642" t="s">
        <v>67</v>
      </c>
      <c r="AT3642" t="s">
        <v>67</v>
      </c>
      <c r="AU3642">
        <v>6</v>
      </c>
      <c r="AV3642">
        <v>3.4641016150000001</v>
      </c>
      <c r="AW3642">
        <v>36</v>
      </c>
      <c r="AX3642">
        <v>17.32050808</v>
      </c>
      <c r="AY3642" t="s">
        <v>67</v>
      </c>
      <c r="AZ3642" t="s">
        <v>67</v>
      </c>
      <c r="BA3642" t="s">
        <v>67</v>
      </c>
      <c r="BB3642">
        <v>1.791759469</v>
      </c>
      <c r="BC3642">
        <v>0.18827160500000001</v>
      </c>
      <c r="BD3642" t="s">
        <v>67</v>
      </c>
      <c r="BE3642" t="s">
        <v>67</v>
      </c>
      <c r="BF3642">
        <v>2.401922307</v>
      </c>
      <c r="BG3642">
        <v>0.8</v>
      </c>
      <c r="BH3642">
        <v>1.9215378460000001</v>
      </c>
      <c r="BI3642" t="s">
        <v>164</v>
      </c>
      <c r="BJ3642" t="s">
        <v>164</v>
      </c>
      <c r="BK3642" t="s">
        <v>4641</v>
      </c>
    </row>
    <row r="3643" spans="1:63" hidden="1" x14ac:dyDescent="0.35">
      <c r="A3643" t="s">
        <v>4625</v>
      </c>
      <c r="B3643" t="s">
        <v>67</v>
      </c>
      <c r="C3643" t="s">
        <v>67</v>
      </c>
      <c r="D3643" t="s">
        <v>67</v>
      </c>
      <c r="E3643" t="s">
        <v>67</v>
      </c>
      <c r="F3643" t="s">
        <v>66</v>
      </c>
      <c r="G3643" t="s">
        <v>67</v>
      </c>
      <c r="H3643" t="s">
        <v>5213</v>
      </c>
      <c r="I3643" t="s">
        <v>67</v>
      </c>
      <c r="J3643" t="s">
        <v>67</v>
      </c>
      <c r="K3643" t="s">
        <v>67</v>
      </c>
      <c r="L3643" t="s">
        <v>67</v>
      </c>
      <c r="M3643" t="s">
        <v>67</v>
      </c>
      <c r="N3643" t="s">
        <v>67</v>
      </c>
      <c r="O3643" t="s">
        <v>74</v>
      </c>
      <c r="P3643" t="s">
        <v>67</v>
      </c>
      <c r="Q3643" t="s">
        <v>76</v>
      </c>
      <c r="R3643" t="s">
        <v>77</v>
      </c>
      <c r="S3643" t="s">
        <v>4650</v>
      </c>
      <c r="T3643" t="s">
        <v>1443</v>
      </c>
      <c r="U3643" t="s">
        <v>67</v>
      </c>
      <c r="V3643" t="s">
        <v>67</v>
      </c>
      <c r="W3643" t="s">
        <v>80</v>
      </c>
      <c r="X3643" t="s">
        <v>67</v>
      </c>
      <c r="Y3643" t="s">
        <v>67</v>
      </c>
      <c r="Z3643" t="s">
        <v>67</v>
      </c>
      <c r="AA3643">
        <v>3</v>
      </c>
      <c r="AB3643">
        <v>3</v>
      </c>
      <c r="AC3643" t="s">
        <v>67</v>
      </c>
      <c r="AD3643">
        <v>890</v>
      </c>
      <c r="AE3643">
        <v>22.08</v>
      </c>
      <c r="AF3643">
        <v>2344</v>
      </c>
      <c r="AG3643">
        <v>22.1</v>
      </c>
      <c r="AH3643">
        <f t="shared" si="112"/>
        <v>1454</v>
      </c>
      <c r="AI3643">
        <f t="shared" si="113"/>
        <v>2.0000000000003126E-2</v>
      </c>
      <c r="AJ3643" t="s">
        <v>67</v>
      </c>
      <c r="AK3643" t="s">
        <v>67</v>
      </c>
      <c r="AL3643" t="s">
        <v>67</v>
      </c>
      <c r="AM3643" t="s">
        <v>67</v>
      </c>
      <c r="AN3643" t="s">
        <v>67</v>
      </c>
      <c r="AO3643" t="s">
        <v>67</v>
      </c>
      <c r="AP3643" t="s">
        <v>5214</v>
      </c>
      <c r="AQ3643" t="s">
        <v>139</v>
      </c>
      <c r="AR3643" t="s">
        <v>67</v>
      </c>
      <c r="AS3643" t="s">
        <v>67</v>
      </c>
      <c r="AT3643" t="s">
        <v>67</v>
      </c>
      <c r="AU3643">
        <v>6.6</v>
      </c>
      <c r="AV3643">
        <v>0.25980762099999999</v>
      </c>
      <c r="AW3643">
        <v>7</v>
      </c>
      <c r="AX3643">
        <v>0.34641016200000002</v>
      </c>
      <c r="AY3643" t="s">
        <v>67</v>
      </c>
      <c r="AZ3643" t="s">
        <v>67</v>
      </c>
      <c r="BA3643" t="s">
        <v>67</v>
      </c>
      <c r="BB3643">
        <v>5.8840499999999997E-2</v>
      </c>
      <c r="BC3643">
        <v>1.332855E-3</v>
      </c>
      <c r="BD3643" t="s">
        <v>67</v>
      </c>
      <c r="BE3643" t="s">
        <v>67</v>
      </c>
      <c r="BF3643">
        <v>1.3063945290000001</v>
      </c>
      <c r="BG3643">
        <v>0.8</v>
      </c>
      <c r="BH3643">
        <v>1.0451156239999999</v>
      </c>
      <c r="BI3643" t="s">
        <v>164</v>
      </c>
      <c r="BJ3643" t="s">
        <v>164</v>
      </c>
      <c r="BK3643" t="s">
        <v>67</v>
      </c>
    </row>
    <row r="3644" spans="1:63" hidden="1" x14ac:dyDescent="0.35">
      <c r="A3644" t="s">
        <v>4625</v>
      </c>
      <c r="B3644" t="s">
        <v>67</v>
      </c>
      <c r="C3644" t="s">
        <v>67</v>
      </c>
      <c r="D3644" t="s">
        <v>67</v>
      </c>
      <c r="E3644" t="s">
        <v>67</v>
      </c>
      <c r="F3644" t="s">
        <v>66</v>
      </c>
      <c r="G3644" t="s">
        <v>67</v>
      </c>
      <c r="H3644" t="s">
        <v>5213</v>
      </c>
      <c r="I3644" t="s">
        <v>67</v>
      </c>
      <c r="J3644" t="s">
        <v>67</v>
      </c>
      <c r="K3644" t="s">
        <v>67</v>
      </c>
      <c r="L3644" t="s">
        <v>67</v>
      </c>
      <c r="M3644" t="s">
        <v>67</v>
      </c>
      <c r="N3644" t="s">
        <v>67</v>
      </c>
      <c r="O3644" t="s">
        <v>74</v>
      </c>
      <c r="P3644" t="s">
        <v>67</v>
      </c>
      <c r="Q3644" t="s">
        <v>76</v>
      </c>
      <c r="R3644" t="s">
        <v>77</v>
      </c>
      <c r="S3644" t="s">
        <v>4650</v>
      </c>
      <c r="T3644" t="s">
        <v>1443</v>
      </c>
      <c r="U3644" t="s">
        <v>67</v>
      </c>
      <c r="V3644" t="s">
        <v>67</v>
      </c>
      <c r="W3644" t="s">
        <v>80</v>
      </c>
      <c r="X3644" t="s">
        <v>67</v>
      </c>
      <c r="Y3644" t="s">
        <v>67</v>
      </c>
      <c r="Z3644" t="s">
        <v>67</v>
      </c>
      <c r="AA3644">
        <v>3</v>
      </c>
      <c r="AB3644">
        <v>3</v>
      </c>
      <c r="AC3644" t="s">
        <v>67</v>
      </c>
      <c r="AD3644">
        <v>890</v>
      </c>
      <c r="AE3644">
        <v>22.08</v>
      </c>
      <c r="AF3644">
        <v>4555</v>
      </c>
      <c r="AG3644">
        <v>22.29</v>
      </c>
      <c r="AH3644">
        <f t="shared" si="112"/>
        <v>3665</v>
      </c>
      <c r="AI3644">
        <f t="shared" si="113"/>
        <v>0.21000000000000085</v>
      </c>
      <c r="AJ3644" t="s">
        <v>67</v>
      </c>
      <c r="AK3644" t="s">
        <v>67</v>
      </c>
      <c r="AL3644" t="s">
        <v>67</v>
      </c>
      <c r="AM3644" t="s">
        <v>67</v>
      </c>
      <c r="AN3644" t="s">
        <v>67</v>
      </c>
      <c r="AO3644" t="s">
        <v>67</v>
      </c>
      <c r="AP3644" t="s">
        <v>5214</v>
      </c>
      <c r="AQ3644" t="s">
        <v>139</v>
      </c>
      <c r="AR3644" t="s">
        <v>67</v>
      </c>
      <c r="AS3644" t="s">
        <v>67</v>
      </c>
      <c r="AT3644" t="s">
        <v>67</v>
      </c>
      <c r="AU3644">
        <v>6.6</v>
      </c>
      <c r="AV3644">
        <v>0.25980762099999999</v>
      </c>
      <c r="AW3644">
        <v>7.1</v>
      </c>
      <c r="AX3644">
        <v>1.039230485</v>
      </c>
      <c r="AY3644" t="s">
        <v>67</v>
      </c>
      <c r="AZ3644" t="s">
        <v>67</v>
      </c>
      <c r="BA3644" t="s">
        <v>67</v>
      </c>
      <c r="BB3644">
        <v>7.3025135000000005E-2</v>
      </c>
      <c r="BC3644">
        <v>7.6579689999999997E-3</v>
      </c>
      <c r="BD3644" t="s">
        <v>67</v>
      </c>
      <c r="BE3644" t="s">
        <v>67</v>
      </c>
      <c r="BF3644">
        <v>0.66009836200000005</v>
      </c>
      <c r="BG3644">
        <v>0.8</v>
      </c>
      <c r="BH3644">
        <v>0.52807868999999996</v>
      </c>
      <c r="BI3644" t="s">
        <v>164</v>
      </c>
      <c r="BJ3644" t="s">
        <v>164</v>
      </c>
      <c r="BK3644" t="s">
        <v>67</v>
      </c>
    </row>
    <row r="3645" spans="1:63" hidden="1" x14ac:dyDescent="0.35">
      <c r="A3645" t="s">
        <v>4625</v>
      </c>
      <c r="B3645" t="s">
        <v>67</v>
      </c>
      <c r="C3645" t="s">
        <v>67</v>
      </c>
      <c r="D3645" t="s">
        <v>67</v>
      </c>
      <c r="E3645" t="s">
        <v>67</v>
      </c>
      <c r="F3645" t="s">
        <v>66</v>
      </c>
      <c r="G3645" t="s">
        <v>67</v>
      </c>
      <c r="H3645" t="s">
        <v>5213</v>
      </c>
      <c r="I3645" t="s">
        <v>67</v>
      </c>
      <c r="J3645" t="s">
        <v>67</v>
      </c>
      <c r="K3645" t="s">
        <v>67</v>
      </c>
      <c r="L3645" t="s">
        <v>67</v>
      </c>
      <c r="M3645" t="s">
        <v>67</v>
      </c>
      <c r="N3645" t="s">
        <v>67</v>
      </c>
      <c r="O3645" t="s">
        <v>74</v>
      </c>
      <c r="P3645" t="s">
        <v>67</v>
      </c>
      <c r="Q3645" t="s">
        <v>76</v>
      </c>
      <c r="R3645" t="s">
        <v>77</v>
      </c>
      <c r="S3645" t="s">
        <v>4650</v>
      </c>
      <c r="T3645" t="s">
        <v>1443</v>
      </c>
      <c r="U3645" t="s">
        <v>67</v>
      </c>
      <c r="V3645" t="s">
        <v>67</v>
      </c>
      <c r="W3645" t="s">
        <v>80</v>
      </c>
      <c r="X3645" t="s">
        <v>67</v>
      </c>
      <c r="Y3645" t="s">
        <v>67</v>
      </c>
      <c r="Z3645" t="s">
        <v>67</v>
      </c>
      <c r="AA3645">
        <v>3</v>
      </c>
      <c r="AB3645">
        <v>3</v>
      </c>
      <c r="AC3645" t="s">
        <v>67</v>
      </c>
      <c r="AD3645">
        <v>890</v>
      </c>
      <c r="AE3645">
        <v>22.08</v>
      </c>
      <c r="AF3645">
        <v>4555</v>
      </c>
      <c r="AG3645">
        <v>22.29</v>
      </c>
      <c r="AH3645">
        <f t="shared" si="112"/>
        <v>3665</v>
      </c>
      <c r="AI3645">
        <f t="shared" si="113"/>
        <v>0.21000000000000085</v>
      </c>
      <c r="AJ3645" t="s">
        <v>67</v>
      </c>
      <c r="AK3645" t="s">
        <v>67</v>
      </c>
      <c r="AL3645" t="s">
        <v>67</v>
      </c>
      <c r="AM3645" t="s">
        <v>67</v>
      </c>
      <c r="AN3645" t="s">
        <v>67</v>
      </c>
      <c r="AO3645" t="s">
        <v>67</v>
      </c>
      <c r="AP3645" t="s">
        <v>4692</v>
      </c>
      <c r="AQ3645" t="s">
        <v>157</v>
      </c>
      <c r="AR3645" t="s">
        <v>67</v>
      </c>
      <c r="AS3645" t="s">
        <v>67</v>
      </c>
      <c r="AT3645" t="s">
        <v>67</v>
      </c>
      <c r="AU3645">
        <v>34.1</v>
      </c>
      <c r="AV3645">
        <v>11.7</v>
      </c>
      <c r="AW3645">
        <v>10.4</v>
      </c>
      <c r="AX3645">
        <v>5.5</v>
      </c>
      <c r="AY3645" t="s">
        <v>67</v>
      </c>
      <c r="AZ3645" t="s">
        <v>67</v>
      </c>
      <c r="BA3645" t="s">
        <v>67</v>
      </c>
      <c r="BB3645">
        <v>-1.1874915779999999</v>
      </c>
      <c r="BC3645">
        <v>0.13246723299999999</v>
      </c>
      <c r="BD3645" t="s">
        <v>67</v>
      </c>
      <c r="BE3645" t="s">
        <v>67</v>
      </c>
      <c r="BF3645">
        <v>-2.592526146</v>
      </c>
      <c r="BG3645">
        <v>0.8</v>
      </c>
      <c r="BH3645">
        <v>-2.0740209159999998</v>
      </c>
      <c r="BI3645" t="s">
        <v>164</v>
      </c>
      <c r="BJ3645" t="s">
        <v>164</v>
      </c>
      <c r="BK3645" t="s">
        <v>67</v>
      </c>
    </row>
    <row r="3646" spans="1:63" hidden="1" x14ac:dyDescent="0.35">
      <c r="A3646" t="s">
        <v>4625</v>
      </c>
      <c r="B3646" t="s">
        <v>67</v>
      </c>
      <c r="C3646" t="s">
        <v>67</v>
      </c>
      <c r="D3646" t="s">
        <v>67</v>
      </c>
      <c r="E3646" t="s">
        <v>67</v>
      </c>
      <c r="F3646" t="s">
        <v>66</v>
      </c>
      <c r="G3646" t="s">
        <v>67</v>
      </c>
      <c r="H3646" t="s">
        <v>5213</v>
      </c>
      <c r="I3646" t="s">
        <v>67</v>
      </c>
      <c r="J3646" t="s">
        <v>67</v>
      </c>
      <c r="K3646" t="s">
        <v>67</v>
      </c>
      <c r="L3646" t="s">
        <v>67</v>
      </c>
      <c r="M3646" t="s">
        <v>67</v>
      </c>
      <c r="N3646" t="s">
        <v>67</v>
      </c>
      <c r="O3646" t="s">
        <v>74</v>
      </c>
      <c r="P3646" t="s">
        <v>67</v>
      </c>
      <c r="Q3646" t="s">
        <v>76</v>
      </c>
      <c r="R3646" t="s">
        <v>77</v>
      </c>
      <c r="S3646" t="s">
        <v>4650</v>
      </c>
      <c r="T3646" t="s">
        <v>1443</v>
      </c>
      <c r="U3646" t="s">
        <v>67</v>
      </c>
      <c r="V3646" t="s">
        <v>67</v>
      </c>
      <c r="W3646" t="s">
        <v>80</v>
      </c>
      <c r="X3646" t="s">
        <v>67</v>
      </c>
      <c r="Y3646" t="s">
        <v>67</v>
      </c>
      <c r="Z3646" t="s">
        <v>67</v>
      </c>
      <c r="AA3646">
        <v>3</v>
      </c>
      <c r="AB3646">
        <v>3</v>
      </c>
      <c r="AC3646" t="s">
        <v>67</v>
      </c>
      <c r="AD3646">
        <v>890</v>
      </c>
      <c r="AE3646">
        <v>22.08</v>
      </c>
      <c r="AF3646">
        <v>2344</v>
      </c>
      <c r="AG3646">
        <v>22.1</v>
      </c>
      <c r="AH3646">
        <f t="shared" si="112"/>
        <v>1454</v>
      </c>
      <c r="AI3646">
        <f t="shared" si="113"/>
        <v>2.0000000000003126E-2</v>
      </c>
      <c r="AJ3646" t="s">
        <v>67</v>
      </c>
      <c r="AK3646" t="s">
        <v>67</v>
      </c>
      <c r="AL3646" t="s">
        <v>67</v>
      </c>
      <c r="AM3646" t="s">
        <v>67</v>
      </c>
      <c r="AN3646" t="s">
        <v>67</v>
      </c>
      <c r="AO3646" t="s">
        <v>67</v>
      </c>
      <c r="AP3646" t="s">
        <v>4692</v>
      </c>
      <c r="AQ3646" t="s">
        <v>157</v>
      </c>
      <c r="AR3646" t="s">
        <v>67</v>
      </c>
      <c r="AS3646" t="s">
        <v>67</v>
      </c>
      <c r="AT3646" t="s">
        <v>67</v>
      </c>
      <c r="AU3646">
        <v>34.1</v>
      </c>
      <c r="AV3646">
        <v>11.7</v>
      </c>
      <c r="AW3646">
        <v>19.899999999999999</v>
      </c>
      <c r="AX3646">
        <v>7.6</v>
      </c>
      <c r="AY3646" t="s">
        <v>67</v>
      </c>
      <c r="AZ3646" t="s">
        <v>67</v>
      </c>
      <c r="BA3646" t="s">
        <v>67</v>
      </c>
      <c r="BB3646">
        <v>-0.53857765300000005</v>
      </c>
      <c r="BC3646">
        <v>8.7859449000000006E-2</v>
      </c>
      <c r="BD3646" t="s">
        <v>67</v>
      </c>
      <c r="BE3646" t="s">
        <v>67</v>
      </c>
      <c r="BF3646">
        <v>-1.4393822350000001</v>
      </c>
      <c r="BG3646">
        <v>0.8</v>
      </c>
      <c r="BH3646">
        <v>-1.1515057879999999</v>
      </c>
      <c r="BI3646" t="s">
        <v>164</v>
      </c>
      <c r="BJ3646" t="s">
        <v>164</v>
      </c>
      <c r="BK3646" t="s">
        <v>67</v>
      </c>
    </row>
    <row r="3647" spans="1:63" hidden="1" x14ac:dyDescent="0.35">
      <c r="A3647" t="s">
        <v>4625</v>
      </c>
      <c r="B3647" t="s">
        <v>67</v>
      </c>
      <c r="C3647" t="s">
        <v>67</v>
      </c>
      <c r="D3647" t="s">
        <v>67</v>
      </c>
      <c r="E3647" t="s">
        <v>67</v>
      </c>
      <c r="F3647" t="s">
        <v>66</v>
      </c>
      <c r="G3647" t="s">
        <v>67</v>
      </c>
      <c r="H3647" t="s">
        <v>5215</v>
      </c>
      <c r="I3647" t="s">
        <v>67</v>
      </c>
      <c r="J3647" t="s">
        <v>67</v>
      </c>
      <c r="K3647" t="s">
        <v>67</v>
      </c>
      <c r="L3647" t="s">
        <v>67</v>
      </c>
      <c r="M3647" t="s">
        <v>67</v>
      </c>
      <c r="N3647" t="s">
        <v>67</v>
      </c>
      <c r="O3647" t="s">
        <v>74</v>
      </c>
      <c r="P3647" t="s">
        <v>67</v>
      </c>
      <c r="Q3647" t="s">
        <v>76</v>
      </c>
      <c r="R3647" t="s">
        <v>77</v>
      </c>
      <c r="S3647" t="s">
        <v>4707</v>
      </c>
      <c r="T3647" t="s">
        <v>4808</v>
      </c>
      <c r="U3647" t="s">
        <v>67</v>
      </c>
      <c r="V3647" t="s">
        <v>67</v>
      </c>
      <c r="W3647" t="s">
        <v>904</v>
      </c>
      <c r="X3647" t="s">
        <v>67</v>
      </c>
      <c r="Y3647" t="s">
        <v>67</v>
      </c>
      <c r="Z3647" t="s">
        <v>67</v>
      </c>
      <c r="AA3647">
        <v>5</v>
      </c>
      <c r="AB3647">
        <v>5</v>
      </c>
      <c r="AC3647" t="s">
        <v>67</v>
      </c>
      <c r="AD3647" s="14">
        <v>5.0599999999999996</v>
      </c>
      <c r="AE3647" s="7">
        <v>26</v>
      </c>
      <c r="AF3647" s="14">
        <v>35.119999999999997</v>
      </c>
      <c r="AG3647" s="7">
        <v>28</v>
      </c>
      <c r="AH3647">
        <f t="shared" si="112"/>
        <v>30.06</v>
      </c>
      <c r="AI3647">
        <f t="shared" si="113"/>
        <v>2</v>
      </c>
      <c r="AJ3647" t="s">
        <v>67</v>
      </c>
      <c r="AK3647" t="s">
        <v>67</v>
      </c>
      <c r="AL3647" t="s">
        <v>67</v>
      </c>
      <c r="AM3647" t="s">
        <v>67</v>
      </c>
      <c r="AN3647" t="s">
        <v>67</v>
      </c>
      <c r="AO3647" t="s">
        <v>67</v>
      </c>
      <c r="AP3647" t="s">
        <v>5216</v>
      </c>
      <c r="AQ3647" t="s">
        <v>160</v>
      </c>
      <c r="AR3647" t="s">
        <v>67</v>
      </c>
      <c r="AS3647" t="s">
        <v>67</v>
      </c>
      <c r="AT3647" t="s">
        <v>67</v>
      </c>
      <c r="AU3647">
        <v>80</v>
      </c>
      <c r="AV3647">
        <v>2.0699999999999998</v>
      </c>
      <c r="AW3647">
        <v>79.5</v>
      </c>
      <c r="AX3647">
        <v>3.31</v>
      </c>
      <c r="AY3647" t="s">
        <v>67</v>
      </c>
      <c r="AZ3647" t="s">
        <v>67</v>
      </c>
      <c r="BA3647" t="s">
        <v>67</v>
      </c>
      <c r="BB3647">
        <v>-6.2696130000000003E-3</v>
      </c>
      <c r="BC3647">
        <v>4.8060099999999999E-4</v>
      </c>
      <c r="BD3647" t="s">
        <v>67</v>
      </c>
      <c r="BE3647" t="s">
        <v>67</v>
      </c>
      <c r="BF3647">
        <v>-0.18112494700000001</v>
      </c>
      <c r="BG3647">
        <v>0.90322580600000002</v>
      </c>
      <c r="BH3647">
        <v>-0.163596726</v>
      </c>
      <c r="BI3647" t="s">
        <v>164</v>
      </c>
      <c r="BJ3647" t="s">
        <v>164</v>
      </c>
      <c r="BK3647" t="s">
        <v>67</v>
      </c>
    </row>
    <row r="3648" spans="1:63" hidden="1" x14ac:dyDescent="0.35">
      <c r="A3648" t="s">
        <v>4625</v>
      </c>
      <c r="B3648" t="s">
        <v>67</v>
      </c>
      <c r="C3648" t="s">
        <v>67</v>
      </c>
      <c r="D3648" t="s">
        <v>67</v>
      </c>
      <c r="E3648" t="s">
        <v>67</v>
      </c>
      <c r="F3648" t="s">
        <v>66</v>
      </c>
      <c r="G3648" t="s">
        <v>67</v>
      </c>
      <c r="H3648" t="s">
        <v>5215</v>
      </c>
      <c r="I3648" t="s">
        <v>67</v>
      </c>
      <c r="J3648" t="s">
        <v>67</v>
      </c>
      <c r="K3648" t="s">
        <v>67</v>
      </c>
      <c r="L3648" t="s">
        <v>67</v>
      </c>
      <c r="M3648" t="s">
        <v>67</v>
      </c>
      <c r="N3648" t="s">
        <v>67</v>
      </c>
      <c r="O3648" t="s">
        <v>74</v>
      </c>
      <c r="P3648" t="s">
        <v>67</v>
      </c>
      <c r="Q3648" t="s">
        <v>76</v>
      </c>
      <c r="R3648" t="s">
        <v>77</v>
      </c>
      <c r="S3648" t="s">
        <v>4707</v>
      </c>
      <c r="T3648" t="s">
        <v>4808</v>
      </c>
      <c r="U3648" t="s">
        <v>67</v>
      </c>
      <c r="V3648" t="s">
        <v>67</v>
      </c>
      <c r="W3648" t="s">
        <v>4689</v>
      </c>
      <c r="X3648" t="s">
        <v>67</v>
      </c>
      <c r="Y3648" t="s">
        <v>67</v>
      </c>
      <c r="Z3648" t="s">
        <v>67</v>
      </c>
      <c r="AA3648">
        <v>5</v>
      </c>
      <c r="AB3648">
        <v>5</v>
      </c>
      <c r="AC3648" t="s">
        <v>67</v>
      </c>
      <c r="AD3648" s="14">
        <v>5.0599999999999996</v>
      </c>
      <c r="AE3648" s="7">
        <v>26</v>
      </c>
      <c r="AF3648" s="14">
        <v>35.119999999999997</v>
      </c>
      <c r="AG3648" s="7">
        <v>28</v>
      </c>
      <c r="AH3648">
        <f t="shared" si="112"/>
        <v>30.06</v>
      </c>
      <c r="AI3648">
        <f t="shared" si="113"/>
        <v>2</v>
      </c>
      <c r="AJ3648" t="s">
        <v>67</v>
      </c>
      <c r="AK3648" t="s">
        <v>67</v>
      </c>
      <c r="AL3648" t="s">
        <v>67</v>
      </c>
      <c r="AM3648" t="s">
        <v>67</v>
      </c>
      <c r="AN3648" t="s">
        <v>67</v>
      </c>
      <c r="AO3648" t="s">
        <v>67</v>
      </c>
      <c r="AP3648" t="s">
        <v>5216</v>
      </c>
      <c r="AQ3648" t="s">
        <v>160</v>
      </c>
      <c r="AR3648" t="s">
        <v>67</v>
      </c>
      <c r="AS3648" t="s">
        <v>67</v>
      </c>
      <c r="AT3648" t="s">
        <v>67</v>
      </c>
      <c r="AU3648">
        <v>80</v>
      </c>
      <c r="AV3648">
        <v>2.0699999999999998</v>
      </c>
      <c r="AW3648">
        <v>58</v>
      </c>
      <c r="AX3648">
        <v>3.97</v>
      </c>
      <c r="AY3648" t="s">
        <v>67</v>
      </c>
      <c r="AZ3648" t="s">
        <v>67</v>
      </c>
      <c r="BA3648" t="s">
        <v>67</v>
      </c>
      <c r="BB3648">
        <v>-0.32158362400000001</v>
      </c>
      <c r="BC3648">
        <v>1.070936E-3</v>
      </c>
      <c r="BD3648" t="s">
        <v>67</v>
      </c>
      <c r="BE3648" t="s">
        <v>67</v>
      </c>
      <c r="BF3648">
        <v>-6.94905873</v>
      </c>
      <c r="BG3648">
        <v>0.90322580600000002</v>
      </c>
      <c r="BH3648">
        <v>-6.2765691759999998</v>
      </c>
      <c r="BI3648" t="s">
        <v>164</v>
      </c>
      <c r="BJ3648" t="s">
        <v>164</v>
      </c>
      <c r="BK3648" t="s">
        <v>67</v>
      </c>
    </row>
    <row r="3649" spans="1:63" hidden="1" x14ac:dyDescent="0.35">
      <c r="A3649" t="s">
        <v>4625</v>
      </c>
      <c r="B3649" t="s">
        <v>67</v>
      </c>
      <c r="C3649" t="s">
        <v>67</v>
      </c>
      <c r="D3649" t="s">
        <v>67</v>
      </c>
      <c r="E3649" t="s">
        <v>67</v>
      </c>
      <c r="F3649" t="s">
        <v>66</v>
      </c>
      <c r="G3649" t="s">
        <v>67</v>
      </c>
      <c r="H3649" t="s">
        <v>5215</v>
      </c>
      <c r="I3649" t="s">
        <v>67</v>
      </c>
      <c r="J3649" t="s">
        <v>67</v>
      </c>
      <c r="K3649" t="s">
        <v>67</v>
      </c>
      <c r="L3649" t="s">
        <v>67</v>
      </c>
      <c r="M3649" t="s">
        <v>67</v>
      </c>
      <c r="N3649" t="s">
        <v>67</v>
      </c>
      <c r="O3649" t="s">
        <v>74</v>
      </c>
      <c r="P3649" t="s">
        <v>67</v>
      </c>
      <c r="Q3649" t="s">
        <v>76</v>
      </c>
      <c r="R3649" t="s">
        <v>77</v>
      </c>
      <c r="S3649" t="s">
        <v>4707</v>
      </c>
      <c r="T3649" t="s">
        <v>4808</v>
      </c>
      <c r="U3649" t="s">
        <v>67</v>
      </c>
      <c r="V3649" t="s">
        <v>67</v>
      </c>
      <c r="W3649" t="s">
        <v>4690</v>
      </c>
      <c r="X3649" t="s">
        <v>67</v>
      </c>
      <c r="Y3649" t="s">
        <v>67</v>
      </c>
      <c r="Z3649" t="s">
        <v>67</v>
      </c>
      <c r="AA3649">
        <v>5</v>
      </c>
      <c r="AB3649">
        <v>5</v>
      </c>
      <c r="AC3649" t="s">
        <v>67</v>
      </c>
      <c r="AD3649" s="14">
        <v>5.0599999999999996</v>
      </c>
      <c r="AE3649" s="7">
        <v>26</v>
      </c>
      <c r="AF3649" s="14">
        <v>35.119999999999997</v>
      </c>
      <c r="AG3649" s="7">
        <v>28</v>
      </c>
      <c r="AH3649">
        <f t="shared" si="112"/>
        <v>30.06</v>
      </c>
      <c r="AI3649">
        <f t="shared" si="113"/>
        <v>2</v>
      </c>
      <c r="AJ3649" t="s">
        <v>67</v>
      </c>
      <c r="AK3649" t="s">
        <v>67</v>
      </c>
      <c r="AL3649" t="s">
        <v>67</v>
      </c>
      <c r="AM3649" t="s">
        <v>67</v>
      </c>
      <c r="AN3649" t="s">
        <v>67</v>
      </c>
      <c r="AO3649" t="s">
        <v>67</v>
      </c>
      <c r="AP3649" t="s">
        <v>5216</v>
      </c>
      <c r="AQ3649" t="s">
        <v>160</v>
      </c>
      <c r="AR3649" t="s">
        <v>67</v>
      </c>
      <c r="AS3649" t="s">
        <v>67</v>
      </c>
      <c r="AT3649" t="s">
        <v>67</v>
      </c>
      <c r="AU3649">
        <v>80</v>
      </c>
      <c r="AV3649">
        <v>2.0699999999999998</v>
      </c>
      <c r="AW3649">
        <v>31</v>
      </c>
      <c r="AX3649">
        <v>4.28</v>
      </c>
      <c r="AY3649" t="s">
        <v>67</v>
      </c>
      <c r="AZ3649" t="s">
        <v>67</v>
      </c>
      <c r="BA3649" t="s">
        <v>67</v>
      </c>
      <c r="BB3649">
        <v>-0.94803943000000002</v>
      </c>
      <c r="BC3649">
        <v>3.946265E-3</v>
      </c>
      <c r="BD3649" t="s">
        <v>67</v>
      </c>
      <c r="BE3649" t="s">
        <v>67</v>
      </c>
      <c r="BF3649">
        <v>-14.57555677</v>
      </c>
      <c r="BG3649">
        <v>0.90322580600000002</v>
      </c>
      <c r="BH3649">
        <v>-13.165019020000001</v>
      </c>
      <c r="BI3649" t="s">
        <v>164</v>
      </c>
      <c r="BJ3649" t="s">
        <v>66</v>
      </c>
      <c r="BK3649" t="s">
        <v>67</v>
      </c>
    </row>
    <row r="3650" spans="1:63" hidden="1" x14ac:dyDescent="0.35">
      <c r="A3650" t="s">
        <v>4625</v>
      </c>
      <c r="B3650" t="s">
        <v>67</v>
      </c>
      <c r="C3650" t="s">
        <v>67</v>
      </c>
      <c r="D3650" t="s">
        <v>67</v>
      </c>
      <c r="E3650" t="s">
        <v>67</v>
      </c>
      <c r="F3650" t="s">
        <v>66</v>
      </c>
      <c r="G3650" t="s">
        <v>67</v>
      </c>
      <c r="H3650" t="s">
        <v>5215</v>
      </c>
      <c r="I3650" t="s">
        <v>67</v>
      </c>
      <c r="J3650" t="s">
        <v>67</v>
      </c>
      <c r="K3650" t="s">
        <v>67</v>
      </c>
      <c r="L3650" t="s">
        <v>67</v>
      </c>
      <c r="M3650" t="s">
        <v>67</v>
      </c>
      <c r="N3650" t="s">
        <v>67</v>
      </c>
      <c r="O3650" t="s">
        <v>74</v>
      </c>
      <c r="P3650" t="s">
        <v>67</v>
      </c>
      <c r="Q3650" t="s">
        <v>76</v>
      </c>
      <c r="R3650" t="s">
        <v>77</v>
      </c>
      <c r="S3650" t="s">
        <v>4707</v>
      </c>
      <c r="T3650" t="s">
        <v>4808</v>
      </c>
      <c r="U3650" t="s">
        <v>67</v>
      </c>
      <c r="V3650" t="s">
        <v>67</v>
      </c>
      <c r="W3650" t="s">
        <v>80</v>
      </c>
      <c r="X3650" t="s">
        <v>67</v>
      </c>
      <c r="Y3650" t="s">
        <v>67</v>
      </c>
      <c r="Z3650" t="s">
        <v>67</v>
      </c>
      <c r="AA3650">
        <v>5</v>
      </c>
      <c r="AB3650">
        <v>5</v>
      </c>
      <c r="AC3650" t="s">
        <v>67</v>
      </c>
      <c r="AD3650" s="14">
        <v>5.0599999999999996</v>
      </c>
      <c r="AE3650">
        <v>26</v>
      </c>
      <c r="AF3650" s="14">
        <v>97.73</v>
      </c>
      <c r="AG3650">
        <v>26</v>
      </c>
      <c r="AH3650">
        <f t="shared" si="112"/>
        <v>92.67</v>
      </c>
      <c r="AI3650">
        <f t="shared" si="113"/>
        <v>0</v>
      </c>
      <c r="AJ3650" t="s">
        <v>67</v>
      </c>
      <c r="AK3650" t="s">
        <v>67</v>
      </c>
      <c r="AL3650" t="s">
        <v>67</v>
      </c>
      <c r="AM3650" t="s">
        <v>67</v>
      </c>
      <c r="AN3650" t="s">
        <v>67</v>
      </c>
      <c r="AO3650" t="s">
        <v>67</v>
      </c>
      <c r="AP3650" t="s">
        <v>4359</v>
      </c>
      <c r="AQ3650" t="s">
        <v>157</v>
      </c>
      <c r="AR3650" t="s">
        <v>67</v>
      </c>
      <c r="AS3650" t="s">
        <v>67</v>
      </c>
      <c r="AT3650" t="s">
        <v>67</v>
      </c>
      <c r="AU3650">
        <v>90</v>
      </c>
      <c r="AV3650">
        <v>2.36</v>
      </c>
      <c r="AW3650">
        <v>70</v>
      </c>
      <c r="AX3650">
        <v>4.42</v>
      </c>
      <c r="AY3650" t="s">
        <v>67</v>
      </c>
      <c r="AZ3650" t="s">
        <v>67</v>
      </c>
      <c r="BA3650" t="s">
        <v>67</v>
      </c>
      <c r="BB3650">
        <v>-0.25131442799999998</v>
      </c>
      <c r="BC3650">
        <v>9.3492499999999997E-4</v>
      </c>
      <c r="BD3650" t="s">
        <v>67</v>
      </c>
      <c r="BE3650" t="s">
        <v>67</v>
      </c>
      <c r="BF3650">
        <v>-5.6448997199999997</v>
      </c>
      <c r="BG3650">
        <v>0.90322580600000002</v>
      </c>
      <c r="BH3650">
        <v>-5.0986191019999998</v>
      </c>
      <c r="BI3650" t="s">
        <v>164</v>
      </c>
      <c r="BJ3650" t="s">
        <v>164</v>
      </c>
      <c r="BK3650" t="s">
        <v>67</v>
      </c>
    </row>
    <row r="3651" spans="1:63" hidden="1" x14ac:dyDescent="0.35">
      <c r="A3651" t="s">
        <v>4625</v>
      </c>
      <c r="B3651" t="s">
        <v>67</v>
      </c>
      <c r="C3651" t="s">
        <v>67</v>
      </c>
      <c r="D3651" t="s">
        <v>67</v>
      </c>
      <c r="E3651" t="s">
        <v>67</v>
      </c>
      <c r="F3651" t="s">
        <v>66</v>
      </c>
      <c r="G3651" t="s">
        <v>67</v>
      </c>
      <c r="H3651" t="s">
        <v>5215</v>
      </c>
      <c r="I3651" t="s">
        <v>67</v>
      </c>
      <c r="J3651" t="s">
        <v>67</v>
      </c>
      <c r="K3651" t="s">
        <v>67</v>
      </c>
      <c r="L3651" t="s">
        <v>67</v>
      </c>
      <c r="M3651" t="s">
        <v>67</v>
      </c>
      <c r="N3651" t="s">
        <v>67</v>
      </c>
      <c r="O3651" t="s">
        <v>74</v>
      </c>
      <c r="P3651" t="s">
        <v>67</v>
      </c>
      <c r="Q3651" t="s">
        <v>76</v>
      </c>
      <c r="R3651" t="s">
        <v>77</v>
      </c>
      <c r="S3651" t="s">
        <v>4707</v>
      </c>
      <c r="T3651" t="s">
        <v>4808</v>
      </c>
      <c r="U3651" t="s">
        <v>67</v>
      </c>
      <c r="V3651" t="s">
        <v>67</v>
      </c>
      <c r="W3651" t="s">
        <v>904</v>
      </c>
      <c r="X3651" t="s">
        <v>67</v>
      </c>
      <c r="Y3651" t="s">
        <v>67</v>
      </c>
      <c r="Z3651" t="s">
        <v>67</v>
      </c>
      <c r="AA3651">
        <v>5</v>
      </c>
      <c r="AB3651">
        <v>5</v>
      </c>
      <c r="AC3651" t="s">
        <v>67</v>
      </c>
      <c r="AD3651" s="14">
        <v>5.0599999999999996</v>
      </c>
      <c r="AE3651" s="7">
        <v>26</v>
      </c>
      <c r="AF3651" s="14">
        <v>35.119999999999997</v>
      </c>
      <c r="AG3651" s="7">
        <v>28</v>
      </c>
      <c r="AH3651">
        <f t="shared" ref="AH3651:AH3714" si="114">AF3651-AD3651</f>
        <v>30.06</v>
      </c>
      <c r="AI3651">
        <f t="shared" ref="AI3651:AI3714" si="115">AG3651-AE3651</f>
        <v>2</v>
      </c>
      <c r="AJ3651" t="s">
        <v>67</v>
      </c>
      <c r="AK3651" t="s">
        <v>67</v>
      </c>
      <c r="AL3651" t="s">
        <v>67</v>
      </c>
      <c r="AM3651" t="s">
        <v>67</v>
      </c>
      <c r="AN3651" t="s">
        <v>67</v>
      </c>
      <c r="AO3651" t="s">
        <v>67</v>
      </c>
      <c r="AP3651" t="s">
        <v>4359</v>
      </c>
      <c r="AQ3651" t="s">
        <v>157</v>
      </c>
      <c r="AR3651" t="s">
        <v>67</v>
      </c>
      <c r="AS3651" t="s">
        <v>67</v>
      </c>
      <c r="AT3651" t="s">
        <v>67</v>
      </c>
      <c r="AU3651">
        <v>90</v>
      </c>
      <c r="AV3651">
        <v>2.36</v>
      </c>
      <c r="AW3651">
        <v>80</v>
      </c>
      <c r="AX3651">
        <v>5.53</v>
      </c>
      <c r="AY3651" t="s">
        <v>67</v>
      </c>
      <c r="AZ3651" t="s">
        <v>67</v>
      </c>
      <c r="BA3651" t="s">
        <v>67</v>
      </c>
      <c r="BB3651">
        <v>-0.11778303599999999</v>
      </c>
      <c r="BC3651">
        <v>1.0931739999999999E-3</v>
      </c>
      <c r="BD3651" t="s">
        <v>67</v>
      </c>
      <c r="BE3651" t="s">
        <v>67</v>
      </c>
      <c r="BF3651">
        <v>-2.3521111659999998</v>
      </c>
      <c r="BG3651">
        <v>0.90322580600000002</v>
      </c>
      <c r="BH3651">
        <v>-2.1244875049999998</v>
      </c>
      <c r="BI3651" t="s">
        <v>164</v>
      </c>
      <c r="BJ3651" t="s">
        <v>164</v>
      </c>
      <c r="BK3651" t="s">
        <v>67</v>
      </c>
    </row>
    <row r="3652" spans="1:63" hidden="1" x14ac:dyDescent="0.35">
      <c r="A3652" t="s">
        <v>4625</v>
      </c>
      <c r="B3652" t="s">
        <v>67</v>
      </c>
      <c r="C3652" t="s">
        <v>67</v>
      </c>
      <c r="D3652" t="s">
        <v>67</v>
      </c>
      <c r="E3652" t="s">
        <v>67</v>
      </c>
      <c r="F3652" t="s">
        <v>66</v>
      </c>
      <c r="G3652" t="s">
        <v>67</v>
      </c>
      <c r="H3652" t="s">
        <v>5215</v>
      </c>
      <c r="I3652" t="s">
        <v>67</v>
      </c>
      <c r="J3652" t="s">
        <v>67</v>
      </c>
      <c r="K3652" t="s">
        <v>67</v>
      </c>
      <c r="L3652" t="s">
        <v>67</v>
      </c>
      <c r="M3652" t="s">
        <v>67</v>
      </c>
      <c r="N3652" t="s">
        <v>67</v>
      </c>
      <c r="O3652" t="s">
        <v>74</v>
      </c>
      <c r="P3652" t="s">
        <v>67</v>
      </c>
      <c r="Q3652" t="s">
        <v>76</v>
      </c>
      <c r="R3652" t="s">
        <v>77</v>
      </c>
      <c r="S3652" t="s">
        <v>4707</v>
      </c>
      <c r="T3652" t="s">
        <v>4808</v>
      </c>
      <c r="U3652" t="s">
        <v>67</v>
      </c>
      <c r="V3652" t="s">
        <v>67</v>
      </c>
      <c r="W3652" t="s">
        <v>80</v>
      </c>
      <c r="X3652" t="s">
        <v>67</v>
      </c>
      <c r="Y3652" t="s">
        <v>67</v>
      </c>
      <c r="Z3652" t="s">
        <v>67</v>
      </c>
      <c r="AA3652">
        <v>5</v>
      </c>
      <c r="AB3652">
        <v>5</v>
      </c>
      <c r="AC3652" t="s">
        <v>67</v>
      </c>
      <c r="AD3652" s="14">
        <v>5.0599999999999996</v>
      </c>
      <c r="AE3652">
        <v>26</v>
      </c>
      <c r="AF3652" s="14">
        <v>35.119999999999997</v>
      </c>
      <c r="AG3652">
        <v>26</v>
      </c>
      <c r="AH3652">
        <f t="shared" si="114"/>
        <v>30.06</v>
      </c>
      <c r="AI3652">
        <f t="shared" si="115"/>
        <v>0</v>
      </c>
      <c r="AJ3652" t="s">
        <v>67</v>
      </c>
      <c r="AK3652" t="s">
        <v>67</v>
      </c>
      <c r="AL3652" t="s">
        <v>67</v>
      </c>
      <c r="AM3652" t="s">
        <v>67</v>
      </c>
      <c r="AN3652" t="s">
        <v>67</v>
      </c>
      <c r="AO3652" t="s">
        <v>67</v>
      </c>
      <c r="AP3652" t="s">
        <v>5216</v>
      </c>
      <c r="AQ3652" t="s">
        <v>160</v>
      </c>
      <c r="AR3652" t="s">
        <v>67</v>
      </c>
      <c r="AS3652" t="s">
        <v>67</v>
      </c>
      <c r="AT3652" t="s">
        <v>67</v>
      </c>
      <c r="AU3652">
        <v>80</v>
      </c>
      <c r="AV3652">
        <v>2.0699999999999998</v>
      </c>
      <c r="AW3652">
        <v>79.5</v>
      </c>
      <c r="AX3652">
        <v>6.06</v>
      </c>
      <c r="AY3652" t="s">
        <v>67</v>
      </c>
      <c r="AZ3652" t="s">
        <v>67</v>
      </c>
      <c r="BA3652" t="s">
        <v>67</v>
      </c>
      <c r="BB3652">
        <v>-6.2696130000000003E-3</v>
      </c>
      <c r="BC3652">
        <v>1.295996E-3</v>
      </c>
      <c r="BD3652" t="s">
        <v>67</v>
      </c>
      <c r="BE3652" t="s">
        <v>67</v>
      </c>
      <c r="BF3652">
        <v>-0.110420081</v>
      </c>
      <c r="BG3652">
        <v>0.90322580600000002</v>
      </c>
      <c r="BH3652">
        <v>-9.9734266000000002E-2</v>
      </c>
      <c r="BI3652" t="s">
        <v>164</v>
      </c>
      <c r="BJ3652" t="s">
        <v>164</v>
      </c>
      <c r="BK3652" t="s">
        <v>67</v>
      </c>
    </row>
    <row r="3653" spans="1:63" hidden="1" x14ac:dyDescent="0.35">
      <c r="A3653" t="s">
        <v>4625</v>
      </c>
      <c r="B3653" t="s">
        <v>67</v>
      </c>
      <c r="C3653" t="s">
        <v>67</v>
      </c>
      <c r="D3653" t="s">
        <v>67</v>
      </c>
      <c r="E3653" t="s">
        <v>67</v>
      </c>
      <c r="F3653" t="s">
        <v>66</v>
      </c>
      <c r="G3653" t="s">
        <v>67</v>
      </c>
      <c r="H3653" t="s">
        <v>5215</v>
      </c>
      <c r="I3653" t="s">
        <v>67</v>
      </c>
      <c r="J3653" t="s">
        <v>67</v>
      </c>
      <c r="K3653" t="s">
        <v>67</v>
      </c>
      <c r="L3653" t="s">
        <v>67</v>
      </c>
      <c r="M3653" t="s">
        <v>67</v>
      </c>
      <c r="N3653" t="s">
        <v>67</v>
      </c>
      <c r="O3653" t="s">
        <v>74</v>
      </c>
      <c r="P3653" t="s">
        <v>67</v>
      </c>
      <c r="Q3653" t="s">
        <v>76</v>
      </c>
      <c r="R3653" t="s">
        <v>77</v>
      </c>
      <c r="S3653" t="s">
        <v>4707</v>
      </c>
      <c r="T3653" t="s">
        <v>4808</v>
      </c>
      <c r="U3653" t="s">
        <v>67</v>
      </c>
      <c r="V3653" t="s">
        <v>67</v>
      </c>
      <c r="W3653" t="s">
        <v>4689</v>
      </c>
      <c r="X3653" t="s">
        <v>67</v>
      </c>
      <c r="Y3653" t="s">
        <v>67</v>
      </c>
      <c r="Z3653" t="s">
        <v>67</v>
      </c>
      <c r="AA3653">
        <v>5</v>
      </c>
      <c r="AB3653">
        <v>5</v>
      </c>
      <c r="AC3653" t="s">
        <v>67</v>
      </c>
      <c r="AD3653" s="14">
        <v>5.0599999999999996</v>
      </c>
      <c r="AE3653" s="7">
        <v>26</v>
      </c>
      <c r="AF3653" s="14">
        <v>35.119999999999997</v>
      </c>
      <c r="AG3653" s="7">
        <v>28</v>
      </c>
      <c r="AH3653">
        <f t="shared" si="114"/>
        <v>30.06</v>
      </c>
      <c r="AI3653">
        <f t="shared" si="115"/>
        <v>2</v>
      </c>
      <c r="AJ3653" t="s">
        <v>67</v>
      </c>
      <c r="AK3653" t="s">
        <v>67</v>
      </c>
      <c r="AL3653" t="s">
        <v>67</v>
      </c>
      <c r="AM3653" t="s">
        <v>67</v>
      </c>
      <c r="AN3653" t="s">
        <v>67</v>
      </c>
      <c r="AO3653" t="s">
        <v>67</v>
      </c>
      <c r="AP3653" t="s">
        <v>4359</v>
      </c>
      <c r="AQ3653" t="s">
        <v>157</v>
      </c>
      <c r="AR3653" t="s">
        <v>67</v>
      </c>
      <c r="AS3653" t="s">
        <v>67</v>
      </c>
      <c r="AT3653" t="s">
        <v>67</v>
      </c>
      <c r="AU3653">
        <v>90</v>
      </c>
      <c r="AV3653">
        <v>2.36</v>
      </c>
      <c r="AW3653">
        <v>72</v>
      </c>
      <c r="AX3653">
        <v>6.94</v>
      </c>
      <c r="AY3653" t="s">
        <v>67</v>
      </c>
      <c r="AZ3653" t="s">
        <v>67</v>
      </c>
      <c r="BA3653" t="s">
        <v>67</v>
      </c>
      <c r="BB3653">
        <v>-0.223143551</v>
      </c>
      <c r="BC3653">
        <v>1.9956850000000001E-3</v>
      </c>
      <c r="BD3653" t="s">
        <v>67</v>
      </c>
      <c r="BE3653" t="s">
        <v>67</v>
      </c>
      <c r="BF3653">
        <v>-3.4726910709999999</v>
      </c>
      <c r="BG3653">
        <v>0.90322580600000002</v>
      </c>
      <c r="BH3653">
        <v>-3.1366241929999998</v>
      </c>
      <c r="BI3653" t="s">
        <v>164</v>
      </c>
      <c r="BJ3653" t="s">
        <v>164</v>
      </c>
      <c r="BK3653" t="s">
        <v>67</v>
      </c>
    </row>
    <row r="3654" spans="1:63" hidden="1" x14ac:dyDescent="0.35">
      <c r="A3654" t="s">
        <v>4625</v>
      </c>
      <c r="B3654" t="s">
        <v>67</v>
      </c>
      <c r="C3654" t="s">
        <v>67</v>
      </c>
      <c r="D3654" t="s">
        <v>67</v>
      </c>
      <c r="E3654" t="s">
        <v>67</v>
      </c>
      <c r="F3654" t="s">
        <v>66</v>
      </c>
      <c r="G3654" t="s">
        <v>67</v>
      </c>
      <c r="H3654" t="s">
        <v>5215</v>
      </c>
      <c r="I3654" t="s">
        <v>67</v>
      </c>
      <c r="J3654" t="s">
        <v>67</v>
      </c>
      <c r="K3654" t="s">
        <v>67</v>
      </c>
      <c r="L3654" t="s">
        <v>67</v>
      </c>
      <c r="M3654" t="s">
        <v>67</v>
      </c>
      <c r="N3654" t="s">
        <v>67</v>
      </c>
      <c r="O3654" t="s">
        <v>74</v>
      </c>
      <c r="P3654" t="s">
        <v>67</v>
      </c>
      <c r="Q3654" t="s">
        <v>76</v>
      </c>
      <c r="R3654" t="s">
        <v>77</v>
      </c>
      <c r="S3654" t="s">
        <v>4707</v>
      </c>
      <c r="T3654" t="s">
        <v>4808</v>
      </c>
      <c r="U3654" t="s">
        <v>67</v>
      </c>
      <c r="V3654" t="s">
        <v>67</v>
      </c>
      <c r="W3654" t="s">
        <v>80</v>
      </c>
      <c r="X3654" t="s">
        <v>67</v>
      </c>
      <c r="Y3654" t="s">
        <v>67</v>
      </c>
      <c r="Z3654" t="s">
        <v>67</v>
      </c>
      <c r="AA3654">
        <v>5</v>
      </c>
      <c r="AB3654">
        <v>5</v>
      </c>
      <c r="AC3654" t="s">
        <v>67</v>
      </c>
      <c r="AD3654" s="14">
        <v>5.0599999999999996</v>
      </c>
      <c r="AE3654">
        <v>26</v>
      </c>
      <c r="AF3654" s="14">
        <v>97.73</v>
      </c>
      <c r="AG3654">
        <v>26</v>
      </c>
      <c r="AH3654">
        <f t="shared" si="114"/>
        <v>92.67</v>
      </c>
      <c r="AI3654">
        <f t="shared" si="115"/>
        <v>0</v>
      </c>
      <c r="AJ3654" t="s">
        <v>67</v>
      </c>
      <c r="AK3654" t="s">
        <v>67</v>
      </c>
      <c r="AL3654" t="s">
        <v>67</v>
      </c>
      <c r="AM3654" t="s">
        <v>67</v>
      </c>
      <c r="AN3654" t="s">
        <v>67</v>
      </c>
      <c r="AO3654" t="s">
        <v>67</v>
      </c>
      <c r="AP3654" t="s">
        <v>5216</v>
      </c>
      <c r="AQ3654" t="s">
        <v>160</v>
      </c>
      <c r="AR3654" t="s">
        <v>67</v>
      </c>
      <c r="AS3654" t="s">
        <v>67</v>
      </c>
      <c r="AT3654" t="s">
        <v>67</v>
      </c>
      <c r="AU3654">
        <v>80</v>
      </c>
      <c r="AV3654">
        <v>2.0699999999999998</v>
      </c>
      <c r="AW3654">
        <v>63</v>
      </c>
      <c r="AX3654">
        <v>9.58</v>
      </c>
      <c r="AY3654" t="s">
        <v>67</v>
      </c>
      <c r="AZ3654" t="s">
        <v>67</v>
      </c>
      <c r="BA3654" t="s">
        <v>67</v>
      </c>
      <c r="BB3654">
        <v>-0.23889190799999999</v>
      </c>
      <c r="BC3654">
        <v>4.7585639999999998E-3</v>
      </c>
      <c r="BD3654" t="s">
        <v>67</v>
      </c>
      <c r="BE3654" t="s">
        <v>67</v>
      </c>
      <c r="BF3654">
        <v>-2.4529556119999998</v>
      </c>
      <c r="BG3654">
        <v>0.90322580600000002</v>
      </c>
      <c r="BH3654">
        <v>-2.2155728109999999</v>
      </c>
      <c r="BI3654" t="s">
        <v>164</v>
      </c>
      <c r="BJ3654" t="s">
        <v>164</v>
      </c>
      <c r="BK3654" t="s">
        <v>67</v>
      </c>
    </row>
    <row r="3655" spans="1:63" hidden="1" x14ac:dyDescent="0.35">
      <c r="A3655" t="s">
        <v>4625</v>
      </c>
      <c r="B3655" t="s">
        <v>67</v>
      </c>
      <c r="C3655" t="s">
        <v>67</v>
      </c>
      <c r="D3655" t="s">
        <v>67</v>
      </c>
      <c r="E3655" t="s">
        <v>67</v>
      </c>
      <c r="F3655" t="s">
        <v>66</v>
      </c>
      <c r="G3655" t="s">
        <v>67</v>
      </c>
      <c r="H3655" t="s">
        <v>5215</v>
      </c>
      <c r="I3655" t="s">
        <v>67</v>
      </c>
      <c r="J3655" t="s">
        <v>67</v>
      </c>
      <c r="K3655" t="s">
        <v>67</v>
      </c>
      <c r="L3655" t="s">
        <v>67</v>
      </c>
      <c r="M3655" t="s">
        <v>67</v>
      </c>
      <c r="N3655" t="s">
        <v>67</v>
      </c>
      <c r="O3655" t="s">
        <v>74</v>
      </c>
      <c r="P3655" t="s">
        <v>67</v>
      </c>
      <c r="Q3655" t="s">
        <v>76</v>
      </c>
      <c r="R3655" t="s">
        <v>77</v>
      </c>
      <c r="S3655" t="s">
        <v>4707</v>
      </c>
      <c r="T3655" t="s">
        <v>4808</v>
      </c>
      <c r="U3655" t="s">
        <v>67</v>
      </c>
      <c r="V3655" t="s">
        <v>67</v>
      </c>
      <c r="W3655" t="s">
        <v>80</v>
      </c>
      <c r="X3655" t="s">
        <v>67</v>
      </c>
      <c r="Y3655" t="s">
        <v>67</v>
      </c>
      <c r="Z3655" t="s">
        <v>67</v>
      </c>
      <c r="AA3655">
        <v>5</v>
      </c>
      <c r="AB3655">
        <v>5</v>
      </c>
      <c r="AC3655" t="s">
        <v>67</v>
      </c>
      <c r="AD3655" s="15">
        <v>5.0599999999999996</v>
      </c>
      <c r="AE3655" s="16">
        <v>26</v>
      </c>
      <c r="AF3655" s="15">
        <v>35.119999999999997</v>
      </c>
      <c r="AG3655" s="16">
        <v>26</v>
      </c>
      <c r="AH3655">
        <f t="shared" si="114"/>
        <v>30.06</v>
      </c>
      <c r="AI3655">
        <f t="shared" si="115"/>
        <v>0</v>
      </c>
      <c r="AJ3655" t="s">
        <v>67</v>
      </c>
      <c r="AK3655" t="s">
        <v>67</v>
      </c>
      <c r="AL3655" t="s">
        <v>67</v>
      </c>
      <c r="AM3655" t="s">
        <v>67</v>
      </c>
      <c r="AN3655" t="s">
        <v>67</v>
      </c>
      <c r="AO3655" t="s">
        <v>67</v>
      </c>
      <c r="AP3655" t="s">
        <v>4359</v>
      </c>
      <c r="AQ3655" t="s">
        <v>157</v>
      </c>
      <c r="AR3655" t="s">
        <v>67</v>
      </c>
      <c r="AS3655" t="s">
        <v>67</v>
      </c>
      <c r="AT3655" t="s">
        <v>67</v>
      </c>
      <c r="AU3655">
        <v>90</v>
      </c>
      <c r="AV3655">
        <v>2.36</v>
      </c>
      <c r="AW3655">
        <v>75</v>
      </c>
      <c r="AX3655">
        <v>9.86</v>
      </c>
      <c r="AY3655" t="s">
        <v>67</v>
      </c>
      <c r="AZ3655" t="s">
        <v>67</v>
      </c>
      <c r="BA3655" t="s">
        <v>67</v>
      </c>
      <c r="BB3655">
        <v>-0.182321557</v>
      </c>
      <c r="BC3655">
        <v>3.5942180000000002E-3</v>
      </c>
      <c r="BD3655" t="s">
        <v>67</v>
      </c>
      <c r="BE3655" t="s">
        <v>67</v>
      </c>
      <c r="BF3655">
        <v>-2.092341234</v>
      </c>
      <c r="BG3655">
        <v>0.90322580600000002</v>
      </c>
      <c r="BH3655">
        <v>-1.889856599</v>
      </c>
      <c r="BI3655" t="s">
        <v>164</v>
      </c>
      <c r="BJ3655" t="s">
        <v>164</v>
      </c>
      <c r="BK3655" t="s">
        <v>67</v>
      </c>
    </row>
    <row r="3656" spans="1:63" hidden="1" x14ac:dyDescent="0.35">
      <c r="A3656" t="s">
        <v>4625</v>
      </c>
      <c r="B3656" t="s">
        <v>67</v>
      </c>
      <c r="C3656" t="s">
        <v>67</v>
      </c>
      <c r="D3656" t="s">
        <v>67</v>
      </c>
      <c r="E3656" t="s">
        <v>67</v>
      </c>
      <c r="F3656" t="s">
        <v>66</v>
      </c>
      <c r="G3656" t="s">
        <v>67</v>
      </c>
      <c r="H3656" t="s">
        <v>5215</v>
      </c>
      <c r="I3656" t="s">
        <v>67</v>
      </c>
      <c r="J3656" t="s">
        <v>67</v>
      </c>
      <c r="K3656" t="s">
        <v>67</v>
      </c>
      <c r="L3656" t="s">
        <v>67</v>
      </c>
      <c r="M3656" t="s">
        <v>67</v>
      </c>
      <c r="N3656" t="s">
        <v>67</v>
      </c>
      <c r="O3656" t="s">
        <v>74</v>
      </c>
      <c r="P3656" t="s">
        <v>67</v>
      </c>
      <c r="Q3656" t="s">
        <v>76</v>
      </c>
      <c r="R3656" t="s">
        <v>77</v>
      </c>
      <c r="S3656" t="s">
        <v>4707</v>
      </c>
      <c r="T3656" t="s">
        <v>4808</v>
      </c>
      <c r="U3656" t="s">
        <v>67</v>
      </c>
      <c r="V3656" t="s">
        <v>67</v>
      </c>
      <c r="W3656" t="s">
        <v>4690</v>
      </c>
      <c r="X3656" t="s">
        <v>67</v>
      </c>
      <c r="Y3656" t="s">
        <v>67</v>
      </c>
      <c r="Z3656" t="s">
        <v>67</v>
      </c>
      <c r="AA3656">
        <v>5</v>
      </c>
      <c r="AB3656">
        <v>5</v>
      </c>
      <c r="AC3656" t="s">
        <v>67</v>
      </c>
      <c r="AD3656" s="14">
        <v>5.0599999999999996</v>
      </c>
      <c r="AE3656" s="7">
        <v>26</v>
      </c>
      <c r="AF3656" s="14">
        <v>35.119999999999997</v>
      </c>
      <c r="AG3656" s="7">
        <v>28</v>
      </c>
      <c r="AH3656">
        <f t="shared" si="114"/>
        <v>30.06</v>
      </c>
      <c r="AI3656">
        <f t="shared" si="115"/>
        <v>2</v>
      </c>
      <c r="AJ3656" t="s">
        <v>67</v>
      </c>
      <c r="AK3656" t="s">
        <v>67</v>
      </c>
      <c r="AL3656" t="s">
        <v>67</v>
      </c>
      <c r="AM3656" t="s">
        <v>67</v>
      </c>
      <c r="AN3656" t="s">
        <v>67</v>
      </c>
      <c r="AO3656" t="s">
        <v>67</v>
      </c>
      <c r="AP3656" t="s">
        <v>4359</v>
      </c>
      <c r="AQ3656" t="s">
        <v>157</v>
      </c>
      <c r="AR3656" t="s">
        <v>67</v>
      </c>
      <c r="AS3656" t="s">
        <v>67</v>
      </c>
      <c r="AT3656" t="s">
        <v>67</v>
      </c>
      <c r="AU3656">
        <v>90</v>
      </c>
      <c r="AV3656">
        <v>2.36</v>
      </c>
      <c r="AW3656">
        <v>63</v>
      </c>
      <c r="AX3656">
        <v>9.86</v>
      </c>
      <c r="AY3656" t="s">
        <v>67</v>
      </c>
      <c r="AZ3656" t="s">
        <v>67</v>
      </c>
      <c r="BA3656" t="s">
        <v>67</v>
      </c>
      <c r="BB3656">
        <v>-0.35667494399999999</v>
      </c>
      <c r="BC3656">
        <v>5.0364679999999997E-3</v>
      </c>
      <c r="BD3656" t="s">
        <v>67</v>
      </c>
      <c r="BE3656" t="s">
        <v>67</v>
      </c>
      <c r="BF3656">
        <v>-3.7662142219999999</v>
      </c>
      <c r="BG3656">
        <v>0.90322580600000002</v>
      </c>
      <c r="BH3656">
        <v>-3.4017418780000002</v>
      </c>
      <c r="BI3656" t="s">
        <v>164</v>
      </c>
      <c r="BJ3656" t="s">
        <v>164</v>
      </c>
      <c r="BK3656" t="s">
        <v>67</v>
      </c>
    </row>
    <row r="3657" spans="1:63" hidden="1" x14ac:dyDescent="0.35">
      <c r="A3657" t="s">
        <v>4625</v>
      </c>
      <c r="B3657" t="s">
        <v>67</v>
      </c>
      <c r="C3657" t="s">
        <v>67</v>
      </c>
      <c r="D3657" t="s">
        <v>67</v>
      </c>
      <c r="E3657" t="s">
        <v>67</v>
      </c>
      <c r="F3657" t="s">
        <v>66</v>
      </c>
      <c r="G3657" t="s">
        <v>67</v>
      </c>
      <c r="H3657" t="s">
        <v>5217</v>
      </c>
      <c r="I3657" t="s">
        <v>67</v>
      </c>
      <c r="J3657" t="s">
        <v>67</v>
      </c>
      <c r="K3657" t="s">
        <v>67</v>
      </c>
      <c r="L3657" t="s">
        <v>67</v>
      </c>
      <c r="M3657" t="s">
        <v>67</v>
      </c>
      <c r="N3657" t="s">
        <v>67</v>
      </c>
      <c r="O3657" t="s">
        <v>74</v>
      </c>
      <c r="P3657" t="s">
        <v>67</v>
      </c>
      <c r="Q3657" t="s">
        <v>76</v>
      </c>
      <c r="R3657" t="s">
        <v>77</v>
      </c>
      <c r="S3657" t="s">
        <v>4707</v>
      </c>
      <c r="T3657" t="s">
        <v>3197</v>
      </c>
      <c r="U3657" t="s">
        <v>67</v>
      </c>
      <c r="V3657" t="s">
        <v>67</v>
      </c>
      <c r="W3657" t="s">
        <v>80</v>
      </c>
      <c r="X3657" t="s">
        <v>67</v>
      </c>
      <c r="Y3657" t="s">
        <v>67</v>
      </c>
      <c r="Z3657" t="s">
        <v>67</v>
      </c>
      <c r="AA3657">
        <v>13</v>
      </c>
      <c r="AB3657">
        <v>13</v>
      </c>
      <c r="AC3657" t="s">
        <v>67</v>
      </c>
      <c r="AD3657">
        <v>409</v>
      </c>
      <c r="AE3657">
        <v>14</v>
      </c>
      <c r="AF3657">
        <v>871</v>
      </c>
      <c r="AG3657">
        <v>14</v>
      </c>
      <c r="AH3657">
        <f t="shared" si="114"/>
        <v>462</v>
      </c>
      <c r="AI3657">
        <f t="shared" si="115"/>
        <v>0</v>
      </c>
      <c r="AJ3657" t="s">
        <v>67</v>
      </c>
      <c r="AK3657" t="s">
        <v>67</v>
      </c>
      <c r="AL3657" t="s">
        <v>67</v>
      </c>
      <c r="AM3657" t="s">
        <v>67</v>
      </c>
      <c r="AN3657" t="s">
        <v>67</v>
      </c>
      <c r="AO3657" t="s">
        <v>67</v>
      </c>
      <c r="AP3657" t="s">
        <v>4781</v>
      </c>
      <c r="AQ3657" t="s">
        <v>139</v>
      </c>
      <c r="AR3657" t="s">
        <v>67</v>
      </c>
      <c r="AS3657" t="s">
        <v>67</v>
      </c>
      <c r="AT3657" t="s">
        <v>67</v>
      </c>
      <c r="AU3657">
        <v>360</v>
      </c>
      <c r="AV3657">
        <v>3.6055512749999998</v>
      </c>
      <c r="AW3657">
        <v>350</v>
      </c>
      <c r="AX3657">
        <v>7.2111025509999997</v>
      </c>
      <c r="AY3657" t="s">
        <v>67</v>
      </c>
      <c r="AZ3657" t="s">
        <v>67</v>
      </c>
      <c r="BA3657" t="s">
        <v>67</v>
      </c>
      <c r="BB3657">
        <v>-2.8170877E-2</v>
      </c>
      <c r="BC3657" s="1">
        <v>4.0399999999999999E-5</v>
      </c>
      <c r="BD3657" t="s">
        <v>67</v>
      </c>
      <c r="BE3657" t="s">
        <v>67</v>
      </c>
      <c r="BF3657">
        <v>-1.7541160389999999</v>
      </c>
      <c r="BG3657">
        <v>0.96842105300000003</v>
      </c>
      <c r="BH3657">
        <v>-1.698722901</v>
      </c>
      <c r="BI3657" t="s">
        <v>164</v>
      </c>
      <c r="BJ3657" t="s">
        <v>164</v>
      </c>
      <c r="BK3657" t="s">
        <v>67</v>
      </c>
    </row>
    <row r="3658" spans="1:63" hidden="1" x14ac:dyDescent="0.35">
      <c r="A3658" t="s">
        <v>4625</v>
      </c>
      <c r="B3658" t="s">
        <v>67</v>
      </c>
      <c r="C3658" t="s">
        <v>67</v>
      </c>
      <c r="D3658" t="s">
        <v>67</v>
      </c>
      <c r="E3658" t="s">
        <v>67</v>
      </c>
      <c r="F3658" t="s">
        <v>66</v>
      </c>
      <c r="G3658" t="s">
        <v>67</v>
      </c>
      <c r="H3658" t="s">
        <v>5217</v>
      </c>
      <c r="I3658" t="s">
        <v>67</v>
      </c>
      <c r="J3658" t="s">
        <v>67</v>
      </c>
      <c r="K3658" t="s">
        <v>67</v>
      </c>
      <c r="L3658" t="s">
        <v>67</v>
      </c>
      <c r="M3658" t="s">
        <v>67</v>
      </c>
      <c r="N3658" t="s">
        <v>67</v>
      </c>
      <c r="O3658" t="s">
        <v>74</v>
      </c>
      <c r="P3658" t="s">
        <v>67</v>
      </c>
      <c r="Q3658" t="s">
        <v>76</v>
      </c>
      <c r="R3658" t="s">
        <v>77</v>
      </c>
      <c r="S3658" t="s">
        <v>4707</v>
      </c>
      <c r="T3658" t="s">
        <v>3197</v>
      </c>
      <c r="U3658" t="s">
        <v>67</v>
      </c>
      <c r="V3658" t="s">
        <v>67</v>
      </c>
      <c r="W3658" t="s">
        <v>80</v>
      </c>
      <c r="X3658" t="s">
        <v>67</v>
      </c>
      <c r="Y3658" t="s">
        <v>67</v>
      </c>
      <c r="Z3658" t="s">
        <v>67</v>
      </c>
      <c r="AA3658">
        <v>13</v>
      </c>
      <c r="AB3658">
        <v>13</v>
      </c>
      <c r="AC3658" t="s">
        <v>67</v>
      </c>
      <c r="AD3658">
        <v>409</v>
      </c>
      <c r="AE3658">
        <v>14</v>
      </c>
      <c r="AF3658">
        <v>871</v>
      </c>
      <c r="AG3658">
        <v>14</v>
      </c>
      <c r="AH3658">
        <f t="shared" si="114"/>
        <v>462</v>
      </c>
      <c r="AI3658">
        <f t="shared" si="115"/>
        <v>0</v>
      </c>
      <c r="AJ3658" t="s">
        <v>67</v>
      </c>
      <c r="AK3658" t="s">
        <v>67</v>
      </c>
      <c r="AL3658" t="s">
        <v>67</v>
      </c>
      <c r="AM3658" t="s">
        <v>67</v>
      </c>
      <c r="AN3658" t="s">
        <v>67</v>
      </c>
      <c r="AO3658" t="s">
        <v>67</v>
      </c>
      <c r="AP3658" t="s">
        <v>5218</v>
      </c>
      <c r="AQ3658" t="s">
        <v>139</v>
      </c>
      <c r="AR3658" t="s">
        <v>67</v>
      </c>
      <c r="AS3658" t="s">
        <v>67</v>
      </c>
      <c r="AT3658" t="s">
        <v>67</v>
      </c>
      <c r="AU3658">
        <v>370</v>
      </c>
      <c r="AV3658">
        <v>36.055512749999998</v>
      </c>
      <c r="AW3658">
        <v>372</v>
      </c>
      <c r="AX3658">
        <v>43.266615309999999</v>
      </c>
      <c r="AY3658" t="s">
        <v>67</v>
      </c>
      <c r="AZ3658" t="s">
        <v>67</v>
      </c>
      <c r="BA3658" t="s">
        <v>67</v>
      </c>
      <c r="BB3658">
        <v>5.3908489999999996E-3</v>
      </c>
      <c r="BC3658">
        <v>1.7710429999999999E-3</v>
      </c>
      <c r="BD3658" t="s">
        <v>67</v>
      </c>
      <c r="BE3658" t="s">
        <v>67</v>
      </c>
      <c r="BF3658">
        <v>5.0220196000000002E-2</v>
      </c>
      <c r="BG3658">
        <v>0.96842105300000003</v>
      </c>
      <c r="BH3658">
        <v>4.8634295000000001E-2</v>
      </c>
      <c r="BI3658" t="s">
        <v>164</v>
      </c>
      <c r="BJ3658" t="s">
        <v>164</v>
      </c>
      <c r="BK3658" t="s">
        <v>67</v>
      </c>
    </row>
    <row r="3659" spans="1:63" hidden="1" x14ac:dyDescent="0.35">
      <c r="A3659" t="s">
        <v>4625</v>
      </c>
      <c r="B3659" t="s">
        <v>67</v>
      </c>
      <c r="C3659" t="s">
        <v>67</v>
      </c>
      <c r="D3659" t="s">
        <v>67</v>
      </c>
      <c r="E3659" t="s">
        <v>67</v>
      </c>
      <c r="F3659" t="s">
        <v>66</v>
      </c>
      <c r="G3659" t="s">
        <v>67</v>
      </c>
      <c r="H3659" t="s">
        <v>5219</v>
      </c>
      <c r="I3659" t="s">
        <v>67</v>
      </c>
      <c r="J3659" t="s">
        <v>67</v>
      </c>
      <c r="K3659" t="s">
        <v>67</v>
      </c>
      <c r="L3659" t="s">
        <v>67</v>
      </c>
      <c r="M3659" t="s">
        <v>67</v>
      </c>
      <c r="N3659" t="s">
        <v>67</v>
      </c>
      <c r="O3659" t="s">
        <v>74</v>
      </c>
      <c r="P3659" t="s">
        <v>67</v>
      </c>
      <c r="Q3659" t="s">
        <v>76</v>
      </c>
      <c r="R3659" t="s">
        <v>77</v>
      </c>
      <c r="S3659" t="s">
        <v>4631</v>
      </c>
      <c r="T3659" t="s">
        <v>3472</v>
      </c>
      <c r="U3659" t="s">
        <v>67</v>
      </c>
      <c r="V3659" t="s">
        <v>67</v>
      </c>
      <c r="W3659" t="s">
        <v>904</v>
      </c>
      <c r="X3659" t="s">
        <v>67</v>
      </c>
      <c r="Y3659" t="s">
        <v>67</v>
      </c>
      <c r="Z3659" t="s">
        <v>67</v>
      </c>
      <c r="AA3659">
        <v>3</v>
      </c>
      <c r="AB3659">
        <v>3</v>
      </c>
      <c r="AC3659" t="s">
        <v>67</v>
      </c>
      <c r="AD3659">
        <v>435.4</v>
      </c>
      <c r="AE3659" s="7">
        <v>28.5</v>
      </c>
      <c r="AF3659">
        <v>426.7</v>
      </c>
      <c r="AG3659" s="7">
        <v>30</v>
      </c>
      <c r="AH3659">
        <f t="shared" si="114"/>
        <v>-8.6999999999999886</v>
      </c>
      <c r="AI3659">
        <f t="shared" si="115"/>
        <v>1.5</v>
      </c>
      <c r="AJ3659" t="s">
        <v>67</v>
      </c>
      <c r="AK3659" t="s">
        <v>67</v>
      </c>
      <c r="AL3659" t="s">
        <v>67</v>
      </c>
      <c r="AM3659" t="s">
        <v>67</v>
      </c>
      <c r="AN3659" t="s">
        <v>67</v>
      </c>
      <c r="AO3659" t="s">
        <v>67</v>
      </c>
      <c r="AP3659" t="s">
        <v>4655</v>
      </c>
      <c r="AQ3659" t="s">
        <v>86</v>
      </c>
      <c r="AR3659" t="s">
        <v>67</v>
      </c>
      <c r="AS3659" t="s">
        <v>67</v>
      </c>
      <c r="AT3659" t="s">
        <v>67</v>
      </c>
      <c r="AU3659">
        <v>21</v>
      </c>
      <c r="AV3659">
        <v>2.598076211</v>
      </c>
      <c r="AW3659">
        <v>0</v>
      </c>
      <c r="AX3659">
        <v>0</v>
      </c>
      <c r="AY3659" t="s">
        <v>67</v>
      </c>
      <c r="AZ3659" t="s">
        <v>67</v>
      </c>
      <c r="BA3659" t="s">
        <v>67</v>
      </c>
      <c r="BB3659" t="s">
        <v>67</v>
      </c>
      <c r="BC3659" t="s">
        <v>67</v>
      </c>
      <c r="BD3659" t="s">
        <v>5220</v>
      </c>
      <c r="BE3659" t="s">
        <v>67</v>
      </c>
      <c r="BF3659">
        <v>-11.43095213</v>
      </c>
      <c r="BG3659">
        <v>0.8</v>
      </c>
      <c r="BH3659">
        <v>-9.1447617060000006</v>
      </c>
      <c r="BI3659" t="s">
        <v>164</v>
      </c>
      <c r="BJ3659" t="s">
        <v>164</v>
      </c>
      <c r="BK3659" t="s">
        <v>4641</v>
      </c>
    </row>
    <row r="3660" spans="1:63" hidden="1" x14ac:dyDescent="0.35">
      <c r="A3660" t="s">
        <v>4625</v>
      </c>
      <c r="B3660" t="s">
        <v>67</v>
      </c>
      <c r="C3660" t="s">
        <v>67</v>
      </c>
      <c r="D3660" t="s">
        <v>67</v>
      </c>
      <c r="E3660" t="s">
        <v>67</v>
      </c>
      <c r="F3660" t="s">
        <v>66</v>
      </c>
      <c r="G3660" t="s">
        <v>67</v>
      </c>
      <c r="H3660" t="s">
        <v>5219</v>
      </c>
      <c r="I3660" t="s">
        <v>67</v>
      </c>
      <c r="J3660" t="s">
        <v>67</v>
      </c>
      <c r="K3660" t="s">
        <v>67</v>
      </c>
      <c r="L3660" t="s">
        <v>67</v>
      </c>
      <c r="M3660" t="s">
        <v>67</v>
      </c>
      <c r="N3660" t="s">
        <v>67</v>
      </c>
      <c r="O3660" t="s">
        <v>74</v>
      </c>
      <c r="P3660" t="s">
        <v>67</v>
      </c>
      <c r="Q3660" t="s">
        <v>76</v>
      </c>
      <c r="R3660" t="s">
        <v>77</v>
      </c>
      <c r="S3660" t="s">
        <v>4631</v>
      </c>
      <c r="T3660" t="s">
        <v>3472</v>
      </c>
      <c r="U3660" t="s">
        <v>67</v>
      </c>
      <c r="V3660" t="s">
        <v>67</v>
      </c>
      <c r="W3660" t="s">
        <v>904</v>
      </c>
      <c r="X3660" t="s">
        <v>67</v>
      </c>
      <c r="Y3660" t="s">
        <v>67</v>
      </c>
      <c r="Z3660" t="s">
        <v>67</v>
      </c>
      <c r="AA3660">
        <v>3</v>
      </c>
      <c r="AB3660">
        <v>3</v>
      </c>
      <c r="AC3660" t="s">
        <v>67</v>
      </c>
      <c r="AD3660">
        <v>435.4</v>
      </c>
      <c r="AE3660" s="7">
        <v>28.5</v>
      </c>
      <c r="AF3660">
        <v>659.1</v>
      </c>
      <c r="AG3660" s="7">
        <v>30</v>
      </c>
      <c r="AH3660">
        <f t="shared" si="114"/>
        <v>223.70000000000005</v>
      </c>
      <c r="AI3660">
        <f t="shared" si="115"/>
        <v>1.5</v>
      </c>
      <c r="AJ3660" t="s">
        <v>67</v>
      </c>
      <c r="AK3660" t="s">
        <v>67</v>
      </c>
      <c r="AL3660" t="s">
        <v>67</v>
      </c>
      <c r="AM3660" t="s">
        <v>67</v>
      </c>
      <c r="AN3660" t="s">
        <v>67</v>
      </c>
      <c r="AO3660" t="s">
        <v>67</v>
      </c>
      <c r="AP3660" t="s">
        <v>4750</v>
      </c>
      <c r="AQ3660" t="s">
        <v>160</v>
      </c>
      <c r="AR3660" t="s">
        <v>67</v>
      </c>
      <c r="AS3660" t="s">
        <v>67</v>
      </c>
      <c r="AT3660" t="s">
        <v>67</v>
      </c>
      <c r="AU3660">
        <v>18</v>
      </c>
      <c r="AV3660">
        <v>2.078460969</v>
      </c>
      <c r="AW3660">
        <v>0</v>
      </c>
      <c r="AX3660">
        <v>0</v>
      </c>
      <c r="AY3660" t="s">
        <v>67</v>
      </c>
      <c r="AZ3660" t="s">
        <v>67</v>
      </c>
      <c r="BA3660" t="s">
        <v>67</v>
      </c>
      <c r="BB3660" t="s">
        <v>67</v>
      </c>
      <c r="BC3660" t="s">
        <v>67</v>
      </c>
      <c r="BD3660" t="s">
        <v>5220</v>
      </c>
      <c r="BE3660" t="s">
        <v>67</v>
      </c>
      <c r="BF3660">
        <v>-12.24744871</v>
      </c>
      <c r="BG3660">
        <v>0.8</v>
      </c>
      <c r="BH3660">
        <v>-9.7979589709999999</v>
      </c>
      <c r="BI3660" t="s">
        <v>164</v>
      </c>
      <c r="BJ3660" t="s">
        <v>164</v>
      </c>
      <c r="BK3660" t="s">
        <v>4641</v>
      </c>
    </row>
    <row r="3661" spans="1:63" hidden="1" x14ac:dyDescent="0.35">
      <c r="A3661" t="s">
        <v>4625</v>
      </c>
      <c r="B3661" t="s">
        <v>67</v>
      </c>
      <c r="C3661" t="s">
        <v>67</v>
      </c>
      <c r="D3661" t="s">
        <v>67</v>
      </c>
      <c r="E3661" t="s">
        <v>67</v>
      </c>
      <c r="F3661" t="s">
        <v>66</v>
      </c>
      <c r="G3661" t="s">
        <v>67</v>
      </c>
      <c r="H3661" t="s">
        <v>5219</v>
      </c>
      <c r="I3661" t="s">
        <v>67</v>
      </c>
      <c r="J3661" t="s">
        <v>67</v>
      </c>
      <c r="K3661" t="s">
        <v>67</v>
      </c>
      <c r="L3661" t="s">
        <v>67</v>
      </c>
      <c r="M3661" t="s">
        <v>67</v>
      </c>
      <c r="N3661" t="s">
        <v>67</v>
      </c>
      <c r="O3661" t="s">
        <v>74</v>
      </c>
      <c r="P3661" t="s">
        <v>67</v>
      </c>
      <c r="Q3661" t="s">
        <v>76</v>
      </c>
      <c r="R3661" t="s">
        <v>77</v>
      </c>
      <c r="S3661" t="s">
        <v>4631</v>
      </c>
      <c r="T3661" t="s">
        <v>3472</v>
      </c>
      <c r="U3661" t="s">
        <v>67</v>
      </c>
      <c r="V3661" t="s">
        <v>67</v>
      </c>
      <c r="W3661" t="s">
        <v>1129</v>
      </c>
      <c r="X3661" t="s">
        <v>67</v>
      </c>
      <c r="Y3661" t="s">
        <v>67</v>
      </c>
      <c r="Z3661" t="s">
        <v>67</v>
      </c>
      <c r="AA3661">
        <v>3</v>
      </c>
      <c r="AB3661">
        <v>3</v>
      </c>
      <c r="AC3661" t="s">
        <v>67</v>
      </c>
      <c r="AD3661">
        <v>435.4</v>
      </c>
      <c r="AE3661" s="7">
        <v>28.5</v>
      </c>
      <c r="AF3661">
        <v>426.7</v>
      </c>
      <c r="AG3661" s="7">
        <v>30</v>
      </c>
      <c r="AH3661">
        <f t="shared" si="114"/>
        <v>-8.6999999999999886</v>
      </c>
      <c r="AI3661">
        <f t="shared" si="115"/>
        <v>1.5</v>
      </c>
      <c r="AJ3661" t="s">
        <v>67</v>
      </c>
      <c r="AK3661" t="s">
        <v>67</v>
      </c>
      <c r="AL3661" t="s">
        <v>67</v>
      </c>
      <c r="AM3661" t="s">
        <v>67</v>
      </c>
      <c r="AN3661" t="s">
        <v>67</v>
      </c>
      <c r="AO3661" t="s">
        <v>67</v>
      </c>
      <c r="AP3661" t="s">
        <v>4655</v>
      </c>
      <c r="AQ3661" t="s">
        <v>86</v>
      </c>
      <c r="AR3661" t="s">
        <v>67</v>
      </c>
      <c r="AS3661" t="s">
        <v>67</v>
      </c>
      <c r="AT3661" t="s">
        <v>67</v>
      </c>
      <c r="AU3661">
        <v>21</v>
      </c>
      <c r="AV3661">
        <v>2.598076211</v>
      </c>
      <c r="AW3661">
        <v>8</v>
      </c>
      <c r="AX3661">
        <v>0</v>
      </c>
      <c r="AY3661" t="s">
        <v>67</v>
      </c>
      <c r="AZ3661" t="s">
        <v>67</v>
      </c>
      <c r="BA3661" t="s">
        <v>67</v>
      </c>
      <c r="BB3661">
        <v>-0.96508089600000002</v>
      </c>
      <c r="BC3661">
        <v>5.1020409999999999E-3</v>
      </c>
      <c r="BD3661" t="s">
        <v>5220</v>
      </c>
      <c r="BE3661" t="s">
        <v>67</v>
      </c>
      <c r="BF3661">
        <v>-7.0763037009999996</v>
      </c>
      <c r="BG3661">
        <v>0.8</v>
      </c>
      <c r="BH3661">
        <v>-5.6610429609999997</v>
      </c>
      <c r="BI3661" t="s">
        <v>164</v>
      </c>
      <c r="BJ3661" t="s">
        <v>164</v>
      </c>
      <c r="BK3661" t="s">
        <v>4641</v>
      </c>
    </row>
    <row r="3662" spans="1:63" hidden="1" x14ac:dyDescent="0.35">
      <c r="A3662" t="s">
        <v>4625</v>
      </c>
      <c r="B3662" t="s">
        <v>67</v>
      </c>
      <c r="C3662" t="s">
        <v>67</v>
      </c>
      <c r="D3662" t="s">
        <v>67</v>
      </c>
      <c r="E3662" t="s">
        <v>67</v>
      </c>
      <c r="F3662" t="s">
        <v>66</v>
      </c>
      <c r="G3662" t="s">
        <v>67</v>
      </c>
      <c r="H3662" t="s">
        <v>5219</v>
      </c>
      <c r="I3662" t="s">
        <v>67</v>
      </c>
      <c r="J3662" t="s">
        <v>67</v>
      </c>
      <c r="K3662" t="s">
        <v>67</v>
      </c>
      <c r="L3662" t="s">
        <v>67</v>
      </c>
      <c r="M3662" t="s">
        <v>67</v>
      </c>
      <c r="N3662" t="s">
        <v>67</v>
      </c>
      <c r="O3662" t="s">
        <v>74</v>
      </c>
      <c r="P3662" t="s">
        <v>67</v>
      </c>
      <c r="Q3662" t="s">
        <v>76</v>
      </c>
      <c r="R3662" t="s">
        <v>77</v>
      </c>
      <c r="S3662" t="s">
        <v>4631</v>
      </c>
      <c r="T3662" t="s">
        <v>3472</v>
      </c>
      <c r="U3662" t="s">
        <v>67</v>
      </c>
      <c r="V3662" t="s">
        <v>67</v>
      </c>
      <c r="W3662" t="s">
        <v>1129</v>
      </c>
      <c r="X3662" t="s">
        <v>67</v>
      </c>
      <c r="Y3662" t="s">
        <v>67</v>
      </c>
      <c r="Z3662" t="s">
        <v>67</v>
      </c>
      <c r="AA3662">
        <v>3</v>
      </c>
      <c r="AB3662">
        <v>3</v>
      </c>
      <c r="AC3662" t="s">
        <v>67</v>
      </c>
      <c r="AD3662">
        <v>435.4</v>
      </c>
      <c r="AE3662" s="7">
        <v>28.5</v>
      </c>
      <c r="AF3662">
        <v>659.1</v>
      </c>
      <c r="AG3662" s="7">
        <v>30</v>
      </c>
      <c r="AH3662">
        <f t="shared" si="114"/>
        <v>223.70000000000005</v>
      </c>
      <c r="AI3662">
        <f t="shared" si="115"/>
        <v>1.5</v>
      </c>
      <c r="AJ3662" t="s">
        <v>67</v>
      </c>
      <c r="AK3662" t="s">
        <v>67</v>
      </c>
      <c r="AL3662" t="s">
        <v>67</v>
      </c>
      <c r="AM3662" t="s">
        <v>67</v>
      </c>
      <c r="AN3662" t="s">
        <v>67</v>
      </c>
      <c r="AO3662" t="s">
        <v>67</v>
      </c>
      <c r="AP3662" t="s">
        <v>4750</v>
      </c>
      <c r="AQ3662" t="s">
        <v>160</v>
      </c>
      <c r="AR3662" t="s">
        <v>67</v>
      </c>
      <c r="AS3662" t="s">
        <v>67</v>
      </c>
      <c r="AT3662" t="s">
        <v>67</v>
      </c>
      <c r="AU3662">
        <v>18</v>
      </c>
      <c r="AV3662">
        <v>2.078460969</v>
      </c>
      <c r="AW3662">
        <v>8</v>
      </c>
      <c r="AX3662">
        <v>0.34641016200000002</v>
      </c>
      <c r="AY3662" t="s">
        <v>67</v>
      </c>
      <c r="AZ3662" t="s">
        <v>67</v>
      </c>
      <c r="BA3662" t="s">
        <v>67</v>
      </c>
      <c r="BB3662">
        <v>-0.81093021600000004</v>
      </c>
      <c r="BC3662">
        <v>5.0694440000000002E-3</v>
      </c>
      <c r="BD3662" t="s">
        <v>5220</v>
      </c>
      <c r="BE3662" t="s">
        <v>67</v>
      </c>
      <c r="BF3662">
        <v>-6.7115605519999999</v>
      </c>
      <c r="BG3662">
        <v>0.8</v>
      </c>
      <c r="BH3662">
        <v>-5.369248442</v>
      </c>
      <c r="BI3662" t="s">
        <v>164</v>
      </c>
      <c r="BJ3662" t="s">
        <v>164</v>
      </c>
      <c r="BK3662" t="s">
        <v>4641</v>
      </c>
    </row>
    <row r="3663" spans="1:63" hidden="1" x14ac:dyDescent="0.35">
      <c r="A3663" t="s">
        <v>4625</v>
      </c>
      <c r="B3663" t="s">
        <v>67</v>
      </c>
      <c r="C3663" t="s">
        <v>67</v>
      </c>
      <c r="D3663" t="s">
        <v>67</v>
      </c>
      <c r="E3663" t="s">
        <v>67</v>
      </c>
      <c r="F3663" t="s">
        <v>66</v>
      </c>
      <c r="G3663" t="s">
        <v>67</v>
      </c>
      <c r="H3663" t="s">
        <v>5219</v>
      </c>
      <c r="I3663" t="s">
        <v>67</v>
      </c>
      <c r="J3663" t="s">
        <v>67</v>
      </c>
      <c r="K3663" t="s">
        <v>67</v>
      </c>
      <c r="L3663" t="s">
        <v>67</v>
      </c>
      <c r="M3663" t="s">
        <v>67</v>
      </c>
      <c r="N3663" t="s">
        <v>67</v>
      </c>
      <c r="O3663" t="s">
        <v>74</v>
      </c>
      <c r="P3663" t="s">
        <v>67</v>
      </c>
      <c r="Q3663" t="s">
        <v>76</v>
      </c>
      <c r="R3663" t="s">
        <v>77</v>
      </c>
      <c r="S3663" t="s">
        <v>4631</v>
      </c>
      <c r="T3663" t="s">
        <v>3472</v>
      </c>
      <c r="U3663" t="s">
        <v>67</v>
      </c>
      <c r="V3663" t="s">
        <v>67</v>
      </c>
      <c r="W3663" t="s">
        <v>80</v>
      </c>
      <c r="X3663" t="s">
        <v>67</v>
      </c>
      <c r="Y3663" t="s">
        <v>67</v>
      </c>
      <c r="Z3663" t="s">
        <v>67</v>
      </c>
      <c r="AA3663">
        <v>3</v>
      </c>
      <c r="AB3663">
        <v>3</v>
      </c>
      <c r="AC3663" t="s">
        <v>67</v>
      </c>
      <c r="AD3663" s="11">
        <v>419.7</v>
      </c>
      <c r="AE3663" s="11">
        <v>28.3</v>
      </c>
      <c r="AF3663" s="11">
        <v>641.70000000000005</v>
      </c>
      <c r="AG3663" s="11">
        <v>28.3</v>
      </c>
      <c r="AH3663">
        <f t="shared" si="114"/>
        <v>222.00000000000006</v>
      </c>
      <c r="AI3663">
        <f t="shared" si="115"/>
        <v>0</v>
      </c>
      <c r="AJ3663" t="s">
        <v>67</v>
      </c>
      <c r="AK3663" t="s">
        <v>67</v>
      </c>
      <c r="AL3663" t="s">
        <v>67</v>
      </c>
      <c r="AM3663" t="s">
        <v>67</v>
      </c>
      <c r="AN3663" t="s">
        <v>67</v>
      </c>
      <c r="AO3663" t="s">
        <v>67</v>
      </c>
      <c r="AP3663" t="s">
        <v>4750</v>
      </c>
      <c r="AQ3663" t="s">
        <v>157</v>
      </c>
      <c r="AR3663" t="s">
        <v>67</v>
      </c>
      <c r="AS3663" t="s">
        <v>67</v>
      </c>
      <c r="AT3663" t="s">
        <v>67</v>
      </c>
      <c r="AU3663">
        <v>13.2</v>
      </c>
      <c r="AV3663">
        <v>1.3856406459999999</v>
      </c>
      <c r="AW3663">
        <v>5.5</v>
      </c>
      <c r="AX3663">
        <v>1.7320508080000001</v>
      </c>
      <c r="AY3663" t="s">
        <v>67</v>
      </c>
      <c r="AZ3663" t="s">
        <v>67</v>
      </c>
      <c r="BA3663" t="s">
        <v>67</v>
      </c>
      <c r="BB3663">
        <v>-0.87546873700000005</v>
      </c>
      <c r="BC3663">
        <v>3.6730946E-2</v>
      </c>
      <c r="BD3663" t="s">
        <v>67</v>
      </c>
      <c r="BE3663" t="s">
        <v>67</v>
      </c>
      <c r="BF3663">
        <v>-4.9093406909999997</v>
      </c>
      <c r="BG3663">
        <v>0.8</v>
      </c>
      <c r="BH3663">
        <v>-3.9274725519999998</v>
      </c>
      <c r="BI3663" t="s">
        <v>164</v>
      </c>
      <c r="BJ3663" t="s">
        <v>164</v>
      </c>
      <c r="BK3663" t="s">
        <v>4641</v>
      </c>
    </row>
    <row r="3664" spans="1:63" hidden="1" x14ac:dyDescent="0.35">
      <c r="A3664" t="s">
        <v>4625</v>
      </c>
      <c r="B3664" t="s">
        <v>67</v>
      </c>
      <c r="C3664" t="s">
        <v>67</v>
      </c>
      <c r="D3664" t="s">
        <v>67</v>
      </c>
      <c r="E3664" t="s">
        <v>67</v>
      </c>
      <c r="F3664" t="s">
        <v>66</v>
      </c>
      <c r="G3664" t="s">
        <v>67</v>
      </c>
      <c r="H3664" t="s">
        <v>5219</v>
      </c>
      <c r="I3664" t="s">
        <v>67</v>
      </c>
      <c r="J3664" t="s">
        <v>67</v>
      </c>
      <c r="K3664" t="s">
        <v>67</v>
      </c>
      <c r="L3664" t="s">
        <v>67</v>
      </c>
      <c r="M3664" t="s">
        <v>67</v>
      </c>
      <c r="N3664" t="s">
        <v>67</v>
      </c>
      <c r="O3664" t="s">
        <v>74</v>
      </c>
      <c r="P3664" t="s">
        <v>67</v>
      </c>
      <c r="Q3664" t="s">
        <v>76</v>
      </c>
      <c r="R3664" t="s">
        <v>77</v>
      </c>
      <c r="S3664" t="s">
        <v>4631</v>
      </c>
      <c r="T3664" t="s">
        <v>3472</v>
      </c>
      <c r="U3664" t="s">
        <v>67</v>
      </c>
      <c r="V3664" t="s">
        <v>67</v>
      </c>
      <c r="W3664" t="s">
        <v>80</v>
      </c>
      <c r="X3664" t="s">
        <v>67</v>
      </c>
      <c r="Y3664" t="s">
        <v>67</v>
      </c>
      <c r="Z3664" t="s">
        <v>67</v>
      </c>
      <c r="AA3664">
        <v>3</v>
      </c>
      <c r="AB3664">
        <v>3</v>
      </c>
      <c r="AC3664" t="s">
        <v>67</v>
      </c>
      <c r="AD3664">
        <v>419.7</v>
      </c>
      <c r="AE3664">
        <v>28.3</v>
      </c>
      <c r="AF3664">
        <v>641.70000000000005</v>
      </c>
      <c r="AG3664">
        <v>28.3</v>
      </c>
      <c r="AH3664">
        <f t="shared" si="114"/>
        <v>222.00000000000006</v>
      </c>
      <c r="AI3664">
        <f t="shared" si="115"/>
        <v>0</v>
      </c>
      <c r="AJ3664" t="s">
        <v>67</v>
      </c>
      <c r="AK3664" t="s">
        <v>67</v>
      </c>
      <c r="AL3664" t="s">
        <v>67</v>
      </c>
      <c r="AM3664" t="s">
        <v>67</v>
      </c>
      <c r="AN3664" t="s">
        <v>67</v>
      </c>
      <c r="AO3664" t="s">
        <v>67</v>
      </c>
      <c r="AP3664" t="s">
        <v>4655</v>
      </c>
      <c r="AQ3664" t="s">
        <v>86</v>
      </c>
      <c r="AR3664" t="s">
        <v>67</v>
      </c>
      <c r="AS3664" t="s">
        <v>67</v>
      </c>
      <c r="AT3664" t="s">
        <v>67</v>
      </c>
      <c r="AU3664">
        <v>21</v>
      </c>
      <c r="AV3664">
        <v>2.598076211</v>
      </c>
      <c r="AW3664">
        <v>23</v>
      </c>
      <c r="AX3664">
        <v>2.598076211</v>
      </c>
      <c r="AY3664" t="s">
        <v>67</v>
      </c>
      <c r="AZ3664" t="s">
        <v>67</v>
      </c>
      <c r="BA3664" t="s">
        <v>67</v>
      </c>
      <c r="BB3664">
        <v>9.0971778000000003E-2</v>
      </c>
      <c r="BC3664">
        <v>9.3553490000000007E-3</v>
      </c>
      <c r="BD3664" t="s">
        <v>67</v>
      </c>
      <c r="BE3664" t="s">
        <v>67</v>
      </c>
      <c r="BF3664">
        <v>0.76980035899999999</v>
      </c>
      <c r="BG3664">
        <v>0.8</v>
      </c>
      <c r="BH3664">
        <v>0.61584028700000004</v>
      </c>
      <c r="BI3664" t="s">
        <v>164</v>
      </c>
      <c r="BJ3664" t="s">
        <v>164</v>
      </c>
      <c r="BK3664" t="s">
        <v>4641</v>
      </c>
    </row>
    <row r="3665" spans="1:63" hidden="1" x14ac:dyDescent="0.35">
      <c r="A3665" t="s">
        <v>4625</v>
      </c>
      <c r="B3665" t="s">
        <v>67</v>
      </c>
      <c r="C3665" t="s">
        <v>67</v>
      </c>
      <c r="D3665" t="s">
        <v>67</v>
      </c>
      <c r="E3665" t="s">
        <v>67</v>
      </c>
      <c r="F3665" t="s">
        <v>66</v>
      </c>
      <c r="G3665" t="s">
        <v>67</v>
      </c>
      <c r="H3665" t="s">
        <v>5219</v>
      </c>
      <c r="I3665" t="s">
        <v>67</v>
      </c>
      <c r="J3665" t="s">
        <v>67</v>
      </c>
      <c r="K3665" t="s">
        <v>67</v>
      </c>
      <c r="L3665" t="s">
        <v>67</v>
      </c>
      <c r="M3665" t="s">
        <v>67</v>
      </c>
      <c r="N3665" t="s">
        <v>67</v>
      </c>
      <c r="O3665" t="s">
        <v>74</v>
      </c>
      <c r="P3665" t="s">
        <v>67</v>
      </c>
      <c r="Q3665" t="s">
        <v>76</v>
      </c>
      <c r="R3665" t="s">
        <v>77</v>
      </c>
      <c r="S3665" t="s">
        <v>4631</v>
      </c>
      <c r="T3665" t="s">
        <v>3472</v>
      </c>
      <c r="U3665" t="s">
        <v>67</v>
      </c>
      <c r="V3665" t="s">
        <v>67</v>
      </c>
      <c r="W3665" t="s">
        <v>1129</v>
      </c>
      <c r="X3665" t="s">
        <v>67</v>
      </c>
      <c r="Y3665" t="s">
        <v>67</v>
      </c>
      <c r="Z3665" t="s">
        <v>67</v>
      </c>
      <c r="AA3665">
        <v>3</v>
      </c>
      <c r="AB3665">
        <v>3</v>
      </c>
      <c r="AC3665" t="s">
        <v>67</v>
      </c>
      <c r="AD3665">
        <v>435.4</v>
      </c>
      <c r="AE3665" s="7">
        <v>28.5</v>
      </c>
      <c r="AF3665">
        <v>659.1</v>
      </c>
      <c r="AG3665" s="7">
        <v>30</v>
      </c>
      <c r="AH3665">
        <f t="shared" si="114"/>
        <v>223.70000000000005</v>
      </c>
      <c r="AI3665">
        <f t="shared" si="115"/>
        <v>1.5</v>
      </c>
      <c r="AJ3665" t="s">
        <v>67</v>
      </c>
      <c r="AK3665" t="s">
        <v>67</v>
      </c>
      <c r="AL3665" t="s">
        <v>67</v>
      </c>
      <c r="AM3665" t="s">
        <v>67</v>
      </c>
      <c r="AN3665" t="s">
        <v>67</v>
      </c>
      <c r="AO3665" t="s">
        <v>67</v>
      </c>
      <c r="AP3665" t="s">
        <v>4359</v>
      </c>
      <c r="AQ3665" t="s">
        <v>157</v>
      </c>
      <c r="AR3665" t="s">
        <v>67</v>
      </c>
      <c r="AS3665" t="s">
        <v>67</v>
      </c>
      <c r="AT3665" t="s">
        <v>67</v>
      </c>
      <c r="AU3665">
        <v>52.3</v>
      </c>
      <c r="AV3665">
        <v>12.643970899999999</v>
      </c>
      <c r="AW3665">
        <v>49.6</v>
      </c>
      <c r="AX3665">
        <v>12.47076581</v>
      </c>
      <c r="AY3665" t="s">
        <v>67</v>
      </c>
      <c r="AZ3665" t="s">
        <v>67</v>
      </c>
      <c r="BA3665" t="s">
        <v>67</v>
      </c>
      <c r="BB3665">
        <v>-5.3005536999999998E-2</v>
      </c>
      <c r="BC3665">
        <v>4.0554195000000001E-2</v>
      </c>
      <c r="BD3665" t="s">
        <v>5220</v>
      </c>
      <c r="BE3665" t="s">
        <v>67</v>
      </c>
      <c r="BF3665">
        <v>-0.21500809100000001</v>
      </c>
      <c r="BG3665">
        <v>0.8</v>
      </c>
      <c r="BH3665">
        <v>-0.17200647199999999</v>
      </c>
      <c r="BI3665" t="s">
        <v>164</v>
      </c>
      <c r="BJ3665" t="s">
        <v>164</v>
      </c>
      <c r="BK3665" t="s">
        <v>4641</v>
      </c>
    </row>
    <row r="3666" spans="1:63" hidden="1" x14ac:dyDescent="0.35">
      <c r="A3666" t="s">
        <v>4625</v>
      </c>
      <c r="B3666" t="s">
        <v>67</v>
      </c>
      <c r="C3666" t="s">
        <v>67</v>
      </c>
      <c r="D3666" t="s">
        <v>67</v>
      </c>
      <c r="E3666" t="s">
        <v>67</v>
      </c>
      <c r="F3666" t="s">
        <v>66</v>
      </c>
      <c r="G3666" t="s">
        <v>67</v>
      </c>
      <c r="H3666" t="s">
        <v>5219</v>
      </c>
      <c r="I3666" t="s">
        <v>67</v>
      </c>
      <c r="J3666" t="s">
        <v>67</v>
      </c>
      <c r="K3666" t="s">
        <v>67</v>
      </c>
      <c r="L3666" t="s">
        <v>67</v>
      </c>
      <c r="M3666" t="s">
        <v>67</v>
      </c>
      <c r="N3666" t="s">
        <v>67</v>
      </c>
      <c r="O3666" t="s">
        <v>74</v>
      </c>
      <c r="P3666" t="s">
        <v>67</v>
      </c>
      <c r="Q3666" t="s">
        <v>76</v>
      </c>
      <c r="R3666" t="s">
        <v>77</v>
      </c>
      <c r="S3666" t="s">
        <v>4631</v>
      </c>
      <c r="T3666" t="s">
        <v>3472</v>
      </c>
      <c r="U3666" t="s">
        <v>67</v>
      </c>
      <c r="V3666" t="s">
        <v>67</v>
      </c>
      <c r="W3666" t="s">
        <v>80</v>
      </c>
      <c r="X3666" t="s">
        <v>67</v>
      </c>
      <c r="Y3666" t="s">
        <v>67</v>
      </c>
      <c r="Z3666" t="s">
        <v>67</v>
      </c>
      <c r="AA3666">
        <v>3</v>
      </c>
      <c r="AB3666">
        <v>3</v>
      </c>
      <c r="AC3666" t="s">
        <v>67</v>
      </c>
      <c r="AD3666">
        <v>419.7</v>
      </c>
      <c r="AE3666">
        <v>28.3</v>
      </c>
      <c r="AF3666">
        <v>641.70000000000005</v>
      </c>
      <c r="AG3666">
        <v>28.3</v>
      </c>
      <c r="AH3666">
        <f t="shared" si="114"/>
        <v>222.00000000000006</v>
      </c>
      <c r="AI3666">
        <f t="shared" si="115"/>
        <v>0</v>
      </c>
      <c r="AJ3666" t="s">
        <v>67</v>
      </c>
      <c r="AK3666" t="s">
        <v>67</v>
      </c>
      <c r="AL3666" t="s">
        <v>67</v>
      </c>
      <c r="AM3666" t="s">
        <v>67</v>
      </c>
      <c r="AN3666" t="s">
        <v>67</v>
      </c>
      <c r="AO3666" t="s">
        <v>67</v>
      </c>
      <c r="AP3666" t="s">
        <v>4359</v>
      </c>
      <c r="AQ3666" t="s">
        <v>157</v>
      </c>
      <c r="AR3666" t="s">
        <v>67</v>
      </c>
      <c r="AS3666" t="s">
        <v>67</v>
      </c>
      <c r="AT3666" t="s">
        <v>67</v>
      </c>
      <c r="AU3666">
        <v>52.3</v>
      </c>
      <c r="AV3666">
        <v>12.643970899999999</v>
      </c>
      <c r="AW3666">
        <v>53.3</v>
      </c>
      <c r="AX3666">
        <v>12.643970899999999</v>
      </c>
      <c r="AY3666" t="s">
        <v>67</v>
      </c>
      <c r="AZ3666" t="s">
        <v>67</v>
      </c>
      <c r="BA3666" t="s">
        <v>67</v>
      </c>
      <c r="BB3666">
        <v>1.8939959999999999E-2</v>
      </c>
      <c r="BC3666">
        <v>3.8240600999999999E-2</v>
      </c>
      <c r="BD3666" t="s">
        <v>67</v>
      </c>
      <c r="BE3666" t="s">
        <v>67</v>
      </c>
      <c r="BF3666">
        <v>7.9089077999999993E-2</v>
      </c>
      <c r="BG3666">
        <v>0.8</v>
      </c>
      <c r="BH3666">
        <v>6.3271261999999995E-2</v>
      </c>
      <c r="BI3666" t="s">
        <v>164</v>
      </c>
      <c r="BJ3666" t="s">
        <v>164</v>
      </c>
      <c r="BK3666" t="s">
        <v>4641</v>
      </c>
    </row>
    <row r="3667" spans="1:63" hidden="1" x14ac:dyDescent="0.35">
      <c r="A3667" t="s">
        <v>4625</v>
      </c>
      <c r="B3667" t="s">
        <v>67</v>
      </c>
      <c r="C3667" t="s">
        <v>67</v>
      </c>
      <c r="D3667" t="s">
        <v>67</v>
      </c>
      <c r="E3667" t="s">
        <v>67</v>
      </c>
      <c r="F3667" t="s">
        <v>66</v>
      </c>
      <c r="G3667" t="s">
        <v>67</v>
      </c>
      <c r="H3667" t="s">
        <v>5219</v>
      </c>
      <c r="I3667" t="s">
        <v>67</v>
      </c>
      <c r="J3667" t="s">
        <v>67</v>
      </c>
      <c r="K3667" t="s">
        <v>67</v>
      </c>
      <c r="L3667" t="s">
        <v>67</v>
      </c>
      <c r="M3667" t="s">
        <v>67</v>
      </c>
      <c r="N3667" t="s">
        <v>67</v>
      </c>
      <c r="O3667" t="s">
        <v>74</v>
      </c>
      <c r="P3667" t="s">
        <v>67</v>
      </c>
      <c r="Q3667" t="s">
        <v>76</v>
      </c>
      <c r="R3667" t="s">
        <v>77</v>
      </c>
      <c r="S3667" t="s">
        <v>4631</v>
      </c>
      <c r="T3667" t="s">
        <v>3472</v>
      </c>
      <c r="U3667" t="s">
        <v>67</v>
      </c>
      <c r="V3667" t="s">
        <v>67</v>
      </c>
      <c r="W3667" t="s">
        <v>904</v>
      </c>
      <c r="X3667" t="s">
        <v>67</v>
      </c>
      <c r="Y3667" t="s">
        <v>67</v>
      </c>
      <c r="Z3667" t="s">
        <v>67</v>
      </c>
      <c r="AA3667">
        <v>3</v>
      </c>
      <c r="AB3667">
        <v>3</v>
      </c>
      <c r="AC3667" t="s">
        <v>67</v>
      </c>
      <c r="AD3667">
        <v>435.4</v>
      </c>
      <c r="AE3667" s="7">
        <v>28.5</v>
      </c>
      <c r="AF3667">
        <v>426.7</v>
      </c>
      <c r="AG3667" s="7">
        <v>30</v>
      </c>
      <c r="AH3667">
        <f t="shared" si="114"/>
        <v>-8.6999999999999886</v>
      </c>
      <c r="AI3667">
        <f t="shared" si="115"/>
        <v>1.5</v>
      </c>
      <c r="AJ3667" t="s">
        <v>67</v>
      </c>
      <c r="AK3667" t="s">
        <v>67</v>
      </c>
      <c r="AL3667" t="s">
        <v>67</v>
      </c>
      <c r="AM3667" t="s">
        <v>67</v>
      </c>
      <c r="AN3667" t="s">
        <v>67</v>
      </c>
      <c r="AO3667" t="s">
        <v>67</v>
      </c>
      <c r="AP3667" t="s">
        <v>4359</v>
      </c>
      <c r="AQ3667" t="s">
        <v>157</v>
      </c>
      <c r="AR3667" t="s">
        <v>67</v>
      </c>
      <c r="AS3667" t="s">
        <v>67</v>
      </c>
      <c r="AT3667" t="s">
        <v>67</v>
      </c>
      <c r="AU3667">
        <v>52.3</v>
      </c>
      <c r="AV3667">
        <v>12.643970899999999</v>
      </c>
      <c r="AW3667">
        <v>48</v>
      </c>
      <c r="AX3667">
        <v>13.509996299999999</v>
      </c>
      <c r="AY3667" t="s">
        <v>67</v>
      </c>
      <c r="AZ3667" t="s">
        <v>67</v>
      </c>
      <c r="BA3667" t="s">
        <v>67</v>
      </c>
      <c r="BB3667">
        <v>-8.5795360000000001E-2</v>
      </c>
      <c r="BC3667">
        <v>4.5888644999999999E-2</v>
      </c>
      <c r="BD3667" t="s">
        <v>5220</v>
      </c>
      <c r="BE3667" t="s">
        <v>67</v>
      </c>
      <c r="BF3667">
        <v>-0.32864188799999999</v>
      </c>
      <c r="BG3667">
        <v>0.8</v>
      </c>
      <c r="BH3667">
        <v>-0.26291351099999999</v>
      </c>
      <c r="BI3667" t="s">
        <v>164</v>
      </c>
      <c r="BJ3667" t="s">
        <v>164</v>
      </c>
      <c r="BK3667" t="s">
        <v>4641</v>
      </c>
    </row>
    <row r="3668" spans="1:63" hidden="1" x14ac:dyDescent="0.35">
      <c r="A3668" t="s">
        <v>4625</v>
      </c>
      <c r="B3668" t="s">
        <v>67</v>
      </c>
      <c r="C3668" t="s">
        <v>67</v>
      </c>
      <c r="D3668" t="s">
        <v>67</v>
      </c>
      <c r="E3668" t="s">
        <v>67</v>
      </c>
      <c r="F3668" t="s">
        <v>66</v>
      </c>
      <c r="G3668" t="s">
        <v>67</v>
      </c>
      <c r="H3668" t="s">
        <v>5221</v>
      </c>
      <c r="I3668" t="s">
        <v>67</v>
      </c>
      <c r="J3668" t="s">
        <v>67</v>
      </c>
      <c r="K3668" t="s">
        <v>67</v>
      </c>
      <c r="L3668" t="s">
        <v>67</v>
      </c>
      <c r="M3668" t="s">
        <v>67</v>
      </c>
      <c r="N3668" t="s">
        <v>67</v>
      </c>
      <c r="O3668" t="s">
        <v>74</v>
      </c>
      <c r="P3668" t="s">
        <v>67</v>
      </c>
      <c r="Q3668" t="s">
        <v>76</v>
      </c>
      <c r="R3668" t="s">
        <v>77</v>
      </c>
      <c r="S3668" t="s">
        <v>4650</v>
      </c>
      <c r="T3668" t="s">
        <v>1577</v>
      </c>
      <c r="U3668" t="s">
        <v>67</v>
      </c>
      <c r="V3668" t="s">
        <v>67</v>
      </c>
      <c r="W3668" t="s">
        <v>80</v>
      </c>
      <c r="X3668" t="s">
        <v>67</v>
      </c>
      <c r="Y3668" t="s">
        <v>67</v>
      </c>
      <c r="Z3668" t="s">
        <v>67</v>
      </c>
      <c r="AA3668">
        <v>3</v>
      </c>
      <c r="AB3668">
        <v>3</v>
      </c>
      <c r="AC3668" t="s">
        <v>67</v>
      </c>
      <c r="AD3668">
        <v>667.1</v>
      </c>
      <c r="AE3668">
        <v>18</v>
      </c>
      <c r="AF3668">
        <v>1009</v>
      </c>
      <c r="AG3668">
        <v>18</v>
      </c>
      <c r="AH3668">
        <f t="shared" si="114"/>
        <v>341.9</v>
      </c>
      <c r="AI3668">
        <f t="shared" si="115"/>
        <v>0</v>
      </c>
      <c r="AJ3668" t="s">
        <v>67</v>
      </c>
      <c r="AK3668" t="s">
        <v>67</v>
      </c>
      <c r="AL3668" t="s">
        <v>67</v>
      </c>
      <c r="AM3668" t="s">
        <v>67</v>
      </c>
      <c r="AN3668" t="s">
        <v>67</v>
      </c>
      <c r="AO3668" t="s">
        <v>67</v>
      </c>
      <c r="AP3668" t="s">
        <v>4694</v>
      </c>
      <c r="AQ3668" t="s">
        <v>139</v>
      </c>
      <c r="AR3668" t="s">
        <v>67</v>
      </c>
      <c r="AS3668" t="s">
        <v>67</v>
      </c>
      <c r="AT3668" t="s">
        <v>67</v>
      </c>
      <c r="AU3668">
        <v>158.4</v>
      </c>
      <c r="AV3668">
        <v>0.77942286299999997</v>
      </c>
      <c r="AW3668">
        <v>160</v>
      </c>
      <c r="AX3668">
        <v>0.86602540400000005</v>
      </c>
      <c r="AY3668" t="s">
        <v>67</v>
      </c>
      <c r="AZ3668" t="s">
        <v>67</v>
      </c>
      <c r="BA3668" t="s">
        <v>67</v>
      </c>
      <c r="BB3668">
        <v>1.0050336E-2</v>
      </c>
      <c r="BC3668" s="1">
        <v>1.7799999999999999E-5</v>
      </c>
      <c r="BD3668" t="s">
        <v>67</v>
      </c>
      <c r="BE3668" t="s">
        <v>67</v>
      </c>
      <c r="BF3668">
        <v>1.942070813</v>
      </c>
      <c r="BG3668">
        <v>0.8</v>
      </c>
      <c r="BH3668">
        <v>1.55365665</v>
      </c>
      <c r="BI3668" t="s">
        <v>164</v>
      </c>
      <c r="BJ3668" t="s">
        <v>164</v>
      </c>
      <c r="BK3668" t="s">
        <v>4641</v>
      </c>
    </row>
    <row r="3669" spans="1:63" hidden="1" x14ac:dyDescent="0.35">
      <c r="A3669" t="s">
        <v>4625</v>
      </c>
      <c r="B3669" t="s">
        <v>67</v>
      </c>
      <c r="C3669" t="s">
        <v>67</v>
      </c>
      <c r="D3669" t="s">
        <v>67</v>
      </c>
      <c r="E3669" t="s">
        <v>67</v>
      </c>
      <c r="F3669" t="s">
        <v>66</v>
      </c>
      <c r="G3669" t="s">
        <v>67</v>
      </c>
      <c r="H3669" t="s">
        <v>5221</v>
      </c>
      <c r="I3669" t="s">
        <v>67</v>
      </c>
      <c r="J3669" t="s">
        <v>67</v>
      </c>
      <c r="K3669" t="s">
        <v>67</v>
      </c>
      <c r="L3669" t="s">
        <v>67</v>
      </c>
      <c r="M3669" t="s">
        <v>67</v>
      </c>
      <c r="N3669" t="s">
        <v>67</v>
      </c>
      <c r="O3669" t="s">
        <v>74</v>
      </c>
      <c r="P3669" t="s">
        <v>67</v>
      </c>
      <c r="Q3669" t="s">
        <v>76</v>
      </c>
      <c r="R3669" t="s">
        <v>77</v>
      </c>
      <c r="S3669" t="s">
        <v>4650</v>
      </c>
      <c r="T3669" t="s">
        <v>1577</v>
      </c>
      <c r="U3669" t="s">
        <v>67</v>
      </c>
      <c r="V3669" t="s">
        <v>67</v>
      </c>
      <c r="W3669" t="s">
        <v>80</v>
      </c>
      <c r="X3669" t="s">
        <v>67</v>
      </c>
      <c r="Y3669" t="s">
        <v>67</v>
      </c>
      <c r="Z3669" t="s">
        <v>67</v>
      </c>
      <c r="AA3669">
        <v>3</v>
      </c>
      <c r="AB3669">
        <v>3</v>
      </c>
      <c r="AC3669" t="s">
        <v>67</v>
      </c>
      <c r="AD3669">
        <v>667.1</v>
      </c>
      <c r="AE3669">
        <v>19</v>
      </c>
      <c r="AF3669">
        <v>2232</v>
      </c>
      <c r="AG3669">
        <v>18</v>
      </c>
      <c r="AH3669">
        <f t="shared" si="114"/>
        <v>1564.9</v>
      </c>
      <c r="AI3669">
        <f t="shared" si="115"/>
        <v>-1</v>
      </c>
      <c r="AJ3669" t="s">
        <v>67</v>
      </c>
      <c r="AK3669" t="s">
        <v>67</v>
      </c>
      <c r="AL3669" t="s">
        <v>67</v>
      </c>
      <c r="AM3669" t="s">
        <v>67</v>
      </c>
      <c r="AN3669" t="s">
        <v>67</v>
      </c>
      <c r="AO3669" t="s">
        <v>67</v>
      </c>
      <c r="AP3669" t="s">
        <v>4694</v>
      </c>
      <c r="AQ3669" t="s">
        <v>139</v>
      </c>
      <c r="AR3669" t="s">
        <v>67</v>
      </c>
      <c r="AS3669" t="s">
        <v>67</v>
      </c>
      <c r="AT3669" t="s">
        <v>67</v>
      </c>
      <c r="AU3669">
        <v>158.4</v>
      </c>
      <c r="AV3669">
        <v>0.77942286299999997</v>
      </c>
      <c r="AW3669">
        <v>164.9</v>
      </c>
      <c r="AX3669">
        <v>1.9052558879999999</v>
      </c>
      <c r="AY3669" t="s">
        <v>67</v>
      </c>
      <c r="AZ3669" t="s">
        <v>67</v>
      </c>
      <c r="BA3669" t="s">
        <v>67</v>
      </c>
      <c r="BB3669">
        <v>4.0215750000000001E-2</v>
      </c>
      <c r="BC3669" s="1">
        <v>5.2599999999999998E-5</v>
      </c>
      <c r="BD3669" t="s">
        <v>67</v>
      </c>
      <c r="BE3669" t="s">
        <v>67</v>
      </c>
      <c r="BF3669">
        <v>4.4655350130000002</v>
      </c>
      <c r="BG3669">
        <v>0.8</v>
      </c>
      <c r="BH3669">
        <v>3.5724280099999999</v>
      </c>
      <c r="BI3669" t="s">
        <v>164</v>
      </c>
      <c r="BJ3669" t="s">
        <v>164</v>
      </c>
      <c r="BK3669" t="s">
        <v>4641</v>
      </c>
    </row>
    <row r="3670" spans="1:63" hidden="1" x14ac:dyDescent="0.35">
      <c r="A3670" t="s">
        <v>4625</v>
      </c>
      <c r="B3670" t="s">
        <v>67</v>
      </c>
      <c r="C3670" t="s">
        <v>67</v>
      </c>
      <c r="D3670" t="s">
        <v>67</v>
      </c>
      <c r="E3670" t="s">
        <v>67</v>
      </c>
      <c r="F3670" t="s">
        <v>66</v>
      </c>
      <c r="G3670" t="s">
        <v>67</v>
      </c>
      <c r="H3670" t="s">
        <v>5221</v>
      </c>
      <c r="I3670" t="s">
        <v>67</v>
      </c>
      <c r="J3670" t="s">
        <v>67</v>
      </c>
      <c r="K3670" t="s">
        <v>67</v>
      </c>
      <c r="L3670" t="s">
        <v>67</v>
      </c>
      <c r="M3670" t="s">
        <v>67</v>
      </c>
      <c r="N3670" t="s">
        <v>67</v>
      </c>
      <c r="O3670" t="s">
        <v>74</v>
      </c>
      <c r="P3670" t="s">
        <v>67</v>
      </c>
      <c r="Q3670" t="s">
        <v>76</v>
      </c>
      <c r="R3670" t="s">
        <v>77</v>
      </c>
      <c r="S3670" t="s">
        <v>4650</v>
      </c>
      <c r="T3670" t="s">
        <v>1577</v>
      </c>
      <c r="U3670" t="s">
        <v>67</v>
      </c>
      <c r="V3670" t="s">
        <v>67</v>
      </c>
      <c r="W3670" t="s">
        <v>80</v>
      </c>
      <c r="X3670" t="s">
        <v>67</v>
      </c>
      <c r="Y3670" t="s">
        <v>67</v>
      </c>
      <c r="Z3670" t="s">
        <v>67</v>
      </c>
      <c r="AA3670">
        <v>3</v>
      </c>
      <c r="AB3670">
        <v>3</v>
      </c>
      <c r="AC3670" t="s">
        <v>67</v>
      </c>
      <c r="AD3670">
        <v>667.1</v>
      </c>
      <c r="AE3670">
        <v>18</v>
      </c>
      <c r="AF3670">
        <v>1009</v>
      </c>
      <c r="AG3670">
        <v>18</v>
      </c>
      <c r="AH3670">
        <f t="shared" si="114"/>
        <v>341.9</v>
      </c>
      <c r="AI3670">
        <f t="shared" si="115"/>
        <v>0</v>
      </c>
      <c r="AJ3670" t="s">
        <v>67</v>
      </c>
      <c r="AK3670" t="s">
        <v>67</v>
      </c>
      <c r="AL3670" t="s">
        <v>67</v>
      </c>
      <c r="AM3670" t="s">
        <v>67</v>
      </c>
      <c r="AN3670" t="s">
        <v>67</v>
      </c>
      <c r="AO3670" t="s">
        <v>67</v>
      </c>
      <c r="AP3670" t="s">
        <v>5222</v>
      </c>
      <c r="AQ3670" t="s">
        <v>86</v>
      </c>
      <c r="AR3670" t="s">
        <v>67</v>
      </c>
      <c r="AS3670" t="s">
        <v>67</v>
      </c>
      <c r="AT3670" t="s">
        <v>67</v>
      </c>
      <c r="AU3670">
        <v>30</v>
      </c>
      <c r="AV3670">
        <v>13.856406460000001</v>
      </c>
      <c r="AW3670">
        <v>34</v>
      </c>
      <c r="AX3670">
        <v>10.39230485</v>
      </c>
      <c r="AY3670" t="s">
        <v>67</v>
      </c>
      <c r="AZ3670" t="s">
        <v>67</v>
      </c>
      <c r="BA3670" t="s">
        <v>67</v>
      </c>
      <c r="BB3670">
        <v>0.125163143</v>
      </c>
      <c r="BC3670">
        <v>0.10225297999999999</v>
      </c>
      <c r="BD3670" t="s">
        <v>67</v>
      </c>
      <c r="BE3670" t="s">
        <v>67</v>
      </c>
      <c r="BF3670">
        <v>0.326598632</v>
      </c>
      <c r="BG3670">
        <v>0.8</v>
      </c>
      <c r="BH3670">
        <v>0.26127890599999998</v>
      </c>
      <c r="BI3670" t="s">
        <v>164</v>
      </c>
      <c r="BJ3670" t="s">
        <v>164</v>
      </c>
      <c r="BK3670" t="s">
        <v>4641</v>
      </c>
    </row>
    <row r="3671" spans="1:63" hidden="1" x14ac:dyDescent="0.35">
      <c r="A3671" t="s">
        <v>4625</v>
      </c>
      <c r="B3671" t="s">
        <v>67</v>
      </c>
      <c r="C3671" t="s">
        <v>67</v>
      </c>
      <c r="D3671" t="s">
        <v>67</v>
      </c>
      <c r="E3671" t="s">
        <v>67</v>
      </c>
      <c r="F3671" t="s">
        <v>66</v>
      </c>
      <c r="G3671" t="s">
        <v>67</v>
      </c>
      <c r="H3671" t="s">
        <v>5221</v>
      </c>
      <c r="I3671" t="s">
        <v>67</v>
      </c>
      <c r="J3671" t="s">
        <v>67</v>
      </c>
      <c r="K3671" t="s">
        <v>67</v>
      </c>
      <c r="L3671" t="s">
        <v>67</v>
      </c>
      <c r="M3671" t="s">
        <v>67</v>
      </c>
      <c r="N3671" t="s">
        <v>67</v>
      </c>
      <c r="O3671" t="s">
        <v>74</v>
      </c>
      <c r="P3671" t="s">
        <v>67</v>
      </c>
      <c r="Q3671" t="s">
        <v>76</v>
      </c>
      <c r="R3671" t="s">
        <v>77</v>
      </c>
      <c r="S3671" t="s">
        <v>4650</v>
      </c>
      <c r="T3671" t="s">
        <v>1577</v>
      </c>
      <c r="U3671" t="s">
        <v>67</v>
      </c>
      <c r="V3671" t="s">
        <v>67</v>
      </c>
      <c r="W3671" t="s">
        <v>80</v>
      </c>
      <c r="X3671" t="s">
        <v>67</v>
      </c>
      <c r="Y3671" t="s">
        <v>67</v>
      </c>
      <c r="Z3671" t="s">
        <v>67</v>
      </c>
      <c r="AA3671">
        <v>3</v>
      </c>
      <c r="AB3671">
        <v>3</v>
      </c>
      <c r="AC3671" t="s">
        <v>67</v>
      </c>
      <c r="AD3671">
        <v>667.1</v>
      </c>
      <c r="AE3671">
        <v>18</v>
      </c>
      <c r="AF3671">
        <v>1009</v>
      </c>
      <c r="AG3671">
        <v>18</v>
      </c>
      <c r="AH3671">
        <f t="shared" si="114"/>
        <v>341.9</v>
      </c>
      <c r="AI3671">
        <f t="shared" si="115"/>
        <v>0</v>
      </c>
      <c r="AJ3671" t="s">
        <v>67</v>
      </c>
      <c r="AK3671" t="s">
        <v>67</v>
      </c>
      <c r="AL3671" t="s">
        <v>67</v>
      </c>
      <c r="AM3671" t="s">
        <v>67</v>
      </c>
      <c r="AN3671" t="s">
        <v>67</v>
      </c>
      <c r="AO3671" t="s">
        <v>67</v>
      </c>
      <c r="AP3671" t="s">
        <v>5222</v>
      </c>
      <c r="AQ3671" t="s">
        <v>86</v>
      </c>
      <c r="AR3671" t="s">
        <v>67</v>
      </c>
      <c r="AS3671" t="s">
        <v>67</v>
      </c>
      <c r="AT3671" t="s">
        <v>67</v>
      </c>
      <c r="AU3671">
        <v>30</v>
      </c>
      <c r="AV3671">
        <v>13.856406460000001</v>
      </c>
      <c r="AW3671">
        <v>60</v>
      </c>
      <c r="AX3671">
        <v>22.5166605</v>
      </c>
      <c r="AY3671" t="s">
        <v>67</v>
      </c>
      <c r="AZ3671" t="s">
        <v>67</v>
      </c>
      <c r="BA3671" t="s">
        <v>67</v>
      </c>
      <c r="BB3671">
        <v>0.69314718099999995</v>
      </c>
      <c r="BC3671">
        <v>0.11805555600000001</v>
      </c>
      <c r="BD3671" t="s">
        <v>67</v>
      </c>
      <c r="BE3671" t="s">
        <v>67</v>
      </c>
      <c r="BF3671">
        <v>1.6047140849999999</v>
      </c>
      <c r="BG3671">
        <v>0.8</v>
      </c>
      <c r="BH3671">
        <v>1.283771268</v>
      </c>
      <c r="BI3671" t="s">
        <v>164</v>
      </c>
      <c r="BJ3671" t="s">
        <v>164</v>
      </c>
      <c r="BK3671" t="s">
        <v>4641</v>
      </c>
    </row>
    <row r="3672" spans="1:63" hidden="1" x14ac:dyDescent="0.35">
      <c r="A3672" t="s">
        <v>4625</v>
      </c>
      <c r="B3672" t="s">
        <v>67</v>
      </c>
      <c r="C3672" t="s">
        <v>67</v>
      </c>
      <c r="D3672" t="s">
        <v>67</v>
      </c>
      <c r="E3672" t="s">
        <v>67</v>
      </c>
      <c r="F3672" t="s">
        <v>66</v>
      </c>
      <c r="G3672" t="s">
        <v>67</v>
      </c>
      <c r="H3672" t="s">
        <v>5223</v>
      </c>
      <c r="I3672" t="s">
        <v>67</v>
      </c>
      <c r="J3672" t="s">
        <v>67</v>
      </c>
      <c r="K3672" t="s">
        <v>67</v>
      </c>
      <c r="L3672" t="s">
        <v>67</v>
      </c>
      <c r="M3672" t="s">
        <v>67</v>
      </c>
      <c r="N3672" t="s">
        <v>67</v>
      </c>
      <c r="O3672" t="s">
        <v>74</v>
      </c>
      <c r="P3672" t="s">
        <v>67</v>
      </c>
      <c r="Q3672" t="s">
        <v>76</v>
      </c>
      <c r="R3672" t="s">
        <v>109</v>
      </c>
      <c r="S3672" t="s">
        <v>4645</v>
      </c>
      <c r="T3672" t="s">
        <v>5224</v>
      </c>
      <c r="U3672" t="s">
        <v>67</v>
      </c>
      <c r="V3672" t="s">
        <v>67</v>
      </c>
      <c r="W3672" t="s">
        <v>80</v>
      </c>
      <c r="X3672" t="s">
        <v>67</v>
      </c>
      <c r="Y3672" t="s">
        <v>67</v>
      </c>
      <c r="Z3672" t="s">
        <v>67</v>
      </c>
      <c r="AA3672">
        <v>12</v>
      </c>
      <c r="AB3672">
        <v>12</v>
      </c>
      <c r="AC3672" t="s">
        <v>67</v>
      </c>
      <c r="AD3672">
        <v>430</v>
      </c>
      <c r="AE3672">
        <v>24.2</v>
      </c>
      <c r="AF3672">
        <v>1168</v>
      </c>
      <c r="AG3672">
        <v>24.2</v>
      </c>
      <c r="AH3672">
        <f t="shared" si="114"/>
        <v>738</v>
      </c>
      <c r="AI3672">
        <f t="shared" si="115"/>
        <v>0</v>
      </c>
      <c r="AJ3672" t="s">
        <v>67</v>
      </c>
      <c r="AK3672" t="s">
        <v>67</v>
      </c>
      <c r="AL3672" t="s">
        <v>67</v>
      </c>
      <c r="AM3672" t="s">
        <v>67</v>
      </c>
      <c r="AN3672" t="s">
        <v>67</v>
      </c>
      <c r="AO3672" t="s">
        <v>67</v>
      </c>
      <c r="AP3672" t="s">
        <v>5225</v>
      </c>
      <c r="AQ3672" t="s">
        <v>115</v>
      </c>
      <c r="AR3672" t="s">
        <v>67</v>
      </c>
      <c r="AS3672" t="s">
        <v>67</v>
      </c>
      <c r="AT3672" t="s">
        <v>67</v>
      </c>
      <c r="AU3672">
        <v>0.48</v>
      </c>
      <c r="AV3672">
        <v>6.9282031999999993E-2</v>
      </c>
      <c r="AW3672">
        <v>0.38</v>
      </c>
      <c r="AX3672">
        <v>3.4641020000000002E-3</v>
      </c>
      <c r="AY3672" t="s">
        <v>67</v>
      </c>
      <c r="AZ3672" t="s">
        <v>67</v>
      </c>
      <c r="BA3672" t="s">
        <v>67</v>
      </c>
      <c r="BB3672">
        <v>-0.23361485100000001</v>
      </c>
      <c r="BC3672">
        <v>1.7430360000000001E-3</v>
      </c>
      <c r="BD3672" t="s">
        <v>67</v>
      </c>
      <c r="BE3672" t="s">
        <v>67</v>
      </c>
      <c r="BF3672">
        <v>-2.0386946749999999</v>
      </c>
      <c r="BG3672">
        <v>0.96551724100000003</v>
      </c>
      <c r="BH3672">
        <v>-1.9683948579999999</v>
      </c>
      <c r="BI3672" t="s">
        <v>164</v>
      </c>
      <c r="BJ3672" t="s">
        <v>164</v>
      </c>
      <c r="BK3672" t="s">
        <v>67</v>
      </c>
    </row>
    <row r="3673" spans="1:63" hidden="1" x14ac:dyDescent="0.35">
      <c r="A3673" t="s">
        <v>4625</v>
      </c>
      <c r="B3673" t="s">
        <v>67</v>
      </c>
      <c r="C3673" t="s">
        <v>67</v>
      </c>
      <c r="D3673" t="s">
        <v>67</v>
      </c>
      <c r="E3673" t="s">
        <v>67</v>
      </c>
      <c r="F3673" t="s">
        <v>66</v>
      </c>
      <c r="G3673" t="s">
        <v>67</v>
      </c>
      <c r="H3673" t="s">
        <v>5223</v>
      </c>
      <c r="I3673" t="s">
        <v>67</v>
      </c>
      <c r="J3673" t="s">
        <v>67</v>
      </c>
      <c r="K3673" t="s">
        <v>67</v>
      </c>
      <c r="L3673" t="s">
        <v>67</v>
      </c>
      <c r="M3673" t="s">
        <v>67</v>
      </c>
      <c r="N3673" t="s">
        <v>67</v>
      </c>
      <c r="O3673" t="s">
        <v>74</v>
      </c>
      <c r="P3673" t="s">
        <v>67</v>
      </c>
      <c r="Q3673" t="s">
        <v>76</v>
      </c>
      <c r="R3673" t="s">
        <v>109</v>
      </c>
      <c r="S3673" t="s">
        <v>4645</v>
      </c>
      <c r="T3673" t="s">
        <v>5224</v>
      </c>
      <c r="U3673" t="s">
        <v>67</v>
      </c>
      <c r="V3673" t="s">
        <v>67</v>
      </c>
      <c r="W3673" t="s">
        <v>80</v>
      </c>
      <c r="X3673" t="s">
        <v>67</v>
      </c>
      <c r="Y3673" t="s">
        <v>67</v>
      </c>
      <c r="Z3673" t="s">
        <v>67</v>
      </c>
      <c r="AA3673">
        <v>12</v>
      </c>
      <c r="AB3673">
        <v>12</v>
      </c>
      <c r="AC3673" t="s">
        <v>67</v>
      </c>
      <c r="AD3673">
        <v>430</v>
      </c>
      <c r="AE3673">
        <v>24.2</v>
      </c>
      <c r="AF3673">
        <v>1168</v>
      </c>
      <c r="AG3673">
        <v>24.2</v>
      </c>
      <c r="AH3673">
        <f t="shared" si="114"/>
        <v>738</v>
      </c>
      <c r="AI3673">
        <f t="shared" si="115"/>
        <v>0</v>
      </c>
      <c r="AJ3673" t="s">
        <v>67</v>
      </c>
      <c r="AK3673" t="s">
        <v>67</v>
      </c>
      <c r="AL3673" t="s">
        <v>67</v>
      </c>
      <c r="AM3673" t="s">
        <v>67</v>
      </c>
      <c r="AN3673" t="s">
        <v>67</v>
      </c>
      <c r="AO3673" t="s">
        <v>67</v>
      </c>
      <c r="AP3673" t="s">
        <v>5225</v>
      </c>
      <c r="AQ3673" t="s">
        <v>115</v>
      </c>
      <c r="AR3673" t="s">
        <v>67</v>
      </c>
      <c r="AS3673" t="s">
        <v>67</v>
      </c>
      <c r="AT3673" t="s">
        <v>67</v>
      </c>
      <c r="AU3673">
        <v>0.48</v>
      </c>
      <c r="AV3673">
        <v>6.9282031999999993E-2</v>
      </c>
      <c r="AW3673">
        <v>0.32</v>
      </c>
      <c r="AX3673">
        <v>1.0392304999999999E-2</v>
      </c>
      <c r="AY3673" t="s">
        <v>67</v>
      </c>
      <c r="AZ3673" t="s">
        <v>67</v>
      </c>
      <c r="BA3673" t="s">
        <v>67</v>
      </c>
      <c r="BB3673">
        <v>-0.40546510800000002</v>
      </c>
      <c r="BC3673">
        <v>1.8240019999999999E-3</v>
      </c>
      <c r="BD3673" t="s">
        <v>67</v>
      </c>
      <c r="BE3673" t="s">
        <v>67</v>
      </c>
      <c r="BF3673">
        <v>-3.2298526029999999</v>
      </c>
      <c r="BG3673">
        <v>0.96551724100000003</v>
      </c>
      <c r="BH3673">
        <v>-3.1184783760000001</v>
      </c>
      <c r="BI3673" t="s">
        <v>164</v>
      </c>
      <c r="BJ3673" t="s">
        <v>164</v>
      </c>
      <c r="BK3673" t="s">
        <v>67</v>
      </c>
    </row>
    <row r="3674" spans="1:63" hidden="1" x14ac:dyDescent="0.35">
      <c r="A3674" t="s">
        <v>4625</v>
      </c>
      <c r="B3674" t="s">
        <v>67</v>
      </c>
      <c r="C3674" t="s">
        <v>67</v>
      </c>
      <c r="D3674" t="s">
        <v>67</v>
      </c>
      <c r="E3674" t="s">
        <v>67</v>
      </c>
      <c r="F3674" t="s">
        <v>66</v>
      </c>
      <c r="G3674" t="s">
        <v>67</v>
      </c>
      <c r="H3674" t="s">
        <v>5223</v>
      </c>
      <c r="I3674" t="s">
        <v>67</v>
      </c>
      <c r="J3674" t="s">
        <v>67</v>
      </c>
      <c r="K3674" t="s">
        <v>67</v>
      </c>
      <c r="L3674" t="s">
        <v>67</v>
      </c>
      <c r="M3674" t="s">
        <v>67</v>
      </c>
      <c r="N3674" t="s">
        <v>67</v>
      </c>
      <c r="O3674" t="s">
        <v>74</v>
      </c>
      <c r="P3674" t="s">
        <v>67</v>
      </c>
      <c r="Q3674" t="s">
        <v>76</v>
      </c>
      <c r="R3674" t="s">
        <v>109</v>
      </c>
      <c r="S3674" t="s">
        <v>4645</v>
      </c>
      <c r="T3674" t="s">
        <v>1253</v>
      </c>
      <c r="U3674" t="s">
        <v>67</v>
      </c>
      <c r="V3674" t="s">
        <v>67</v>
      </c>
      <c r="W3674" t="s">
        <v>80</v>
      </c>
      <c r="X3674" t="s">
        <v>67</v>
      </c>
      <c r="Y3674" t="s">
        <v>67</v>
      </c>
      <c r="Z3674" t="s">
        <v>67</v>
      </c>
      <c r="AA3674">
        <v>12</v>
      </c>
      <c r="AB3674">
        <v>12</v>
      </c>
      <c r="AC3674" t="s">
        <v>67</v>
      </c>
      <c r="AD3674">
        <v>430</v>
      </c>
      <c r="AE3674">
        <v>24.2</v>
      </c>
      <c r="AF3674">
        <v>1168</v>
      </c>
      <c r="AG3674">
        <v>24.2</v>
      </c>
      <c r="AH3674">
        <f t="shared" si="114"/>
        <v>738</v>
      </c>
      <c r="AI3674">
        <f t="shared" si="115"/>
        <v>0</v>
      </c>
      <c r="AJ3674" t="s">
        <v>67</v>
      </c>
      <c r="AK3674" t="s">
        <v>67</v>
      </c>
      <c r="AL3674" t="s">
        <v>67</v>
      </c>
      <c r="AM3674" t="s">
        <v>67</v>
      </c>
      <c r="AN3674" t="s">
        <v>67</v>
      </c>
      <c r="AO3674" t="s">
        <v>67</v>
      </c>
      <c r="AP3674" t="s">
        <v>5225</v>
      </c>
      <c r="AQ3674" t="s">
        <v>115</v>
      </c>
      <c r="AR3674" t="s">
        <v>67</v>
      </c>
      <c r="AS3674" t="s">
        <v>67</v>
      </c>
      <c r="AT3674" t="s">
        <v>67</v>
      </c>
      <c r="AU3674">
        <v>0.16</v>
      </c>
      <c r="AV3674">
        <v>1.7320507999999998E-2</v>
      </c>
      <c r="AW3674">
        <v>0.23</v>
      </c>
      <c r="AX3674">
        <v>3.4641015999999997E-2</v>
      </c>
      <c r="AY3674" t="s">
        <v>67</v>
      </c>
      <c r="AZ3674" t="s">
        <v>67</v>
      </c>
      <c r="BA3674" t="s">
        <v>67</v>
      </c>
      <c r="BB3674">
        <v>0.362905494</v>
      </c>
      <c r="BC3674">
        <v>2.866922E-3</v>
      </c>
      <c r="BD3674" t="s">
        <v>67</v>
      </c>
      <c r="BE3674" t="s">
        <v>67</v>
      </c>
      <c r="BF3674">
        <v>2.5560386020000001</v>
      </c>
      <c r="BG3674">
        <v>0.96551724100000003</v>
      </c>
      <c r="BH3674">
        <v>2.4678993400000002</v>
      </c>
      <c r="BI3674" t="s">
        <v>164</v>
      </c>
      <c r="BJ3674" t="s">
        <v>164</v>
      </c>
      <c r="BK3674" t="s">
        <v>67</v>
      </c>
    </row>
    <row r="3675" spans="1:63" hidden="1" x14ac:dyDescent="0.35">
      <c r="A3675" t="s">
        <v>4625</v>
      </c>
      <c r="B3675" t="s">
        <v>67</v>
      </c>
      <c r="C3675" t="s">
        <v>67</v>
      </c>
      <c r="D3675" t="s">
        <v>67</v>
      </c>
      <c r="E3675" t="s">
        <v>67</v>
      </c>
      <c r="F3675" t="s">
        <v>66</v>
      </c>
      <c r="G3675" t="s">
        <v>67</v>
      </c>
      <c r="H3675" t="s">
        <v>5223</v>
      </c>
      <c r="I3675" t="s">
        <v>67</v>
      </c>
      <c r="J3675" t="s">
        <v>67</v>
      </c>
      <c r="K3675" t="s">
        <v>67</v>
      </c>
      <c r="L3675" t="s">
        <v>67</v>
      </c>
      <c r="M3675" t="s">
        <v>67</v>
      </c>
      <c r="N3675" t="s">
        <v>67</v>
      </c>
      <c r="O3675" t="s">
        <v>74</v>
      </c>
      <c r="P3675" t="s">
        <v>67</v>
      </c>
      <c r="Q3675" t="s">
        <v>76</v>
      </c>
      <c r="R3675" t="s">
        <v>109</v>
      </c>
      <c r="S3675" t="s">
        <v>4645</v>
      </c>
      <c r="T3675" t="s">
        <v>5224</v>
      </c>
      <c r="U3675" t="s">
        <v>67</v>
      </c>
      <c r="V3675" t="s">
        <v>67</v>
      </c>
      <c r="W3675" t="s">
        <v>80</v>
      </c>
      <c r="X3675" t="s">
        <v>67</v>
      </c>
      <c r="Y3675" t="s">
        <v>67</v>
      </c>
      <c r="Z3675" t="s">
        <v>67</v>
      </c>
      <c r="AA3675">
        <v>12</v>
      </c>
      <c r="AB3675">
        <v>12</v>
      </c>
      <c r="AC3675" t="s">
        <v>67</v>
      </c>
      <c r="AD3675">
        <v>430</v>
      </c>
      <c r="AE3675">
        <v>24.2</v>
      </c>
      <c r="AF3675">
        <v>1168</v>
      </c>
      <c r="AG3675">
        <v>24.2</v>
      </c>
      <c r="AH3675">
        <f t="shared" si="114"/>
        <v>738</v>
      </c>
      <c r="AI3675">
        <f t="shared" si="115"/>
        <v>0</v>
      </c>
      <c r="AJ3675" t="s">
        <v>67</v>
      </c>
      <c r="AK3675" t="s">
        <v>67</v>
      </c>
      <c r="AL3675" t="s">
        <v>67</v>
      </c>
      <c r="AM3675" t="s">
        <v>67</v>
      </c>
      <c r="AN3675" t="s">
        <v>67</v>
      </c>
      <c r="AO3675" t="s">
        <v>67</v>
      </c>
      <c r="AP3675" t="s">
        <v>5226</v>
      </c>
      <c r="AQ3675" t="s">
        <v>139</v>
      </c>
      <c r="AR3675" t="s">
        <v>67</v>
      </c>
      <c r="AS3675" t="s">
        <v>67</v>
      </c>
      <c r="AT3675" t="s">
        <v>67</v>
      </c>
      <c r="AU3675">
        <v>0.43</v>
      </c>
      <c r="AV3675">
        <v>3.4641015999999997E-2</v>
      </c>
      <c r="AW3675">
        <v>0.33500000000000002</v>
      </c>
      <c r="AX3675">
        <v>3.4641015999999997E-2</v>
      </c>
      <c r="AY3675" t="s">
        <v>67</v>
      </c>
      <c r="AZ3675" t="s">
        <v>67</v>
      </c>
      <c r="BA3675" t="s">
        <v>67</v>
      </c>
      <c r="BB3675">
        <v>-0.24965467699999999</v>
      </c>
      <c r="BC3675">
        <v>1.4319000000000001E-3</v>
      </c>
      <c r="BD3675" t="s">
        <v>67</v>
      </c>
      <c r="BE3675" t="s">
        <v>67</v>
      </c>
      <c r="BF3675">
        <v>-2.7424137790000001</v>
      </c>
      <c r="BG3675">
        <v>0.96551724100000003</v>
      </c>
      <c r="BH3675">
        <v>-2.6478477859999998</v>
      </c>
      <c r="BI3675" t="s">
        <v>164</v>
      </c>
      <c r="BJ3675" t="s">
        <v>164</v>
      </c>
      <c r="BK3675" t="s">
        <v>67</v>
      </c>
    </row>
    <row r="3676" spans="1:63" hidden="1" x14ac:dyDescent="0.35">
      <c r="A3676" t="s">
        <v>4625</v>
      </c>
      <c r="B3676" t="s">
        <v>67</v>
      </c>
      <c r="C3676" t="s">
        <v>67</v>
      </c>
      <c r="D3676" t="s">
        <v>67</v>
      </c>
      <c r="E3676" t="s">
        <v>67</v>
      </c>
      <c r="F3676" t="s">
        <v>66</v>
      </c>
      <c r="G3676" t="s">
        <v>67</v>
      </c>
      <c r="H3676" t="s">
        <v>5223</v>
      </c>
      <c r="I3676" t="s">
        <v>67</v>
      </c>
      <c r="J3676" t="s">
        <v>67</v>
      </c>
      <c r="K3676" t="s">
        <v>67</v>
      </c>
      <c r="L3676" t="s">
        <v>67</v>
      </c>
      <c r="M3676" t="s">
        <v>67</v>
      </c>
      <c r="N3676" t="s">
        <v>67</v>
      </c>
      <c r="O3676" t="s">
        <v>74</v>
      </c>
      <c r="P3676" t="s">
        <v>67</v>
      </c>
      <c r="Q3676" t="s">
        <v>76</v>
      </c>
      <c r="R3676" t="s">
        <v>109</v>
      </c>
      <c r="S3676" t="s">
        <v>4645</v>
      </c>
      <c r="T3676" t="s">
        <v>5224</v>
      </c>
      <c r="U3676" t="s">
        <v>67</v>
      </c>
      <c r="V3676" t="s">
        <v>67</v>
      </c>
      <c r="W3676" t="s">
        <v>80</v>
      </c>
      <c r="X3676" t="s">
        <v>67</v>
      </c>
      <c r="Y3676" t="s">
        <v>67</v>
      </c>
      <c r="Z3676" t="s">
        <v>67</v>
      </c>
      <c r="AA3676">
        <v>12</v>
      </c>
      <c r="AB3676">
        <v>12</v>
      </c>
      <c r="AC3676" t="s">
        <v>67</v>
      </c>
      <c r="AD3676">
        <v>430</v>
      </c>
      <c r="AE3676">
        <v>24.2</v>
      </c>
      <c r="AF3676">
        <v>1168</v>
      </c>
      <c r="AG3676">
        <v>24.2</v>
      </c>
      <c r="AH3676">
        <f t="shared" si="114"/>
        <v>738</v>
      </c>
      <c r="AI3676">
        <f t="shared" si="115"/>
        <v>0</v>
      </c>
      <c r="AJ3676" t="s">
        <v>67</v>
      </c>
      <c r="AK3676" t="s">
        <v>67</v>
      </c>
      <c r="AL3676" t="s">
        <v>67</v>
      </c>
      <c r="AM3676" t="s">
        <v>67</v>
      </c>
      <c r="AN3676" t="s">
        <v>67</v>
      </c>
      <c r="AO3676" t="s">
        <v>67</v>
      </c>
      <c r="AP3676" t="s">
        <v>5226</v>
      </c>
      <c r="AQ3676" t="s">
        <v>139</v>
      </c>
      <c r="AR3676" t="s">
        <v>67</v>
      </c>
      <c r="AS3676" t="s">
        <v>67</v>
      </c>
      <c r="AT3676" t="s">
        <v>67</v>
      </c>
      <c r="AU3676">
        <v>0.43</v>
      </c>
      <c r="AV3676">
        <v>3.4641015999999997E-2</v>
      </c>
      <c r="AW3676">
        <v>0.435</v>
      </c>
      <c r="AX3676">
        <v>6.9282031999999993E-2</v>
      </c>
      <c r="AY3676" t="s">
        <v>67</v>
      </c>
      <c r="AZ3676" t="s">
        <v>67</v>
      </c>
      <c r="BA3676" t="s">
        <v>67</v>
      </c>
      <c r="BB3676">
        <v>1.1560822E-2</v>
      </c>
      <c r="BC3676">
        <v>2.6547179999999999E-3</v>
      </c>
      <c r="BD3676" t="s">
        <v>67</v>
      </c>
      <c r="BE3676" t="s">
        <v>67</v>
      </c>
      <c r="BF3676">
        <v>9.1287093E-2</v>
      </c>
      <c r="BG3676">
        <v>0.96551724100000003</v>
      </c>
      <c r="BH3676">
        <v>8.8139261999999996E-2</v>
      </c>
      <c r="BI3676" t="s">
        <v>164</v>
      </c>
      <c r="BJ3676" t="s">
        <v>164</v>
      </c>
      <c r="BK3676" t="s">
        <v>67</v>
      </c>
    </row>
    <row r="3677" spans="1:63" hidden="1" x14ac:dyDescent="0.35">
      <c r="A3677" t="s">
        <v>4625</v>
      </c>
      <c r="B3677" t="s">
        <v>67</v>
      </c>
      <c r="C3677" t="s">
        <v>67</v>
      </c>
      <c r="D3677" t="s">
        <v>67</v>
      </c>
      <c r="E3677" t="s">
        <v>67</v>
      </c>
      <c r="F3677" t="s">
        <v>66</v>
      </c>
      <c r="G3677" t="s">
        <v>67</v>
      </c>
      <c r="H3677" t="s">
        <v>5223</v>
      </c>
      <c r="I3677" t="s">
        <v>67</v>
      </c>
      <c r="J3677" t="s">
        <v>67</v>
      </c>
      <c r="K3677" t="s">
        <v>67</v>
      </c>
      <c r="L3677" t="s">
        <v>67</v>
      </c>
      <c r="M3677" t="s">
        <v>67</v>
      </c>
      <c r="N3677" t="s">
        <v>67</v>
      </c>
      <c r="O3677" t="s">
        <v>74</v>
      </c>
      <c r="P3677" t="s">
        <v>67</v>
      </c>
      <c r="Q3677" t="s">
        <v>76</v>
      </c>
      <c r="R3677" t="s">
        <v>109</v>
      </c>
      <c r="S3677" t="s">
        <v>4645</v>
      </c>
      <c r="T3677" t="s">
        <v>1253</v>
      </c>
      <c r="U3677" t="s">
        <v>67</v>
      </c>
      <c r="V3677" t="s">
        <v>67</v>
      </c>
      <c r="W3677" t="s">
        <v>80</v>
      </c>
      <c r="X3677" t="s">
        <v>67</v>
      </c>
      <c r="Y3677" t="s">
        <v>67</v>
      </c>
      <c r="Z3677" t="s">
        <v>67</v>
      </c>
      <c r="AA3677">
        <v>12</v>
      </c>
      <c r="AB3677">
        <v>12</v>
      </c>
      <c r="AC3677" t="s">
        <v>67</v>
      </c>
      <c r="AD3677">
        <v>430</v>
      </c>
      <c r="AE3677">
        <v>24.2</v>
      </c>
      <c r="AF3677">
        <v>1168</v>
      </c>
      <c r="AG3677">
        <v>24.2</v>
      </c>
      <c r="AH3677">
        <f t="shared" si="114"/>
        <v>738</v>
      </c>
      <c r="AI3677">
        <f t="shared" si="115"/>
        <v>0</v>
      </c>
      <c r="AJ3677" t="s">
        <v>67</v>
      </c>
      <c r="AK3677" t="s">
        <v>67</v>
      </c>
      <c r="AL3677" t="s">
        <v>67</v>
      </c>
      <c r="AM3677" t="s">
        <v>67</v>
      </c>
      <c r="AN3677" t="s">
        <v>67</v>
      </c>
      <c r="AO3677" t="s">
        <v>67</v>
      </c>
      <c r="AP3677" t="s">
        <v>5225</v>
      </c>
      <c r="AQ3677" t="s">
        <v>115</v>
      </c>
      <c r="AR3677" t="s">
        <v>67</v>
      </c>
      <c r="AS3677" t="s">
        <v>67</v>
      </c>
      <c r="AT3677" t="s">
        <v>67</v>
      </c>
      <c r="AU3677">
        <v>0.16</v>
      </c>
      <c r="AV3677">
        <v>1.7320507999999998E-2</v>
      </c>
      <c r="AW3677">
        <v>0.18</v>
      </c>
      <c r="AX3677">
        <v>0.17320508100000001</v>
      </c>
      <c r="AY3677" t="s">
        <v>67</v>
      </c>
      <c r="AZ3677" t="s">
        <v>67</v>
      </c>
      <c r="BA3677" t="s">
        <v>67</v>
      </c>
      <c r="BB3677">
        <v>0.11778303599999999</v>
      </c>
      <c r="BC3677">
        <v>7.8137055999999996E-2</v>
      </c>
      <c r="BD3677" t="s">
        <v>67</v>
      </c>
      <c r="BE3677" t="s">
        <v>67</v>
      </c>
      <c r="BF3677">
        <v>0.162488893</v>
      </c>
      <c r="BG3677">
        <v>0.96551724100000003</v>
      </c>
      <c r="BH3677">
        <v>0.15688582700000001</v>
      </c>
      <c r="BI3677" t="s">
        <v>164</v>
      </c>
      <c r="BJ3677" t="s">
        <v>164</v>
      </c>
      <c r="BK3677" t="s">
        <v>67</v>
      </c>
    </row>
    <row r="3678" spans="1:63" hidden="1" x14ac:dyDescent="0.35">
      <c r="A3678" t="s">
        <v>4625</v>
      </c>
      <c r="B3678" t="s">
        <v>67</v>
      </c>
      <c r="C3678" t="s">
        <v>67</v>
      </c>
      <c r="D3678" t="s">
        <v>67</v>
      </c>
      <c r="E3678" t="s">
        <v>67</v>
      </c>
      <c r="F3678" t="s">
        <v>66</v>
      </c>
      <c r="G3678" t="s">
        <v>67</v>
      </c>
      <c r="H3678" t="s">
        <v>5223</v>
      </c>
      <c r="I3678" t="s">
        <v>67</v>
      </c>
      <c r="J3678" t="s">
        <v>67</v>
      </c>
      <c r="K3678" t="s">
        <v>67</v>
      </c>
      <c r="L3678" t="s">
        <v>67</v>
      </c>
      <c r="M3678" t="s">
        <v>67</v>
      </c>
      <c r="N3678" t="s">
        <v>67</v>
      </c>
      <c r="O3678" t="s">
        <v>74</v>
      </c>
      <c r="P3678" t="s">
        <v>67</v>
      </c>
      <c r="Q3678" t="s">
        <v>76</v>
      </c>
      <c r="R3678" t="s">
        <v>109</v>
      </c>
      <c r="S3678" t="s">
        <v>4645</v>
      </c>
      <c r="T3678" t="s">
        <v>1253</v>
      </c>
      <c r="U3678" t="s">
        <v>67</v>
      </c>
      <c r="V3678" t="s">
        <v>67</v>
      </c>
      <c r="W3678" t="s">
        <v>80</v>
      </c>
      <c r="X3678" t="s">
        <v>67</v>
      </c>
      <c r="Y3678" t="s">
        <v>67</v>
      </c>
      <c r="Z3678" t="s">
        <v>67</v>
      </c>
      <c r="AA3678">
        <v>12</v>
      </c>
      <c r="AB3678">
        <v>12</v>
      </c>
      <c r="AC3678" t="s">
        <v>67</v>
      </c>
      <c r="AD3678">
        <v>430</v>
      </c>
      <c r="AE3678">
        <v>24.2</v>
      </c>
      <c r="AF3678">
        <v>1168</v>
      </c>
      <c r="AG3678">
        <v>24.2</v>
      </c>
      <c r="AH3678">
        <f t="shared" si="114"/>
        <v>738</v>
      </c>
      <c r="AI3678">
        <f t="shared" si="115"/>
        <v>0</v>
      </c>
      <c r="AJ3678" t="s">
        <v>67</v>
      </c>
      <c r="AK3678" t="s">
        <v>67</v>
      </c>
      <c r="AL3678" t="s">
        <v>67</v>
      </c>
      <c r="AM3678" t="s">
        <v>67</v>
      </c>
      <c r="AN3678" t="s">
        <v>67</v>
      </c>
      <c r="AO3678" t="s">
        <v>67</v>
      </c>
      <c r="AP3678" t="s">
        <v>5226</v>
      </c>
      <c r="AQ3678" t="s">
        <v>139</v>
      </c>
      <c r="AR3678" t="s">
        <v>67</v>
      </c>
      <c r="AS3678" t="s">
        <v>67</v>
      </c>
      <c r="AT3678" t="s">
        <v>67</v>
      </c>
      <c r="AU3678">
        <v>0.12</v>
      </c>
      <c r="AV3678">
        <v>3.4641015999999997E-2</v>
      </c>
      <c r="AW3678">
        <v>0.13500000000000001</v>
      </c>
      <c r="AX3678">
        <v>0.242487113</v>
      </c>
      <c r="AY3678" t="s">
        <v>67</v>
      </c>
      <c r="AZ3678" t="s">
        <v>67</v>
      </c>
      <c r="BA3678" t="s">
        <v>67</v>
      </c>
      <c r="BB3678">
        <v>0.11778303599999999</v>
      </c>
      <c r="BC3678">
        <v>0.27580589799999999</v>
      </c>
      <c r="BD3678" t="s">
        <v>67</v>
      </c>
      <c r="BE3678" t="s">
        <v>67</v>
      </c>
      <c r="BF3678">
        <v>8.6602540000000006E-2</v>
      </c>
      <c r="BG3678">
        <v>0.96551724100000003</v>
      </c>
      <c r="BH3678">
        <v>8.3616246000000005E-2</v>
      </c>
      <c r="BI3678" t="s">
        <v>164</v>
      </c>
      <c r="BJ3678" t="s">
        <v>164</v>
      </c>
      <c r="BK3678" t="s">
        <v>67</v>
      </c>
    </row>
    <row r="3679" spans="1:63" hidden="1" x14ac:dyDescent="0.35">
      <c r="A3679" t="s">
        <v>4625</v>
      </c>
      <c r="B3679" t="s">
        <v>67</v>
      </c>
      <c r="C3679" t="s">
        <v>67</v>
      </c>
      <c r="D3679" t="s">
        <v>67</v>
      </c>
      <c r="E3679" t="s">
        <v>67</v>
      </c>
      <c r="F3679" t="s">
        <v>66</v>
      </c>
      <c r="G3679" t="s">
        <v>67</v>
      </c>
      <c r="H3679" t="s">
        <v>5223</v>
      </c>
      <c r="I3679" t="s">
        <v>67</v>
      </c>
      <c r="J3679" t="s">
        <v>67</v>
      </c>
      <c r="K3679" t="s">
        <v>67</v>
      </c>
      <c r="L3679" t="s">
        <v>67</v>
      </c>
      <c r="M3679" t="s">
        <v>67</v>
      </c>
      <c r="N3679" t="s">
        <v>67</v>
      </c>
      <c r="O3679" t="s">
        <v>74</v>
      </c>
      <c r="P3679" t="s">
        <v>67</v>
      </c>
      <c r="Q3679" t="s">
        <v>76</v>
      </c>
      <c r="R3679" t="s">
        <v>109</v>
      </c>
      <c r="S3679" t="s">
        <v>4645</v>
      </c>
      <c r="T3679" t="s">
        <v>1253</v>
      </c>
      <c r="U3679" t="s">
        <v>67</v>
      </c>
      <c r="V3679" t="s">
        <v>67</v>
      </c>
      <c r="W3679" t="s">
        <v>80</v>
      </c>
      <c r="X3679" t="s">
        <v>67</v>
      </c>
      <c r="Y3679" t="s">
        <v>67</v>
      </c>
      <c r="Z3679" t="s">
        <v>67</v>
      </c>
      <c r="AA3679">
        <v>12</v>
      </c>
      <c r="AB3679">
        <v>12</v>
      </c>
      <c r="AC3679" t="s">
        <v>67</v>
      </c>
      <c r="AD3679">
        <v>430</v>
      </c>
      <c r="AE3679">
        <v>24.2</v>
      </c>
      <c r="AF3679">
        <v>1168</v>
      </c>
      <c r="AG3679">
        <v>24.2</v>
      </c>
      <c r="AH3679">
        <f t="shared" si="114"/>
        <v>738</v>
      </c>
      <c r="AI3679">
        <f t="shared" si="115"/>
        <v>0</v>
      </c>
      <c r="AJ3679" t="s">
        <v>67</v>
      </c>
      <c r="AK3679" t="s">
        <v>67</v>
      </c>
      <c r="AL3679" t="s">
        <v>67</v>
      </c>
      <c r="AM3679" t="s">
        <v>67</v>
      </c>
      <c r="AN3679" t="s">
        <v>67</v>
      </c>
      <c r="AO3679" t="s">
        <v>67</v>
      </c>
      <c r="AP3679" t="s">
        <v>5226</v>
      </c>
      <c r="AQ3679" t="s">
        <v>139</v>
      </c>
      <c r="AR3679" t="s">
        <v>67</v>
      </c>
      <c r="AS3679" t="s">
        <v>67</v>
      </c>
      <c r="AT3679" t="s">
        <v>67</v>
      </c>
      <c r="AU3679">
        <v>0.12</v>
      </c>
      <c r="AV3679">
        <v>3.4641015999999997E-2</v>
      </c>
      <c r="AW3679">
        <v>0.14000000000000001</v>
      </c>
      <c r="AX3679">
        <v>0.34641016200000002</v>
      </c>
      <c r="AY3679" t="s">
        <v>67</v>
      </c>
      <c r="AZ3679" t="s">
        <v>67</v>
      </c>
      <c r="BA3679" t="s">
        <v>67</v>
      </c>
      <c r="BB3679">
        <v>0.15415068000000001</v>
      </c>
      <c r="BC3679">
        <v>0.51714852600000005</v>
      </c>
      <c r="BD3679" t="s">
        <v>67</v>
      </c>
      <c r="BE3679" t="s">
        <v>67</v>
      </c>
      <c r="BF3679">
        <v>8.1244445999999998E-2</v>
      </c>
      <c r="BG3679">
        <v>0.96551724100000003</v>
      </c>
      <c r="BH3679">
        <v>7.8442914000000002E-2</v>
      </c>
      <c r="BI3679" t="s">
        <v>164</v>
      </c>
      <c r="BJ3679" t="s">
        <v>164</v>
      </c>
      <c r="BK3679" t="s">
        <v>67</v>
      </c>
    </row>
    <row r="3680" spans="1:63" ht="15" hidden="1" x14ac:dyDescent="0.35">
      <c r="A3680" t="s">
        <v>4625</v>
      </c>
      <c r="B3680" t="s">
        <v>67</v>
      </c>
      <c r="C3680" t="s">
        <v>67</v>
      </c>
      <c r="D3680" t="s">
        <v>67</v>
      </c>
      <c r="E3680" t="s">
        <v>67</v>
      </c>
      <c r="F3680" t="s">
        <v>66</v>
      </c>
      <c r="G3680" t="s">
        <v>67</v>
      </c>
      <c r="H3680" t="s">
        <v>5227</v>
      </c>
      <c r="I3680" t="s">
        <v>67</v>
      </c>
      <c r="J3680" t="s">
        <v>67</v>
      </c>
      <c r="K3680" t="s">
        <v>67</v>
      </c>
      <c r="L3680" t="s">
        <v>67</v>
      </c>
      <c r="M3680" t="s">
        <v>67</v>
      </c>
      <c r="N3680" t="s">
        <v>67</v>
      </c>
      <c r="O3680" t="s">
        <v>74</v>
      </c>
      <c r="P3680" t="s">
        <v>67</v>
      </c>
      <c r="Q3680" t="s">
        <v>76</v>
      </c>
      <c r="R3680" t="s">
        <v>77</v>
      </c>
      <c r="S3680" t="s">
        <v>4631</v>
      </c>
      <c r="T3680" t="s">
        <v>3227</v>
      </c>
      <c r="U3680" t="s">
        <v>67</v>
      </c>
      <c r="V3680" t="s">
        <v>67</v>
      </c>
      <c r="W3680" t="s">
        <v>80</v>
      </c>
      <c r="X3680" t="s">
        <v>67</v>
      </c>
      <c r="Y3680" t="s">
        <v>67</v>
      </c>
      <c r="Z3680" t="s">
        <v>67</v>
      </c>
      <c r="AA3680">
        <v>5</v>
      </c>
      <c r="AB3680">
        <v>5</v>
      </c>
      <c r="AC3680" t="s">
        <v>67</v>
      </c>
      <c r="AD3680" s="9">
        <v>417</v>
      </c>
      <c r="AE3680" s="9">
        <v>26.53</v>
      </c>
      <c r="AF3680" s="9">
        <v>805</v>
      </c>
      <c r="AG3680" s="9">
        <v>28.93</v>
      </c>
      <c r="AH3680">
        <f t="shared" si="114"/>
        <v>388</v>
      </c>
      <c r="AI3680">
        <f t="shared" si="115"/>
        <v>2.3999999999999986</v>
      </c>
      <c r="AJ3680" t="s">
        <v>67</v>
      </c>
      <c r="AK3680" t="s">
        <v>67</v>
      </c>
      <c r="AL3680" t="s">
        <v>67</v>
      </c>
      <c r="AM3680" t="s">
        <v>67</v>
      </c>
      <c r="AN3680" t="s">
        <v>67</v>
      </c>
      <c r="AO3680" t="s">
        <v>67</v>
      </c>
      <c r="AP3680" t="s">
        <v>5229</v>
      </c>
      <c r="AQ3680" t="s">
        <v>115</v>
      </c>
      <c r="AR3680" t="s">
        <v>67</v>
      </c>
      <c r="AS3680" t="s">
        <v>67</v>
      </c>
      <c r="AT3680" t="s">
        <v>67</v>
      </c>
      <c r="AU3680">
        <v>7.4999999999999997E-2</v>
      </c>
      <c r="AV3680">
        <v>0.17888543800000001</v>
      </c>
      <c r="AW3680">
        <v>4.2999999999999997E-2</v>
      </c>
      <c r="AX3680">
        <v>0.111803399</v>
      </c>
      <c r="AY3680" t="s">
        <v>67</v>
      </c>
      <c r="AZ3680" t="s">
        <v>67</v>
      </c>
      <c r="BA3680" t="s">
        <v>67</v>
      </c>
      <c r="BB3680">
        <v>-0.55628799799999995</v>
      </c>
      <c r="BC3680">
        <v>2.4898599840000002</v>
      </c>
      <c r="BD3680" t="s">
        <v>67</v>
      </c>
      <c r="BE3680" t="s">
        <v>67</v>
      </c>
      <c r="BF3680">
        <v>-0.21452848699999999</v>
      </c>
      <c r="BG3680">
        <v>0.90322580600000002</v>
      </c>
      <c r="BH3680">
        <v>-0.19376766600000001</v>
      </c>
      <c r="BI3680" t="s">
        <v>164</v>
      </c>
      <c r="BJ3680" t="s">
        <v>164</v>
      </c>
      <c r="BK3680" t="s">
        <v>4641</v>
      </c>
    </row>
    <row r="3681" spans="1:63" ht="15" hidden="1" x14ac:dyDescent="0.35">
      <c r="A3681" t="s">
        <v>4625</v>
      </c>
      <c r="B3681" t="s">
        <v>67</v>
      </c>
      <c r="C3681" t="s">
        <v>67</v>
      </c>
      <c r="D3681" t="s">
        <v>67</v>
      </c>
      <c r="E3681" t="s">
        <v>67</v>
      </c>
      <c r="F3681" t="s">
        <v>66</v>
      </c>
      <c r="G3681" t="s">
        <v>67</v>
      </c>
      <c r="H3681" t="s">
        <v>5227</v>
      </c>
      <c r="I3681" t="s">
        <v>67</v>
      </c>
      <c r="J3681" t="s">
        <v>67</v>
      </c>
      <c r="K3681" t="s">
        <v>67</v>
      </c>
      <c r="L3681" t="s">
        <v>67</v>
      </c>
      <c r="M3681" t="s">
        <v>67</v>
      </c>
      <c r="N3681" t="s">
        <v>67</v>
      </c>
      <c r="O3681" t="s">
        <v>74</v>
      </c>
      <c r="P3681" t="s">
        <v>67</v>
      </c>
      <c r="Q3681" t="s">
        <v>76</v>
      </c>
      <c r="R3681" t="s">
        <v>77</v>
      </c>
      <c r="S3681" t="s">
        <v>4631</v>
      </c>
      <c r="T3681" t="s">
        <v>3227</v>
      </c>
      <c r="U3681" t="s">
        <v>67</v>
      </c>
      <c r="V3681" t="s">
        <v>67</v>
      </c>
      <c r="W3681" t="s">
        <v>80</v>
      </c>
      <c r="X3681" t="s">
        <v>67</v>
      </c>
      <c r="Y3681" t="s">
        <v>67</v>
      </c>
      <c r="Z3681" t="s">
        <v>67</v>
      </c>
      <c r="AA3681">
        <v>5</v>
      </c>
      <c r="AB3681">
        <v>5</v>
      </c>
      <c r="AC3681" t="s">
        <v>67</v>
      </c>
      <c r="AD3681" s="9">
        <v>417</v>
      </c>
      <c r="AE3681" s="9">
        <v>26.53</v>
      </c>
      <c r="AF3681" s="9">
        <v>805</v>
      </c>
      <c r="AG3681" s="9">
        <v>28.93</v>
      </c>
      <c r="AH3681">
        <f t="shared" si="114"/>
        <v>388</v>
      </c>
      <c r="AI3681">
        <f t="shared" si="115"/>
        <v>2.3999999999999986</v>
      </c>
      <c r="AJ3681" t="s">
        <v>67</v>
      </c>
      <c r="AK3681" t="s">
        <v>67</v>
      </c>
      <c r="AL3681" t="s">
        <v>67</v>
      </c>
      <c r="AM3681" t="s">
        <v>67</v>
      </c>
      <c r="AN3681" t="s">
        <v>67</v>
      </c>
      <c r="AO3681" t="s">
        <v>67</v>
      </c>
      <c r="AP3681" t="s">
        <v>5228</v>
      </c>
      <c r="AQ3681" t="s">
        <v>139</v>
      </c>
      <c r="AR3681" t="s">
        <v>67</v>
      </c>
      <c r="AS3681" t="s">
        <v>67</v>
      </c>
      <c r="AT3681" t="s">
        <v>67</v>
      </c>
      <c r="AU3681">
        <v>1.42</v>
      </c>
      <c r="AV3681">
        <v>0.402492236</v>
      </c>
      <c r="AW3681">
        <v>0.65</v>
      </c>
      <c r="AX3681">
        <v>0.29068883699999998</v>
      </c>
      <c r="AY3681" t="s">
        <v>67</v>
      </c>
      <c r="AZ3681" t="s">
        <v>67</v>
      </c>
      <c r="BA3681" t="s">
        <v>67</v>
      </c>
      <c r="BB3681">
        <v>-0.78143978800000002</v>
      </c>
      <c r="BC3681">
        <v>5.6068239999999998E-2</v>
      </c>
      <c r="BD3681" t="s">
        <v>67</v>
      </c>
      <c r="BE3681" t="s">
        <v>67</v>
      </c>
      <c r="BF3681">
        <v>-2.193296074</v>
      </c>
      <c r="BG3681">
        <v>0.90322580600000002</v>
      </c>
      <c r="BH3681">
        <v>-1.9810416150000001</v>
      </c>
      <c r="BI3681" t="s">
        <v>164</v>
      </c>
      <c r="BJ3681" t="s">
        <v>164</v>
      </c>
      <c r="BK3681" t="s">
        <v>67</v>
      </c>
    </row>
    <row r="3682" spans="1:63" hidden="1" x14ac:dyDescent="0.35">
      <c r="A3682" t="s">
        <v>4625</v>
      </c>
      <c r="B3682" t="s">
        <v>67</v>
      </c>
      <c r="C3682" t="s">
        <v>67</v>
      </c>
      <c r="D3682" t="s">
        <v>67</v>
      </c>
      <c r="E3682" t="s">
        <v>67</v>
      </c>
      <c r="F3682" t="s">
        <v>66</v>
      </c>
      <c r="G3682" t="s">
        <v>67</v>
      </c>
      <c r="H3682" t="s">
        <v>5230</v>
      </c>
      <c r="I3682" t="s">
        <v>67</v>
      </c>
      <c r="J3682" t="s">
        <v>67</v>
      </c>
      <c r="K3682" t="s">
        <v>67</v>
      </c>
      <c r="L3682" t="s">
        <v>67</v>
      </c>
      <c r="M3682" t="s">
        <v>67</v>
      </c>
      <c r="N3682" t="s">
        <v>67</v>
      </c>
      <c r="O3682" t="s">
        <v>74</v>
      </c>
      <c r="P3682" t="s">
        <v>67</v>
      </c>
      <c r="Q3682" t="s">
        <v>76</v>
      </c>
      <c r="R3682" t="s">
        <v>77</v>
      </c>
      <c r="S3682" t="s">
        <v>4631</v>
      </c>
      <c r="T3682" t="s">
        <v>3227</v>
      </c>
      <c r="U3682" t="s">
        <v>67</v>
      </c>
      <c r="V3682" t="s">
        <v>67</v>
      </c>
      <c r="W3682" t="s">
        <v>1129</v>
      </c>
      <c r="X3682" t="s">
        <v>67</v>
      </c>
      <c r="Y3682" t="s">
        <v>67</v>
      </c>
      <c r="Z3682" t="s">
        <v>67</v>
      </c>
      <c r="AA3682">
        <v>4</v>
      </c>
      <c r="AB3682">
        <v>5</v>
      </c>
      <c r="AC3682" t="s">
        <v>67</v>
      </c>
      <c r="AD3682">
        <v>420</v>
      </c>
      <c r="AE3682">
        <v>25</v>
      </c>
      <c r="AF3682">
        <v>656</v>
      </c>
      <c r="AG3682">
        <v>29</v>
      </c>
      <c r="AH3682">
        <f t="shared" si="114"/>
        <v>236</v>
      </c>
      <c r="AI3682">
        <f t="shared" si="115"/>
        <v>4</v>
      </c>
      <c r="AJ3682" t="s">
        <v>67</v>
      </c>
      <c r="AK3682" t="s">
        <v>67</v>
      </c>
      <c r="AL3682" t="s">
        <v>67</v>
      </c>
      <c r="AM3682" t="s">
        <v>67</v>
      </c>
      <c r="AN3682" t="s">
        <v>67</v>
      </c>
      <c r="AO3682" t="s">
        <v>67</v>
      </c>
      <c r="AP3682" t="s">
        <v>5231</v>
      </c>
      <c r="AQ3682" t="s">
        <v>115</v>
      </c>
      <c r="AR3682" t="s">
        <v>67</v>
      </c>
      <c r="AS3682" t="s">
        <v>67</v>
      </c>
      <c r="AT3682" t="s">
        <v>67</v>
      </c>
      <c r="AU3682">
        <v>0.71899999999999997</v>
      </c>
      <c r="AV3682">
        <v>7.4501109999999997E-3</v>
      </c>
      <c r="AW3682">
        <v>0.72</v>
      </c>
      <c r="AX3682">
        <v>6.9908110000000004E-3</v>
      </c>
      <c r="AY3682" t="s">
        <v>67</v>
      </c>
      <c r="AZ3682" t="s">
        <v>67</v>
      </c>
      <c r="BA3682" t="s">
        <v>67</v>
      </c>
      <c r="BB3682">
        <v>1.389854E-3</v>
      </c>
      <c r="BC3682" s="1">
        <v>4.57E-5</v>
      </c>
      <c r="BD3682" t="s">
        <v>67</v>
      </c>
      <c r="BE3682" t="s">
        <v>67</v>
      </c>
      <c r="BF3682">
        <v>0.13905794299999999</v>
      </c>
      <c r="BG3682">
        <v>0.88888888899999996</v>
      </c>
      <c r="BH3682">
        <v>0.123607061</v>
      </c>
      <c r="BI3682" t="s">
        <v>164</v>
      </c>
      <c r="BJ3682" t="s">
        <v>164</v>
      </c>
      <c r="BK3682" t="s">
        <v>4641</v>
      </c>
    </row>
    <row r="3683" spans="1:63" hidden="1" x14ac:dyDescent="0.35">
      <c r="A3683" t="s">
        <v>4625</v>
      </c>
      <c r="B3683" t="s">
        <v>67</v>
      </c>
      <c r="C3683" t="s">
        <v>67</v>
      </c>
      <c r="D3683" t="s">
        <v>67</v>
      </c>
      <c r="E3683" t="s">
        <v>67</v>
      </c>
      <c r="F3683" t="s">
        <v>66</v>
      </c>
      <c r="G3683" t="s">
        <v>67</v>
      </c>
      <c r="H3683" t="s">
        <v>5230</v>
      </c>
      <c r="I3683" t="s">
        <v>67</v>
      </c>
      <c r="J3683" t="s">
        <v>67</v>
      </c>
      <c r="K3683" t="s">
        <v>67</v>
      </c>
      <c r="L3683" t="s">
        <v>67</v>
      </c>
      <c r="M3683" t="s">
        <v>67</v>
      </c>
      <c r="N3683" t="s">
        <v>67</v>
      </c>
      <c r="O3683" t="s">
        <v>74</v>
      </c>
      <c r="P3683" t="s">
        <v>67</v>
      </c>
      <c r="Q3683" t="s">
        <v>76</v>
      </c>
      <c r="R3683" t="s">
        <v>77</v>
      </c>
      <c r="S3683" t="s">
        <v>4631</v>
      </c>
      <c r="T3683" t="s">
        <v>3227</v>
      </c>
      <c r="U3683" t="s">
        <v>67</v>
      </c>
      <c r="V3683" t="s">
        <v>67</v>
      </c>
      <c r="W3683" t="s">
        <v>904</v>
      </c>
      <c r="X3683" t="s">
        <v>67</v>
      </c>
      <c r="Y3683" t="s">
        <v>67</v>
      </c>
      <c r="Z3683" t="s">
        <v>67</v>
      </c>
      <c r="AA3683">
        <v>4</v>
      </c>
      <c r="AB3683">
        <v>3</v>
      </c>
      <c r="AC3683" t="s">
        <v>67</v>
      </c>
      <c r="AD3683">
        <v>420</v>
      </c>
      <c r="AE3683">
        <v>25</v>
      </c>
      <c r="AF3683">
        <v>413</v>
      </c>
      <c r="AG3683">
        <v>29</v>
      </c>
      <c r="AH3683">
        <f t="shared" si="114"/>
        <v>-7</v>
      </c>
      <c r="AI3683">
        <f t="shared" si="115"/>
        <v>4</v>
      </c>
      <c r="AJ3683" t="s">
        <v>67</v>
      </c>
      <c r="AK3683" t="s">
        <v>67</v>
      </c>
      <c r="AL3683" t="s">
        <v>67</v>
      </c>
      <c r="AM3683" t="s">
        <v>67</v>
      </c>
      <c r="AN3683" t="s">
        <v>67</v>
      </c>
      <c r="AO3683" t="s">
        <v>67</v>
      </c>
      <c r="AP3683" t="s">
        <v>5231</v>
      </c>
      <c r="AQ3683" t="s">
        <v>115</v>
      </c>
      <c r="AR3683" t="s">
        <v>67</v>
      </c>
      <c r="AS3683" t="s">
        <v>67</v>
      </c>
      <c r="AT3683" t="s">
        <v>67</v>
      </c>
      <c r="AU3683">
        <v>0.71899999999999997</v>
      </c>
      <c r="AV3683">
        <v>7.4501109999999997E-3</v>
      </c>
      <c r="AW3683">
        <v>0.71519999999999995</v>
      </c>
      <c r="AX3683">
        <v>1.0254048E-2</v>
      </c>
      <c r="AY3683" t="s">
        <v>67</v>
      </c>
      <c r="AZ3683" t="s">
        <v>67</v>
      </c>
      <c r="BA3683" t="s">
        <v>67</v>
      </c>
      <c r="BB3683">
        <v>-5.2991339999999996E-3</v>
      </c>
      <c r="BC3683" s="1">
        <v>9.5400000000000001E-5</v>
      </c>
      <c r="BD3683" t="s">
        <v>67</v>
      </c>
      <c r="BE3683" t="s">
        <v>67</v>
      </c>
      <c r="BF3683">
        <v>-0.43773488599999999</v>
      </c>
      <c r="BG3683">
        <v>0.84210526299999999</v>
      </c>
      <c r="BH3683">
        <v>-0.36861885100000003</v>
      </c>
      <c r="BI3683" t="s">
        <v>164</v>
      </c>
      <c r="BJ3683" t="s">
        <v>164</v>
      </c>
      <c r="BK3683" t="s">
        <v>4641</v>
      </c>
    </row>
    <row r="3684" spans="1:63" hidden="1" x14ac:dyDescent="0.35">
      <c r="A3684" t="s">
        <v>4625</v>
      </c>
      <c r="B3684" t="s">
        <v>67</v>
      </c>
      <c r="C3684" t="s">
        <v>67</v>
      </c>
      <c r="D3684" t="s">
        <v>67</v>
      </c>
      <c r="E3684" t="s">
        <v>67</v>
      </c>
      <c r="F3684" t="s">
        <v>66</v>
      </c>
      <c r="G3684" t="s">
        <v>67</v>
      </c>
      <c r="H3684" t="s">
        <v>5230</v>
      </c>
      <c r="I3684" t="s">
        <v>67</v>
      </c>
      <c r="J3684" t="s">
        <v>67</v>
      </c>
      <c r="K3684" t="s">
        <v>67</v>
      </c>
      <c r="L3684" t="s">
        <v>67</v>
      </c>
      <c r="M3684" t="s">
        <v>67</v>
      </c>
      <c r="N3684" t="s">
        <v>67</v>
      </c>
      <c r="O3684" t="s">
        <v>74</v>
      </c>
      <c r="P3684" t="s">
        <v>67</v>
      </c>
      <c r="Q3684" t="s">
        <v>76</v>
      </c>
      <c r="R3684" t="s">
        <v>77</v>
      </c>
      <c r="S3684" t="s">
        <v>4631</v>
      </c>
      <c r="T3684" t="s">
        <v>3227</v>
      </c>
      <c r="U3684" t="s">
        <v>67</v>
      </c>
      <c r="V3684" t="s">
        <v>67</v>
      </c>
      <c r="W3684" t="s">
        <v>80</v>
      </c>
      <c r="X3684" t="s">
        <v>67</v>
      </c>
      <c r="Y3684" t="s">
        <v>67</v>
      </c>
      <c r="Z3684" t="s">
        <v>67</v>
      </c>
      <c r="AA3684">
        <v>3</v>
      </c>
      <c r="AB3684">
        <v>3</v>
      </c>
      <c r="AC3684" t="s">
        <v>67</v>
      </c>
      <c r="AD3684">
        <v>420</v>
      </c>
      <c r="AE3684">
        <v>25.28</v>
      </c>
      <c r="AF3684">
        <v>607</v>
      </c>
      <c r="AG3684">
        <v>25.47</v>
      </c>
      <c r="AH3684">
        <f t="shared" si="114"/>
        <v>187</v>
      </c>
      <c r="AI3684">
        <f t="shared" si="115"/>
        <v>0.18999999999999773</v>
      </c>
      <c r="AJ3684" t="s">
        <v>67</v>
      </c>
      <c r="AK3684" t="s">
        <v>67</v>
      </c>
      <c r="AL3684" t="s">
        <v>67</v>
      </c>
      <c r="AM3684" t="s">
        <v>67</v>
      </c>
      <c r="AN3684" t="s">
        <v>67</v>
      </c>
      <c r="AO3684" t="s">
        <v>67</v>
      </c>
      <c r="AP3684" t="s">
        <v>114</v>
      </c>
      <c r="AQ3684" t="s">
        <v>115</v>
      </c>
      <c r="AR3684" t="s">
        <v>67</v>
      </c>
      <c r="AS3684" t="s">
        <v>67</v>
      </c>
      <c r="AT3684" t="s">
        <v>67</v>
      </c>
      <c r="AU3684">
        <v>0.10299999999999999</v>
      </c>
      <c r="AV3684">
        <v>2.4248710999999999E-2</v>
      </c>
      <c r="AW3684">
        <v>9.4E-2</v>
      </c>
      <c r="AX3684">
        <v>1.3856406E-2</v>
      </c>
      <c r="AY3684" t="s">
        <v>67</v>
      </c>
      <c r="AZ3684" t="s">
        <v>67</v>
      </c>
      <c r="BA3684" t="s">
        <v>67</v>
      </c>
      <c r="BB3684">
        <v>-9.1434206000000004E-2</v>
      </c>
      <c r="BC3684">
        <v>2.5717976E-2</v>
      </c>
      <c r="BD3684" t="s">
        <v>67</v>
      </c>
      <c r="BE3684" t="s">
        <v>67</v>
      </c>
      <c r="BF3684">
        <v>-0.45573271500000001</v>
      </c>
      <c r="BG3684">
        <v>0.8</v>
      </c>
      <c r="BH3684">
        <v>-0.36458617199999999</v>
      </c>
      <c r="BI3684" t="s">
        <v>164</v>
      </c>
      <c r="BJ3684" t="s">
        <v>164</v>
      </c>
      <c r="BK3684" t="s">
        <v>4641</v>
      </c>
    </row>
    <row r="3685" spans="1:63" hidden="1" x14ac:dyDescent="0.35">
      <c r="A3685" t="s">
        <v>4625</v>
      </c>
      <c r="B3685" t="s">
        <v>67</v>
      </c>
      <c r="C3685" t="s">
        <v>67</v>
      </c>
      <c r="D3685" t="s">
        <v>67</v>
      </c>
      <c r="E3685" t="s">
        <v>67</v>
      </c>
      <c r="F3685" t="s">
        <v>66</v>
      </c>
      <c r="G3685" t="s">
        <v>67</v>
      </c>
      <c r="H3685" t="s">
        <v>5230</v>
      </c>
      <c r="I3685" t="s">
        <v>67</v>
      </c>
      <c r="J3685" t="s">
        <v>67</v>
      </c>
      <c r="K3685" t="s">
        <v>67</v>
      </c>
      <c r="L3685" t="s">
        <v>67</v>
      </c>
      <c r="M3685" t="s">
        <v>67</v>
      </c>
      <c r="N3685" t="s">
        <v>67</v>
      </c>
      <c r="O3685" t="s">
        <v>74</v>
      </c>
      <c r="P3685" t="s">
        <v>67</v>
      </c>
      <c r="Q3685" t="s">
        <v>76</v>
      </c>
      <c r="R3685" t="s">
        <v>77</v>
      </c>
      <c r="S3685" t="s">
        <v>4631</v>
      </c>
      <c r="T3685" t="s">
        <v>3227</v>
      </c>
      <c r="U3685" t="s">
        <v>67</v>
      </c>
      <c r="V3685" t="s">
        <v>67</v>
      </c>
      <c r="W3685" t="s">
        <v>1129</v>
      </c>
      <c r="X3685" t="s">
        <v>67</v>
      </c>
      <c r="Y3685" t="s">
        <v>67</v>
      </c>
      <c r="Z3685" t="s">
        <v>67</v>
      </c>
      <c r="AA3685">
        <v>3</v>
      </c>
      <c r="AB3685">
        <v>4</v>
      </c>
      <c r="AC3685" t="s">
        <v>67</v>
      </c>
      <c r="AD3685">
        <v>420</v>
      </c>
      <c r="AE3685">
        <v>25</v>
      </c>
      <c r="AF3685">
        <v>656</v>
      </c>
      <c r="AG3685">
        <v>29</v>
      </c>
      <c r="AH3685">
        <f t="shared" si="114"/>
        <v>236</v>
      </c>
      <c r="AI3685">
        <f t="shared" si="115"/>
        <v>4</v>
      </c>
      <c r="AJ3685" t="s">
        <v>67</v>
      </c>
      <c r="AK3685" t="s">
        <v>67</v>
      </c>
      <c r="AL3685" t="s">
        <v>67</v>
      </c>
      <c r="AM3685" t="s">
        <v>67</v>
      </c>
      <c r="AN3685" t="s">
        <v>67</v>
      </c>
      <c r="AO3685" t="s">
        <v>67</v>
      </c>
      <c r="AP3685" t="s">
        <v>114</v>
      </c>
      <c r="AQ3685" t="s">
        <v>115</v>
      </c>
      <c r="AR3685" t="s">
        <v>67</v>
      </c>
      <c r="AS3685" t="s">
        <v>67</v>
      </c>
      <c r="AT3685" t="s">
        <v>67</v>
      </c>
      <c r="AU3685">
        <v>0.13</v>
      </c>
      <c r="AV3685">
        <v>2.5483045999999999E-2</v>
      </c>
      <c r="AW3685">
        <v>0.06</v>
      </c>
      <c r="AX3685">
        <v>2.1093453000000002E-2</v>
      </c>
      <c r="AY3685" t="s">
        <v>67</v>
      </c>
      <c r="AZ3685" t="s">
        <v>67</v>
      </c>
      <c r="BA3685" t="s">
        <v>67</v>
      </c>
      <c r="BB3685">
        <v>-0.77318988799999999</v>
      </c>
      <c r="BC3685">
        <v>4.3706573999999998E-2</v>
      </c>
      <c r="BD3685" t="s">
        <v>67</v>
      </c>
      <c r="BE3685" t="s">
        <v>67</v>
      </c>
      <c r="BF3685">
        <v>-3.0500741200000001</v>
      </c>
      <c r="BG3685">
        <v>0.84210526299999999</v>
      </c>
      <c r="BH3685">
        <v>-2.5684834689999998</v>
      </c>
      <c r="BI3685" t="s">
        <v>164</v>
      </c>
      <c r="BJ3685" t="s">
        <v>164</v>
      </c>
      <c r="BK3685" t="s">
        <v>4641</v>
      </c>
    </row>
    <row r="3686" spans="1:63" hidden="1" x14ac:dyDescent="0.35">
      <c r="A3686" t="s">
        <v>4625</v>
      </c>
      <c r="B3686" t="s">
        <v>67</v>
      </c>
      <c r="C3686" t="s">
        <v>67</v>
      </c>
      <c r="D3686" t="s">
        <v>67</v>
      </c>
      <c r="E3686" t="s">
        <v>67</v>
      </c>
      <c r="F3686" t="s">
        <v>66</v>
      </c>
      <c r="G3686" t="s">
        <v>67</v>
      </c>
      <c r="H3686" t="s">
        <v>5230</v>
      </c>
      <c r="I3686" t="s">
        <v>67</v>
      </c>
      <c r="J3686" t="s">
        <v>67</v>
      </c>
      <c r="K3686" t="s">
        <v>67</v>
      </c>
      <c r="L3686" t="s">
        <v>67</v>
      </c>
      <c r="M3686" t="s">
        <v>67</v>
      </c>
      <c r="N3686" t="s">
        <v>67</v>
      </c>
      <c r="O3686" t="s">
        <v>74</v>
      </c>
      <c r="P3686" t="s">
        <v>67</v>
      </c>
      <c r="Q3686" t="s">
        <v>76</v>
      </c>
      <c r="R3686" t="s">
        <v>77</v>
      </c>
      <c r="S3686" t="s">
        <v>4631</v>
      </c>
      <c r="T3686" t="s">
        <v>3227</v>
      </c>
      <c r="U3686" t="s">
        <v>67</v>
      </c>
      <c r="V3686" t="s">
        <v>67</v>
      </c>
      <c r="W3686" t="s">
        <v>904</v>
      </c>
      <c r="X3686" t="s">
        <v>67</v>
      </c>
      <c r="Y3686" t="s">
        <v>67</v>
      </c>
      <c r="Z3686" t="s">
        <v>67</v>
      </c>
      <c r="AA3686">
        <v>3</v>
      </c>
      <c r="AB3686">
        <v>3</v>
      </c>
      <c r="AC3686" t="s">
        <v>67</v>
      </c>
      <c r="AD3686">
        <v>420</v>
      </c>
      <c r="AE3686">
        <v>25</v>
      </c>
      <c r="AF3686">
        <v>413</v>
      </c>
      <c r="AG3686">
        <v>29</v>
      </c>
      <c r="AH3686">
        <f t="shared" si="114"/>
        <v>-7</v>
      </c>
      <c r="AI3686">
        <f t="shared" si="115"/>
        <v>4</v>
      </c>
      <c r="AJ3686" t="s">
        <v>67</v>
      </c>
      <c r="AK3686" t="s">
        <v>67</v>
      </c>
      <c r="AL3686" t="s">
        <v>67</v>
      </c>
      <c r="AM3686" t="s">
        <v>67</v>
      </c>
      <c r="AN3686" t="s">
        <v>67</v>
      </c>
      <c r="AO3686" t="s">
        <v>67</v>
      </c>
      <c r="AP3686" t="s">
        <v>114</v>
      </c>
      <c r="AQ3686" t="s">
        <v>115</v>
      </c>
      <c r="AR3686" t="s">
        <v>67</v>
      </c>
      <c r="AS3686" t="s">
        <v>67</v>
      </c>
      <c r="AT3686" t="s">
        <v>67</v>
      </c>
      <c r="AU3686">
        <v>0.13</v>
      </c>
      <c r="AV3686">
        <v>2.5483045999999999E-2</v>
      </c>
      <c r="AW3686">
        <v>7.4999999999999997E-2</v>
      </c>
      <c r="AX3686">
        <v>2.1771385000000001E-2</v>
      </c>
      <c r="AY3686" t="s">
        <v>67</v>
      </c>
      <c r="AZ3686" t="s">
        <v>67</v>
      </c>
      <c r="BA3686" t="s">
        <v>67</v>
      </c>
      <c r="BB3686">
        <v>-0.55004633700000005</v>
      </c>
      <c r="BC3686">
        <v>4.0896882000000002E-2</v>
      </c>
      <c r="BD3686" t="s">
        <v>67</v>
      </c>
      <c r="BE3686" t="s">
        <v>67</v>
      </c>
      <c r="BF3686">
        <v>-2.3206762740000002</v>
      </c>
      <c r="BG3686">
        <v>0.8</v>
      </c>
      <c r="BH3686">
        <v>-1.8565410200000001</v>
      </c>
      <c r="BI3686" t="s">
        <v>164</v>
      </c>
      <c r="BJ3686" t="s">
        <v>164</v>
      </c>
      <c r="BK3686" t="s">
        <v>4641</v>
      </c>
    </row>
    <row r="3687" spans="1:63" hidden="1" x14ac:dyDescent="0.35">
      <c r="A3687" t="s">
        <v>4625</v>
      </c>
      <c r="B3687" t="s">
        <v>67</v>
      </c>
      <c r="C3687" t="s">
        <v>67</v>
      </c>
      <c r="D3687" t="s">
        <v>67</v>
      </c>
      <c r="E3687" t="s">
        <v>67</v>
      </c>
      <c r="F3687" t="s">
        <v>66</v>
      </c>
      <c r="G3687" t="s">
        <v>67</v>
      </c>
      <c r="H3687" t="s">
        <v>5230</v>
      </c>
      <c r="I3687" t="s">
        <v>67</v>
      </c>
      <c r="J3687" t="s">
        <v>67</v>
      </c>
      <c r="K3687" t="s">
        <v>67</v>
      </c>
      <c r="L3687" t="s">
        <v>67</v>
      </c>
      <c r="M3687" t="s">
        <v>67</v>
      </c>
      <c r="N3687" t="s">
        <v>67</v>
      </c>
      <c r="O3687" t="s">
        <v>74</v>
      </c>
      <c r="P3687" t="s">
        <v>67</v>
      </c>
      <c r="Q3687" t="s">
        <v>76</v>
      </c>
      <c r="R3687" t="s">
        <v>77</v>
      </c>
      <c r="S3687" t="s">
        <v>4631</v>
      </c>
      <c r="T3687" t="s">
        <v>3227</v>
      </c>
      <c r="U3687" t="s">
        <v>67</v>
      </c>
      <c r="V3687" t="s">
        <v>67</v>
      </c>
      <c r="W3687" t="s">
        <v>80</v>
      </c>
      <c r="X3687" t="s">
        <v>67</v>
      </c>
      <c r="Y3687" t="s">
        <v>67</v>
      </c>
      <c r="Z3687" t="s">
        <v>67</v>
      </c>
      <c r="AA3687">
        <v>3</v>
      </c>
      <c r="AB3687">
        <v>3</v>
      </c>
      <c r="AC3687" t="s">
        <v>67</v>
      </c>
      <c r="AD3687">
        <v>420</v>
      </c>
      <c r="AE3687">
        <v>25.28</v>
      </c>
      <c r="AF3687">
        <v>607</v>
      </c>
      <c r="AG3687">
        <v>25.47</v>
      </c>
      <c r="AH3687">
        <f t="shared" si="114"/>
        <v>187</v>
      </c>
      <c r="AI3687">
        <f t="shared" si="115"/>
        <v>0.18999999999999773</v>
      </c>
      <c r="AJ3687" t="s">
        <v>67</v>
      </c>
      <c r="AK3687" t="s">
        <v>67</v>
      </c>
      <c r="AL3687" t="s">
        <v>67</v>
      </c>
      <c r="AM3687" t="s">
        <v>67</v>
      </c>
      <c r="AN3687" t="s">
        <v>67</v>
      </c>
      <c r="AO3687" t="s">
        <v>67</v>
      </c>
      <c r="AP3687" t="s">
        <v>4701</v>
      </c>
      <c r="AQ3687" t="s">
        <v>139</v>
      </c>
      <c r="AR3687" t="s">
        <v>67</v>
      </c>
      <c r="AS3687" t="s">
        <v>67</v>
      </c>
      <c r="AT3687" t="s">
        <v>67</v>
      </c>
      <c r="AU3687">
        <v>0.57999999999999996</v>
      </c>
      <c r="AV3687">
        <v>5.1961524000000002E-2</v>
      </c>
      <c r="AW3687">
        <v>0.68</v>
      </c>
      <c r="AX3687">
        <v>3.8105118E-2</v>
      </c>
      <c r="AY3687" t="s">
        <v>67</v>
      </c>
      <c r="AZ3687" t="s">
        <v>67</v>
      </c>
      <c r="BA3687" t="s">
        <v>67</v>
      </c>
      <c r="BB3687">
        <v>0.15906469500000001</v>
      </c>
      <c r="BC3687">
        <v>3.722099E-3</v>
      </c>
      <c r="BD3687" t="s">
        <v>67</v>
      </c>
      <c r="BE3687" t="s">
        <v>67</v>
      </c>
      <c r="BF3687">
        <v>2.1947564069999999</v>
      </c>
      <c r="BG3687">
        <v>0.8</v>
      </c>
      <c r="BH3687">
        <v>1.755805125</v>
      </c>
      <c r="BI3687" t="s">
        <v>164</v>
      </c>
      <c r="BJ3687" t="s">
        <v>164</v>
      </c>
      <c r="BK3687" t="s">
        <v>4641</v>
      </c>
    </row>
    <row r="3688" spans="1:63" hidden="1" x14ac:dyDescent="0.35">
      <c r="A3688" t="s">
        <v>4625</v>
      </c>
      <c r="B3688" t="s">
        <v>67</v>
      </c>
      <c r="C3688" t="s">
        <v>67</v>
      </c>
      <c r="D3688" t="s">
        <v>67</v>
      </c>
      <c r="E3688" t="s">
        <v>67</v>
      </c>
      <c r="F3688" t="s">
        <v>66</v>
      </c>
      <c r="G3688" t="s">
        <v>67</v>
      </c>
      <c r="H3688" t="s">
        <v>5230</v>
      </c>
      <c r="I3688" t="s">
        <v>67</v>
      </c>
      <c r="J3688" t="s">
        <v>67</v>
      </c>
      <c r="K3688" t="s">
        <v>67</v>
      </c>
      <c r="L3688" t="s">
        <v>67</v>
      </c>
      <c r="M3688" t="s">
        <v>67</v>
      </c>
      <c r="N3688" t="s">
        <v>67</v>
      </c>
      <c r="O3688" t="s">
        <v>74</v>
      </c>
      <c r="P3688" t="s">
        <v>67</v>
      </c>
      <c r="Q3688" t="s">
        <v>76</v>
      </c>
      <c r="R3688" t="s">
        <v>77</v>
      </c>
      <c r="S3688" t="s">
        <v>4631</v>
      </c>
      <c r="T3688" t="s">
        <v>3227</v>
      </c>
      <c r="U3688" t="s">
        <v>67</v>
      </c>
      <c r="V3688" t="s">
        <v>67</v>
      </c>
      <c r="W3688" t="s">
        <v>1129</v>
      </c>
      <c r="X3688" t="s">
        <v>67</v>
      </c>
      <c r="Y3688" t="s">
        <v>67</v>
      </c>
      <c r="Z3688" t="s">
        <v>67</v>
      </c>
      <c r="AA3688">
        <v>3</v>
      </c>
      <c r="AB3688">
        <v>4</v>
      </c>
      <c r="AC3688" t="s">
        <v>67</v>
      </c>
      <c r="AD3688">
        <v>420</v>
      </c>
      <c r="AE3688">
        <v>25</v>
      </c>
      <c r="AF3688">
        <v>656</v>
      </c>
      <c r="AG3688">
        <v>29</v>
      </c>
      <c r="AH3688">
        <f t="shared" si="114"/>
        <v>236</v>
      </c>
      <c r="AI3688">
        <f t="shared" si="115"/>
        <v>4</v>
      </c>
      <c r="AJ3688" t="s">
        <v>67</v>
      </c>
      <c r="AK3688" t="s">
        <v>67</v>
      </c>
      <c r="AL3688" t="s">
        <v>67</v>
      </c>
      <c r="AM3688" t="s">
        <v>67</v>
      </c>
      <c r="AN3688" t="s">
        <v>67</v>
      </c>
      <c r="AO3688" t="s">
        <v>67</v>
      </c>
      <c r="AP3688" t="s">
        <v>4701</v>
      </c>
      <c r="AQ3688" t="s">
        <v>139</v>
      </c>
      <c r="AR3688" t="s">
        <v>67</v>
      </c>
      <c r="AS3688" t="s">
        <v>67</v>
      </c>
      <c r="AT3688" t="s">
        <v>67</v>
      </c>
      <c r="AU3688">
        <v>0.57499999999999996</v>
      </c>
      <c r="AV3688">
        <v>4.2541914E-2</v>
      </c>
      <c r="AW3688">
        <v>0.63500000000000001</v>
      </c>
      <c r="AX3688">
        <v>4.7753450000000003E-2</v>
      </c>
      <c r="AY3688" t="s">
        <v>67</v>
      </c>
      <c r="AZ3688" t="s">
        <v>67</v>
      </c>
      <c r="BA3688" t="s">
        <v>67</v>
      </c>
      <c r="BB3688">
        <v>9.9254958000000004E-2</v>
      </c>
      <c r="BC3688">
        <v>3.2384860000000001E-3</v>
      </c>
      <c r="BD3688" t="s">
        <v>67</v>
      </c>
      <c r="BE3688" t="s">
        <v>67</v>
      </c>
      <c r="BF3688">
        <v>1.3117579370000001</v>
      </c>
      <c r="BG3688">
        <v>0.84210526299999999</v>
      </c>
      <c r="BH3688">
        <v>1.1046382619999999</v>
      </c>
      <c r="BI3688" t="s">
        <v>164</v>
      </c>
      <c r="BJ3688" t="s">
        <v>164</v>
      </c>
      <c r="BK3688" t="s">
        <v>4641</v>
      </c>
    </row>
    <row r="3689" spans="1:63" hidden="1" x14ac:dyDescent="0.35">
      <c r="A3689" t="s">
        <v>4625</v>
      </c>
      <c r="B3689" t="s">
        <v>67</v>
      </c>
      <c r="C3689" t="s">
        <v>67</v>
      </c>
      <c r="D3689" t="s">
        <v>67</v>
      </c>
      <c r="E3689" t="s">
        <v>67</v>
      </c>
      <c r="F3689" t="s">
        <v>66</v>
      </c>
      <c r="G3689" t="s">
        <v>67</v>
      </c>
      <c r="H3689" t="s">
        <v>5230</v>
      </c>
      <c r="I3689" t="s">
        <v>67</v>
      </c>
      <c r="J3689" t="s">
        <v>67</v>
      </c>
      <c r="K3689" t="s">
        <v>67</v>
      </c>
      <c r="L3689" t="s">
        <v>67</v>
      </c>
      <c r="M3689" t="s">
        <v>67</v>
      </c>
      <c r="N3689" t="s">
        <v>67</v>
      </c>
      <c r="O3689" t="s">
        <v>74</v>
      </c>
      <c r="P3689" t="s">
        <v>67</v>
      </c>
      <c r="Q3689" t="s">
        <v>76</v>
      </c>
      <c r="R3689" t="s">
        <v>77</v>
      </c>
      <c r="S3689" t="s">
        <v>4631</v>
      </c>
      <c r="T3689" t="s">
        <v>3227</v>
      </c>
      <c r="U3689" t="s">
        <v>67</v>
      </c>
      <c r="V3689" t="s">
        <v>67</v>
      </c>
      <c r="W3689" t="s">
        <v>904</v>
      </c>
      <c r="X3689" t="s">
        <v>67</v>
      </c>
      <c r="Y3689" t="s">
        <v>67</v>
      </c>
      <c r="Z3689" t="s">
        <v>67</v>
      </c>
      <c r="AA3689">
        <v>3</v>
      </c>
      <c r="AB3689">
        <v>3</v>
      </c>
      <c r="AC3689" t="s">
        <v>67</v>
      </c>
      <c r="AD3689">
        <v>420</v>
      </c>
      <c r="AE3689">
        <v>25</v>
      </c>
      <c r="AF3689">
        <v>413</v>
      </c>
      <c r="AG3689">
        <v>29</v>
      </c>
      <c r="AH3689">
        <f t="shared" si="114"/>
        <v>-7</v>
      </c>
      <c r="AI3689">
        <f t="shared" si="115"/>
        <v>4</v>
      </c>
      <c r="AJ3689" t="s">
        <v>67</v>
      </c>
      <c r="AK3689" t="s">
        <v>67</v>
      </c>
      <c r="AL3689" t="s">
        <v>67</v>
      </c>
      <c r="AM3689" t="s">
        <v>67</v>
      </c>
      <c r="AN3689" t="s">
        <v>67</v>
      </c>
      <c r="AO3689" t="s">
        <v>67</v>
      </c>
      <c r="AP3689" t="s">
        <v>4701</v>
      </c>
      <c r="AQ3689" t="s">
        <v>139</v>
      </c>
      <c r="AR3689" t="s">
        <v>67</v>
      </c>
      <c r="AS3689" t="s">
        <v>67</v>
      </c>
      <c r="AT3689" t="s">
        <v>67</v>
      </c>
      <c r="AU3689">
        <v>0.57499999999999996</v>
      </c>
      <c r="AV3689">
        <v>4.2541914E-2</v>
      </c>
      <c r="AW3689">
        <v>0.62</v>
      </c>
      <c r="AX3689">
        <v>7.0687515000000006E-2</v>
      </c>
      <c r="AY3689" t="s">
        <v>67</v>
      </c>
      <c r="AZ3689" t="s">
        <v>67</v>
      </c>
      <c r="BA3689" t="s">
        <v>67</v>
      </c>
      <c r="BB3689">
        <v>7.5349437000000005E-2</v>
      </c>
      <c r="BC3689">
        <v>6.1575609999999998E-3</v>
      </c>
      <c r="BD3689" t="s">
        <v>67</v>
      </c>
      <c r="BE3689" t="s">
        <v>67</v>
      </c>
      <c r="BF3689">
        <v>0.77137282600000001</v>
      </c>
      <c r="BG3689">
        <v>0.8</v>
      </c>
      <c r="BH3689">
        <v>0.61709826099999998</v>
      </c>
      <c r="BI3689" t="s">
        <v>164</v>
      </c>
      <c r="BJ3689" t="s">
        <v>164</v>
      </c>
      <c r="BK3689" t="s">
        <v>4641</v>
      </c>
    </row>
    <row r="3690" spans="1:63" hidden="1" x14ac:dyDescent="0.35">
      <c r="A3690" t="s">
        <v>4625</v>
      </c>
      <c r="B3690" t="s">
        <v>67</v>
      </c>
      <c r="C3690" t="s">
        <v>67</v>
      </c>
      <c r="D3690" t="s">
        <v>67</v>
      </c>
      <c r="E3690" t="s">
        <v>67</v>
      </c>
      <c r="F3690" t="s">
        <v>66</v>
      </c>
      <c r="G3690" t="s">
        <v>67</v>
      </c>
      <c r="H3690" t="s">
        <v>5230</v>
      </c>
      <c r="I3690" t="s">
        <v>67</v>
      </c>
      <c r="J3690" t="s">
        <v>67</v>
      </c>
      <c r="K3690" t="s">
        <v>67</v>
      </c>
      <c r="L3690" t="s">
        <v>67</v>
      </c>
      <c r="M3690" t="s">
        <v>67</v>
      </c>
      <c r="N3690" t="s">
        <v>67</v>
      </c>
      <c r="O3690" t="s">
        <v>74</v>
      </c>
      <c r="P3690" t="s">
        <v>67</v>
      </c>
      <c r="Q3690" t="s">
        <v>76</v>
      </c>
      <c r="R3690" t="s">
        <v>77</v>
      </c>
      <c r="S3690" t="s">
        <v>4631</v>
      </c>
      <c r="T3690" t="s">
        <v>3227</v>
      </c>
      <c r="U3690" t="s">
        <v>67</v>
      </c>
      <c r="V3690" t="s">
        <v>67</v>
      </c>
      <c r="W3690" t="s">
        <v>1129</v>
      </c>
      <c r="X3690" t="s">
        <v>67</v>
      </c>
      <c r="Y3690" t="s">
        <v>67</v>
      </c>
      <c r="Z3690" t="s">
        <v>67</v>
      </c>
      <c r="AA3690">
        <v>3</v>
      </c>
      <c r="AB3690">
        <v>5</v>
      </c>
      <c r="AC3690" t="s">
        <v>67</v>
      </c>
      <c r="AD3690">
        <v>420</v>
      </c>
      <c r="AE3690">
        <v>25</v>
      </c>
      <c r="AF3690">
        <v>656</v>
      </c>
      <c r="AG3690">
        <v>29</v>
      </c>
      <c r="AH3690">
        <f t="shared" si="114"/>
        <v>236</v>
      </c>
      <c r="AI3690">
        <f t="shared" si="115"/>
        <v>4</v>
      </c>
      <c r="AJ3690" t="s">
        <v>67</v>
      </c>
      <c r="AK3690" t="s">
        <v>67</v>
      </c>
      <c r="AL3690" t="s">
        <v>67</v>
      </c>
      <c r="AM3690" t="s">
        <v>67</v>
      </c>
      <c r="AN3690" t="s">
        <v>67</v>
      </c>
      <c r="AO3690" t="s">
        <v>67</v>
      </c>
      <c r="AP3690" t="s">
        <v>5232</v>
      </c>
      <c r="AQ3690" t="s">
        <v>115</v>
      </c>
      <c r="AR3690" t="s">
        <v>67</v>
      </c>
      <c r="AS3690" t="s">
        <v>67</v>
      </c>
      <c r="AT3690" t="s">
        <v>67</v>
      </c>
      <c r="AU3690">
        <v>0.95</v>
      </c>
      <c r="AV3690">
        <v>0.75134728399999995</v>
      </c>
      <c r="AW3690">
        <v>0.86</v>
      </c>
      <c r="AX3690">
        <v>0.43411923800000002</v>
      </c>
      <c r="AY3690" t="s">
        <v>67</v>
      </c>
      <c r="AZ3690" t="s">
        <v>67</v>
      </c>
      <c r="BA3690" t="s">
        <v>67</v>
      </c>
      <c r="BB3690">
        <v>-9.9529594999999998E-2</v>
      </c>
      <c r="BC3690">
        <v>0.25946587199999999</v>
      </c>
      <c r="BD3690" t="s">
        <v>67</v>
      </c>
      <c r="BE3690" t="s">
        <v>67</v>
      </c>
      <c r="BF3690">
        <v>-0.16065949800000001</v>
      </c>
      <c r="BG3690">
        <v>0.869565217</v>
      </c>
      <c r="BH3690">
        <v>-0.13970391099999999</v>
      </c>
      <c r="BI3690" t="s">
        <v>164</v>
      </c>
      <c r="BJ3690" t="s">
        <v>164</v>
      </c>
      <c r="BK3690" t="s">
        <v>4641</v>
      </c>
    </row>
    <row r="3691" spans="1:63" hidden="1" x14ac:dyDescent="0.35">
      <c r="A3691" t="s">
        <v>4625</v>
      </c>
      <c r="B3691" t="s">
        <v>67</v>
      </c>
      <c r="C3691" t="s">
        <v>67</v>
      </c>
      <c r="D3691" t="s">
        <v>67</v>
      </c>
      <c r="E3691" t="s">
        <v>67</v>
      </c>
      <c r="F3691" t="s">
        <v>66</v>
      </c>
      <c r="G3691" t="s">
        <v>67</v>
      </c>
      <c r="H3691" t="s">
        <v>5230</v>
      </c>
      <c r="I3691" t="s">
        <v>67</v>
      </c>
      <c r="J3691" t="s">
        <v>67</v>
      </c>
      <c r="K3691" t="s">
        <v>67</v>
      </c>
      <c r="L3691" t="s">
        <v>67</v>
      </c>
      <c r="M3691" t="s">
        <v>67</v>
      </c>
      <c r="N3691" t="s">
        <v>67</v>
      </c>
      <c r="O3691" t="s">
        <v>74</v>
      </c>
      <c r="P3691" t="s">
        <v>67</v>
      </c>
      <c r="Q3691" t="s">
        <v>76</v>
      </c>
      <c r="R3691" t="s">
        <v>77</v>
      </c>
      <c r="S3691" t="s">
        <v>4631</v>
      </c>
      <c r="T3691" t="s">
        <v>3227</v>
      </c>
      <c r="U3691" t="s">
        <v>67</v>
      </c>
      <c r="V3691" t="s">
        <v>67</v>
      </c>
      <c r="W3691" t="s">
        <v>904</v>
      </c>
      <c r="X3691" t="s">
        <v>67</v>
      </c>
      <c r="Y3691" t="s">
        <v>67</v>
      </c>
      <c r="Z3691" t="s">
        <v>67</v>
      </c>
      <c r="AA3691">
        <v>3</v>
      </c>
      <c r="AB3691">
        <v>3</v>
      </c>
      <c r="AC3691" t="s">
        <v>67</v>
      </c>
      <c r="AD3691">
        <v>420</v>
      </c>
      <c r="AE3691">
        <v>25</v>
      </c>
      <c r="AF3691">
        <v>413</v>
      </c>
      <c r="AG3691">
        <v>29</v>
      </c>
      <c r="AH3691">
        <f t="shared" si="114"/>
        <v>-7</v>
      </c>
      <c r="AI3691">
        <f t="shared" si="115"/>
        <v>4</v>
      </c>
      <c r="AJ3691" t="s">
        <v>67</v>
      </c>
      <c r="AK3691" t="s">
        <v>67</v>
      </c>
      <c r="AL3691" t="s">
        <v>67</v>
      </c>
      <c r="AM3691" t="s">
        <v>67</v>
      </c>
      <c r="AN3691" t="s">
        <v>67</v>
      </c>
      <c r="AO3691" t="s">
        <v>67</v>
      </c>
      <c r="AP3691" t="s">
        <v>5232</v>
      </c>
      <c r="AQ3691" t="s">
        <v>115</v>
      </c>
      <c r="AR3691" t="s">
        <v>67</v>
      </c>
      <c r="AS3691" t="s">
        <v>67</v>
      </c>
      <c r="AT3691" t="s">
        <v>67</v>
      </c>
      <c r="AU3691">
        <v>0.95</v>
      </c>
      <c r="AV3691">
        <v>0.75134728399999995</v>
      </c>
      <c r="AW3691">
        <v>0.8</v>
      </c>
      <c r="AX3691">
        <v>0.45106832000000002</v>
      </c>
      <c r="AY3691" t="s">
        <v>67</v>
      </c>
      <c r="AZ3691" t="s">
        <v>67</v>
      </c>
      <c r="BA3691" t="s">
        <v>67</v>
      </c>
      <c r="BB3691">
        <v>-0.17185025700000001</v>
      </c>
      <c r="BC3691">
        <v>0.31447343999999999</v>
      </c>
      <c r="BD3691" t="s">
        <v>67</v>
      </c>
      <c r="BE3691" t="s">
        <v>67</v>
      </c>
      <c r="BF3691">
        <v>-0.24206376499999999</v>
      </c>
      <c r="BG3691">
        <v>0.8</v>
      </c>
      <c r="BH3691">
        <v>-0.19365101200000001</v>
      </c>
      <c r="BI3691" t="s">
        <v>164</v>
      </c>
      <c r="BJ3691" t="s">
        <v>164</v>
      </c>
      <c r="BK3691" t="s">
        <v>4641</v>
      </c>
    </row>
    <row r="3692" spans="1:63" hidden="1" x14ac:dyDescent="0.35">
      <c r="A3692" t="s">
        <v>4625</v>
      </c>
      <c r="B3692" t="s">
        <v>67</v>
      </c>
      <c r="C3692" t="s">
        <v>67</v>
      </c>
      <c r="D3692" t="s">
        <v>67</v>
      </c>
      <c r="E3692" t="s">
        <v>67</v>
      </c>
      <c r="F3692" t="s">
        <v>66</v>
      </c>
      <c r="G3692" t="s">
        <v>67</v>
      </c>
      <c r="H3692" t="s">
        <v>5230</v>
      </c>
      <c r="I3692" t="s">
        <v>67</v>
      </c>
      <c r="J3692" t="s">
        <v>67</v>
      </c>
      <c r="K3692" t="s">
        <v>67</v>
      </c>
      <c r="L3692" t="s">
        <v>67</v>
      </c>
      <c r="M3692" t="s">
        <v>67</v>
      </c>
      <c r="N3692" t="s">
        <v>67</v>
      </c>
      <c r="O3692" t="s">
        <v>74</v>
      </c>
      <c r="P3692" t="s">
        <v>67</v>
      </c>
      <c r="Q3692" t="s">
        <v>76</v>
      </c>
      <c r="R3692" t="s">
        <v>77</v>
      </c>
      <c r="S3692" t="s">
        <v>4631</v>
      </c>
      <c r="T3692" t="s">
        <v>3227</v>
      </c>
      <c r="U3692" t="s">
        <v>67</v>
      </c>
      <c r="V3692" t="s">
        <v>67</v>
      </c>
      <c r="W3692" t="s">
        <v>1129</v>
      </c>
      <c r="X3692" t="s">
        <v>67</v>
      </c>
      <c r="Y3692" t="s">
        <v>67</v>
      </c>
      <c r="Z3692" t="s">
        <v>67</v>
      </c>
      <c r="AA3692">
        <v>15</v>
      </c>
      <c r="AB3692">
        <v>15</v>
      </c>
      <c r="AC3692" t="s">
        <v>67</v>
      </c>
      <c r="AD3692">
        <v>420</v>
      </c>
      <c r="AE3692">
        <v>25</v>
      </c>
      <c r="AF3692">
        <v>656</v>
      </c>
      <c r="AG3692">
        <v>29</v>
      </c>
      <c r="AH3692">
        <f t="shared" si="114"/>
        <v>236</v>
      </c>
      <c r="AI3692">
        <f t="shared" si="115"/>
        <v>4</v>
      </c>
      <c r="AJ3692" t="s">
        <v>67</v>
      </c>
      <c r="AK3692" t="s">
        <v>67</v>
      </c>
      <c r="AL3692" t="s">
        <v>67</v>
      </c>
      <c r="AM3692" t="s">
        <v>67</v>
      </c>
      <c r="AN3692" t="s">
        <v>67</v>
      </c>
      <c r="AO3692" t="s">
        <v>67</v>
      </c>
      <c r="AP3692" t="s">
        <v>5233</v>
      </c>
      <c r="AQ3692" t="s">
        <v>115</v>
      </c>
      <c r="AR3692" t="s">
        <v>67</v>
      </c>
      <c r="AS3692" t="s">
        <v>67</v>
      </c>
      <c r="AT3692" t="s">
        <v>67</v>
      </c>
      <c r="AU3692">
        <v>2.95</v>
      </c>
      <c r="AV3692">
        <v>3.0093026279999999</v>
      </c>
      <c r="AW3692">
        <v>3.3</v>
      </c>
      <c r="AX3692">
        <v>1.617170365</v>
      </c>
      <c r="AY3692" t="s">
        <v>67</v>
      </c>
      <c r="AZ3692" t="s">
        <v>67</v>
      </c>
      <c r="BA3692" t="s">
        <v>67</v>
      </c>
      <c r="BB3692">
        <v>0.112117298</v>
      </c>
      <c r="BC3692">
        <v>8.5383992000000006E-2</v>
      </c>
      <c r="BD3692" t="s">
        <v>67</v>
      </c>
      <c r="BE3692" t="s">
        <v>67</v>
      </c>
      <c r="BF3692">
        <v>0.144885979</v>
      </c>
      <c r="BG3692">
        <v>0.97297297299999996</v>
      </c>
      <c r="BH3692">
        <v>0.14097014199999999</v>
      </c>
      <c r="BI3692" t="s">
        <v>164</v>
      </c>
      <c r="BJ3692" t="s">
        <v>164</v>
      </c>
      <c r="BK3692" t="s">
        <v>4641</v>
      </c>
    </row>
    <row r="3693" spans="1:63" hidden="1" x14ac:dyDescent="0.35">
      <c r="A3693" t="s">
        <v>4625</v>
      </c>
      <c r="B3693" t="s">
        <v>67</v>
      </c>
      <c r="C3693" t="s">
        <v>67</v>
      </c>
      <c r="D3693" t="s">
        <v>67</v>
      </c>
      <c r="E3693" t="s">
        <v>67</v>
      </c>
      <c r="F3693" t="s">
        <v>66</v>
      </c>
      <c r="G3693" t="s">
        <v>67</v>
      </c>
      <c r="H3693" t="s">
        <v>5230</v>
      </c>
      <c r="I3693" t="s">
        <v>67</v>
      </c>
      <c r="J3693" t="s">
        <v>67</v>
      </c>
      <c r="K3693" t="s">
        <v>67</v>
      </c>
      <c r="L3693" t="s">
        <v>67</v>
      </c>
      <c r="M3693" t="s">
        <v>67</v>
      </c>
      <c r="N3693" t="s">
        <v>67</v>
      </c>
      <c r="O3693" t="s">
        <v>74</v>
      </c>
      <c r="P3693" t="s">
        <v>67</v>
      </c>
      <c r="Q3693" t="s">
        <v>76</v>
      </c>
      <c r="R3693" t="s">
        <v>77</v>
      </c>
      <c r="S3693" t="s">
        <v>4631</v>
      </c>
      <c r="T3693" t="s">
        <v>3227</v>
      </c>
      <c r="U3693" t="s">
        <v>67</v>
      </c>
      <c r="V3693" t="s">
        <v>67</v>
      </c>
      <c r="W3693" t="s">
        <v>904</v>
      </c>
      <c r="X3693" t="s">
        <v>67</v>
      </c>
      <c r="Y3693" t="s">
        <v>67</v>
      </c>
      <c r="Z3693" t="s">
        <v>67</v>
      </c>
      <c r="AA3693">
        <v>4</v>
      </c>
      <c r="AB3693">
        <v>3</v>
      </c>
      <c r="AC3693" t="s">
        <v>67</v>
      </c>
      <c r="AD3693">
        <v>420</v>
      </c>
      <c r="AE3693">
        <v>25</v>
      </c>
      <c r="AF3693">
        <v>413</v>
      </c>
      <c r="AG3693">
        <v>29</v>
      </c>
      <c r="AH3693">
        <f t="shared" si="114"/>
        <v>-7</v>
      </c>
      <c r="AI3693">
        <f t="shared" si="115"/>
        <v>4</v>
      </c>
      <c r="AJ3693" t="s">
        <v>67</v>
      </c>
      <c r="AK3693" t="s">
        <v>67</v>
      </c>
      <c r="AL3693" t="s">
        <v>67</v>
      </c>
      <c r="AM3693" t="s">
        <v>67</v>
      </c>
      <c r="AN3693" t="s">
        <v>67</v>
      </c>
      <c r="AO3693" t="s">
        <v>67</v>
      </c>
      <c r="AP3693" t="s">
        <v>4655</v>
      </c>
      <c r="AQ3693" t="s">
        <v>86</v>
      </c>
      <c r="AR3693" t="s">
        <v>67</v>
      </c>
      <c r="AS3693" t="s">
        <v>67</v>
      </c>
      <c r="AT3693" t="s">
        <v>67</v>
      </c>
      <c r="AU3693">
        <v>87</v>
      </c>
      <c r="AV3693">
        <v>3.4782608700000002</v>
      </c>
      <c r="AW3693">
        <v>73</v>
      </c>
      <c r="AX3693">
        <v>2.108583592</v>
      </c>
      <c r="AY3693" t="s">
        <v>67</v>
      </c>
      <c r="AZ3693" t="s">
        <v>67</v>
      </c>
      <c r="BA3693" t="s">
        <v>67</v>
      </c>
      <c r="BB3693">
        <v>-0.175448678</v>
      </c>
      <c r="BC3693">
        <v>6.7770899999999997E-4</v>
      </c>
      <c r="BD3693" t="s">
        <v>67</v>
      </c>
      <c r="BE3693" t="s">
        <v>67</v>
      </c>
      <c r="BF3693">
        <v>-4.6569929859999997</v>
      </c>
      <c r="BG3693">
        <v>0.84210526299999999</v>
      </c>
      <c r="BH3693">
        <v>-3.9216783039999998</v>
      </c>
      <c r="BI3693" t="s">
        <v>164</v>
      </c>
      <c r="BJ3693" t="s">
        <v>164</v>
      </c>
      <c r="BK3693" t="s">
        <v>4641</v>
      </c>
    </row>
    <row r="3694" spans="1:63" hidden="1" x14ac:dyDescent="0.35">
      <c r="A3694" t="s">
        <v>4625</v>
      </c>
      <c r="B3694" t="s">
        <v>67</v>
      </c>
      <c r="C3694" t="s">
        <v>67</v>
      </c>
      <c r="D3694" t="s">
        <v>67</v>
      </c>
      <c r="E3694" t="s">
        <v>67</v>
      </c>
      <c r="F3694" t="s">
        <v>66</v>
      </c>
      <c r="G3694" t="s">
        <v>67</v>
      </c>
      <c r="H3694" t="s">
        <v>5230</v>
      </c>
      <c r="I3694" t="s">
        <v>67</v>
      </c>
      <c r="J3694" t="s">
        <v>67</v>
      </c>
      <c r="K3694" t="s">
        <v>67</v>
      </c>
      <c r="L3694" t="s">
        <v>67</v>
      </c>
      <c r="M3694" t="s">
        <v>67</v>
      </c>
      <c r="N3694" t="s">
        <v>67</v>
      </c>
      <c r="O3694" t="s">
        <v>74</v>
      </c>
      <c r="P3694" t="s">
        <v>67</v>
      </c>
      <c r="Q3694" t="s">
        <v>76</v>
      </c>
      <c r="R3694" t="s">
        <v>77</v>
      </c>
      <c r="S3694" t="s">
        <v>4631</v>
      </c>
      <c r="T3694" t="s">
        <v>3227</v>
      </c>
      <c r="U3694" t="s">
        <v>67</v>
      </c>
      <c r="V3694" t="s">
        <v>67</v>
      </c>
      <c r="W3694" t="s">
        <v>904</v>
      </c>
      <c r="X3694" t="s">
        <v>67</v>
      </c>
      <c r="Y3694" t="s">
        <v>67</v>
      </c>
      <c r="Z3694" t="s">
        <v>67</v>
      </c>
      <c r="AA3694">
        <v>15</v>
      </c>
      <c r="AB3694">
        <v>15</v>
      </c>
      <c r="AC3694" t="s">
        <v>67</v>
      </c>
      <c r="AD3694">
        <v>420</v>
      </c>
      <c r="AE3694">
        <v>25</v>
      </c>
      <c r="AF3694">
        <v>413</v>
      </c>
      <c r="AG3694">
        <v>29</v>
      </c>
      <c r="AH3694">
        <f t="shared" si="114"/>
        <v>-7</v>
      </c>
      <c r="AI3694">
        <f t="shared" si="115"/>
        <v>4</v>
      </c>
      <c r="AJ3694" t="s">
        <v>67</v>
      </c>
      <c r="AK3694" t="s">
        <v>67</v>
      </c>
      <c r="AL3694" t="s">
        <v>67</v>
      </c>
      <c r="AM3694" t="s">
        <v>67</v>
      </c>
      <c r="AN3694" t="s">
        <v>67</v>
      </c>
      <c r="AO3694" t="s">
        <v>67</v>
      </c>
      <c r="AP3694" t="s">
        <v>5233</v>
      </c>
      <c r="AQ3694" t="s">
        <v>115</v>
      </c>
      <c r="AR3694" t="s">
        <v>67</v>
      </c>
      <c r="AS3694" t="s">
        <v>67</v>
      </c>
      <c r="AT3694" t="s">
        <v>67</v>
      </c>
      <c r="AU3694">
        <v>2.95</v>
      </c>
      <c r="AV3694">
        <v>3.0093026279999999</v>
      </c>
      <c r="AW3694">
        <v>2.9</v>
      </c>
      <c r="AX3694">
        <v>2.4878350249999999</v>
      </c>
      <c r="AY3694" t="s">
        <v>67</v>
      </c>
      <c r="AZ3694" t="s">
        <v>67</v>
      </c>
      <c r="BA3694" t="s">
        <v>67</v>
      </c>
      <c r="BB3694">
        <v>-1.7094432999999999E-2</v>
      </c>
      <c r="BC3694">
        <v>0.118437156</v>
      </c>
      <c r="BD3694" t="s">
        <v>67</v>
      </c>
      <c r="BE3694" t="s">
        <v>67</v>
      </c>
      <c r="BF3694">
        <v>-1.8109983999999999E-2</v>
      </c>
      <c r="BG3694">
        <v>0.97297297299999996</v>
      </c>
      <c r="BH3694">
        <v>-1.7620525000000001E-2</v>
      </c>
      <c r="BI3694" t="s">
        <v>164</v>
      </c>
      <c r="BJ3694" t="s">
        <v>164</v>
      </c>
      <c r="BK3694" t="s">
        <v>4641</v>
      </c>
    </row>
    <row r="3695" spans="1:63" hidden="1" x14ac:dyDescent="0.35">
      <c r="A3695" t="s">
        <v>4625</v>
      </c>
      <c r="B3695" t="s">
        <v>67</v>
      </c>
      <c r="C3695" t="s">
        <v>67</v>
      </c>
      <c r="D3695" t="s">
        <v>67</v>
      </c>
      <c r="E3695" t="s">
        <v>67</v>
      </c>
      <c r="F3695" t="s">
        <v>66</v>
      </c>
      <c r="G3695" t="s">
        <v>67</v>
      </c>
      <c r="H3695" t="s">
        <v>5230</v>
      </c>
      <c r="I3695" t="s">
        <v>67</v>
      </c>
      <c r="J3695" t="s">
        <v>67</v>
      </c>
      <c r="K3695" t="s">
        <v>67</v>
      </c>
      <c r="L3695" t="s">
        <v>67</v>
      </c>
      <c r="M3695" t="s">
        <v>67</v>
      </c>
      <c r="N3695" t="s">
        <v>67</v>
      </c>
      <c r="O3695" t="s">
        <v>74</v>
      </c>
      <c r="P3695" t="s">
        <v>67</v>
      </c>
      <c r="Q3695" t="s">
        <v>76</v>
      </c>
      <c r="R3695" t="s">
        <v>77</v>
      </c>
      <c r="S3695" t="s">
        <v>4631</v>
      </c>
      <c r="T3695" t="s">
        <v>3227</v>
      </c>
      <c r="U3695" t="s">
        <v>67</v>
      </c>
      <c r="V3695" t="s">
        <v>67</v>
      </c>
      <c r="W3695" t="s">
        <v>1129</v>
      </c>
      <c r="X3695" t="s">
        <v>67</v>
      </c>
      <c r="Y3695" t="s">
        <v>67</v>
      </c>
      <c r="Z3695" t="s">
        <v>67</v>
      </c>
      <c r="AA3695">
        <v>4</v>
      </c>
      <c r="AB3695">
        <v>5</v>
      </c>
      <c r="AC3695" t="s">
        <v>67</v>
      </c>
      <c r="AD3695">
        <v>420</v>
      </c>
      <c r="AE3695">
        <v>25</v>
      </c>
      <c r="AF3695">
        <v>656</v>
      </c>
      <c r="AG3695">
        <v>29</v>
      </c>
      <c r="AH3695">
        <f t="shared" si="114"/>
        <v>236</v>
      </c>
      <c r="AI3695">
        <f t="shared" si="115"/>
        <v>4</v>
      </c>
      <c r="AJ3695" t="s">
        <v>67</v>
      </c>
      <c r="AK3695" t="s">
        <v>67</v>
      </c>
      <c r="AL3695" t="s">
        <v>67</v>
      </c>
      <c r="AM3695" t="s">
        <v>67</v>
      </c>
      <c r="AN3695" t="s">
        <v>67</v>
      </c>
      <c r="AO3695" t="s">
        <v>67</v>
      </c>
      <c r="AP3695" t="s">
        <v>4655</v>
      </c>
      <c r="AQ3695" t="s">
        <v>86</v>
      </c>
      <c r="AR3695" t="s">
        <v>67</v>
      </c>
      <c r="AS3695" t="s">
        <v>67</v>
      </c>
      <c r="AT3695" t="s">
        <v>67</v>
      </c>
      <c r="AU3695">
        <v>87</v>
      </c>
      <c r="AV3695">
        <v>3.4782608700000002</v>
      </c>
      <c r="AW3695">
        <v>85</v>
      </c>
      <c r="AX3695">
        <v>7.0590425750000003</v>
      </c>
      <c r="AY3695" t="s">
        <v>67</v>
      </c>
      <c r="AZ3695" t="s">
        <v>67</v>
      </c>
      <c r="BA3695" t="s">
        <v>67</v>
      </c>
      <c r="BB3695">
        <v>-2.3256862E-2</v>
      </c>
      <c r="BC3695">
        <v>1.7789800000000001E-3</v>
      </c>
      <c r="BD3695" t="s">
        <v>67</v>
      </c>
      <c r="BE3695" t="s">
        <v>67</v>
      </c>
      <c r="BF3695">
        <v>-0.34472861999999999</v>
      </c>
      <c r="BG3695">
        <v>0.88888888899999996</v>
      </c>
      <c r="BH3695">
        <v>-0.30642543999999999</v>
      </c>
      <c r="BI3695" t="s">
        <v>164</v>
      </c>
      <c r="BJ3695" t="s">
        <v>164</v>
      </c>
      <c r="BK3695" t="s">
        <v>4641</v>
      </c>
    </row>
    <row r="3696" spans="1:63" hidden="1" x14ac:dyDescent="0.35">
      <c r="A3696" t="s">
        <v>4625</v>
      </c>
      <c r="B3696" t="s">
        <v>67</v>
      </c>
      <c r="C3696" t="s">
        <v>67</v>
      </c>
      <c r="D3696" t="s">
        <v>67</v>
      </c>
      <c r="E3696" t="s">
        <v>67</v>
      </c>
      <c r="F3696" t="s">
        <v>66</v>
      </c>
      <c r="G3696" t="s">
        <v>67</v>
      </c>
      <c r="H3696" t="s">
        <v>5230</v>
      </c>
      <c r="I3696" t="s">
        <v>67</v>
      </c>
      <c r="J3696" t="s">
        <v>67</v>
      </c>
      <c r="K3696" t="s">
        <v>67</v>
      </c>
      <c r="L3696" t="s">
        <v>67</v>
      </c>
      <c r="M3696" t="s">
        <v>67</v>
      </c>
      <c r="N3696" t="s">
        <v>67</v>
      </c>
      <c r="O3696" t="s">
        <v>74</v>
      </c>
      <c r="P3696" t="s">
        <v>67</v>
      </c>
      <c r="Q3696" t="s">
        <v>76</v>
      </c>
      <c r="R3696" t="s">
        <v>77</v>
      </c>
      <c r="S3696" t="s">
        <v>4631</v>
      </c>
      <c r="T3696" t="s">
        <v>3227</v>
      </c>
      <c r="U3696" t="s">
        <v>67</v>
      </c>
      <c r="V3696" t="s">
        <v>67</v>
      </c>
      <c r="W3696" t="s">
        <v>80</v>
      </c>
      <c r="X3696" t="s">
        <v>67</v>
      </c>
      <c r="Y3696" t="s">
        <v>67</v>
      </c>
      <c r="Z3696" t="s">
        <v>67</v>
      </c>
      <c r="AA3696">
        <v>4</v>
      </c>
      <c r="AB3696">
        <v>3</v>
      </c>
      <c r="AC3696" t="s">
        <v>67</v>
      </c>
      <c r="AD3696">
        <v>420</v>
      </c>
      <c r="AE3696">
        <v>25.28</v>
      </c>
      <c r="AF3696">
        <v>607</v>
      </c>
      <c r="AG3696">
        <v>25.47</v>
      </c>
      <c r="AH3696">
        <f t="shared" si="114"/>
        <v>187</v>
      </c>
      <c r="AI3696">
        <f t="shared" si="115"/>
        <v>0.18999999999999773</v>
      </c>
      <c r="AJ3696" t="s">
        <v>67</v>
      </c>
      <c r="AK3696" t="s">
        <v>67</v>
      </c>
      <c r="AL3696" t="s">
        <v>67</v>
      </c>
      <c r="AM3696" t="s">
        <v>67</v>
      </c>
      <c r="AN3696" t="s">
        <v>67</v>
      </c>
      <c r="AO3696" t="s">
        <v>67</v>
      </c>
      <c r="AP3696" t="s">
        <v>4655</v>
      </c>
      <c r="AQ3696" t="s">
        <v>86</v>
      </c>
      <c r="AR3696" t="s">
        <v>67</v>
      </c>
      <c r="AS3696" t="s">
        <v>67</v>
      </c>
      <c r="AT3696" t="s">
        <v>67</v>
      </c>
      <c r="AU3696">
        <v>87.5</v>
      </c>
      <c r="AV3696">
        <v>1.4</v>
      </c>
      <c r="AW3696">
        <v>72.5</v>
      </c>
      <c r="AX3696">
        <v>12.990381060000001</v>
      </c>
      <c r="AY3696" t="s">
        <v>67</v>
      </c>
      <c r="AZ3696" t="s">
        <v>67</v>
      </c>
      <c r="BA3696" t="s">
        <v>67</v>
      </c>
      <c r="BB3696">
        <v>-0.18805223200000001</v>
      </c>
      <c r="BC3696">
        <v>1.0765546000000001E-2</v>
      </c>
      <c r="BD3696" t="s">
        <v>67</v>
      </c>
      <c r="BE3696" t="s">
        <v>67</v>
      </c>
      <c r="BF3696">
        <v>-1.810042462</v>
      </c>
      <c r="BG3696">
        <v>0.84210526299999999</v>
      </c>
      <c r="BH3696">
        <v>-1.524246284</v>
      </c>
      <c r="BI3696" t="s">
        <v>164</v>
      </c>
      <c r="BJ3696" t="s">
        <v>164</v>
      </c>
      <c r="BK3696" t="s">
        <v>4641</v>
      </c>
    </row>
    <row r="3697" spans="1:63" hidden="1" x14ac:dyDescent="0.35">
      <c r="A3697" t="s">
        <v>4625</v>
      </c>
      <c r="B3697" t="s">
        <v>67</v>
      </c>
      <c r="C3697" t="s">
        <v>67</v>
      </c>
      <c r="D3697" t="s">
        <v>67</v>
      </c>
      <c r="E3697" t="s">
        <v>67</v>
      </c>
      <c r="F3697" t="s">
        <v>66</v>
      </c>
      <c r="G3697" t="s">
        <v>67</v>
      </c>
      <c r="H3697" t="s">
        <v>5234</v>
      </c>
      <c r="I3697" t="s">
        <v>67</v>
      </c>
      <c r="J3697" t="s">
        <v>67</v>
      </c>
      <c r="K3697" t="s">
        <v>67</v>
      </c>
      <c r="L3697" t="s">
        <v>67</v>
      </c>
      <c r="M3697" t="s">
        <v>67</v>
      </c>
      <c r="N3697" t="s">
        <v>67</v>
      </c>
      <c r="O3697" t="s">
        <v>74</v>
      </c>
      <c r="P3697" t="s">
        <v>67</v>
      </c>
      <c r="Q3697" t="s">
        <v>76</v>
      </c>
      <c r="R3697" t="s">
        <v>77</v>
      </c>
      <c r="S3697" t="s">
        <v>4650</v>
      </c>
      <c r="T3697" t="s">
        <v>5235</v>
      </c>
      <c r="U3697" t="s">
        <v>67</v>
      </c>
      <c r="V3697" t="s">
        <v>67</v>
      </c>
      <c r="W3697" t="s">
        <v>80</v>
      </c>
      <c r="X3697" t="s">
        <v>67</v>
      </c>
      <c r="Y3697" t="s">
        <v>67</v>
      </c>
      <c r="Z3697" t="s">
        <v>67</v>
      </c>
      <c r="AA3697">
        <v>3</v>
      </c>
      <c r="AB3697">
        <v>3</v>
      </c>
      <c r="AC3697" t="s">
        <v>67</v>
      </c>
      <c r="AD3697">
        <v>359</v>
      </c>
      <c r="AE3697">
        <v>17</v>
      </c>
      <c r="AF3697">
        <v>2835.9</v>
      </c>
      <c r="AG3697">
        <v>17</v>
      </c>
      <c r="AH3697">
        <f t="shared" si="114"/>
        <v>2476.9</v>
      </c>
      <c r="AI3697">
        <f t="shared" si="115"/>
        <v>0</v>
      </c>
      <c r="AJ3697" t="s">
        <v>67</v>
      </c>
      <c r="AK3697" t="s">
        <v>67</v>
      </c>
      <c r="AL3697" t="s">
        <v>67</v>
      </c>
      <c r="AM3697" t="s">
        <v>67</v>
      </c>
      <c r="AN3697" t="s">
        <v>67</v>
      </c>
      <c r="AO3697" t="s">
        <v>67</v>
      </c>
      <c r="AP3697" t="s">
        <v>4655</v>
      </c>
      <c r="AQ3697" t="s">
        <v>86</v>
      </c>
      <c r="AR3697" t="s">
        <v>67</v>
      </c>
      <c r="AS3697" t="s">
        <v>67</v>
      </c>
      <c r="AT3697" t="s">
        <v>67</v>
      </c>
      <c r="AU3697">
        <v>51</v>
      </c>
      <c r="AV3697">
        <v>19.052558879999999</v>
      </c>
      <c r="AW3697">
        <v>0</v>
      </c>
      <c r="AX3697">
        <v>0</v>
      </c>
      <c r="AY3697" t="s">
        <v>67</v>
      </c>
      <c r="AZ3697" t="s">
        <v>67</v>
      </c>
      <c r="BA3697" t="s">
        <v>67</v>
      </c>
      <c r="BB3697" t="s">
        <v>67</v>
      </c>
      <c r="BC3697" t="s">
        <v>67</v>
      </c>
      <c r="BD3697" t="s">
        <v>67</v>
      </c>
      <c r="BE3697" t="s">
        <v>67</v>
      </c>
      <c r="BF3697">
        <v>-3.785575057</v>
      </c>
      <c r="BG3697">
        <v>0.8</v>
      </c>
      <c r="BH3697">
        <v>-3.0284600460000002</v>
      </c>
      <c r="BI3697" t="s">
        <v>164</v>
      </c>
      <c r="BJ3697" t="s">
        <v>164</v>
      </c>
      <c r="BK3697" t="s">
        <v>67</v>
      </c>
    </row>
    <row r="3698" spans="1:63" hidden="1" x14ac:dyDescent="0.35">
      <c r="A3698" t="s">
        <v>4625</v>
      </c>
      <c r="B3698" t="s">
        <v>67</v>
      </c>
      <c r="C3698" t="s">
        <v>67</v>
      </c>
      <c r="D3698" t="s">
        <v>67</v>
      </c>
      <c r="E3698" t="s">
        <v>67</v>
      </c>
      <c r="F3698" t="s">
        <v>66</v>
      </c>
      <c r="G3698" t="s">
        <v>67</v>
      </c>
      <c r="H3698" t="s">
        <v>5234</v>
      </c>
      <c r="I3698" t="s">
        <v>67</v>
      </c>
      <c r="J3698" t="s">
        <v>67</v>
      </c>
      <c r="K3698" t="s">
        <v>67</v>
      </c>
      <c r="L3698" t="s">
        <v>67</v>
      </c>
      <c r="M3698" t="s">
        <v>67</v>
      </c>
      <c r="N3698" t="s">
        <v>67</v>
      </c>
      <c r="O3698" t="s">
        <v>74</v>
      </c>
      <c r="P3698" t="s">
        <v>67</v>
      </c>
      <c r="Q3698" t="s">
        <v>76</v>
      </c>
      <c r="R3698" t="s">
        <v>77</v>
      </c>
      <c r="S3698" t="s">
        <v>4650</v>
      </c>
      <c r="T3698" t="s">
        <v>5235</v>
      </c>
      <c r="U3698" t="s">
        <v>67</v>
      </c>
      <c r="V3698" t="s">
        <v>67</v>
      </c>
      <c r="W3698" t="s">
        <v>80</v>
      </c>
      <c r="X3698" t="s">
        <v>67</v>
      </c>
      <c r="Y3698" t="s">
        <v>67</v>
      </c>
      <c r="Z3698" t="s">
        <v>67</v>
      </c>
      <c r="AA3698">
        <v>3</v>
      </c>
      <c r="AB3698">
        <v>3</v>
      </c>
      <c r="AC3698" t="s">
        <v>67</v>
      </c>
      <c r="AD3698">
        <v>359</v>
      </c>
      <c r="AE3698">
        <v>17</v>
      </c>
      <c r="AF3698">
        <v>638.4</v>
      </c>
      <c r="AG3698">
        <v>17</v>
      </c>
      <c r="AH3698">
        <f t="shared" si="114"/>
        <v>279.39999999999998</v>
      </c>
      <c r="AI3698">
        <f t="shared" si="115"/>
        <v>0</v>
      </c>
      <c r="AJ3698" t="s">
        <v>67</v>
      </c>
      <c r="AK3698" t="s">
        <v>67</v>
      </c>
      <c r="AL3698" t="s">
        <v>67</v>
      </c>
      <c r="AM3698" t="s">
        <v>67</v>
      </c>
      <c r="AN3698" t="s">
        <v>67</v>
      </c>
      <c r="AO3698" t="s">
        <v>67</v>
      </c>
      <c r="AP3698" t="s">
        <v>4654</v>
      </c>
      <c r="AQ3698" t="s">
        <v>139</v>
      </c>
      <c r="AR3698" t="s">
        <v>67</v>
      </c>
      <c r="AS3698" t="s">
        <v>67</v>
      </c>
      <c r="AT3698" t="s">
        <v>67</v>
      </c>
      <c r="AU3698">
        <v>277</v>
      </c>
      <c r="AV3698">
        <v>8.6602540379999997</v>
      </c>
      <c r="AW3698">
        <v>253</v>
      </c>
      <c r="AX3698">
        <v>3.4641016150000001</v>
      </c>
      <c r="AY3698" t="s">
        <v>67</v>
      </c>
      <c r="AZ3698" t="s">
        <v>67</v>
      </c>
      <c r="BA3698" t="s">
        <v>67</v>
      </c>
      <c r="BB3698">
        <v>-9.0628017000000005E-2</v>
      </c>
      <c r="BC3698">
        <v>3.8831299999999999E-4</v>
      </c>
      <c r="BD3698" t="s">
        <v>67</v>
      </c>
      <c r="BE3698" t="s">
        <v>67</v>
      </c>
      <c r="BF3698">
        <v>-3.638870609</v>
      </c>
      <c r="BG3698">
        <v>0.8</v>
      </c>
      <c r="BH3698">
        <v>-2.911096487</v>
      </c>
      <c r="BI3698" t="s">
        <v>164</v>
      </c>
      <c r="BJ3698" t="s">
        <v>164</v>
      </c>
      <c r="BK3698" t="s">
        <v>67</v>
      </c>
    </row>
    <row r="3699" spans="1:63" hidden="1" x14ac:dyDescent="0.35">
      <c r="A3699" t="s">
        <v>4625</v>
      </c>
      <c r="B3699" t="s">
        <v>67</v>
      </c>
      <c r="C3699" t="s">
        <v>67</v>
      </c>
      <c r="D3699" t="s">
        <v>67</v>
      </c>
      <c r="E3699" t="s">
        <v>67</v>
      </c>
      <c r="F3699" t="s">
        <v>66</v>
      </c>
      <c r="G3699" t="s">
        <v>67</v>
      </c>
      <c r="H3699" t="s">
        <v>5234</v>
      </c>
      <c r="I3699" t="s">
        <v>67</v>
      </c>
      <c r="J3699" t="s">
        <v>67</v>
      </c>
      <c r="K3699" t="s">
        <v>67</v>
      </c>
      <c r="L3699" t="s">
        <v>67</v>
      </c>
      <c r="M3699" t="s">
        <v>67</v>
      </c>
      <c r="N3699" t="s">
        <v>67</v>
      </c>
      <c r="O3699" t="s">
        <v>74</v>
      </c>
      <c r="P3699" t="s">
        <v>67</v>
      </c>
      <c r="Q3699" t="s">
        <v>76</v>
      </c>
      <c r="R3699" t="s">
        <v>77</v>
      </c>
      <c r="S3699" t="s">
        <v>4650</v>
      </c>
      <c r="T3699" t="s">
        <v>5235</v>
      </c>
      <c r="U3699" t="s">
        <v>67</v>
      </c>
      <c r="V3699" t="s">
        <v>67</v>
      </c>
      <c r="W3699" t="s">
        <v>80</v>
      </c>
      <c r="X3699" t="s">
        <v>67</v>
      </c>
      <c r="Y3699" t="s">
        <v>67</v>
      </c>
      <c r="Z3699" t="s">
        <v>67</v>
      </c>
      <c r="AA3699">
        <v>3</v>
      </c>
      <c r="AB3699">
        <v>3</v>
      </c>
      <c r="AC3699" t="s">
        <v>67</v>
      </c>
      <c r="AD3699">
        <v>359</v>
      </c>
      <c r="AE3699">
        <v>17</v>
      </c>
      <c r="AF3699">
        <v>2835.9</v>
      </c>
      <c r="AG3699">
        <v>17</v>
      </c>
      <c r="AH3699">
        <f t="shared" si="114"/>
        <v>2476.9</v>
      </c>
      <c r="AI3699">
        <f t="shared" si="115"/>
        <v>0</v>
      </c>
      <c r="AJ3699" t="s">
        <v>67</v>
      </c>
      <c r="AK3699" t="s">
        <v>67</v>
      </c>
      <c r="AL3699" t="s">
        <v>67</v>
      </c>
      <c r="AM3699" t="s">
        <v>67</v>
      </c>
      <c r="AN3699" t="s">
        <v>67</v>
      </c>
      <c r="AO3699" t="s">
        <v>67</v>
      </c>
      <c r="AP3699" t="s">
        <v>5236</v>
      </c>
      <c r="AQ3699" t="s">
        <v>160</v>
      </c>
      <c r="AR3699" t="s">
        <v>67</v>
      </c>
      <c r="AS3699" t="s">
        <v>67</v>
      </c>
      <c r="AT3699" t="s">
        <v>67</v>
      </c>
      <c r="AU3699">
        <v>3</v>
      </c>
      <c r="AV3699">
        <v>0.17320508100000001</v>
      </c>
      <c r="AW3699">
        <v>6</v>
      </c>
      <c r="AX3699">
        <v>5.196152423</v>
      </c>
      <c r="AY3699" t="s">
        <v>67</v>
      </c>
      <c r="AZ3699" t="s">
        <v>67</v>
      </c>
      <c r="BA3699" t="s">
        <v>67</v>
      </c>
      <c r="BB3699">
        <v>0.69314718099999995</v>
      </c>
      <c r="BC3699">
        <v>0.251111111</v>
      </c>
      <c r="BD3699" t="s">
        <v>67</v>
      </c>
      <c r="BE3699" t="s">
        <v>67</v>
      </c>
      <c r="BF3699">
        <v>0.81604334899999997</v>
      </c>
      <c r="BG3699">
        <v>0.8</v>
      </c>
      <c r="BH3699">
        <v>0.65283467900000003</v>
      </c>
      <c r="BI3699" t="s">
        <v>164</v>
      </c>
      <c r="BJ3699" t="s">
        <v>164</v>
      </c>
      <c r="BK3699" t="s">
        <v>67</v>
      </c>
    </row>
    <row r="3700" spans="1:63" hidden="1" x14ac:dyDescent="0.35">
      <c r="A3700" t="s">
        <v>4625</v>
      </c>
      <c r="B3700" t="s">
        <v>67</v>
      </c>
      <c r="C3700" t="s">
        <v>67</v>
      </c>
      <c r="D3700" t="s">
        <v>67</v>
      </c>
      <c r="E3700" t="s">
        <v>67</v>
      </c>
      <c r="F3700" t="s">
        <v>66</v>
      </c>
      <c r="G3700" t="s">
        <v>67</v>
      </c>
      <c r="H3700" t="s">
        <v>5234</v>
      </c>
      <c r="I3700" t="s">
        <v>67</v>
      </c>
      <c r="J3700" t="s">
        <v>67</v>
      </c>
      <c r="K3700" t="s">
        <v>67</v>
      </c>
      <c r="L3700" t="s">
        <v>67</v>
      </c>
      <c r="M3700" t="s">
        <v>67</v>
      </c>
      <c r="N3700" t="s">
        <v>67</v>
      </c>
      <c r="O3700" t="s">
        <v>74</v>
      </c>
      <c r="P3700" t="s">
        <v>67</v>
      </c>
      <c r="Q3700" t="s">
        <v>76</v>
      </c>
      <c r="R3700" t="s">
        <v>77</v>
      </c>
      <c r="S3700" t="s">
        <v>4650</v>
      </c>
      <c r="T3700" t="s">
        <v>5235</v>
      </c>
      <c r="U3700" t="s">
        <v>67</v>
      </c>
      <c r="V3700" t="s">
        <v>67</v>
      </c>
      <c r="W3700" t="s">
        <v>80</v>
      </c>
      <c r="X3700" t="s">
        <v>67</v>
      </c>
      <c r="Y3700" t="s">
        <v>67</v>
      </c>
      <c r="Z3700" t="s">
        <v>67</v>
      </c>
      <c r="AA3700">
        <v>3</v>
      </c>
      <c r="AB3700">
        <v>3</v>
      </c>
      <c r="AC3700" t="s">
        <v>67</v>
      </c>
      <c r="AD3700">
        <v>359</v>
      </c>
      <c r="AE3700">
        <v>17</v>
      </c>
      <c r="AF3700">
        <v>638.4</v>
      </c>
      <c r="AG3700">
        <v>17</v>
      </c>
      <c r="AH3700">
        <f t="shared" si="114"/>
        <v>279.39999999999998</v>
      </c>
      <c r="AI3700">
        <f t="shared" si="115"/>
        <v>0</v>
      </c>
      <c r="AJ3700" t="s">
        <v>67</v>
      </c>
      <c r="AK3700" t="s">
        <v>67</v>
      </c>
      <c r="AL3700" t="s">
        <v>67</v>
      </c>
      <c r="AM3700" t="s">
        <v>67</v>
      </c>
      <c r="AN3700" t="s">
        <v>67</v>
      </c>
      <c r="AO3700" t="s">
        <v>67</v>
      </c>
      <c r="AP3700" t="s">
        <v>5236</v>
      </c>
      <c r="AQ3700" t="s">
        <v>160</v>
      </c>
      <c r="AR3700" t="s">
        <v>67</v>
      </c>
      <c r="AS3700" t="s">
        <v>67</v>
      </c>
      <c r="AT3700" t="s">
        <v>67</v>
      </c>
      <c r="AU3700">
        <v>3</v>
      </c>
      <c r="AV3700">
        <v>0.17320508100000001</v>
      </c>
      <c r="AW3700">
        <v>10</v>
      </c>
      <c r="AX3700">
        <v>8.6602540379999997</v>
      </c>
      <c r="AY3700" t="s">
        <v>67</v>
      </c>
      <c r="AZ3700" t="s">
        <v>67</v>
      </c>
      <c r="BA3700" t="s">
        <v>67</v>
      </c>
      <c r="BB3700">
        <v>1.203972804</v>
      </c>
      <c r="BC3700">
        <v>0.251111111</v>
      </c>
      <c r="BD3700" t="s">
        <v>67</v>
      </c>
      <c r="BE3700" t="s">
        <v>67</v>
      </c>
      <c r="BF3700">
        <v>1.1428666629999999</v>
      </c>
      <c r="BG3700">
        <v>0.8</v>
      </c>
      <c r="BH3700">
        <v>0.91429333000000002</v>
      </c>
      <c r="BI3700" t="s">
        <v>164</v>
      </c>
      <c r="BJ3700" t="s">
        <v>164</v>
      </c>
      <c r="BK3700" t="s">
        <v>67</v>
      </c>
    </row>
    <row r="3701" spans="1:63" hidden="1" x14ac:dyDescent="0.35">
      <c r="A3701" t="s">
        <v>4625</v>
      </c>
      <c r="B3701" t="s">
        <v>67</v>
      </c>
      <c r="C3701" t="s">
        <v>67</v>
      </c>
      <c r="D3701" t="s">
        <v>67</v>
      </c>
      <c r="E3701" t="s">
        <v>67</v>
      </c>
      <c r="F3701" t="s">
        <v>66</v>
      </c>
      <c r="G3701" t="s">
        <v>67</v>
      </c>
      <c r="H3701" t="s">
        <v>5234</v>
      </c>
      <c r="I3701" t="s">
        <v>67</v>
      </c>
      <c r="J3701" t="s">
        <v>67</v>
      </c>
      <c r="K3701" t="s">
        <v>67</v>
      </c>
      <c r="L3701" t="s">
        <v>67</v>
      </c>
      <c r="M3701" t="s">
        <v>67</v>
      </c>
      <c r="N3701" t="s">
        <v>67</v>
      </c>
      <c r="O3701" t="s">
        <v>74</v>
      </c>
      <c r="P3701" t="s">
        <v>67</v>
      </c>
      <c r="Q3701" t="s">
        <v>76</v>
      </c>
      <c r="R3701" t="s">
        <v>77</v>
      </c>
      <c r="S3701" t="s">
        <v>4650</v>
      </c>
      <c r="T3701" t="s">
        <v>5235</v>
      </c>
      <c r="U3701" t="s">
        <v>67</v>
      </c>
      <c r="V3701" t="s">
        <v>67</v>
      </c>
      <c r="W3701" t="s">
        <v>80</v>
      </c>
      <c r="X3701" t="s">
        <v>67</v>
      </c>
      <c r="Y3701" t="s">
        <v>67</v>
      </c>
      <c r="Z3701" t="s">
        <v>67</v>
      </c>
      <c r="AA3701">
        <v>3</v>
      </c>
      <c r="AB3701">
        <v>3</v>
      </c>
      <c r="AC3701" t="s">
        <v>67</v>
      </c>
      <c r="AD3701">
        <v>359</v>
      </c>
      <c r="AE3701">
        <v>17</v>
      </c>
      <c r="AF3701">
        <v>638.4</v>
      </c>
      <c r="AG3701">
        <v>17</v>
      </c>
      <c r="AH3701">
        <f t="shared" si="114"/>
        <v>279.39999999999998</v>
      </c>
      <c r="AI3701">
        <f t="shared" si="115"/>
        <v>0</v>
      </c>
      <c r="AJ3701" t="s">
        <v>67</v>
      </c>
      <c r="AK3701" t="s">
        <v>67</v>
      </c>
      <c r="AL3701" t="s">
        <v>67</v>
      </c>
      <c r="AM3701" t="s">
        <v>67</v>
      </c>
      <c r="AN3701" t="s">
        <v>67</v>
      </c>
      <c r="AO3701" t="s">
        <v>67</v>
      </c>
      <c r="AP3701" t="s">
        <v>4655</v>
      </c>
      <c r="AQ3701" t="s">
        <v>86</v>
      </c>
      <c r="AR3701" t="s">
        <v>67</v>
      </c>
      <c r="AS3701" t="s">
        <v>67</v>
      </c>
      <c r="AT3701" t="s">
        <v>67</v>
      </c>
      <c r="AU3701">
        <v>51</v>
      </c>
      <c r="AV3701">
        <v>19.052558879999999</v>
      </c>
      <c r="AW3701">
        <v>19</v>
      </c>
      <c r="AX3701">
        <v>14.72243186</v>
      </c>
      <c r="AY3701" t="s">
        <v>67</v>
      </c>
      <c r="AZ3701" t="s">
        <v>67</v>
      </c>
      <c r="BA3701" t="s">
        <v>67</v>
      </c>
      <c r="BB3701">
        <v>-0.98738665400000003</v>
      </c>
      <c r="BC3701">
        <v>0.24665907300000001</v>
      </c>
      <c r="BD3701" t="s">
        <v>67</v>
      </c>
      <c r="BE3701" t="s">
        <v>67</v>
      </c>
      <c r="BF3701">
        <v>-1.8795098130000001</v>
      </c>
      <c r="BG3701">
        <v>0.8</v>
      </c>
      <c r="BH3701">
        <v>-1.5036078500000001</v>
      </c>
      <c r="BI3701" t="s">
        <v>164</v>
      </c>
      <c r="BJ3701" t="s">
        <v>164</v>
      </c>
      <c r="BK3701" t="s">
        <v>67</v>
      </c>
    </row>
    <row r="3702" spans="1:63" hidden="1" x14ac:dyDescent="0.35">
      <c r="A3702" t="s">
        <v>4625</v>
      </c>
      <c r="B3702" t="s">
        <v>67</v>
      </c>
      <c r="C3702" t="s">
        <v>67</v>
      </c>
      <c r="D3702" t="s">
        <v>67</v>
      </c>
      <c r="E3702" t="s">
        <v>67</v>
      </c>
      <c r="F3702" t="s">
        <v>66</v>
      </c>
      <c r="G3702" t="s">
        <v>67</v>
      </c>
      <c r="H3702" t="s">
        <v>5237</v>
      </c>
      <c r="I3702" t="s">
        <v>67</v>
      </c>
      <c r="J3702" t="s">
        <v>67</v>
      </c>
      <c r="K3702" t="s">
        <v>67</v>
      </c>
      <c r="L3702" t="s">
        <v>67</v>
      </c>
      <c r="M3702" t="s">
        <v>67</v>
      </c>
      <c r="N3702" t="s">
        <v>67</v>
      </c>
      <c r="O3702" t="s">
        <v>74</v>
      </c>
      <c r="P3702" t="s">
        <v>67</v>
      </c>
      <c r="Q3702" t="s">
        <v>76</v>
      </c>
      <c r="R3702" t="s">
        <v>77</v>
      </c>
      <c r="S3702" t="s">
        <v>4650</v>
      </c>
      <c r="T3702" t="s">
        <v>1503</v>
      </c>
      <c r="U3702" t="s">
        <v>67</v>
      </c>
      <c r="V3702" t="s">
        <v>67</v>
      </c>
      <c r="W3702" t="s">
        <v>80</v>
      </c>
      <c r="X3702" t="s">
        <v>67</v>
      </c>
      <c r="Y3702" t="s">
        <v>67</v>
      </c>
      <c r="Z3702" t="s">
        <v>67</v>
      </c>
      <c r="AA3702">
        <v>5</v>
      </c>
      <c r="AB3702">
        <v>5</v>
      </c>
      <c r="AC3702" t="s">
        <v>67</v>
      </c>
      <c r="AD3702">
        <v>445</v>
      </c>
      <c r="AE3702">
        <v>16.5</v>
      </c>
      <c r="AF3702">
        <v>1020</v>
      </c>
      <c r="AG3702">
        <v>16.5</v>
      </c>
      <c r="AH3702">
        <f t="shared" si="114"/>
        <v>575</v>
      </c>
      <c r="AI3702">
        <f t="shared" si="115"/>
        <v>0</v>
      </c>
      <c r="AJ3702" t="s">
        <v>67</v>
      </c>
      <c r="AK3702" t="s">
        <v>67</v>
      </c>
      <c r="AL3702" t="s">
        <v>67</v>
      </c>
      <c r="AM3702" t="s">
        <v>67</v>
      </c>
      <c r="AN3702" t="s">
        <v>67</v>
      </c>
      <c r="AO3702" t="s">
        <v>67</v>
      </c>
      <c r="AP3702" t="s">
        <v>4654</v>
      </c>
      <c r="AQ3702" t="s">
        <v>139</v>
      </c>
      <c r="AR3702" t="s">
        <v>67</v>
      </c>
      <c r="AS3702" t="s">
        <v>67</v>
      </c>
      <c r="AT3702" t="s">
        <v>67</v>
      </c>
      <c r="AU3702">
        <v>108</v>
      </c>
      <c r="AV3702">
        <v>6</v>
      </c>
      <c r="AW3702">
        <v>100</v>
      </c>
      <c r="AX3702">
        <v>10</v>
      </c>
      <c r="AY3702" t="s">
        <v>67</v>
      </c>
      <c r="AZ3702" t="s">
        <v>67</v>
      </c>
      <c r="BA3702" t="s">
        <v>67</v>
      </c>
      <c r="BB3702">
        <v>-7.6961040999999994E-2</v>
      </c>
      <c r="BC3702">
        <v>2.6172840000000001E-3</v>
      </c>
      <c r="BD3702" t="s">
        <v>67</v>
      </c>
      <c r="BE3702" t="s">
        <v>67</v>
      </c>
      <c r="BF3702">
        <v>-0.97014250000000002</v>
      </c>
      <c r="BG3702">
        <v>0.90322580600000002</v>
      </c>
      <c r="BH3702">
        <v>-0.87625774199999995</v>
      </c>
      <c r="BI3702" t="s">
        <v>164</v>
      </c>
      <c r="BJ3702" t="s">
        <v>164</v>
      </c>
      <c r="BK3702" t="s">
        <v>67</v>
      </c>
    </row>
    <row r="3703" spans="1:63" hidden="1" x14ac:dyDescent="0.35">
      <c r="A3703" t="s">
        <v>4625</v>
      </c>
      <c r="B3703" t="s">
        <v>67</v>
      </c>
      <c r="C3703" t="s">
        <v>67</v>
      </c>
      <c r="D3703" t="s">
        <v>67</v>
      </c>
      <c r="E3703" t="s">
        <v>67</v>
      </c>
      <c r="F3703" t="s">
        <v>66</v>
      </c>
      <c r="G3703" t="s">
        <v>67</v>
      </c>
      <c r="H3703" t="s">
        <v>5237</v>
      </c>
      <c r="I3703" t="s">
        <v>67</v>
      </c>
      <c r="J3703" t="s">
        <v>67</v>
      </c>
      <c r="K3703" t="s">
        <v>67</v>
      </c>
      <c r="L3703" t="s">
        <v>67</v>
      </c>
      <c r="M3703" t="s">
        <v>67</v>
      </c>
      <c r="N3703" t="s">
        <v>67</v>
      </c>
      <c r="O3703" t="s">
        <v>74</v>
      </c>
      <c r="P3703" t="s">
        <v>67</v>
      </c>
      <c r="Q3703" t="s">
        <v>76</v>
      </c>
      <c r="R3703" t="s">
        <v>77</v>
      </c>
      <c r="S3703" t="s">
        <v>4650</v>
      </c>
      <c r="T3703" t="s">
        <v>1503</v>
      </c>
      <c r="U3703" t="s">
        <v>67</v>
      </c>
      <c r="V3703" t="s">
        <v>67</v>
      </c>
      <c r="W3703" t="s">
        <v>80</v>
      </c>
      <c r="X3703" t="s">
        <v>67</v>
      </c>
      <c r="Y3703" t="s">
        <v>67</v>
      </c>
      <c r="Z3703" t="s">
        <v>67</v>
      </c>
      <c r="AA3703">
        <v>5</v>
      </c>
      <c r="AB3703">
        <v>5</v>
      </c>
      <c r="AC3703" t="s">
        <v>67</v>
      </c>
      <c r="AD3703">
        <v>445</v>
      </c>
      <c r="AE3703">
        <v>16.5</v>
      </c>
      <c r="AF3703">
        <v>1398</v>
      </c>
      <c r="AG3703">
        <v>16.5</v>
      </c>
      <c r="AH3703">
        <f t="shared" si="114"/>
        <v>953</v>
      </c>
      <c r="AI3703">
        <f t="shared" si="115"/>
        <v>0</v>
      </c>
      <c r="AJ3703" t="s">
        <v>67</v>
      </c>
      <c r="AK3703" t="s">
        <v>67</v>
      </c>
      <c r="AL3703" t="s">
        <v>67</v>
      </c>
      <c r="AM3703" t="s">
        <v>67</v>
      </c>
      <c r="AN3703" t="s">
        <v>67</v>
      </c>
      <c r="AO3703" t="s">
        <v>67</v>
      </c>
      <c r="AP3703" t="s">
        <v>4654</v>
      </c>
      <c r="AQ3703" t="s">
        <v>139</v>
      </c>
      <c r="AR3703" t="s">
        <v>67</v>
      </c>
      <c r="AS3703" t="s">
        <v>67</v>
      </c>
      <c r="AT3703" t="s">
        <v>67</v>
      </c>
      <c r="AU3703">
        <v>108</v>
      </c>
      <c r="AV3703">
        <v>6</v>
      </c>
      <c r="AW3703">
        <v>92</v>
      </c>
      <c r="AX3703">
        <v>13</v>
      </c>
      <c r="AY3703" t="s">
        <v>67</v>
      </c>
      <c r="AZ3703" t="s">
        <v>67</v>
      </c>
      <c r="BA3703" t="s">
        <v>67</v>
      </c>
      <c r="BB3703">
        <v>-0.16034265</v>
      </c>
      <c r="BC3703">
        <v>4.6106680000000001E-3</v>
      </c>
      <c r="BD3703" t="s">
        <v>67</v>
      </c>
      <c r="BE3703" t="s">
        <v>67</v>
      </c>
      <c r="BF3703">
        <v>-1.5803673549999999</v>
      </c>
      <c r="BG3703">
        <v>0.90322580600000002</v>
      </c>
      <c r="BH3703">
        <v>-1.427428578</v>
      </c>
      <c r="BI3703" t="s">
        <v>164</v>
      </c>
      <c r="BJ3703" t="s">
        <v>164</v>
      </c>
      <c r="BK3703" t="s">
        <v>67</v>
      </c>
    </row>
    <row r="3704" spans="1:63" hidden="1" x14ac:dyDescent="0.35">
      <c r="A3704" t="s">
        <v>4625</v>
      </c>
      <c r="B3704" t="s">
        <v>67</v>
      </c>
      <c r="C3704" t="s">
        <v>67</v>
      </c>
      <c r="D3704" t="s">
        <v>67</v>
      </c>
      <c r="E3704" t="s">
        <v>67</v>
      </c>
      <c r="F3704" t="s">
        <v>66</v>
      </c>
      <c r="G3704" t="s">
        <v>67</v>
      </c>
      <c r="H3704" t="s">
        <v>5237</v>
      </c>
      <c r="I3704" t="s">
        <v>67</v>
      </c>
      <c r="J3704" t="s">
        <v>67</v>
      </c>
      <c r="K3704" t="s">
        <v>67</v>
      </c>
      <c r="L3704" t="s">
        <v>67</v>
      </c>
      <c r="M3704" t="s">
        <v>67</v>
      </c>
      <c r="N3704" t="s">
        <v>67</v>
      </c>
      <c r="O3704" t="s">
        <v>74</v>
      </c>
      <c r="P3704" t="s">
        <v>67</v>
      </c>
      <c r="Q3704" t="s">
        <v>76</v>
      </c>
      <c r="R3704" t="s">
        <v>77</v>
      </c>
      <c r="S3704" t="s">
        <v>4650</v>
      </c>
      <c r="T3704" t="s">
        <v>1503</v>
      </c>
      <c r="U3704" t="s">
        <v>67</v>
      </c>
      <c r="V3704" t="s">
        <v>67</v>
      </c>
      <c r="W3704" t="s">
        <v>80</v>
      </c>
      <c r="X3704" t="s">
        <v>67</v>
      </c>
      <c r="Y3704" t="s">
        <v>67</v>
      </c>
      <c r="Z3704" t="s">
        <v>67</v>
      </c>
      <c r="AA3704">
        <v>5</v>
      </c>
      <c r="AB3704">
        <v>5</v>
      </c>
      <c r="AC3704" t="s">
        <v>67</v>
      </c>
      <c r="AD3704">
        <v>445</v>
      </c>
      <c r="AE3704">
        <v>16.5</v>
      </c>
      <c r="AF3704">
        <v>1020</v>
      </c>
      <c r="AG3704">
        <v>16.5</v>
      </c>
      <c r="AH3704">
        <f t="shared" si="114"/>
        <v>575</v>
      </c>
      <c r="AI3704">
        <f t="shared" si="115"/>
        <v>0</v>
      </c>
      <c r="AJ3704" t="s">
        <v>67</v>
      </c>
      <c r="AK3704" t="s">
        <v>67</v>
      </c>
      <c r="AL3704" t="s">
        <v>67</v>
      </c>
      <c r="AM3704" t="s">
        <v>67</v>
      </c>
      <c r="AN3704" t="s">
        <v>67</v>
      </c>
      <c r="AO3704" t="s">
        <v>67</v>
      </c>
      <c r="AP3704" t="s">
        <v>5238</v>
      </c>
      <c r="AQ3704" t="s">
        <v>115</v>
      </c>
      <c r="AR3704" t="s">
        <v>67</v>
      </c>
      <c r="AS3704" t="s">
        <v>67</v>
      </c>
      <c r="AT3704" t="s">
        <v>67</v>
      </c>
      <c r="AU3704">
        <v>194</v>
      </c>
      <c r="AV3704">
        <v>22</v>
      </c>
      <c r="AW3704">
        <v>190</v>
      </c>
      <c r="AX3704">
        <v>18</v>
      </c>
      <c r="AY3704" t="s">
        <v>67</v>
      </c>
      <c r="AZ3704" t="s">
        <v>67</v>
      </c>
      <c r="BA3704" t="s">
        <v>67</v>
      </c>
      <c r="BB3704">
        <v>-2.0834087000000001E-2</v>
      </c>
      <c r="BC3704">
        <v>4.3670189999999998E-3</v>
      </c>
      <c r="BD3704" t="s">
        <v>67</v>
      </c>
      <c r="BE3704" t="s">
        <v>67</v>
      </c>
      <c r="BF3704">
        <v>-0.19900743800000001</v>
      </c>
      <c r="BG3704">
        <v>0.90322580600000002</v>
      </c>
      <c r="BH3704">
        <v>-0.17974865400000001</v>
      </c>
      <c r="BI3704" t="s">
        <v>164</v>
      </c>
      <c r="BJ3704" t="s">
        <v>164</v>
      </c>
      <c r="BK3704" t="s">
        <v>67</v>
      </c>
    </row>
    <row r="3705" spans="1:63" hidden="1" x14ac:dyDescent="0.35">
      <c r="A3705" t="s">
        <v>4625</v>
      </c>
      <c r="B3705" t="s">
        <v>67</v>
      </c>
      <c r="C3705" t="s">
        <v>67</v>
      </c>
      <c r="D3705" t="s">
        <v>67</v>
      </c>
      <c r="E3705" t="s">
        <v>67</v>
      </c>
      <c r="F3705" t="s">
        <v>66</v>
      </c>
      <c r="G3705" t="s">
        <v>67</v>
      </c>
      <c r="H3705" t="s">
        <v>5237</v>
      </c>
      <c r="I3705" t="s">
        <v>67</v>
      </c>
      <c r="J3705" t="s">
        <v>67</v>
      </c>
      <c r="K3705" t="s">
        <v>67</v>
      </c>
      <c r="L3705" t="s">
        <v>67</v>
      </c>
      <c r="M3705" t="s">
        <v>67</v>
      </c>
      <c r="N3705" t="s">
        <v>67</v>
      </c>
      <c r="O3705" t="s">
        <v>74</v>
      </c>
      <c r="P3705" t="s">
        <v>67</v>
      </c>
      <c r="Q3705" t="s">
        <v>76</v>
      </c>
      <c r="R3705" t="s">
        <v>77</v>
      </c>
      <c r="S3705" t="s">
        <v>4650</v>
      </c>
      <c r="T3705" t="s">
        <v>1503</v>
      </c>
      <c r="U3705" t="s">
        <v>67</v>
      </c>
      <c r="V3705" t="s">
        <v>67</v>
      </c>
      <c r="W3705" t="s">
        <v>80</v>
      </c>
      <c r="X3705" t="s">
        <v>67</v>
      </c>
      <c r="Y3705" t="s">
        <v>67</v>
      </c>
      <c r="Z3705" t="s">
        <v>67</v>
      </c>
      <c r="AA3705">
        <v>5</v>
      </c>
      <c r="AB3705">
        <v>5</v>
      </c>
      <c r="AC3705" t="s">
        <v>67</v>
      </c>
      <c r="AD3705">
        <v>445</v>
      </c>
      <c r="AE3705">
        <v>16.5</v>
      </c>
      <c r="AF3705">
        <v>1398</v>
      </c>
      <c r="AG3705">
        <v>16.5</v>
      </c>
      <c r="AH3705">
        <f t="shared" si="114"/>
        <v>953</v>
      </c>
      <c r="AI3705">
        <f t="shared" si="115"/>
        <v>0</v>
      </c>
      <c r="AJ3705" t="s">
        <v>67</v>
      </c>
      <c r="AK3705" t="s">
        <v>67</v>
      </c>
      <c r="AL3705" t="s">
        <v>67</v>
      </c>
      <c r="AM3705" t="s">
        <v>67</v>
      </c>
      <c r="AN3705" t="s">
        <v>67</v>
      </c>
      <c r="AO3705" t="s">
        <v>67</v>
      </c>
      <c r="AP3705" t="s">
        <v>5238</v>
      </c>
      <c r="AQ3705" t="s">
        <v>115</v>
      </c>
      <c r="AR3705" t="s">
        <v>67</v>
      </c>
      <c r="AS3705" t="s">
        <v>67</v>
      </c>
      <c r="AT3705" t="s">
        <v>67</v>
      </c>
      <c r="AU3705">
        <v>194</v>
      </c>
      <c r="AV3705">
        <v>22</v>
      </c>
      <c r="AW3705">
        <v>156</v>
      </c>
      <c r="AX3705">
        <v>26</v>
      </c>
      <c r="AY3705" t="s">
        <v>67</v>
      </c>
      <c r="AZ3705" t="s">
        <v>67</v>
      </c>
      <c r="BA3705" t="s">
        <v>67</v>
      </c>
      <c r="BB3705">
        <v>-0.218002152</v>
      </c>
      <c r="BC3705">
        <v>8.1275610000000002E-3</v>
      </c>
      <c r="BD3705" t="s">
        <v>67</v>
      </c>
      <c r="BE3705" t="s">
        <v>67</v>
      </c>
      <c r="BF3705">
        <v>-1.5778641170000001</v>
      </c>
      <c r="BG3705">
        <v>0.90322580600000002</v>
      </c>
      <c r="BH3705">
        <v>-1.42516759</v>
      </c>
      <c r="BI3705" t="s">
        <v>164</v>
      </c>
      <c r="BJ3705" t="s">
        <v>164</v>
      </c>
      <c r="BK3705" t="s">
        <v>67</v>
      </c>
    </row>
    <row r="3706" spans="1:63" hidden="1" x14ac:dyDescent="0.35">
      <c r="A3706" t="s">
        <v>4625</v>
      </c>
      <c r="B3706" t="s">
        <v>67</v>
      </c>
      <c r="C3706" t="s">
        <v>67</v>
      </c>
      <c r="D3706" t="s">
        <v>67</v>
      </c>
      <c r="E3706" t="s">
        <v>67</v>
      </c>
      <c r="F3706" t="s">
        <v>66</v>
      </c>
      <c r="G3706" t="s">
        <v>67</v>
      </c>
      <c r="H3706" t="s">
        <v>5239</v>
      </c>
      <c r="I3706" t="s">
        <v>67</v>
      </c>
      <c r="J3706" t="s">
        <v>67</v>
      </c>
      <c r="K3706" t="s">
        <v>67</v>
      </c>
      <c r="L3706" t="s">
        <v>67</v>
      </c>
      <c r="M3706" t="s">
        <v>67</v>
      </c>
      <c r="N3706" t="s">
        <v>67</v>
      </c>
      <c r="O3706" t="s">
        <v>74</v>
      </c>
      <c r="P3706" t="s">
        <v>67</v>
      </c>
      <c r="Q3706" t="s">
        <v>76</v>
      </c>
      <c r="R3706" t="s">
        <v>77</v>
      </c>
      <c r="S3706" t="s">
        <v>4627</v>
      </c>
      <c r="T3706" t="s">
        <v>1594</v>
      </c>
      <c r="U3706" t="s">
        <v>67</v>
      </c>
      <c r="V3706" t="s">
        <v>67</v>
      </c>
      <c r="W3706" t="s">
        <v>80</v>
      </c>
      <c r="X3706" t="s">
        <v>67</v>
      </c>
      <c r="Y3706" t="s">
        <v>67</v>
      </c>
      <c r="Z3706" t="s">
        <v>67</v>
      </c>
      <c r="AA3706">
        <v>18</v>
      </c>
      <c r="AB3706">
        <v>18</v>
      </c>
      <c r="AC3706" t="s">
        <v>67</v>
      </c>
      <c r="AD3706">
        <v>323</v>
      </c>
      <c r="AE3706">
        <v>18.899999999999999</v>
      </c>
      <c r="AF3706">
        <v>734</v>
      </c>
      <c r="AG3706">
        <v>19.100000000000001</v>
      </c>
      <c r="AH3706">
        <f t="shared" si="114"/>
        <v>411</v>
      </c>
      <c r="AI3706">
        <f t="shared" si="115"/>
        <v>0.20000000000000284</v>
      </c>
      <c r="AJ3706" t="s">
        <v>67</v>
      </c>
      <c r="AK3706" t="s">
        <v>67</v>
      </c>
      <c r="AL3706" t="s">
        <v>67</v>
      </c>
      <c r="AM3706" t="s">
        <v>67</v>
      </c>
      <c r="AN3706" t="s">
        <v>67</v>
      </c>
      <c r="AO3706" t="s">
        <v>67</v>
      </c>
      <c r="AP3706" t="s">
        <v>5241</v>
      </c>
      <c r="AQ3706" t="s">
        <v>139</v>
      </c>
      <c r="AR3706" t="s">
        <v>67</v>
      </c>
      <c r="AS3706" t="s">
        <v>67</v>
      </c>
      <c r="AT3706" t="s">
        <v>67</v>
      </c>
      <c r="AU3706">
        <v>33</v>
      </c>
      <c r="AV3706">
        <v>4</v>
      </c>
      <c r="AW3706">
        <v>31</v>
      </c>
      <c r="AX3706">
        <v>4</v>
      </c>
      <c r="AY3706" t="s">
        <v>67</v>
      </c>
      <c r="AZ3706" t="s">
        <v>67</v>
      </c>
      <c r="BA3706" t="s">
        <v>67</v>
      </c>
      <c r="BB3706">
        <v>-6.2520356999999999E-2</v>
      </c>
      <c r="BC3706">
        <v>1.7412059999999999E-3</v>
      </c>
      <c r="BD3706" t="s">
        <v>67</v>
      </c>
      <c r="BE3706" t="s">
        <v>67</v>
      </c>
      <c r="BF3706">
        <v>-0.5</v>
      </c>
      <c r="BG3706">
        <v>0.97777777799999999</v>
      </c>
      <c r="BH3706">
        <v>-0.48888888899999999</v>
      </c>
      <c r="BI3706" t="s">
        <v>164</v>
      </c>
      <c r="BJ3706" t="s">
        <v>164</v>
      </c>
      <c r="BK3706" t="s">
        <v>67</v>
      </c>
    </row>
    <row r="3707" spans="1:63" hidden="1" x14ac:dyDescent="0.35">
      <c r="A3707" t="s">
        <v>4625</v>
      </c>
      <c r="B3707" t="s">
        <v>67</v>
      </c>
      <c r="C3707" t="s">
        <v>67</v>
      </c>
      <c r="D3707" t="s">
        <v>67</v>
      </c>
      <c r="E3707" t="s">
        <v>67</v>
      </c>
      <c r="F3707" t="s">
        <v>66</v>
      </c>
      <c r="G3707" t="s">
        <v>67</v>
      </c>
      <c r="H3707" t="s">
        <v>5239</v>
      </c>
      <c r="I3707" t="s">
        <v>67</v>
      </c>
      <c r="J3707" t="s">
        <v>67</v>
      </c>
      <c r="K3707" t="s">
        <v>67</v>
      </c>
      <c r="L3707" t="s">
        <v>67</v>
      </c>
      <c r="M3707" t="s">
        <v>67</v>
      </c>
      <c r="N3707" t="s">
        <v>67</v>
      </c>
      <c r="O3707" t="s">
        <v>74</v>
      </c>
      <c r="P3707" t="s">
        <v>67</v>
      </c>
      <c r="Q3707" t="s">
        <v>76</v>
      </c>
      <c r="R3707" t="s">
        <v>77</v>
      </c>
      <c r="S3707" t="s">
        <v>4627</v>
      </c>
      <c r="T3707" t="s">
        <v>1594</v>
      </c>
      <c r="U3707" t="s">
        <v>67</v>
      </c>
      <c r="V3707" t="s">
        <v>67</v>
      </c>
      <c r="W3707" t="s">
        <v>80</v>
      </c>
      <c r="X3707" t="s">
        <v>67</v>
      </c>
      <c r="Y3707" t="s">
        <v>67</v>
      </c>
      <c r="Z3707" t="s">
        <v>67</v>
      </c>
      <c r="AA3707">
        <v>9</v>
      </c>
      <c r="AB3707">
        <v>9</v>
      </c>
      <c r="AC3707" t="s">
        <v>67</v>
      </c>
      <c r="AD3707">
        <v>323</v>
      </c>
      <c r="AE3707">
        <v>18.899999999999999</v>
      </c>
      <c r="AF3707">
        <v>734</v>
      </c>
      <c r="AG3707">
        <v>19.100000000000001</v>
      </c>
      <c r="AH3707">
        <f t="shared" si="114"/>
        <v>411</v>
      </c>
      <c r="AI3707">
        <f t="shared" si="115"/>
        <v>0.20000000000000284</v>
      </c>
      <c r="AJ3707" t="s">
        <v>67</v>
      </c>
      <c r="AK3707" t="s">
        <v>67</v>
      </c>
      <c r="AL3707" t="s">
        <v>67</v>
      </c>
      <c r="AM3707" t="s">
        <v>67</v>
      </c>
      <c r="AN3707" t="s">
        <v>67</v>
      </c>
      <c r="AO3707" t="s">
        <v>67</v>
      </c>
      <c r="AP3707" t="s">
        <v>5242</v>
      </c>
      <c r="AQ3707" t="s">
        <v>115</v>
      </c>
      <c r="AR3707" t="s">
        <v>67</v>
      </c>
      <c r="AS3707" t="s">
        <v>67</v>
      </c>
      <c r="AT3707" t="s">
        <v>67</v>
      </c>
      <c r="AU3707">
        <v>26</v>
      </c>
      <c r="AV3707">
        <v>7</v>
      </c>
      <c r="AW3707">
        <v>25</v>
      </c>
      <c r="AX3707">
        <v>11</v>
      </c>
      <c r="AY3707" t="s">
        <v>67</v>
      </c>
      <c r="AZ3707" t="s">
        <v>67</v>
      </c>
      <c r="BA3707" t="s">
        <v>67</v>
      </c>
      <c r="BB3707">
        <v>-3.9220712999999997E-2</v>
      </c>
      <c r="BC3707">
        <v>2.9565022999999999E-2</v>
      </c>
      <c r="BD3707" t="s">
        <v>67</v>
      </c>
      <c r="BE3707" t="s">
        <v>67</v>
      </c>
      <c r="BF3707">
        <v>-0.108465229</v>
      </c>
      <c r="BG3707">
        <v>0.95238095199999995</v>
      </c>
      <c r="BH3707">
        <v>-0.103300218</v>
      </c>
      <c r="BI3707" t="s">
        <v>164</v>
      </c>
      <c r="BJ3707" t="s">
        <v>164</v>
      </c>
      <c r="BK3707" t="s">
        <v>67</v>
      </c>
    </row>
    <row r="3708" spans="1:63" hidden="1" x14ac:dyDescent="0.35">
      <c r="A3708" t="s">
        <v>4625</v>
      </c>
      <c r="B3708" t="s">
        <v>67</v>
      </c>
      <c r="C3708" t="s">
        <v>67</v>
      </c>
      <c r="D3708" t="s">
        <v>67</v>
      </c>
      <c r="E3708" t="s">
        <v>67</v>
      </c>
      <c r="F3708" t="s">
        <v>66</v>
      </c>
      <c r="G3708" t="s">
        <v>67</v>
      </c>
      <c r="H3708" t="s">
        <v>5239</v>
      </c>
      <c r="I3708" t="s">
        <v>67</v>
      </c>
      <c r="J3708" t="s">
        <v>67</v>
      </c>
      <c r="K3708" t="s">
        <v>67</v>
      </c>
      <c r="L3708" t="s">
        <v>67</v>
      </c>
      <c r="M3708" t="s">
        <v>67</v>
      </c>
      <c r="N3708" t="s">
        <v>67</v>
      </c>
      <c r="O3708" t="s">
        <v>74</v>
      </c>
      <c r="P3708" t="s">
        <v>67</v>
      </c>
      <c r="Q3708" t="s">
        <v>76</v>
      </c>
      <c r="R3708" t="s">
        <v>77</v>
      </c>
      <c r="S3708" t="s">
        <v>4627</v>
      </c>
      <c r="T3708" t="s">
        <v>1594</v>
      </c>
      <c r="U3708" t="s">
        <v>67</v>
      </c>
      <c r="V3708" t="s">
        <v>67</v>
      </c>
      <c r="W3708" t="s">
        <v>80</v>
      </c>
      <c r="X3708" t="s">
        <v>67</v>
      </c>
      <c r="Y3708" t="s">
        <v>67</v>
      </c>
      <c r="Z3708" t="s">
        <v>67</v>
      </c>
      <c r="AA3708">
        <v>18</v>
      </c>
      <c r="AB3708">
        <v>18</v>
      </c>
      <c r="AC3708" t="s">
        <v>67</v>
      </c>
      <c r="AD3708">
        <v>323</v>
      </c>
      <c r="AE3708">
        <v>18.899999999999999</v>
      </c>
      <c r="AF3708">
        <v>734</v>
      </c>
      <c r="AG3708">
        <v>19.100000000000001</v>
      </c>
      <c r="AH3708">
        <f t="shared" si="114"/>
        <v>411</v>
      </c>
      <c r="AI3708">
        <f t="shared" si="115"/>
        <v>0.20000000000000284</v>
      </c>
      <c r="AJ3708" t="s">
        <v>67</v>
      </c>
      <c r="AK3708" t="s">
        <v>67</v>
      </c>
      <c r="AL3708" t="s">
        <v>67</v>
      </c>
      <c r="AM3708" t="s">
        <v>67</v>
      </c>
      <c r="AN3708" t="s">
        <v>67</v>
      </c>
      <c r="AO3708" t="s">
        <v>67</v>
      </c>
      <c r="AP3708" t="s">
        <v>5240</v>
      </c>
      <c r="AQ3708" t="s">
        <v>139</v>
      </c>
      <c r="AR3708" t="s">
        <v>67</v>
      </c>
      <c r="AS3708" t="s">
        <v>67</v>
      </c>
      <c r="AT3708" t="s">
        <v>67</v>
      </c>
      <c r="AU3708">
        <v>4650</v>
      </c>
      <c r="AV3708">
        <v>150</v>
      </c>
      <c r="AW3708">
        <v>4300</v>
      </c>
      <c r="AX3708">
        <v>200</v>
      </c>
      <c r="AY3708" t="s">
        <v>67</v>
      </c>
      <c r="AZ3708" t="s">
        <v>67</v>
      </c>
      <c r="BA3708" t="s">
        <v>67</v>
      </c>
      <c r="BB3708">
        <v>-7.8252196999999996E-2</v>
      </c>
      <c r="BC3708">
        <v>1.7799499999999999E-4</v>
      </c>
      <c r="BD3708" t="s">
        <v>67</v>
      </c>
      <c r="BE3708" t="s">
        <v>67</v>
      </c>
      <c r="BF3708">
        <v>-1.9798989870000001</v>
      </c>
      <c r="BG3708">
        <v>0.97777777799999999</v>
      </c>
      <c r="BH3708">
        <v>-1.935901232</v>
      </c>
      <c r="BI3708" t="s">
        <v>164</v>
      </c>
      <c r="BJ3708" t="s">
        <v>164</v>
      </c>
      <c r="BK3708" t="s">
        <v>67</v>
      </c>
    </row>
    <row r="3709" spans="1:63" hidden="1" x14ac:dyDescent="0.35">
      <c r="A3709" t="s">
        <v>4625</v>
      </c>
      <c r="B3709" t="s">
        <v>67</v>
      </c>
      <c r="C3709" t="s">
        <v>67</v>
      </c>
      <c r="D3709" t="s">
        <v>67</v>
      </c>
      <c r="E3709" t="s">
        <v>67</v>
      </c>
      <c r="F3709" t="s">
        <v>66</v>
      </c>
      <c r="G3709" t="s">
        <v>67</v>
      </c>
      <c r="H3709" t="s">
        <v>5243</v>
      </c>
      <c r="I3709" t="s">
        <v>67</v>
      </c>
      <c r="J3709" t="s">
        <v>67</v>
      </c>
      <c r="K3709" t="s">
        <v>67</v>
      </c>
      <c r="L3709" t="s">
        <v>67</v>
      </c>
      <c r="M3709" t="s">
        <v>67</v>
      </c>
      <c r="N3709" t="s">
        <v>67</v>
      </c>
      <c r="O3709" t="s">
        <v>74</v>
      </c>
      <c r="P3709" t="s">
        <v>67</v>
      </c>
      <c r="Q3709" t="s">
        <v>76</v>
      </c>
      <c r="R3709" t="s">
        <v>109</v>
      </c>
      <c r="S3709" t="s">
        <v>4645</v>
      </c>
      <c r="T3709" t="s">
        <v>5244</v>
      </c>
      <c r="U3709" t="s">
        <v>67</v>
      </c>
      <c r="V3709" t="s">
        <v>67</v>
      </c>
      <c r="W3709" t="s">
        <v>80</v>
      </c>
      <c r="X3709" t="s">
        <v>67</v>
      </c>
      <c r="Y3709" t="s">
        <v>67</v>
      </c>
      <c r="Z3709" t="s">
        <v>67</v>
      </c>
      <c r="AA3709">
        <v>4</v>
      </c>
      <c r="AB3709">
        <v>4</v>
      </c>
      <c r="AC3709" t="s">
        <v>67</v>
      </c>
      <c r="AD3709">
        <v>396</v>
      </c>
      <c r="AE3709">
        <v>25</v>
      </c>
      <c r="AF3709">
        <v>634</v>
      </c>
      <c r="AG3709">
        <v>25</v>
      </c>
      <c r="AH3709">
        <f t="shared" si="114"/>
        <v>238</v>
      </c>
      <c r="AI3709">
        <f t="shared" si="115"/>
        <v>0</v>
      </c>
      <c r="AJ3709" t="s">
        <v>67</v>
      </c>
      <c r="AK3709" t="s">
        <v>67</v>
      </c>
      <c r="AL3709" t="s">
        <v>67</v>
      </c>
      <c r="AM3709" t="s">
        <v>67</v>
      </c>
      <c r="AN3709" t="s">
        <v>67</v>
      </c>
      <c r="AO3709" t="s">
        <v>67</v>
      </c>
      <c r="AP3709" t="s">
        <v>5246</v>
      </c>
      <c r="AQ3709" t="s">
        <v>115</v>
      </c>
      <c r="AR3709" t="s">
        <v>67</v>
      </c>
      <c r="AS3709" t="s">
        <v>67</v>
      </c>
      <c r="AT3709" t="s">
        <v>67</v>
      </c>
      <c r="AU3709">
        <v>9.6000000000000002E-2</v>
      </c>
      <c r="AV3709">
        <v>2.5999999999999999E-2</v>
      </c>
      <c r="AW3709">
        <v>0.14000000000000001</v>
      </c>
      <c r="AX3709">
        <v>0.02</v>
      </c>
      <c r="AY3709" t="s">
        <v>67</v>
      </c>
      <c r="AZ3709" t="s">
        <v>67</v>
      </c>
      <c r="BA3709" t="s">
        <v>67</v>
      </c>
      <c r="BB3709">
        <v>0.37729423099999998</v>
      </c>
      <c r="BC3709">
        <v>2.3439714E-2</v>
      </c>
      <c r="BD3709" t="s">
        <v>67</v>
      </c>
      <c r="BE3709" t="s">
        <v>67</v>
      </c>
      <c r="BF3709">
        <v>1.8969746999999999</v>
      </c>
      <c r="BG3709">
        <v>0.869565217</v>
      </c>
      <c r="BH3709">
        <v>1.649543217</v>
      </c>
      <c r="BI3709" t="s">
        <v>164</v>
      </c>
      <c r="BJ3709" t="s">
        <v>164</v>
      </c>
      <c r="BK3709" t="s">
        <v>67</v>
      </c>
    </row>
    <row r="3710" spans="1:63" hidden="1" x14ac:dyDescent="0.35">
      <c r="A3710" t="s">
        <v>4625</v>
      </c>
      <c r="B3710" t="s">
        <v>67</v>
      </c>
      <c r="C3710" t="s">
        <v>67</v>
      </c>
      <c r="D3710" t="s">
        <v>67</v>
      </c>
      <c r="E3710" t="s">
        <v>67</v>
      </c>
      <c r="F3710" t="s">
        <v>66</v>
      </c>
      <c r="G3710" t="s">
        <v>67</v>
      </c>
      <c r="H3710" t="s">
        <v>5243</v>
      </c>
      <c r="I3710" t="s">
        <v>67</v>
      </c>
      <c r="J3710" t="s">
        <v>67</v>
      </c>
      <c r="K3710" t="s">
        <v>67</v>
      </c>
      <c r="L3710" t="s">
        <v>67</v>
      </c>
      <c r="M3710" t="s">
        <v>67</v>
      </c>
      <c r="N3710" t="s">
        <v>67</v>
      </c>
      <c r="O3710" t="s">
        <v>74</v>
      </c>
      <c r="P3710" t="s">
        <v>67</v>
      </c>
      <c r="Q3710" t="s">
        <v>76</v>
      </c>
      <c r="R3710" t="s">
        <v>109</v>
      </c>
      <c r="S3710" t="s">
        <v>4645</v>
      </c>
      <c r="T3710" t="s">
        <v>5244</v>
      </c>
      <c r="U3710" t="s">
        <v>67</v>
      </c>
      <c r="V3710" t="s">
        <v>67</v>
      </c>
      <c r="W3710" t="s">
        <v>80</v>
      </c>
      <c r="X3710" t="s">
        <v>67</v>
      </c>
      <c r="Y3710" t="s">
        <v>67</v>
      </c>
      <c r="Z3710" t="s">
        <v>67</v>
      </c>
      <c r="AA3710">
        <v>4</v>
      </c>
      <c r="AB3710">
        <v>4</v>
      </c>
      <c r="AC3710" t="s">
        <v>67</v>
      </c>
      <c r="AD3710">
        <v>396</v>
      </c>
      <c r="AE3710">
        <v>25</v>
      </c>
      <c r="AF3710">
        <v>1081</v>
      </c>
      <c r="AG3710">
        <v>25</v>
      </c>
      <c r="AH3710">
        <f t="shared" si="114"/>
        <v>685</v>
      </c>
      <c r="AI3710">
        <f t="shared" si="115"/>
        <v>0</v>
      </c>
      <c r="AJ3710" t="s">
        <v>67</v>
      </c>
      <c r="AK3710" t="s">
        <v>67</v>
      </c>
      <c r="AL3710" t="s">
        <v>67</v>
      </c>
      <c r="AM3710" t="s">
        <v>67</v>
      </c>
      <c r="AN3710" t="s">
        <v>67</v>
      </c>
      <c r="AO3710" t="s">
        <v>67</v>
      </c>
      <c r="AP3710" t="s">
        <v>4847</v>
      </c>
      <c r="AQ3710" t="s">
        <v>115</v>
      </c>
      <c r="AR3710" t="s">
        <v>67</v>
      </c>
      <c r="AS3710" t="s">
        <v>67</v>
      </c>
      <c r="AT3710" t="s">
        <v>67</v>
      </c>
      <c r="AU3710">
        <v>9.6000000000000002E-2</v>
      </c>
      <c r="AV3710">
        <v>2.5999999999999999E-2</v>
      </c>
      <c r="AW3710">
        <v>0.13800000000000001</v>
      </c>
      <c r="AX3710">
        <v>2.4E-2</v>
      </c>
      <c r="AY3710" t="s">
        <v>67</v>
      </c>
      <c r="AZ3710" t="s">
        <v>67</v>
      </c>
      <c r="BA3710" t="s">
        <v>67</v>
      </c>
      <c r="BB3710">
        <v>0.362905494</v>
      </c>
      <c r="BC3710">
        <v>2.5899109999999999E-2</v>
      </c>
      <c r="BD3710" t="s">
        <v>67</v>
      </c>
      <c r="BE3710" t="s">
        <v>67</v>
      </c>
      <c r="BF3710">
        <v>1.678657611</v>
      </c>
      <c r="BG3710">
        <v>0.869565217</v>
      </c>
      <c r="BH3710">
        <v>1.45970227</v>
      </c>
      <c r="BI3710" t="s">
        <v>164</v>
      </c>
      <c r="BJ3710" t="s">
        <v>164</v>
      </c>
      <c r="BK3710" t="s">
        <v>67</v>
      </c>
    </row>
    <row r="3711" spans="1:63" hidden="1" x14ac:dyDescent="0.35">
      <c r="A3711" t="s">
        <v>4625</v>
      </c>
      <c r="B3711" t="s">
        <v>67</v>
      </c>
      <c r="C3711" t="s">
        <v>67</v>
      </c>
      <c r="D3711" t="s">
        <v>67</v>
      </c>
      <c r="E3711" t="s">
        <v>67</v>
      </c>
      <c r="F3711" t="s">
        <v>66</v>
      </c>
      <c r="G3711" t="s">
        <v>67</v>
      </c>
      <c r="H3711" t="s">
        <v>5243</v>
      </c>
      <c r="I3711" t="s">
        <v>67</v>
      </c>
      <c r="J3711" t="s">
        <v>67</v>
      </c>
      <c r="K3711" t="s">
        <v>67</v>
      </c>
      <c r="L3711" t="s">
        <v>67</v>
      </c>
      <c r="M3711" t="s">
        <v>67</v>
      </c>
      <c r="N3711" t="s">
        <v>67</v>
      </c>
      <c r="O3711" t="s">
        <v>74</v>
      </c>
      <c r="P3711" t="s">
        <v>67</v>
      </c>
      <c r="Q3711" t="s">
        <v>76</v>
      </c>
      <c r="R3711" t="s">
        <v>109</v>
      </c>
      <c r="S3711" t="s">
        <v>4645</v>
      </c>
      <c r="T3711" t="s">
        <v>5244</v>
      </c>
      <c r="U3711" t="s">
        <v>67</v>
      </c>
      <c r="V3711" t="s">
        <v>67</v>
      </c>
      <c r="W3711" t="s">
        <v>80</v>
      </c>
      <c r="X3711" t="s">
        <v>67</v>
      </c>
      <c r="Y3711" t="s">
        <v>67</v>
      </c>
      <c r="Z3711" t="s">
        <v>67</v>
      </c>
      <c r="AA3711">
        <v>4</v>
      </c>
      <c r="AB3711">
        <v>4</v>
      </c>
      <c r="AC3711" t="s">
        <v>67</v>
      </c>
      <c r="AD3711">
        <v>396</v>
      </c>
      <c r="AE3711">
        <v>25</v>
      </c>
      <c r="AF3711">
        <v>1081</v>
      </c>
      <c r="AG3711">
        <v>25</v>
      </c>
      <c r="AH3711">
        <f t="shared" si="114"/>
        <v>685</v>
      </c>
      <c r="AI3711">
        <f t="shared" si="115"/>
        <v>0</v>
      </c>
      <c r="AJ3711" t="s">
        <v>67</v>
      </c>
      <c r="AK3711" t="s">
        <v>67</v>
      </c>
      <c r="AL3711" t="s">
        <v>67</v>
      </c>
      <c r="AM3711" t="s">
        <v>67</v>
      </c>
      <c r="AN3711" t="s">
        <v>67</v>
      </c>
      <c r="AO3711" t="s">
        <v>67</v>
      </c>
      <c r="AP3711" t="s">
        <v>3423</v>
      </c>
      <c r="AQ3711" t="s">
        <v>115</v>
      </c>
      <c r="AR3711" t="s">
        <v>67</v>
      </c>
      <c r="AS3711" t="s">
        <v>67</v>
      </c>
      <c r="AT3711" t="s">
        <v>67</v>
      </c>
      <c r="AU3711">
        <v>0.73</v>
      </c>
      <c r="AV3711">
        <v>0.06</v>
      </c>
      <c r="AW3711">
        <v>0.33</v>
      </c>
      <c r="AX3711">
        <v>0.1</v>
      </c>
      <c r="AY3711" t="s">
        <v>67</v>
      </c>
      <c r="AZ3711" t="s">
        <v>67</v>
      </c>
      <c r="BA3711" t="s">
        <v>67</v>
      </c>
      <c r="BB3711">
        <v>-0.79395188000000005</v>
      </c>
      <c r="BC3711">
        <v>2.4645713E-2</v>
      </c>
      <c r="BD3711" t="s">
        <v>67</v>
      </c>
      <c r="BE3711" t="s">
        <v>67</v>
      </c>
      <c r="BF3711">
        <v>-4.8507125010000003</v>
      </c>
      <c r="BG3711">
        <v>0.869565217</v>
      </c>
      <c r="BH3711">
        <v>-4.2180108699999996</v>
      </c>
      <c r="BI3711" t="s">
        <v>164</v>
      </c>
      <c r="BJ3711" t="s">
        <v>164</v>
      </c>
      <c r="BK3711" t="s">
        <v>67</v>
      </c>
    </row>
    <row r="3712" spans="1:63" hidden="1" x14ac:dyDescent="0.35">
      <c r="A3712" t="s">
        <v>4625</v>
      </c>
      <c r="B3712" t="s">
        <v>67</v>
      </c>
      <c r="C3712" t="s">
        <v>67</v>
      </c>
      <c r="D3712" t="s">
        <v>67</v>
      </c>
      <c r="E3712" t="s">
        <v>67</v>
      </c>
      <c r="F3712" t="s">
        <v>66</v>
      </c>
      <c r="G3712" t="s">
        <v>67</v>
      </c>
      <c r="H3712" t="s">
        <v>5243</v>
      </c>
      <c r="I3712" t="s">
        <v>67</v>
      </c>
      <c r="J3712" t="s">
        <v>67</v>
      </c>
      <c r="K3712" t="s">
        <v>67</v>
      </c>
      <c r="L3712" t="s">
        <v>67</v>
      </c>
      <c r="M3712" t="s">
        <v>67</v>
      </c>
      <c r="N3712" t="s">
        <v>67</v>
      </c>
      <c r="O3712" t="s">
        <v>74</v>
      </c>
      <c r="P3712" t="s">
        <v>67</v>
      </c>
      <c r="Q3712" t="s">
        <v>76</v>
      </c>
      <c r="R3712" t="s">
        <v>109</v>
      </c>
      <c r="S3712" t="s">
        <v>4645</v>
      </c>
      <c r="T3712" t="s">
        <v>5244</v>
      </c>
      <c r="U3712" t="s">
        <v>67</v>
      </c>
      <c r="V3712" t="s">
        <v>67</v>
      </c>
      <c r="W3712" t="s">
        <v>80</v>
      </c>
      <c r="X3712" t="s">
        <v>67</v>
      </c>
      <c r="Y3712" t="s">
        <v>67</v>
      </c>
      <c r="Z3712" t="s">
        <v>67</v>
      </c>
      <c r="AA3712">
        <v>4</v>
      </c>
      <c r="AB3712">
        <v>4</v>
      </c>
      <c r="AC3712" t="s">
        <v>67</v>
      </c>
      <c r="AD3712">
        <v>396</v>
      </c>
      <c r="AE3712">
        <v>25</v>
      </c>
      <c r="AF3712">
        <v>634</v>
      </c>
      <c r="AG3712">
        <v>25</v>
      </c>
      <c r="AH3712">
        <f t="shared" si="114"/>
        <v>238</v>
      </c>
      <c r="AI3712">
        <f t="shared" si="115"/>
        <v>0</v>
      </c>
      <c r="AJ3712" t="s">
        <v>67</v>
      </c>
      <c r="AK3712" t="s">
        <v>67</v>
      </c>
      <c r="AL3712" t="s">
        <v>67</v>
      </c>
      <c r="AM3712" t="s">
        <v>67</v>
      </c>
      <c r="AN3712" t="s">
        <v>67</v>
      </c>
      <c r="AO3712" t="s">
        <v>67</v>
      </c>
      <c r="AP3712" t="s">
        <v>3423</v>
      </c>
      <c r="AQ3712" t="s">
        <v>115</v>
      </c>
      <c r="AR3712" t="s">
        <v>67</v>
      </c>
      <c r="AS3712" t="s">
        <v>67</v>
      </c>
      <c r="AT3712" t="s">
        <v>67</v>
      </c>
      <c r="AU3712">
        <v>0.73</v>
      </c>
      <c r="AV3712">
        <v>0.06</v>
      </c>
      <c r="AW3712">
        <v>0.68</v>
      </c>
      <c r="AX3712">
        <v>0.11</v>
      </c>
      <c r="AY3712" t="s">
        <v>67</v>
      </c>
      <c r="AZ3712" t="s">
        <v>67</v>
      </c>
      <c r="BA3712" t="s">
        <v>67</v>
      </c>
      <c r="BB3712">
        <v>-7.0951736000000001E-2</v>
      </c>
      <c r="BC3712">
        <v>8.2308269999999996E-3</v>
      </c>
      <c r="BD3712" t="s">
        <v>67</v>
      </c>
      <c r="BE3712" t="s">
        <v>67</v>
      </c>
      <c r="BF3712">
        <v>-0.56433264800000005</v>
      </c>
      <c r="BG3712">
        <v>0.869565217</v>
      </c>
      <c r="BH3712">
        <v>-0.49072404200000003</v>
      </c>
      <c r="BI3712" t="s">
        <v>164</v>
      </c>
      <c r="BJ3712" t="s">
        <v>164</v>
      </c>
      <c r="BK3712" t="s">
        <v>67</v>
      </c>
    </row>
    <row r="3713" spans="1:63" hidden="1" x14ac:dyDescent="0.35">
      <c r="A3713" t="s">
        <v>4625</v>
      </c>
      <c r="B3713" t="s">
        <v>67</v>
      </c>
      <c r="C3713" t="s">
        <v>67</v>
      </c>
      <c r="D3713" t="s">
        <v>67</v>
      </c>
      <c r="E3713" t="s">
        <v>67</v>
      </c>
      <c r="F3713" t="s">
        <v>66</v>
      </c>
      <c r="G3713" t="s">
        <v>67</v>
      </c>
      <c r="H3713" t="s">
        <v>5243</v>
      </c>
      <c r="I3713" t="s">
        <v>67</v>
      </c>
      <c r="J3713" t="s">
        <v>67</v>
      </c>
      <c r="K3713" t="s">
        <v>67</v>
      </c>
      <c r="L3713" t="s">
        <v>67</v>
      </c>
      <c r="M3713" t="s">
        <v>67</v>
      </c>
      <c r="N3713" t="s">
        <v>67</v>
      </c>
      <c r="O3713" t="s">
        <v>74</v>
      </c>
      <c r="P3713" t="s">
        <v>67</v>
      </c>
      <c r="Q3713" t="s">
        <v>76</v>
      </c>
      <c r="R3713" t="s">
        <v>109</v>
      </c>
      <c r="S3713" t="s">
        <v>4645</v>
      </c>
      <c r="T3713" t="s">
        <v>5244</v>
      </c>
      <c r="U3713" t="s">
        <v>67</v>
      </c>
      <c r="V3713" t="s">
        <v>67</v>
      </c>
      <c r="W3713" t="s">
        <v>80</v>
      </c>
      <c r="X3713" t="s">
        <v>67</v>
      </c>
      <c r="Y3713" t="s">
        <v>67</v>
      </c>
      <c r="Z3713" t="s">
        <v>67</v>
      </c>
      <c r="AA3713">
        <v>4</v>
      </c>
      <c r="AB3713">
        <v>4</v>
      </c>
      <c r="AC3713" t="s">
        <v>67</v>
      </c>
      <c r="AD3713">
        <v>396</v>
      </c>
      <c r="AE3713">
        <v>25</v>
      </c>
      <c r="AF3713">
        <v>1081</v>
      </c>
      <c r="AG3713">
        <v>25</v>
      </c>
      <c r="AH3713">
        <f t="shared" si="114"/>
        <v>685</v>
      </c>
      <c r="AI3713">
        <f t="shared" si="115"/>
        <v>0</v>
      </c>
      <c r="AJ3713" t="s">
        <v>67</v>
      </c>
      <c r="AK3713" t="s">
        <v>67</v>
      </c>
      <c r="AL3713" t="s">
        <v>67</v>
      </c>
      <c r="AM3713" t="s">
        <v>67</v>
      </c>
      <c r="AN3713" t="s">
        <v>67</v>
      </c>
      <c r="AO3713" t="s">
        <v>67</v>
      </c>
      <c r="AP3713" t="s">
        <v>5245</v>
      </c>
      <c r="AQ3713" t="s">
        <v>115</v>
      </c>
      <c r="AR3713" t="s">
        <v>67</v>
      </c>
      <c r="AS3713" t="s">
        <v>67</v>
      </c>
      <c r="AT3713" t="s">
        <v>67</v>
      </c>
      <c r="AU3713">
        <v>3.3</v>
      </c>
      <c r="AV3713">
        <v>0.2</v>
      </c>
      <c r="AW3713">
        <v>1.75</v>
      </c>
      <c r="AX3713">
        <v>0.6</v>
      </c>
      <c r="AY3713" t="s">
        <v>67</v>
      </c>
      <c r="AZ3713" t="s">
        <v>67</v>
      </c>
      <c r="BA3713" t="s">
        <v>67</v>
      </c>
      <c r="BB3713">
        <v>-0.63430668099999998</v>
      </c>
      <c r="BC3713">
        <v>3.0306029000000002E-2</v>
      </c>
      <c r="BD3713" t="s">
        <v>67</v>
      </c>
      <c r="BE3713" t="s">
        <v>67</v>
      </c>
      <c r="BF3713">
        <v>-3.4659053649999998</v>
      </c>
      <c r="BG3713">
        <v>0.869565217</v>
      </c>
      <c r="BH3713">
        <v>-3.0138307520000001</v>
      </c>
      <c r="BI3713" t="s">
        <v>164</v>
      </c>
      <c r="BJ3713" t="s">
        <v>164</v>
      </c>
      <c r="BK3713" t="s">
        <v>67</v>
      </c>
    </row>
    <row r="3714" spans="1:63" hidden="1" x14ac:dyDescent="0.35">
      <c r="A3714" t="s">
        <v>4625</v>
      </c>
      <c r="B3714" t="s">
        <v>67</v>
      </c>
      <c r="C3714" t="s">
        <v>67</v>
      </c>
      <c r="D3714" t="s">
        <v>67</v>
      </c>
      <c r="E3714" t="s">
        <v>67</v>
      </c>
      <c r="F3714" t="s">
        <v>66</v>
      </c>
      <c r="G3714" t="s">
        <v>67</v>
      </c>
      <c r="H3714" t="s">
        <v>5243</v>
      </c>
      <c r="I3714" t="s">
        <v>67</v>
      </c>
      <c r="J3714" t="s">
        <v>67</v>
      </c>
      <c r="K3714" t="s">
        <v>67</v>
      </c>
      <c r="L3714" t="s">
        <v>67</v>
      </c>
      <c r="M3714" t="s">
        <v>67</v>
      </c>
      <c r="N3714" t="s">
        <v>67</v>
      </c>
      <c r="O3714" t="s">
        <v>74</v>
      </c>
      <c r="P3714" t="s">
        <v>67</v>
      </c>
      <c r="Q3714" t="s">
        <v>76</v>
      </c>
      <c r="R3714" t="s">
        <v>109</v>
      </c>
      <c r="S3714" t="s">
        <v>4645</v>
      </c>
      <c r="T3714" t="s">
        <v>5244</v>
      </c>
      <c r="U3714" t="s">
        <v>67</v>
      </c>
      <c r="V3714" t="s">
        <v>67</v>
      </c>
      <c r="W3714" t="s">
        <v>80</v>
      </c>
      <c r="X3714" t="s">
        <v>67</v>
      </c>
      <c r="Y3714" t="s">
        <v>67</v>
      </c>
      <c r="Z3714" t="s">
        <v>67</v>
      </c>
      <c r="AA3714">
        <v>4</v>
      </c>
      <c r="AB3714">
        <v>4</v>
      </c>
      <c r="AC3714" t="s">
        <v>67</v>
      </c>
      <c r="AD3714">
        <v>396</v>
      </c>
      <c r="AE3714">
        <v>25</v>
      </c>
      <c r="AF3714">
        <v>1081</v>
      </c>
      <c r="AG3714">
        <v>25</v>
      </c>
      <c r="AH3714">
        <f t="shared" si="114"/>
        <v>685</v>
      </c>
      <c r="AI3714">
        <f t="shared" si="115"/>
        <v>0</v>
      </c>
      <c r="AJ3714" t="s">
        <v>67</v>
      </c>
      <c r="AK3714" t="s">
        <v>67</v>
      </c>
      <c r="AL3714" t="s">
        <v>67</v>
      </c>
      <c r="AM3714" t="s">
        <v>67</v>
      </c>
      <c r="AN3714" t="s">
        <v>67</v>
      </c>
      <c r="AO3714" t="s">
        <v>67</v>
      </c>
      <c r="AP3714" t="s">
        <v>5019</v>
      </c>
      <c r="AQ3714" t="s">
        <v>115</v>
      </c>
      <c r="AR3714" t="s">
        <v>67</v>
      </c>
      <c r="AS3714" t="s">
        <v>67</v>
      </c>
      <c r="AT3714" t="s">
        <v>67</v>
      </c>
      <c r="AU3714">
        <v>3.7</v>
      </c>
      <c r="AV3714">
        <v>0.6</v>
      </c>
      <c r="AW3714">
        <v>1.8</v>
      </c>
      <c r="AX3714">
        <v>0.6</v>
      </c>
      <c r="AY3714" t="s">
        <v>67</v>
      </c>
      <c r="AZ3714" t="s">
        <v>67</v>
      </c>
      <c r="BA3714" t="s">
        <v>67</v>
      </c>
      <c r="BB3714">
        <v>-0.72054615499999997</v>
      </c>
      <c r="BC3714">
        <v>3.4351919000000002E-2</v>
      </c>
      <c r="BD3714" t="s">
        <v>67</v>
      </c>
      <c r="BE3714" t="s">
        <v>67</v>
      </c>
      <c r="BF3714">
        <v>-3.1666666669999999</v>
      </c>
      <c r="BG3714">
        <v>0.869565217</v>
      </c>
      <c r="BH3714">
        <v>-2.7536231880000002</v>
      </c>
      <c r="BI3714" t="s">
        <v>164</v>
      </c>
      <c r="BJ3714" t="s">
        <v>164</v>
      </c>
      <c r="BK3714" t="s">
        <v>67</v>
      </c>
    </row>
    <row r="3715" spans="1:63" hidden="1" x14ac:dyDescent="0.35">
      <c r="A3715" t="s">
        <v>4625</v>
      </c>
      <c r="B3715" t="s">
        <v>67</v>
      </c>
      <c r="C3715" t="s">
        <v>67</v>
      </c>
      <c r="D3715" t="s">
        <v>67</v>
      </c>
      <c r="E3715" t="s">
        <v>67</v>
      </c>
      <c r="F3715" t="s">
        <v>66</v>
      </c>
      <c r="G3715" t="s">
        <v>67</v>
      </c>
      <c r="H3715" t="s">
        <v>5243</v>
      </c>
      <c r="I3715" t="s">
        <v>67</v>
      </c>
      <c r="J3715" t="s">
        <v>67</v>
      </c>
      <c r="K3715" t="s">
        <v>67</v>
      </c>
      <c r="L3715" t="s">
        <v>67</v>
      </c>
      <c r="M3715" t="s">
        <v>67</v>
      </c>
      <c r="N3715" t="s">
        <v>67</v>
      </c>
      <c r="O3715" t="s">
        <v>74</v>
      </c>
      <c r="P3715" t="s">
        <v>67</v>
      </c>
      <c r="Q3715" t="s">
        <v>76</v>
      </c>
      <c r="R3715" t="s">
        <v>109</v>
      </c>
      <c r="S3715" t="s">
        <v>4645</v>
      </c>
      <c r="T3715" t="s">
        <v>5244</v>
      </c>
      <c r="U3715" t="s">
        <v>67</v>
      </c>
      <c r="V3715" t="s">
        <v>67</v>
      </c>
      <c r="W3715" t="s">
        <v>80</v>
      </c>
      <c r="X3715" t="s">
        <v>67</v>
      </c>
      <c r="Y3715" t="s">
        <v>67</v>
      </c>
      <c r="Z3715" t="s">
        <v>67</v>
      </c>
      <c r="AA3715">
        <v>4</v>
      </c>
      <c r="AB3715">
        <v>4</v>
      </c>
      <c r="AC3715" t="s">
        <v>67</v>
      </c>
      <c r="AD3715">
        <v>396</v>
      </c>
      <c r="AE3715">
        <v>25</v>
      </c>
      <c r="AF3715">
        <v>634</v>
      </c>
      <c r="AG3715">
        <v>25</v>
      </c>
      <c r="AH3715">
        <f t="shared" ref="AH3715:AH3778" si="116">AF3715-AD3715</f>
        <v>238</v>
      </c>
      <c r="AI3715">
        <f t="shared" ref="AI3715:AI3778" si="117">AG3715-AE3715</f>
        <v>0</v>
      </c>
      <c r="AJ3715" t="s">
        <v>67</v>
      </c>
      <c r="AK3715" t="s">
        <v>67</v>
      </c>
      <c r="AL3715" t="s">
        <v>67</v>
      </c>
      <c r="AM3715" t="s">
        <v>67</v>
      </c>
      <c r="AN3715" t="s">
        <v>67</v>
      </c>
      <c r="AO3715" t="s">
        <v>67</v>
      </c>
      <c r="AP3715" t="s">
        <v>5019</v>
      </c>
      <c r="AQ3715" t="s">
        <v>115</v>
      </c>
      <c r="AR3715" t="s">
        <v>67</v>
      </c>
      <c r="AS3715" t="s">
        <v>67</v>
      </c>
      <c r="AT3715" t="s">
        <v>67</v>
      </c>
      <c r="AU3715">
        <v>3.7</v>
      </c>
      <c r="AV3715">
        <v>0.6</v>
      </c>
      <c r="AW3715">
        <v>2.5</v>
      </c>
      <c r="AX3715">
        <v>0.8</v>
      </c>
      <c r="AY3715" t="s">
        <v>67</v>
      </c>
      <c r="AZ3715" t="s">
        <v>67</v>
      </c>
      <c r="BA3715" t="s">
        <v>67</v>
      </c>
      <c r="BB3715">
        <v>-0.39204208800000001</v>
      </c>
      <c r="BC3715">
        <v>3.2174142000000003E-2</v>
      </c>
      <c r="BD3715" t="s">
        <v>67</v>
      </c>
      <c r="BE3715" t="s">
        <v>67</v>
      </c>
      <c r="BF3715">
        <v>-1.697056275</v>
      </c>
      <c r="BG3715">
        <v>0.869565217</v>
      </c>
      <c r="BH3715">
        <v>-1.4757011090000001</v>
      </c>
      <c r="BI3715" t="s">
        <v>164</v>
      </c>
      <c r="BJ3715" t="s">
        <v>164</v>
      </c>
      <c r="BK3715" t="s">
        <v>67</v>
      </c>
    </row>
    <row r="3716" spans="1:63" hidden="1" x14ac:dyDescent="0.35">
      <c r="A3716" t="s">
        <v>4625</v>
      </c>
      <c r="B3716" t="s">
        <v>67</v>
      </c>
      <c r="C3716" t="s">
        <v>67</v>
      </c>
      <c r="D3716" t="s">
        <v>67</v>
      </c>
      <c r="E3716" t="s">
        <v>67</v>
      </c>
      <c r="F3716" t="s">
        <v>66</v>
      </c>
      <c r="G3716" t="s">
        <v>67</v>
      </c>
      <c r="H3716" t="s">
        <v>5243</v>
      </c>
      <c r="I3716" t="s">
        <v>67</v>
      </c>
      <c r="J3716" t="s">
        <v>67</v>
      </c>
      <c r="K3716" t="s">
        <v>67</v>
      </c>
      <c r="L3716" t="s">
        <v>67</v>
      </c>
      <c r="M3716" t="s">
        <v>67</v>
      </c>
      <c r="N3716" t="s">
        <v>67</v>
      </c>
      <c r="O3716" t="s">
        <v>74</v>
      </c>
      <c r="P3716" t="s">
        <v>67</v>
      </c>
      <c r="Q3716" t="s">
        <v>76</v>
      </c>
      <c r="R3716" t="s">
        <v>109</v>
      </c>
      <c r="S3716" t="s">
        <v>4645</v>
      </c>
      <c r="T3716" t="s">
        <v>5244</v>
      </c>
      <c r="U3716" t="s">
        <v>67</v>
      </c>
      <c r="V3716" t="s">
        <v>67</v>
      </c>
      <c r="W3716" t="s">
        <v>80</v>
      </c>
      <c r="X3716" t="s">
        <v>67</v>
      </c>
      <c r="Y3716" t="s">
        <v>67</v>
      </c>
      <c r="Z3716" t="s">
        <v>67</v>
      </c>
      <c r="AA3716">
        <v>4</v>
      </c>
      <c r="AB3716">
        <v>4</v>
      </c>
      <c r="AC3716" t="s">
        <v>67</v>
      </c>
      <c r="AD3716">
        <v>396</v>
      </c>
      <c r="AE3716">
        <v>25</v>
      </c>
      <c r="AF3716">
        <v>634</v>
      </c>
      <c r="AG3716">
        <v>25</v>
      </c>
      <c r="AH3716">
        <f t="shared" si="116"/>
        <v>238</v>
      </c>
      <c r="AI3716">
        <f t="shared" si="117"/>
        <v>0</v>
      </c>
      <c r="AJ3716" t="s">
        <v>67</v>
      </c>
      <c r="AK3716" t="s">
        <v>67</v>
      </c>
      <c r="AL3716" t="s">
        <v>67</v>
      </c>
      <c r="AM3716" t="s">
        <v>67</v>
      </c>
      <c r="AN3716" t="s">
        <v>67</v>
      </c>
      <c r="AO3716" t="s">
        <v>67</v>
      </c>
      <c r="AP3716" t="s">
        <v>5245</v>
      </c>
      <c r="AQ3716" t="s">
        <v>115</v>
      </c>
      <c r="AR3716" t="s">
        <v>67</v>
      </c>
      <c r="AS3716" t="s">
        <v>67</v>
      </c>
      <c r="AT3716" t="s">
        <v>67</v>
      </c>
      <c r="AU3716">
        <v>3.3</v>
      </c>
      <c r="AV3716">
        <v>0.2</v>
      </c>
      <c r="AW3716">
        <v>1.75</v>
      </c>
      <c r="AX3716">
        <v>1.1000000000000001</v>
      </c>
      <c r="AY3716" t="s">
        <v>67</v>
      </c>
      <c r="AZ3716" t="s">
        <v>67</v>
      </c>
      <c r="BA3716" t="s">
        <v>67</v>
      </c>
      <c r="BB3716">
        <v>-0.63430668099999998</v>
      </c>
      <c r="BC3716">
        <v>9.9693783999999994E-2</v>
      </c>
      <c r="BD3716" t="s">
        <v>67</v>
      </c>
      <c r="BE3716" t="s">
        <v>67</v>
      </c>
      <c r="BF3716">
        <v>-1.9606121489999999</v>
      </c>
      <c r="BG3716">
        <v>0.869565217</v>
      </c>
      <c r="BH3716">
        <v>-1.70488013</v>
      </c>
      <c r="BI3716" t="s">
        <v>164</v>
      </c>
      <c r="BJ3716" t="s">
        <v>164</v>
      </c>
      <c r="BK3716" t="s">
        <v>67</v>
      </c>
    </row>
    <row r="3717" spans="1:63" hidden="1" x14ac:dyDescent="0.35">
      <c r="A3717" t="s">
        <v>4625</v>
      </c>
      <c r="B3717" t="s">
        <v>67</v>
      </c>
      <c r="C3717" t="s">
        <v>67</v>
      </c>
      <c r="D3717" t="s">
        <v>67</v>
      </c>
      <c r="E3717" t="s">
        <v>67</v>
      </c>
      <c r="F3717" t="s">
        <v>66</v>
      </c>
      <c r="G3717" t="s">
        <v>67</v>
      </c>
      <c r="H3717" t="s">
        <v>5247</v>
      </c>
      <c r="I3717" t="s">
        <v>67</v>
      </c>
      <c r="J3717" t="s">
        <v>67</v>
      </c>
      <c r="K3717" t="s">
        <v>67</v>
      </c>
      <c r="L3717" t="s">
        <v>67</v>
      </c>
      <c r="M3717" t="s">
        <v>67</v>
      </c>
      <c r="N3717" t="s">
        <v>67</v>
      </c>
      <c r="O3717" t="s">
        <v>74</v>
      </c>
      <c r="P3717" t="s">
        <v>67</v>
      </c>
      <c r="Q3717" t="s">
        <v>76</v>
      </c>
      <c r="R3717" t="s">
        <v>77</v>
      </c>
      <c r="S3717" t="s">
        <v>4650</v>
      </c>
      <c r="T3717" t="s">
        <v>1317</v>
      </c>
      <c r="U3717" t="s">
        <v>67</v>
      </c>
      <c r="V3717" t="s">
        <v>67</v>
      </c>
      <c r="W3717" t="s">
        <v>80</v>
      </c>
      <c r="X3717" t="s">
        <v>67</v>
      </c>
      <c r="Y3717" t="s">
        <v>67</v>
      </c>
      <c r="Z3717" t="s">
        <v>67</v>
      </c>
      <c r="AA3717">
        <v>3</v>
      </c>
      <c r="AB3717">
        <v>3</v>
      </c>
      <c r="AC3717" t="s">
        <v>67</v>
      </c>
      <c r="AD3717">
        <v>400</v>
      </c>
      <c r="AE3717">
        <v>22</v>
      </c>
      <c r="AF3717">
        <v>1000</v>
      </c>
      <c r="AG3717">
        <v>22</v>
      </c>
      <c r="AH3717">
        <f t="shared" si="116"/>
        <v>600</v>
      </c>
      <c r="AI3717">
        <f t="shared" si="117"/>
        <v>0</v>
      </c>
      <c r="AJ3717" t="s">
        <v>67</v>
      </c>
      <c r="AK3717" t="s">
        <v>67</v>
      </c>
      <c r="AL3717" t="s">
        <v>67</v>
      </c>
      <c r="AM3717" t="s">
        <v>67</v>
      </c>
      <c r="AN3717" t="s">
        <v>67</v>
      </c>
      <c r="AO3717" t="s">
        <v>67</v>
      </c>
      <c r="AP3717" t="s">
        <v>4654</v>
      </c>
      <c r="AQ3717" t="s">
        <v>139</v>
      </c>
      <c r="AR3717" t="s">
        <v>67</v>
      </c>
      <c r="AS3717" t="s">
        <v>67</v>
      </c>
      <c r="AT3717" t="s">
        <v>67</v>
      </c>
      <c r="AU3717">
        <v>69.900000000000006</v>
      </c>
      <c r="AV3717">
        <v>0.75</v>
      </c>
      <c r="AW3717">
        <v>69.8</v>
      </c>
      <c r="AX3717">
        <v>0.6</v>
      </c>
      <c r="AY3717" t="s">
        <v>67</v>
      </c>
      <c r="AZ3717" t="s">
        <v>67</v>
      </c>
      <c r="BA3717" t="s">
        <v>67</v>
      </c>
      <c r="BB3717">
        <v>-1.431639E-3</v>
      </c>
      <c r="BC3717" s="1">
        <v>6.3E-5</v>
      </c>
      <c r="BD3717" t="s">
        <v>67</v>
      </c>
      <c r="BE3717" t="s">
        <v>67</v>
      </c>
      <c r="BF3717">
        <v>-0.14724203499999999</v>
      </c>
      <c r="BG3717">
        <v>0.8</v>
      </c>
      <c r="BH3717">
        <v>-0.117793628</v>
      </c>
      <c r="BI3717" t="s">
        <v>164</v>
      </c>
      <c r="BJ3717" t="s">
        <v>164</v>
      </c>
      <c r="BK3717" t="s">
        <v>67</v>
      </c>
    </row>
    <row r="3718" spans="1:63" hidden="1" x14ac:dyDescent="0.35">
      <c r="A3718" t="s">
        <v>4625</v>
      </c>
      <c r="B3718" t="s">
        <v>67</v>
      </c>
      <c r="C3718" t="s">
        <v>67</v>
      </c>
      <c r="D3718" t="s">
        <v>67</v>
      </c>
      <c r="E3718" t="s">
        <v>67</v>
      </c>
      <c r="F3718" t="s">
        <v>66</v>
      </c>
      <c r="G3718" t="s">
        <v>67</v>
      </c>
      <c r="H3718" t="s">
        <v>5248</v>
      </c>
      <c r="I3718" t="s">
        <v>67</v>
      </c>
      <c r="J3718" t="s">
        <v>67</v>
      </c>
      <c r="K3718" t="s">
        <v>67</v>
      </c>
      <c r="L3718" t="s">
        <v>67</v>
      </c>
      <c r="M3718" t="s">
        <v>67</v>
      </c>
      <c r="N3718" t="s">
        <v>67</v>
      </c>
      <c r="O3718" t="s">
        <v>74</v>
      </c>
      <c r="P3718" t="s">
        <v>67</v>
      </c>
      <c r="Q3718" t="s">
        <v>76</v>
      </c>
      <c r="R3718" t="s">
        <v>77</v>
      </c>
      <c r="S3718" t="s">
        <v>4631</v>
      </c>
      <c r="T3718" t="s">
        <v>3227</v>
      </c>
      <c r="U3718" t="s">
        <v>67</v>
      </c>
      <c r="V3718" t="s">
        <v>67</v>
      </c>
      <c r="W3718" t="s">
        <v>80</v>
      </c>
      <c r="X3718" t="s">
        <v>67</v>
      </c>
      <c r="Y3718" t="s">
        <v>67</v>
      </c>
      <c r="Z3718" t="s">
        <v>67</v>
      </c>
      <c r="AA3718">
        <v>6</v>
      </c>
      <c r="AB3718">
        <v>6</v>
      </c>
      <c r="AC3718" t="s">
        <v>67</v>
      </c>
      <c r="AD3718">
        <v>435.93</v>
      </c>
      <c r="AE3718">
        <v>27.5</v>
      </c>
      <c r="AF3718">
        <v>995.54</v>
      </c>
      <c r="AG3718">
        <v>28.1</v>
      </c>
      <c r="AH3718">
        <f t="shared" si="116"/>
        <v>559.6099999999999</v>
      </c>
      <c r="AI3718">
        <f t="shared" si="117"/>
        <v>0.60000000000000142</v>
      </c>
      <c r="AJ3718" t="s">
        <v>67</v>
      </c>
      <c r="AK3718" t="s">
        <v>67</v>
      </c>
      <c r="AL3718" t="s">
        <v>67</v>
      </c>
      <c r="AM3718" t="s">
        <v>67</v>
      </c>
      <c r="AN3718" t="s">
        <v>67</v>
      </c>
      <c r="AO3718" t="s">
        <v>67</v>
      </c>
      <c r="AP3718" t="s">
        <v>4672</v>
      </c>
      <c r="AQ3718" t="s">
        <v>115</v>
      </c>
      <c r="AR3718" t="s">
        <v>67</v>
      </c>
      <c r="AS3718" t="s">
        <v>67</v>
      </c>
      <c r="AT3718" t="s">
        <v>67</v>
      </c>
      <c r="AU3718">
        <v>0.09</v>
      </c>
      <c r="AV3718">
        <v>4.8989790000000004E-3</v>
      </c>
      <c r="AW3718">
        <v>8.2000000000000003E-2</v>
      </c>
      <c r="AX3718">
        <v>1.4696938E-2</v>
      </c>
      <c r="AY3718" t="s">
        <v>67</v>
      </c>
      <c r="AZ3718" t="s">
        <v>67</v>
      </c>
      <c r="BA3718" t="s">
        <v>67</v>
      </c>
      <c r="BB3718">
        <v>-9.3090423000000005E-2</v>
      </c>
      <c r="BC3718">
        <v>5.8477829999999996E-3</v>
      </c>
      <c r="BD3718" t="s">
        <v>67</v>
      </c>
      <c r="BE3718" t="s">
        <v>67</v>
      </c>
      <c r="BF3718">
        <v>-0.73029674300000003</v>
      </c>
      <c r="BG3718">
        <v>0.92307692299999999</v>
      </c>
      <c r="BH3718">
        <v>-0.67412007100000004</v>
      </c>
      <c r="BI3718" t="s">
        <v>164</v>
      </c>
      <c r="BJ3718" t="s">
        <v>164</v>
      </c>
      <c r="BK3718" t="s">
        <v>4641</v>
      </c>
    </row>
    <row r="3719" spans="1:63" hidden="1" x14ac:dyDescent="0.35">
      <c r="A3719" t="s">
        <v>4625</v>
      </c>
      <c r="B3719" t="s">
        <v>67</v>
      </c>
      <c r="C3719" t="s">
        <v>67</v>
      </c>
      <c r="D3719" t="s">
        <v>67</v>
      </c>
      <c r="E3719" t="s">
        <v>67</v>
      </c>
      <c r="F3719" t="s">
        <v>66</v>
      </c>
      <c r="G3719" t="s">
        <v>67</v>
      </c>
      <c r="H3719" t="s">
        <v>5248</v>
      </c>
      <c r="I3719" t="s">
        <v>67</v>
      </c>
      <c r="J3719" t="s">
        <v>67</v>
      </c>
      <c r="K3719" t="s">
        <v>67</v>
      </c>
      <c r="L3719" t="s">
        <v>67</v>
      </c>
      <c r="M3719" t="s">
        <v>67</v>
      </c>
      <c r="N3719" t="s">
        <v>67</v>
      </c>
      <c r="O3719" t="s">
        <v>74</v>
      </c>
      <c r="P3719" t="s">
        <v>67</v>
      </c>
      <c r="Q3719" t="s">
        <v>76</v>
      </c>
      <c r="R3719" t="s">
        <v>77</v>
      </c>
      <c r="S3719" t="s">
        <v>4631</v>
      </c>
      <c r="T3719" t="s">
        <v>3227</v>
      </c>
      <c r="U3719" t="s">
        <v>67</v>
      </c>
      <c r="V3719" t="s">
        <v>67</v>
      </c>
      <c r="W3719" t="s">
        <v>904</v>
      </c>
      <c r="X3719" t="s">
        <v>67</v>
      </c>
      <c r="Y3719" t="s">
        <v>67</v>
      </c>
      <c r="Z3719" t="s">
        <v>67</v>
      </c>
      <c r="AA3719">
        <v>6</v>
      </c>
      <c r="AB3719">
        <v>6</v>
      </c>
      <c r="AC3719" t="s">
        <v>67</v>
      </c>
      <c r="AD3719">
        <v>435.9</v>
      </c>
      <c r="AE3719">
        <v>27.8</v>
      </c>
      <c r="AF3719">
        <v>476.62</v>
      </c>
      <c r="AG3719">
        <v>30.6</v>
      </c>
      <c r="AH3719">
        <f t="shared" si="116"/>
        <v>40.720000000000027</v>
      </c>
      <c r="AI3719">
        <f t="shared" si="117"/>
        <v>2.8000000000000007</v>
      </c>
      <c r="AJ3719" t="s">
        <v>67</v>
      </c>
      <c r="AK3719" t="s">
        <v>67</v>
      </c>
      <c r="AL3719" t="s">
        <v>67</v>
      </c>
      <c r="AM3719" t="s">
        <v>67</v>
      </c>
      <c r="AN3719" t="s">
        <v>67</v>
      </c>
      <c r="AO3719" t="s">
        <v>67</v>
      </c>
      <c r="AP3719" t="s">
        <v>4672</v>
      </c>
      <c r="AQ3719" t="s">
        <v>115</v>
      </c>
      <c r="AR3719" t="s">
        <v>67</v>
      </c>
      <c r="AS3719" t="s">
        <v>67</v>
      </c>
      <c r="AT3719" t="s">
        <v>67</v>
      </c>
      <c r="AU3719">
        <v>0.09</v>
      </c>
      <c r="AV3719">
        <v>4.8989790000000004E-3</v>
      </c>
      <c r="AW3719">
        <v>0.13400000000000001</v>
      </c>
      <c r="AX3719">
        <v>3.4292855999999997E-2</v>
      </c>
      <c r="AY3719" t="s">
        <v>67</v>
      </c>
      <c r="AZ3719" t="s">
        <v>67</v>
      </c>
      <c r="BA3719" t="s">
        <v>67</v>
      </c>
      <c r="BB3719">
        <v>0.39803012999999998</v>
      </c>
      <c r="BC3719">
        <v>1.1409399000000001E-2</v>
      </c>
      <c r="BD3719" t="s">
        <v>67</v>
      </c>
      <c r="BE3719" t="s">
        <v>67</v>
      </c>
      <c r="BF3719">
        <v>1.796292478</v>
      </c>
      <c r="BG3719">
        <v>0.92307692299999999</v>
      </c>
      <c r="BH3719">
        <v>1.6581161339999999</v>
      </c>
      <c r="BI3719" t="s">
        <v>164</v>
      </c>
      <c r="BJ3719" t="s">
        <v>164</v>
      </c>
      <c r="BK3719" t="s">
        <v>4641</v>
      </c>
    </row>
    <row r="3720" spans="1:63" hidden="1" x14ac:dyDescent="0.35">
      <c r="A3720" t="s">
        <v>4625</v>
      </c>
      <c r="B3720" t="s">
        <v>67</v>
      </c>
      <c r="C3720" t="s">
        <v>67</v>
      </c>
      <c r="D3720" t="s">
        <v>67</v>
      </c>
      <c r="E3720" t="s">
        <v>67</v>
      </c>
      <c r="F3720" t="s">
        <v>66</v>
      </c>
      <c r="G3720" t="s">
        <v>67</v>
      </c>
      <c r="H3720" t="s">
        <v>5248</v>
      </c>
      <c r="I3720" t="s">
        <v>67</v>
      </c>
      <c r="J3720" t="s">
        <v>67</v>
      </c>
      <c r="K3720" t="s">
        <v>67</v>
      </c>
      <c r="L3720" t="s">
        <v>67</v>
      </c>
      <c r="M3720" t="s">
        <v>67</v>
      </c>
      <c r="N3720" t="s">
        <v>67</v>
      </c>
      <c r="O3720" t="s">
        <v>74</v>
      </c>
      <c r="P3720" t="s">
        <v>67</v>
      </c>
      <c r="Q3720" t="s">
        <v>76</v>
      </c>
      <c r="R3720" t="s">
        <v>77</v>
      </c>
      <c r="S3720" t="s">
        <v>4631</v>
      </c>
      <c r="T3720" t="s">
        <v>3227</v>
      </c>
      <c r="U3720" t="s">
        <v>67</v>
      </c>
      <c r="V3720" t="s">
        <v>67</v>
      </c>
      <c r="W3720" t="s">
        <v>1129</v>
      </c>
      <c r="X3720" t="s">
        <v>67</v>
      </c>
      <c r="Y3720" t="s">
        <v>67</v>
      </c>
      <c r="Z3720" t="s">
        <v>67</v>
      </c>
      <c r="AA3720">
        <v>6</v>
      </c>
      <c r="AB3720">
        <v>6</v>
      </c>
      <c r="AC3720" t="s">
        <v>67</v>
      </c>
      <c r="AD3720">
        <v>435.9</v>
      </c>
      <c r="AE3720">
        <v>27.8</v>
      </c>
      <c r="AF3720">
        <v>952</v>
      </c>
      <c r="AG3720">
        <v>30.6</v>
      </c>
      <c r="AH3720">
        <f t="shared" si="116"/>
        <v>516.1</v>
      </c>
      <c r="AI3720">
        <f t="shared" si="117"/>
        <v>2.8000000000000007</v>
      </c>
      <c r="AJ3720" t="s">
        <v>67</v>
      </c>
      <c r="AK3720" t="s">
        <v>67</v>
      </c>
      <c r="AL3720" t="s">
        <v>67</v>
      </c>
      <c r="AM3720" t="s">
        <v>67</v>
      </c>
      <c r="AN3720" t="s">
        <v>67</v>
      </c>
      <c r="AO3720" t="s">
        <v>67</v>
      </c>
      <c r="AP3720" t="s">
        <v>4672</v>
      </c>
      <c r="AQ3720" t="s">
        <v>115</v>
      </c>
      <c r="AR3720" t="s">
        <v>67</v>
      </c>
      <c r="AS3720" t="s">
        <v>67</v>
      </c>
      <c r="AT3720" t="s">
        <v>67</v>
      </c>
      <c r="AU3720">
        <v>0.09</v>
      </c>
      <c r="AV3720">
        <v>4.8989790000000004E-3</v>
      </c>
      <c r="AW3720">
        <v>0.108</v>
      </c>
      <c r="AX3720">
        <v>4.8989795000000003E-2</v>
      </c>
      <c r="AY3720" t="s">
        <v>67</v>
      </c>
      <c r="AZ3720" t="s">
        <v>67</v>
      </c>
      <c r="BA3720" t="s">
        <v>67</v>
      </c>
      <c r="BB3720">
        <v>0.182321557</v>
      </c>
      <c r="BC3720">
        <v>3.478738E-2</v>
      </c>
      <c r="BD3720" t="s">
        <v>67</v>
      </c>
      <c r="BE3720" t="s">
        <v>67</v>
      </c>
      <c r="BF3720">
        <v>0.51703649100000004</v>
      </c>
      <c r="BG3720">
        <v>0.92307692299999999</v>
      </c>
      <c r="BH3720">
        <v>0.47726445299999998</v>
      </c>
      <c r="BI3720" t="s">
        <v>164</v>
      </c>
      <c r="BJ3720" t="s">
        <v>164</v>
      </c>
      <c r="BK3720" t="s">
        <v>4641</v>
      </c>
    </row>
    <row r="3721" spans="1:63" hidden="1" x14ac:dyDescent="0.35">
      <c r="A3721" t="s">
        <v>4625</v>
      </c>
      <c r="B3721" t="s">
        <v>67</v>
      </c>
      <c r="C3721" t="s">
        <v>67</v>
      </c>
      <c r="D3721" t="s">
        <v>67</v>
      </c>
      <c r="E3721" t="s">
        <v>67</v>
      </c>
      <c r="F3721" t="s">
        <v>66</v>
      </c>
      <c r="G3721" t="s">
        <v>67</v>
      </c>
      <c r="H3721" t="s">
        <v>5249</v>
      </c>
      <c r="I3721" t="s">
        <v>67</v>
      </c>
      <c r="J3721" t="s">
        <v>67</v>
      </c>
      <c r="K3721" t="s">
        <v>67</v>
      </c>
      <c r="L3721" t="s">
        <v>67</v>
      </c>
      <c r="M3721" t="s">
        <v>67</v>
      </c>
      <c r="N3721" t="s">
        <v>67</v>
      </c>
      <c r="O3721" t="s">
        <v>74</v>
      </c>
      <c r="P3721" t="s">
        <v>67</v>
      </c>
      <c r="Q3721" t="s">
        <v>76</v>
      </c>
      <c r="R3721" t="s">
        <v>77</v>
      </c>
      <c r="S3721" t="s">
        <v>4631</v>
      </c>
      <c r="T3721" t="s">
        <v>3227</v>
      </c>
      <c r="U3721" t="s">
        <v>67</v>
      </c>
      <c r="V3721" t="s">
        <v>67</v>
      </c>
      <c r="W3721" t="s">
        <v>904</v>
      </c>
      <c r="X3721" t="s">
        <v>67</v>
      </c>
      <c r="Y3721" t="s">
        <v>67</v>
      </c>
      <c r="Z3721" t="s">
        <v>67</v>
      </c>
      <c r="AA3721">
        <v>6</v>
      </c>
      <c r="AB3721">
        <v>6</v>
      </c>
      <c r="AC3721" t="s">
        <v>67</v>
      </c>
      <c r="AD3721">
        <v>477</v>
      </c>
      <c r="AE3721">
        <v>28.1</v>
      </c>
      <c r="AF3721">
        <v>473</v>
      </c>
      <c r="AG3721">
        <v>30.7</v>
      </c>
      <c r="AH3721">
        <f t="shared" si="116"/>
        <v>-4</v>
      </c>
      <c r="AI3721">
        <f t="shared" si="117"/>
        <v>2.5999999999999979</v>
      </c>
      <c r="AJ3721" t="s">
        <v>67</v>
      </c>
      <c r="AK3721" t="s">
        <v>67</v>
      </c>
      <c r="AL3721" t="s">
        <v>67</v>
      </c>
      <c r="AM3721" t="s">
        <v>67</v>
      </c>
      <c r="AN3721" t="s">
        <v>67</v>
      </c>
      <c r="AO3721" t="s">
        <v>67</v>
      </c>
      <c r="AP3721" t="s">
        <v>4694</v>
      </c>
      <c r="AQ3721" t="s">
        <v>139</v>
      </c>
      <c r="AR3721" t="s">
        <v>67</v>
      </c>
      <c r="AS3721" t="s">
        <v>67</v>
      </c>
      <c r="AT3721" t="s">
        <v>67</v>
      </c>
      <c r="AU3721">
        <v>0.94199999999999995</v>
      </c>
      <c r="AV3721">
        <v>7.5368914999999995E-2</v>
      </c>
      <c r="AW3721">
        <v>0.94699999999999995</v>
      </c>
      <c r="AX3721">
        <v>6.2807428999999998E-2</v>
      </c>
      <c r="AY3721" t="s">
        <v>67</v>
      </c>
      <c r="AZ3721" t="s">
        <v>67</v>
      </c>
      <c r="BA3721" t="s">
        <v>67</v>
      </c>
      <c r="BB3721">
        <v>5.293819E-3</v>
      </c>
      <c r="BC3721">
        <v>1.800032E-3</v>
      </c>
      <c r="BD3721" t="s">
        <v>67</v>
      </c>
      <c r="BE3721" t="s">
        <v>67</v>
      </c>
      <c r="BF3721">
        <v>7.2074074000000002E-2</v>
      </c>
      <c r="BG3721">
        <v>0.92307692299999999</v>
      </c>
      <c r="BH3721">
        <v>6.6529913999999996E-2</v>
      </c>
      <c r="BI3721" t="s">
        <v>164</v>
      </c>
      <c r="BJ3721" t="s">
        <v>164</v>
      </c>
      <c r="BK3721" t="s">
        <v>4641</v>
      </c>
    </row>
    <row r="3722" spans="1:63" hidden="1" x14ac:dyDescent="0.35">
      <c r="A3722" t="s">
        <v>4625</v>
      </c>
      <c r="B3722" t="s">
        <v>67</v>
      </c>
      <c r="C3722" t="s">
        <v>67</v>
      </c>
      <c r="D3722" t="s">
        <v>67</v>
      </c>
      <c r="E3722" t="s">
        <v>67</v>
      </c>
      <c r="F3722" t="s">
        <v>66</v>
      </c>
      <c r="G3722" t="s">
        <v>67</v>
      </c>
      <c r="H3722" t="s">
        <v>5249</v>
      </c>
      <c r="I3722" t="s">
        <v>67</v>
      </c>
      <c r="J3722" t="s">
        <v>67</v>
      </c>
      <c r="K3722" t="s">
        <v>67</v>
      </c>
      <c r="L3722" t="s">
        <v>67</v>
      </c>
      <c r="M3722" t="s">
        <v>67</v>
      </c>
      <c r="N3722" t="s">
        <v>67</v>
      </c>
      <c r="O3722" t="s">
        <v>74</v>
      </c>
      <c r="P3722" t="s">
        <v>67</v>
      </c>
      <c r="Q3722" t="s">
        <v>76</v>
      </c>
      <c r="R3722" t="s">
        <v>77</v>
      </c>
      <c r="S3722" t="s">
        <v>4631</v>
      </c>
      <c r="T3722" t="s">
        <v>3227</v>
      </c>
      <c r="U3722" t="s">
        <v>67</v>
      </c>
      <c r="V3722" t="s">
        <v>67</v>
      </c>
      <c r="W3722" t="s">
        <v>1129</v>
      </c>
      <c r="X3722" t="s">
        <v>67</v>
      </c>
      <c r="Y3722" t="s">
        <v>67</v>
      </c>
      <c r="Z3722" t="s">
        <v>67</v>
      </c>
      <c r="AA3722">
        <v>6</v>
      </c>
      <c r="AB3722">
        <v>6</v>
      </c>
      <c r="AC3722" t="s">
        <v>67</v>
      </c>
      <c r="AD3722">
        <v>477</v>
      </c>
      <c r="AE3722">
        <v>28.1</v>
      </c>
      <c r="AF3722">
        <v>1035</v>
      </c>
      <c r="AG3722">
        <v>30.7</v>
      </c>
      <c r="AH3722">
        <f t="shared" si="116"/>
        <v>558</v>
      </c>
      <c r="AI3722">
        <f t="shared" si="117"/>
        <v>2.5999999999999979</v>
      </c>
      <c r="AJ3722" t="s">
        <v>67</v>
      </c>
      <c r="AK3722" t="s">
        <v>67</v>
      </c>
      <c r="AL3722" t="s">
        <v>67</v>
      </c>
      <c r="AM3722" t="s">
        <v>67</v>
      </c>
      <c r="AN3722" t="s">
        <v>67</v>
      </c>
      <c r="AO3722" t="s">
        <v>67</v>
      </c>
      <c r="AP3722" t="s">
        <v>4694</v>
      </c>
      <c r="AQ3722" t="s">
        <v>139</v>
      </c>
      <c r="AR3722" t="s">
        <v>67</v>
      </c>
      <c r="AS3722" t="s">
        <v>67</v>
      </c>
      <c r="AT3722" t="s">
        <v>67</v>
      </c>
      <c r="AU3722">
        <v>0.94199999999999995</v>
      </c>
      <c r="AV3722">
        <v>7.5368914999999995E-2</v>
      </c>
      <c r="AW3722">
        <v>1.0109999999999999</v>
      </c>
      <c r="AX3722">
        <v>8.7930401000000005E-2</v>
      </c>
      <c r="AY3722" t="s">
        <v>67</v>
      </c>
      <c r="AZ3722" t="s">
        <v>67</v>
      </c>
      <c r="BA3722" t="s">
        <v>67</v>
      </c>
      <c r="BB3722">
        <v>7.0689944000000005E-2</v>
      </c>
      <c r="BC3722">
        <v>2.327656E-3</v>
      </c>
      <c r="BD3722" t="s">
        <v>67</v>
      </c>
      <c r="BE3722" t="s">
        <v>67</v>
      </c>
      <c r="BF3722">
        <v>0.84258478400000003</v>
      </c>
      <c r="BG3722">
        <v>0.92307692299999999</v>
      </c>
      <c r="BH3722">
        <v>0.77777057000000005</v>
      </c>
      <c r="BI3722" t="s">
        <v>164</v>
      </c>
      <c r="BJ3722" t="s">
        <v>164</v>
      </c>
      <c r="BK3722" t="s">
        <v>4641</v>
      </c>
    </row>
    <row r="3723" spans="1:63" hidden="1" x14ac:dyDescent="0.35">
      <c r="A3723" t="s">
        <v>4625</v>
      </c>
      <c r="B3723" t="s">
        <v>67</v>
      </c>
      <c r="C3723" t="s">
        <v>67</v>
      </c>
      <c r="D3723" t="s">
        <v>67</v>
      </c>
      <c r="E3723" t="s">
        <v>67</v>
      </c>
      <c r="F3723" t="s">
        <v>66</v>
      </c>
      <c r="G3723" t="s">
        <v>67</v>
      </c>
      <c r="H3723" t="s">
        <v>5249</v>
      </c>
      <c r="I3723" t="s">
        <v>67</v>
      </c>
      <c r="J3723" t="s">
        <v>67</v>
      </c>
      <c r="K3723" t="s">
        <v>67</v>
      </c>
      <c r="L3723" t="s">
        <v>67</v>
      </c>
      <c r="M3723" t="s">
        <v>67</v>
      </c>
      <c r="N3723" t="s">
        <v>67</v>
      </c>
      <c r="O3723" t="s">
        <v>74</v>
      </c>
      <c r="P3723" t="s">
        <v>67</v>
      </c>
      <c r="Q3723" t="s">
        <v>76</v>
      </c>
      <c r="R3723" t="s">
        <v>77</v>
      </c>
      <c r="S3723" t="s">
        <v>4631</v>
      </c>
      <c r="T3723" t="s">
        <v>3227</v>
      </c>
      <c r="U3723" t="s">
        <v>67</v>
      </c>
      <c r="V3723" t="s">
        <v>67</v>
      </c>
      <c r="W3723" t="s">
        <v>80</v>
      </c>
      <c r="X3723" t="s">
        <v>67</v>
      </c>
      <c r="Y3723" t="s">
        <v>67</v>
      </c>
      <c r="Z3723" t="s">
        <v>67</v>
      </c>
      <c r="AA3723">
        <v>6</v>
      </c>
      <c r="AB3723">
        <v>6</v>
      </c>
      <c r="AC3723" t="s">
        <v>67</v>
      </c>
      <c r="AD3723">
        <v>459</v>
      </c>
      <c r="AE3723">
        <v>28</v>
      </c>
      <c r="AF3723">
        <v>1002</v>
      </c>
      <c r="AG3723">
        <v>28</v>
      </c>
      <c r="AH3723">
        <f t="shared" si="116"/>
        <v>543</v>
      </c>
      <c r="AI3723">
        <f t="shared" si="117"/>
        <v>0</v>
      </c>
      <c r="AJ3723" t="s">
        <v>67</v>
      </c>
      <c r="AK3723" t="s">
        <v>67</v>
      </c>
      <c r="AL3723" t="s">
        <v>67</v>
      </c>
      <c r="AM3723" t="s">
        <v>67</v>
      </c>
      <c r="AN3723" t="s">
        <v>67</v>
      </c>
      <c r="AO3723" t="s">
        <v>67</v>
      </c>
      <c r="AP3723" t="s">
        <v>5250</v>
      </c>
      <c r="AQ3723" t="s">
        <v>139</v>
      </c>
      <c r="AR3723" t="s">
        <v>67</v>
      </c>
      <c r="AS3723" t="s">
        <v>67</v>
      </c>
      <c r="AT3723" t="s">
        <v>67</v>
      </c>
      <c r="AU3723">
        <v>0.65500000000000003</v>
      </c>
      <c r="AV3723">
        <v>0.110227038</v>
      </c>
      <c r="AW3723">
        <v>0.753</v>
      </c>
      <c r="AX3723">
        <v>9.7979590000000005E-2</v>
      </c>
      <c r="AY3723" t="s">
        <v>67</v>
      </c>
      <c r="AZ3723" t="s">
        <v>67</v>
      </c>
      <c r="BA3723" t="s">
        <v>67</v>
      </c>
      <c r="BB3723">
        <v>0.139429992</v>
      </c>
      <c r="BC3723">
        <v>7.5418289999999999E-3</v>
      </c>
      <c r="BD3723" t="s">
        <v>67</v>
      </c>
      <c r="BE3723" t="s">
        <v>67</v>
      </c>
      <c r="BF3723">
        <v>0.93974807100000002</v>
      </c>
      <c r="BG3723">
        <v>0.92307692299999999</v>
      </c>
      <c r="BH3723">
        <v>0.86745975799999997</v>
      </c>
      <c r="BI3723" t="s">
        <v>164</v>
      </c>
      <c r="BJ3723" t="s">
        <v>164</v>
      </c>
      <c r="BK3723" t="s">
        <v>4641</v>
      </c>
    </row>
    <row r="3724" spans="1:63" hidden="1" x14ac:dyDescent="0.35">
      <c r="A3724" t="s">
        <v>4625</v>
      </c>
      <c r="B3724" t="s">
        <v>67</v>
      </c>
      <c r="C3724" t="s">
        <v>67</v>
      </c>
      <c r="D3724" t="s">
        <v>67</v>
      </c>
      <c r="E3724" t="s">
        <v>67</v>
      </c>
      <c r="F3724" t="s">
        <v>66</v>
      </c>
      <c r="G3724" t="s">
        <v>67</v>
      </c>
      <c r="H3724" t="s">
        <v>5249</v>
      </c>
      <c r="I3724" t="s">
        <v>67</v>
      </c>
      <c r="J3724" t="s">
        <v>67</v>
      </c>
      <c r="K3724" t="s">
        <v>67</v>
      </c>
      <c r="L3724" t="s">
        <v>67</v>
      </c>
      <c r="M3724" t="s">
        <v>67</v>
      </c>
      <c r="N3724" t="s">
        <v>67</v>
      </c>
      <c r="O3724" t="s">
        <v>74</v>
      </c>
      <c r="P3724" t="s">
        <v>67</v>
      </c>
      <c r="Q3724" t="s">
        <v>76</v>
      </c>
      <c r="R3724" t="s">
        <v>77</v>
      </c>
      <c r="S3724" t="s">
        <v>4631</v>
      </c>
      <c r="T3724" t="s">
        <v>3227</v>
      </c>
      <c r="U3724" t="s">
        <v>67</v>
      </c>
      <c r="V3724" t="s">
        <v>67</v>
      </c>
      <c r="W3724" t="s">
        <v>904</v>
      </c>
      <c r="X3724" t="s">
        <v>67</v>
      </c>
      <c r="Y3724" t="s">
        <v>67</v>
      </c>
      <c r="Z3724" t="s">
        <v>67</v>
      </c>
      <c r="AA3724">
        <v>6</v>
      </c>
      <c r="AB3724">
        <v>6</v>
      </c>
      <c r="AC3724" t="s">
        <v>67</v>
      </c>
      <c r="AD3724">
        <v>477</v>
      </c>
      <c r="AE3724">
        <v>28.1</v>
      </c>
      <c r="AF3724">
        <v>473</v>
      </c>
      <c r="AG3724">
        <v>30.7</v>
      </c>
      <c r="AH3724">
        <f t="shared" si="116"/>
        <v>-4</v>
      </c>
      <c r="AI3724">
        <f t="shared" si="117"/>
        <v>2.5999999999999979</v>
      </c>
      <c r="AJ3724" t="s">
        <v>67</v>
      </c>
      <c r="AK3724" t="s">
        <v>67</v>
      </c>
      <c r="AL3724" t="s">
        <v>67</v>
      </c>
      <c r="AM3724" t="s">
        <v>67</v>
      </c>
      <c r="AN3724" t="s">
        <v>67</v>
      </c>
      <c r="AO3724" t="s">
        <v>67</v>
      </c>
      <c r="AP3724" t="s">
        <v>5250</v>
      </c>
      <c r="AQ3724" t="s">
        <v>139</v>
      </c>
      <c r="AR3724" t="s">
        <v>67</v>
      </c>
      <c r="AS3724" t="s">
        <v>67</v>
      </c>
      <c r="AT3724" t="s">
        <v>67</v>
      </c>
      <c r="AU3724">
        <v>0.65500000000000003</v>
      </c>
      <c r="AV3724">
        <v>0.106886825</v>
      </c>
      <c r="AW3724">
        <v>0.68600000000000005</v>
      </c>
      <c r="AX3724">
        <v>0.115794061</v>
      </c>
      <c r="AY3724" t="s">
        <v>67</v>
      </c>
      <c r="AZ3724" t="s">
        <v>67</v>
      </c>
      <c r="BA3724" t="s">
        <v>67</v>
      </c>
      <c r="BB3724">
        <v>4.6242392E-2</v>
      </c>
      <c r="BC3724">
        <v>9.1869599999999992E-3</v>
      </c>
      <c r="BD3724" t="s">
        <v>67</v>
      </c>
      <c r="BE3724" t="s">
        <v>67</v>
      </c>
      <c r="BF3724">
        <v>0.27820286100000002</v>
      </c>
      <c r="BG3724">
        <v>0.92307692299999999</v>
      </c>
      <c r="BH3724">
        <v>0.256802641</v>
      </c>
      <c r="BI3724" t="s">
        <v>164</v>
      </c>
      <c r="BJ3724" t="s">
        <v>164</v>
      </c>
      <c r="BK3724" t="s">
        <v>4641</v>
      </c>
    </row>
    <row r="3725" spans="1:63" hidden="1" x14ac:dyDescent="0.35">
      <c r="A3725" t="s">
        <v>4625</v>
      </c>
      <c r="B3725" t="s">
        <v>67</v>
      </c>
      <c r="C3725" t="s">
        <v>67</v>
      </c>
      <c r="D3725" t="s">
        <v>67</v>
      </c>
      <c r="E3725" t="s">
        <v>67</v>
      </c>
      <c r="F3725" t="s">
        <v>66</v>
      </c>
      <c r="G3725" t="s">
        <v>67</v>
      </c>
      <c r="H3725" t="s">
        <v>5249</v>
      </c>
      <c r="I3725" t="s">
        <v>67</v>
      </c>
      <c r="J3725" t="s">
        <v>67</v>
      </c>
      <c r="K3725" t="s">
        <v>67</v>
      </c>
      <c r="L3725" t="s">
        <v>67</v>
      </c>
      <c r="M3725" t="s">
        <v>67</v>
      </c>
      <c r="N3725" t="s">
        <v>67</v>
      </c>
      <c r="O3725" t="s">
        <v>74</v>
      </c>
      <c r="P3725" t="s">
        <v>67</v>
      </c>
      <c r="Q3725" t="s">
        <v>76</v>
      </c>
      <c r="R3725" t="s">
        <v>77</v>
      </c>
      <c r="S3725" t="s">
        <v>4631</v>
      </c>
      <c r="T3725" t="s">
        <v>3227</v>
      </c>
      <c r="U3725" t="s">
        <v>67</v>
      </c>
      <c r="V3725" t="s">
        <v>67</v>
      </c>
      <c r="W3725" t="s">
        <v>1129</v>
      </c>
      <c r="X3725" t="s">
        <v>67</v>
      </c>
      <c r="Y3725" t="s">
        <v>67</v>
      </c>
      <c r="Z3725" t="s">
        <v>67</v>
      </c>
      <c r="AA3725">
        <v>6</v>
      </c>
      <c r="AB3725">
        <v>6</v>
      </c>
      <c r="AC3725" t="s">
        <v>67</v>
      </c>
      <c r="AD3725">
        <v>477</v>
      </c>
      <c r="AE3725">
        <v>28.1</v>
      </c>
      <c r="AF3725">
        <v>1035</v>
      </c>
      <c r="AG3725">
        <v>30.7</v>
      </c>
      <c r="AH3725">
        <f t="shared" si="116"/>
        <v>558</v>
      </c>
      <c r="AI3725">
        <f t="shared" si="117"/>
        <v>2.5999999999999979</v>
      </c>
      <c r="AJ3725" t="s">
        <v>67</v>
      </c>
      <c r="AK3725" t="s">
        <v>67</v>
      </c>
      <c r="AL3725" t="s">
        <v>67</v>
      </c>
      <c r="AM3725" t="s">
        <v>67</v>
      </c>
      <c r="AN3725" t="s">
        <v>67</v>
      </c>
      <c r="AO3725" t="s">
        <v>67</v>
      </c>
      <c r="AP3725" t="s">
        <v>5250</v>
      </c>
      <c r="AQ3725" t="s">
        <v>139</v>
      </c>
      <c r="AR3725" t="s">
        <v>67</v>
      </c>
      <c r="AS3725" t="s">
        <v>67</v>
      </c>
      <c r="AT3725" t="s">
        <v>67</v>
      </c>
      <c r="AU3725">
        <v>0.65500000000000003</v>
      </c>
      <c r="AV3725">
        <v>0.106886825</v>
      </c>
      <c r="AW3725">
        <v>0.73799999999999999</v>
      </c>
      <c r="AX3725">
        <v>0.133608531</v>
      </c>
      <c r="AY3725" t="s">
        <v>67</v>
      </c>
      <c r="AZ3725" t="s">
        <v>67</v>
      </c>
      <c r="BA3725" t="s">
        <v>67</v>
      </c>
      <c r="BB3725">
        <v>0.11930858900000001</v>
      </c>
      <c r="BC3725">
        <v>9.9009409999999999E-3</v>
      </c>
      <c r="BD3725" t="s">
        <v>67</v>
      </c>
      <c r="BE3725" t="s">
        <v>67</v>
      </c>
      <c r="BF3725">
        <v>0.68602031399999996</v>
      </c>
      <c r="BG3725">
        <v>0.92307692299999999</v>
      </c>
      <c r="BH3725">
        <v>0.63324952000000001</v>
      </c>
      <c r="BI3725" t="s">
        <v>164</v>
      </c>
      <c r="BJ3725" t="s">
        <v>164</v>
      </c>
      <c r="BK3725" t="s">
        <v>4641</v>
      </c>
    </row>
    <row r="3726" spans="1:63" hidden="1" x14ac:dyDescent="0.35">
      <c r="A3726" t="s">
        <v>4625</v>
      </c>
      <c r="B3726" t="s">
        <v>67</v>
      </c>
      <c r="C3726" t="s">
        <v>67</v>
      </c>
      <c r="D3726" t="s">
        <v>67</v>
      </c>
      <c r="E3726" t="s">
        <v>67</v>
      </c>
      <c r="F3726" t="s">
        <v>66</v>
      </c>
      <c r="G3726" t="s">
        <v>67</v>
      </c>
      <c r="H3726" t="s">
        <v>5249</v>
      </c>
      <c r="I3726" t="s">
        <v>67</v>
      </c>
      <c r="J3726" t="s">
        <v>67</v>
      </c>
      <c r="K3726" t="s">
        <v>67</v>
      </c>
      <c r="L3726" t="s">
        <v>67</v>
      </c>
      <c r="M3726" t="s">
        <v>67</v>
      </c>
      <c r="N3726" t="s">
        <v>67</v>
      </c>
      <c r="O3726" t="s">
        <v>74</v>
      </c>
      <c r="P3726" t="s">
        <v>67</v>
      </c>
      <c r="Q3726" t="s">
        <v>76</v>
      </c>
      <c r="R3726" t="s">
        <v>77</v>
      </c>
      <c r="S3726" t="s">
        <v>4631</v>
      </c>
      <c r="T3726" t="s">
        <v>3227</v>
      </c>
      <c r="U3726" t="s">
        <v>67</v>
      </c>
      <c r="V3726" t="s">
        <v>67</v>
      </c>
      <c r="W3726" t="s">
        <v>1129</v>
      </c>
      <c r="X3726" t="s">
        <v>67</v>
      </c>
      <c r="Y3726" t="s">
        <v>67</v>
      </c>
      <c r="Z3726" t="s">
        <v>67</v>
      </c>
      <c r="AA3726">
        <v>6</v>
      </c>
      <c r="AB3726">
        <v>6</v>
      </c>
      <c r="AC3726" t="s">
        <v>67</v>
      </c>
      <c r="AD3726">
        <v>477</v>
      </c>
      <c r="AE3726">
        <v>28.1</v>
      </c>
      <c r="AF3726">
        <v>1035</v>
      </c>
      <c r="AG3726">
        <v>30.7</v>
      </c>
      <c r="AH3726">
        <f t="shared" si="116"/>
        <v>558</v>
      </c>
      <c r="AI3726">
        <f t="shared" si="117"/>
        <v>2.5999999999999979</v>
      </c>
      <c r="AJ3726" t="s">
        <v>67</v>
      </c>
      <c r="AK3726" t="s">
        <v>67</v>
      </c>
      <c r="AL3726" t="s">
        <v>67</v>
      </c>
      <c r="AM3726" t="s">
        <v>67</v>
      </c>
      <c r="AN3726" t="s">
        <v>67</v>
      </c>
      <c r="AO3726" t="s">
        <v>67</v>
      </c>
      <c r="AP3726" t="s">
        <v>3370</v>
      </c>
      <c r="AQ3726" t="s">
        <v>115</v>
      </c>
      <c r="AR3726" t="s">
        <v>67</v>
      </c>
      <c r="AS3726" t="s">
        <v>67</v>
      </c>
      <c r="AT3726" t="s">
        <v>67</v>
      </c>
      <c r="AU3726">
        <v>5.7519999999999998</v>
      </c>
      <c r="AV3726">
        <v>0.93200097500000001</v>
      </c>
      <c r="AW3726">
        <v>4.5419999999999998</v>
      </c>
      <c r="AX3726">
        <v>1.218770506</v>
      </c>
      <c r="AY3726" t="s">
        <v>67</v>
      </c>
      <c r="AZ3726" t="s">
        <v>67</v>
      </c>
      <c r="BA3726" t="s">
        <v>67</v>
      </c>
      <c r="BB3726">
        <v>-0.23618017699999999</v>
      </c>
      <c r="BC3726">
        <v>1.6376135E-2</v>
      </c>
      <c r="BD3726" t="s">
        <v>67</v>
      </c>
      <c r="BE3726" t="s">
        <v>67</v>
      </c>
      <c r="BF3726">
        <v>-1.1153074789999999</v>
      </c>
      <c r="BG3726">
        <v>0.92307692299999999</v>
      </c>
      <c r="BH3726">
        <v>-1.0295145960000001</v>
      </c>
      <c r="BI3726" t="s">
        <v>164</v>
      </c>
      <c r="BJ3726" t="s">
        <v>164</v>
      </c>
      <c r="BK3726" t="s">
        <v>4641</v>
      </c>
    </row>
    <row r="3727" spans="1:63" hidden="1" x14ac:dyDescent="0.35">
      <c r="A3727" t="s">
        <v>4625</v>
      </c>
      <c r="B3727" t="s">
        <v>67</v>
      </c>
      <c r="C3727" t="s">
        <v>67</v>
      </c>
      <c r="D3727" t="s">
        <v>67</v>
      </c>
      <c r="E3727" t="s">
        <v>67</v>
      </c>
      <c r="F3727" t="s">
        <v>66</v>
      </c>
      <c r="G3727" t="s">
        <v>67</v>
      </c>
      <c r="H3727" t="s">
        <v>5249</v>
      </c>
      <c r="I3727" t="s">
        <v>67</v>
      </c>
      <c r="J3727" t="s">
        <v>67</v>
      </c>
      <c r="K3727" t="s">
        <v>67</v>
      </c>
      <c r="L3727" t="s">
        <v>67</v>
      </c>
      <c r="M3727" t="s">
        <v>67</v>
      </c>
      <c r="N3727" t="s">
        <v>67</v>
      </c>
      <c r="O3727" t="s">
        <v>74</v>
      </c>
      <c r="P3727" t="s">
        <v>67</v>
      </c>
      <c r="Q3727" t="s">
        <v>76</v>
      </c>
      <c r="R3727" t="s">
        <v>77</v>
      </c>
      <c r="S3727" t="s">
        <v>4631</v>
      </c>
      <c r="T3727" t="s">
        <v>3227</v>
      </c>
      <c r="U3727" t="s">
        <v>67</v>
      </c>
      <c r="V3727" t="s">
        <v>67</v>
      </c>
      <c r="W3727" t="s">
        <v>80</v>
      </c>
      <c r="X3727" t="s">
        <v>67</v>
      </c>
      <c r="Y3727" t="s">
        <v>67</v>
      </c>
      <c r="Z3727" t="s">
        <v>67</v>
      </c>
      <c r="AA3727">
        <v>6</v>
      </c>
      <c r="AB3727">
        <v>6</v>
      </c>
      <c r="AC3727" t="s">
        <v>67</v>
      </c>
      <c r="AD3727">
        <v>469</v>
      </c>
      <c r="AE3727">
        <v>28</v>
      </c>
      <c r="AF3727">
        <v>1002</v>
      </c>
      <c r="AG3727">
        <v>28</v>
      </c>
      <c r="AH3727">
        <f t="shared" si="116"/>
        <v>533</v>
      </c>
      <c r="AI3727">
        <f t="shared" si="117"/>
        <v>0</v>
      </c>
      <c r="AJ3727" t="s">
        <v>67</v>
      </c>
      <c r="AK3727" t="s">
        <v>67</v>
      </c>
      <c r="AL3727" t="s">
        <v>67</v>
      </c>
      <c r="AM3727" t="s">
        <v>67</v>
      </c>
      <c r="AN3727" t="s">
        <v>67</v>
      </c>
      <c r="AO3727" t="s">
        <v>67</v>
      </c>
      <c r="AP3727" t="s">
        <v>3370</v>
      </c>
      <c r="AQ3727" t="s">
        <v>115</v>
      </c>
      <c r="AR3727" t="s">
        <v>67</v>
      </c>
      <c r="AS3727" t="s">
        <v>67</v>
      </c>
      <c r="AT3727" t="s">
        <v>67</v>
      </c>
      <c r="AU3727">
        <v>5.7519999999999998</v>
      </c>
      <c r="AV3727">
        <v>1.1855530359999999</v>
      </c>
      <c r="AW3727">
        <v>6.9509999999999996</v>
      </c>
      <c r="AX3727">
        <v>1.6607540460000001</v>
      </c>
      <c r="AY3727" t="s">
        <v>67</v>
      </c>
      <c r="AZ3727" t="s">
        <v>67</v>
      </c>
      <c r="BA3727" t="s">
        <v>67</v>
      </c>
      <c r="BB3727">
        <v>0.189337914</v>
      </c>
      <c r="BC3727">
        <v>1.6594358E-2</v>
      </c>
      <c r="BD3727" t="s">
        <v>67</v>
      </c>
      <c r="BE3727" t="s">
        <v>67</v>
      </c>
      <c r="BF3727">
        <v>0.830993439</v>
      </c>
      <c r="BG3727">
        <v>0.92307692299999999</v>
      </c>
      <c r="BH3727">
        <v>0.76707086700000005</v>
      </c>
      <c r="BI3727" t="s">
        <v>164</v>
      </c>
      <c r="BJ3727" t="s">
        <v>164</v>
      </c>
      <c r="BK3727" t="s">
        <v>4641</v>
      </c>
    </row>
    <row r="3728" spans="1:63" hidden="1" x14ac:dyDescent="0.35">
      <c r="A3728" t="s">
        <v>4625</v>
      </c>
      <c r="B3728" t="s">
        <v>67</v>
      </c>
      <c r="C3728" t="s">
        <v>67</v>
      </c>
      <c r="D3728" t="s">
        <v>67</v>
      </c>
      <c r="E3728" t="s">
        <v>67</v>
      </c>
      <c r="F3728" t="s">
        <v>66</v>
      </c>
      <c r="G3728" t="s">
        <v>67</v>
      </c>
      <c r="H3728" t="s">
        <v>5249</v>
      </c>
      <c r="I3728" t="s">
        <v>67</v>
      </c>
      <c r="J3728" t="s">
        <v>67</v>
      </c>
      <c r="K3728" t="s">
        <v>67</v>
      </c>
      <c r="L3728" t="s">
        <v>67</v>
      </c>
      <c r="M3728" t="s">
        <v>67</v>
      </c>
      <c r="N3728" t="s">
        <v>67</v>
      </c>
      <c r="O3728" t="s">
        <v>74</v>
      </c>
      <c r="P3728" t="s">
        <v>67</v>
      </c>
      <c r="Q3728" t="s">
        <v>76</v>
      </c>
      <c r="R3728" t="s">
        <v>77</v>
      </c>
      <c r="S3728" t="s">
        <v>4631</v>
      </c>
      <c r="T3728" t="s">
        <v>3227</v>
      </c>
      <c r="U3728" t="s">
        <v>67</v>
      </c>
      <c r="V3728" t="s">
        <v>67</v>
      </c>
      <c r="W3728" t="s">
        <v>904</v>
      </c>
      <c r="X3728" t="s">
        <v>67</v>
      </c>
      <c r="Y3728" t="s">
        <v>67</v>
      </c>
      <c r="Z3728" t="s">
        <v>67</v>
      </c>
      <c r="AA3728">
        <v>6</v>
      </c>
      <c r="AB3728">
        <v>6</v>
      </c>
      <c r="AC3728" t="s">
        <v>67</v>
      </c>
      <c r="AD3728">
        <v>477</v>
      </c>
      <c r="AE3728">
        <v>28.1</v>
      </c>
      <c r="AF3728">
        <v>473</v>
      </c>
      <c r="AG3728">
        <v>30.7</v>
      </c>
      <c r="AH3728">
        <f t="shared" si="116"/>
        <v>-4</v>
      </c>
      <c r="AI3728">
        <f t="shared" si="117"/>
        <v>2.5999999999999979</v>
      </c>
      <c r="AJ3728" t="s">
        <v>67</v>
      </c>
      <c r="AK3728" t="s">
        <v>67</v>
      </c>
      <c r="AL3728" t="s">
        <v>67</v>
      </c>
      <c r="AM3728" t="s">
        <v>67</v>
      </c>
      <c r="AN3728" t="s">
        <v>67</v>
      </c>
      <c r="AO3728" t="s">
        <v>67</v>
      </c>
      <c r="AP3728" t="s">
        <v>3370</v>
      </c>
      <c r="AQ3728" t="s">
        <v>115</v>
      </c>
      <c r="AR3728" t="s">
        <v>67</v>
      </c>
      <c r="AS3728" t="s">
        <v>67</v>
      </c>
      <c r="AT3728" t="s">
        <v>67</v>
      </c>
      <c r="AU3728">
        <v>5.7519999999999998</v>
      </c>
      <c r="AV3728">
        <v>0.93200097500000001</v>
      </c>
      <c r="AW3728">
        <v>4.3120000000000003</v>
      </c>
      <c r="AX3728">
        <v>2.6526181599999998</v>
      </c>
      <c r="AY3728" t="s">
        <v>67</v>
      </c>
      <c r="AZ3728" t="s">
        <v>67</v>
      </c>
      <c r="BA3728" t="s">
        <v>67</v>
      </c>
      <c r="BB3728">
        <v>-0.28814578699999999</v>
      </c>
      <c r="BC3728">
        <v>6.7448259999999996E-2</v>
      </c>
      <c r="BD3728" t="s">
        <v>67</v>
      </c>
      <c r="BE3728" t="s">
        <v>67</v>
      </c>
      <c r="BF3728">
        <v>-0.72431304600000002</v>
      </c>
      <c r="BG3728">
        <v>0.92307692299999999</v>
      </c>
      <c r="BH3728">
        <v>-0.66859665800000001</v>
      </c>
      <c r="BI3728" t="s">
        <v>164</v>
      </c>
      <c r="BJ3728" t="s">
        <v>164</v>
      </c>
      <c r="BK3728" t="s">
        <v>4641</v>
      </c>
    </row>
    <row r="3729" spans="1:63" hidden="1" x14ac:dyDescent="0.35">
      <c r="A3729" t="s">
        <v>4625</v>
      </c>
      <c r="B3729" t="s">
        <v>67</v>
      </c>
      <c r="C3729" t="s">
        <v>67</v>
      </c>
      <c r="D3729" t="s">
        <v>67</v>
      </c>
      <c r="E3729" t="s">
        <v>67</v>
      </c>
      <c r="F3729" t="s">
        <v>66</v>
      </c>
      <c r="G3729" t="s">
        <v>67</v>
      </c>
      <c r="H3729" t="s">
        <v>5251</v>
      </c>
      <c r="I3729" t="s">
        <v>67</v>
      </c>
      <c r="J3729" t="s">
        <v>67</v>
      </c>
      <c r="K3729" t="s">
        <v>67</v>
      </c>
      <c r="L3729" t="s">
        <v>67</v>
      </c>
      <c r="M3729" t="s">
        <v>67</v>
      </c>
      <c r="N3729" t="s">
        <v>67</v>
      </c>
      <c r="O3729" t="s">
        <v>74</v>
      </c>
      <c r="P3729" t="s">
        <v>67</v>
      </c>
      <c r="Q3729" t="s">
        <v>76</v>
      </c>
      <c r="R3729" t="s">
        <v>77</v>
      </c>
      <c r="S3729" t="s">
        <v>4631</v>
      </c>
      <c r="T3729" t="s">
        <v>3227</v>
      </c>
      <c r="U3729" t="s">
        <v>67</v>
      </c>
      <c r="V3729" t="s">
        <v>67</v>
      </c>
      <c r="W3729" t="s">
        <v>1129</v>
      </c>
      <c r="X3729" t="s">
        <v>67</v>
      </c>
      <c r="Y3729" t="s">
        <v>67</v>
      </c>
      <c r="Z3729" t="s">
        <v>67</v>
      </c>
      <c r="AA3729">
        <v>20</v>
      </c>
      <c r="AB3729">
        <v>20</v>
      </c>
      <c r="AC3729" t="s">
        <v>67</v>
      </c>
      <c r="AD3729">
        <v>466</v>
      </c>
      <c r="AE3729" s="7">
        <v>28</v>
      </c>
      <c r="AF3729">
        <v>1007</v>
      </c>
      <c r="AG3729" s="7">
        <v>31</v>
      </c>
      <c r="AH3729">
        <f t="shared" si="116"/>
        <v>541</v>
      </c>
      <c r="AI3729">
        <f t="shared" si="117"/>
        <v>3</v>
      </c>
      <c r="AJ3729" t="s">
        <v>67</v>
      </c>
      <c r="AK3729" t="s">
        <v>67</v>
      </c>
      <c r="AL3729" t="s">
        <v>67</v>
      </c>
      <c r="AM3729" t="s">
        <v>67</v>
      </c>
      <c r="AN3729" t="s">
        <v>67</v>
      </c>
      <c r="AO3729" t="s">
        <v>67</v>
      </c>
      <c r="AP3729" t="s">
        <v>4694</v>
      </c>
      <c r="AQ3729" t="s">
        <v>139</v>
      </c>
      <c r="AR3729" t="s">
        <v>67</v>
      </c>
      <c r="AS3729" t="s">
        <v>67</v>
      </c>
      <c r="AT3729" t="s">
        <v>67</v>
      </c>
      <c r="AU3729">
        <v>1.02</v>
      </c>
      <c r="AV3729">
        <v>0.17888543800000001</v>
      </c>
      <c r="AW3729">
        <v>0.98</v>
      </c>
      <c r="AX3729">
        <v>0.111803399</v>
      </c>
      <c r="AY3729" t="s">
        <v>67</v>
      </c>
      <c r="AZ3729" t="s">
        <v>67</v>
      </c>
      <c r="BA3729" t="s">
        <v>67</v>
      </c>
      <c r="BB3729">
        <v>-4.0005335000000003E-2</v>
      </c>
      <c r="BC3729">
        <v>2.1886409999999999E-3</v>
      </c>
      <c r="BD3729" t="s">
        <v>67</v>
      </c>
      <c r="BE3729" t="s">
        <v>67</v>
      </c>
      <c r="BF3729">
        <v>-0.26816060899999999</v>
      </c>
      <c r="BG3729">
        <v>0.98013245000000004</v>
      </c>
      <c r="BH3729">
        <v>-0.262832915</v>
      </c>
      <c r="BI3729" t="s">
        <v>164</v>
      </c>
      <c r="BJ3729" t="s">
        <v>164</v>
      </c>
      <c r="BK3729" t="s">
        <v>4641</v>
      </c>
    </row>
    <row r="3730" spans="1:63" hidden="1" x14ac:dyDescent="0.35">
      <c r="A3730" t="s">
        <v>4625</v>
      </c>
      <c r="B3730" t="s">
        <v>67</v>
      </c>
      <c r="C3730" t="s">
        <v>67</v>
      </c>
      <c r="D3730" t="s">
        <v>67</v>
      </c>
      <c r="E3730" t="s">
        <v>67</v>
      </c>
      <c r="F3730" t="s">
        <v>66</v>
      </c>
      <c r="G3730" t="s">
        <v>67</v>
      </c>
      <c r="H3730" t="s">
        <v>5251</v>
      </c>
      <c r="I3730" t="s">
        <v>67</v>
      </c>
      <c r="J3730" t="s">
        <v>67</v>
      </c>
      <c r="K3730" t="s">
        <v>67</v>
      </c>
      <c r="L3730" t="s">
        <v>67</v>
      </c>
      <c r="M3730" t="s">
        <v>67</v>
      </c>
      <c r="N3730" t="s">
        <v>67</v>
      </c>
      <c r="O3730" t="s">
        <v>74</v>
      </c>
      <c r="P3730" t="s">
        <v>67</v>
      </c>
      <c r="Q3730" t="s">
        <v>76</v>
      </c>
      <c r="R3730" t="s">
        <v>77</v>
      </c>
      <c r="S3730" t="s">
        <v>4631</v>
      </c>
      <c r="T3730" t="s">
        <v>3227</v>
      </c>
      <c r="U3730" t="s">
        <v>67</v>
      </c>
      <c r="V3730" t="s">
        <v>67</v>
      </c>
      <c r="W3730" t="s">
        <v>80</v>
      </c>
      <c r="X3730" t="s">
        <v>67</v>
      </c>
      <c r="Y3730" t="s">
        <v>67</v>
      </c>
      <c r="Z3730" t="s">
        <v>67</v>
      </c>
      <c r="AA3730">
        <v>20</v>
      </c>
      <c r="AB3730">
        <v>20</v>
      </c>
      <c r="AC3730" t="s">
        <v>67</v>
      </c>
      <c r="AD3730">
        <v>466</v>
      </c>
      <c r="AE3730">
        <v>28.4</v>
      </c>
      <c r="AF3730">
        <v>1034</v>
      </c>
      <c r="AG3730">
        <v>27.93</v>
      </c>
      <c r="AH3730">
        <f t="shared" si="116"/>
        <v>568</v>
      </c>
      <c r="AI3730">
        <f t="shared" si="117"/>
        <v>-0.46999999999999886</v>
      </c>
      <c r="AJ3730" t="s">
        <v>67</v>
      </c>
      <c r="AK3730" t="s">
        <v>67</v>
      </c>
      <c r="AL3730" t="s">
        <v>67</v>
      </c>
      <c r="AM3730" t="s">
        <v>67</v>
      </c>
      <c r="AN3730" t="s">
        <v>67</v>
      </c>
      <c r="AO3730" t="s">
        <v>67</v>
      </c>
      <c r="AP3730" t="s">
        <v>5250</v>
      </c>
      <c r="AQ3730" t="s">
        <v>139</v>
      </c>
      <c r="AR3730" t="s">
        <v>67</v>
      </c>
      <c r="AS3730" t="s">
        <v>67</v>
      </c>
      <c r="AT3730" t="s">
        <v>67</v>
      </c>
      <c r="AU3730">
        <v>0.65</v>
      </c>
      <c r="AV3730">
        <v>0.17888543800000001</v>
      </c>
      <c r="AW3730">
        <v>0.7</v>
      </c>
      <c r="AX3730">
        <v>0.13416407899999999</v>
      </c>
      <c r="AY3730" t="s">
        <v>67</v>
      </c>
      <c r="AZ3730" t="s">
        <v>67</v>
      </c>
      <c r="BA3730" t="s">
        <v>67</v>
      </c>
      <c r="BB3730">
        <v>7.4107971999999994E-2</v>
      </c>
      <c r="BC3730">
        <v>5.6237170000000003E-3</v>
      </c>
      <c r="BD3730" t="s">
        <v>67</v>
      </c>
      <c r="BE3730" t="s">
        <v>67</v>
      </c>
      <c r="BF3730">
        <v>0.31622776600000002</v>
      </c>
      <c r="BG3730">
        <v>0.98013245000000004</v>
      </c>
      <c r="BH3730">
        <v>0.309945095</v>
      </c>
      <c r="BI3730" t="s">
        <v>164</v>
      </c>
      <c r="BJ3730" t="s">
        <v>164</v>
      </c>
      <c r="BK3730" t="s">
        <v>4641</v>
      </c>
    </row>
    <row r="3731" spans="1:63" hidden="1" x14ac:dyDescent="0.35">
      <c r="A3731" t="s">
        <v>4625</v>
      </c>
      <c r="B3731" t="s">
        <v>67</v>
      </c>
      <c r="C3731" t="s">
        <v>67</v>
      </c>
      <c r="D3731" t="s">
        <v>67</v>
      </c>
      <c r="E3731" t="s">
        <v>67</v>
      </c>
      <c r="F3731" t="s">
        <v>66</v>
      </c>
      <c r="G3731" t="s">
        <v>67</v>
      </c>
      <c r="H3731" t="s">
        <v>5251</v>
      </c>
      <c r="I3731" t="s">
        <v>67</v>
      </c>
      <c r="J3731" t="s">
        <v>67</v>
      </c>
      <c r="K3731" t="s">
        <v>67</v>
      </c>
      <c r="L3731" t="s">
        <v>67</v>
      </c>
      <c r="M3731" t="s">
        <v>67</v>
      </c>
      <c r="N3731" t="s">
        <v>67</v>
      </c>
      <c r="O3731" t="s">
        <v>74</v>
      </c>
      <c r="P3731" t="s">
        <v>67</v>
      </c>
      <c r="Q3731" t="s">
        <v>76</v>
      </c>
      <c r="R3731" t="s">
        <v>77</v>
      </c>
      <c r="S3731" t="s">
        <v>4631</v>
      </c>
      <c r="T3731" t="s">
        <v>3227</v>
      </c>
      <c r="U3731" t="s">
        <v>67</v>
      </c>
      <c r="V3731" t="s">
        <v>67</v>
      </c>
      <c r="W3731" t="s">
        <v>1129</v>
      </c>
      <c r="X3731" t="s">
        <v>67</v>
      </c>
      <c r="Y3731" t="s">
        <v>67</v>
      </c>
      <c r="Z3731" t="s">
        <v>67</v>
      </c>
      <c r="AA3731">
        <v>20</v>
      </c>
      <c r="AB3731">
        <v>20</v>
      </c>
      <c r="AC3731" t="s">
        <v>67</v>
      </c>
      <c r="AD3731">
        <v>466</v>
      </c>
      <c r="AE3731" s="7">
        <v>28</v>
      </c>
      <c r="AF3731">
        <v>1007</v>
      </c>
      <c r="AG3731" s="7">
        <v>31</v>
      </c>
      <c r="AH3731">
        <f t="shared" si="116"/>
        <v>541</v>
      </c>
      <c r="AI3731">
        <f t="shared" si="117"/>
        <v>3</v>
      </c>
      <c r="AJ3731" t="s">
        <v>67</v>
      </c>
      <c r="AK3731" t="s">
        <v>67</v>
      </c>
      <c r="AL3731" t="s">
        <v>67</v>
      </c>
      <c r="AM3731" t="s">
        <v>67</v>
      </c>
      <c r="AN3731" t="s">
        <v>67</v>
      </c>
      <c r="AO3731" t="s">
        <v>67</v>
      </c>
      <c r="AP3731" t="s">
        <v>5250</v>
      </c>
      <c r="AQ3731" t="s">
        <v>139</v>
      </c>
      <c r="AR3731" t="s">
        <v>67</v>
      </c>
      <c r="AS3731" t="s">
        <v>67</v>
      </c>
      <c r="AT3731" t="s">
        <v>67</v>
      </c>
      <c r="AU3731">
        <v>0.65</v>
      </c>
      <c r="AV3731">
        <v>0.15652475800000001</v>
      </c>
      <c r="AW3731">
        <v>0.63500000000000001</v>
      </c>
      <c r="AX3731">
        <v>0.13416407899999999</v>
      </c>
      <c r="AY3731" t="s">
        <v>67</v>
      </c>
      <c r="AZ3731" t="s">
        <v>67</v>
      </c>
      <c r="BA3731" t="s">
        <v>67</v>
      </c>
      <c r="BB3731">
        <v>-2.3347363999999999E-2</v>
      </c>
      <c r="BC3731">
        <v>5.1314129999999996E-3</v>
      </c>
      <c r="BD3731" t="s">
        <v>67</v>
      </c>
      <c r="BE3731" t="s">
        <v>67</v>
      </c>
      <c r="BF3731">
        <v>-0.10289915099999999</v>
      </c>
      <c r="BG3731">
        <v>0.98013245000000004</v>
      </c>
      <c r="BH3731">
        <v>-0.100854797</v>
      </c>
      <c r="BI3731" t="s">
        <v>164</v>
      </c>
      <c r="BJ3731" t="s">
        <v>164</v>
      </c>
      <c r="BK3731" t="s">
        <v>4641</v>
      </c>
    </row>
    <row r="3732" spans="1:63" hidden="1" x14ac:dyDescent="0.35">
      <c r="A3732" t="s">
        <v>4625</v>
      </c>
      <c r="B3732" t="s">
        <v>67</v>
      </c>
      <c r="C3732" t="s">
        <v>67</v>
      </c>
      <c r="D3732" t="s">
        <v>67</v>
      </c>
      <c r="E3732" t="s">
        <v>67</v>
      </c>
      <c r="F3732" t="s">
        <v>66</v>
      </c>
      <c r="G3732" t="s">
        <v>67</v>
      </c>
      <c r="H3732" t="s">
        <v>5251</v>
      </c>
      <c r="I3732" t="s">
        <v>67</v>
      </c>
      <c r="J3732" t="s">
        <v>67</v>
      </c>
      <c r="K3732" t="s">
        <v>67</v>
      </c>
      <c r="L3732" t="s">
        <v>67</v>
      </c>
      <c r="M3732" t="s">
        <v>67</v>
      </c>
      <c r="N3732" t="s">
        <v>67</v>
      </c>
      <c r="O3732" t="s">
        <v>74</v>
      </c>
      <c r="P3732" t="s">
        <v>67</v>
      </c>
      <c r="Q3732" t="s">
        <v>76</v>
      </c>
      <c r="R3732" t="s">
        <v>77</v>
      </c>
      <c r="S3732" t="s">
        <v>4631</v>
      </c>
      <c r="T3732" t="s">
        <v>3227</v>
      </c>
      <c r="U3732" t="s">
        <v>67</v>
      </c>
      <c r="V3732" t="s">
        <v>67</v>
      </c>
      <c r="W3732" t="s">
        <v>904</v>
      </c>
      <c r="X3732" t="s">
        <v>67</v>
      </c>
      <c r="Y3732" t="s">
        <v>67</v>
      </c>
      <c r="Z3732" t="s">
        <v>67</v>
      </c>
      <c r="AA3732">
        <v>20</v>
      </c>
      <c r="AB3732">
        <v>20</v>
      </c>
      <c r="AC3732" t="s">
        <v>67</v>
      </c>
      <c r="AD3732">
        <v>466</v>
      </c>
      <c r="AE3732" s="7">
        <v>28</v>
      </c>
      <c r="AF3732">
        <v>467</v>
      </c>
      <c r="AG3732" s="7">
        <v>31</v>
      </c>
      <c r="AH3732">
        <f t="shared" si="116"/>
        <v>1</v>
      </c>
      <c r="AI3732">
        <f t="shared" si="117"/>
        <v>3</v>
      </c>
      <c r="AJ3732" t="s">
        <v>67</v>
      </c>
      <c r="AK3732" t="s">
        <v>67</v>
      </c>
      <c r="AL3732" t="s">
        <v>67</v>
      </c>
      <c r="AM3732" t="s">
        <v>67</v>
      </c>
      <c r="AN3732" t="s">
        <v>67</v>
      </c>
      <c r="AO3732" t="s">
        <v>67</v>
      </c>
      <c r="AP3732" t="s">
        <v>5250</v>
      </c>
      <c r="AQ3732" t="s">
        <v>139</v>
      </c>
      <c r="AR3732" t="s">
        <v>67</v>
      </c>
      <c r="AS3732" t="s">
        <v>67</v>
      </c>
      <c r="AT3732" t="s">
        <v>67</v>
      </c>
      <c r="AU3732">
        <v>0.65</v>
      </c>
      <c r="AV3732">
        <v>0.15652475800000001</v>
      </c>
      <c r="AW3732">
        <v>0.72</v>
      </c>
      <c r="AX3732">
        <v>0.223606798</v>
      </c>
      <c r="AY3732" t="s">
        <v>67</v>
      </c>
      <c r="AZ3732" t="s">
        <v>67</v>
      </c>
      <c r="BA3732" t="s">
        <v>67</v>
      </c>
      <c r="BB3732">
        <v>0.10227884900000001</v>
      </c>
      <c r="BC3732">
        <v>7.7219389999999997E-3</v>
      </c>
      <c r="BD3732" t="s">
        <v>67</v>
      </c>
      <c r="BE3732" t="s">
        <v>67</v>
      </c>
      <c r="BF3732">
        <v>0.36268943199999998</v>
      </c>
      <c r="BG3732">
        <v>0.98013245000000004</v>
      </c>
      <c r="BH3732">
        <v>0.35548368200000002</v>
      </c>
      <c r="BI3732" t="s">
        <v>164</v>
      </c>
      <c r="BJ3732" t="s">
        <v>164</v>
      </c>
      <c r="BK3732" t="s">
        <v>4641</v>
      </c>
    </row>
    <row r="3733" spans="1:63" hidden="1" x14ac:dyDescent="0.35">
      <c r="A3733" t="s">
        <v>4625</v>
      </c>
      <c r="B3733" t="s">
        <v>67</v>
      </c>
      <c r="C3733" t="s">
        <v>67</v>
      </c>
      <c r="D3733" t="s">
        <v>67</v>
      </c>
      <c r="E3733" t="s">
        <v>67</v>
      </c>
      <c r="F3733" t="s">
        <v>66</v>
      </c>
      <c r="G3733" t="s">
        <v>67</v>
      </c>
      <c r="H3733" t="s">
        <v>5251</v>
      </c>
      <c r="I3733" t="s">
        <v>67</v>
      </c>
      <c r="J3733" t="s">
        <v>67</v>
      </c>
      <c r="K3733" t="s">
        <v>67</v>
      </c>
      <c r="L3733" t="s">
        <v>67</v>
      </c>
      <c r="M3733" t="s">
        <v>67</v>
      </c>
      <c r="N3733" t="s">
        <v>67</v>
      </c>
      <c r="O3733" t="s">
        <v>74</v>
      </c>
      <c r="P3733" t="s">
        <v>67</v>
      </c>
      <c r="Q3733" t="s">
        <v>76</v>
      </c>
      <c r="R3733" t="s">
        <v>77</v>
      </c>
      <c r="S3733" t="s">
        <v>4631</v>
      </c>
      <c r="T3733" t="s">
        <v>3227</v>
      </c>
      <c r="U3733" t="s">
        <v>67</v>
      </c>
      <c r="V3733" t="s">
        <v>67</v>
      </c>
      <c r="W3733" t="s">
        <v>904</v>
      </c>
      <c r="X3733" t="s">
        <v>67</v>
      </c>
      <c r="Y3733" t="s">
        <v>67</v>
      </c>
      <c r="Z3733" t="s">
        <v>67</v>
      </c>
      <c r="AA3733">
        <v>20</v>
      </c>
      <c r="AB3733">
        <v>20</v>
      </c>
      <c r="AC3733" t="s">
        <v>67</v>
      </c>
      <c r="AD3733">
        <v>466</v>
      </c>
      <c r="AE3733" s="7">
        <v>28</v>
      </c>
      <c r="AF3733">
        <v>467</v>
      </c>
      <c r="AG3733" s="7">
        <v>31</v>
      </c>
      <c r="AH3733">
        <f t="shared" si="116"/>
        <v>1</v>
      </c>
      <c r="AI3733">
        <f t="shared" si="117"/>
        <v>3</v>
      </c>
      <c r="AJ3733" t="s">
        <v>67</v>
      </c>
      <c r="AK3733" t="s">
        <v>67</v>
      </c>
      <c r="AL3733" t="s">
        <v>67</v>
      </c>
      <c r="AM3733" t="s">
        <v>67</v>
      </c>
      <c r="AN3733" t="s">
        <v>67</v>
      </c>
      <c r="AO3733" t="s">
        <v>67</v>
      </c>
      <c r="AP3733" t="s">
        <v>4694</v>
      </c>
      <c r="AQ3733" t="s">
        <v>139</v>
      </c>
      <c r="AR3733" t="s">
        <v>67</v>
      </c>
      <c r="AS3733" t="s">
        <v>67</v>
      </c>
      <c r="AT3733" t="s">
        <v>67</v>
      </c>
      <c r="AU3733">
        <v>1.02</v>
      </c>
      <c r="AV3733">
        <v>0.17888543800000001</v>
      </c>
      <c r="AW3733">
        <v>1.1299999999999999</v>
      </c>
      <c r="AX3733">
        <v>0.313049517</v>
      </c>
      <c r="AY3733" t="s">
        <v>67</v>
      </c>
      <c r="AZ3733" t="s">
        <v>67</v>
      </c>
      <c r="BA3733" t="s">
        <v>67</v>
      </c>
      <c r="BB3733">
        <v>0.102415005</v>
      </c>
      <c r="BC3733">
        <v>5.3752890000000001E-3</v>
      </c>
      <c r="BD3733" t="s">
        <v>67</v>
      </c>
      <c r="BE3733" t="s">
        <v>67</v>
      </c>
      <c r="BF3733">
        <v>0.43145549700000002</v>
      </c>
      <c r="BG3733">
        <v>0.98013245000000004</v>
      </c>
      <c r="BH3733">
        <v>0.42288353400000001</v>
      </c>
      <c r="BI3733" t="s">
        <v>164</v>
      </c>
      <c r="BJ3733" t="s">
        <v>164</v>
      </c>
      <c r="BK3733" t="s">
        <v>4641</v>
      </c>
    </row>
    <row r="3734" spans="1:63" hidden="1" x14ac:dyDescent="0.35">
      <c r="A3734" t="s">
        <v>4625</v>
      </c>
      <c r="B3734" t="s">
        <v>67</v>
      </c>
      <c r="C3734" t="s">
        <v>67</v>
      </c>
      <c r="D3734" t="s">
        <v>67</v>
      </c>
      <c r="E3734" t="s">
        <v>67</v>
      </c>
      <c r="F3734" t="s">
        <v>66</v>
      </c>
      <c r="G3734" t="s">
        <v>67</v>
      </c>
      <c r="H3734" t="s">
        <v>5251</v>
      </c>
      <c r="I3734" t="s">
        <v>67</v>
      </c>
      <c r="J3734" t="s">
        <v>67</v>
      </c>
      <c r="K3734" t="s">
        <v>67</v>
      </c>
      <c r="L3734" t="s">
        <v>67</v>
      </c>
      <c r="M3734" t="s">
        <v>67</v>
      </c>
      <c r="N3734" t="s">
        <v>67</v>
      </c>
      <c r="O3734" t="s">
        <v>74</v>
      </c>
      <c r="P3734" t="s">
        <v>67</v>
      </c>
      <c r="Q3734" t="s">
        <v>76</v>
      </c>
      <c r="R3734" t="s">
        <v>77</v>
      </c>
      <c r="S3734" t="s">
        <v>4631</v>
      </c>
      <c r="T3734" t="s">
        <v>3227</v>
      </c>
      <c r="U3734" t="s">
        <v>67</v>
      </c>
      <c r="V3734" t="s">
        <v>67</v>
      </c>
      <c r="W3734" t="s">
        <v>1129</v>
      </c>
      <c r="X3734" t="s">
        <v>67</v>
      </c>
      <c r="Y3734" t="s">
        <v>67</v>
      </c>
      <c r="Z3734" t="s">
        <v>67</v>
      </c>
      <c r="AA3734">
        <v>4</v>
      </c>
      <c r="AB3734">
        <v>4</v>
      </c>
      <c r="AC3734" t="s">
        <v>67</v>
      </c>
      <c r="AD3734">
        <v>466</v>
      </c>
      <c r="AE3734" s="7">
        <v>28</v>
      </c>
      <c r="AF3734">
        <v>1007</v>
      </c>
      <c r="AG3734" s="7">
        <v>31</v>
      </c>
      <c r="AH3734">
        <f t="shared" si="116"/>
        <v>541</v>
      </c>
      <c r="AI3734">
        <f t="shared" si="117"/>
        <v>3</v>
      </c>
      <c r="AJ3734" t="s">
        <v>67</v>
      </c>
      <c r="AK3734" t="s">
        <v>67</v>
      </c>
      <c r="AL3734" t="s">
        <v>67</v>
      </c>
      <c r="AM3734" t="s">
        <v>67</v>
      </c>
      <c r="AN3734" t="s">
        <v>67</v>
      </c>
      <c r="AO3734" t="s">
        <v>67</v>
      </c>
      <c r="AP3734" t="s">
        <v>4804</v>
      </c>
      <c r="AQ3734" t="s">
        <v>115</v>
      </c>
      <c r="AR3734" t="s">
        <v>67</v>
      </c>
      <c r="AS3734" t="s">
        <v>67</v>
      </c>
      <c r="AT3734" t="s">
        <v>67</v>
      </c>
      <c r="AU3734">
        <v>8.1999999999999993</v>
      </c>
      <c r="AV3734">
        <v>1.4</v>
      </c>
      <c r="AW3734">
        <v>8.4</v>
      </c>
      <c r="AX3734">
        <v>0.9</v>
      </c>
      <c r="AY3734" t="s">
        <v>67</v>
      </c>
      <c r="AZ3734" t="s">
        <v>67</v>
      </c>
      <c r="BA3734" t="s">
        <v>67</v>
      </c>
      <c r="BB3734">
        <v>2.4097552000000001E-2</v>
      </c>
      <c r="BC3734">
        <v>1.0157227E-2</v>
      </c>
      <c r="BD3734" t="s">
        <v>67</v>
      </c>
      <c r="BE3734" t="s">
        <v>67</v>
      </c>
      <c r="BF3734">
        <v>0.169943715</v>
      </c>
      <c r="BG3734">
        <v>0.869565217</v>
      </c>
      <c r="BH3734">
        <v>0.147777144</v>
      </c>
      <c r="BI3734" t="s">
        <v>164</v>
      </c>
      <c r="BJ3734" t="s">
        <v>164</v>
      </c>
      <c r="BK3734" t="s">
        <v>4641</v>
      </c>
    </row>
    <row r="3735" spans="1:63" hidden="1" x14ac:dyDescent="0.35">
      <c r="A3735" t="s">
        <v>4625</v>
      </c>
      <c r="B3735" t="s">
        <v>67</v>
      </c>
      <c r="C3735" t="s">
        <v>67</v>
      </c>
      <c r="D3735" t="s">
        <v>67</v>
      </c>
      <c r="E3735" t="s">
        <v>67</v>
      </c>
      <c r="F3735" t="s">
        <v>66</v>
      </c>
      <c r="G3735" t="s">
        <v>67</v>
      </c>
      <c r="H3735" t="s">
        <v>5251</v>
      </c>
      <c r="I3735" t="s">
        <v>67</v>
      </c>
      <c r="J3735" t="s">
        <v>67</v>
      </c>
      <c r="K3735" t="s">
        <v>67</v>
      </c>
      <c r="L3735" t="s">
        <v>67</v>
      </c>
      <c r="M3735" t="s">
        <v>67</v>
      </c>
      <c r="N3735" t="s">
        <v>67</v>
      </c>
      <c r="O3735" t="s">
        <v>74</v>
      </c>
      <c r="P3735" t="s">
        <v>67</v>
      </c>
      <c r="Q3735" t="s">
        <v>76</v>
      </c>
      <c r="R3735" t="s">
        <v>77</v>
      </c>
      <c r="S3735" t="s">
        <v>4631</v>
      </c>
      <c r="T3735" t="s">
        <v>3227</v>
      </c>
      <c r="U3735" t="s">
        <v>67</v>
      </c>
      <c r="V3735" t="s">
        <v>67</v>
      </c>
      <c r="W3735" t="s">
        <v>904</v>
      </c>
      <c r="X3735" t="s">
        <v>67</v>
      </c>
      <c r="Y3735" t="s">
        <v>67</v>
      </c>
      <c r="Z3735" t="s">
        <v>67</v>
      </c>
      <c r="AA3735">
        <v>4</v>
      </c>
      <c r="AB3735">
        <v>4</v>
      </c>
      <c r="AC3735" t="s">
        <v>67</v>
      </c>
      <c r="AD3735">
        <v>466</v>
      </c>
      <c r="AE3735" s="7">
        <v>28</v>
      </c>
      <c r="AF3735">
        <v>467</v>
      </c>
      <c r="AG3735" s="7">
        <v>31</v>
      </c>
      <c r="AH3735">
        <f t="shared" si="116"/>
        <v>1</v>
      </c>
      <c r="AI3735">
        <f t="shared" si="117"/>
        <v>3</v>
      </c>
      <c r="AJ3735" t="s">
        <v>67</v>
      </c>
      <c r="AK3735" t="s">
        <v>67</v>
      </c>
      <c r="AL3735" t="s">
        <v>67</v>
      </c>
      <c r="AM3735" t="s">
        <v>67</v>
      </c>
      <c r="AN3735" t="s">
        <v>67</v>
      </c>
      <c r="AO3735" t="s">
        <v>67</v>
      </c>
      <c r="AP3735" t="s">
        <v>4804</v>
      </c>
      <c r="AQ3735" t="s">
        <v>115</v>
      </c>
      <c r="AR3735" t="s">
        <v>67</v>
      </c>
      <c r="AS3735" t="s">
        <v>67</v>
      </c>
      <c r="AT3735" t="s">
        <v>67</v>
      </c>
      <c r="AU3735">
        <v>8.1999999999999993</v>
      </c>
      <c r="AV3735">
        <v>1.4</v>
      </c>
      <c r="AW3735">
        <v>12.3</v>
      </c>
      <c r="AX3735">
        <v>2.2000000000000002</v>
      </c>
      <c r="AY3735" t="s">
        <v>67</v>
      </c>
      <c r="AZ3735" t="s">
        <v>67</v>
      </c>
      <c r="BA3735" t="s">
        <v>67</v>
      </c>
      <c r="BB3735">
        <v>0.40546510800000002</v>
      </c>
      <c r="BC3735">
        <v>1.5285214E-2</v>
      </c>
      <c r="BD3735" t="s">
        <v>67</v>
      </c>
      <c r="BE3735" t="s">
        <v>67</v>
      </c>
      <c r="BF3735">
        <v>2.2235371929999999</v>
      </c>
      <c r="BG3735">
        <v>0.869565217</v>
      </c>
      <c r="BH3735">
        <v>1.9335106019999999</v>
      </c>
      <c r="BI3735" t="s">
        <v>164</v>
      </c>
      <c r="BJ3735" t="s">
        <v>164</v>
      </c>
      <c r="BK3735" t="s">
        <v>4641</v>
      </c>
    </row>
    <row r="3736" spans="1:63" hidden="1" x14ac:dyDescent="0.35">
      <c r="A3736" t="s">
        <v>4625</v>
      </c>
      <c r="B3736" t="s">
        <v>67</v>
      </c>
      <c r="C3736" t="s">
        <v>67</v>
      </c>
      <c r="D3736" t="s">
        <v>67</v>
      </c>
      <c r="E3736" t="s">
        <v>67</v>
      </c>
      <c r="F3736" t="s">
        <v>66</v>
      </c>
      <c r="G3736" t="s">
        <v>67</v>
      </c>
      <c r="H3736" t="s">
        <v>5251</v>
      </c>
      <c r="I3736" t="s">
        <v>67</v>
      </c>
      <c r="J3736" t="s">
        <v>67</v>
      </c>
      <c r="K3736" t="s">
        <v>67</v>
      </c>
      <c r="L3736" t="s">
        <v>67</v>
      </c>
      <c r="M3736" t="s">
        <v>67</v>
      </c>
      <c r="N3736" t="s">
        <v>67</v>
      </c>
      <c r="O3736" t="s">
        <v>74</v>
      </c>
      <c r="P3736" t="s">
        <v>67</v>
      </c>
      <c r="Q3736" t="s">
        <v>76</v>
      </c>
      <c r="R3736" t="s">
        <v>77</v>
      </c>
      <c r="S3736" t="s">
        <v>4631</v>
      </c>
      <c r="T3736" t="s">
        <v>3227</v>
      </c>
      <c r="U3736" t="s">
        <v>67</v>
      </c>
      <c r="V3736" t="s">
        <v>67</v>
      </c>
      <c r="W3736" t="s">
        <v>904</v>
      </c>
      <c r="X3736" t="s">
        <v>67</v>
      </c>
      <c r="Y3736" t="s">
        <v>67</v>
      </c>
      <c r="Z3736" t="s">
        <v>67</v>
      </c>
      <c r="AA3736">
        <v>4</v>
      </c>
      <c r="AB3736">
        <v>4</v>
      </c>
      <c r="AC3736" t="s">
        <v>67</v>
      </c>
      <c r="AD3736">
        <v>466</v>
      </c>
      <c r="AE3736" s="7">
        <v>28</v>
      </c>
      <c r="AF3736">
        <v>467</v>
      </c>
      <c r="AG3736" s="7">
        <v>31</v>
      </c>
      <c r="AH3736">
        <f t="shared" si="116"/>
        <v>1</v>
      </c>
      <c r="AI3736">
        <f t="shared" si="117"/>
        <v>3</v>
      </c>
      <c r="AJ3736" t="s">
        <v>67</v>
      </c>
      <c r="AK3736" t="s">
        <v>67</v>
      </c>
      <c r="AL3736" t="s">
        <v>67</v>
      </c>
      <c r="AM3736" t="s">
        <v>67</v>
      </c>
      <c r="AN3736" t="s">
        <v>67</v>
      </c>
      <c r="AO3736" t="s">
        <v>67</v>
      </c>
      <c r="AP3736" t="s">
        <v>5253</v>
      </c>
      <c r="AQ3736" t="s">
        <v>115</v>
      </c>
      <c r="AR3736" t="s">
        <v>67</v>
      </c>
      <c r="AS3736" t="s">
        <v>67</v>
      </c>
      <c r="AT3736" t="s">
        <v>67</v>
      </c>
      <c r="AU3736">
        <v>12.3</v>
      </c>
      <c r="AV3736">
        <v>1.4</v>
      </c>
      <c r="AW3736">
        <v>16</v>
      </c>
      <c r="AX3736">
        <v>2.6</v>
      </c>
      <c r="AY3736" t="s">
        <v>67</v>
      </c>
      <c r="AZ3736" t="s">
        <v>67</v>
      </c>
      <c r="BA3736" t="s">
        <v>67</v>
      </c>
      <c r="BB3736">
        <v>0.26298946000000001</v>
      </c>
      <c r="BC3736">
        <v>9.8403750000000002E-3</v>
      </c>
      <c r="BD3736" t="s">
        <v>67</v>
      </c>
      <c r="BE3736" t="s">
        <v>67</v>
      </c>
      <c r="BF3736">
        <v>1.7719786280000001</v>
      </c>
      <c r="BG3736">
        <v>0.869565217</v>
      </c>
      <c r="BH3736">
        <v>1.540850981</v>
      </c>
      <c r="BI3736" t="s">
        <v>164</v>
      </c>
      <c r="BJ3736" t="s">
        <v>164</v>
      </c>
      <c r="BK3736" t="s">
        <v>4641</v>
      </c>
    </row>
    <row r="3737" spans="1:63" hidden="1" x14ac:dyDescent="0.35">
      <c r="A3737" t="s">
        <v>4625</v>
      </c>
      <c r="B3737" t="s">
        <v>67</v>
      </c>
      <c r="C3737" t="s">
        <v>67</v>
      </c>
      <c r="D3737" t="s">
        <v>67</v>
      </c>
      <c r="E3737" t="s">
        <v>67</v>
      </c>
      <c r="F3737" t="s">
        <v>66</v>
      </c>
      <c r="G3737" t="s">
        <v>67</v>
      </c>
      <c r="H3737" t="s">
        <v>5251</v>
      </c>
      <c r="I3737" t="s">
        <v>67</v>
      </c>
      <c r="J3737" t="s">
        <v>67</v>
      </c>
      <c r="K3737" t="s">
        <v>67</v>
      </c>
      <c r="L3737" t="s">
        <v>67</v>
      </c>
      <c r="M3737" t="s">
        <v>67</v>
      </c>
      <c r="N3737" t="s">
        <v>67</v>
      </c>
      <c r="O3737" t="s">
        <v>74</v>
      </c>
      <c r="P3737" t="s">
        <v>67</v>
      </c>
      <c r="Q3737" t="s">
        <v>76</v>
      </c>
      <c r="R3737" t="s">
        <v>77</v>
      </c>
      <c r="S3737" t="s">
        <v>4631</v>
      </c>
      <c r="T3737" t="s">
        <v>3227</v>
      </c>
      <c r="U3737" t="s">
        <v>67</v>
      </c>
      <c r="V3737" t="s">
        <v>67</v>
      </c>
      <c r="W3737" t="s">
        <v>80</v>
      </c>
      <c r="X3737" t="s">
        <v>67</v>
      </c>
      <c r="Y3737" t="s">
        <v>67</v>
      </c>
      <c r="Z3737" t="s">
        <v>67</v>
      </c>
      <c r="AA3737">
        <v>4</v>
      </c>
      <c r="AB3737">
        <v>4</v>
      </c>
      <c r="AC3737" t="s">
        <v>67</v>
      </c>
      <c r="AD3737">
        <v>466</v>
      </c>
      <c r="AE3737">
        <v>28.4</v>
      </c>
      <c r="AF3737">
        <v>1034</v>
      </c>
      <c r="AG3737">
        <v>27.93</v>
      </c>
      <c r="AH3737">
        <f t="shared" si="116"/>
        <v>568</v>
      </c>
      <c r="AI3737">
        <f t="shared" si="117"/>
        <v>-0.46999999999999886</v>
      </c>
      <c r="AJ3737" t="s">
        <v>67</v>
      </c>
      <c r="AK3737" t="s">
        <v>67</v>
      </c>
      <c r="AL3737" t="s">
        <v>67</v>
      </c>
      <c r="AM3737" t="s">
        <v>67</v>
      </c>
      <c r="AN3737" t="s">
        <v>67</v>
      </c>
      <c r="AO3737" t="s">
        <v>67</v>
      </c>
      <c r="AP3737" t="s">
        <v>5252</v>
      </c>
      <c r="AQ3737" t="s">
        <v>115</v>
      </c>
      <c r="AR3737" t="s">
        <v>67</v>
      </c>
      <c r="AS3737" t="s">
        <v>67</v>
      </c>
      <c r="AT3737" t="s">
        <v>67</v>
      </c>
      <c r="AU3737">
        <v>8</v>
      </c>
      <c r="AV3737">
        <v>1.6</v>
      </c>
      <c r="AW3737">
        <v>9.6</v>
      </c>
      <c r="AX3737">
        <v>2.8</v>
      </c>
      <c r="AY3737" t="s">
        <v>67</v>
      </c>
      <c r="AZ3737" t="s">
        <v>67</v>
      </c>
      <c r="BA3737" t="s">
        <v>67</v>
      </c>
      <c r="BB3737">
        <v>0.182321557</v>
      </c>
      <c r="BC3737">
        <v>3.1267361E-2</v>
      </c>
      <c r="BD3737" t="s">
        <v>67</v>
      </c>
      <c r="BE3737" t="s">
        <v>67</v>
      </c>
      <c r="BF3737">
        <v>0.70164641500000002</v>
      </c>
      <c r="BG3737">
        <v>0.869565217</v>
      </c>
      <c r="BH3737">
        <v>0.61012731799999997</v>
      </c>
      <c r="BI3737" t="s">
        <v>164</v>
      </c>
      <c r="BJ3737" t="s">
        <v>164</v>
      </c>
      <c r="BK3737" t="s">
        <v>4641</v>
      </c>
    </row>
    <row r="3738" spans="1:63" hidden="1" x14ac:dyDescent="0.35">
      <c r="A3738" t="s">
        <v>4625</v>
      </c>
      <c r="B3738" t="s">
        <v>67</v>
      </c>
      <c r="C3738" t="s">
        <v>67</v>
      </c>
      <c r="D3738" t="s">
        <v>67</v>
      </c>
      <c r="E3738" t="s">
        <v>67</v>
      </c>
      <c r="F3738" t="s">
        <v>66</v>
      </c>
      <c r="G3738" t="s">
        <v>67</v>
      </c>
      <c r="H3738" t="s">
        <v>5251</v>
      </c>
      <c r="I3738" t="s">
        <v>67</v>
      </c>
      <c r="J3738" t="s">
        <v>67</v>
      </c>
      <c r="K3738" t="s">
        <v>67</v>
      </c>
      <c r="L3738" t="s">
        <v>67</v>
      </c>
      <c r="M3738" t="s">
        <v>67</v>
      </c>
      <c r="N3738" t="s">
        <v>67</v>
      </c>
      <c r="O3738" t="s">
        <v>74</v>
      </c>
      <c r="P3738" t="s">
        <v>67</v>
      </c>
      <c r="Q3738" t="s">
        <v>76</v>
      </c>
      <c r="R3738" t="s">
        <v>77</v>
      </c>
      <c r="S3738" t="s">
        <v>4631</v>
      </c>
      <c r="T3738" t="s">
        <v>3227</v>
      </c>
      <c r="U3738" t="s">
        <v>67</v>
      </c>
      <c r="V3738" t="s">
        <v>67</v>
      </c>
      <c r="W3738" t="s">
        <v>1129</v>
      </c>
      <c r="X3738" t="s">
        <v>67</v>
      </c>
      <c r="Y3738" t="s">
        <v>67</v>
      </c>
      <c r="Z3738" t="s">
        <v>67</v>
      </c>
      <c r="AA3738">
        <v>4</v>
      </c>
      <c r="AB3738">
        <v>4</v>
      </c>
      <c r="AC3738" t="s">
        <v>67</v>
      </c>
      <c r="AD3738">
        <v>466</v>
      </c>
      <c r="AE3738" s="7">
        <v>28</v>
      </c>
      <c r="AF3738">
        <v>1007</v>
      </c>
      <c r="AG3738" s="7">
        <v>31</v>
      </c>
      <c r="AH3738">
        <f t="shared" si="116"/>
        <v>541</v>
      </c>
      <c r="AI3738">
        <f t="shared" si="117"/>
        <v>3</v>
      </c>
      <c r="AJ3738" t="s">
        <v>67</v>
      </c>
      <c r="AK3738" t="s">
        <v>67</v>
      </c>
      <c r="AL3738" t="s">
        <v>67</v>
      </c>
      <c r="AM3738" t="s">
        <v>67</v>
      </c>
      <c r="AN3738" t="s">
        <v>67</v>
      </c>
      <c r="AO3738" t="s">
        <v>67</v>
      </c>
      <c r="AP3738" t="s">
        <v>5253</v>
      </c>
      <c r="AQ3738" t="s">
        <v>115</v>
      </c>
      <c r="AR3738" t="s">
        <v>67</v>
      </c>
      <c r="AS3738" t="s">
        <v>67</v>
      </c>
      <c r="AT3738" t="s">
        <v>67</v>
      </c>
      <c r="AU3738">
        <v>12.3</v>
      </c>
      <c r="AV3738">
        <v>1.4</v>
      </c>
      <c r="AW3738">
        <v>4.2</v>
      </c>
      <c r="AX3738">
        <v>4</v>
      </c>
      <c r="AY3738" t="s">
        <v>67</v>
      </c>
      <c r="AZ3738" t="s">
        <v>67</v>
      </c>
      <c r="BA3738" t="s">
        <v>67</v>
      </c>
      <c r="BB3738">
        <v>-1.0745147370000001</v>
      </c>
      <c r="BC3738">
        <v>0.22999618199999999</v>
      </c>
      <c r="BD3738" t="s">
        <v>67</v>
      </c>
      <c r="BE3738" t="s">
        <v>67</v>
      </c>
      <c r="BF3738">
        <v>-2.703005009</v>
      </c>
      <c r="BG3738">
        <v>0.869565217</v>
      </c>
      <c r="BH3738">
        <v>-2.3504391390000001</v>
      </c>
      <c r="BI3738" t="s">
        <v>164</v>
      </c>
      <c r="BJ3738" t="s">
        <v>164</v>
      </c>
      <c r="BK3738" t="s">
        <v>4641</v>
      </c>
    </row>
    <row r="3739" spans="1:63" hidden="1" x14ac:dyDescent="0.35">
      <c r="A3739" t="s">
        <v>4625</v>
      </c>
      <c r="B3739" t="s">
        <v>67</v>
      </c>
      <c r="C3739" t="s">
        <v>67</v>
      </c>
      <c r="D3739" t="s">
        <v>67</v>
      </c>
      <c r="E3739" t="s">
        <v>67</v>
      </c>
      <c r="F3739" t="s">
        <v>66</v>
      </c>
      <c r="G3739" t="s">
        <v>67</v>
      </c>
      <c r="H3739" t="s">
        <v>5254</v>
      </c>
      <c r="I3739" t="s">
        <v>67</v>
      </c>
      <c r="J3739" t="s">
        <v>67</v>
      </c>
      <c r="K3739" t="s">
        <v>67</v>
      </c>
      <c r="L3739" t="s">
        <v>67</v>
      </c>
      <c r="M3739" t="s">
        <v>67</v>
      </c>
      <c r="N3739" t="s">
        <v>67</v>
      </c>
      <c r="O3739" t="s">
        <v>74</v>
      </c>
      <c r="P3739" t="s">
        <v>67</v>
      </c>
      <c r="Q3739" t="s">
        <v>76</v>
      </c>
      <c r="R3739" t="s">
        <v>77</v>
      </c>
      <c r="S3739" t="s">
        <v>4855</v>
      </c>
      <c r="T3739" t="s">
        <v>4852</v>
      </c>
      <c r="U3739" t="s">
        <v>67</v>
      </c>
      <c r="V3739" t="s">
        <v>67</v>
      </c>
      <c r="W3739" t="s">
        <v>1129</v>
      </c>
      <c r="X3739" t="s">
        <v>67</v>
      </c>
      <c r="Y3739" t="s">
        <v>67</v>
      </c>
      <c r="Z3739" t="s">
        <v>67</v>
      </c>
      <c r="AA3739">
        <v>3</v>
      </c>
      <c r="AB3739">
        <v>3</v>
      </c>
      <c r="AC3739" t="s">
        <v>67</v>
      </c>
      <c r="AD3739">
        <v>400</v>
      </c>
      <c r="AE3739">
        <v>18</v>
      </c>
      <c r="AF3739">
        <v>1654</v>
      </c>
      <c r="AG3739">
        <v>22</v>
      </c>
      <c r="AH3739">
        <f t="shared" si="116"/>
        <v>1254</v>
      </c>
      <c r="AI3739">
        <f t="shared" si="117"/>
        <v>4</v>
      </c>
      <c r="AJ3739" t="s">
        <v>67</v>
      </c>
      <c r="AK3739" t="s">
        <v>67</v>
      </c>
      <c r="AL3739" t="s">
        <v>67</v>
      </c>
      <c r="AM3739" t="s">
        <v>67</v>
      </c>
      <c r="AN3739" t="s">
        <v>67</v>
      </c>
      <c r="AO3739" t="s">
        <v>67</v>
      </c>
      <c r="AP3739" t="s">
        <v>5261</v>
      </c>
      <c r="AQ3739" t="s">
        <v>157</v>
      </c>
      <c r="AR3739" t="s">
        <v>67</v>
      </c>
      <c r="AS3739" t="s">
        <v>67</v>
      </c>
      <c r="AT3739" t="s">
        <v>67</v>
      </c>
      <c r="AU3739">
        <v>34</v>
      </c>
      <c r="AV3739">
        <v>7.2930648769999999</v>
      </c>
      <c r="AW3739">
        <v>100</v>
      </c>
      <c r="AX3739">
        <v>0</v>
      </c>
      <c r="AY3739" t="s">
        <v>67</v>
      </c>
      <c r="AZ3739" t="s">
        <v>67</v>
      </c>
      <c r="BA3739" t="s">
        <v>67</v>
      </c>
      <c r="BB3739">
        <v>1.078809661</v>
      </c>
      <c r="BC3739">
        <v>1.5337023E-2</v>
      </c>
      <c r="BD3739" t="s">
        <v>67</v>
      </c>
      <c r="BE3739" t="s">
        <v>67</v>
      </c>
      <c r="BF3739">
        <v>12.79819893</v>
      </c>
      <c r="BG3739">
        <v>0.8</v>
      </c>
      <c r="BH3739">
        <v>10.23855915</v>
      </c>
      <c r="BI3739" t="s">
        <v>66</v>
      </c>
      <c r="BJ3739" t="s">
        <v>164</v>
      </c>
      <c r="BK3739" t="s">
        <v>67</v>
      </c>
    </row>
    <row r="3740" spans="1:63" hidden="1" x14ac:dyDescent="0.35">
      <c r="A3740" t="s">
        <v>4625</v>
      </c>
      <c r="B3740" t="s">
        <v>67</v>
      </c>
      <c r="C3740" t="s">
        <v>67</v>
      </c>
      <c r="D3740" t="s">
        <v>67</v>
      </c>
      <c r="E3740" t="s">
        <v>67</v>
      </c>
      <c r="F3740" t="s">
        <v>66</v>
      </c>
      <c r="G3740" t="s">
        <v>67</v>
      </c>
      <c r="H3740" t="s">
        <v>5254</v>
      </c>
      <c r="I3740" t="s">
        <v>67</v>
      </c>
      <c r="J3740" t="s">
        <v>67</v>
      </c>
      <c r="K3740" t="s">
        <v>67</v>
      </c>
      <c r="L3740" t="s">
        <v>67</v>
      </c>
      <c r="M3740" t="s">
        <v>67</v>
      </c>
      <c r="N3740" t="s">
        <v>67</v>
      </c>
      <c r="O3740" t="s">
        <v>74</v>
      </c>
      <c r="P3740" t="s">
        <v>67</v>
      </c>
      <c r="Q3740" t="s">
        <v>76</v>
      </c>
      <c r="R3740" t="s">
        <v>77</v>
      </c>
      <c r="S3740" t="s">
        <v>4851</v>
      </c>
      <c r="T3740" t="s">
        <v>4852</v>
      </c>
      <c r="U3740" t="s">
        <v>67</v>
      </c>
      <c r="V3740" t="s">
        <v>67</v>
      </c>
      <c r="W3740" t="s">
        <v>80</v>
      </c>
      <c r="X3740" t="s">
        <v>67</v>
      </c>
      <c r="Y3740" t="s">
        <v>67</v>
      </c>
      <c r="Z3740" t="s">
        <v>67</v>
      </c>
      <c r="AA3740">
        <v>20</v>
      </c>
      <c r="AB3740">
        <v>20</v>
      </c>
      <c r="AC3740" t="s">
        <v>67</v>
      </c>
      <c r="AD3740">
        <v>500</v>
      </c>
      <c r="AE3740">
        <v>18</v>
      </c>
      <c r="AF3740">
        <v>1600</v>
      </c>
      <c r="AG3740">
        <v>18</v>
      </c>
      <c r="AH3740">
        <f t="shared" si="116"/>
        <v>1100</v>
      </c>
      <c r="AI3740">
        <f t="shared" si="117"/>
        <v>0</v>
      </c>
      <c r="AJ3740" t="s">
        <v>67</v>
      </c>
      <c r="AK3740" t="s">
        <v>67</v>
      </c>
      <c r="AL3740" t="s">
        <v>67</v>
      </c>
      <c r="AM3740" t="s">
        <v>67</v>
      </c>
      <c r="AN3740" t="s">
        <v>67</v>
      </c>
      <c r="AO3740" t="s">
        <v>67</v>
      </c>
      <c r="AP3740" t="s">
        <v>5258</v>
      </c>
      <c r="AQ3740" t="s">
        <v>115</v>
      </c>
      <c r="AR3740" t="s">
        <v>67</v>
      </c>
      <c r="AS3740" t="s">
        <v>67</v>
      </c>
      <c r="AT3740" t="s">
        <v>67</v>
      </c>
      <c r="AU3740">
        <v>7.53</v>
      </c>
      <c r="AV3740">
        <v>7.0000000000000007E-2</v>
      </c>
      <c r="AW3740">
        <v>7.25</v>
      </c>
      <c r="AX3740">
        <v>0.01</v>
      </c>
      <c r="AY3740" t="s">
        <v>67</v>
      </c>
      <c r="AZ3740" t="s">
        <v>67</v>
      </c>
      <c r="BA3740" t="s">
        <v>67</v>
      </c>
      <c r="BB3740">
        <v>-3.7893573E-2</v>
      </c>
      <c r="BC3740" s="1">
        <v>4.42E-6</v>
      </c>
      <c r="BD3740" t="s">
        <v>67</v>
      </c>
      <c r="BE3740" t="s">
        <v>67</v>
      </c>
      <c r="BF3740">
        <v>-5.6</v>
      </c>
      <c r="BG3740">
        <v>0.98013245000000004</v>
      </c>
      <c r="BH3740">
        <v>-5.4887417220000003</v>
      </c>
      <c r="BI3740" t="s">
        <v>164</v>
      </c>
      <c r="BJ3740" t="s">
        <v>164</v>
      </c>
      <c r="BK3740" t="s">
        <v>67</v>
      </c>
    </row>
    <row r="3741" spans="1:63" hidden="1" x14ac:dyDescent="0.35">
      <c r="A3741" t="s">
        <v>4625</v>
      </c>
      <c r="B3741" t="s">
        <v>67</v>
      </c>
      <c r="C3741" t="s">
        <v>67</v>
      </c>
      <c r="D3741" t="s">
        <v>67</v>
      </c>
      <c r="E3741" t="s">
        <v>67</v>
      </c>
      <c r="F3741" t="s">
        <v>66</v>
      </c>
      <c r="G3741" t="s">
        <v>67</v>
      </c>
      <c r="H3741" t="s">
        <v>5254</v>
      </c>
      <c r="I3741" t="s">
        <v>67</v>
      </c>
      <c r="J3741" t="s">
        <v>67</v>
      </c>
      <c r="K3741" t="s">
        <v>67</v>
      </c>
      <c r="L3741" t="s">
        <v>67</v>
      </c>
      <c r="M3741" t="s">
        <v>67</v>
      </c>
      <c r="N3741" t="s">
        <v>67</v>
      </c>
      <c r="O3741" t="s">
        <v>74</v>
      </c>
      <c r="P3741" t="s">
        <v>67</v>
      </c>
      <c r="Q3741" t="s">
        <v>76</v>
      </c>
      <c r="R3741" t="s">
        <v>77</v>
      </c>
      <c r="S3741" t="s">
        <v>4855</v>
      </c>
      <c r="T3741" t="s">
        <v>4852</v>
      </c>
      <c r="U3741" t="s">
        <v>67</v>
      </c>
      <c r="V3741" t="s">
        <v>67</v>
      </c>
      <c r="W3741" t="s">
        <v>1129</v>
      </c>
      <c r="X3741" t="s">
        <v>67</v>
      </c>
      <c r="Y3741" t="s">
        <v>67</v>
      </c>
      <c r="Z3741" t="s">
        <v>67</v>
      </c>
      <c r="AA3741">
        <v>20</v>
      </c>
      <c r="AB3741">
        <v>20</v>
      </c>
      <c r="AC3741" t="s">
        <v>67</v>
      </c>
      <c r="AD3741">
        <v>400</v>
      </c>
      <c r="AE3741">
        <v>18</v>
      </c>
      <c r="AF3741">
        <v>1654</v>
      </c>
      <c r="AG3741">
        <v>22</v>
      </c>
      <c r="AH3741">
        <f t="shared" si="116"/>
        <v>1254</v>
      </c>
      <c r="AI3741">
        <f t="shared" si="117"/>
        <v>4</v>
      </c>
      <c r="AJ3741" t="s">
        <v>67</v>
      </c>
      <c r="AK3741" t="s">
        <v>67</v>
      </c>
      <c r="AL3741" t="s">
        <v>67</v>
      </c>
      <c r="AM3741" t="s">
        <v>67</v>
      </c>
      <c r="AN3741" t="s">
        <v>67</v>
      </c>
      <c r="AO3741" t="s">
        <v>67</v>
      </c>
      <c r="AP3741" t="s">
        <v>5258</v>
      </c>
      <c r="AQ3741" t="s">
        <v>115</v>
      </c>
      <c r="AR3741" t="s">
        <v>67</v>
      </c>
      <c r="AS3741" t="s">
        <v>67</v>
      </c>
      <c r="AT3741" t="s">
        <v>67</v>
      </c>
      <c r="AU3741">
        <v>7.52</v>
      </c>
      <c r="AV3741">
        <v>6.7669172999999999E-2</v>
      </c>
      <c r="AW3741">
        <v>7.22</v>
      </c>
      <c r="AX3741">
        <v>3.7593985000000003E-2</v>
      </c>
      <c r="AY3741" t="s">
        <v>67</v>
      </c>
      <c r="AZ3741" t="s">
        <v>67</v>
      </c>
      <c r="BA3741" t="s">
        <v>67</v>
      </c>
      <c r="BB3741">
        <v>-4.0711184999999997E-2</v>
      </c>
      <c r="BC3741" s="1">
        <v>5.4E-6</v>
      </c>
      <c r="BD3741" t="s">
        <v>67</v>
      </c>
      <c r="BE3741" t="s">
        <v>67</v>
      </c>
      <c r="BF3741">
        <v>-5.4806865020000002</v>
      </c>
      <c r="BG3741">
        <v>0.98013245000000004</v>
      </c>
      <c r="BH3741">
        <v>-5.3717986900000003</v>
      </c>
      <c r="BI3741" t="s">
        <v>164</v>
      </c>
      <c r="BJ3741" t="s">
        <v>164</v>
      </c>
      <c r="BK3741" t="s">
        <v>67</v>
      </c>
    </row>
    <row r="3742" spans="1:63" hidden="1" x14ac:dyDescent="0.35">
      <c r="A3742" t="s">
        <v>4625</v>
      </c>
      <c r="B3742" t="s">
        <v>67</v>
      </c>
      <c r="C3742" t="s">
        <v>67</v>
      </c>
      <c r="D3742" t="s">
        <v>67</v>
      </c>
      <c r="E3742" t="s">
        <v>67</v>
      </c>
      <c r="F3742" t="s">
        <v>66</v>
      </c>
      <c r="G3742" t="s">
        <v>67</v>
      </c>
      <c r="H3742" t="s">
        <v>5254</v>
      </c>
      <c r="I3742" t="s">
        <v>67</v>
      </c>
      <c r="J3742" t="s">
        <v>67</v>
      </c>
      <c r="K3742" t="s">
        <v>67</v>
      </c>
      <c r="L3742" t="s">
        <v>67</v>
      </c>
      <c r="M3742" t="s">
        <v>67</v>
      </c>
      <c r="N3742" t="s">
        <v>67</v>
      </c>
      <c r="O3742" t="s">
        <v>74</v>
      </c>
      <c r="P3742" t="s">
        <v>67</v>
      </c>
      <c r="Q3742" t="s">
        <v>76</v>
      </c>
      <c r="R3742" t="s">
        <v>77</v>
      </c>
      <c r="S3742" t="s">
        <v>4855</v>
      </c>
      <c r="T3742" t="s">
        <v>4852</v>
      </c>
      <c r="U3742" t="s">
        <v>67</v>
      </c>
      <c r="V3742" t="s">
        <v>67</v>
      </c>
      <c r="W3742" t="s">
        <v>904</v>
      </c>
      <c r="X3742" t="s">
        <v>67</v>
      </c>
      <c r="Y3742" t="s">
        <v>67</v>
      </c>
      <c r="Z3742" t="s">
        <v>67</v>
      </c>
      <c r="AA3742">
        <v>20</v>
      </c>
      <c r="AB3742">
        <v>20</v>
      </c>
      <c r="AC3742" t="s">
        <v>67</v>
      </c>
      <c r="AD3742">
        <v>400</v>
      </c>
      <c r="AE3742">
        <v>18</v>
      </c>
      <c r="AF3742">
        <v>424.5</v>
      </c>
      <c r="AG3742">
        <v>22</v>
      </c>
      <c r="AH3742">
        <f t="shared" si="116"/>
        <v>24.5</v>
      </c>
      <c r="AI3742">
        <f t="shared" si="117"/>
        <v>4</v>
      </c>
      <c r="AJ3742" t="s">
        <v>67</v>
      </c>
      <c r="AK3742" t="s">
        <v>67</v>
      </c>
      <c r="AL3742" t="s">
        <v>67</v>
      </c>
      <c r="AM3742" t="s">
        <v>67</v>
      </c>
      <c r="AN3742" t="s">
        <v>67</v>
      </c>
      <c r="AO3742" t="s">
        <v>67</v>
      </c>
      <c r="AP3742" t="s">
        <v>5258</v>
      </c>
      <c r="AQ3742" t="s">
        <v>115</v>
      </c>
      <c r="AR3742" t="s">
        <v>67</v>
      </c>
      <c r="AS3742" t="s">
        <v>67</v>
      </c>
      <c r="AT3742" t="s">
        <v>67</v>
      </c>
      <c r="AU3742">
        <v>7.52</v>
      </c>
      <c r="AV3742">
        <v>6.7669172999999999E-2</v>
      </c>
      <c r="AW3742">
        <v>7.53</v>
      </c>
      <c r="AX3742">
        <v>3.8738149999999999E-2</v>
      </c>
      <c r="AY3742" t="s">
        <v>67</v>
      </c>
      <c r="AZ3742" t="s">
        <v>67</v>
      </c>
      <c r="BA3742" t="s">
        <v>67</v>
      </c>
      <c r="BB3742">
        <v>1.3289039999999999E-3</v>
      </c>
      <c r="BC3742" s="1">
        <v>5.3700000000000003E-6</v>
      </c>
      <c r="BD3742" t="s">
        <v>67</v>
      </c>
      <c r="BE3742" t="s">
        <v>67</v>
      </c>
      <c r="BF3742">
        <v>0.18137262400000001</v>
      </c>
      <c r="BG3742">
        <v>0.98013245000000004</v>
      </c>
      <c r="BH3742">
        <v>0.17776919499999999</v>
      </c>
      <c r="BI3742" t="s">
        <v>164</v>
      </c>
      <c r="BJ3742" t="s">
        <v>164</v>
      </c>
      <c r="BK3742" t="s">
        <v>67</v>
      </c>
    </row>
    <row r="3743" spans="1:63" hidden="1" x14ac:dyDescent="0.35">
      <c r="A3743" t="s">
        <v>4625</v>
      </c>
      <c r="B3743" t="s">
        <v>67</v>
      </c>
      <c r="C3743" t="s">
        <v>67</v>
      </c>
      <c r="D3743" t="s">
        <v>67</v>
      </c>
      <c r="E3743" t="s">
        <v>67</v>
      </c>
      <c r="F3743" t="s">
        <v>66</v>
      </c>
      <c r="G3743" t="s">
        <v>67</v>
      </c>
      <c r="H3743" t="s">
        <v>5254</v>
      </c>
      <c r="I3743" t="s">
        <v>67</v>
      </c>
      <c r="J3743" t="s">
        <v>67</v>
      </c>
      <c r="K3743" t="s">
        <v>67</v>
      </c>
      <c r="L3743" t="s">
        <v>67</v>
      </c>
      <c r="M3743" t="s">
        <v>67</v>
      </c>
      <c r="N3743" t="s">
        <v>67</v>
      </c>
      <c r="O3743" t="s">
        <v>74</v>
      </c>
      <c r="P3743" t="s">
        <v>67</v>
      </c>
      <c r="Q3743" t="s">
        <v>76</v>
      </c>
      <c r="R3743" t="s">
        <v>77</v>
      </c>
      <c r="S3743" t="s">
        <v>4851</v>
      </c>
      <c r="T3743" t="s">
        <v>4852</v>
      </c>
      <c r="U3743" t="s">
        <v>67</v>
      </c>
      <c r="V3743" t="s">
        <v>67</v>
      </c>
      <c r="W3743" t="s">
        <v>80</v>
      </c>
      <c r="X3743" t="s">
        <v>67</v>
      </c>
      <c r="Y3743" t="s">
        <v>67</v>
      </c>
      <c r="Z3743" t="s">
        <v>67</v>
      </c>
      <c r="AA3743">
        <v>20</v>
      </c>
      <c r="AB3743">
        <v>20</v>
      </c>
      <c r="AC3743" t="s">
        <v>67</v>
      </c>
      <c r="AD3743">
        <v>500</v>
      </c>
      <c r="AE3743">
        <v>18</v>
      </c>
      <c r="AF3743">
        <v>1600</v>
      </c>
      <c r="AG3743">
        <v>18</v>
      </c>
      <c r="AH3743">
        <f t="shared" si="116"/>
        <v>1100</v>
      </c>
      <c r="AI3743">
        <f t="shared" si="117"/>
        <v>0</v>
      </c>
      <c r="AJ3743" t="s">
        <v>67</v>
      </c>
      <c r="AK3743" t="s">
        <v>67</v>
      </c>
      <c r="AL3743" t="s">
        <v>67</v>
      </c>
      <c r="AM3743" t="s">
        <v>67</v>
      </c>
      <c r="AN3743" t="s">
        <v>67</v>
      </c>
      <c r="AO3743" t="s">
        <v>67</v>
      </c>
      <c r="AP3743" t="s">
        <v>5259</v>
      </c>
      <c r="AQ3743" t="s">
        <v>115</v>
      </c>
      <c r="AR3743" t="s">
        <v>67</v>
      </c>
      <c r="AS3743" t="s">
        <v>67</v>
      </c>
      <c r="AT3743" t="s">
        <v>67</v>
      </c>
      <c r="AU3743">
        <v>7.13</v>
      </c>
      <c r="AV3743">
        <v>0.09</v>
      </c>
      <c r="AW3743">
        <v>6.87</v>
      </c>
      <c r="AX3743">
        <v>0.04</v>
      </c>
      <c r="AY3743" t="s">
        <v>67</v>
      </c>
      <c r="AZ3743" t="s">
        <v>67</v>
      </c>
      <c r="BA3743" t="s">
        <v>67</v>
      </c>
      <c r="BB3743">
        <v>-3.7147128000000001E-2</v>
      </c>
      <c r="BC3743" s="1">
        <v>9.6600000000000007E-6</v>
      </c>
      <c r="BD3743" t="s">
        <v>67</v>
      </c>
      <c r="BE3743" t="s">
        <v>67</v>
      </c>
      <c r="BF3743">
        <v>-3.7333824249999998</v>
      </c>
      <c r="BG3743">
        <v>0.98013245000000004</v>
      </c>
      <c r="BH3743">
        <v>-3.6592092639999998</v>
      </c>
      <c r="BI3743" t="s">
        <v>164</v>
      </c>
      <c r="BJ3743" t="s">
        <v>164</v>
      </c>
      <c r="BK3743" t="s">
        <v>67</v>
      </c>
    </row>
    <row r="3744" spans="1:63" hidden="1" x14ac:dyDescent="0.35">
      <c r="A3744" t="s">
        <v>4625</v>
      </c>
      <c r="B3744" t="s">
        <v>67</v>
      </c>
      <c r="C3744" t="s">
        <v>67</v>
      </c>
      <c r="D3744" t="s">
        <v>67</v>
      </c>
      <c r="E3744" t="s">
        <v>67</v>
      </c>
      <c r="F3744" t="s">
        <v>66</v>
      </c>
      <c r="G3744" t="s">
        <v>67</v>
      </c>
      <c r="H3744" t="s">
        <v>5254</v>
      </c>
      <c r="I3744" t="s">
        <v>67</v>
      </c>
      <c r="J3744" t="s">
        <v>67</v>
      </c>
      <c r="K3744" t="s">
        <v>67</v>
      </c>
      <c r="L3744" t="s">
        <v>67</v>
      </c>
      <c r="M3744" t="s">
        <v>67</v>
      </c>
      <c r="N3744" t="s">
        <v>67</v>
      </c>
      <c r="O3744" t="s">
        <v>74</v>
      </c>
      <c r="P3744" t="s">
        <v>67</v>
      </c>
      <c r="Q3744" t="s">
        <v>76</v>
      </c>
      <c r="R3744" t="s">
        <v>77</v>
      </c>
      <c r="S3744" t="s">
        <v>4855</v>
      </c>
      <c r="T3744" t="s">
        <v>4852</v>
      </c>
      <c r="U3744" t="s">
        <v>67</v>
      </c>
      <c r="V3744" t="s">
        <v>67</v>
      </c>
      <c r="W3744" t="s">
        <v>904</v>
      </c>
      <c r="X3744" t="s">
        <v>67</v>
      </c>
      <c r="Y3744" t="s">
        <v>67</v>
      </c>
      <c r="Z3744" t="s">
        <v>67</v>
      </c>
      <c r="AA3744">
        <v>20</v>
      </c>
      <c r="AB3744">
        <v>20</v>
      </c>
      <c r="AC3744" t="s">
        <v>67</v>
      </c>
      <c r="AD3744">
        <v>400</v>
      </c>
      <c r="AE3744">
        <v>18</v>
      </c>
      <c r="AF3744">
        <v>424.5</v>
      </c>
      <c r="AG3744">
        <v>22</v>
      </c>
      <c r="AH3744">
        <f t="shared" si="116"/>
        <v>24.5</v>
      </c>
      <c r="AI3744">
        <f t="shared" si="117"/>
        <v>4</v>
      </c>
      <c r="AJ3744" t="s">
        <v>67</v>
      </c>
      <c r="AK3744" t="s">
        <v>67</v>
      </c>
      <c r="AL3744" t="s">
        <v>67</v>
      </c>
      <c r="AM3744" t="s">
        <v>67</v>
      </c>
      <c r="AN3744" t="s">
        <v>67</v>
      </c>
      <c r="AO3744" t="s">
        <v>67</v>
      </c>
      <c r="AP3744" t="s">
        <v>5259</v>
      </c>
      <c r="AQ3744" t="s">
        <v>115</v>
      </c>
      <c r="AR3744" t="s">
        <v>67</v>
      </c>
      <c r="AS3744" t="s">
        <v>67</v>
      </c>
      <c r="AT3744" t="s">
        <v>67</v>
      </c>
      <c r="AU3744">
        <v>7.14</v>
      </c>
      <c r="AV3744">
        <v>8.1081080999999999E-2</v>
      </c>
      <c r="AW3744">
        <v>7.5</v>
      </c>
      <c r="AX3744">
        <v>4.8648649000000002E-2</v>
      </c>
      <c r="AY3744" t="s">
        <v>67</v>
      </c>
      <c r="AZ3744" t="s">
        <v>67</v>
      </c>
      <c r="BA3744" t="s">
        <v>67</v>
      </c>
      <c r="BB3744">
        <v>4.9190244000000001E-2</v>
      </c>
      <c r="BC3744" s="1">
        <v>8.5499999999999995E-6</v>
      </c>
      <c r="BD3744" t="s">
        <v>67</v>
      </c>
      <c r="BE3744" t="s">
        <v>67</v>
      </c>
      <c r="BF3744">
        <v>5.3842908759999997</v>
      </c>
      <c r="BG3744">
        <v>0.98013245000000004</v>
      </c>
      <c r="BH3744">
        <v>5.2773182089999997</v>
      </c>
      <c r="BI3744" t="s">
        <v>164</v>
      </c>
      <c r="BJ3744" t="s">
        <v>164</v>
      </c>
      <c r="BK3744" t="s">
        <v>67</v>
      </c>
    </row>
    <row r="3745" spans="1:63" hidden="1" x14ac:dyDescent="0.35">
      <c r="A3745" t="s">
        <v>4625</v>
      </c>
      <c r="B3745" t="s">
        <v>67</v>
      </c>
      <c r="C3745" t="s">
        <v>67</v>
      </c>
      <c r="D3745" t="s">
        <v>67</v>
      </c>
      <c r="E3745" t="s">
        <v>67</v>
      </c>
      <c r="F3745" t="s">
        <v>66</v>
      </c>
      <c r="G3745" t="s">
        <v>67</v>
      </c>
      <c r="H3745" t="s">
        <v>5254</v>
      </c>
      <c r="I3745" t="s">
        <v>67</v>
      </c>
      <c r="J3745" t="s">
        <v>67</v>
      </c>
      <c r="K3745" t="s">
        <v>67</v>
      </c>
      <c r="L3745" t="s">
        <v>67</v>
      </c>
      <c r="M3745" t="s">
        <v>67</v>
      </c>
      <c r="N3745" t="s">
        <v>67</v>
      </c>
      <c r="O3745" t="s">
        <v>74</v>
      </c>
      <c r="P3745" t="s">
        <v>67</v>
      </c>
      <c r="Q3745" t="s">
        <v>76</v>
      </c>
      <c r="R3745" t="s">
        <v>77</v>
      </c>
      <c r="S3745" t="s">
        <v>4855</v>
      </c>
      <c r="T3745" t="s">
        <v>4852</v>
      </c>
      <c r="U3745" t="s">
        <v>67</v>
      </c>
      <c r="V3745" t="s">
        <v>67</v>
      </c>
      <c r="W3745" t="s">
        <v>1129</v>
      </c>
      <c r="X3745" t="s">
        <v>67</v>
      </c>
      <c r="Y3745" t="s">
        <v>67</v>
      </c>
      <c r="Z3745" t="s">
        <v>67</v>
      </c>
      <c r="AA3745">
        <v>20</v>
      </c>
      <c r="AB3745">
        <v>20</v>
      </c>
      <c r="AC3745" t="s">
        <v>67</v>
      </c>
      <c r="AD3745">
        <v>400</v>
      </c>
      <c r="AE3745">
        <v>18</v>
      </c>
      <c r="AF3745">
        <v>1654</v>
      </c>
      <c r="AG3745">
        <v>22</v>
      </c>
      <c r="AH3745">
        <f t="shared" si="116"/>
        <v>1254</v>
      </c>
      <c r="AI3745">
        <f t="shared" si="117"/>
        <v>4</v>
      </c>
      <c r="AJ3745" t="s">
        <v>67</v>
      </c>
      <c r="AK3745" t="s">
        <v>67</v>
      </c>
      <c r="AL3745" t="s">
        <v>67</v>
      </c>
      <c r="AM3745" t="s">
        <v>67</v>
      </c>
      <c r="AN3745" t="s">
        <v>67</v>
      </c>
      <c r="AO3745" t="s">
        <v>67</v>
      </c>
      <c r="AP3745" t="s">
        <v>5259</v>
      </c>
      <c r="AQ3745" t="s">
        <v>115</v>
      </c>
      <c r="AR3745" t="s">
        <v>67</v>
      </c>
      <c r="AS3745" t="s">
        <v>67</v>
      </c>
      <c r="AT3745" t="s">
        <v>67</v>
      </c>
      <c r="AU3745">
        <v>7.14</v>
      </c>
      <c r="AV3745">
        <v>8.1081080999999999E-2</v>
      </c>
      <c r="AW3745">
        <v>7.15</v>
      </c>
      <c r="AX3745">
        <v>7.5675675999999997E-2</v>
      </c>
      <c r="AY3745" t="s">
        <v>67</v>
      </c>
      <c r="AZ3745" t="s">
        <v>67</v>
      </c>
      <c r="BA3745" t="s">
        <v>67</v>
      </c>
      <c r="BB3745">
        <v>1.3995800000000001E-3</v>
      </c>
      <c r="BC3745" s="1">
        <v>1.2E-5</v>
      </c>
      <c r="BD3745" t="s">
        <v>67</v>
      </c>
      <c r="BE3745" t="s">
        <v>67</v>
      </c>
      <c r="BF3745">
        <v>0.12751042100000001</v>
      </c>
      <c r="BG3745">
        <v>0.98013245000000004</v>
      </c>
      <c r="BH3745">
        <v>0.12497710099999999</v>
      </c>
      <c r="BI3745" t="s">
        <v>164</v>
      </c>
      <c r="BJ3745" t="s">
        <v>164</v>
      </c>
      <c r="BK3745" t="s">
        <v>67</v>
      </c>
    </row>
    <row r="3746" spans="1:63" hidden="1" x14ac:dyDescent="0.35">
      <c r="A3746" t="s">
        <v>4625</v>
      </c>
      <c r="B3746" t="s">
        <v>67</v>
      </c>
      <c r="C3746" t="s">
        <v>67</v>
      </c>
      <c r="D3746" t="s">
        <v>67</v>
      </c>
      <c r="E3746" t="s">
        <v>67</v>
      </c>
      <c r="F3746" t="s">
        <v>66</v>
      </c>
      <c r="G3746" t="s">
        <v>67</v>
      </c>
      <c r="H3746" t="s">
        <v>5254</v>
      </c>
      <c r="I3746" t="s">
        <v>67</v>
      </c>
      <c r="J3746" t="s">
        <v>67</v>
      </c>
      <c r="K3746" t="s">
        <v>67</v>
      </c>
      <c r="L3746" t="s">
        <v>67</v>
      </c>
      <c r="M3746" t="s">
        <v>67</v>
      </c>
      <c r="N3746" t="s">
        <v>67</v>
      </c>
      <c r="O3746" t="s">
        <v>74</v>
      </c>
      <c r="P3746" t="s">
        <v>67</v>
      </c>
      <c r="Q3746" t="s">
        <v>76</v>
      </c>
      <c r="R3746" t="s">
        <v>77</v>
      </c>
      <c r="S3746" t="s">
        <v>4855</v>
      </c>
      <c r="T3746" t="s">
        <v>4852</v>
      </c>
      <c r="U3746" t="s">
        <v>67</v>
      </c>
      <c r="V3746" t="s">
        <v>67</v>
      </c>
      <c r="W3746" t="s">
        <v>904</v>
      </c>
      <c r="X3746" t="s">
        <v>67</v>
      </c>
      <c r="Y3746" t="s">
        <v>67</v>
      </c>
      <c r="Z3746" t="s">
        <v>67</v>
      </c>
      <c r="AA3746">
        <v>20</v>
      </c>
      <c r="AB3746">
        <v>20</v>
      </c>
      <c r="AC3746" t="s">
        <v>67</v>
      </c>
      <c r="AD3746">
        <v>400</v>
      </c>
      <c r="AE3746">
        <v>18</v>
      </c>
      <c r="AF3746">
        <v>424.5</v>
      </c>
      <c r="AG3746">
        <v>22</v>
      </c>
      <c r="AH3746">
        <f t="shared" si="116"/>
        <v>24.5</v>
      </c>
      <c r="AI3746">
        <f t="shared" si="117"/>
        <v>4</v>
      </c>
      <c r="AJ3746" t="s">
        <v>67</v>
      </c>
      <c r="AK3746" t="s">
        <v>67</v>
      </c>
      <c r="AL3746" t="s">
        <v>67</v>
      </c>
      <c r="AM3746" t="s">
        <v>67</v>
      </c>
      <c r="AN3746" t="s">
        <v>67</v>
      </c>
      <c r="AO3746" t="s">
        <v>67</v>
      </c>
      <c r="AP3746" t="s">
        <v>5256</v>
      </c>
      <c r="AQ3746" t="s">
        <v>115</v>
      </c>
      <c r="AR3746" t="s">
        <v>67</v>
      </c>
      <c r="AS3746" t="s">
        <v>67</v>
      </c>
      <c r="AT3746" t="s">
        <v>67</v>
      </c>
      <c r="AU3746">
        <v>1.4</v>
      </c>
      <c r="AV3746">
        <v>0.51923305900000005</v>
      </c>
      <c r="AW3746">
        <v>2.2000000000000002</v>
      </c>
      <c r="AX3746">
        <v>0.29057996899999999</v>
      </c>
      <c r="AY3746" t="s">
        <v>67</v>
      </c>
      <c r="AZ3746" t="s">
        <v>67</v>
      </c>
      <c r="BA3746" t="s">
        <v>67</v>
      </c>
      <c r="BB3746">
        <v>0.45198512400000002</v>
      </c>
      <c r="BC3746">
        <v>7.7499070000000003E-3</v>
      </c>
      <c r="BD3746" t="s">
        <v>67</v>
      </c>
      <c r="BE3746" t="s">
        <v>67</v>
      </c>
      <c r="BF3746">
        <v>1.901424169</v>
      </c>
      <c r="BG3746">
        <v>0.98013245000000004</v>
      </c>
      <c r="BH3746">
        <v>1.8636475299999999</v>
      </c>
      <c r="BI3746" t="s">
        <v>164</v>
      </c>
      <c r="BJ3746" t="s">
        <v>164</v>
      </c>
      <c r="BK3746" t="s">
        <v>67</v>
      </c>
    </row>
    <row r="3747" spans="1:63" hidden="1" x14ac:dyDescent="0.35">
      <c r="A3747" t="s">
        <v>4625</v>
      </c>
      <c r="B3747" t="s">
        <v>67</v>
      </c>
      <c r="C3747" t="s">
        <v>67</v>
      </c>
      <c r="D3747" t="s">
        <v>67</v>
      </c>
      <c r="E3747" t="s">
        <v>67</v>
      </c>
      <c r="F3747" t="s">
        <v>66</v>
      </c>
      <c r="G3747" t="s">
        <v>67</v>
      </c>
      <c r="H3747" t="s">
        <v>5254</v>
      </c>
      <c r="I3747" t="s">
        <v>67</v>
      </c>
      <c r="J3747" t="s">
        <v>67</v>
      </c>
      <c r="K3747" t="s">
        <v>67</v>
      </c>
      <c r="L3747" t="s">
        <v>67</v>
      </c>
      <c r="M3747" t="s">
        <v>67</v>
      </c>
      <c r="N3747" t="s">
        <v>67</v>
      </c>
      <c r="O3747" t="s">
        <v>74</v>
      </c>
      <c r="P3747" t="s">
        <v>67</v>
      </c>
      <c r="Q3747" t="s">
        <v>76</v>
      </c>
      <c r="R3747" t="s">
        <v>77</v>
      </c>
      <c r="S3747" t="s">
        <v>4851</v>
      </c>
      <c r="T3747" t="s">
        <v>4852</v>
      </c>
      <c r="U3747" t="s">
        <v>67</v>
      </c>
      <c r="V3747" t="s">
        <v>67</v>
      </c>
      <c r="W3747" t="s">
        <v>80</v>
      </c>
      <c r="X3747" t="s">
        <v>67</v>
      </c>
      <c r="Y3747" t="s">
        <v>67</v>
      </c>
      <c r="Z3747" t="s">
        <v>67</v>
      </c>
      <c r="AA3747">
        <v>20</v>
      </c>
      <c r="AB3747">
        <v>20</v>
      </c>
      <c r="AC3747" t="s">
        <v>67</v>
      </c>
      <c r="AD3747">
        <v>500</v>
      </c>
      <c r="AE3747">
        <v>18</v>
      </c>
      <c r="AF3747">
        <v>1600</v>
      </c>
      <c r="AG3747">
        <v>18</v>
      </c>
      <c r="AH3747">
        <f t="shared" si="116"/>
        <v>1100</v>
      </c>
      <c r="AI3747">
        <f t="shared" si="117"/>
        <v>0</v>
      </c>
      <c r="AJ3747" t="s">
        <v>67</v>
      </c>
      <c r="AK3747" t="s">
        <v>67</v>
      </c>
      <c r="AL3747" t="s">
        <v>67</v>
      </c>
      <c r="AM3747" t="s">
        <v>67</v>
      </c>
      <c r="AN3747" t="s">
        <v>67</v>
      </c>
      <c r="AO3747" t="s">
        <v>67</v>
      </c>
      <c r="AP3747" t="s">
        <v>5256</v>
      </c>
      <c r="AQ3747" t="s">
        <v>115</v>
      </c>
      <c r="AR3747" t="s">
        <v>67</v>
      </c>
      <c r="AS3747" t="s">
        <v>67</v>
      </c>
      <c r="AT3747" t="s">
        <v>67</v>
      </c>
      <c r="AU3747">
        <v>1.4</v>
      </c>
      <c r="AV3747">
        <v>0.6</v>
      </c>
      <c r="AW3747">
        <v>1.2</v>
      </c>
      <c r="AX3747">
        <v>0.5</v>
      </c>
      <c r="AY3747" t="s">
        <v>67</v>
      </c>
      <c r="AZ3747" t="s">
        <v>67</v>
      </c>
      <c r="BA3747" t="s">
        <v>67</v>
      </c>
      <c r="BB3747">
        <v>-0.15415068000000001</v>
      </c>
      <c r="BC3747">
        <v>1.7864228999999999E-2</v>
      </c>
      <c r="BD3747" t="s">
        <v>67</v>
      </c>
      <c r="BE3747" t="s">
        <v>67</v>
      </c>
      <c r="BF3747">
        <v>-0.362142984</v>
      </c>
      <c r="BG3747">
        <v>0.98013245000000004</v>
      </c>
      <c r="BH3747">
        <v>-0.35494808999999999</v>
      </c>
      <c r="BI3747" t="s">
        <v>164</v>
      </c>
      <c r="BJ3747" t="s">
        <v>164</v>
      </c>
      <c r="BK3747" t="s">
        <v>67</v>
      </c>
    </row>
    <row r="3748" spans="1:63" hidden="1" x14ac:dyDescent="0.35">
      <c r="A3748" t="s">
        <v>4625</v>
      </c>
      <c r="B3748" t="s">
        <v>67</v>
      </c>
      <c r="C3748" t="s">
        <v>67</v>
      </c>
      <c r="D3748" t="s">
        <v>67</v>
      </c>
      <c r="E3748" t="s">
        <v>67</v>
      </c>
      <c r="F3748" t="s">
        <v>66</v>
      </c>
      <c r="G3748" t="s">
        <v>67</v>
      </c>
      <c r="H3748" t="s">
        <v>5254</v>
      </c>
      <c r="I3748" t="s">
        <v>67</v>
      </c>
      <c r="J3748" t="s">
        <v>67</v>
      </c>
      <c r="K3748" t="s">
        <v>67</v>
      </c>
      <c r="L3748" t="s">
        <v>67</v>
      </c>
      <c r="M3748" t="s">
        <v>67</v>
      </c>
      <c r="N3748" t="s">
        <v>67</v>
      </c>
      <c r="O3748" t="s">
        <v>74</v>
      </c>
      <c r="P3748" t="s">
        <v>67</v>
      </c>
      <c r="Q3748" t="s">
        <v>76</v>
      </c>
      <c r="R3748" t="s">
        <v>77</v>
      </c>
      <c r="S3748" t="s">
        <v>4855</v>
      </c>
      <c r="T3748" t="s">
        <v>4852</v>
      </c>
      <c r="U3748" t="s">
        <v>67</v>
      </c>
      <c r="V3748" t="s">
        <v>67</v>
      </c>
      <c r="W3748" t="s">
        <v>1129</v>
      </c>
      <c r="X3748" t="s">
        <v>67</v>
      </c>
      <c r="Y3748" t="s">
        <v>67</v>
      </c>
      <c r="Z3748" t="s">
        <v>67</v>
      </c>
      <c r="AA3748">
        <v>20</v>
      </c>
      <c r="AB3748">
        <v>20</v>
      </c>
      <c r="AC3748" t="s">
        <v>67</v>
      </c>
      <c r="AD3748">
        <v>400</v>
      </c>
      <c r="AE3748">
        <v>18</v>
      </c>
      <c r="AF3748">
        <v>1654</v>
      </c>
      <c r="AG3748">
        <v>22</v>
      </c>
      <c r="AH3748">
        <f t="shared" si="116"/>
        <v>1254</v>
      </c>
      <c r="AI3748">
        <f t="shared" si="117"/>
        <v>4</v>
      </c>
      <c r="AJ3748" t="s">
        <v>67</v>
      </c>
      <c r="AK3748" t="s">
        <v>67</v>
      </c>
      <c r="AL3748" t="s">
        <v>67</v>
      </c>
      <c r="AM3748" t="s">
        <v>67</v>
      </c>
      <c r="AN3748" t="s">
        <v>67</v>
      </c>
      <c r="AO3748" t="s">
        <v>67</v>
      </c>
      <c r="AP3748" t="s">
        <v>5256</v>
      </c>
      <c r="AQ3748" t="s">
        <v>115</v>
      </c>
      <c r="AR3748" t="s">
        <v>67</v>
      </c>
      <c r="AS3748" t="s">
        <v>67</v>
      </c>
      <c r="AT3748" t="s">
        <v>67</v>
      </c>
      <c r="AU3748">
        <v>1.4</v>
      </c>
      <c r="AV3748">
        <v>0.51923305900000005</v>
      </c>
      <c r="AW3748">
        <v>1.8</v>
      </c>
      <c r="AX3748">
        <v>0.58711444599999996</v>
      </c>
      <c r="AY3748" t="s">
        <v>67</v>
      </c>
      <c r="AZ3748" t="s">
        <v>67</v>
      </c>
      <c r="BA3748" t="s">
        <v>67</v>
      </c>
      <c r="BB3748">
        <v>0.25131442799999998</v>
      </c>
      <c r="BC3748">
        <v>1.2197123000000001E-2</v>
      </c>
      <c r="BD3748" t="s">
        <v>67</v>
      </c>
      <c r="BE3748" t="s">
        <v>67</v>
      </c>
      <c r="BF3748">
        <v>0.72174284899999996</v>
      </c>
      <c r="BG3748">
        <v>0.98013245000000004</v>
      </c>
      <c r="BH3748">
        <v>0.70740358699999994</v>
      </c>
      <c r="BI3748" t="s">
        <v>164</v>
      </c>
      <c r="BJ3748" t="s">
        <v>164</v>
      </c>
      <c r="BK3748" t="s">
        <v>67</v>
      </c>
    </row>
    <row r="3749" spans="1:63" hidden="1" x14ac:dyDescent="0.35">
      <c r="A3749" t="s">
        <v>4625</v>
      </c>
      <c r="B3749" t="s">
        <v>67</v>
      </c>
      <c r="C3749" t="s">
        <v>67</v>
      </c>
      <c r="D3749" t="s">
        <v>67</v>
      </c>
      <c r="E3749" t="s">
        <v>67</v>
      </c>
      <c r="F3749" t="s">
        <v>66</v>
      </c>
      <c r="G3749" t="s">
        <v>67</v>
      </c>
      <c r="H3749" t="s">
        <v>5254</v>
      </c>
      <c r="I3749" t="s">
        <v>67</v>
      </c>
      <c r="J3749" t="s">
        <v>67</v>
      </c>
      <c r="K3749" t="s">
        <v>67</v>
      </c>
      <c r="L3749" t="s">
        <v>67</v>
      </c>
      <c r="M3749" t="s">
        <v>67</v>
      </c>
      <c r="N3749" t="s">
        <v>67</v>
      </c>
      <c r="O3749" t="s">
        <v>74</v>
      </c>
      <c r="P3749" t="s">
        <v>67</v>
      </c>
      <c r="Q3749" t="s">
        <v>76</v>
      </c>
      <c r="R3749" t="s">
        <v>77</v>
      </c>
      <c r="S3749" t="s">
        <v>4855</v>
      </c>
      <c r="T3749" t="s">
        <v>4852</v>
      </c>
      <c r="U3749" t="s">
        <v>67</v>
      </c>
      <c r="V3749" t="s">
        <v>67</v>
      </c>
      <c r="W3749" t="s">
        <v>1129</v>
      </c>
      <c r="X3749" t="s">
        <v>67</v>
      </c>
      <c r="Y3749" t="s">
        <v>67</v>
      </c>
      <c r="Z3749" t="s">
        <v>67</v>
      </c>
      <c r="AA3749">
        <v>20</v>
      </c>
      <c r="AB3749">
        <v>20</v>
      </c>
      <c r="AC3749" t="s">
        <v>67</v>
      </c>
      <c r="AD3749">
        <v>400</v>
      </c>
      <c r="AE3749">
        <v>18</v>
      </c>
      <c r="AF3749">
        <v>1654</v>
      </c>
      <c r="AG3749">
        <v>22</v>
      </c>
      <c r="AH3749">
        <f t="shared" si="116"/>
        <v>1254</v>
      </c>
      <c r="AI3749">
        <f t="shared" si="117"/>
        <v>4</v>
      </c>
      <c r="AJ3749" t="s">
        <v>67</v>
      </c>
      <c r="AK3749" t="s">
        <v>67</v>
      </c>
      <c r="AL3749" t="s">
        <v>67</v>
      </c>
      <c r="AM3749" t="s">
        <v>67</v>
      </c>
      <c r="AN3749" t="s">
        <v>67</v>
      </c>
      <c r="AO3749" t="s">
        <v>67</v>
      </c>
      <c r="AP3749" t="s">
        <v>5257</v>
      </c>
      <c r="AQ3749" t="s">
        <v>115</v>
      </c>
      <c r="AR3749" t="s">
        <v>67</v>
      </c>
      <c r="AS3749" t="s">
        <v>67</v>
      </c>
      <c r="AT3749" t="s">
        <v>67</v>
      </c>
      <c r="AU3749">
        <v>5.8</v>
      </c>
      <c r="AV3749">
        <v>2.6576865509999998</v>
      </c>
      <c r="AW3749">
        <v>2.6</v>
      </c>
      <c r="AX3749">
        <v>0.68847551799999995</v>
      </c>
      <c r="AY3749" t="s">
        <v>67</v>
      </c>
      <c r="AZ3749" t="s">
        <v>67</v>
      </c>
      <c r="BA3749" t="s">
        <v>67</v>
      </c>
      <c r="BB3749">
        <v>-0.80234647299999995</v>
      </c>
      <c r="BC3749">
        <v>1.4004268E-2</v>
      </c>
      <c r="BD3749" t="s">
        <v>67</v>
      </c>
      <c r="BE3749" t="s">
        <v>67</v>
      </c>
      <c r="BF3749">
        <v>-1.6483794089999999</v>
      </c>
      <c r="BG3749">
        <v>0.98013245000000004</v>
      </c>
      <c r="BH3749">
        <v>-1.615630149</v>
      </c>
      <c r="BI3749" t="s">
        <v>164</v>
      </c>
      <c r="BJ3749" t="s">
        <v>164</v>
      </c>
      <c r="BK3749" t="s">
        <v>67</v>
      </c>
    </row>
    <row r="3750" spans="1:63" hidden="1" x14ac:dyDescent="0.35">
      <c r="A3750" t="s">
        <v>4625</v>
      </c>
      <c r="B3750" t="s">
        <v>67</v>
      </c>
      <c r="C3750" t="s">
        <v>67</v>
      </c>
      <c r="D3750" t="s">
        <v>67</v>
      </c>
      <c r="E3750" t="s">
        <v>67</v>
      </c>
      <c r="F3750" t="s">
        <v>66</v>
      </c>
      <c r="G3750" t="s">
        <v>67</v>
      </c>
      <c r="H3750" t="s">
        <v>5254</v>
      </c>
      <c r="I3750" t="s">
        <v>67</v>
      </c>
      <c r="J3750" t="s">
        <v>67</v>
      </c>
      <c r="K3750" t="s">
        <v>67</v>
      </c>
      <c r="L3750" t="s">
        <v>67</v>
      </c>
      <c r="M3750" t="s">
        <v>67</v>
      </c>
      <c r="N3750" t="s">
        <v>67</v>
      </c>
      <c r="O3750" t="s">
        <v>74</v>
      </c>
      <c r="P3750" t="s">
        <v>67</v>
      </c>
      <c r="Q3750" t="s">
        <v>76</v>
      </c>
      <c r="R3750" t="s">
        <v>77</v>
      </c>
      <c r="S3750" t="s">
        <v>4855</v>
      </c>
      <c r="T3750" t="s">
        <v>4852</v>
      </c>
      <c r="U3750" t="s">
        <v>67</v>
      </c>
      <c r="V3750" t="s">
        <v>67</v>
      </c>
      <c r="W3750" t="s">
        <v>904</v>
      </c>
      <c r="X3750" t="s">
        <v>67</v>
      </c>
      <c r="Y3750" t="s">
        <v>67</v>
      </c>
      <c r="Z3750" t="s">
        <v>67</v>
      </c>
      <c r="AA3750">
        <v>20</v>
      </c>
      <c r="AB3750">
        <v>20</v>
      </c>
      <c r="AC3750" t="s">
        <v>67</v>
      </c>
      <c r="AD3750">
        <v>400</v>
      </c>
      <c r="AE3750">
        <v>18</v>
      </c>
      <c r="AF3750">
        <v>424.5</v>
      </c>
      <c r="AG3750">
        <v>22</v>
      </c>
      <c r="AH3750">
        <f t="shared" si="116"/>
        <v>24.5</v>
      </c>
      <c r="AI3750">
        <f t="shared" si="117"/>
        <v>4</v>
      </c>
      <c r="AJ3750" t="s">
        <v>67</v>
      </c>
      <c r="AK3750" t="s">
        <v>67</v>
      </c>
      <c r="AL3750" t="s">
        <v>67</v>
      </c>
      <c r="AM3750" t="s">
        <v>67</v>
      </c>
      <c r="AN3750" t="s">
        <v>67</v>
      </c>
      <c r="AO3750" t="s">
        <v>67</v>
      </c>
      <c r="AP3750" t="s">
        <v>5257</v>
      </c>
      <c r="AQ3750" t="s">
        <v>115</v>
      </c>
      <c r="AR3750" t="s">
        <v>67</v>
      </c>
      <c r="AS3750" t="s">
        <v>67</v>
      </c>
      <c r="AT3750" t="s">
        <v>67</v>
      </c>
      <c r="AU3750">
        <v>5.8</v>
      </c>
      <c r="AV3750">
        <v>2.6576865509999998</v>
      </c>
      <c r="AW3750">
        <v>4</v>
      </c>
      <c r="AX3750">
        <v>0.98353645499999998</v>
      </c>
      <c r="AY3750" t="s">
        <v>67</v>
      </c>
      <c r="AZ3750" t="s">
        <v>67</v>
      </c>
      <c r="BA3750" t="s">
        <v>67</v>
      </c>
      <c r="BB3750">
        <v>-0.37156355600000002</v>
      </c>
      <c r="BC3750">
        <v>1.3521312000000001E-2</v>
      </c>
      <c r="BD3750" t="s">
        <v>67</v>
      </c>
      <c r="BE3750" t="s">
        <v>67</v>
      </c>
      <c r="BF3750">
        <v>-0.89828133600000004</v>
      </c>
      <c r="BG3750">
        <v>0.98013245000000004</v>
      </c>
      <c r="BH3750">
        <v>-0.88043468700000005</v>
      </c>
      <c r="BI3750" t="s">
        <v>164</v>
      </c>
      <c r="BJ3750" t="s">
        <v>164</v>
      </c>
      <c r="BK3750" t="s">
        <v>67</v>
      </c>
    </row>
    <row r="3751" spans="1:63" hidden="1" x14ac:dyDescent="0.35">
      <c r="A3751" t="s">
        <v>4625</v>
      </c>
      <c r="B3751" t="s">
        <v>67</v>
      </c>
      <c r="C3751" t="s">
        <v>67</v>
      </c>
      <c r="D3751" t="s">
        <v>67</v>
      </c>
      <c r="E3751" t="s">
        <v>67</v>
      </c>
      <c r="F3751" t="s">
        <v>66</v>
      </c>
      <c r="G3751" t="s">
        <v>67</v>
      </c>
      <c r="H3751" t="s">
        <v>5254</v>
      </c>
      <c r="I3751" t="s">
        <v>67</v>
      </c>
      <c r="J3751" t="s">
        <v>67</v>
      </c>
      <c r="K3751" t="s">
        <v>67</v>
      </c>
      <c r="L3751" t="s">
        <v>67</v>
      </c>
      <c r="M3751" t="s">
        <v>67</v>
      </c>
      <c r="N3751" t="s">
        <v>67</v>
      </c>
      <c r="O3751" t="s">
        <v>74</v>
      </c>
      <c r="P3751" t="s">
        <v>67</v>
      </c>
      <c r="Q3751" t="s">
        <v>76</v>
      </c>
      <c r="R3751" t="s">
        <v>77</v>
      </c>
      <c r="S3751" t="s">
        <v>4851</v>
      </c>
      <c r="T3751" t="s">
        <v>4852</v>
      </c>
      <c r="U3751" t="s">
        <v>67</v>
      </c>
      <c r="V3751" t="s">
        <v>67</v>
      </c>
      <c r="W3751" t="s">
        <v>80</v>
      </c>
      <c r="X3751" t="s">
        <v>67</v>
      </c>
      <c r="Y3751" t="s">
        <v>67</v>
      </c>
      <c r="Z3751" t="s">
        <v>67</v>
      </c>
      <c r="AA3751">
        <v>3</v>
      </c>
      <c r="AB3751">
        <v>3</v>
      </c>
      <c r="AC3751" t="s">
        <v>67</v>
      </c>
      <c r="AD3751">
        <v>500</v>
      </c>
      <c r="AE3751">
        <v>18</v>
      </c>
      <c r="AF3751">
        <v>1600</v>
      </c>
      <c r="AG3751">
        <v>18</v>
      </c>
      <c r="AH3751">
        <f t="shared" si="116"/>
        <v>1100</v>
      </c>
      <c r="AI3751">
        <f t="shared" si="117"/>
        <v>0</v>
      </c>
      <c r="AJ3751" t="s">
        <v>67</v>
      </c>
      <c r="AK3751" t="s">
        <v>67</v>
      </c>
      <c r="AL3751" t="s">
        <v>67</v>
      </c>
      <c r="AM3751" t="s">
        <v>67</v>
      </c>
      <c r="AN3751" t="s">
        <v>67</v>
      </c>
      <c r="AO3751" t="s">
        <v>67</v>
      </c>
      <c r="AP3751" t="s">
        <v>5255</v>
      </c>
      <c r="AQ3751" t="s">
        <v>160</v>
      </c>
      <c r="AR3751" t="s">
        <v>67</v>
      </c>
      <c r="AS3751" t="s">
        <v>67</v>
      </c>
      <c r="AT3751" t="s">
        <v>67</v>
      </c>
      <c r="AU3751">
        <v>49</v>
      </c>
      <c r="AV3751">
        <v>3</v>
      </c>
      <c r="AW3751">
        <v>47.5</v>
      </c>
      <c r="AX3751">
        <v>1.5</v>
      </c>
      <c r="AY3751" t="s">
        <v>67</v>
      </c>
      <c r="AZ3751" t="s">
        <v>67</v>
      </c>
      <c r="BA3751" t="s">
        <v>67</v>
      </c>
      <c r="BB3751">
        <v>-3.1090586999999999E-2</v>
      </c>
      <c r="BC3751">
        <v>1.581889E-3</v>
      </c>
      <c r="BD3751" t="s">
        <v>67</v>
      </c>
      <c r="BE3751" t="s">
        <v>67</v>
      </c>
      <c r="BF3751">
        <v>-0.63245553200000004</v>
      </c>
      <c r="BG3751">
        <v>0.8</v>
      </c>
      <c r="BH3751">
        <v>-0.50596442600000002</v>
      </c>
      <c r="BI3751" t="s">
        <v>164</v>
      </c>
      <c r="BJ3751" t="s">
        <v>164</v>
      </c>
      <c r="BK3751" t="s">
        <v>67</v>
      </c>
    </row>
    <row r="3752" spans="1:63" hidden="1" x14ac:dyDescent="0.35">
      <c r="A3752" t="s">
        <v>4625</v>
      </c>
      <c r="B3752" t="s">
        <v>67</v>
      </c>
      <c r="C3752" t="s">
        <v>67</v>
      </c>
      <c r="D3752" t="s">
        <v>67</v>
      </c>
      <c r="E3752" t="s">
        <v>67</v>
      </c>
      <c r="F3752" t="s">
        <v>66</v>
      </c>
      <c r="G3752" t="s">
        <v>67</v>
      </c>
      <c r="H3752" t="s">
        <v>5254</v>
      </c>
      <c r="I3752" t="s">
        <v>67</v>
      </c>
      <c r="J3752" t="s">
        <v>67</v>
      </c>
      <c r="K3752" t="s">
        <v>67</v>
      </c>
      <c r="L3752" t="s">
        <v>67</v>
      </c>
      <c r="M3752" t="s">
        <v>67</v>
      </c>
      <c r="N3752" t="s">
        <v>67</v>
      </c>
      <c r="O3752" t="s">
        <v>74</v>
      </c>
      <c r="P3752" t="s">
        <v>67</v>
      </c>
      <c r="Q3752" t="s">
        <v>76</v>
      </c>
      <c r="R3752" t="s">
        <v>77</v>
      </c>
      <c r="S3752" t="s">
        <v>4851</v>
      </c>
      <c r="T3752" t="s">
        <v>4852</v>
      </c>
      <c r="U3752" t="s">
        <v>67</v>
      </c>
      <c r="V3752" t="s">
        <v>67</v>
      </c>
      <c r="W3752" t="s">
        <v>80</v>
      </c>
      <c r="X3752" t="s">
        <v>67</v>
      </c>
      <c r="Y3752" t="s">
        <v>67</v>
      </c>
      <c r="Z3752" t="s">
        <v>67</v>
      </c>
      <c r="AA3752">
        <v>20</v>
      </c>
      <c r="AB3752">
        <v>20</v>
      </c>
      <c r="AC3752" t="s">
        <v>67</v>
      </c>
      <c r="AD3752">
        <v>500</v>
      </c>
      <c r="AE3752">
        <v>18</v>
      </c>
      <c r="AF3752">
        <v>1600</v>
      </c>
      <c r="AG3752">
        <v>18</v>
      </c>
      <c r="AH3752">
        <f t="shared" si="116"/>
        <v>1100</v>
      </c>
      <c r="AI3752">
        <f t="shared" si="117"/>
        <v>0</v>
      </c>
      <c r="AJ3752" t="s">
        <v>67</v>
      </c>
      <c r="AK3752" t="s">
        <v>67</v>
      </c>
      <c r="AL3752" t="s">
        <v>67</v>
      </c>
      <c r="AM3752" t="s">
        <v>67</v>
      </c>
      <c r="AN3752" t="s">
        <v>67</v>
      </c>
      <c r="AO3752" t="s">
        <v>67</v>
      </c>
      <c r="AP3752" t="s">
        <v>5257</v>
      </c>
      <c r="AQ3752" t="s">
        <v>115</v>
      </c>
      <c r="AR3752" t="s">
        <v>67</v>
      </c>
      <c r="AS3752" t="s">
        <v>67</v>
      </c>
      <c r="AT3752" t="s">
        <v>67</v>
      </c>
      <c r="AU3752">
        <v>5.8</v>
      </c>
      <c r="AV3752">
        <v>2.7</v>
      </c>
      <c r="AW3752">
        <v>4.5</v>
      </c>
      <c r="AX3752">
        <v>1.7</v>
      </c>
      <c r="AY3752" t="s">
        <v>67</v>
      </c>
      <c r="AZ3752" t="s">
        <v>67</v>
      </c>
      <c r="BA3752" t="s">
        <v>67</v>
      </c>
      <c r="BB3752">
        <v>-0.25378052099999998</v>
      </c>
      <c r="BC3752">
        <v>1.7971118000000001E-2</v>
      </c>
      <c r="BD3752" t="s">
        <v>67</v>
      </c>
      <c r="BE3752" t="s">
        <v>67</v>
      </c>
      <c r="BF3752">
        <v>-0.57621486899999996</v>
      </c>
      <c r="BG3752">
        <v>0.98013245000000004</v>
      </c>
      <c r="BH3752">
        <v>-0.56476689199999996</v>
      </c>
      <c r="BI3752" t="s">
        <v>164</v>
      </c>
      <c r="BJ3752" t="s">
        <v>164</v>
      </c>
      <c r="BK3752" t="s">
        <v>67</v>
      </c>
    </row>
    <row r="3753" spans="1:63" hidden="1" x14ac:dyDescent="0.35">
      <c r="A3753" t="s">
        <v>4625</v>
      </c>
      <c r="B3753" t="s">
        <v>67</v>
      </c>
      <c r="C3753" t="s">
        <v>67</v>
      </c>
      <c r="D3753" t="s">
        <v>67</v>
      </c>
      <c r="E3753" t="s">
        <v>67</v>
      </c>
      <c r="F3753" t="s">
        <v>66</v>
      </c>
      <c r="G3753" t="s">
        <v>67</v>
      </c>
      <c r="H3753" t="s">
        <v>5254</v>
      </c>
      <c r="I3753" t="s">
        <v>67</v>
      </c>
      <c r="J3753" t="s">
        <v>67</v>
      </c>
      <c r="K3753" t="s">
        <v>67</v>
      </c>
      <c r="L3753" t="s">
        <v>67</v>
      </c>
      <c r="M3753" t="s">
        <v>67</v>
      </c>
      <c r="N3753" t="s">
        <v>67</v>
      </c>
      <c r="O3753" t="s">
        <v>74</v>
      </c>
      <c r="P3753" t="s">
        <v>67</v>
      </c>
      <c r="Q3753" t="s">
        <v>76</v>
      </c>
      <c r="R3753" t="s">
        <v>77</v>
      </c>
      <c r="S3753" t="s">
        <v>4855</v>
      </c>
      <c r="T3753" t="s">
        <v>4852</v>
      </c>
      <c r="U3753" t="s">
        <v>67</v>
      </c>
      <c r="V3753" t="s">
        <v>67</v>
      </c>
      <c r="W3753" t="s">
        <v>904</v>
      </c>
      <c r="X3753" t="s">
        <v>67</v>
      </c>
      <c r="Y3753" t="s">
        <v>67</v>
      </c>
      <c r="Z3753" t="s">
        <v>67</v>
      </c>
      <c r="AA3753">
        <v>3</v>
      </c>
      <c r="AB3753">
        <v>3</v>
      </c>
      <c r="AC3753" t="s">
        <v>67</v>
      </c>
      <c r="AD3753">
        <v>400</v>
      </c>
      <c r="AE3753">
        <v>18</v>
      </c>
      <c r="AF3753">
        <v>424.5</v>
      </c>
      <c r="AG3753">
        <v>22</v>
      </c>
      <c r="AH3753">
        <f t="shared" si="116"/>
        <v>24.5</v>
      </c>
      <c r="AI3753">
        <f t="shared" si="117"/>
        <v>4</v>
      </c>
      <c r="AJ3753" t="s">
        <v>67</v>
      </c>
      <c r="AK3753" t="s">
        <v>67</v>
      </c>
      <c r="AL3753" t="s">
        <v>67</v>
      </c>
      <c r="AM3753" t="s">
        <v>67</v>
      </c>
      <c r="AN3753" t="s">
        <v>67</v>
      </c>
      <c r="AO3753" t="s">
        <v>67</v>
      </c>
      <c r="AP3753" t="s">
        <v>5261</v>
      </c>
      <c r="AQ3753" t="s">
        <v>157</v>
      </c>
      <c r="AR3753" t="s">
        <v>67</v>
      </c>
      <c r="AS3753" t="s">
        <v>67</v>
      </c>
      <c r="AT3753" t="s">
        <v>67</v>
      </c>
      <c r="AU3753">
        <v>34</v>
      </c>
      <c r="AV3753">
        <v>7.2930648769999999</v>
      </c>
      <c r="AW3753">
        <v>78</v>
      </c>
      <c r="AX3753">
        <v>1.8523489930000001</v>
      </c>
      <c r="AY3753" t="s">
        <v>67</v>
      </c>
      <c r="AZ3753" t="s">
        <v>67</v>
      </c>
      <c r="BA3753" t="s">
        <v>67</v>
      </c>
      <c r="BB3753">
        <v>0.83034830199999998</v>
      </c>
      <c r="BC3753">
        <v>1.5525013000000001E-2</v>
      </c>
      <c r="BD3753" t="s">
        <v>67</v>
      </c>
      <c r="BE3753" t="s">
        <v>67</v>
      </c>
      <c r="BF3753">
        <v>8.2695670369999998</v>
      </c>
      <c r="BG3753">
        <v>0.8</v>
      </c>
      <c r="BH3753">
        <v>6.6156536289999996</v>
      </c>
      <c r="BI3753" t="s">
        <v>164</v>
      </c>
      <c r="BJ3753" t="s">
        <v>164</v>
      </c>
      <c r="BK3753" t="s">
        <v>67</v>
      </c>
    </row>
    <row r="3754" spans="1:63" hidden="1" x14ac:dyDescent="0.35">
      <c r="A3754" t="s">
        <v>4625</v>
      </c>
      <c r="B3754" t="s">
        <v>67</v>
      </c>
      <c r="C3754" t="s">
        <v>67</v>
      </c>
      <c r="D3754" t="s">
        <v>67</v>
      </c>
      <c r="E3754" t="s">
        <v>67</v>
      </c>
      <c r="F3754" t="s">
        <v>66</v>
      </c>
      <c r="G3754" t="s">
        <v>67</v>
      </c>
      <c r="H3754" t="s">
        <v>5254</v>
      </c>
      <c r="I3754" t="s">
        <v>67</v>
      </c>
      <c r="J3754" t="s">
        <v>67</v>
      </c>
      <c r="K3754" t="s">
        <v>67</v>
      </c>
      <c r="L3754" t="s">
        <v>67</v>
      </c>
      <c r="M3754" t="s">
        <v>67</v>
      </c>
      <c r="N3754" t="s">
        <v>67</v>
      </c>
      <c r="O3754" t="s">
        <v>74</v>
      </c>
      <c r="P3754" t="s">
        <v>67</v>
      </c>
      <c r="Q3754" t="s">
        <v>76</v>
      </c>
      <c r="R3754" t="s">
        <v>77</v>
      </c>
      <c r="S3754" t="s">
        <v>4855</v>
      </c>
      <c r="T3754" t="s">
        <v>4852</v>
      </c>
      <c r="U3754" t="s">
        <v>67</v>
      </c>
      <c r="V3754" t="s">
        <v>67</v>
      </c>
      <c r="W3754" t="s">
        <v>904</v>
      </c>
      <c r="X3754" t="s">
        <v>67</v>
      </c>
      <c r="Y3754" t="s">
        <v>67</v>
      </c>
      <c r="Z3754" t="s">
        <v>67</v>
      </c>
      <c r="AA3754">
        <v>3</v>
      </c>
      <c r="AB3754">
        <v>3</v>
      </c>
      <c r="AC3754" t="s">
        <v>67</v>
      </c>
      <c r="AD3754">
        <v>400</v>
      </c>
      <c r="AE3754">
        <v>18</v>
      </c>
      <c r="AF3754">
        <v>424.5</v>
      </c>
      <c r="AG3754">
        <v>22</v>
      </c>
      <c r="AH3754">
        <f t="shared" si="116"/>
        <v>24.5</v>
      </c>
      <c r="AI3754">
        <f t="shared" si="117"/>
        <v>4</v>
      </c>
      <c r="AJ3754" t="s">
        <v>67</v>
      </c>
      <c r="AK3754" t="s">
        <v>67</v>
      </c>
      <c r="AL3754" t="s">
        <v>67</v>
      </c>
      <c r="AM3754" t="s">
        <v>67</v>
      </c>
      <c r="AN3754" t="s">
        <v>67</v>
      </c>
      <c r="AO3754" t="s">
        <v>67</v>
      </c>
      <c r="AP3754" t="s">
        <v>5255</v>
      </c>
      <c r="AQ3754" t="s">
        <v>160</v>
      </c>
      <c r="AR3754" t="s">
        <v>67</v>
      </c>
      <c r="AS3754" t="s">
        <v>67</v>
      </c>
      <c r="AT3754" t="s">
        <v>67</v>
      </c>
      <c r="AU3754">
        <v>49</v>
      </c>
      <c r="AV3754">
        <v>2.629300524</v>
      </c>
      <c r="AW3754">
        <v>32.5</v>
      </c>
      <c r="AX3754">
        <v>5.5912508540000001</v>
      </c>
      <c r="AY3754" t="s">
        <v>67</v>
      </c>
      <c r="AZ3754" t="s">
        <v>67</v>
      </c>
      <c r="BA3754" t="s">
        <v>67</v>
      </c>
      <c r="BB3754">
        <v>-0.41058020899999997</v>
      </c>
      <c r="BC3754">
        <v>1.0825517E-2</v>
      </c>
      <c r="BD3754" t="s">
        <v>67</v>
      </c>
      <c r="BE3754" t="s">
        <v>67</v>
      </c>
      <c r="BF3754">
        <v>-3.7766581069999998</v>
      </c>
      <c r="BG3754">
        <v>0.8</v>
      </c>
      <c r="BH3754">
        <v>-3.021326486</v>
      </c>
      <c r="BI3754" t="s">
        <v>164</v>
      </c>
      <c r="BJ3754" t="s">
        <v>164</v>
      </c>
      <c r="BK3754" t="s">
        <v>67</v>
      </c>
    </row>
    <row r="3755" spans="1:63" hidden="1" x14ac:dyDescent="0.35">
      <c r="A3755" t="s">
        <v>4625</v>
      </c>
      <c r="B3755" t="s">
        <v>67</v>
      </c>
      <c r="C3755" t="s">
        <v>67</v>
      </c>
      <c r="D3755" t="s">
        <v>67</v>
      </c>
      <c r="E3755" t="s">
        <v>67</v>
      </c>
      <c r="F3755" t="s">
        <v>66</v>
      </c>
      <c r="G3755" t="s">
        <v>67</v>
      </c>
      <c r="H3755" t="s">
        <v>5254</v>
      </c>
      <c r="I3755" t="s">
        <v>67</v>
      </c>
      <c r="J3755" t="s">
        <v>67</v>
      </c>
      <c r="K3755" t="s">
        <v>67</v>
      </c>
      <c r="L3755" t="s">
        <v>67</v>
      </c>
      <c r="M3755" t="s">
        <v>67</v>
      </c>
      <c r="N3755" t="s">
        <v>67</v>
      </c>
      <c r="O3755" t="s">
        <v>74</v>
      </c>
      <c r="P3755" t="s">
        <v>67</v>
      </c>
      <c r="Q3755" t="s">
        <v>76</v>
      </c>
      <c r="R3755" t="s">
        <v>77</v>
      </c>
      <c r="S3755" t="s">
        <v>4855</v>
      </c>
      <c r="T3755" t="s">
        <v>4852</v>
      </c>
      <c r="U3755" t="s">
        <v>67</v>
      </c>
      <c r="V3755" t="s">
        <v>67</v>
      </c>
      <c r="W3755" t="s">
        <v>1129</v>
      </c>
      <c r="X3755" t="s">
        <v>67</v>
      </c>
      <c r="Y3755" t="s">
        <v>67</v>
      </c>
      <c r="Z3755" t="s">
        <v>67</v>
      </c>
      <c r="AA3755">
        <v>3</v>
      </c>
      <c r="AB3755">
        <v>3</v>
      </c>
      <c r="AC3755" t="s">
        <v>67</v>
      </c>
      <c r="AD3755">
        <v>400</v>
      </c>
      <c r="AE3755">
        <v>18</v>
      </c>
      <c r="AF3755">
        <v>1654</v>
      </c>
      <c r="AG3755">
        <v>22</v>
      </c>
      <c r="AH3755">
        <f t="shared" si="116"/>
        <v>1254</v>
      </c>
      <c r="AI3755">
        <f t="shared" si="117"/>
        <v>4</v>
      </c>
      <c r="AJ3755" t="s">
        <v>67</v>
      </c>
      <c r="AK3755" t="s">
        <v>67</v>
      </c>
      <c r="AL3755" t="s">
        <v>67</v>
      </c>
      <c r="AM3755" t="s">
        <v>67</v>
      </c>
      <c r="AN3755" t="s">
        <v>67</v>
      </c>
      <c r="AO3755" t="s">
        <v>67</v>
      </c>
      <c r="AP3755" t="s">
        <v>5255</v>
      </c>
      <c r="AQ3755" t="s">
        <v>160</v>
      </c>
      <c r="AR3755" t="s">
        <v>67</v>
      </c>
      <c r="AS3755" t="s">
        <v>67</v>
      </c>
      <c r="AT3755" t="s">
        <v>67</v>
      </c>
      <c r="AU3755">
        <v>49</v>
      </c>
      <c r="AV3755">
        <v>2.629300524</v>
      </c>
      <c r="AW3755">
        <v>33.5</v>
      </c>
      <c r="AX3755">
        <v>5.6596035540000003</v>
      </c>
      <c r="AY3755" t="s">
        <v>67</v>
      </c>
      <c r="AZ3755" t="s">
        <v>67</v>
      </c>
      <c r="BA3755" t="s">
        <v>67</v>
      </c>
      <c r="BB3755">
        <v>-0.38027485900000002</v>
      </c>
      <c r="BC3755">
        <v>1.0473725999999999E-2</v>
      </c>
      <c r="BD3755" t="s">
        <v>67</v>
      </c>
      <c r="BE3755" t="s">
        <v>67</v>
      </c>
      <c r="BF3755">
        <v>-3.5125665189999999</v>
      </c>
      <c r="BG3755">
        <v>0.8</v>
      </c>
      <c r="BH3755">
        <v>-2.8100532149999999</v>
      </c>
      <c r="BI3755" t="s">
        <v>164</v>
      </c>
      <c r="BJ3755" t="s">
        <v>164</v>
      </c>
      <c r="BK3755" t="s">
        <v>67</v>
      </c>
    </row>
    <row r="3756" spans="1:63" hidden="1" x14ac:dyDescent="0.35">
      <c r="A3756" t="s">
        <v>4625</v>
      </c>
      <c r="B3756" t="s">
        <v>67</v>
      </c>
      <c r="C3756" t="s">
        <v>67</v>
      </c>
      <c r="D3756" t="s">
        <v>67</v>
      </c>
      <c r="E3756" t="s">
        <v>67</v>
      </c>
      <c r="F3756" t="s">
        <v>66</v>
      </c>
      <c r="G3756" t="s">
        <v>67</v>
      </c>
      <c r="H3756" t="s">
        <v>5254</v>
      </c>
      <c r="I3756" t="s">
        <v>67</v>
      </c>
      <c r="J3756" t="s">
        <v>67</v>
      </c>
      <c r="K3756" t="s">
        <v>67</v>
      </c>
      <c r="L3756" t="s">
        <v>67</v>
      </c>
      <c r="M3756" t="s">
        <v>67</v>
      </c>
      <c r="N3756" t="s">
        <v>67</v>
      </c>
      <c r="O3756" t="s">
        <v>74</v>
      </c>
      <c r="P3756" t="s">
        <v>67</v>
      </c>
      <c r="Q3756" t="s">
        <v>76</v>
      </c>
      <c r="R3756" t="s">
        <v>77</v>
      </c>
      <c r="S3756" t="s">
        <v>4855</v>
      </c>
      <c r="T3756" t="s">
        <v>4852</v>
      </c>
      <c r="U3756" t="s">
        <v>67</v>
      </c>
      <c r="V3756" t="s">
        <v>67</v>
      </c>
      <c r="W3756" t="s">
        <v>1129</v>
      </c>
      <c r="X3756" t="s">
        <v>67</v>
      </c>
      <c r="Y3756" t="s">
        <v>67</v>
      </c>
      <c r="Z3756" t="s">
        <v>67</v>
      </c>
      <c r="AA3756">
        <v>3</v>
      </c>
      <c r="AB3756">
        <v>3</v>
      </c>
      <c r="AC3756" t="s">
        <v>67</v>
      </c>
      <c r="AD3756">
        <v>400</v>
      </c>
      <c r="AE3756">
        <v>18</v>
      </c>
      <c r="AF3756">
        <v>1654</v>
      </c>
      <c r="AG3756">
        <v>22</v>
      </c>
      <c r="AH3756">
        <f t="shared" si="116"/>
        <v>1254</v>
      </c>
      <c r="AI3756">
        <f t="shared" si="117"/>
        <v>4</v>
      </c>
      <c r="AJ3756" t="s">
        <v>67</v>
      </c>
      <c r="AK3756" t="s">
        <v>67</v>
      </c>
      <c r="AL3756" t="s">
        <v>67</v>
      </c>
      <c r="AM3756" t="s">
        <v>67</v>
      </c>
      <c r="AN3756" t="s">
        <v>67</v>
      </c>
      <c r="AO3756" t="s">
        <v>67</v>
      </c>
      <c r="AP3756" t="s">
        <v>5260</v>
      </c>
      <c r="AQ3756" t="s">
        <v>86</v>
      </c>
      <c r="AR3756" t="s">
        <v>67</v>
      </c>
      <c r="AS3756" t="s">
        <v>67</v>
      </c>
      <c r="AT3756" t="s">
        <v>67</v>
      </c>
      <c r="AU3756">
        <v>92</v>
      </c>
      <c r="AV3756">
        <v>7.6261723979999996</v>
      </c>
      <c r="AW3756">
        <v>32</v>
      </c>
      <c r="AX3756">
        <v>11.81330951</v>
      </c>
      <c r="AY3756" t="s">
        <v>67</v>
      </c>
      <c r="AZ3756" t="s">
        <v>67</v>
      </c>
      <c r="BA3756" t="s">
        <v>67</v>
      </c>
      <c r="BB3756">
        <v>-1.056052674</v>
      </c>
      <c r="BC3756">
        <v>4.7718252000000003E-2</v>
      </c>
      <c r="BD3756" t="s">
        <v>67</v>
      </c>
      <c r="BE3756" t="s">
        <v>67</v>
      </c>
      <c r="BF3756">
        <v>-6.0346052889999999</v>
      </c>
      <c r="BG3756">
        <v>0.8</v>
      </c>
      <c r="BH3756">
        <v>-4.8276842310000001</v>
      </c>
      <c r="BI3756" t="s">
        <v>164</v>
      </c>
      <c r="BJ3756" t="s">
        <v>164</v>
      </c>
      <c r="BK3756" t="s">
        <v>67</v>
      </c>
    </row>
    <row r="3757" spans="1:63" hidden="1" x14ac:dyDescent="0.35">
      <c r="A3757" t="s">
        <v>4625</v>
      </c>
      <c r="B3757" t="s">
        <v>67</v>
      </c>
      <c r="C3757" t="s">
        <v>67</v>
      </c>
      <c r="D3757" t="s">
        <v>67</v>
      </c>
      <c r="E3757" t="s">
        <v>67</v>
      </c>
      <c r="F3757" t="s">
        <v>66</v>
      </c>
      <c r="G3757" t="s">
        <v>67</v>
      </c>
      <c r="H3757" t="s">
        <v>5254</v>
      </c>
      <c r="I3757" t="s">
        <v>67</v>
      </c>
      <c r="J3757" t="s">
        <v>67</v>
      </c>
      <c r="K3757" t="s">
        <v>67</v>
      </c>
      <c r="L3757" t="s">
        <v>67</v>
      </c>
      <c r="M3757" t="s">
        <v>67</v>
      </c>
      <c r="N3757" t="s">
        <v>67</v>
      </c>
      <c r="O3757" t="s">
        <v>74</v>
      </c>
      <c r="P3757" t="s">
        <v>67</v>
      </c>
      <c r="Q3757" t="s">
        <v>76</v>
      </c>
      <c r="R3757" t="s">
        <v>77</v>
      </c>
      <c r="S3757" t="s">
        <v>4855</v>
      </c>
      <c r="T3757" t="s">
        <v>4852</v>
      </c>
      <c r="U3757" t="s">
        <v>67</v>
      </c>
      <c r="V3757" t="s">
        <v>67</v>
      </c>
      <c r="W3757" t="s">
        <v>904</v>
      </c>
      <c r="X3757" t="s">
        <v>67</v>
      </c>
      <c r="Y3757" t="s">
        <v>67</v>
      </c>
      <c r="Z3757" t="s">
        <v>67</v>
      </c>
      <c r="AA3757">
        <v>3</v>
      </c>
      <c r="AB3757">
        <v>3</v>
      </c>
      <c r="AC3757" t="s">
        <v>67</v>
      </c>
      <c r="AD3757">
        <v>400</v>
      </c>
      <c r="AE3757">
        <v>18</v>
      </c>
      <c r="AF3757">
        <v>424.5</v>
      </c>
      <c r="AG3757">
        <v>22</v>
      </c>
      <c r="AH3757">
        <f t="shared" si="116"/>
        <v>24.5</v>
      </c>
      <c r="AI3757">
        <f t="shared" si="117"/>
        <v>4</v>
      </c>
      <c r="AJ3757" t="s">
        <v>67</v>
      </c>
      <c r="AK3757" t="s">
        <v>67</v>
      </c>
      <c r="AL3757" t="s">
        <v>67</v>
      </c>
      <c r="AM3757" t="s">
        <v>67</v>
      </c>
      <c r="AN3757" t="s">
        <v>67</v>
      </c>
      <c r="AO3757" t="s">
        <v>67</v>
      </c>
      <c r="AP3757" t="s">
        <v>5260</v>
      </c>
      <c r="AQ3757" t="s">
        <v>86</v>
      </c>
      <c r="AR3757" t="s">
        <v>67</v>
      </c>
      <c r="AS3757" t="s">
        <v>67</v>
      </c>
      <c r="AT3757" t="s">
        <v>67</v>
      </c>
      <c r="AU3757">
        <v>92</v>
      </c>
      <c r="AV3757">
        <v>7.6261723979999996</v>
      </c>
      <c r="AW3757">
        <v>64</v>
      </c>
      <c r="AX3757">
        <v>17.97677535</v>
      </c>
      <c r="AY3757" t="s">
        <v>67</v>
      </c>
      <c r="AZ3757" t="s">
        <v>67</v>
      </c>
      <c r="BA3757" t="s">
        <v>67</v>
      </c>
      <c r="BB3757">
        <v>-0.362905494</v>
      </c>
      <c r="BC3757">
        <v>2.8589617000000001E-2</v>
      </c>
      <c r="BD3757" t="s">
        <v>67</v>
      </c>
      <c r="BE3757" t="s">
        <v>67</v>
      </c>
      <c r="BF3757">
        <v>-2.0278066969999999</v>
      </c>
      <c r="BG3757">
        <v>0.8</v>
      </c>
      <c r="BH3757">
        <v>-1.6222453569999999</v>
      </c>
      <c r="BI3757" t="s">
        <v>164</v>
      </c>
      <c r="BJ3757" t="s">
        <v>164</v>
      </c>
      <c r="BK3757" t="s">
        <v>67</v>
      </c>
    </row>
    <row r="3758" spans="1:63" hidden="1" x14ac:dyDescent="0.35">
      <c r="A3758" t="s">
        <v>4625</v>
      </c>
      <c r="B3758" t="s">
        <v>67</v>
      </c>
      <c r="C3758" t="s">
        <v>67</v>
      </c>
      <c r="D3758" t="s">
        <v>67</v>
      </c>
      <c r="E3758" t="s">
        <v>67</v>
      </c>
      <c r="F3758" t="s">
        <v>66</v>
      </c>
      <c r="G3758" t="s">
        <v>67</v>
      </c>
      <c r="H3758" t="s">
        <v>5262</v>
      </c>
      <c r="I3758" t="s">
        <v>67</v>
      </c>
      <c r="J3758" t="s">
        <v>67</v>
      </c>
      <c r="K3758" t="s">
        <v>67</v>
      </c>
      <c r="L3758" t="s">
        <v>67</v>
      </c>
      <c r="M3758" t="s">
        <v>67</v>
      </c>
      <c r="N3758" t="s">
        <v>67</v>
      </c>
      <c r="O3758" t="s">
        <v>74</v>
      </c>
      <c r="P3758" t="s">
        <v>67</v>
      </c>
      <c r="Q3758" t="s">
        <v>76</v>
      </c>
      <c r="R3758" t="s">
        <v>77</v>
      </c>
      <c r="S3758" t="s">
        <v>4851</v>
      </c>
      <c r="T3758" t="s">
        <v>3579</v>
      </c>
      <c r="U3758" t="s">
        <v>67</v>
      </c>
      <c r="V3758" t="s">
        <v>67</v>
      </c>
      <c r="W3758" t="s">
        <v>80</v>
      </c>
      <c r="X3758" t="s">
        <v>67</v>
      </c>
      <c r="Y3758" t="s">
        <v>67</v>
      </c>
      <c r="Z3758" t="s">
        <v>67</v>
      </c>
      <c r="AA3758">
        <v>10</v>
      </c>
      <c r="AB3758">
        <v>10</v>
      </c>
      <c r="AC3758" t="s">
        <v>67</v>
      </c>
      <c r="AD3758" s="11">
        <v>433.2</v>
      </c>
      <c r="AE3758" s="11">
        <v>13</v>
      </c>
      <c r="AF3758" s="11">
        <v>1681.9</v>
      </c>
      <c r="AG3758" s="11">
        <v>13</v>
      </c>
      <c r="AH3758">
        <f t="shared" si="116"/>
        <v>1248.7</v>
      </c>
      <c r="AI3758">
        <f t="shared" si="117"/>
        <v>0</v>
      </c>
      <c r="AJ3758" t="s">
        <v>67</v>
      </c>
      <c r="AK3758" t="s">
        <v>67</v>
      </c>
      <c r="AL3758" t="s">
        <v>67</v>
      </c>
      <c r="AM3758" t="s">
        <v>67</v>
      </c>
      <c r="AN3758" t="s">
        <v>67</v>
      </c>
      <c r="AO3758" t="s">
        <v>67</v>
      </c>
      <c r="AP3758" t="s">
        <v>5263</v>
      </c>
      <c r="AQ3758" t="s">
        <v>139</v>
      </c>
      <c r="AR3758" t="s">
        <v>67</v>
      </c>
      <c r="AS3758" t="s">
        <v>67</v>
      </c>
      <c r="AT3758" t="s">
        <v>67</v>
      </c>
      <c r="AU3758">
        <v>8.1999999999999993</v>
      </c>
      <c r="AV3758">
        <v>1.3</v>
      </c>
      <c r="AW3758">
        <v>3.3</v>
      </c>
      <c r="AX3758">
        <v>0.2</v>
      </c>
      <c r="AY3758" t="s">
        <v>67</v>
      </c>
      <c r="AZ3758" t="s">
        <v>67</v>
      </c>
      <c r="BA3758" t="s">
        <v>67</v>
      </c>
      <c r="BB3758">
        <v>-0.91021168600000002</v>
      </c>
      <c r="BC3758">
        <v>2.880694E-3</v>
      </c>
      <c r="BD3758" t="s">
        <v>67</v>
      </c>
      <c r="BE3758" t="s">
        <v>67</v>
      </c>
      <c r="BF3758">
        <v>-5.26851264</v>
      </c>
      <c r="BG3758">
        <v>0.95774647899999998</v>
      </c>
      <c r="BH3758">
        <v>-5.0458994290000003</v>
      </c>
      <c r="BI3758" t="s">
        <v>164</v>
      </c>
      <c r="BJ3758" t="s">
        <v>164</v>
      </c>
      <c r="BK3758" t="s">
        <v>4641</v>
      </c>
    </row>
    <row r="3759" spans="1:63" hidden="1" x14ac:dyDescent="0.35">
      <c r="A3759" t="s">
        <v>4625</v>
      </c>
      <c r="B3759" t="s">
        <v>67</v>
      </c>
      <c r="C3759" t="s">
        <v>67</v>
      </c>
      <c r="D3759" t="s">
        <v>67</v>
      </c>
      <c r="E3759" t="s">
        <v>67</v>
      </c>
      <c r="F3759" t="s">
        <v>66</v>
      </c>
      <c r="G3759" t="s">
        <v>67</v>
      </c>
      <c r="H3759" t="s">
        <v>5262</v>
      </c>
      <c r="I3759" t="s">
        <v>67</v>
      </c>
      <c r="J3759" t="s">
        <v>67</v>
      </c>
      <c r="K3759" t="s">
        <v>67</v>
      </c>
      <c r="L3759" t="s">
        <v>67</v>
      </c>
      <c r="M3759" t="s">
        <v>67</v>
      </c>
      <c r="N3759" t="s">
        <v>67</v>
      </c>
      <c r="O3759" t="s">
        <v>74</v>
      </c>
      <c r="P3759" t="s">
        <v>67</v>
      </c>
      <c r="Q3759" t="s">
        <v>76</v>
      </c>
      <c r="R3759" t="s">
        <v>77</v>
      </c>
      <c r="S3759" t="s">
        <v>4851</v>
      </c>
      <c r="T3759" t="s">
        <v>3579</v>
      </c>
      <c r="U3759" t="s">
        <v>67</v>
      </c>
      <c r="V3759" t="s">
        <v>67</v>
      </c>
      <c r="W3759" t="s">
        <v>80</v>
      </c>
      <c r="X3759" t="s">
        <v>67</v>
      </c>
      <c r="Y3759" t="s">
        <v>67</v>
      </c>
      <c r="Z3759" t="s">
        <v>67</v>
      </c>
      <c r="AA3759">
        <v>10</v>
      </c>
      <c r="AB3759">
        <v>10</v>
      </c>
      <c r="AC3759" t="s">
        <v>67</v>
      </c>
      <c r="AD3759" s="11">
        <v>433.2</v>
      </c>
      <c r="AE3759" s="11">
        <v>13</v>
      </c>
      <c r="AF3759" s="11">
        <v>1681.9</v>
      </c>
      <c r="AG3759" s="11">
        <v>13</v>
      </c>
      <c r="AH3759">
        <f t="shared" si="116"/>
        <v>1248.7</v>
      </c>
      <c r="AI3759">
        <f t="shared" si="117"/>
        <v>0</v>
      </c>
      <c r="AJ3759" t="s">
        <v>67</v>
      </c>
      <c r="AK3759" t="s">
        <v>67</v>
      </c>
      <c r="AL3759" t="s">
        <v>67</v>
      </c>
      <c r="AM3759" t="s">
        <v>67</v>
      </c>
      <c r="AN3759" t="s">
        <v>67</v>
      </c>
      <c r="AO3759" t="s">
        <v>67</v>
      </c>
      <c r="AP3759" t="s">
        <v>5263</v>
      </c>
      <c r="AQ3759" t="s">
        <v>139</v>
      </c>
      <c r="AR3759" t="s">
        <v>67</v>
      </c>
      <c r="AS3759" t="s">
        <v>67</v>
      </c>
      <c r="AT3759" t="s">
        <v>67</v>
      </c>
      <c r="AU3759">
        <v>4.25</v>
      </c>
      <c r="AV3759">
        <v>0.4</v>
      </c>
      <c r="AW3759">
        <v>2.75</v>
      </c>
      <c r="AX3759">
        <v>0.25</v>
      </c>
      <c r="AY3759" t="s">
        <v>67</v>
      </c>
      <c r="AZ3759" t="s">
        <v>67</v>
      </c>
      <c r="BA3759" t="s">
        <v>67</v>
      </c>
      <c r="BB3759">
        <v>-0.43531807099999997</v>
      </c>
      <c r="BC3759">
        <v>1.712259E-3</v>
      </c>
      <c r="BD3759" t="s">
        <v>67</v>
      </c>
      <c r="BE3759" t="s">
        <v>67</v>
      </c>
      <c r="BF3759">
        <v>-4.4971901340000002</v>
      </c>
      <c r="BG3759">
        <v>0.95774647899999998</v>
      </c>
      <c r="BH3759">
        <v>-4.3071680160000003</v>
      </c>
      <c r="BI3759" t="s">
        <v>164</v>
      </c>
      <c r="BJ3759" t="s">
        <v>164</v>
      </c>
      <c r="BK3759" t="s">
        <v>4641</v>
      </c>
    </row>
    <row r="3760" spans="1:63" hidden="1" x14ac:dyDescent="0.35">
      <c r="A3760" t="s">
        <v>4625</v>
      </c>
      <c r="B3760" t="s">
        <v>67</v>
      </c>
      <c r="C3760" t="s">
        <v>67</v>
      </c>
      <c r="D3760" t="s">
        <v>67</v>
      </c>
      <c r="E3760" t="s">
        <v>67</v>
      </c>
      <c r="F3760" t="s">
        <v>66</v>
      </c>
      <c r="G3760" t="s">
        <v>67</v>
      </c>
      <c r="H3760" t="s">
        <v>5262</v>
      </c>
      <c r="I3760" t="s">
        <v>67</v>
      </c>
      <c r="J3760" t="s">
        <v>67</v>
      </c>
      <c r="K3760" t="s">
        <v>67</v>
      </c>
      <c r="L3760" t="s">
        <v>67</v>
      </c>
      <c r="M3760" t="s">
        <v>67</v>
      </c>
      <c r="N3760" t="s">
        <v>67</v>
      </c>
      <c r="O3760" t="s">
        <v>74</v>
      </c>
      <c r="P3760" t="s">
        <v>67</v>
      </c>
      <c r="Q3760" t="s">
        <v>76</v>
      </c>
      <c r="R3760" t="s">
        <v>77</v>
      </c>
      <c r="S3760" t="s">
        <v>4851</v>
      </c>
      <c r="T3760" t="s">
        <v>3579</v>
      </c>
      <c r="U3760" t="s">
        <v>67</v>
      </c>
      <c r="V3760" t="s">
        <v>67</v>
      </c>
      <c r="W3760" t="s">
        <v>80</v>
      </c>
      <c r="X3760" t="s">
        <v>67</v>
      </c>
      <c r="Y3760" t="s">
        <v>67</v>
      </c>
      <c r="Z3760" t="s">
        <v>67</v>
      </c>
      <c r="AA3760">
        <v>3</v>
      </c>
      <c r="AB3760">
        <v>3</v>
      </c>
      <c r="AC3760" t="s">
        <v>67</v>
      </c>
      <c r="AD3760">
        <v>433.2</v>
      </c>
      <c r="AE3760">
        <v>13</v>
      </c>
      <c r="AF3760">
        <v>1681.9</v>
      </c>
      <c r="AG3760">
        <v>13</v>
      </c>
      <c r="AH3760">
        <f t="shared" si="116"/>
        <v>1248.7</v>
      </c>
      <c r="AI3760">
        <f t="shared" si="117"/>
        <v>0</v>
      </c>
      <c r="AJ3760" t="s">
        <v>67</v>
      </c>
      <c r="AK3760" t="s">
        <v>67</v>
      </c>
      <c r="AL3760" t="s">
        <v>67</v>
      </c>
      <c r="AM3760" t="s">
        <v>67</v>
      </c>
      <c r="AN3760" t="s">
        <v>67</v>
      </c>
      <c r="AO3760" t="s">
        <v>67</v>
      </c>
      <c r="AP3760" t="s">
        <v>5264</v>
      </c>
      <c r="AQ3760" t="s">
        <v>115</v>
      </c>
      <c r="AR3760" t="s">
        <v>67</v>
      </c>
      <c r="AS3760" t="s">
        <v>67</v>
      </c>
      <c r="AT3760" t="s">
        <v>67</v>
      </c>
      <c r="AU3760">
        <v>13</v>
      </c>
      <c r="AV3760">
        <v>3</v>
      </c>
      <c r="AW3760">
        <v>12</v>
      </c>
      <c r="AX3760">
        <v>1</v>
      </c>
      <c r="AY3760" t="s">
        <v>67</v>
      </c>
      <c r="AZ3760" t="s">
        <v>67</v>
      </c>
      <c r="BA3760" t="s">
        <v>67</v>
      </c>
      <c r="BB3760">
        <v>-8.0042708000000004E-2</v>
      </c>
      <c r="BC3760">
        <v>2.0066293999999998E-2</v>
      </c>
      <c r="BD3760" t="s">
        <v>67</v>
      </c>
      <c r="BE3760" t="s">
        <v>67</v>
      </c>
      <c r="BF3760">
        <v>-0.44721359500000002</v>
      </c>
      <c r="BG3760">
        <v>0.8</v>
      </c>
      <c r="BH3760">
        <v>-0.35777087600000002</v>
      </c>
      <c r="BI3760" t="s">
        <v>164</v>
      </c>
      <c r="BJ3760" t="s">
        <v>164</v>
      </c>
      <c r="BK3760" t="s">
        <v>4641</v>
      </c>
    </row>
    <row r="3761" spans="1:63" hidden="1" x14ac:dyDescent="0.35">
      <c r="A3761" t="s">
        <v>4625</v>
      </c>
      <c r="B3761" t="s">
        <v>67</v>
      </c>
      <c r="C3761" t="s">
        <v>67</v>
      </c>
      <c r="D3761" t="s">
        <v>67</v>
      </c>
      <c r="E3761" t="s">
        <v>67</v>
      </c>
      <c r="F3761" t="s">
        <v>66</v>
      </c>
      <c r="G3761" t="s">
        <v>67</v>
      </c>
      <c r="H3761" t="s">
        <v>5262</v>
      </c>
      <c r="I3761" t="s">
        <v>67</v>
      </c>
      <c r="J3761" t="s">
        <v>67</v>
      </c>
      <c r="K3761" t="s">
        <v>67</v>
      </c>
      <c r="L3761" t="s">
        <v>67</v>
      </c>
      <c r="M3761" t="s">
        <v>67</v>
      </c>
      <c r="N3761" t="s">
        <v>67</v>
      </c>
      <c r="O3761" t="s">
        <v>74</v>
      </c>
      <c r="P3761" t="s">
        <v>67</v>
      </c>
      <c r="Q3761" t="s">
        <v>76</v>
      </c>
      <c r="R3761" t="s">
        <v>77</v>
      </c>
      <c r="S3761" t="s">
        <v>4851</v>
      </c>
      <c r="T3761" t="s">
        <v>3579</v>
      </c>
      <c r="U3761" t="s">
        <v>67</v>
      </c>
      <c r="V3761" t="s">
        <v>67</v>
      </c>
      <c r="W3761" t="s">
        <v>80</v>
      </c>
      <c r="X3761" t="s">
        <v>67</v>
      </c>
      <c r="Y3761" t="s">
        <v>67</v>
      </c>
      <c r="Z3761" t="s">
        <v>67</v>
      </c>
      <c r="AA3761">
        <v>10</v>
      </c>
      <c r="AB3761">
        <v>10</v>
      </c>
      <c r="AC3761" t="s">
        <v>67</v>
      </c>
      <c r="AD3761">
        <v>433.2</v>
      </c>
      <c r="AE3761">
        <v>13</v>
      </c>
      <c r="AF3761">
        <v>1681.9</v>
      </c>
      <c r="AG3761">
        <v>13</v>
      </c>
      <c r="AH3761">
        <f t="shared" si="116"/>
        <v>1248.7</v>
      </c>
      <c r="AI3761">
        <f t="shared" si="117"/>
        <v>0</v>
      </c>
      <c r="AJ3761" t="s">
        <v>67</v>
      </c>
      <c r="AK3761" t="s">
        <v>67</v>
      </c>
      <c r="AL3761" t="s">
        <v>67</v>
      </c>
      <c r="AM3761" t="s">
        <v>67</v>
      </c>
      <c r="AN3761" t="s">
        <v>67</v>
      </c>
      <c r="AO3761" t="s">
        <v>67</v>
      </c>
      <c r="AP3761" t="s">
        <v>5255</v>
      </c>
      <c r="AQ3761" t="s">
        <v>160</v>
      </c>
      <c r="AR3761" t="s">
        <v>67</v>
      </c>
      <c r="AS3761" t="s">
        <v>67</v>
      </c>
      <c r="AT3761" t="s">
        <v>67</v>
      </c>
      <c r="AU3761">
        <v>21.3</v>
      </c>
      <c r="AV3761">
        <v>1.7</v>
      </c>
      <c r="AW3761">
        <v>28.5</v>
      </c>
      <c r="AX3761">
        <v>2</v>
      </c>
      <c r="AY3761" t="s">
        <v>67</v>
      </c>
      <c r="AZ3761" t="s">
        <v>67</v>
      </c>
      <c r="BA3761" t="s">
        <v>67</v>
      </c>
      <c r="BB3761">
        <v>0.291197015</v>
      </c>
      <c r="BC3761">
        <v>1.1294580000000001E-3</v>
      </c>
      <c r="BD3761" t="s">
        <v>67</v>
      </c>
      <c r="BE3761" t="s">
        <v>67</v>
      </c>
      <c r="BF3761">
        <v>3.8791617010000001</v>
      </c>
      <c r="BG3761">
        <v>0.95774647899999998</v>
      </c>
      <c r="BH3761">
        <v>3.71525346</v>
      </c>
      <c r="BI3761" t="s">
        <v>164</v>
      </c>
      <c r="BJ3761" t="s">
        <v>164</v>
      </c>
      <c r="BK3761" t="s">
        <v>4641</v>
      </c>
    </row>
    <row r="3762" spans="1:63" hidden="1" x14ac:dyDescent="0.35">
      <c r="A3762" t="s">
        <v>4625</v>
      </c>
      <c r="B3762" t="s">
        <v>67</v>
      </c>
      <c r="C3762" t="s">
        <v>67</v>
      </c>
      <c r="D3762" t="s">
        <v>67</v>
      </c>
      <c r="E3762" t="s">
        <v>67</v>
      </c>
      <c r="F3762" t="s">
        <v>66</v>
      </c>
      <c r="G3762" t="s">
        <v>67</v>
      </c>
      <c r="H3762" t="s">
        <v>5262</v>
      </c>
      <c r="I3762" t="s">
        <v>67</v>
      </c>
      <c r="J3762" t="s">
        <v>67</v>
      </c>
      <c r="K3762" t="s">
        <v>67</v>
      </c>
      <c r="L3762" t="s">
        <v>67</v>
      </c>
      <c r="M3762" t="s">
        <v>67</v>
      </c>
      <c r="N3762" t="s">
        <v>67</v>
      </c>
      <c r="O3762" t="s">
        <v>74</v>
      </c>
      <c r="P3762" t="s">
        <v>67</v>
      </c>
      <c r="Q3762" t="s">
        <v>76</v>
      </c>
      <c r="R3762" t="s">
        <v>77</v>
      </c>
      <c r="S3762" t="s">
        <v>4851</v>
      </c>
      <c r="T3762" t="s">
        <v>3579</v>
      </c>
      <c r="U3762" t="s">
        <v>67</v>
      </c>
      <c r="V3762" t="s">
        <v>67</v>
      </c>
      <c r="W3762" t="s">
        <v>80</v>
      </c>
      <c r="X3762" t="s">
        <v>67</v>
      </c>
      <c r="Y3762" t="s">
        <v>67</v>
      </c>
      <c r="Z3762" t="s">
        <v>67</v>
      </c>
      <c r="AA3762">
        <v>10</v>
      </c>
      <c r="AB3762">
        <v>10</v>
      </c>
      <c r="AC3762" t="s">
        <v>67</v>
      </c>
      <c r="AD3762">
        <v>433.2</v>
      </c>
      <c r="AE3762">
        <v>13</v>
      </c>
      <c r="AF3762">
        <v>1681.9</v>
      </c>
      <c r="AG3762">
        <v>13</v>
      </c>
      <c r="AH3762">
        <f t="shared" si="116"/>
        <v>1248.7</v>
      </c>
      <c r="AI3762">
        <f t="shared" si="117"/>
        <v>0</v>
      </c>
      <c r="AJ3762" t="s">
        <v>67</v>
      </c>
      <c r="AK3762" t="s">
        <v>67</v>
      </c>
      <c r="AL3762" t="s">
        <v>67</v>
      </c>
      <c r="AM3762" t="s">
        <v>67</v>
      </c>
      <c r="AN3762" t="s">
        <v>67</v>
      </c>
      <c r="AO3762" t="s">
        <v>67</v>
      </c>
      <c r="AP3762" t="s">
        <v>5255</v>
      </c>
      <c r="AQ3762" t="s">
        <v>160</v>
      </c>
      <c r="AR3762" t="s">
        <v>67</v>
      </c>
      <c r="AS3762" t="s">
        <v>67</v>
      </c>
      <c r="AT3762" t="s">
        <v>67</v>
      </c>
      <c r="AU3762">
        <v>27.4</v>
      </c>
      <c r="AV3762">
        <v>0.7</v>
      </c>
      <c r="AW3762">
        <v>36.200000000000003</v>
      </c>
      <c r="AX3762">
        <v>2</v>
      </c>
      <c r="AY3762" t="s">
        <v>67</v>
      </c>
      <c r="AZ3762" t="s">
        <v>67</v>
      </c>
      <c r="BA3762" t="s">
        <v>67</v>
      </c>
      <c r="BB3762">
        <v>0.27851610500000001</v>
      </c>
      <c r="BC3762">
        <v>3.7050800000000002E-4</v>
      </c>
      <c r="BD3762" t="s">
        <v>67</v>
      </c>
      <c r="BE3762" t="s">
        <v>67</v>
      </c>
      <c r="BF3762">
        <v>5.8731960699999997</v>
      </c>
      <c r="BG3762">
        <v>0.95774647899999998</v>
      </c>
      <c r="BH3762">
        <v>5.6250328549999997</v>
      </c>
      <c r="BI3762" t="s">
        <v>164</v>
      </c>
      <c r="BJ3762" t="s">
        <v>164</v>
      </c>
      <c r="BK3762" t="s">
        <v>4641</v>
      </c>
    </row>
    <row r="3763" spans="1:63" hidden="1" x14ac:dyDescent="0.35">
      <c r="A3763" t="s">
        <v>4625</v>
      </c>
      <c r="B3763" t="s">
        <v>67</v>
      </c>
      <c r="C3763" t="s">
        <v>67</v>
      </c>
      <c r="D3763" t="s">
        <v>67</v>
      </c>
      <c r="E3763" t="s">
        <v>67</v>
      </c>
      <c r="F3763" t="s">
        <v>66</v>
      </c>
      <c r="G3763" t="s">
        <v>67</v>
      </c>
      <c r="H3763" t="s">
        <v>5262</v>
      </c>
      <c r="I3763" t="s">
        <v>67</v>
      </c>
      <c r="J3763" t="s">
        <v>67</v>
      </c>
      <c r="K3763" t="s">
        <v>67</v>
      </c>
      <c r="L3763" t="s">
        <v>67</v>
      </c>
      <c r="M3763" t="s">
        <v>67</v>
      </c>
      <c r="N3763" t="s">
        <v>67</v>
      </c>
      <c r="O3763" t="s">
        <v>74</v>
      </c>
      <c r="P3763" t="s">
        <v>67</v>
      </c>
      <c r="Q3763" t="s">
        <v>76</v>
      </c>
      <c r="R3763" t="s">
        <v>77</v>
      </c>
      <c r="S3763" t="s">
        <v>4851</v>
      </c>
      <c r="T3763" t="s">
        <v>3579</v>
      </c>
      <c r="U3763" t="s">
        <v>67</v>
      </c>
      <c r="V3763" t="s">
        <v>67</v>
      </c>
      <c r="W3763" t="s">
        <v>80</v>
      </c>
      <c r="X3763" t="s">
        <v>67</v>
      </c>
      <c r="Y3763" t="s">
        <v>67</v>
      </c>
      <c r="Z3763" t="s">
        <v>67</v>
      </c>
      <c r="AA3763">
        <v>3</v>
      </c>
      <c r="AB3763">
        <v>3</v>
      </c>
      <c r="AC3763" t="s">
        <v>67</v>
      </c>
      <c r="AD3763">
        <v>433.2</v>
      </c>
      <c r="AE3763">
        <v>13</v>
      </c>
      <c r="AF3763">
        <v>1681.9</v>
      </c>
      <c r="AG3763">
        <v>13</v>
      </c>
      <c r="AH3763">
        <f t="shared" si="116"/>
        <v>1248.7</v>
      </c>
      <c r="AI3763">
        <f t="shared" si="117"/>
        <v>0</v>
      </c>
      <c r="AJ3763" t="s">
        <v>67</v>
      </c>
      <c r="AK3763" t="s">
        <v>67</v>
      </c>
      <c r="AL3763" t="s">
        <v>67</v>
      </c>
      <c r="AM3763" t="s">
        <v>67</v>
      </c>
      <c r="AN3763" t="s">
        <v>67</v>
      </c>
      <c r="AO3763" t="s">
        <v>67</v>
      </c>
      <c r="AP3763" t="s">
        <v>5264</v>
      </c>
      <c r="AQ3763" t="s">
        <v>115</v>
      </c>
      <c r="AR3763" t="s">
        <v>67</v>
      </c>
      <c r="AS3763" t="s">
        <v>67</v>
      </c>
      <c r="AT3763" t="s">
        <v>67</v>
      </c>
      <c r="AU3763">
        <v>21</v>
      </c>
      <c r="AV3763">
        <v>3</v>
      </c>
      <c r="AW3763">
        <v>16</v>
      </c>
      <c r="AX3763">
        <v>4</v>
      </c>
      <c r="AY3763" t="s">
        <v>67</v>
      </c>
      <c r="AZ3763" t="s">
        <v>67</v>
      </c>
      <c r="BA3763" t="s">
        <v>67</v>
      </c>
      <c r="BB3763">
        <v>-0.27193371500000002</v>
      </c>
      <c r="BC3763">
        <v>2.7636054E-2</v>
      </c>
      <c r="BD3763" t="s">
        <v>67</v>
      </c>
      <c r="BE3763" t="s">
        <v>67</v>
      </c>
      <c r="BF3763">
        <v>-1.414213562</v>
      </c>
      <c r="BG3763">
        <v>0.8</v>
      </c>
      <c r="BH3763">
        <v>-1.1313708499999999</v>
      </c>
      <c r="BI3763" t="s">
        <v>164</v>
      </c>
      <c r="BJ3763" t="s">
        <v>164</v>
      </c>
      <c r="BK3763" t="s">
        <v>4641</v>
      </c>
    </row>
    <row r="3764" spans="1:63" hidden="1" x14ac:dyDescent="0.35">
      <c r="A3764" t="s">
        <v>4625</v>
      </c>
      <c r="B3764" t="s">
        <v>67</v>
      </c>
      <c r="C3764" t="s">
        <v>67</v>
      </c>
      <c r="D3764" t="s">
        <v>67</v>
      </c>
      <c r="E3764" t="s">
        <v>67</v>
      </c>
      <c r="F3764" t="s">
        <v>66</v>
      </c>
      <c r="G3764" t="s">
        <v>67</v>
      </c>
      <c r="H3764" t="s">
        <v>5265</v>
      </c>
      <c r="I3764" t="s">
        <v>67</v>
      </c>
      <c r="J3764" t="s">
        <v>67</v>
      </c>
      <c r="K3764" t="s">
        <v>67</v>
      </c>
      <c r="L3764" t="s">
        <v>67</v>
      </c>
      <c r="M3764" t="s">
        <v>67</v>
      </c>
      <c r="N3764" t="s">
        <v>67</v>
      </c>
      <c r="O3764" t="s">
        <v>74</v>
      </c>
      <c r="P3764" t="s">
        <v>67</v>
      </c>
      <c r="Q3764" t="s">
        <v>76</v>
      </c>
      <c r="R3764" t="s">
        <v>77</v>
      </c>
      <c r="S3764" t="s">
        <v>4707</v>
      </c>
      <c r="T3764" t="s">
        <v>4778</v>
      </c>
      <c r="U3764" t="s">
        <v>67</v>
      </c>
      <c r="V3764" t="s">
        <v>67</v>
      </c>
      <c r="W3764" t="s">
        <v>80</v>
      </c>
      <c r="X3764" t="s">
        <v>67</v>
      </c>
      <c r="Y3764" t="s">
        <v>67</v>
      </c>
      <c r="Z3764" t="s">
        <v>67</v>
      </c>
      <c r="AA3764">
        <v>21</v>
      </c>
      <c r="AB3764">
        <v>21</v>
      </c>
      <c r="AC3764" t="s">
        <v>67</v>
      </c>
      <c r="AD3764">
        <v>419</v>
      </c>
      <c r="AE3764">
        <v>10.17</v>
      </c>
      <c r="AF3764">
        <v>1145</v>
      </c>
      <c r="AG3764">
        <v>10.34</v>
      </c>
      <c r="AH3764">
        <f t="shared" si="116"/>
        <v>726</v>
      </c>
      <c r="AI3764">
        <f t="shared" si="117"/>
        <v>0.16999999999999993</v>
      </c>
      <c r="AJ3764" t="s">
        <v>67</v>
      </c>
      <c r="AK3764" t="s">
        <v>67</v>
      </c>
      <c r="AL3764" t="s">
        <v>67</v>
      </c>
      <c r="AM3764" t="s">
        <v>67</v>
      </c>
      <c r="AN3764" t="s">
        <v>67</v>
      </c>
      <c r="AO3764" t="s">
        <v>67</v>
      </c>
      <c r="AP3764" t="s">
        <v>4784</v>
      </c>
      <c r="AQ3764" t="s">
        <v>139</v>
      </c>
      <c r="AR3764" t="s">
        <v>67</v>
      </c>
      <c r="AS3764" t="s">
        <v>67</v>
      </c>
      <c r="AT3764" t="s">
        <v>67</v>
      </c>
      <c r="AU3764">
        <v>3.7999999999999999E-2</v>
      </c>
      <c r="AV3764">
        <v>3.0000000000000001E-3</v>
      </c>
      <c r="AW3764">
        <v>3.4000000000000002E-2</v>
      </c>
      <c r="AX3764">
        <v>2.8500000000000001E-3</v>
      </c>
      <c r="AY3764" t="s">
        <v>67</v>
      </c>
      <c r="AZ3764" t="s">
        <v>67</v>
      </c>
      <c r="BA3764" t="s">
        <v>67</v>
      </c>
      <c r="BB3764">
        <v>-0.111225635</v>
      </c>
      <c r="BC3764">
        <v>6.3138400000000003E-4</v>
      </c>
      <c r="BD3764" t="s">
        <v>67</v>
      </c>
      <c r="BE3764" t="s">
        <v>67</v>
      </c>
      <c r="BF3764">
        <v>-1.367072042</v>
      </c>
      <c r="BG3764">
        <v>0.98113207499999999</v>
      </c>
      <c r="BH3764">
        <v>-1.3412782299999999</v>
      </c>
      <c r="BI3764" t="s">
        <v>164</v>
      </c>
      <c r="BJ3764" t="s">
        <v>164</v>
      </c>
      <c r="BK3764" t="s">
        <v>67</v>
      </c>
    </row>
    <row r="3765" spans="1:63" hidden="1" x14ac:dyDescent="0.35">
      <c r="A3765" t="s">
        <v>4625</v>
      </c>
      <c r="B3765" t="s">
        <v>67</v>
      </c>
      <c r="C3765" t="s">
        <v>67</v>
      </c>
      <c r="D3765" t="s">
        <v>67</v>
      </c>
      <c r="E3765" t="s">
        <v>67</v>
      </c>
      <c r="F3765" t="s">
        <v>66</v>
      </c>
      <c r="G3765" t="s">
        <v>67</v>
      </c>
      <c r="H3765" t="s">
        <v>5266</v>
      </c>
      <c r="I3765" t="s">
        <v>67</v>
      </c>
      <c r="J3765" t="s">
        <v>67</v>
      </c>
      <c r="K3765" t="s">
        <v>67</v>
      </c>
      <c r="L3765" t="s">
        <v>67</v>
      </c>
      <c r="M3765" t="s">
        <v>67</v>
      </c>
      <c r="N3765" t="s">
        <v>67</v>
      </c>
      <c r="O3765" t="s">
        <v>74</v>
      </c>
      <c r="P3765" t="s">
        <v>67</v>
      </c>
      <c r="Q3765" t="s">
        <v>76</v>
      </c>
      <c r="R3765" t="s">
        <v>77</v>
      </c>
      <c r="S3765" t="s">
        <v>4825</v>
      </c>
      <c r="T3765" t="s">
        <v>5267</v>
      </c>
      <c r="U3765" t="s">
        <v>67</v>
      </c>
      <c r="V3765" t="s">
        <v>67</v>
      </c>
      <c r="W3765" t="s">
        <v>80</v>
      </c>
      <c r="X3765" t="s">
        <v>67</v>
      </c>
      <c r="Y3765" t="s">
        <v>67</v>
      </c>
      <c r="Z3765" t="s">
        <v>67</v>
      </c>
      <c r="AA3765">
        <v>10</v>
      </c>
      <c r="AB3765">
        <v>10</v>
      </c>
      <c r="AC3765" t="s">
        <v>67</v>
      </c>
      <c r="AD3765">
        <v>450</v>
      </c>
      <c r="AE3765">
        <v>16.100000000000001</v>
      </c>
      <c r="AF3765">
        <v>3150</v>
      </c>
      <c r="AG3765">
        <v>15.9</v>
      </c>
      <c r="AH3765">
        <f t="shared" si="116"/>
        <v>2700</v>
      </c>
      <c r="AI3765">
        <f t="shared" si="117"/>
        <v>-0.20000000000000107</v>
      </c>
      <c r="AJ3765" t="s">
        <v>67</v>
      </c>
      <c r="AK3765" t="s">
        <v>67</v>
      </c>
      <c r="AL3765" t="s">
        <v>67</v>
      </c>
      <c r="AM3765" t="s">
        <v>67</v>
      </c>
      <c r="AN3765" t="s">
        <v>67</v>
      </c>
      <c r="AO3765" t="s">
        <v>67</v>
      </c>
      <c r="AP3765" t="s">
        <v>5268</v>
      </c>
      <c r="AQ3765" t="s">
        <v>157</v>
      </c>
      <c r="AR3765" t="s">
        <v>67</v>
      </c>
      <c r="AS3765" t="s">
        <v>67</v>
      </c>
      <c r="AT3765" t="s">
        <v>67</v>
      </c>
      <c r="AU3765">
        <v>9.1999999999999993</v>
      </c>
      <c r="AV3765">
        <v>5.0596442560000003</v>
      </c>
      <c r="AW3765">
        <v>1.7</v>
      </c>
      <c r="AX3765">
        <v>1.58113883</v>
      </c>
      <c r="AY3765" t="s">
        <v>67</v>
      </c>
      <c r="AZ3765" t="s">
        <v>67</v>
      </c>
      <c r="BA3765" t="s">
        <v>67</v>
      </c>
      <c r="BB3765">
        <v>-1.6885752329999999</v>
      </c>
      <c r="BC3765">
        <v>0.116750937</v>
      </c>
      <c r="BD3765" t="s">
        <v>67</v>
      </c>
      <c r="BE3765" t="s">
        <v>67</v>
      </c>
      <c r="BF3765">
        <v>-2.0008894819999998</v>
      </c>
      <c r="BG3765">
        <v>0.95774647899999998</v>
      </c>
      <c r="BH3765">
        <v>-1.916344856</v>
      </c>
      <c r="BI3765" t="s">
        <v>164</v>
      </c>
      <c r="BJ3765" t="s">
        <v>164</v>
      </c>
      <c r="BK3765" t="s">
        <v>67</v>
      </c>
    </row>
    <row r="3766" spans="1:63" hidden="1" x14ac:dyDescent="0.35">
      <c r="A3766" t="s">
        <v>4625</v>
      </c>
      <c r="B3766" t="s">
        <v>67</v>
      </c>
      <c r="C3766" t="s">
        <v>67</v>
      </c>
      <c r="D3766" t="s">
        <v>67</v>
      </c>
      <c r="E3766" t="s">
        <v>67</v>
      </c>
      <c r="F3766" t="s">
        <v>66</v>
      </c>
      <c r="G3766" t="s">
        <v>67</v>
      </c>
      <c r="H3766" t="s">
        <v>5266</v>
      </c>
      <c r="I3766" t="s">
        <v>67</v>
      </c>
      <c r="J3766" t="s">
        <v>67</v>
      </c>
      <c r="K3766" t="s">
        <v>67</v>
      </c>
      <c r="L3766" t="s">
        <v>67</v>
      </c>
      <c r="M3766" t="s">
        <v>67</v>
      </c>
      <c r="N3766" t="s">
        <v>67</v>
      </c>
      <c r="O3766" t="s">
        <v>74</v>
      </c>
      <c r="P3766" t="s">
        <v>67</v>
      </c>
      <c r="Q3766" t="s">
        <v>76</v>
      </c>
      <c r="R3766" t="s">
        <v>77</v>
      </c>
      <c r="S3766" t="s">
        <v>4825</v>
      </c>
      <c r="T3766" t="s">
        <v>5267</v>
      </c>
      <c r="U3766" t="s">
        <v>67</v>
      </c>
      <c r="V3766" t="s">
        <v>67</v>
      </c>
      <c r="W3766" t="s">
        <v>80</v>
      </c>
      <c r="X3766" t="s">
        <v>67</v>
      </c>
      <c r="Y3766" t="s">
        <v>67</v>
      </c>
      <c r="Z3766" t="s">
        <v>67</v>
      </c>
      <c r="AA3766">
        <v>10</v>
      </c>
      <c r="AB3766">
        <v>10</v>
      </c>
      <c r="AC3766" t="s">
        <v>67</v>
      </c>
      <c r="AD3766">
        <v>450</v>
      </c>
      <c r="AE3766">
        <v>16.100000000000001</v>
      </c>
      <c r="AF3766">
        <v>1193</v>
      </c>
      <c r="AG3766">
        <v>15.7</v>
      </c>
      <c r="AH3766">
        <f t="shared" si="116"/>
        <v>743</v>
      </c>
      <c r="AI3766">
        <f t="shared" si="117"/>
        <v>-0.40000000000000213</v>
      </c>
      <c r="AJ3766" t="s">
        <v>67</v>
      </c>
      <c r="AK3766" t="s">
        <v>67</v>
      </c>
      <c r="AL3766" t="s">
        <v>67</v>
      </c>
      <c r="AM3766" t="s">
        <v>67</v>
      </c>
      <c r="AN3766" t="s">
        <v>67</v>
      </c>
      <c r="AO3766" t="s">
        <v>67</v>
      </c>
      <c r="AP3766" t="s">
        <v>5268</v>
      </c>
      <c r="AQ3766" t="s">
        <v>157</v>
      </c>
      <c r="AR3766" t="s">
        <v>67</v>
      </c>
      <c r="AS3766" t="s">
        <v>67</v>
      </c>
      <c r="AT3766" t="s">
        <v>67</v>
      </c>
      <c r="AU3766">
        <v>9.1999999999999993</v>
      </c>
      <c r="AV3766">
        <v>5.0596442560000003</v>
      </c>
      <c r="AW3766">
        <v>7.3</v>
      </c>
      <c r="AX3766">
        <v>7.9056941500000004</v>
      </c>
      <c r="AY3766" t="s">
        <v>67</v>
      </c>
      <c r="AZ3766" t="s">
        <v>67</v>
      </c>
      <c r="BA3766" t="s">
        <v>67</v>
      </c>
      <c r="BB3766">
        <v>-0.23132913599999999</v>
      </c>
      <c r="BC3766">
        <v>0.14752853899999999</v>
      </c>
      <c r="BD3766" t="s">
        <v>67</v>
      </c>
      <c r="BE3766" t="s">
        <v>67</v>
      </c>
      <c r="BF3766">
        <v>-0.28627316800000002</v>
      </c>
      <c r="BG3766">
        <v>0.95774647899999998</v>
      </c>
      <c r="BH3766">
        <v>-0.27417711900000002</v>
      </c>
      <c r="BI3766" t="s">
        <v>164</v>
      </c>
      <c r="BJ3766" t="s">
        <v>164</v>
      </c>
      <c r="BK3766" t="s">
        <v>67</v>
      </c>
    </row>
    <row r="3767" spans="1:63" hidden="1" x14ac:dyDescent="0.35">
      <c r="A3767" t="s">
        <v>4625</v>
      </c>
      <c r="B3767" t="s">
        <v>67</v>
      </c>
      <c r="C3767" t="s">
        <v>67</v>
      </c>
      <c r="D3767" t="s">
        <v>67</v>
      </c>
      <c r="E3767" t="s">
        <v>67</v>
      </c>
      <c r="F3767" t="s">
        <v>66</v>
      </c>
      <c r="G3767" t="s">
        <v>67</v>
      </c>
      <c r="H3767" t="s">
        <v>5269</v>
      </c>
      <c r="I3767" t="s">
        <v>67</v>
      </c>
      <c r="J3767" t="s">
        <v>67</v>
      </c>
      <c r="K3767" t="s">
        <v>67</v>
      </c>
      <c r="L3767" t="s">
        <v>67</v>
      </c>
      <c r="M3767" t="s">
        <v>67</v>
      </c>
      <c r="N3767" t="s">
        <v>67</v>
      </c>
      <c r="O3767" t="s">
        <v>74</v>
      </c>
      <c r="P3767" t="s">
        <v>67</v>
      </c>
      <c r="Q3767" t="s">
        <v>76</v>
      </c>
      <c r="R3767" t="s">
        <v>77</v>
      </c>
      <c r="S3767" t="s">
        <v>4650</v>
      </c>
      <c r="T3767" t="s">
        <v>5270</v>
      </c>
      <c r="U3767" t="s">
        <v>67</v>
      </c>
      <c r="V3767" t="s">
        <v>67</v>
      </c>
      <c r="W3767" t="s">
        <v>80</v>
      </c>
      <c r="X3767" t="s">
        <v>67</v>
      </c>
      <c r="Y3767" t="s">
        <v>67</v>
      </c>
      <c r="Z3767" t="s">
        <v>67</v>
      </c>
      <c r="AA3767">
        <v>4</v>
      </c>
      <c r="AB3767">
        <v>4</v>
      </c>
      <c r="AC3767" t="s">
        <v>67</v>
      </c>
      <c r="AD3767">
        <v>384.1</v>
      </c>
      <c r="AE3767">
        <v>20</v>
      </c>
      <c r="AF3767">
        <v>1442.1</v>
      </c>
      <c r="AG3767">
        <v>20</v>
      </c>
      <c r="AH3767">
        <f t="shared" si="116"/>
        <v>1058</v>
      </c>
      <c r="AI3767">
        <f t="shared" si="117"/>
        <v>0</v>
      </c>
      <c r="AJ3767" t="s">
        <v>67</v>
      </c>
      <c r="AK3767" t="s">
        <v>67</v>
      </c>
      <c r="AL3767" t="s">
        <v>67</v>
      </c>
      <c r="AM3767" t="s">
        <v>67</v>
      </c>
      <c r="AN3767" t="s">
        <v>67</v>
      </c>
      <c r="AO3767" t="s">
        <v>67</v>
      </c>
      <c r="AP3767" t="s">
        <v>4359</v>
      </c>
      <c r="AQ3767" t="s">
        <v>157</v>
      </c>
      <c r="AR3767" t="s">
        <v>67</v>
      </c>
      <c r="AS3767" t="s">
        <v>67</v>
      </c>
      <c r="AT3767" t="s">
        <v>67</v>
      </c>
      <c r="AU3767">
        <v>84</v>
      </c>
      <c r="AV3767">
        <v>10</v>
      </c>
      <c r="AW3767">
        <v>56</v>
      </c>
      <c r="AX3767">
        <v>1</v>
      </c>
      <c r="AY3767" t="s">
        <v>67</v>
      </c>
      <c r="AZ3767" t="s">
        <v>67</v>
      </c>
      <c r="BA3767" t="s">
        <v>67</v>
      </c>
      <c r="BB3767">
        <v>-0.40546510800000002</v>
      </c>
      <c r="BC3767">
        <v>3.622803E-3</v>
      </c>
      <c r="BD3767" t="s">
        <v>67</v>
      </c>
      <c r="BE3767" t="s">
        <v>67</v>
      </c>
      <c r="BF3767">
        <v>-3.9401462500000002</v>
      </c>
      <c r="BG3767">
        <v>0.869565217</v>
      </c>
      <c r="BH3767">
        <v>-3.4262141310000001</v>
      </c>
      <c r="BI3767" t="s">
        <v>164</v>
      </c>
      <c r="BJ3767" t="s">
        <v>164</v>
      </c>
      <c r="BK3767" t="s">
        <v>67</v>
      </c>
    </row>
    <row r="3768" spans="1:63" hidden="1" x14ac:dyDescent="0.35">
      <c r="A3768" t="s">
        <v>4625</v>
      </c>
      <c r="B3768" t="s">
        <v>67</v>
      </c>
      <c r="C3768" t="s">
        <v>67</v>
      </c>
      <c r="D3768" t="s">
        <v>67</v>
      </c>
      <c r="E3768" t="s">
        <v>67</v>
      </c>
      <c r="F3768" t="s">
        <v>66</v>
      </c>
      <c r="G3768" t="s">
        <v>67</v>
      </c>
      <c r="H3768" t="s">
        <v>5269</v>
      </c>
      <c r="I3768" t="s">
        <v>67</v>
      </c>
      <c r="J3768" t="s">
        <v>67</v>
      </c>
      <c r="K3768" t="s">
        <v>67</v>
      </c>
      <c r="L3768" t="s">
        <v>67</v>
      </c>
      <c r="M3768" t="s">
        <v>67</v>
      </c>
      <c r="N3768" t="s">
        <v>67</v>
      </c>
      <c r="O3768" t="s">
        <v>74</v>
      </c>
      <c r="P3768" t="s">
        <v>67</v>
      </c>
      <c r="Q3768" t="s">
        <v>76</v>
      </c>
      <c r="R3768" t="s">
        <v>77</v>
      </c>
      <c r="S3768" t="s">
        <v>4650</v>
      </c>
      <c r="T3768" t="s">
        <v>5270</v>
      </c>
      <c r="U3768" t="s">
        <v>67</v>
      </c>
      <c r="V3768" t="s">
        <v>67</v>
      </c>
      <c r="W3768" t="s">
        <v>80</v>
      </c>
      <c r="X3768" t="s">
        <v>67</v>
      </c>
      <c r="Y3768" t="s">
        <v>67</v>
      </c>
      <c r="Z3768" t="s">
        <v>67</v>
      </c>
      <c r="AA3768">
        <v>4</v>
      </c>
      <c r="AB3768">
        <v>4</v>
      </c>
      <c r="AC3768" t="s">
        <v>67</v>
      </c>
      <c r="AD3768">
        <v>384.1</v>
      </c>
      <c r="AE3768">
        <v>20</v>
      </c>
      <c r="AF3768">
        <v>1442.1</v>
      </c>
      <c r="AG3768">
        <v>20</v>
      </c>
      <c r="AH3768">
        <f t="shared" si="116"/>
        <v>1058</v>
      </c>
      <c r="AI3768">
        <f t="shared" si="117"/>
        <v>0</v>
      </c>
      <c r="AJ3768" t="s">
        <v>67</v>
      </c>
      <c r="AK3768" t="s">
        <v>67</v>
      </c>
      <c r="AL3768" t="s">
        <v>67</v>
      </c>
      <c r="AM3768" t="s">
        <v>67</v>
      </c>
      <c r="AN3768" t="s">
        <v>67</v>
      </c>
      <c r="AO3768" t="s">
        <v>67</v>
      </c>
      <c r="AP3768" t="s">
        <v>5272</v>
      </c>
      <c r="AQ3768" t="s">
        <v>139</v>
      </c>
      <c r="AR3768" t="s">
        <v>67</v>
      </c>
      <c r="AS3768" t="s">
        <v>67</v>
      </c>
      <c r="AT3768" t="s">
        <v>67</v>
      </c>
      <c r="AU3768">
        <v>124.5</v>
      </c>
      <c r="AV3768">
        <v>3.4</v>
      </c>
      <c r="AW3768">
        <v>116</v>
      </c>
      <c r="AX3768">
        <v>4</v>
      </c>
      <c r="AY3768" t="s">
        <v>67</v>
      </c>
      <c r="AZ3768" t="s">
        <v>67</v>
      </c>
      <c r="BA3768" t="s">
        <v>67</v>
      </c>
      <c r="BB3768">
        <v>-7.0715525000000001E-2</v>
      </c>
      <c r="BC3768">
        <v>4.83714E-4</v>
      </c>
      <c r="BD3768" t="s">
        <v>67</v>
      </c>
      <c r="BE3768" t="s">
        <v>67</v>
      </c>
      <c r="BF3768">
        <v>-2.289782948</v>
      </c>
      <c r="BG3768">
        <v>0.869565217</v>
      </c>
      <c r="BH3768">
        <v>-1.991115607</v>
      </c>
      <c r="BI3768" t="s">
        <v>164</v>
      </c>
      <c r="BJ3768" t="s">
        <v>164</v>
      </c>
      <c r="BK3768" t="s">
        <v>67</v>
      </c>
    </row>
    <row r="3769" spans="1:63" hidden="1" x14ac:dyDescent="0.35">
      <c r="A3769" t="s">
        <v>4625</v>
      </c>
      <c r="B3769" t="s">
        <v>67</v>
      </c>
      <c r="C3769" t="s">
        <v>67</v>
      </c>
      <c r="D3769" t="s">
        <v>67</v>
      </c>
      <c r="E3769" t="s">
        <v>67</v>
      </c>
      <c r="F3769" t="s">
        <v>66</v>
      </c>
      <c r="G3769" t="s">
        <v>67</v>
      </c>
      <c r="H3769" t="s">
        <v>5269</v>
      </c>
      <c r="I3769" t="s">
        <v>67</v>
      </c>
      <c r="J3769" t="s">
        <v>67</v>
      </c>
      <c r="K3769" t="s">
        <v>67</v>
      </c>
      <c r="L3769" t="s">
        <v>67</v>
      </c>
      <c r="M3769" t="s">
        <v>67</v>
      </c>
      <c r="N3769" t="s">
        <v>67</v>
      </c>
      <c r="O3769" t="s">
        <v>74</v>
      </c>
      <c r="P3769" t="s">
        <v>67</v>
      </c>
      <c r="Q3769" t="s">
        <v>76</v>
      </c>
      <c r="R3769" t="s">
        <v>77</v>
      </c>
      <c r="S3769" t="s">
        <v>4650</v>
      </c>
      <c r="T3769" t="s">
        <v>5270</v>
      </c>
      <c r="U3769" t="s">
        <v>67</v>
      </c>
      <c r="V3769" t="s">
        <v>67</v>
      </c>
      <c r="W3769" t="s">
        <v>80</v>
      </c>
      <c r="X3769" t="s">
        <v>67</v>
      </c>
      <c r="Y3769" t="s">
        <v>67</v>
      </c>
      <c r="Z3769" t="s">
        <v>67</v>
      </c>
      <c r="AA3769">
        <v>4</v>
      </c>
      <c r="AB3769">
        <v>4</v>
      </c>
      <c r="AC3769" t="s">
        <v>67</v>
      </c>
      <c r="AD3769">
        <v>384.1</v>
      </c>
      <c r="AE3769">
        <v>20</v>
      </c>
      <c r="AF3769">
        <v>1442.1</v>
      </c>
      <c r="AG3769">
        <v>20</v>
      </c>
      <c r="AH3769">
        <f t="shared" si="116"/>
        <v>1058</v>
      </c>
      <c r="AI3769">
        <f t="shared" si="117"/>
        <v>0</v>
      </c>
      <c r="AJ3769" t="s">
        <v>67</v>
      </c>
      <c r="AK3769" t="s">
        <v>67</v>
      </c>
      <c r="AL3769" t="s">
        <v>67</v>
      </c>
      <c r="AM3769" t="s">
        <v>67</v>
      </c>
      <c r="AN3769" t="s">
        <v>67</v>
      </c>
      <c r="AO3769" t="s">
        <v>67</v>
      </c>
      <c r="AP3769" t="s">
        <v>5271</v>
      </c>
      <c r="AQ3769" t="s">
        <v>160</v>
      </c>
      <c r="AR3769" t="s">
        <v>67</v>
      </c>
      <c r="AS3769" t="s">
        <v>67</v>
      </c>
      <c r="AT3769" t="s">
        <v>67</v>
      </c>
      <c r="AU3769">
        <v>86</v>
      </c>
      <c r="AV3769">
        <v>8</v>
      </c>
      <c r="AW3769">
        <v>50</v>
      </c>
      <c r="AX3769">
        <v>13</v>
      </c>
      <c r="AY3769" t="s">
        <v>67</v>
      </c>
      <c r="AZ3769" t="s">
        <v>67</v>
      </c>
      <c r="BA3769" t="s">
        <v>67</v>
      </c>
      <c r="BB3769">
        <v>-0.54232429100000001</v>
      </c>
      <c r="BC3769">
        <v>1.9063331999999999E-2</v>
      </c>
      <c r="BD3769" t="s">
        <v>67</v>
      </c>
      <c r="BE3769" t="s">
        <v>67</v>
      </c>
      <c r="BF3769">
        <v>-3.3353355929999999</v>
      </c>
      <c r="BG3769">
        <v>0.869565217</v>
      </c>
      <c r="BH3769">
        <v>-2.9002918200000001</v>
      </c>
      <c r="BI3769" t="s">
        <v>164</v>
      </c>
      <c r="BJ3769" t="s">
        <v>164</v>
      </c>
      <c r="BK3769" t="s">
        <v>67</v>
      </c>
    </row>
    <row r="3770" spans="1:63" hidden="1" x14ac:dyDescent="0.35">
      <c r="A3770" t="s">
        <v>4625</v>
      </c>
      <c r="B3770" t="s">
        <v>67</v>
      </c>
      <c r="C3770" t="s">
        <v>67</v>
      </c>
      <c r="D3770" t="s">
        <v>67</v>
      </c>
      <c r="E3770" t="s">
        <v>67</v>
      </c>
      <c r="F3770" t="s">
        <v>66</v>
      </c>
      <c r="G3770" t="s">
        <v>67</v>
      </c>
      <c r="H3770" t="s">
        <v>5273</v>
      </c>
      <c r="I3770" t="s">
        <v>67</v>
      </c>
      <c r="J3770" t="s">
        <v>67</v>
      </c>
      <c r="K3770" t="s">
        <v>67</v>
      </c>
      <c r="L3770" t="s">
        <v>67</v>
      </c>
      <c r="M3770" t="s">
        <v>67</v>
      </c>
      <c r="N3770" t="s">
        <v>67</v>
      </c>
      <c r="O3770" t="s">
        <v>74</v>
      </c>
      <c r="P3770" t="s">
        <v>67</v>
      </c>
      <c r="Q3770" t="s">
        <v>76</v>
      </c>
      <c r="R3770" t="s">
        <v>77</v>
      </c>
      <c r="S3770" t="s">
        <v>4627</v>
      </c>
      <c r="T3770" t="s">
        <v>1677</v>
      </c>
      <c r="U3770" t="s">
        <v>67</v>
      </c>
      <c r="V3770" t="s">
        <v>67</v>
      </c>
      <c r="W3770" t="s">
        <v>80</v>
      </c>
      <c r="X3770" t="s">
        <v>67</v>
      </c>
      <c r="Y3770" t="s">
        <v>67</v>
      </c>
      <c r="Z3770" t="s">
        <v>67</v>
      </c>
      <c r="AA3770">
        <v>3</v>
      </c>
      <c r="AB3770">
        <v>3</v>
      </c>
      <c r="AC3770" t="s">
        <v>67</v>
      </c>
      <c r="AD3770">
        <v>489</v>
      </c>
      <c r="AE3770">
        <v>6.13</v>
      </c>
      <c r="AF3770">
        <v>1026</v>
      </c>
      <c r="AG3770">
        <v>5.96</v>
      </c>
      <c r="AH3770">
        <f t="shared" si="116"/>
        <v>537</v>
      </c>
      <c r="AI3770">
        <f t="shared" si="117"/>
        <v>-0.16999999999999993</v>
      </c>
      <c r="AJ3770" t="s">
        <v>67</v>
      </c>
      <c r="AK3770" t="s">
        <v>67</v>
      </c>
      <c r="AL3770" t="s">
        <v>67</v>
      </c>
      <c r="AM3770" t="s">
        <v>67</v>
      </c>
      <c r="AN3770" t="s">
        <v>67</v>
      </c>
      <c r="AO3770" t="s">
        <v>67</v>
      </c>
      <c r="AP3770" t="s">
        <v>4672</v>
      </c>
      <c r="AQ3770" t="s">
        <v>115</v>
      </c>
      <c r="AR3770" t="s">
        <v>67</v>
      </c>
      <c r="AS3770" t="s">
        <v>67</v>
      </c>
      <c r="AT3770" t="s">
        <v>67</v>
      </c>
      <c r="AU3770">
        <v>0.14000000000000001</v>
      </c>
      <c r="AV3770">
        <v>5.1961524000000002E-2</v>
      </c>
      <c r="AW3770">
        <v>0.1</v>
      </c>
      <c r="AX3770">
        <v>5.1961519999999999E-3</v>
      </c>
      <c r="AY3770" t="s">
        <v>67</v>
      </c>
      <c r="AZ3770" t="s">
        <v>67</v>
      </c>
      <c r="BA3770" t="s">
        <v>67</v>
      </c>
      <c r="BB3770">
        <v>-0.33647223700000001</v>
      </c>
      <c r="BC3770">
        <v>4.6818367E-2</v>
      </c>
      <c r="BD3770" t="s">
        <v>67</v>
      </c>
      <c r="BE3770" t="s">
        <v>67</v>
      </c>
      <c r="BF3770">
        <v>-1.083259285</v>
      </c>
      <c r="BG3770">
        <v>0.8</v>
      </c>
      <c r="BH3770">
        <v>-0.86660742800000001</v>
      </c>
      <c r="BI3770" t="s">
        <v>164</v>
      </c>
      <c r="BJ3770" t="s">
        <v>164</v>
      </c>
      <c r="BK3770" t="s">
        <v>67</v>
      </c>
    </row>
    <row r="3771" spans="1:63" hidden="1" x14ac:dyDescent="0.35">
      <c r="A3771" t="s">
        <v>4625</v>
      </c>
      <c r="B3771" t="s">
        <v>67</v>
      </c>
      <c r="C3771" t="s">
        <v>67</v>
      </c>
      <c r="D3771" t="s">
        <v>67</v>
      </c>
      <c r="E3771" t="s">
        <v>67</v>
      </c>
      <c r="F3771" t="s">
        <v>66</v>
      </c>
      <c r="G3771" t="s">
        <v>67</v>
      </c>
      <c r="H3771" t="s">
        <v>5273</v>
      </c>
      <c r="I3771" t="s">
        <v>67</v>
      </c>
      <c r="J3771" t="s">
        <v>67</v>
      </c>
      <c r="K3771" t="s">
        <v>67</v>
      </c>
      <c r="L3771" t="s">
        <v>67</v>
      </c>
      <c r="M3771" t="s">
        <v>67</v>
      </c>
      <c r="N3771" t="s">
        <v>67</v>
      </c>
      <c r="O3771" t="s">
        <v>74</v>
      </c>
      <c r="P3771" t="s">
        <v>67</v>
      </c>
      <c r="Q3771" t="s">
        <v>76</v>
      </c>
      <c r="R3771" t="s">
        <v>77</v>
      </c>
      <c r="S3771" t="s">
        <v>4627</v>
      </c>
      <c r="T3771" t="s">
        <v>1677</v>
      </c>
      <c r="U3771" t="s">
        <v>67</v>
      </c>
      <c r="V3771" t="s">
        <v>67</v>
      </c>
      <c r="W3771" t="s">
        <v>80</v>
      </c>
      <c r="X3771" t="s">
        <v>67</v>
      </c>
      <c r="Y3771" t="s">
        <v>67</v>
      </c>
      <c r="Z3771" t="s">
        <v>67</v>
      </c>
      <c r="AA3771">
        <v>3</v>
      </c>
      <c r="AB3771">
        <v>3</v>
      </c>
      <c r="AC3771" t="s">
        <v>67</v>
      </c>
      <c r="AD3771">
        <v>489</v>
      </c>
      <c r="AE3771">
        <v>6.13</v>
      </c>
      <c r="AF3771">
        <v>1026</v>
      </c>
      <c r="AG3771">
        <v>5.96</v>
      </c>
      <c r="AH3771">
        <f t="shared" si="116"/>
        <v>537</v>
      </c>
      <c r="AI3771">
        <f t="shared" si="117"/>
        <v>-0.16999999999999993</v>
      </c>
      <c r="AJ3771" t="s">
        <v>67</v>
      </c>
      <c r="AK3771" t="s">
        <v>67</v>
      </c>
      <c r="AL3771" t="s">
        <v>67</v>
      </c>
      <c r="AM3771" t="s">
        <v>67</v>
      </c>
      <c r="AN3771" t="s">
        <v>67</v>
      </c>
      <c r="AO3771" t="s">
        <v>67</v>
      </c>
      <c r="AP3771" t="s">
        <v>4997</v>
      </c>
      <c r="AQ3771" t="s">
        <v>139</v>
      </c>
      <c r="AR3771" t="s">
        <v>67</v>
      </c>
      <c r="AS3771" t="s">
        <v>67</v>
      </c>
      <c r="AT3771" t="s">
        <v>67</v>
      </c>
      <c r="AU3771">
        <v>0.115</v>
      </c>
      <c r="AV3771">
        <v>8.6602539999999992E-3</v>
      </c>
      <c r="AW3771">
        <v>0.115</v>
      </c>
      <c r="AX3771">
        <v>8.6602539999999992E-3</v>
      </c>
      <c r="AY3771" t="s">
        <v>67</v>
      </c>
      <c r="AZ3771" t="s">
        <v>67</v>
      </c>
      <c r="BA3771" t="s">
        <v>67</v>
      </c>
      <c r="BB3771">
        <v>0</v>
      </c>
      <c r="BC3771">
        <v>3.7807180000000002E-3</v>
      </c>
      <c r="BD3771" t="s">
        <v>67</v>
      </c>
      <c r="BE3771" t="s">
        <v>67</v>
      </c>
      <c r="BF3771">
        <v>0</v>
      </c>
      <c r="BG3771">
        <v>0.8</v>
      </c>
      <c r="BH3771">
        <v>0</v>
      </c>
      <c r="BI3771" t="s">
        <v>164</v>
      </c>
      <c r="BJ3771" t="s">
        <v>164</v>
      </c>
      <c r="BK3771" t="s">
        <v>67</v>
      </c>
    </row>
    <row r="3772" spans="1:63" hidden="1" x14ac:dyDescent="0.35">
      <c r="A3772" t="s">
        <v>4625</v>
      </c>
      <c r="B3772" t="s">
        <v>67</v>
      </c>
      <c r="C3772" t="s">
        <v>67</v>
      </c>
      <c r="D3772" t="s">
        <v>67</v>
      </c>
      <c r="E3772" t="s">
        <v>67</v>
      </c>
      <c r="F3772" t="s">
        <v>66</v>
      </c>
      <c r="G3772" t="s">
        <v>67</v>
      </c>
      <c r="H3772" t="s">
        <v>5273</v>
      </c>
      <c r="I3772" t="s">
        <v>67</v>
      </c>
      <c r="J3772" t="s">
        <v>67</v>
      </c>
      <c r="K3772" t="s">
        <v>67</v>
      </c>
      <c r="L3772" t="s">
        <v>67</v>
      </c>
      <c r="M3772" t="s">
        <v>67</v>
      </c>
      <c r="N3772" t="s">
        <v>67</v>
      </c>
      <c r="O3772" t="s">
        <v>74</v>
      </c>
      <c r="P3772" t="s">
        <v>67</v>
      </c>
      <c r="Q3772" t="s">
        <v>76</v>
      </c>
      <c r="R3772" t="s">
        <v>77</v>
      </c>
      <c r="S3772" t="s">
        <v>4627</v>
      </c>
      <c r="T3772" t="s">
        <v>1677</v>
      </c>
      <c r="U3772" t="s">
        <v>67</v>
      </c>
      <c r="V3772" t="s">
        <v>67</v>
      </c>
      <c r="W3772" t="s">
        <v>80</v>
      </c>
      <c r="X3772" t="s">
        <v>67</v>
      </c>
      <c r="Y3772" t="s">
        <v>67</v>
      </c>
      <c r="Z3772" t="s">
        <v>67</v>
      </c>
      <c r="AA3772">
        <v>3</v>
      </c>
      <c r="AB3772">
        <v>3</v>
      </c>
      <c r="AC3772" t="s">
        <v>67</v>
      </c>
      <c r="AD3772">
        <v>489</v>
      </c>
      <c r="AE3772">
        <v>6.13</v>
      </c>
      <c r="AF3772">
        <v>2343</v>
      </c>
      <c r="AG3772">
        <v>6.3</v>
      </c>
      <c r="AH3772">
        <f t="shared" si="116"/>
        <v>1854</v>
      </c>
      <c r="AI3772">
        <f t="shared" si="117"/>
        <v>0.16999999999999993</v>
      </c>
      <c r="AJ3772" t="s">
        <v>67</v>
      </c>
      <c r="AK3772" t="s">
        <v>67</v>
      </c>
      <c r="AL3772" t="s">
        <v>67</v>
      </c>
      <c r="AM3772" t="s">
        <v>67</v>
      </c>
      <c r="AN3772" t="s">
        <v>67</v>
      </c>
      <c r="AO3772" t="s">
        <v>67</v>
      </c>
      <c r="AP3772" t="s">
        <v>4997</v>
      </c>
      <c r="AQ3772" t="s">
        <v>139</v>
      </c>
      <c r="AR3772" t="s">
        <v>67</v>
      </c>
      <c r="AS3772" t="s">
        <v>67</v>
      </c>
      <c r="AT3772" t="s">
        <v>67</v>
      </c>
      <c r="AU3772">
        <v>0.115</v>
      </c>
      <c r="AV3772">
        <v>8.6602539999999992E-3</v>
      </c>
      <c r="AW3772">
        <v>0.11799999999999999</v>
      </c>
      <c r="AX3772">
        <v>8.6602539999999992E-3</v>
      </c>
      <c r="AY3772" t="s">
        <v>67</v>
      </c>
      <c r="AZ3772" t="s">
        <v>67</v>
      </c>
      <c r="BA3772" t="s">
        <v>67</v>
      </c>
      <c r="BB3772">
        <v>2.5752496E-2</v>
      </c>
      <c r="BC3772">
        <v>3.6858199999999998E-3</v>
      </c>
      <c r="BD3772" t="s">
        <v>67</v>
      </c>
      <c r="BE3772" t="s">
        <v>67</v>
      </c>
      <c r="BF3772">
        <v>0.34641016200000002</v>
      </c>
      <c r="BG3772">
        <v>0.8</v>
      </c>
      <c r="BH3772">
        <v>0.277128129</v>
      </c>
      <c r="BI3772" t="s">
        <v>164</v>
      </c>
      <c r="BJ3772" t="s">
        <v>164</v>
      </c>
      <c r="BK3772" t="s">
        <v>67</v>
      </c>
    </row>
    <row r="3773" spans="1:63" hidden="1" x14ac:dyDescent="0.35">
      <c r="A3773" t="s">
        <v>4625</v>
      </c>
      <c r="B3773" t="s">
        <v>67</v>
      </c>
      <c r="C3773" t="s">
        <v>67</v>
      </c>
      <c r="D3773" t="s">
        <v>67</v>
      </c>
      <c r="E3773" t="s">
        <v>67</v>
      </c>
      <c r="F3773" t="s">
        <v>66</v>
      </c>
      <c r="G3773" t="s">
        <v>67</v>
      </c>
      <c r="H3773" t="s">
        <v>5273</v>
      </c>
      <c r="I3773" t="s">
        <v>67</v>
      </c>
      <c r="J3773" t="s">
        <v>67</v>
      </c>
      <c r="K3773" t="s">
        <v>67</v>
      </c>
      <c r="L3773" t="s">
        <v>67</v>
      </c>
      <c r="M3773" t="s">
        <v>67</v>
      </c>
      <c r="N3773" t="s">
        <v>67</v>
      </c>
      <c r="O3773" t="s">
        <v>74</v>
      </c>
      <c r="P3773" t="s">
        <v>67</v>
      </c>
      <c r="Q3773" t="s">
        <v>76</v>
      </c>
      <c r="R3773" t="s">
        <v>77</v>
      </c>
      <c r="S3773" t="s">
        <v>4627</v>
      </c>
      <c r="T3773" t="s">
        <v>1677</v>
      </c>
      <c r="U3773" t="s">
        <v>67</v>
      </c>
      <c r="V3773" t="s">
        <v>67</v>
      </c>
      <c r="W3773" t="s">
        <v>80</v>
      </c>
      <c r="X3773" t="s">
        <v>67</v>
      </c>
      <c r="Y3773" t="s">
        <v>67</v>
      </c>
      <c r="Z3773" t="s">
        <v>67</v>
      </c>
      <c r="AA3773">
        <v>3</v>
      </c>
      <c r="AB3773">
        <v>3</v>
      </c>
      <c r="AC3773" t="s">
        <v>67</v>
      </c>
      <c r="AD3773">
        <v>489</v>
      </c>
      <c r="AE3773">
        <v>6.13</v>
      </c>
      <c r="AF3773">
        <v>2343</v>
      </c>
      <c r="AG3773">
        <v>6.3</v>
      </c>
      <c r="AH3773">
        <f t="shared" si="116"/>
        <v>1854</v>
      </c>
      <c r="AI3773">
        <f t="shared" si="117"/>
        <v>0.16999999999999993</v>
      </c>
      <c r="AJ3773" t="s">
        <v>67</v>
      </c>
      <c r="AK3773" t="s">
        <v>67</v>
      </c>
      <c r="AL3773" t="s">
        <v>67</v>
      </c>
      <c r="AM3773" t="s">
        <v>67</v>
      </c>
      <c r="AN3773" t="s">
        <v>67</v>
      </c>
      <c r="AO3773" t="s">
        <v>67</v>
      </c>
      <c r="AP3773" t="s">
        <v>4672</v>
      </c>
      <c r="AQ3773" t="s">
        <v>115</v>
      </c>
      <c r="AR3773" t="s">
        <v>67</v>
      </c>
      <c r="AS3773" t="s">
        <v>67</v>
      </c>
      <c r="AT3773" t="s">
        <v>67</v>
      </c>
      <c r="AU3773">
        <v>0.14000000000000001</v>
      </c>
      <c r="AV3773">
        <v>5.1961524000000002E-2</v>
      </c>
      <c r="AW3773">
        <v>0.115</v>
      </c>
      <c r="AX3773">
        <v>4.3301270000000003E-2</v>
      </c>
      <c r="AY3773" t="s">
        <v>67</v>
      </c>
      <c r="AZ3773" t="s">
        <v>67</v>
      </c>
      <c r="BA3773" t="s">
        <v>67</v>
      </c>
      <c r="BB3773">
        <v>-0.19671029400000001</v>
      </c>
      <c r="BC3773">
        <v>9.3177346999999994E-2</v>
      </c>
      <c r="BD3773" t="s">
        <v>67</v>
      </c>
      <c r="BE3773" t="s">
        <v>67</v>
      </c>
      <c r="BF3773">
        <v>-0.52270837299999995</v>
      </c>
      <c r="BG3773">
        <v>0.8</v>
      </c>
      <c r="BH3773">
        <v>-0.41816669899999998</v>
      </c>
      <c r="BI3773" t="s">
        <v>164</v>
      </c>
      <c r="BJ3773" t="s">
        <v>164</v>
      </c>
      <c r="BK3773" t="s">
        <v>67</v>
      </c>
    </row>
    <row r="3774" spans="1:63" hidden="1" x14ac:dyDescent="0.35">
      <c r="A3774" t="s">
        <v>4625</v>
      </c>
      <c r="B3774" t="s">
        <v>67</v>
      </c>
      <c r="C3774" t="s">
        <v>67</v>
      </c>
      <c r="D3774" t="s">
        <v>67</v>
      </c>
      <c r="E3774" t="s">
        <v>67</v>
      </c>
      <c r="F3774" t="s">
        <v>66</v>
      </c>
      <c r="G3774" t="s">
        <v>67</v>
      </c>
      <c r="H3774" t="s">
        <v>5273</v>
      </c>
      <c r="I3774" t="s">
        <v>67</v>
      </c>
      <c r="J3774" t="s">
        <v>67</v>
      </c>
      <c r="K3774" t="s">
        <v>67</v>
      </c>
      <c r="L3774" t="s">
        <v>67</v>
      </c>
      <c r="M3774" t="s">
        <v>67</v>
      </c>
      <c r="N3774" t="s">
        <v>67</v>
      </c>
      <c r="O3774" t="s">
        <v>74</v>
      </c>
      <c r="P3774" t="s">
        <v>67</v>
      </c>
      <c r="Q3774" t="s">
        <v>76</v>
      </c>
      <c r="R3774" t="s">
        <v>77</v>
      </c>
      <c r="S3774" t="s">
        <v>4627</v>
      </c>
      <c r="T3774" t="s">
        <v>1677</v>
      </c>
      <c r="U3774" t="s">
        <v>67</v>
      </c>
      <c r="V3774" t="s">
        <v>67</v>
      </c>
      <c r="W3774" t="s">
        <v>80</v>
      </c>
      <c r="X3774" t="s">
        <v>67</v>
      </c>
      <c r="Y3774" t="s">
        <v>67</v>
      </c>
      <c r="Z3774" t="s">
        <v>67</v>
      </c>
      <c r="AA3774">
        <v>3</v>
      </c>
      <c r="AB3774">
        <v>3</v>
      </c>
      <c r="AC3774" t="s">
        <v>67</v>
      </c>
      <c r="AD3774">
        <v>489</v>
      </c>
      <c r="AE3774">
        <v>6.13</v>
      </c>
      <c r="AF3774">
        <v>2343</v>
      </c>
      <c r="AG3774">
        <v>6.3</v>
      </c>
      <c r="AH3774">
        <f t="shared" si="116"/>
        <v>1854</v>
      </c>
      <c r="AI3774">
        <f t="shared" si="117"/>
        <v>0.16999999999999993</v>
      </c>
      <c r="AJ3774" t="s">
        <v>67</v>
      </c>
      <c r="AK3774" t="s">
        <v>67</v>
      </c>
      <c r="AL3774" t="s">
        <v>67</v>
      </c>
      <c r="AM3774" t="s">
        <v>67</v>
      </c>
      <c r="AN3774" t="s">
        <v>67</v>
      </c>
      <c r="AO3774" t="s">
        <v>67</v>
      </c>
      <c r="AP3774" t="s">
        <v>5274</v>
      </c>
      <c r="AQ3774" t="s">
        <v>160</v>
      </c>
      <c r="AR3774" t="s">
        <v>67</v>
      </c>
      <c r="AS3774" t="s">
        <v>67</v>
      </c>
      <c r="AT3774" t="s">
        <v>67</v>
      </c>
      <c r="AU3774">
        <v>45</v>
      </c>
      <c r="AV3774">
        <v>1</v>
      </c>
      <c r="AW3774">
        <v>42</v>
      </c>
      <c r="AX3774">
        <v>2</v>
      </c>
      <c r="AY3774" t="s">
        <v>67</v>
      </c>
      <c r="AZ3774" t="s">
        <v>67</v>
      </c>
      <c r="BA3774" t="s">
        <v>67</v>
      </c>
      <c r="BB3774">
        <v>-6.8992870999999997E-2</v>
      </c>
      <c r="BC3774">
        <v>9.2046700000000001E-4</v>
      </c>
      <c r="BD3774" t="s">
        <v>67</v>
      </c>
      <c r="BE3774" t="s">
        <v>67</v>
      </c>
      <c r="BF3774">
        <v>-1.8973665959999999</v>
      </c>
      <c r="BG3774">
        <v>0.8</v>
      </c>
      <c r="BH3774">
        <v>-1.517893277</v>
      </c>
      <c r="BI3774" t="s">
        <v>164</v>
      </c>
      <c r="BJ3774" t="s">
        <v>164</v>
      </c>
      <c r="BK3774" t="s">
        <v>67</v>
      </c>
    </row>
    <row r="3775" spans="1:63" hidden="1" x14ac:dyDescent="0.35">
      <c r="A3775" t="s">
        <v>4625</v>
      </c>
      <c r="B3775" t="s">
        <v>67</v>
      </c>
      <c r="C3775" t="s">
        <v>67</v>
      </c>
      <c r="D3775" t="s">
        <v>67</v>
      </c>
      <c r="E3775" t="s">
        <v>67</v>
      </c>
      <c r="F3775" t="s">
        <v>66</v>
      </c>
      <c r="G3775" t="s">
        <v>67</v>
      </c>
      <c r="H3775" t="s">
        <v>5273</v>
      </c>
      <c r="I3775" t="s">
        <v>67</v>
      </c>
      <c r="J3775" t="s">
        <v>67</v>
      </c>
      <c r="K3775" t="s">
        <v>67</v>
      </c>
      <c r="L3775" t="s">
        <v>67</v>
      </c>
      <c r="M3775" t="s">
        <v>67</v>
      </c>
      <c r="N3775" t="s">
        <v>67</v>
      </c>
      <c r="O3775" t="s">
        <v>74</v>
      </c>
      <c r="P3775" t="s">
        <v>67</v>
      </c>
      <c r="Q3775" t="s">
        <v>76</v>
      </c>
      <c r="R3775" t="s">
        <v>77</v>
      </c>
      <c r="S3775" t="s">
        <v>4627</v>
      </c>
      <c r="T3775" t="s">
        <v>1677</v>
      </c>
      <c r="U3775" t="s">
        <v>67</v>
      </c>
      <c r="V3775" t="s">
        <v>67</v>
      </c>
      <c r="W3775" t="s">
        <v>80</v>
      </c>
      <c r="X3775" t="s">
        <v>67</v>
      </c>
      <c r="Y3775" t="s">
        <v>67</v>
      </c>
      <c r="Z3775" t="s">
        <v>67</v>
      </c>
      <c r="AA3775">
        <v>3</v>
      </c>
      <c r="AB3775">
        <v>3</v>
      </c>
      <c r="AC3775" t="s">
        <v>67</v>
      </c>
      <c r="AD3775">
        <v>489</v>
      </c>
      <c r="AE3775">
        <v>6.13</v>
      </c>
      <c r="AF3775">
        <v>1026</v>
      </c>
      <c r="AG3775">
        <v>5.96</v>
      </c>
      <c r="AH3775">
        <f t="shared" si="116"/>
        <v>537</v>
      </c>
      <c r="AI3775">
        <f t="shared" si="117"/>
        <v>-0.16999999999999993</v>
      </c>
      <c r="AJ3775" t="s">
        <v>67</v>
      </c>
      <c r="AK3775" t="s">
        <v>67</v>
      </c>
      <c r="AL3775" t="s">
        <v>67</v>
      </c>
      <c r="AM3775" t="s">
        <v>67</v>
      </c>
      <c r="AN3775" t="s">
        <v>67</v>
      </c>
      <c r="AO3775" t="s">
        <v>67</v>
      </c>
      <c r="AP3775" t="s">
        <v>5274</v>
      </c>
      <c r="AQ3775" t="s">
        <v>160</v>
      </c>
      <c r="AR3775" t="s">
        <v>67</v>
      </c>
      <c r="AS3775" t="s">
        <v>67</v>
      </c>
      <c r="AT3775" t="s">
        <v>67</v>
      </c>
      <c r="AU3775">
        <v>45</v>
      </c>
      <c r="AV3775">
        <v>1</v>
      </c>
      <c r="AW3775">
        <v>43</v>
      </c>
      <c r="AX3775">
        <v>4</v>
      </c>
      <c r="AY3775" t="s">
        <v>67</v>
      </c>
      <c r="AZ3775" t="s">
        <v>67</v>
      </c>
      <c r="BA3775" t="s">
        <v>67</v>
      </c>
      <c r="BB3775">
        <v>-4.5462374E-2</v>
      </c>
      <c r="BC3775">
        <v>3.0490510000000001E-3</v>
      </c>
      <c r="BD3775" t="s">
        <v>67</v>
      </c>
      <c r="BE3775" t="s">
        <v>67</v>
      </c>
      <c r="BF3775">
        <v>-0.68599434100000001</v>
      </c>
      <c r="BG3775">
        <v>0.8</v>
      </c>
      <c r="BH3775">
        <v>-0.54879547200000001</v>
      </c>
      <c r="BI3775" t="s">
        <v>164</v>
      </c>
      <c r="BJ3775" t="s">
        <v>164</v>
      </c>
      <c r="BK3775" t="s">
        <v>67</v>
      </c>
    </row>
    <row r="3776" spans="1:63" hidden="1" x14ac:dyDescent="0.35">
      <c r="A3776" t="s">
        <v>4625</v>
      </c>
      <c r="B3776" t="s">
        <v>67</v>
      </c>
      <c r="C3776" t="s">
        <v>67</v>
      </c>
      <c r="D3776" t="s">
        <v>67</v>
      </c>
      <c r="E3776" t="s">
        <v>67</v>
      </c>
      <c r="F3776" t="s">
        <v>66</v>
      </c>
      <c r="G3776" t="s">
        <v>67</v>
      </c>
      <c r="H3776" t="s">
        <v>5273</v>
      </c>
      <c r="I3776" t="s">
        <v>67</v>
      </c>
      <c r="J3776" t="s">
        <v>67</v>
      </c>
      <c r="K3776" t="s">
        <v>67</v>
      </c>
      <c r="L3776" t="s">
        <v>67</v>
      </c>
      <c r="M3776" t="s">
        <v>67</v>
      </c>
      <c r="N3776" t="s">
        <v>67</v>
      </c>
      <c r="O3776" t="s">
        <v>74</v>
      </c>
      <c r="P3776" t="s">
        <v>67</v>
      </c>
      <c r="Q3776" t="s">
        <v>76</v>
      </c>
      <c r="R3776" t="s">
        <v>77</v>
      </c>
      <c r="S3776" t="s">
        <v>4627</v>
      </c>
      <c r="T3776" t="s">
        <v>1677</v>
      </c>
      <c r="U3776" t="s">
        <v>67</v>
      </c>
      <c r="V3776" t="s">
        <v>67</v>
      </c>
      <c r="W3776" t="s">
        <v>80</v>
      </c>
      <c r="X3776" t="s">
        <v>67</v>
      </c>
      <c r="Y3776" t="s">
        <v>67</v>
      </c>
      <c r="Z3776" t="s">
        <v>67</v>
      </c>
      <c r="AA3776">
        <v>3</v>
      </c>
      <c r="AB3776">
        <v>3</v>
      </c>
      <c r="AC3776" t="s">
        <v>67</v>
      </c>
      <c r="AD3776">
        <v>489</v>
      </c>
      <c r="AE3776">
        <v>6.13</v>
      </c>
      <c r="AF3776">
        <v>2343</v>
      </c>
      <c r="AG3776">
        <v>6.3</v>
      </c>
      <c r="AH3776">
        <f t="shared" si="116"/>
        <v>1854</v>
      </c>
      <c r="AI3776">
        <f t="shared" si="117"/>
        <v>0.16999999999999993</v>
      </c>
      <c r="AJ3776" t="s">
        <v>67</v>
      </c>
      <c r="AK3776" t="s">
        <v>67</v>
      </c>
      <c r="AL3776" t="s">
        <v>67</v>
      </c>
      <c r="AM3776" t="s">
        <v>67</v>
      </c>
      <c r="AN3776" t="s">
        <v>67</v>
      </c>
      <c r="AO3776" t="s">
        <v>67</v>
      </c>
      <c r="AP3776" t="s">
        <v>4655</v>
      </c>
      <c r="AQ3776" t="s">
        <v>86</v>
      </c>
      <c r="AR3776" t="s">
        <v>67</v>
      </c>
      <c r="AS3776" t="s">
        <v>67</v>
      </c>
      <c r="AT3776" t="s">
        <v>67</v>
      </c>
      <c r="AU3776">
        <v>81.3</v>
      </c>
      <c r="AV3776">
        <v>2.2999999999999998</v>
      </c>
      <c r="AW3776">
        <v>84.6</v>
      </c>
      <c r="AX3776">
        <v>4</v>
      </c>
      <c r="AY3776" t="s">
        <v>67</v>
      </c>
      <c r="AZ3776" t="s">
        <v>67</v>
      </c>
      <c r="BA3776" t="s">
        <v>67</v>
      </c>
      <c r="BB3776">
        <v>3.9788249999999997E-2</v>
      </c>
      <c r="BC3776">
        <v>1.0119549999999999E-3</v>
      </c>
      <c r="BD3776" t="s">
        <v>67</v>
      </c>
      <c r="BE3776" t="s">
        <v>67</v>
      </c>
      <c r="BF3776">
        <v>1.0114422869999999</v>
      </c>
      <c r="BG3776">
        <v>0.8</v>
      </c>
      <c r="BH3776">
        <v>0.80915382999999996</v>
      </c>
      <c r="BI3776" t="s">
        <v>164</v>
      </c>
      <c r="BJ3776" t="s">
        <v>164</v>
      </c>
      <c r="BK3776" t="s">
        <v>67</v>
      </c>
    </row>
    <row r="3777" spans="1:63" hidden="1" x14ac:dyDescent="0.35">
      <c r="A3777" t="s">
        <v>4625</v>
      </c>
      <c r="B3777" t="s">
        <v>67</v>
      </c>
      <c r="C3777" t="s">
        <v>67</v>
      </c>
      <c r="D3777" t="s">
        <v>67</v>
      </c>
      <c r="E3777" t="s">
        <v>67</v>
      </c>
      <c r="F3777" t="s">
        <v>66</v>
      </c>
      <c r="G3777" t="s">
        <v>67</v>
      </c>
      <c r="H3777" t="s">
        <v>5273</v>
      </c>
      <c r="I3777" t="s">
        <v>67</v>
      </c>
      <c r="J3777" t="s">
        <v>67</v>
      </c>
      <c r="K3777" t="s">
        <v>67</v>
      </c>
      <c r="L3777" t="s">
        <v>67</v>
      </c>
      <c r="M3777" t="s">
        <v>67</v>
      </c>
      <c r="N3777" t="s">
        <v>67</v>
      </c>
      <c r="O3777" t="s">
        <v>74</v>
      </c>
      <c r="P3777" t="s">
        <v>67</v>
      </c>
      <c r="Q3777" t="s">
        <v>76</v>
      </c>
      <c r="R3777" t="s">
        <v>77</v>
      </c>
      <c r="S3777" t="s">
        <v>4627</v>
      </c>
      <c r="T3777" t="s">
        <v>1677</v>
      </c>
      <c r="U3777" t="s">
        <v>67</v>
      </c>
      <c r="V3777" t="s">
        <v>67</v>
      </c>
      <c r="W3777" t="s">
        <v>80</v>
      </c>
      <c r="X3777" t="s">
        <v>67</v>
      </c>
      <c r="Y3777" t="s">
        <v>67</v>
      </c>
      <c r="Z3777" t="s">
        <v>67</v>
      </c>
      <c r="AA3777">
        <v>3</v>
      </c>
      <c r="AB3777">
        <v>3</v>
      </c>
      <c r="AC3777" t="s">
        <v>67</v>
      </c>
      <c r="AD3777">
        <v>489</v>
      </c>
      <c r="AE3777">
        <v>6.13</v>
      </c>
      <c r="AF3777">
        <v>1026</v>
      </c>
      <c r="AG3777">
        <v>5.96</v>
      </c>
      <c r="AH3777">
        <f t="shared" si="116"/>
        <v>537</v>
      </c>
      <c r="AI3777">
        <f t="shared" si="117"/>
        <v>-0.16999999999999993</v>
      </c>
      <c r="AJ3777" t="s">
        <v>67</v>
      </c>
      <c r="AK3777" t="s">
        <v>67</v>
      </c>
      <c r="AL3777" t="s">
        <v>67</v>
      </c>
      <c r="AM3777" t="s">
        <v>67</v>
      </c>
      <c r="AN3777" t="s">
        <v>67</v>
      </c>
      <c r="AO3777" t="s">
        <v>67</v>
      </c>
      <c r="AP3777" t="s">
        <v>4655</v>
      </c>
      <c r="AQ3777" t="s">
        <v>86</v>
      </c>
      <c r="AR3777" t="s">
        <v>67</v>
      </c>
      <c r="AS3777" t="s">
        <v>67</v>
      </c>
      <c r="AT3777" t="s">
        <v>67</v>
      </c>
      <c r="AU3777">
        <v>81.3</v>
      </c>
      <c r="AV3777">
        <v>2.2999999999999998</v>
      </c>
      <c r="AW3777">
        <v>82.5</v>
      </c>
      <c r="AX3777">
        <v>9.5</v>
      </c>
      <c r="AY3777" t="s">
        <v>67</v>
      </c>
      <c r="AZ3777" t="s">
        <v>67</v>
      </c>
      <c r="BA3777" t="s">
        <v>67</v>
      </c>
      <c r="BB3777">
        <v>1.4652277E-2</v>
      </c>
      <c r="BC3777">
        <v>4.6867369999999998E-3</v>
      </c>
      <c r="BD3777" t="s">
        <v>67</v>
      </c>
      <c r="BE3777" t="s">
        <v>67</v>
      </c>
      <c r="BF3777">
        <v>0.17362154899999999</v>
      </c>
      <c r="BG3777">
        <v>0.8</v>
      </c>
      <c r="BH3777">
        <v>0.13889723900000001</v>
      </c>
      <c r="BI3777" t="s">
        <v>164</v>
      </c>
      <c r="BJ3777" t="s">
        <v>164</v>
      </c>
      <c r="BK3777" t="s">
        <v>67</v>
      </c>
    </row>
    <row r="3778" spans="1:63" hidden="1" x14ac:dyDescent="0.35">
      <c r="A3778" t="s">
        <v>4625</v>
      </c>
      <c r="B3778" t="s">
        <v>67</v>
      </c>
      <c r="C3778" t="s">
        <v>67</v>
      </c>
      <c r="D3778" t="s">
        <v>67</v>
      </c>
      <c r="E3778" t="s">
        <v>67</v>
      </c>
      <c r="F3778" t="s">
        <v>66</v>
      </c>
      <c r="G3778" t="s">
        <v>67</v>
      </c>
      <c r="H3778" t="s">
        <v>5275</v>
      </c>
      <c r="I3778" t="s">
        <v>67</v>
      </c>
      <c r="J3778" t="s">
        <v>67</v>
      </c>
      <c r="K3778" t="s">
        <v>67</v>
      </c>
      <c r="L3778" t="s">
        <v>67</v>
      </c>
      <c r="M3778" t="s">
        <v>67</v>
      </c>
      <c r="N3778" t="s">
        <v>67</v>
      </c>
      <c r="O3778" t="s">
        <v>74</v>
      </c>
      <c r="P3778" t="s">
        <v>67</v>
      </c>
      <c r="Q3778" t="s">
        <v>76</v>
      </c>
      <c r="R3778" t="s">
        <v>77</v>
      </c>
      <c r="S3778" t="s">
        <v>4627</v>
      </c>
      <c r="T3778" t="s">
        <v>1677</v>
      </c>
      <c r="U3778" t="s">
        <v>67</v>
      </c>
      <c r="V3778" t="s">
        <v>67</v>
      </c>
      <c r="W3778" t="s">
        <v>80</v>
      </c>
      <c r="X3778" t="s">
        <v>67</v>
      </c>
      <c r="Y3778" t="s">
        <v>67</v>
      </c>
      <c r="Z3778" t="s">
        <v>67</v>
      </c>
      <c r="AA3778">
        <v>5</v>
      </c>
      <c r="AB3778">
        <v>5</v>
      </c>
      <c r="AC3778" t="s">
        <v>67</v>
      </c>
      <c r="AD3778">
        <v>428</v>
      </c>
      <c r="AE3778">
        <v>10</v>
      </c>
      <c r="AF3778">
        <v>3390</v>
      </c>
      <c r="AG3778">
        <v>10</v>
      </c>
      <c r="AH3778">
        <f t="shared" si="116"/>
        <v>2962</v>
      </c>
      <c r="AI3778">
        <f t="shared" si="117"/>
        <v>0</v>
      </c>
      <c r="AJ3778" t="s">
        <v>67</v>
      </c>
      <c r="AK3778" t="s">
        <v>67</v>
      </c>
      <c r="AL3778" t="s">
        <v>67</v>
      </c>
      <c r="AM3778" t="s">
        <v>67</v>
      </c>
      <c r="AN3778" t="s">
        <v>67</v>
      </c>
      <c r="AO3778" t="s">
        <v>67</v>
      </c>
      <c r="AP3778" t="s">
        <v>5276</v>
      </c>
      <c r="AQ3778" t="s">
        <v>86</v>
      </c>
      <c r="AR3778" t="s">
        <v>67</v>
      </c>
      <c r="AS3778" t="s">
        <v>67</v>
      </c>
      <c r="AT3778" t="s">
        <v>67</v>
      </c>
      <c r="AU3778">
        <v>84.5</v>
      </c>
      <c r="AV3778">
        <v>5</v>
      </c>
      <c r="AW3778">
        <v>78.400000000000006</v>
      </c>
      <c r="AX3778">
        <v>6</v>
      </c>
      <c r="AY3778" t="s">
        <v>67</v>
      </c>
      <c r="AZ3778" t="s">
        <v>67</v>
      </c>
      <c r="BA3778" t="s">
        <v>67</v>
      </c>
      <c r="BB3778">
        <v>-7.4927606999999993E-2</v>
      </c>
      <c r="BC3778">
        <v>1.8716430000000001E-3</v>
      </c>
      <c r="BD3778" t="s">
        <v>67</v>
      </c>
      <c r="BE3778" t="s">
        <v>67</v>
      </c>
      <c r="BF3778">
        <v>-1.104536102</v>
      </c>
      <c r="BG3778">
        <v>0.90322580600000002</v>
      </c>
      <c r="BH3778">
        <v>-0.99764551099999998</v>
      </c>
      <c r="BI3778" t="s">
        <v>164</v>
      </c>
      <c r="BJ3778" t="s">
        <v>164</v>
      </c>
      <c r="BK3778" t="s">
        <v>67</v>
      </c>
    </row>
    <row r="3779" spans="1:63" hidden="1" x14ac:dyDescent="0.35">
      <c r="A3779" t="s">
        <v>4625</v>
      </c>
      <c r="B3779" t="s">
        <v>67</v>
      </c>
      <c r="C3779" t="s">
        <v>67</v>
      </c>
      <c r="D3779" t="s">
        <v>67</v>
      </c>
      <c r="E3779" t="s">
        <v>67</v>
      </c>
      <c r="F3779" t="s">
        <v>66</v>
      </c>
      <c r="G3779" t="s">
        <v>67</v>
      </c>
      <c r="H3779" t="s">
        <v>5275</v>
      </c>
      <c r="I3779" t="s">
        <v>67</v>
      </c>
      <c r="J3779" t="s">
        <v>67</v>
      </c>
      <c r="K3779" t="s">
        <v>67</v>
      </c>
      <c r="L3779" t="s">
        <v>67</v>
      </c>
      <c r="M3779" t="s">
        <v>67</v>
      </c>
      <c r="N3779" t="s">
        <v>67</v>
      </c>
      <c r="O3779" t="s">
        <v>74</v>
      </c>
      <c r="P3779" t="s">
        <v>67</v>
      </c>
      <c r="Q3779" t="s">
        <v>76</v>
      </c>
      <c r="R3779" t="s">
        <v>77</v>
      </c>
      <c r="S3779" t="s">
        <v>4627</v>
      </c>
      <c r="T3779" t="s">
        <v>1677</v>
      </c>
      <c r="U3779" t="s">
        <v>67</v>
      </c>
      <c r="V3779" t="s">
        <v>67</v>
      </c>
      <c r="W3779" t="s">
        <v>80</v>
      </c>
      <c r="X3779" t="s">
        <v>67</v>
      </c>
      <c r="Y3779" t="s">
        <v>67</v>
      </c>
      <c r="Z3779" t="s">
        <v>67</v>
      </c>
      <c r="AA3779">
        <v>5</v>
      </c>
      <c r="AB3779">
        <v>5</v>
      </c>
      <c r="AC3779" t="s">
        <v>67</v>
      </c>
      <c r="AD3779">
        <v>428</v>
      </c>
      <c r="AE3779">
        <v>10</v>
      </c>
      <c r="AF3779">
        <v>3390</v>
      </c>
      <c r="AG3779">
        <v>10</v>
      </c>
      <c r="AH3779">
        <f t="shared" ref="AH3779:AH3842" si="118">AF3779-AD3779</f>
        <v>2962</v>
      </c>
      <c r="AI3779">
        <f t="shared" ref="AI3779:AI3842" si="119">AG3779-AE3779</f>
        <v>0</v>
      </c>
      <c r="AJ3779" t="s">
        <v>67</v>
      </c>
      <c r="AK3779" t="s">
        <v>67</v>
      </c>
      <c r="AL3779" t="s">
        <v>67</v>
      </c>
      <c r="AM3779" t="s">
        <v>67</v>
      </c>
      <c r="AN3779" t="s">
        <v>67</v>
      </c>
      <c r="AO3779" t="s">
        <v>67</v>
      </c>
      <c r="AP3779" t="s">
        <v>5277</v>
      </c>
      <c r="AQ3779" t="s">
        <v>86</v>
      </c>
      <c r="AR3779" t="s">
        <v>67</v>
      </c>
      <c r="AS3779" t="s">
        <v>67</v>
      </c>
      <c r="AT3779" t="s">
        <v>67</v>
      </c>
      <c r="AU3779">
        <v>85.3</v>
      </c>
      <c r="AV3779">
        <v>11</v>
      </c>
      <c r="AW3779">
        <v>67.7</v>
      </c>
      <c r="AX3779">
        <v>13</v>
      </c>
      <c r="AY3779" t="s">
        <v>67</v>
      </c>
      <c r="AZ3779" t="s">
        <v>67</v>
      </c>
      <c r="BA3779" t="s">
        <v>67</v>
      </c>
      <c r="BB3779">
        <v>-0.23108827500000001</v>
      </c>
      <c r="BC3779">
        <v>1.0700576999999999E-2</v>
      </c>
      <c r="BD3779" t="s">
        <v>67</v>
      </c>
      <c r="BE3779" t="s">
        <v>67</v>
      </c>
      <c r="BF3779">
        <v>-1.461600445</v>
      </c>
      <c r="BG3779">
        <v>0.90322580600000002</v>
      </c>
      <c r="BH3779">
        <v>-1.3201552409999999</v>
      </c>
      <c r="BI3779" t="s">
        <v>164</v>
      </c>
      <c r="BJ3779" t="s">
        <v>164</v>
      </c>
      <c r="BK3779" t="s">
        <v>67</v>
      </c>
    </row>
    <row r="3780" spans="1:63" hidden="1" x14ac:dyDescent="0.35">
      <c r="A3780" t="s">
        <v>4625</v>
      </c>
      <c r="B3780" t="s">
        <v>67</v>
      </c>
      <c r="C3780" t="s">
        <v>67</v>
      </c>
      <c r="D3780" t="s">
        <v>67</v>
      </c>
      <c r="E3780" t="s">
        <v>67</v>
      </c>
      <c r="F3780" t="s">
        <v>66</v>
      </c>
      <c r="G3780" t="s">
        <v>67</v>
      </c>
      <c r="H3780" t="s">
        <v>5278</v>
      </c>
      <c r="I3780" t="s">
        <v>67</v>
      </c>
      <c r="J3780" t="s">
        <v>67</v>
      </c>
      <c r="K3780" t="s">
        <v>67</v>
      </c>
      <c r="L3780" t="s">
        <v>67</v>
      </c>
      <c r="M3780" t="s">
        <v>67</v>
      </c>
      <c r="N3780" t="s">
        <v>67</v>
      </c>
      <c r="O3780" t="s">
        <v>74</v>
      </c>
      <c r="P3780" t="s">
        <v>67</v>
      </c>
      <c r="Q3780" t="s">
        <v>76</v>
      </c>
      <c r="R3780" t="s">
        <v>77</v>
      </c>
      <c r="S3780" t="s">
        <v>4627</v>
      </c>
      <c r="T3780" t="s">
        <v>1677</v>
      </c>
      <c r="U3780" t="s">
        <v>67</v>
      </c>
      <c r="V3780" t="s">
        <v>67</v>
      </c>
      <c r="W3780" t="s">
        <v>80</v>
      </c>
      <c r="X3780" t="s">
        <v>67</v>
      </c>
      <c r="Y3780" t="s">
        <v>67</v>
      </c>
      <c r="Z3780" t="s">
        <v>67</v>
      </c>
      <c r="AA3780">
        <v>8</v>
      </c>
      <c r="AB3780">
        <v>8</v>
      </c>
      <c r="AC3780" t="s">
        <v>67</v>
      </c>
      <c r="AD3780">
        <v>349</v>
      </c>
      <c r="AE3780">
        <v>4.5</v>
      </c>
      <c r="AF3780">
        <v>3103</v>
      </c>
      <c r="AG3780">
        <v>4.4000000000000004</v>
      </c>
      <c r="AH3780">
        <f t="shared" si="118"/>
        <v>2754</v>
      </c>
      <c r="AI3780">
        <f t="shared" si="119"/>
        <v>-9.9999999999999645E-2</v>
      </c>
      <c r="AJ3780" t="s">
        <v>67</v>
      </c>
      <c r="AK3780" t="s">
        <v>67</v>
      </c>
      <c r="AL3780" t="s">
        <v>67</v>
      </c>
      <c r="AM3780" t="s">
        <v>67</v>
      </c>
      <c r="AN3780" t="s">
        <v>67</v>
      </c>
      <c r="AO3780" t="s">
        <v>67</v>
      </c>
      <c r="AP3780" t="s">
        <v>4997</v>
      </c>
      <c r="AQ3780" t="s">
        <v>139</v>
      </c>
      <c r="AR3780" t="s">
        <v>67</v>
      </c>
      <c r="AS3780" t="s">
        <v>67</v>
      </c>
      <c r="AT3780" t="s">
        <v>67</v>
      </c>
      <c r="AU3780">
        <v>0.17699999999999999</v>
      </c>
      <c r="AV3780">
        <v>1.4142136E-2</v>
      </c>
      <c r="AW3780">
        <v>0.16</v>
      </c>
      <c r="AX3780">
        <v>1.4142136E-2</v>
      </c>
      <c r="AY3780" t="s">
        <v>67</v>
      </c>
      <c r="AZ3780" t="s">
        <v>67</v>
      </c>
      <c r="BA3780" t="s">
        <v>67</v>
      </c>
      <c r="BB3780">
        <v>-0.100975917</v>
      </c>
      <c r="BC3780">
        <v>1.774545E-3</v>
      </c>
      <c r="BD3780" t="s">
        <v>67</v>
      </c>
      <c r="BE3780" t="s">
        <v>67</v>
      </c>
      <c r="BF3780">
        <v>-1.2020815279999999</v>
      </c>
      <c r="BG3780">
        <v>0.94545454500000004</v>
      </c>
      <c r="BH3780">
        <v>-1.1365134450000001</v>
      </c>
      <c r="BI3780" t="s">
        <v>164</v>
      </c>
      <c r="BJ3780" t="s">
        <v>164</v>
      </c>
      <c r="BK3780" t="s">
        <v>67</v>
      </c>
    </row>
    <row r="3781" spans="1:63" hidden="1" x14ac:dyDescent="0.35">
      <c r="A3781" t="s">
        <v>4625</v>
      </c>
      <c r="B3781" t="s">
        <v>67</v>
      </c>
      <c r="C3781" t="s">
        <v>67</v>
      </c>
      <c r="D3781" t="s">
        <v>67</v>
      </c>
      <c r="E3781" t="s">
        <v>67</v>
      </c>
      <c r="F3781" t="s">
        <v>66</v>
      </c>
      <c r="G3781" t="s">
        <v>67</v>
      </c>
      <c r="H3781" t="s">
        <v>5278</v>
      </c>
      <c r="I3781" t="s">
        <v>67</v>
      </c>
      <c r="J3781" t="s">
        <v>67</v>
      </c>
      <c r="K3781" t="s">
        <v>67</v>
      </c>
      <c r="L3781" t="s">
        <v>67</v>
      </c>
      <c r="M3781" t="s">
        <v>67</v>
      </c>
      <c r="N3781" t="s">
        <v>67</v>
      </c>
      <c r="O3781" t="s">
        <v>74</v>
      </c>
      <c r="P3781" t="s">
        <v>67</v>
      </c>
      <c r="Q3781" t="s">
        <v>76</v>
      </c>
      <c r="R3781" t="s">
        <v>77</v>
      </c>
      <c r="S3781" t="s">
        <v>4627</v>
      </c>
      <c r="T3781" t="s">
        <v>1677</v>
      </c>
      <c r="U3781" t="s">
        <v>67</v>
      </c>
      <c r="V3781" t="s">
        <v>67</v>
      </c>
      <c r="W3781" t="s">
        <v>80</v>
      </c>
      <c r="X3781" t="s">
        <v>67</v>
      </c>
      <c r="Y3781" t="s">
        <v>67</v>
      </c>
      <c r="Z3781" t="s">
        <v>67</v>
      </c>
      <c r="AA3781">
        <v>8</v>
      </c>
      <c r="AB3781">
        <v>8</v>
      </c>
      <c r="AC3781" t="s">
        <v>67</v>
      </c>
      <c r="AD3781">
        <v>349</v>
      </c>
      <c r="AE3781">
        <v>4.5</v>
      </c>
      <c r="AF3781">
        <v>3103</v>
      </c>
      <c r="AG3781">
        <v>4.4000000000000004</v>
      </c>
      <c r="AH3781">
        <f t="shared" si="118"/>
        <v>2754</v>
      </c>
      <c r="AI3781">
        <f t="shared" si="119"/>
        <v>-9.9999999999999645E-2</v>
      </c>
      <c r="AJ3781" t="s">
        <v>67</v>
      </c>
      <c r="AK3781" t="s">
        <v>67</v>
      </c>
      <c r="AL3781" t="s">
        <v>67</v>
      </c>
      <c r="AM3781" t="s">
        <v>67</v>
      </c>
      <c r="AN3781" t="s">
        <v>67</v>
      </c>
      <c r="AO3781" t="s">
        <v>67</v>
      </c>
      <c r="AP3781" t="s">
        <v>5282</v>
      </c>
      <c r="AQ3781" t="s">
        <v>115</v>
      </c>
      <c r="AR3781" t="s">
        <v>67</v>
      </c>
      <c r="AS3781" t="s">
        <v>67</v>
      </c>
      <c r="AT3781" t="s">
        <v>67</v>
      </c>
      <c r="AU3781">
        <v>0.68</v>
      </c>
      <c r="AV3781">
        <v>0.62225396700000002</v>
      </c>
      <c r="AW3781">
        <v>1</v>
      </c>
      <c r="AX3781">
        <v>8.4852813999999999E-2</v>
      </c>
      <c r="AY3781" t="s">
        <v>67</v>
      </c>
      <c r="AZ3781" t="s">
        <v>67</v>
      </c>
      <c r="BA3781" t="s">
        <v>67</v>
      </c>
      <c r="BB3781">
        <v>0.385662481</v>
      </c>
      <c r="BC3781">
        <v>0.10557128</v>
      </c>
      <c r="BD3781" t="s">
        <v>67</v>
      </c>
      <c r="BE3781" t="s">
        <v>67</v>
      </c>
      <c r="BF3781">
        <v>0.72060375899999995</v>
      </c>
      <c r="BG3781">
        <v>0.94545454500000004</v>
      </c>
      <c r="BH3781">
        <v>0.68129809900000005</v>
      </c>
      <c r="BI3781" t="s">
        <v>164</v>
      </c>
      <c r="BJ3781" t="s">
        <v>164</v>
      </c>
      <c r="BK3781" t="s">
        <v>67</v>
      </c>
    </row>
    <row r="3782" spans="1:63" hidden="1" x14ac:dyDescent="0.35">
      <c r="A3782" t="s">
        <v>4625</v>
      </c>
      <c r="B3782" t="s">
        <v>67</v>
      </c>
      <c r="C3782" t="s">
        <v>67</v>
      </c>
      <c r="D3782" t="s">
        <v>67</v>
      </c>
      <c r="E3782" t="s">
        <v>67</v>
      </c>
      <c r="F3782" t="s">
        <v>66</v>
      </c>
      <c r="G3782" t="s">
        <v>67</v>
      </c>
      <c r="H3782" t="s">
        <v>5278</v>
      </c>
      <c r="I3782" t="s">
        <v>67</v>
      </c>
      <c r="J3782" t="s">
        <v>67</v>
      </c>
      <c r="K3782" t="s">
        <v>67</v>
      </c>
      <c r="L3782" t="s">
        <v>67</v>
      </c>
      <c r="M3782" t="s">
        <v>67</v>
      </c>
      <c r="N3782" t="s">
        <v>67</v>
      </c>
      <c r="O3782" t="s">
        <v>74</v>
      </c>
      <c r="P3782" t="s">
        <v>67</v>
      </c>
      <c r="Q3782" t="s">
        <v>76</v>
      </c>
      <c r="R3782" t="s">
        <v>77</v>
      </c>
      <c r="S3782" t="s">
        <v>4627</v>
      </c>
      <c r="T3782" t="s">
        <v>1677</v>
      </c>
      <c r="U3782" t="s">
        <v>67</v>
      </c>
      <c r="V3782" t="s">
        <v>67</v>
      </c>
      <c r="W3782" t="s">
        <v>80</v>
      </c>
      <c r="X3782" t="s">
        <v>67</v>
      </c>
      <c r="Y3782" t="s">
        <v>67</v>
      </c>
      <c r="Z3782" t="s">
        <v>67</v>
      </c>
      <c r="AA3782">
        <v>6</v>
      </c>
      <c r="AB3782">
        <v>6</v>
      </c>
      <c r="AC3782" t="s">
        <v>67</v>
      </c>
      <c r="AD3782">
        <v>349</v>
      </c>
      <c r="AE3782">
        <v>4.5</v>
      </c>
      <c r="AF3782">
        <v>3103</v>
      </c>
      <c r="AG3782">
        <v>4.4000000000000004</v>
      </c>
      <c r="AH3782">
        <f t="shared" si="118"/>
        <v>2754</v>
      </c>
      <c r="AI3782">
        <f t="shared" si="119"/>
        <v>-9.9999999999999645E-2</v>
      </c>
      <c r="AJ3782" t="s">
        <v>67</v>
      </c>
      <c r="AK3782" t="s">
        <v>67</v>
      </c>
      <c r="AL3782" t="s">
        <v>67</v>
      </c>
      <c r="AM3782" t="s">
        <v>67</v>
      </c>
      <c r="AN3782" t="s">
        <v>67</v>
      </c>
      <c r="AO3782" t="s">
        <v>67</v>
      </c>
      <c r="AP3782" t="s">
        <v>5279</v>
      </c>
      <c r="AQ3782" t="s">
        <v>160</v>
      </c>
      <c r="AR3782" t="s">
        <v>67</v>
      </c>
      <c r="AS3782" t="s">
        <v>67</v>
      </c>
      <c r="AT3782" t="s">
        <v>67</v>
      </c>
      <c r="AU3782">
        <v>53</v>
      </c>
      <c r="AV3782">
        <v>3</v>
      </c>
      <c r="AW3782">
        <v>65</v>
      </c>
      <c r="AX3782">
        <v>7.5</v>
      </c>
      <c r="AY3782" t="s">
        <v>67</v>
      </c>
      <c r="AZ3782" t="s">
        <v>67</v>
      </c>
      <c r="BA3782" t="s">
        <v>67</v>
      </c>
      <c r="BB3782">
        <v>0.20409535600000001</v>
      </c>
      <c r="BC3782">
        <v>2.7529329999999999E-3</v>
      </c>
      <c r="BD3782" t="s">
        <v>67</v>
      </c>
      <c r="BE3782" t="s">
        <v>67</v>
      </c>
      <c r="BF3782">
        <v>2.1009029259999998</v>
      </c>
      <c r="BG3782">
        <v>0.92307692299999999</v>
      </c>
      <c r="BH3782">
        <v>1.939295008</v>
      </c>
      <c r="BI3782" t="s">
        <v>164</v>
      </c>
      <c r="BJ3782" t="s">
        <v>164</v>
      </c>
      <c r="BK3782" t="s">
        <v>67</v>
      </c>
    </row>
    <row r="3783" spans="1:63" hidden="1" x14ac:dyDescent="0.35">
      <c r="A3783" t="s">
        <v>4625</v>
      </c>
      <c r="B3783" t="s">
        <v>67</v>
      </c>
      <c r="C3783" t="s">
        <v>67</v>
      </c>
      <c r="D3783" t="s">
        <v>67</v>
      </c>
      <c r="E3783" t="s">
        <v>67</v>
      </c>
      <c r="F3783" t="s">
        <v>66</v>
      </c>
      <c r="G3783" t="s">
        <v>67</v>
      </c>
      <c r="H3783" t="s">
        <v>5278</v>
      </c>
      <c r="I3783" t="s">
        <v>67</v>
      </c>
      <c r="J3783" t="s">
        <v>67</v>
      </c>
      <c r="K3783" t="s">
        <v>67</v>
      </c>
      <c r="L3783" t="s">
        <v>67</v>
      </c>
      <c r="M3783" t="s">
        <v>67</v>
      </c>
      <c r="N3783" t="s">
        <v>67</v>
      </c>
      <c r="O3783" t="s">
        <v>74</v>
      </c>
      <c r="P3783" t="s">
        <v>67</v>
      </c>
      <c r="Q3783" t="s">
        <v>76</v>
      </c>
      <c r="R3783" t="s">
        <v>77</v>
      </c>
      <c r="S3783" t="s">
        <v>4627</v>
      </c>
      <c r="T3783" t="s">
        <v>1677</v>
      </c>
      <c r="U3783" t="s">
        <v>67</v>
      </c>
      <c r="V3783" t="s">
        <v>67</v>
      </c>
      <c r="W3783" t="s">
        <v>80</v>
      </c>
      <c r="X3783" t="s">
        <v>67</v>
      </c>
      <c r="Y3783" t="s">
        <v>67</v>
      </c>
      <c r="Z3783" t="s">
        <v>67</v>
      </c>
      <c r="AA3783">
        <v>6</v>
      </c>
      <c r="AB3783">
        <v>6</v>
      </c>
      <c r="AC3783" t="s">
        <v>67</v>
      </c>
      <c r="AD3783">
        <v>349</v>
      </c>
      <c r="AE3783">
        <v>4.5</v>
      </c>
      <c r="AF3783">
        <v>3103</v>
      </c>
      <c r="AG3783">
        <v>4.4000000000000004</v>
      </c>
      <c r="AH3783">
        <f t="shared" si="118"/>
        <v>2754</v>
      </c>
      <c r="AI3783">
        <f t="shared" si="119"/>
        <v>-9.9999999999999645E-2</v>
      </c>
      <c r="AJ3783" t="s">
        <v>67</v>
      </c>
      <c r="AK3783" t="s">
        <v>67</v>
      </c>
      <c r="AL3783" t="s">
        <v>67</v>
      </c>
      <c r="AM3783" t="s">
        <v>67</v>
      </c>
      <c r="AN3783" t="s">
        <v>67</v>
      </c>
      <c r="AO3783" t="s">
        <v>67</v>
      </c>
      <c r="AP3783" t="s">
        <v>5280</v>
      </c>
      <c r="AQ3783" t="s">
        <v>86</v>
      </c>
      <c r="AR3783" t="s">
        <v>67</v>
      </c>
      <c r="AS3783" t="s">
        <v>67</v>
      </c>
      <c r="AT3783" t="s">
        <v>67</v>
      </c>
      <c r="AU3783">
        <v>26</v>
      </c>
      <c r="AV3783">
        <v>12.24744871</v>
      </c>
      <c r="AW3783">
        <v>33</v>
      </c>
      <c r="AX3783">
        <v>11.02270384</v>
      </c>
      <c r="AY3783" t="s">
        <v>67</v>
      </c>
      <c r="AZ3783" t="s">
        <v>67</v>
      </c>
      <c r="BA3783" t="s">
        <v>67</v>
      </c>
      <c r="BB3783">
        <v>0.238411023</v>
      </c>
      <c r="BC3783">
        <v>5.5577290000000001E-2</v>
      </c>
      <c r="BD3783" t="s">
        <v>67</v>
      </c>
      <c r="BE3783" t="s">
        <v>67</v>
      </c>
      <c r="BF3783">
        <v>0.60079750600000004</v>
      </c>
      <c r="BG3783">
        <v>0.92307692299999999</v>
      </c>
      <c r="BH3783">
        <v>0.55458231300000005</v>
      </c>
      <c r="BI3783" t="s">
        <v>164</v>
      </c>
      <c r="BJ3783" t="s">
        <v>164</v>
      </c>
      <c r="BK3783" t="s">
        <v>67</v>
      </c>
    </row>
    <row r="3784" spans="1:63" hidden="1" x14ac:dyDescent="0.35">
      <c r="A3784" t="s">
        <v>4625</v>
      </c>
      <c r="B3784" t="s">
        <v>67</v>
      </c>
      <c r="C3784" t="s">
        <v>67</v>
      </c>
      <c r="D3784" t="s">
        <v>67</v>
      </c>
      <c r="E3784" t="s">
        <v>67</v>
      </c>
      <c r="F3784" t="s">
        <v>66</v>
      </c>
      <c r="G3784" t="s">
        <v>67</v>
      </c>
      <c r="H3784" t="s">
        <v>5278</v>
      </c>
      <c r="I3784" t="s">
        <v>67</v>
      </c>
      <c r="J3784" t="s">
        <v>67</v>
      </c>
      <c r="K3784" t="s">
        <v>67</v>
      </c>
      <c r="L3784" t="s">
        <v>67</v>
      </c>
      <c r="M3784" t="s">
        <v>67</v>
      </c>
      <c r="N3784" t="s">
        <v>67</v>
      </c>
      <c r="O3784" t="s">
        <v>74</v>
      </c>
      <c r="P3784" t="s">
        <v>67</v>
      </c>
      <c r="Q3784" t="s">
        <v>76</v>
      </c>
      <c r="R3784" t="s">
        <v>77</v>
      </c>
      <c r="S3784" t="s">
        <v>4627</v>
      </c>
      <c r="T3784" t="s">
        <v>1677</v>
      </c>
      <c r="U3784" t="s">
        <v>67</v>
      </c>
      <c r="V3784" t="s">
        <v>67</v>
      </c>
      <c r="W3784" t="s">
        <v>80</v>
      </c>
      <c r="X3784" t="s">
        <v>67</v>
      </c>
      <c r="Y3784" t="s">
        <v>67</v>
      </c>
      <c r="Z3784" t="s">
        <v>67</v>
      </c>
      <c r="AA3784">
        <v>6</v>
      </c>
      <c r="AB3784">
        <v>6</v>
      </c>
      <c r="AC3784" t="s">
        <v>67</v>
      </c>
      <c r="AD3784">
        <v>349</v>
      </c>
      <c r="AE3784">
        <v>4.5</v>
      </c>
      <c r="AF3784">
        <v>3103</v>
      </c>
      <c r="AG3784">
        <v>4.4000000000000004</v>
      </c>
      <c r="AH3784">
        <f t="shared" si="118"/>
        <v>2754</v>
      </c>
      <c r="AI3784">
        <f t="shared" si="119"/>
        <v>-9.9999999999999645E-2</v>
      </c>
      <c r="AJ3784" t="s">
        <v>67</v>
      </c>
      <c r="AK3784" t="s">
        <v>67</v>
      </c>
      <c r="AL3784" t="s">
        <v>67</v>
      </c>
      <c r="AM3784" t="s">
        <v>67</v>
      </c>
      <c r="AN3784" t="s">
        <v>67</v>
      </c>
      <c r="AO3784" t="s">
        <v>67</v>
      </c>
      <c r="AP3784" t="s">
        <v>5281</v>
      </c>
      <c r="AQ3784" t="s">
        <v>86</v>
      </c>
      <c r="AR3784" t="s">
        <v>67</v>
      </c>
      <c r="AS3784" t="s">
        <v>67</v>
      </c>
      <c r="AT3784" t="s">
        <v>67</v>
      </c>
      <c r="AU3784">
        <v>34</v>
      </c>
      <c r="AV3784">
        <v>9.7979589709999999</v>
      </c>
      <c r="AW3784">
        <v>30</v>
      </c>
      <c r="AX3784">
        <v>14.69693846</v>
      </c>
      <c r="AY3784" t="s">
        <v>67</v>
      </c>
      <c r="AZ3784" t="s">
        <v>67</v>
      </c>
      <c r="BA3784" t="s">
        <v>67</v>
      </c>
      <c r="BB3784">
        <v>-0.125163143</v>
      </c>
      <c r="BC3784">
        <v>5.3840829999999999E-2</v>
      </c>
      <c r="BD3784" t="s">
        <v>67</v>
      </c>
      <c r="BE3784" t="s">
        <v>67</v>
      </c>
      <c r="BF3784">
        <v>-0.32025630799999999</v>
      </c>
      <c r="BG3784">
        <v>0.92307692299999999</v>
      </c>
      <c r="BH3784">
        <v>-0.295621207</v>
      </c>
      <c r="BI3784" t="s">
        <v>164</v>
      </c>
      <c r="BJ3784" t="s">
        <v>164</v>
      </c>
      <c r="BK3784" t="s">
        <v>67</v>
      </c>
    </row>
    <row r="3785" spans="1:63" hidden="1" x14ac:dyDescent="0.35">
      <c r="A3785" t="s">
        <v>4625</v>
      </c>
      <c r="B3785" t="s">
        <v>67</v>
      </c>
      <c r="C3785" t="s">
        <v>67</v>
      </c>
      <c r="D3785" t="s">
        <v>67</v>
      </c>
      <c r="E3785" t="s">
        <v>67</v>
      </c>
      <c r="F3785" t="s">
        <v>66</v>
      </c>
      <c r="G3785" t="s">
        <v>67</v>
      </c>
      <c r="H3785" t="s">
        <v>5283</v>
      </c>
      <c r="I3785" t="s">
        <v>67</v>
      </c>
      <c r="J3785" t="s">
        <v>67</v>
      </c>
      <c r="K3785" t="s">
        <v>67</v>
      </c>
      <c r="L3785" t="s">
        <v>67</v>
      </c>
      <c r="M3785" t="s">
        <v>67</v>
      </c>
      <c r="N3785" t="s">
        <v>67</v>
      </c>
      <c r="O3785" t="s">
        <v>74</v>
      </c>
      <c r="P3785" t="s">
        <v>67</v>
      </c>
      <c r="Q3785" t="s">
        <v>76</v>
      </c>
      <c r="R3785" t="s">
        <v>109</v>
      </c>
      <c r="S3785" t="s">
        <v>4645</v>
      </c>
      <c r="T3785" t="s">
        <v>5284</v>
      </c>
      <c r="U3785" t="s">
        <v>67</v>
      </c>
      <c r="V3785" t="s">
        <v>67</v>
      </c>
      <c r="W3785" t="s">
        <v>80</v>
      </c>
      <c r="X3785" t="s">
        <v>67</v>
      </c>
      <c r="Y3785" t="s">
        <v>67</v>
      </c>
      <c r="Z3785" t="s">
        <v>67</v>
      </c>
      <c r="AA3785">
        <v>3</v>
      </c>
      <c r="AB3785">
        <v>3</v>
      </c>
      <c r="AC3785" t="s">
        <v>67</v>
      </c>
      <c r="AD3785">
        <v>479</v>
      </c>
      <c r="AE3785">
        <v>28.7</v>
      </c>
      <c r="AF3785">
        <v>738</v>
      </c>
      <c r="AG3785">
        <v>27.9</v>
      </c>
      <c r="AH3785">
        <f t="shared" si="118"/>
        <v>259</v>
      </c>
      <c r="AI3785">
        <f t="shared" si="119"/>
        <v>-0.80000000000000071</v>
      </c>
      <c r="AJ3785" t="s">
        <v>67</v>
      </c>
      <c r="AK3785" t="s">
        <v>67</v>
      </c>
      <c r="AL3785" t="s">
        <v>67</v>
      </c>
      <c r="AM3785" t="s">
        <v>67</v>
      </c>
      <c r="AN3785" t="s">
        <v>67</v>
      </c>
      <c r="AO3785" t="s">
        <v>67</v>
      </c>
      <c r="AP3785" t="s">
        <v>114</v>
      </c>
      <c r="AQ3785" t="s">
        <v>115</v>
      </c>
      <c r="AR3785" t="s">
        <v>67</v>
      </c>
      <c r="AS3785" t="s">
        <v>67</v>
      </c>
      <c r="AT3785" t="s">
        <v>67</v>
      </c>
      <c r="AU3785">
        <v>7.0000000000000001E-3</v>
      </c>
      <c r="AV3785">
        <v>4.4999999999999997E-3</v>
      </c>
      <c r="AW3785">
        <v>4.0000000000000001E-3</v>
      </c>
      <c r="AX3785">
        <v>1.1249999999999999E-3</v>
      </c>
      <c r="AY3785" t="s">
        <v>67</v>
      </c>
      <c r="AZ3785" t="s">
        <v>67</v>
      </c>
      <c r="BA3785" t="s">
        <v>67</v>
      </c>
      <c r="BB3785">
        <v>-0.559615788</v>
      </c>
      <c r="BC3785">
        <v>0.16412229</v>
      </c>
      <c r="BD3785" t="s">
        <v>67</v>
      </c>
      <c r="BE3785" t="s">
        <v>67</v>
      </c>
      <c r="BF3785">
        <v>-0.91465912100000002</v>
      </c>
      <c r="BG3785">
        <v>0.8</v>
      </c>
      <c r="BH3785">
        <v>-0.73172729700000005</v>
      </c>
      <c r="BI3785" t="s">
        <v>164</v>
      </c>
      <c r="BJ3785" t="s">
        <v>164</v>
      </c>
      <c r="BK3785" t="s">
        <v>67</v>
      </c>
    </row>
    <row r="3786" spans="1:63" hidden="1" x14ac:dyDescent="0.35">
      <c r="A3786" t="s">
        <v>4625</v>
      </c>
      <c r="B3786" t="s">
        <v>67</v>
      </c>
      <c r="C3786" t="s">
        <v>67</v>
      </c>
      <c r="D3786" t="s">
        <v>67</v>
      </c>
      <c r="E3786" t="s">
        <v>67</v>
      </c>
      <c r="F3786" t="s">
        <v>66</v>
      </c>
      <c r="G3786" t="s">
        <v>67</v>
      </c>
      <c r="H3786" t="s">
        <v>5283</v>
      </c>
      <c r="I3786" t="s">
        <v>67</v>
      </c>
      <c r="J3786" t="s">
        <v>67</v>
      </c>
      <c r="K3786" t="s">
        <v>67</v>
      </c>
      <c r="L3786" t="s">
        <v>67</v>
      </c>
      <c r="M3786" t="s">
        <v>67</v>
      </c>
      <c r="N3786" t="s">
        <v>67</v>
      </c>
      <c r="O3786" t="s">
        <v>74</v>
      </c>
      <c r="P3786" t="s">
        <v>67</v>
      </c>
      <c r="Q3786" t="s">
        <v>76</v>
      </c>
      <c r="R3786" t="s">
        <v>109</v>
      </c>
      <c r="S3786" t="s">
        <v>4645</v>
      </c>
      <c r="T3786" t="s">
        <v>5284</v>
      </c>
      <c r="U3786" t="s">
        <v>67</v>
      </c>
      <c r="V3786" t="s">
        <v>67</v>
      </c>
      <c r="W3786" t="s">
        <v>1129</v>
      </c>
      <c r="X3786" t="s">
        <v>67</v>
      </c>
      <c r="Y3786" t="s">
        <v>67</v>
      </c>
      <c r="Z3786" t="s">
        <v>67</v>
      </c>
      <c r="AA3786">
        <v>3</v>
      </c>
      <c r="AB3786">
        <v>3</v>
      </c>
      <c r="AC3786" t="s">
        <v>67</v>
      </c>
      <c r="AD3786">
        <v>479</v>
      </c>
      <c r="AE3786">
        <v>28</v>
      </c>
      <c r="AF3786">
        <v>790</v>
      </c>
      <c r="AG3786">
        <v>31</v>
      </c>
      <c r="AH3786">
        <f t="shared" si="118"/>
        <v>311</v>
      </c>
      <c r="AI3786">
        <f t="shared" si="119"/>
        <v>3</v>
      </c>
      <c r="AJ3786" t="s">
        <v>67</v>
      </c>
      <c r="AK3786" t="s">
        <v>67</v>
      </c>
      <c r="AL3786" t="s">
        <v>67</v>
      </c>
      <c r="AM3786" t="s">
        <v>67</v>
      </c>
      <c r="AN3786" t="s">
        <v>67</v>
      </c>
      <c r="AO3786" t="s">
        <v>67</v>
      </c>
      <c r="AP3786" t="s">
        <v>114</v>
      </c>
      <c r="AQ3786" t="s">
        <v>115</v>
      </c>
      <c r="AR3786" t="s">
        <v>67</v>
      </c>
      <c r="AS3786" t="s">
        <v>67</v>
      </c>
      <c r="AT3786" t="s">
        <v>67</v>
      </c>
      <c r="AU3786">
        <v>6.0000000000000001E-3</v>
      </c>
      <c r="AV3786">
        <v>9.6499970000000004E-3</v>
      </c>
      <c r="AW3786">
        <v>4.0000000000000001E-3</v>
      </c>
      <c r="AX3786">
        <v>2.4743579999999999E-3</v>
      </c>
      <c r="AY3786" t="s">
        <v>67</v>
      </c>
      <c r="AZ3786" t="s">
        <v>67</v>
      </c>
      <c r="BA3786" t="s">
        <v>67</v>
      </c>
      <c r="BB3786">
        <v>-0.40546510800000002</v>
      </c>
      <c r="BC3786">
        <v>0.989795918</v>
      </c>
      <c r="BD3786" t="s">
        <v>67</v>
      </c>
      <c r="BE3786" t="s">
        <v>67</v>
      </c>
      <c r="BF3786">
        <v>-0.28391667399999998</v>
      </c>
      <c r="BG3786">
        <v>0.8</v>
      </c>
      <c r="BH3786">
        <v>-0.22713333899999999</v>
      </c>
      <c r="BI3786" t="s">
        <v>164</v>
      </c>
      <c r="BJ3786" t="s">
        <v>164</v>
      </c>
      <c r="BK3786" t="s">
        <v>67</v>
      </c>
    </row>
    <row r="3787" spans="1:63" hidden="1" x14ac:dyDescent="0.35">
      <c r="A3787" t="s">
        <v>4625</v>
      </c>
      <c r="B3787" t="s">
        <v>67</v>
      </c>
      <c r="C3787" t="s">
        <v>67</v>
      </c>
      <c r="D3787" t="s">
        <v>67</v>
      </c>
      <c r="E3787" t="s">
        <v>67</v>
      </c>
      <c r="F3787" t="s">
        <v>66</v>
      </c>
      <c r="G3787" t="s">
        <v>67</v>
      </c>
      <c r="H3787" t="s">
        <v>5283</v>
      </c>
      <c r="I3787" t="s">
        <v>67</v>
      </c>
      <c r="J3787" t="s">
        <v>67</v>
      </c>
      <c r="K3787" t="s">
        <v>67</v>
      </c>
      <c r="L3787" t="s">
        <v>67</v>
      </c>
      <c r="M3787" t="s">
        <v>67</v>
      </c>
      <c r="N3787" t="s">
        <v>67</v>
      </c>
      <c r="O3787" t="s">
        <v>74</v>
      </c>
      <c r="P3787" t="s">
        <v>67</v>
      </c>
      <c r="Q3787" t="s">
        <v>76</v>
      </c>
      <c r="R3787" t="s">
        <v>109</v>
      </c>
      <c r="S3787" t="s">
        <v>4645</v>
      </c>
      <c r="T3787" t="s">
        <v>5284</v>
      </c>
      <c r="U3787" t="s">
        <v>67</v>
      </c>
      <c r="V3787" t="s">
        <v>67</v>
      </c>
      <c r="W3787" t="s">
        <v>904</v>
      </c>
      <c r="X3787" t="s">
        <v>67</v>
      </c>
      <c r="Y3787" t="s">
        <v>67</v>
      </c>
      <c r="Z3787" t="s">
        <v>67</v>
      </c>
      <c r="AA3787">
        <v>3</v>
      </c>
      <c r="AB3787">
        <v>3</v>
      </c>
      <c r="AC3787" t="s">
        <v>67</v>
      </c>
      <c r="AD3787">
        <v>479</v>
      </c>
      <c r="AE3787">
        <v>28</v>
      </c>
      <c r="AF3787">
        <v>499</v>
      </c>
      <c r="AG3787">
        <v>31</v>
      </c>
      <c r="AH3787">
        <f t="shared" si="118"/>
        <v>20</v>
      </c>
      <c r="AI3787">
        <f t="shared" si="119"/>
        <v>3</v>
      </c>
      <c r="AJ3787" t="s">
        <v>67</v>
      </c>
      <c r="AK3787" t="s">
        <v>67</v>
      </c>
      <c r="AL3787" t="s">
        <v>67</v>
      </c>
      <c r="AM3787" t="s">
        <v>67</v>
      </c>
      <c r="AN3787" t="s">
        <v>67</v>
      </c>
      <c r="AO3787" t="s">
        <v>67</v>
      </c>
      <c r="AP3787" t="s">
        <v>114</v>
      </c>
      <c r="AQ3787" t="s">
        <v>115</v>
      </c>
      <c r="AR3787" t="s">
        <v>67</v>
      </c>
      <c r="AS3787" t="s">
        <v>67</v>
      </c>
      <c r="AT3787" t="s">
        <v>67</v>
      </c>
      <c r="AU3787">
        <v>6.0000000000000001E-3</v>
      </c>
      <c r="AV3787">
        <v>9.6499970000000004E-3</v>
      </c>
      <c r="AW3787">
        <v>4.0000000000000001E-3</v>
      </c>
      <c r="AX3787">
        <v>2.721794E-3</v>
      </c>
      <c r="AY3787" t="s">
        <v>67</v>
      </c>
      <c r="AZ3787" t="s">
        <v>67</v>
      </c>
      <c r="BA3787" t="s">
        <v>67</v>
      </c>
      <c r="BB3787">
        <v>-0.40546510800000002</v>
      </c>
      <c r="BC3787">
        <v>1.0165816329999999</v>
      </c>
      <c r="BD3787" t="s">
        <v>67</v>
      </c>
      <c r="BE3787" t="s">
        <v>67</v>
      </c>
      <c r="BF3787">
        <v>-0.28209528699999997</v>
      </c>
      <c r="BG3787">
        <v>0.8</v>
      </c>
      <c r="BH3787">
        <v>-0.22567622900000001</v>
      </c>
      <c r="BI3787" t="s">
        <v>164</v>
      </c>
      <c r="BJ3787" t="s">
        <v>164</v>
      </c>
      <c r="BK3787" t="s">
        <v>67</v>
      </c>
    </row>
    <row r="3788" spans="1:63" hidden="1" x14ac:dyDescent="0.35">
      <c r="A3788" t="s">
        <v>4625</v>
      </c>
      <c r="B3788" t="s">
        <v>67</v>
      </c>
      <c r="C3788" t="s">
        <v>67</v>
      </c>
      <c r="D3788" t="s">
        <v>67</v>
      </c>
      <c r="E3788" t="s">
        <v>67</v>
      </c>
      <c r="F3788" t="s">
        <v>66</v>
      </c>
      <c r="G3788" t="s">
        <v>67</v>
      </c>
      <c r="H3788" t="s">
        <v>5283</v>
      </c>
      <c r="I3788" t="s">
        <v>67</v>
      </c>
      <c r="J3788" t="s">
        <v>67</v>
      </c>
      <c r="K3788" t="s">
        <v>67</v>
      </c>
      <c r="L3788" t="s">
        <v>67</v>
      </c>
      <c r="M3788" t="s">
        <v>67</v>
      </c>
      <c r="N3788" t="s">
        <v>67</v>
      </c>
      <c r="O3788" t="s">
        <v>74</v>
      </c>
      <c r="P3788" t="s">
        <v>67</v>
      </c>
      <c r="Q3788" t="s">
        <v>76</v>
      </c>
      <c r="R3788" t="s">
        <v>109</v>
      </c>
      <c r="S3788" t="s">
        <v>4645</v>
      </c>
      <c r="T3788" t="s">
        <v>1253</v>
      </c>
      <c r="U3788" t="s">
        <v>67</v>
      </c>
      <c r="V3788" t="s">
        <v>67</v>
      </c>
      <c r="W3788" t="s">
        <v>80</v>
      </c>
      <c r="X3788" t="s">
        <v>67</v>
      </c>
      <c r="Y3788" t="s">
        <v>67</v>
      </c>
      <c r="Z3788" t="s">
        <v>67</v>
      </c>
      <c r="AA3788">
        <v>3</v>
      </c>
      <c r="AB3788">
        <v>3</v>
      </c>
      <c r="AC3788" t="s">
        <v>67</v>
      </c>
      <c r="AD3788">
        <v>479</v>
      </c>
      <c r="AE3788">
        <v>28.7</v>
      </c>
      <c r="AF3788">
        <v>738</v>
      </c>
      <c r="AG3788">
        <v>27.9</v>
      </c>
      <c r="AH3788">
        <f t="shared" si="118"/>
        <v>259</v>
      </c>
      <c r="AI3788">
        <f t="shared" si="119"/>
        <v>-0.80000000000000071</v>
      </c>
      <c r="AJ3788" t="s">
        <v>67</v>
      </c>
      <c r="AK3788" t="s">
        <v>67</v>
      </c>
      <c r="AL3788" t="s">
        <v>67</v>
      </c>
      <c r="AM3788" t="s">
        <v>67</v>
      </c>
      <c r="AN3788" t="s">
        <v>67</v>
      </c>
      <c r="AO3788" t="s">
        <v>67</v>
      </c>
      <c r="AP3788" t="s">
        <v>114</v>
      </c>
      <c r="AQ3788" t="s">
        <v>115</v>
      </c>
      <c r="AR3788" t="s">
        <v>67</v>
      </c>
      <c r="AS3788" t="s">
        <v>67</v>
      </c>
      <c r="AT3788" t="s">
        <v>67</v>
      </c>
      <c r="AU3788">
        <v>1.7999999999999999E-2</v>
      </c>
      <c r="AV3788">
        <v>5.2500000000000003E-3</v>
      </c>
      <c r="AW3788">
        <v>0.02</v>
      </c>
      <c r="AX3788">
        <v>3.7499999999999999E-3</v>
      </c>
      <c r="AY3788" t="s">
        <v>67</v>
      </c>
      <c r="AZ3788" t="s">
        <v>67</v>
      </c>
      <c r="BA3788" t="s">
        <v>67</v>
      </c>
      <c r="BB3788">
        <v>0.105360516</v>
      </c>
      <c r="BC3788">
        <v>4.0075231000000003E-2</v>
      </c>
      <c r="BD3788" t="s">
        <v>67</v>
      </c>
      <c r="BE3788" t="s">
        <v>67</v>
      </c>
      <c r="BF3788">
        <v>0.43839729900000002</v>
      </c>
      <c r="BG3788">
        <v>0.8</v>
      </c>
      <c r="BH3788">
        <v>0.35071784</v>
      </c>
      <c r="BI3788" t="s">
        <v>164</v>
      </c>
      <c r="BJ3788" t="s">
        <v>164</v>
      </c>
      <c r="BK3788" t="s">
        <v>67</v>
      </c>
    </row>
    <row r="3789" spans="1:63" hidden="1" x14ac:dyDescent="0.35">
      <c r="A3789" t="s">
        <v>4625</v>
      </c>
      <c r="B3789" t="s">
        <v>67</v>
      </c>
      <c r="C3789" t="s">
        <v>67</v>
      </c>
      <c r="D3789" t="s">
        <v>67</v>
      </c>
      <c r="E3789" t="s">
        <v>67</v>
      </c>
      <c r="F3789" t="s">
        <v>66</v>
      </c>
      <c r="G3789" t="s">
        <v>67</v>
      </c>
      <c r="H3789" t="s">
        <v>5283</v>
      </c>
      <c r="I3789" t="s">
        <v>67</v>
      </c>
      <c r="J3789" t="s">
        <v>67</v>
      </c>
      <c r="K3789" t="s">
        <v>67</v>
      </c>
      <c r="L3789" t="s">
        <v>67</v>
      </c>
      <c r="M3789" t="s">
        <v>67</v>
      </c>
      <c r="N3789" t="s">
        <v>67</v>
      </c>
      <c r="O3789" t="s">
        <v>74</v>
      </c>
      <c r="P3789" t="s">
        <v>67</v>
      </c>
      <c r="Q3789" t="s">
        <v>76</v>
      </c>
      <c r="R3789" t="s">
        <v>109</v>
      </c>
      <c r="S3789" t="s">
        <v>4645</v>
      </c>
      <c r="T3789" t="s">
        <v>5284</v>
      </c>
      <c r="U3789" t="s">
        <v>67</v>
      </c>
      <c r="V3789" t="s">
        <v>67</v>
      </c>
      <c r="W3789" t="s">
        <v>80</v>
      </c>
      <c r="X3789" t="s">
        <v>67</v>
      </c>
      <c r="Y3789" t="s">
        <v>67</v>
      </c>
      <c r="Z3789" t="s">
        <v>67</v>
      </c>
      <c r="AA3789">
        <v>3</v>
      </c>
      <c r="AB3789">
        <v>3</v>
      </c>
      <c r="AC3789" t="s">
        <v>67</v>
      </c>
      <c r="AD3789">
        <v>479</v>
      </c>
      <c r="AE3789">
        <v>28.7</v>
      </c>
      <c r="AF3789">
        <v>738</v>
      </c>
      <c r="AG3789">
        <v>27.9</v>
      </c>
      <c r="AH3789">
        <f t="shared" si="118"/>
        <v>259</v>
      </c>
      <c r="AI3789">
        <f t="shared" si="119"/>
        <v>-0.80000000000000071</v>
      </c>
      <c r="AJ3789" t="s">
        <v>67</v>
      </c>
      <c r="AK3789" t="s">
        <v>67</v>
      </c>
      <c r="AL3789" t="s">
        <v>67</v>
      </c>
      <c r="AM3789" t="s">
        <v>67</v>
      </c>
      <c r="AN3789" t="s">
        <v>67</v>
      </c>
      <c r="AO3789" t="s">
        <v>67</v>
      </c>
      <c r="AP3789" t="s">
        <v>5285</v>
      </c>
      <c r="AQ3789" t="s">
        <v>115</v>
      </c>
      <c r="AR3789" t="s">
        <v>67</v>
      </c>
      <c r="AS3789" t="s">
        <v>67</v>
      </c>
      <c r="AT3789" t="s">
        <v>67</v>
      </c>
      <c r="AU3789">
        <v>0.05</v>
      </c>
      <c r="AV3789">
        <v>2.4750000000000001E-2</v>
      </c>
      <c r="AW3789">
        <v>3.2000000000000001E-2</v>
      </c>
      <c r="AX3789">
        <v>4.4999999999999997E-3</v>
      </c>
      <c r="AY3789" t="s">
        <v>67</v>
      </c>
      <c r="AZ3789" t="s">
        <v>67</v>
      </c>
      <c r="BA3789" t="s">
        <v>67</v>
      </c>
      <c r="BB3789">
        <v>-0.44628710300000002</v>
      </c>
      <c r="BC3789">
        <v>8.8266796999999994E-2</v>
      </c>
      <c r="BD3789" t="s">
        <v>67</v>
      </c>
      <c r="BE3789" t="s">
        <v>67</v>
      </c>
      <c r="BF3789">
        <v>-1.011928851</v>
      </c>
      <c r="BG3789">
        <v>0.8</v>
      </c>
      <c r="BH3789">
        <v>-0.80954308100000005</v>
      </c>
      <c r="BI3789" t="s">
        <v>164</v>
      </c>
      <c r="BJ3789" t="s">
        <v>164</v>
      </c>
      <c r="BK3789" t="s">
        <v>67</v>
      </c>
    </row>
    <row r="3790" spans="1:63" hidden="1" x14ac:dyDescent="0.35">
      <c r="A3790" t="s">
        <v>4625</v>
      </c>
      <c r="B3790" t="s">
        <v>67</v>
      </c>
      <c r="C3790" t="s">
        <v>67</v>
      </c>
      <c r="D3790" t="s">
        <v>67</v>
      </c>
      <c r="E3790" t="s">
        <v>67</v>
      </c>
      <c r="F3790" t="s">
        <v>66</v>
      </c>
      <c r="G3790" t="s">
        <v>67</v>
      </c>
      <c r="H3790" t="s">
        <v>5283</v>
      </c>
      <c r="I3790" t="s">
        <v>67</v>
      </c>
      <c r="J3790" t="s">
        <v>67</v>
      </c>
      <c r="K3790" t="s">
        <v>67</v>
      </c>
      <c r="L3790" t="s">
        <v>67</v>
      </c>
      <c r="M3790" t="s">
        <v>67</v>
      </c>
      <c r="N3790" t="s">
        <v>67</v>
      </c>
      <c r="O3790" t="s">
        <v>74</v>
      </c>
      <c r="P3790" t="s">
        <v>67</v>
      </c>
      <c r="Q3790" t="s">
        <v>76</v>
      </c>
      <c r="R3790" t="s">
        <v>109</v>
      </c>
      <c r="S3790" t="s">
        <v>4645</v>
      </c>
      <c r="T3790" t="s">
        <v>1253</v>
      </c>
      <c r="U3790" t="s">
        <v>67</v>
      </c>
      <c r="V3790" t="s">
        <v>67</v>
      </c>
      <c r="W3790" t="s">
        <v>1129</v>
      </c>
      <c r="X3790" t="s">
        <v>67</v>
      </c>
      <c r="Y3790" t="s">
        <v>67</v>
      </c>
      <c r="Z3790" t="s">
        <v>67</v>
      </c>
      <c r="AA3790">
        <v>3</v>
      </c>
      <c r="AB3790">
        <v>3</v>
      </c>
      <c r="AC3790" t="s">
        <v>67</v>
      </c>
      <c r="AD3790">
        <v>479</v>
      </c>
      <c r="AE3790">
        <v>28</v>
      </c>
      <c r="AF3790">
        <v>790</v>
      </c>
      <c r="AG3790">
        <v>31</v>
      </c>
      <c r="AH3790">
        <f t="shared" si="118"/>
        <v>311</v>
      </c>
      <c r="AI3790">
        <f t="shared" si="119"/>
        <v>3</v>
      </c>
      <c r="AJ3790" t="s">
        <v>67</v>
      </c>
      <c r="AK3790" t="s">
        <v>67</v>
      </c>
      <c r="AL3790" t="s">
        <v>67</v>
      </c>
      <c r="AM3790" t="s">
        <v>67</v>
      </c>
      <c r="AN3790" t="s">
        <v>67</v>
      </c>
      <c r="AO3790" t="s">
        <v>67</v>
      </c>
      <c r="AP3790" t="s">
        <v>114</v>
      </c>
      <c r="AQ3790" t="s">
        <v>115</v>
      </c>
      <c r="AR3790" t="s">
        <v>67</v>
      </c>
      <c r="AS3790" t="s">
        <v>67</v>
      </c>
      <c r="AT3790" t="s">
        <v>67</v>
      </c>
      <c r="AU3790">
        <v>1.6E-2</v>
      </c>
      <c r="AV3790">
        <v>1.1876919999999999E-2</v>
      </c>
      <c r="AW3790">
        <v>8.9999999999999993E-3</v>
      </c>
      <c r="AX3790">
        <v>8.9076899999999994E-3</v>
      </c>
      <c r="AY3790" t="s">
        <v>67</v>
      </c>
      <c r="AZ3790" t="s">
        <v>67</v>
      </c>
      <c r="BA3790" t="s">
        <v>67</v>
      </c>
      <c r="BB3790">
        <v>-0.57536414499999999</v>
      </c>
      <c r="BC3790">
        <v>0.510204082</v>
      </c>
      <c r="BD3790" t="s">
        <v>67</v>
      </c>
      <c r="BE3790" t="s">
        <v>67</v>
      </c>
      <c r="BF3790">
        <v>-0.666805541</v>
      </c>
      <c r="BG3790">
        <v>0.8</v>
      </c>
      <c r="BH3790">
        <v>-0.533444433</v>
      </c>
      <c r="BI3790" t="s">
        <v>164</v>
      </c>
      <c r="BJ3790" t="s">
        <v>164</v>
      </c>
      <c r="BK3790" t="s">
        <v>67</v>
      </c>
    </row>
    <row r="3791" spans="1:63" hidden="1" x14ac:dyDescent="0.35">
      <c r="A3791" t="s">
        <v>4625</v>
      </c>
      <c r="B3791" t="s">
        <v>67</v>
      </c>
      <c r="C3791" t="s">
        <v>67</v>
      </c>
      <c r="D3791" t="s">
        <v>67</v>
      </c>
      <c r="E3791" t="s">
        <v>67</v>
      </c>
      <c r="F3791" t="s">
        <v>66</v>
      </c>
      <c r="G3791" t="s">
        <v>67</v>
      </c>
      <c r="H3791" t="s">
        <v>5283</v>
      </c>
      <c r="I3791" t="s">
        <v>67</v>
      </c>
      <c r="J3791" t="s">
        <v>67</v>
      </c>
      <c r="K3791" t="s">
        <v>67</v>
      </c>
      <c r="L3791" t="s">
        <v>67</v>
      </c>
      <c r="M3791" t="s">
        <v>67</v>
      </c>
      <c r="N3791" t="s">
        <v>67</v>
      </c>
      <c r="O3791" t="s">
        <v>74</v>
      </c>
      <c r="P3791" t="s">
        <v>67</v>
      </c>
      <c r="Q3791" t="s">
        <v>76</v>
      </c>
      <c r="R3791" t="s">
        <v>109</v>
      </c>
      <c r="S3791" t="s">
        <v>4645</v>
      </c>
      <c r="T3791" t="s">
        <v>5284</v>
      </c>
      <c r="U3791" t="s">
        <v>67</v>
      </c>
      <c r="V3791" t="s">
        <v>67</v>
      </c>
      <c r="W3791" t="s">
        <v>80</v>
      </c>
      <c r="X3791" t="s">
        <v>67</v>
      </c>
      <c r="Y3791" t="s">
        <v>67</v>
      </c>
      <c r="Z3791" t="s">
        <v>67</v>
      </c>
      <c r="AA3791">
        <v>3</v>
      </c>
      <c r="AB3791">
        <v>3</v>
      </c>
      <c r="AC3791" t="s">
        <v>67</v>
      </c>
      <c r="AD3791">
        <v>479</v>
      </c>
      <c r="AE3791">
        <v>28.7</v>
      </c>
      <c r="AF3791">
        <v>738</v>
      </c>
      <c r="AG3791">
        <v>27.9</v>
      </c>
      <c r="AH3791">
        <f t="shared" si="118"/>
        <v>259</v>
      </c>
      <c r="AI3791">
        <f t="shared" si="119"/>
        <v>-0.80000000000000071</v>
      </c>
      <c r="AJ3791" t="s">
        <v>67</v>
      </c>
      <c r="AK3791" t="s">
        <v>67</v>
      </c>
      <c r="AL3791" t="s">
        <v>67</v>
      </c>
      <c r="AM3791" t="s">
        <v>67</v>
      </c>
      <c r="AN3791" t="s">
        <v>67</v>
      </c>
      <c r="AO3791" t="s">
        <v>67</v>
      </c>
      <c r="AP3791" t="s">
        <v>5286</v>
      </c>
      <c r="AQ3791" t="s">
        <v>115</v>
      </c>
      <c r="AR3791" t="s">
        <v>67</v>
      </c>
      <c r="AS3791" t="s">
        <v>67</v>
      </c>
      <c r="AT3791" t="s">
        <v>67</v>
      </c>
      <c r="AU3791">
        <v>0.73</v>
      </c>
      <c r="AV3791">
        <v>1.125E-2</v>
      </c>
      <c r="AW3791">
        <v>0.73199999999999998</v>
      </c>
      <c r="AX3791">
        <v>8.9999999999999993E-3</v>
      </c>
      <c r="AY3791" t="s">
        <v>67</v>
      </c>
      <c r="AZ3791" t="s">
        <v>67</v>
      </c>
      <c r="BA3791" t="s">
        <v>67</v>
      </c>
      <c r="BB3791">
        <v>2.7359799999999998E-3</v>
      </c>
      <c r="BC3791">
        <v>1.2955599999999999E-4</v>
      </c>
      <c r="BD3791" t="s">
        <v>67</v>
      </c>
      <c r="BE3791" t="s">
        <v>67</v>
      </c>
      <c r="BF3791">
        <v>0.19632271300000001</v>
      </c>
      <c r="BG3791">
        <v>0.8</v>
      </c>
      <c r="BH3791">
        <v>0.15705817</v>
      </c>
      <c r="BI3791" t="s">
        <v>164</v>
      </c>
      <c r="BJ3791" t="s">
        <v>164</v>
      </c>
      <c r="BK3791" t="s">
        <v>67</v>
      </c>
    </row>
    <row r="3792" spans="1:63" hidden="1" x14ac:dyDescent="0.35">
      <c r="A3792" t="s">
        <v>4625</v>
      </c>
      <c r="B3792" t="s">
        <v>67</v>
      </c>
      <c r="C3792" t="s">
        <v>67</v>
      </c>
      <c r="D3792" t="s">
        <v>67</v>
      </c>
      <c r="E3792" t="s">
        <v>67</v>
      </c>
      <c r="F3792" t="s">
        <v>66</v>
      </c>
      <c r="G3792" t="s">
        <v>67</v>
      </c>
      <c r="H3792" t="s">
        <v>5283</v>
      </c>
      <c r="I3792" t="s">
        <v>67</v>
      </c>
      <c r="J3792" t="s">
        <v>67</v>
      </c>
      <c r="K3792" t="s">
        <v>67</v>
      </c>
      <c r="L3792" t="s">
        <v>67</v>
      </c>
      <c r="M3792" t="s">
        <v>67</v>
      </c>
      <c r="N3792" t="s">
        <v>67</v>
      </c>
      <c r="O3792" t="s">
        <v>74</v>
      </c>
      <c r="P3792" t="s">
        <v>67</v>
      </c>
      <c r="Q3792" t="s">
        <v>76</v>
      </c>
      <c r="R3792" t="s">
        <v>109</v>
      </c>
      <c r="S3792" t="s">
        <v>4645</v>
      </c>
      <c r="T3792" t="s">
        <v>1253</v>
      </c>
      <c r="U3792" t="s">
        <v>67</v>
      </c>
      <c r="V3792" t="s">
        <v>67</v>
      </c>
      <c r="W3792" t="s">
        <v>904</v>
      </c>
      <c r="X3792" t="s">
        <v>67</v>
      </c>
      <c r="Y3792" t="s">
        <v>67</v>
      </c>
      <c r="Z3792" t="s">
        <v>67</v>
      </c>
      <c r="AA3792">
        <v>3</v>
      </c>
      <c r="AB3792">
        <v>3</v>
      </c>
      <c r="AC3792" t="s">
        <v>67</v>
      </c>
      <c r="AD3792">
        <v>479</v>
      </c>
      <c r="AE3792">
        <v>28</v>
      </c>
      <c r="AF3792">
        <v>499</v>
      </c>
      <c r="AG3792">
        <v>31</v>
      </c>
      <c r="AH3792">
        <f t="shared" si="118"/>
        <v>20</v>
      </c>
      <c r="AI3792">
        <f t="shared" si="119"/>
        <v>3</v>
      </c>
      <c r="AJ3792" t="s">
        <v>67</v>
      </c>
      <c r="AK3792" t="s">
        <v>67</v>
      </c>
      <c r="AL3792" t="s">
        <v>67</v>
      </c>
      <c r="AM3792" t="s">
        <v>67</v>
      </c>
      <c r="AN3792" t="s">
        <v>67</v>
      </c>
      <c r="AO3792" t="s">
        <v>67</v>
      </c>
      <c r="AP3792" t="s">
        <v>114</v>
      </c>
      <c r="AQ3792" t="s">
        <v>115</v>
      </c>
      <c r="AR3792" t="s">
        <v>67</v>
      </c>
      <c r="AS3792" t="s">
        <v>67</v>
      </c>
      <c r="AT3792" t="s">
        <v>67</v>
      </c>
      <c r="AU3792">
        <v>1.6E-2</v>
      </c>
      <c r="AV3792">
        <v>1.1876919999999999E-2</v>
      </c>
      <c r="AW3792">
        <v>1.4999999999999999E-2</v>
      </c>
      <c r="AX3792">
        <v>9.1551259999999995E-3</v>
      </c>
      <c r="AY3792" t="s">
        <v>67</v>
      </c>
      <c r="AZ3792" t="s">
        <v>67</v>
      </c>
      <c r="BA3792" t="s">
        <v>67</v>
      </c>
      <c r="BB3792">
        <v>-6.4538521000000001E-2</v>
      </c>
      <c r="BC3792">
        <v>0.30784580499999997</v>
      </c>
      <c r="BD3792" t="s">
        <v>67</v>
      </c>
      <c r="BE3792" t="s">
        <v>67</v>
      </c>
      <c r="BF3792">
        <v>-9.4306569000000007E-2</v>
      </c>
      <c r="BG3792">
        <v>0.8</v>
      </c>
      <c r="BH3792">
        <v>-7.5445255000000003E-2</v>
      </c>
      <c r="BI3792" t="s">
        <v>164</v>
      </c>
      <c r="BJ3792" t="s">
        <v>164</v>
      </c>
      <c r="BK3792" t="s">
        <v>67</v>
      </c>
    </row>
    <row r="3793" spans="1:63" hidden="1" x14ac:dyDescent="0.35">
      <c r="A3793" t="s">
        <v>4625</v>
      </c>
      <c r="B3793" t="s">
        <v>67</v>
      </c>
      <c r="C3793" t="s">
        <v>67</v>
      </c>
      <c r="D3793" t="s">
        <v>67</v>
      </c>
      <c r="E3793" t="s">
        <v>67</v>
      </c>
      <c r="F3793" t="s">
        <v>66</v>
      </c>
      <c r="G3793" t="s">
        <v>67</v>
      </c>
      <c r="H3793" t="s">
        <v>5283</v>
      </c>
      <c r="I3793" t="s">
        <v>67</v>
      </c>
      <c r="J3793" t="s">
        <v>67</v>
      </c>
      <c r="K3793" t="s">
        <v>67</v>
      </c>
      <c r="L3793" t="s">
        <v>67</v>
      </c>
      <c r="M3793" t="s">
        <v>67</v>
      </c>
      <c r="N3793" t="s">
        <v>67</v>
      </c>
      <c r="O3793" t="s">
        <v>74</v>
      </c>
      <c r="P3793" t="s">
        <v>67</v>
      </c>
      <c r="Q3793" t="s">
        <v>76</v>
      </c>
      <c r="R3793" t="s">
        <v>109</v>
      </c>
      <c r="S3793" t="s">
        <v>4645</v>
      </c>
      <c r="T3793" t="s">
        <v>1253</v>
      </c>
      <c r="U3793" t="s">
        <v>67</v>
      </c>
      <c r="V3793" t="s">
        <v>67</v>
      </c>
      <c r="W3793" t="s">
        <v>1129</v>
      </c>
      <c r="X3793" t="s">
        <v>67</v>
      </c>
      <c r="Y3793" t="s">
        <v>67</v>
      </c>
      <c r="Z3793" t="s">
        <v>67</v>
      </c>
      <c r="AA3793">
        <v>3</v>
      </c>
      <c r="AB3793">
        <v>3</v>
      </c>
      <c r="AC3793" t="s">
        <v>67</v>
      </c>
      <c r="AD3793">
        <v>479</v>
      </c>
      <c r="AE3793">
        <v>28</v>
      </c>
      <c r="AF3793">
        <v>790</v>
      </c>
      <c r="AG3793">
        <v>31</v>
      </c>
      <c r="AH3793">
        <f t="shared" si="118"/>
        <v>311</v>
      </c>
      <c r="AI3793">
        <f t="shared" si="119"/>
        <v>3</v>
      </c>
      <c r="AJ3793" t="s">
        <v>67</v>
      </c>
      <c r="AK3793" t="s">
        <v>67</v>
      </c>
      <c r="AL3793" t="s">
        <v>67</v>
      </c>
      <c r="AM3793" t="s">
        <v>67</v>
      </c>
      <c r="AN3793" t="s">
        <v>67</v>
      </c>
      <c r="AO3793" t="s">
        <v>67</v>
      </c>
      <c r="AP3793" t="s">
        <v>5285</v>
      </c>
      <c r="AQ3793" t="s">
        <v>115</v>
      </c>
      <c r="AR3793" t="s">
        <v>67</v>
      </c>
      <c r="AS3793" t="s">
        <v>67</v>
      </c>
      <c r="AT3793" t="s">
        <v>67</v>
      </c>
      <c r="AU3793">
        <v>2.7E-2</v>
      </c>
      <c r="AV3793">
        <v>3.3385906999999999E-2</v>
      </c>
      <c r="AW3793">
        <v>0.01</v>
      </c>
      <c r="AX3793">
        <v>1.1572327E-2</v>
      </c>
      <c r="AY3793" t="s">
        <v>67</v>
      </c>
      <c r="AZ3793" t="s">
        <v>67</v>
      </c>
      <c r="BA3793" t="s">
        <v>67</v>
      </c>
      <c r="BB3793">
        <v>-0.993251773</v>
      </c>
      <c r="BC3793">
        <v>0.95605235</v>
      </c>
      <c r="BD3793" t="s">
        <v>67</v>
      </c>
      <c r="BE3793" t="s">
        <v>67</v>
      </c>
      <c r="BF3793">
        <v>-0.68039814099999996</v>
      </c>
      <c r="BG3793">
        <v>0.8</v>
      </c>
      <c r="BH3793">
        <v>-0.544318513</v>
      </c>
      <c r="BI3793" t="s">
        <v>164</v>
      </c>
      <c r="BJ3793" t="s">
        <v>164</v>
      </c>
      <c r="BK3793" t="s">
        <v>67</v>
      </c>
    </row>
    <row r="3794" spans="1:63" hidden="1" x14ac:dyDescent="0.35">
      <c r="A3794" t="s">
        <v>4625</v>
      </c>
      <c r="B3794" t="s">
        <v>67</v>
      </c>
      <c r="C3794" t="s">
        <v>67</v>
      </c>
      <c r="D3794" t="s">
        <v>67</v>
      </c>
      <c r="E3794" t="s">
        <v>67</v>
      </c>
      <c r="F3794" t="s">
        <v>66</v>
      </c>
      <c r="G3794" t="s">
        <v>67</v>
      </c>
      <c r="H3794" t="s">
        <v>5283</v>
      </c>
      <c r="I3794" t="s">
        <v>67</v>
      </c>
      <c r="J3794" t="s">
        <v>67</v>
      </c>
      <c r="K3794" t="s">
        <v>67</v>
      </c>
      <c r="L3794" t="s">
        <v>67</v>
      </c>
      <c r="M3794" t="s">
        <v>67</v>
      </c>
      <c r="N3794" t="s">
        <v>67</v>
      </c>
      <c r="O3794" t="s">
        <v>74</v>
      </c>
      <c r="P3794" t="s">
        <v>67</v>
      </c>
      <c r="Q3794" t="s">
        <v>76</v>
      </c>
      <c r="R3794" t="s">
        <v>109</v>
      </c>
      <c r="S3794" t="s">
        <v>4645</v>
      </c>
      <c r="T3794" t="s">
        <v>5284</v>
      </c>
      <c r="U3794" t="s">
        <v>67</v>
      </c>
      <c r="V3794" t="s">
        <v>67</v>
      </c>
      <c r="W3794" t="s">
        <v>1129</v>
      </c>
      <c r="X3794" t="s">
        <v>67</v>
      </c>
      <c r="Y3794" t="s">
        <v>67</v>
      </c>
      <c r="Z3794" t="s">
        <v>67</v>
      </c>
      <c r="AA3794">
        <v>3</v>
      </c>
      <c r="AB3794">
        <v>3</v>
      </c>
      <c r="AC3794" t="s">
        <v>67</v>
      </c>
      <c r="AD3794">
        <v>479</v>
      </c>
      <c r="AE3794">
        <v>28</v>
      </c>
      <c r="AF3794">
        <v>790</v>
      </c>
      <c r="AG3794">
        <v>31</v>
      </c>
      <c r="AH3794">
        <f t="shared" si="118"/>
        <v>311</v>
      </c>
      <c r="AI3794">
        <f t="shared" si="119"/>
        <v>3</v>
      </c>
      <c r="AJ3794" t="s">
        <v>67</v>
      </c>
      <c r="AK3794" t="s">
        <v>67</v>
      </c>
      <c r="AL3794" t="s">
        <v>67</v>
      </c>
      <c r="AM3794" t="s">
        <v>67</v>
      </c>
      <c r="AN3794" t="s">
        <v>67</v>
      </c>
      <c r="AO3794" t="s">
        <v>67</v>
      </c>
      <c r="AP3794" t="s">
        <v>5285</v>
      </c>
      <c r="AQ3794" t="s">
        <v>115</v>
      </c>
      <c r="AR3794" t="s">
        <v>67</v>
      </c>
      <c r="AS3794" t="s">
        <v>67</v>
      </c>
      <c r="AT3794" t="s">
        <v>67</v>
      </c>
      <c r="AU3794">
        <v>3.9E-2</v>
      </c>
      <c r="AV3794">
        <v>6.1207496E-2</v>
      </c>
      <c r="AW3794">
        <v>1.4999999999999999E-2</v>
      </c>
      <c r="AX3794">
        <v>1.259293E-2</v>
      </c>
      <c r="AY3794" t="s">
        <v>67</v>
      </c>
      <c r="AZ3794" t="s">
        <v>67</v>
      </c>
      <c r="BA3794" t="s">
        <v>67</v>
      </c>
      <c r="BB3794">
        <v>-0.95551144499999996</v>
      </c>
      <c r="BC3794">
        <v>1.0559656079999999</v>
      </c>
      <c r="BD3794" t="s">
        <v>67</v>
      </c>
      <c r="BE3794" t="s">
        <v>67</v>
      </c>
      <c r="BF3794">
        <v>-0.54314912999999998</v>
      </c>
      <c r="BG3794">
        <v>0.8</v>
      </c>
      <c r="BH3794">
        <v>-0.434519304</v>
      </c>
      <c r="BI3794" t="s">
        <v>164</v>
      </c>
      <c r="BJ3794" t="s">
        <v>164</v>
      </c>
      <c r="BK3794" t="s">
        <v>67</v>
      </c>
    </row>
    <row r="3795" spans="1:63" hidden="1" x14ac:dyDescent="0.35">
      <c r="A3795" t="s">
        <v>4625</v>
      </c>
      <c r="B3795" t="s">
        <v>67</v>
      </c>
      <c r="C3795" t="s">
        <v>67</v>
      </c>
      <c r="D3795" t="s">
        <v>67</v>
      </c>
      <c r="E3795" t="s">
        <v>67</v>
      </c>
      <c r="F3795" t="s">
        <v>66</v>
      </c>
      <c r="G3795" t="s">
        <v>67</v>
      </c>
      <c r="H3795" t="s">
        <v>5283</v>
      </c>
      <c r="I3795" t="s">
        <v>67</v>
      </c>
      <c r="J3795" t="s">
        <v>67</v>
      </c>
      <c r="K3795" t="s">
        <v>67</v>
      </c>
      <c r="L3795" t="s">
        <v>67</v>
      </c>
      <c r="M3795" t="s">
        <v>67</v>
      </c>
      <c r="N3795" t="s">
        <v>67</v>
      </c>
      <c r="O3795" t="s">
        <v>74</v>
      </c>
      <c r="P3795" t="s">
        <v>67</v>
      </c>
      <c r="Q3795" t="s">
        <v>76</v>
      </c>
      <c r="R3795" t="s">
        <v>109</v>
      </c>
      <c r="S3795" t="s">
        <v>4645</v>
      </c>
      <c r="T3795" t="s">
        <v>5284</v>
      </c>
      <c r="U3795" t="s">
        <v>67</v>
      </c>
      <c r="V3795" t="s">
        <v>67</v>
      </c>
      <c r="W3795" t="s">
        <v>904</v>
      </c>
      <c r="X3795" t="s">
        <v>67</v>
      </c>
      <c r="Y3795" t="s">
        <v>67</v>
      </c>
      <c r="Z3795" t="s">
        <v>67</v>
      </c>
      <c r="AA3795">
        <v>3</v>
      </c>
      <c r="AB3795">
        <v>3</v>
      </c>
      <c r="AC3795" t="s">
        <v>67</v>
      </c>
      <c r="AD3795">
        <v>479</v>
      </c>
      <c r="AE3795">
        <v>28</v>
      </c>
      <c r="AF3795">
        <v>499</v>
      </c>
      <c r="AG3795">
        <v>31</v>
      </c>
      <c r="AH3795">
        <f t="shared" si="118"/>
        <v>20</v>
      </c>
      <c r="AI3795">
        <f t="shared" si="119"/>
        <v>3</v>
      </c>
      <c r="AJ3795" t="s">
        <v>67</v>
      </c>
      <c r="AK3795" t="s">
        <v>67</v>
      </c>
      <c r="AL3795" t="s">
        <v>67</v>
      </c>
      <c r="AM3795" t="s">
        <v>67</v>
      </c>
      <c r="AN3795" t="s">
        <v>67</v>
      </c>
      <c r="AO3795" t="s">
        <v>67</v>
      </c>
      <c r="AP3795" t="s">
        <v>5285</v>
      </c>
      <c r="AQ3795" t="s">
        <v>115</v>
      </c>
      <c r="AR3795" t="s">
        <v>67</v>
      </c>
      <c r="AS3795" t="s">
        <v>67</v>
      </c>
      <c r="AT3795" t="s">
        <v>67</v>
      </c>
      <c r="AU3795">
        <v>3.9E-2</v>
      </c>
      <c r="AV3795">
        <v>6.1207496E-2</v>
      </c>
      <c r="AW3795">
        <v>1.9E-2</v>
      </c>
      <c r="AX3795">
        <v>1.2885789E-2</v>
      </c>
      <c r="AY3795" t="s">
        <v>67</v>
      </c>
      <c r="AZ3795" t="s">
        <v>67</v>
      </c>
      <c r="BA3795" t="s">
        <v>67</v>
      </c>
      <c r="BB3795">
        <v>-0.71912266700000005</v>
      </c>
      <c r="BC3795">
        <v>0.97434763099999999</v>
      </c>
      <c r="BD3795" t="s">
        <v>67</v>
      </c>
      <c r="BE3795" t="s">
        <v>67</v>
      </c>
      <c r="BF3795">
        <v>-0.45219245000000002</v>
      </c>
      <c r="BG3795">
        <v>0.8</v>
      </c>
      <c r="BH3795">
        <v>-0.36175395999999999</v>
      </c>
      <c r="BI3795" t="s">
        <v>164</v>
      </c>
      <c r="BJ3795" t="s">
        <v>164</v>
      </c>
      <c r="BK3795" t="s">
        <v>67</v>
      </c>
    </row>
    <row r="3796" spans="1:63" hidden="1" x14ac:dyDescent="0.35">
      <c r="A3796" t="s">
        <v>4625</v>
      </c>
      <c r="B3796" t="s">
        <v>67</v>
      </c>
      <c r="C3796" t="s">
        <v>67</v>
      </c>
      <c r="D3796" t="s">
        <v>67</v>
      </c>
      <c r="E3796" t="s">
        <v>67</v>
      </c>
      <c r="F3796" t="s">
        <v>66</v>
      </c>
      <c r="G3796" t="s">
        <v>67</v>
      </c>
      <c r="H3796" t="s">
        <v>5283</v>
      </c>
      <c r="I3796" t="s">
        <v>67</v>
      </c>
      <c r="J3796" t="s">
        <v>67</v>
      </c>
      <c r="K3796" t="s">
        <v>67</v>
      </c>
      <c r="L3796" t="s">
        <v>67</v>
      </c>
      <c r="M3796" t="s">
        <v>67</v>
      </c>
      <c r="N3796" t="s">
        <v>67</v>
      </c>
      <c r="O3796" t="s">
        <v>74</v>
      </c>
      <c r="P3796" t="s">
        <v>67</v>
      </c>
      <c r="Q3796" t="s">
        <v>76</v>
      </c>
      <c r="R3796" t="s">
        <v>109</v>
      </c>
      <c r="S3796" t="s">
        <v>4645</v>
      </c>
      <c r="T3796" t="s">
        <v>1253</v>
      </c>
      <c r="U3796" t="s">
        <v>67</v>
      </c>
      <c r="V3796" t="s">
        <v>67</v>
      </c>
      <c r="W3796" t="s">
        <v>80</v>
      </c>
      <c r="X3796" t="s">
        <v>67</v>
      </c>
      <c r="Y3796" t="s">
        <v>67</v>
      </c>
      <c r="Z3796" t="s">
        <v>67</v>
      </c>
      <c r="AA3796">
        <v>3</v>
      </c>
      <c r="AB3796">
        <v>3</v>
      </c>
      <c r="AC3796" t="s">
        <v>67</v>
      </c>
      <c r="AD3796">
        <v>479</v>
      </c>
      <c r="AE3796">
        <v>28.7</v>
      </c>
      <c r="AF3796">
        <v>738</v>
      </c>
      <c r="AG3796">
        <v>27.9</v>
      </c>
      <c r="AH3796">
        <f t="shared" si="118"/>
        <v>259</v>
      </c>
      <c r="AI3796">
        <f t="shared" si="119"/>
        <v>-0.80000000000000071</v>
      </c>
      <c r="AJ3796" t="s">
        <v>67</v>
      </c>
      <c r="AK3796" t="s">
        <v>67</v>
      </c>
      <c r="AL3796" t="s">
        <v>67</v>
      </c>
      <c r="AM3796" t="s">
        <v>67</v>
      </c>
      <c r="AN3796" t="s">
        <v>67</v>
      </c>
      <c r="AO3796" t="s">
        <v>67</v>
      </c>
      <c r="AP3796" t="s">
        <v>5285</v>
      </c>
      <c r="AQ3796" t="s">
        <v>115</v>
      </c>
      <c r="AR3796" t="s">
        <v>67</v>
      </c>
      <c r="AS3796" t="s">
        <v>67</v>
      </c>
      <c r="AT3796" t="s">
        <v>67</v>
      </c>
      <c r="AU3796">
        <v>2.7E-2</v>
      </c>
      <c r="AV3796">
        <v>1.4999999999999999E-2</v>
      </c>
      <c r="AW3796">
        <v>3.1E-2</v>
      </c>
      <c r="AX3796">
        <v>1.4250000000000001E-2</v>
      </c>
      <c r="AY3796" t="s">
        <v>67</v>
      </c>
      <c r="AZ3796" t="s">
        <v>67</v>
      </c>
      <c r="BA3796" t="s">
        <v>67</v>
      </c>
      <c r="BB3796">
        <v>0.13815033800000001</v>
      </c>
      <c r="BC3796">
        <v>0.173315102</v>
      </c>
      <c r="BD3796" t="s">
        <v>67</v>
      </c>
      <c r="BE3796" t="s">
        <v>67</v>
      </c>
      <c r="BF3796">
        <v>0.273414408</v>
      </c>
      <c r="BG3796">
        <v>0.8</v>
      </c>
      <c r="BH3796">
        <v>0.21873152700000001</v>
      </c>
      <c r="BI3796" t="s">
        <v>164</v>
      </c>
      <c r="BJ3796" t="s">
        <v>164</v>
      </c>
      <c r="BK3796" t="s">
        <v>67</v>
      </c>
    </row>
    <row r="3797" spans="1:63" hidden="1" x14ac:dyDescent="0.35">
      <c r="A3797" t="s">
        <v>4625</v>
      </c>
      <c r="B3797" t="s">
        <v>67</v>
      </c>
      <c r="C3797" t="s">
        <v>67</v>
      </c>
      <c r="D3797" t="s">
        <v>67</v>
      </c>
      <c r="E3797" t="s">
        <v>67</v>
      </c>
      <c r="F3797" t="s">
        <v>66</v>
      </c>
      <c r="G3797" t="s">
        <v>67</v>
      </c>
      <c r="H3797" t="s">
        <v>5283</v>
      </c>
      <c r="I3797" t="s">
        <v>67</v>
      </c>
      <c r="J3797" t="s">
        <v>67</v>
      </c>
      <c r="K3797" t="s">
        <v>67</v>
      </c>
      <c r="L3797" t="s">
        <v>67</v>
      </c>
      <c r="M3797" t="s">
        <v>67</v>
      </c>
      <c r="N3797" t="s">
        <v>67</v>
      </c>
      <c r="O3797" t="s">
        <v>74</v>
      </c>
      <c r="P3797" t="s">
        <v>67</v>
      </c>
      <c r="Q3797" t="s">
        <v>76</v>
      </c>
      <c r="R3797" t="s">
        <v>109</v>
      </c>
      <c r="S3797" t="s">
        <v>4645</v>
      </c>
      <c r="T3797" t="s">
        <v>1253</v>
      </c>
      <c r="U3797" t="s">
        <v>67</v>
      </c>
      <c r="V3797" t="s">
        <v>67</v>
      </c>
      <c r="W3797" t="s">
        <v>904</v>
      </c>
      <c r="X3797" t="s">
        <v>67</v>
      </c>
      <c r="Y3797" t="s">
        <v>67</v>
      </c>
      <c r="Z3797" t="s">
        <v>67</v>
      </c>
      <c r="AA3797">
        <v>3</v>
      </c>
      <c r="AB3797">
        <v>3</v>
      </c>
      <c r="AC3797" t="s">
        <v>67</v>
      </c>
      <c r="AD3797">
        <v>479</v>
      </c>
      <c r="AE3797">
        <v>28</v>
      </c>
      <c r="AF3797">
        <v>499</v>
      </c>
      <c r="AG3797">
        <v>31</v>
      </c>
      <c r="AH3797">
        <f t="shared" si="118"/>
        <v>20</v>
      </c>
      <c r="AI3797">
        <f t="shared" si="119"/>
        <v>3</v>
      </c>
      <c r="AJ3797" t="s">
        <v>67</v>
      </c>
      <c r="AK3797" t="s">
        <v>67</v>
      </c>
      <c r="AL3797" t="s">
        <v>67</v>
      </c>
      <c r="AM3797" t="s">
        <v>67</v>
      </c>
      <c r="AN3797" t="s">
        <v>67</v>
      </c>
      <c r="AO3797" t="s">
        <v>67</v>
      </c>
      <c r="AP3797" t="s">
        <v>5285</v>
      </c>
      <c r="AQ3797" t="s">
        <v>115</v>
      </c>
      <c r="AR3797" t="s">
        <v>67</v>
      </c>
      <c r="AS3797" t="s">
        <v>67</v>
      </c>
      <c r="AT3797" t="s">
        <v>67</v>
      </c>
      <c r="AU3797">
        <v>2.7E-2</v>
      </c>
      <c r="AV3797">
        <v>3.3385906999999999E-2</v>
      </c>
      <c r="AW3797">
        <v>1.4999999999999999E-2</v>
      </c>
      <c r="AX3797">
        <v>1.6985811999999999E-2</v>
      </c>
      <c r="AY3797" t="s">
        <v>67</v>
      </c>
      <c r="AZ3797" t="s">
        <v>67</v>
      </c>
      <c r="BA3797" t="s">
        <v>67</v>
      </c>
      <c r="BB3797">
        <v>-0.58778666499999999</v>
      </c>
      <c r="BC3797">
        <v>0.93709031099999995</v>
      </c>
      <c r="BD3797" t="s">
        <v>67</v>
      </c>
      <c r="BE3797" t="s">
        <v>67</v>
      </c>
      <c r="BF3797">
        <v>-0.45305013900000002</v>
      </c>
      <c r="BG3797">
        <v>0.8</v>
      </c>
      <c r="BH3797">
        <v>-0.36244011100000001</v>
      </c>
      <c r="BI3797" t="s">
        <v>164</v>
      </c>
      <c r="BJ3797" t="s">
        <v>164</v>
      </c>
      <c r="BK3797" t="s">
        <v>67</v>
      </c>
    </row>
    <row r="3798" spans="1:63" hidden="1" x14ac:dyDescent="0.35">
      <c r="A3798" t="s">
        <v>4625</v>
      </c>
      <c r="B3798" t="s">
        <v>67</v>
      </c>
      <c r="C3798" t="s">
        <v>67</v>
      </c>
      <c r="D3798" t="s">
        <v>67</v>
      </c>
      <c r="E3798" t="s">
        <v>67</v>
      </c>
      <c r="F3798" t="s">
        <v>66</v>
      </c>
      <c r="G3798" t="s">
        <v>67</v>
      </c>
      <c r="H3798" t="s">
        <v>5283</v>
      </c>
      <c r="I3798" t="s">
        <v>67</v>
      </c>
      <c r="J3798" t="s">
        <v>67</v>
      </c>
      <c r="K3798" t="s">
        <v>67</v>
      </c>
      <c r="L3798" t="s">
        <v>67</v>
      </c>
      <c r="M3798" t="s">
        <v>67</v>
      </c>
      <c r="N3798" t="s">
        <v>67</v>
      </c>
      <c r="O3798" t="s">
        <v>74</v>
      </c>
      <c r="P3798" t="s">
        <v>67</v>
      </c>
      <c r="Q3798" t="s">
        <v>76</v>
      </c>
      <c r="R3798" t="s">
        <v>109</v>
      </c>
      <c r="S3798" t="s">
        <v>4645</v>
      </c>
      <c r="T3798" t="s">
        <v>5284</v>
      </c>
      <c r="U3798" t="s">
        <v>67</v>
      </c>
      <c r="V3798" t="s">
        <v>67</v>
      </c>
      <c r="W3798" t="s">
        <v>1129</v>
      </c>
      <c r="X3798" t="s">
        <v>67</v>
      </c>
      <c r="Y3798" t="s">
        <v>67</v>
      </c>
      <c r="Z3798" t="s">
        <v>67</v>
      </c>
      <c r="AA3798">
        <v>3</v>
      </c>
      <c r="AB3798">
        <v>3</v>
      </c>
      <c r="AC3798" t="s">
        <v>67</v>
      </c>
      <c r="AD3798">
        <v>479</v>
      </c>
      <c r="AE3798">
        <v>28</v>
      </c>
      <c r="AF3798">
        <v>790</v>
      </c>
      <c r="AG3798">
        <v>31</v>
      </c>
      <c r="AH3798">
        <f t="shared" si="118"/>
        <v>311</v>
      </c>
      <c r="AI3798">
        <f t="shared" si="119"/>
        <v>3</v>
      </c>
      <c r="AJ3798" t="s">
        <v>67</v>
      </c>
      <c r="AK3798" t="s">
        <v>67</v>
      </c>
      <c r="AL3798" t="s">
        <v>67</v>
      </c>
      <c r="AM3798" t="s">
        <v>67</v>
      </c>
      <c r="AN3798" t="s">
        <v>67</v>
      </c>
      <c r="AO3798" t="s">
        <v>67</v>
      </c>
      <c r="AP3798" t="s">
        <v>5286</v>
      </c>
      <c r="AQ3798" t="s">
        <v>115</v>
      </c>
      <c r="AR3798" t="s">
        <v>67</v>
      </c>
      <c r="AS3798" t="s">
        <v>67</v>
      </c>
      <c r="AT3798" t="s">
        <v>67</v>
      </c>
      <c r="AU3798">
        <v>0.73</v>
      </c>
      <c r="AV3798">
        <v>2.2059137999999999E-2</v>
      </c>
      <c r="AW3798">
        <v>0.71799999999999997</v>
      </c>
      <c r="AX3798">
        <v>2.6144163000000002E-2</v>
      </c>
      <c r="AY3798" t="s">
        <v>67</v>
      </c>
      <c r="AZ3798" t="s">
        <v>67</v>
      </c>
      <c r="BA3798" t="s">
        <v>67</v>
      </c>
      <c r="BB3798">
        <v>-1.6574965000000001E-2</v>
      </c>
      <c r="BC3798">
        <v>7.4633200000000005E-4</v>
      </c>
      <c r="BD3798" t="s">
        <v>67</v>
      </c>
      <c r="BE3798" t="s">
        <v>67</v>
      </c>
      <c r="BF3798">
        <v>-0.49611290000000002</v>
      </c>
      <c r="BG3798">
        <v>0.8</v>
      </c>
      <c r="BH3798">
        <v>-0.39689032000000002</v>
      </c>
      <c r="BI3798" t="s">
        <v>164</v>
      </c>
      <c r="BJ3798" t="s">
        <v>164</v>
      </c>
      <c r="BK3798" t="s">
        <v>67</v>
      </c>
    </row>
    <row r="3799" spans="1:63" hidden="1" x14ac:dyDescent="0.35">
      <c r="A3799" t="s">
        <v>4625</v>
      </c>
      <c r="B3799" t="s">
        <v>67</v>
      </c>
      <c r="C3799" t="s">
        <v>67</v>
      </c>
      <c r="D3799" t="s">
        <v>67</v>
      </c>
      <c r="E3799" t="s">
        <v>67</v>
      </c>
      <c r="F3799" t="s">
        <v>66</v>
      </c>
      <c r="G3799" t="s">
        <v>67</v>
      </c>
      <c r="H3799" t="s">
        <v>5283</v>
      </c>
      <c r="I3799" t="s">
        <v>67</v>
      </c>
      <c r="J3799" t="s">
        <v>67</v>
      </c>
      <c r="K3799" t="s">
        <v>67</v>
      </c>
      <c r="L3799" t="s">
        <v>67</v>
      </c>
      <c r="M3799" t="s">
        <v>67</v>
      </c>
      <c r="N3799" t="s">
        <v>67</v>
      </c>
      <c r="O3799" t="s">
        <v>74</v>
      </c>
      <c r="P3799" t="s">
        <v>67</v>
      </c>
      <c r="Q3799" t="s">
        <v>76</v>
      </c>
      <c r="R3799" t="s">
        <v>109</v>
      </c>
      <c r="S3799" t="s">
        <v>4645</v>
      </c>
      <c r="T3799" t="s">
        <v>5284</v>
      </c>
      <c r="U3799" t="s">
        <v>67</v>
      </c>
      <c r="V3799" t="s">
        <v>67</v>
      </c>
      <c r="W3799" t="s">
        <v>904</v>
      </c>
      <c r="X3799" t="s">
        <v>67</v>
      </c>
      <c r="Y3799" t="s">
        <v>67</v>
      </c>
      <c r="Z3799" t="s">
        <v>67</v>
      </c>
      <c r="AA3799">
        <v>3</v>
      </c>
      <c r="AB3799">
        <v>3</v>
      </c>
      <c r="AC3799" t="s">
        <v>67</v>
      </c>
      <c r="AD3799">
        <v>479</v>
      </c>
      <c r="AE3799">
        <v>28</v>
      </c>
      <c r="AF3799">
        <v>499</v>
      </c>
      <c r="AG3799">
        <v>31</v>
      </c>
      <c r="AH3799">
        <f t="shared" si="118"/>
        <v>20</v>
      </c>
      <c r="AI3799">
        <f t="shared" si="119"/>
        <v>3</v>
      </c>
      <c r="AJ3799" t="s">
        <v>67</v>
      </c>
      <c r="AK3799" t="s">
        <v>67</v>
      </c>
      <c r="AL3799" t="s">
        <v>67</v>
      </c>
      <c r="AM3799" t="s">
        <v>67</v>
      </c>
      <c r="AN3799" t="s">
        <v>67</v>
      </c>
      <c r="AO3799" t="s">
        <v>67</v>
      </c>
      <c r="AP3799" t="s">
        <v>5286</v>
      </c>
      <c r="AQ3799" t="s">
        <v>115</v>
      </c>
      <c r="AR3799" t="s">
        <v>67</v>
      </c>
      <c r="AS3799" t="s">
        <v>67</v>
      </c>
      <c r="AT3799" t="s">
        <v>67</v>
      </c>
      <c r="AU3799">
        <v>0.73</v>
      </c>
      <c r="AV3799">
        <v>2.2059137999999999E-2</v>
      </c>
      <c r="AW3799">
        <v>0.72199999999999998</v>
      </c>
      <c r="AX3799">
        <v>2.7778173E-2</v>
      </c>
      <c r="AY3799" t="s">
        <v>67</v>
      </c>
      <c r="AZ3799" t="s">
        <v>67</v>
      </c>
      <c r="BA3799" t="s">
        <v>67</v>
      </c>
      <c r="BB3799">
        <v>-1.1019395E-2</v>
      </c>
      <c r="BC3799">
        <v>7.9779000000000004E-4</v>
      </c>
      <c r="BD3799" t="s">
        <v>67</v>
      </c>
      <c r="BE3799" t="s">
        <v>67</v>
      </c>
      <c r="BF3799">
        <v>-0.31895142100000001</v>
      </c>
      <c r="BG3799">
        <v>0.8</v>
      </c>
      <c r="BH3799">
        <v>-0.25516113699999998</v>
      </c>
      <c r="BI3799" t="s">
        <v>164</v>
      </c>
      <c r="BJ3799" t="s">
        <v>164</v>
      </c>
      <c r="BK3799" t="s">
        <v>67</v>
      </c>
    </row>
    <row r="3800" spans="1:63" hidden="1" x14ac:dyDescent="0.35">
      <c r="A3800" t="s">
        <v>4625</v>
      </c>
      <c r="B3800" t="s">
        <v>67</v>
      </c>
      <c r="C3800" t="s">
        <v>67</v>
      </c>
      <c r="D3800" t="s">
        <v>67</v>
      </c>
      <c r="E3800" t="s">
        <v>67</v>
      </c>
      <c r="F3800" t="s">
        <v>66</v>
      </c>
      <c r="G3800" t="s">
        <v>67</v>
      </c>
      <c r="H3800" t="s">
        <v>5283</v>
      </c>
      <c r="I3800" t="s">
        <v>67</v>
      </c>
      <c r="J3800" t="s">
        <v>67</v>
      </c>
      <c r="K3800" t="s">
        <v>67</v>
      </c>
      <c r="L3800" t="s">
        <v>67</v>
      </c>
      <c r="M3800" t="s">
        <v>67</v>
      </c>
      <c r="N3800" t="s">
        <v>67</v>
      </c>
      <c r="O3800" t="s">
        <v>74</v>
      </c>
      <c r="P3800" t="s">
        <v>67</v>
      </c>
      <c r="Q3800" t="s">
        <v>76</v>
      </c>
      <c r="R3800" t="s">
        <v>109</v>
      </c>
      <c r="S3800" t="s">
        <v>4645</v>
      </c>
      <c r="T3800" t="s">
        <v>1253</v>
      </c>
      <c r="U3800" t="s">
        <v>67</v>
      </c>
      <c r="V3800" t="s">
        <v>67</v>
      </c>
      <c r="W3800" t="s">
        <v>1129</v>
      </c>
      <c r="X3800" t="s">
        <v>67</v>
      </c>
      <c r="Y3800" t="s">
        <v>67</v>
      </c>
      <c r="Z3800" t="s">
        <v>67</v>
      </c>
      <c r="AA3800">
        <v>3</v>
      </c>
      <c r="AB3800">
        <v>3</v>
      </c>
      <c r="AC3800" t="s">
        <v>67</v>
      </c>
      <c r="AD3800">
        <v>479</v>
      </c>
      <c r="AE3800">
        <v>28</v>
      </c>
      <c r="AF3800">
        <v>790</v>
      </c>
      <c r="AG3800">
        <v>31</v>
      </c>
      <c r="AH3800">
        <f t="shared" si="118"/>
        <v>311</v>
      </c>
      <c r="AI3800">
        <f t="shared" si="119"/>
        <v>3</v>
      </c>
      <c r="AJ3800" t="s">
        <v>67</v>
      </c>
      <c r="AK3800" t="s">
        <v>67</v>
      </c>
      <c r="AL3800" t="s">
        <v>67</v>
      </c>
      <c r="AM3800" t="s">
        <v>67</v>
      </c>
      <c r="AN3800" t="s">
        <v>67</v>
      </c>
      <c r="AO3800" t="s">
        <v>67</v>
      </c>
      <c r="AP3800" t="s">
        <v>4847</v>
      </c>
      <c r="AQ3800" t="s">
        <v>115</v>
      </c>
      <c r="AR3800" t="s">
        <v>67</v>
      </c>
      <c r="AS3800" t="s">
        <v>67</v>
      </c>
      <c r="AT3800" t="s">
        <v>67</v>
      </c>
      <c r="AU3800">
        <v>0.15</v>
      </c>
      <c r="AV3800">
        <v>5.6350968000000001E-2</v>
      </c>
      <c r="AW3800">
        <v>0.04</v>
      </c>
      <c r="AX3800">
        <v>3.2624245000000003E-2</v>
      </c>
      <c r="AY3800" t="s">
        <v>67</v>
      </c>
      <c r="AZ3800" t="s">
        <v>67</v>
      </c>
      <c r="BA3800" t="s">
        <v>67</v>
      </c>
      <c r="BB3800">
        <v>-1.32175584</v>
      </c>
      <c r="BC3800">
        <v>0.26878120999999999</v>
      </c>
      <c r="BD3800" t="s">
        <v>67</v>
      </c>
      <c r="BE3800" t="s">
        <v>67</v>
      </c>
      <c r="BF3800">
        <v>-2.3891113069999999</v>
      </c>
      <c r="BG3800">
        <v>0.8</v>
      </c>
      <c r="BH3800">
        <v>-1.911289045</v>
      </c>
      <c r="BI3800" t="s">
        <v>164</v>
      </c>
      <c r="BJ3800" t="s">
        <v>164</v>
      </c>
      <c r="BK3800" t="s">
        <v>67</v>
      </c>
    </row>
    <row r="3801" spans="1:63" hidden="1" x14ac:dyDescent="0.35">
      <c r="A3801" t="s">
        <v>4625</v>
      </c>
      <c r="B3801" t="s">
        <v>67</v>
      </c>
      <c r="C3801" t="s">
        <v>67</v>
      </c>
      <c r="D3801" t="s">
        <v>67</v>
      </c>
      <c r="E3801" t="s">
        <v>67</v>
      </c>
      <c r="F3801" t="s">
        <v>66</v>
      </c>
      <c r="G3801" t="s">
        <v>67</v>
      </c>
      <c r="H3801" t="s">
        <v>5283</v>
      </c>
      <c r="I3801" t="s">
        <v>67</v>
      </c>
      <c r="J3801" t="s">
        <v>67</v>
      </c>
      <c r="K3801" t="s">
        <v>67</v>
      </c>
      <c r="L3801" t="s">
        <v>67</v>
      </c>
      <c r="M3801" t="s">
        <v>67</v>
      </c>
      <c r="N3801" t="s">
        <v>67</v>
      </c>
      <c r="O3801" t="s">
        <v>74</v>
      </c>
      <c r="P3801" t="s">
        <v>67</v>
      </c>
      <c r="Q3801" t="s">
        <v>76</v>
      </c>
      <c r="R3801" t="s">
        <v>109</v>
      </c>
      <c r="S3801" t="s">
        <v>4645</v>
      </c>
      <c r="T3801" t="s">
        <v>1253</v>
      </c>
      <c r="U3801" t="s">
        <v>67</v>
      </c>
      <c r="V3801" t="s">
        <v>67</v>
      </c>
      <c r="W3801" t="s">
        <v>904</v>
      </c>
      <c r="X3801" t="s">
        <v>67</v>
      </c>
      <c r="Y3801" t="s">
        <v>67</v>
      </c>
      <c r="Z3801" t="s">
        <v>67</v>
      </c>
      <c r="AA3801">
        <v>3</v>
      </c>
      <c r="AB3801">
        <v>3</v>
      </c>
      <c r="AC3801" t="s">
        <v>67</v>
      </c>
      <c r="AD3801">
        <v>479</v>
      </c>
      <c r="AE3801">
        <v>28</v>
      </c>
      <c r="AF3801">
        <v>499</v>
      </c>
      <c r="AG3801">
        <v>31</v>
      </c>
      <c r="AH3801">
        <f t="shared" si="118"/>
        <v>20</v>
      </c>
      <c r="AI3801">
        <f t="shared" si="119"/>
        <v>3</v>
      </c>
      <c r="AJ3801" t="s">
        <v>67</v>
      </c>
      <c r="AK3801" t="s">
        <v>67</v>
      </c>
      <c r="AL3801" t="s">
        <v>67</v>
      </c>
      <c r="AM3801" t="s">
        <v>67</v>
      </c>
      <c r="AN3801" t="s">
        <v>67</v>
      </c>
      <c r="AO3801" t="s">
        <v>67</v>
      </c>
      <c r="AP3801" t="s">
        <v>5286</v>
      </c>
      <c r="AQ3801" t="s">
        <v>115</v>
      </c>
      <c r="AR3801" t="s">
        <v>67</v>
      </c>
      <c r="AS3801" t="s">
        <v>67</v>
      </c>
      <c r="AT3801" t="s">
        <v>67</v>
      </c>
      <c r="AU3801">
        <v>0.70799999999999996</v>
      </c>
      <c r="AV3801">
        <v>1.6340101999999999E-2</v>
      </c>
      <c r="AW3801">
        <v>0.69299999999999995</v>
      </c>
      <c r="AX3801">
        <v>3.2680203999999997E-2</v>
      </c>
      <c r="AY3801" t="s">
        <v>67</v>
      </c>
      <c r="AZ3801" t="s">
        <v>67</v>
      </c>
      <c r="BA3801" t="s">
        <v>67</v>
      </c>
      <c r="BB3801">
        <v>-2.1414095000000001E-2</v>
      </c>
      <c r="BC3801">
        <v>9.1883000000000004E-4</v>
      </c>
      <c r="BD3801" t="s">
        <v>67</v>
      </c>
      <c r="BE3801" t="s">
        <v>67</v>
      </c>
      <c r="BF3801">
        <v>-0.58058591100000001</v>
      </c>
      <c r="BG3801">
        <v>0.8</v>
      </c>
      <c r="BH3801">
        <v>-0.46446872900000002</v>
      </c>
      <c r="BI3801" t="s">
        <v>164</v>
      </c>
      <c r="BJ3801" t="s">
        <v>164</v>
      </c>
      <c r="BK3801" t="s">
        <v>67</v>
      </c>
    </row>
    <row r="3802" spans="1:63" hidden="1" x14ac:dyDescent="0.35">
      <c r="A3802" t="s">
        <v>4625</v>
      </c>
      <c r="B3802" t="s">
        <v>67</v>
      </c>
      <c r="C3802" t="s">
        <v>67</v>
      </c>
      <c r="D3802" t="s">
        <v>67</v>
      </c>
      <c r="E3802" t="s">
        <v>67</v>
      </c>
      <c r="F3802" t="s">
        <v>66</v>
      </c>
      <c r="G3802" t="s">
        <v>67</v>
      </c>
      <c r="H3802" t="s">
        <v>5283</v>
      </c>
      <c r="I3802" t="s">
        <v>67</v>
      </c>
      <c r="J3802" t="s">
        <v>67</v>
      </c>
      <c r="K3802" t="s">
        <v>67</v>
      </c>
      <c r="L3802" t="s">
        <v>67</v>
      </c>
      <c r="M3802" t="s">
        <v>67</v>
      </c>
      <c r="N3802" t="s">
        <v>67</v>
      </c>
      <c r="O3802" t="s">
        <v>74</v>
      </c>
      <c r="P3802" t="s">
        <v>67</v>
      </c>
      <c r="Q3802" t="s">
        <v>76</v>
      </c>
      <c r="R3802" t="s">
        <v>109</v>
      </c>
      <c r="S3802" t="s">
        <v>4645</v>
      </c>
      <c r="T3802" t="s">
        <v>5284</v>
      </c>
      <c r="U3802" t="s">
        <v>67</v>
      </c>
      <c r="V3802" t="s">
        <v>67</v>
      </c>
      <c r="W3802" t="s">
        <v>80</v>
      </c>
      <c r="X3802" t="s">
        <v>67</v>
      </c>
      <c r="Y3802" t="s">
        <v>67</v>
      </c>
      <c r="Z3802" t="s">
        <v>67</v>
      </c>
      <c r="AA3802">
        <v>3</v>
      </c>
      <c r="AB3802">
        <v>3</v>
      </c>
      <c r="AC3802" t="s">
        <v>67</v>
      </c>
      <c r="AD3802">
        <v>479</v>
      </c>
      <c r="AE3802">
        <v>28.7</v>
      </c>
      <c r="AF3802">
        <v>738</v>
      </c>
      <c r="AG3802">
        <v>27.9</v>
      </c>
      <c r="AH3802">
        <f t="shared" si="118"/>
        <v>259</v>
      </c>
      <c r="AI3802">
        <f t="shared" si="119"/>
        <v>-0.80000000000000071</v>
      </c>
      <c r="AJ3802" t="s">
        <v>67</v>
      </c>
      <c r="AK3802" t="s">
        <v>67</v>
      </c>
      <c r="AL3802" t="s">
        <v>67</v>
      </c>
      <c r="AM3802" t="s">
        <v>67</v>
      </c>
      <c r="AN3802" t="s">
        <v>67</v>
      </c>
      <c r="AO3802" t="s">
        <v>67</v>
      </c>
      <c r="AP3802" t="s">
        <v>4847</v>
      </c>
      <c r="AQ3802" t="s">
        <v>115</v>
      </c>
      <c r="AR3802" t="s">
        <v>67</v>
      </c>
      <c r="AS3802" t="s">
        <v>67</v>
      </c>
      <c r="AT3802" t="s">
        <v>67</v>
      </c>
      <c r="AU3802">
        <v>0.15</v>
      </c>
      <c r="AV3802">
        <v>1.8749999999999999E-2</v>
      </c>
      <c r="AW3802">
        <v>0.16500000000000001</v>
      </c>
      <c r="AX3802">
        <v>3.7499999999999999E-2</v>
      </c>
      <c r="AY3802" t="s">
        <v>67</v>
      </c>
      <c r="AZ3802" t="s">
        <v>67</v>
      </c>
      <c r="BA3802" t="s">
        <v>67</v>
      </c>
      <c r="BB3802">
        <v>9.5310179999999994E-2</v>
      </c>
      <c r="BC3802">
        <v>2.2425964E-2</v>
      </c>
      <c r="BD3802" t="s">
        <v>67</v>
      </c>
      <c r="BE3802" t="s">
        <v>67</v>
      </c>
      <c r="BF3802">
        <v>0.50596442600000002</v>
      </c>
      <c r="BG3802">
        <v>0.8</v>
      </c>
      <c r="BH3802">
        <v>0.40477154100000001</v>
      </c>
      <c r="BI3802" t="s">
        <v>164</v>
      </c>
      <c r="BJ3802" t="s">
        <v>164</v>
      </c>
      <c r="BK3802" t="s">
        <v>67</v>
      </c>
    </row>
    <row r="3803" spans="1:63" hidden="1" x14ac:dyDescent="0.35">
      <c r="A3803" t="s">
        <v>4625</v>
      </c>
      <c r="B3803" t="s">
        <v>67</v>
      </c>
      <c r="C3803" t="s">
        <v>67</v>
      </c>
      <c r="D3803" t="s">
        <v>67</v>
      </c>
      <c r="E3803" t="s">
        <v>67</v>
      </c>
      <c r="F3803" t="s">
        <v>66</v>
      </c>
      <c r="G3803" t="s">
        <v>67</v>
      </c>
      <c r="H3803" t="s">
        <v>5283</v>
      </c>
      <c r="I3803" t="s">
        <v>67</v>
      </c>
      <c r="J3803" t="s">
        <v>67</v>
      </c>
      <c r="K3803" t="s">
        <v>67</v>
      </c>
      <c r="L3803" t="s">
        <v>67</v>
      </c>
      <c r="M3803" t="s">
        <v>67</v>
      </c>
      <c r="N3803" t="s">
        <v>67</v>
      </c>
      <c r="O3803" t="s">
        <v>74</v>
      </c>
      <c r="P3803" t="s">
        <v>67</v>
      </c>
      <c r="Q3803" t="s">
        <v>76</v>
      </c>
      <c r="R3803" t="s">
        <v>109</v>
      </c>
      <c r="S3803" t="s">
        <v>4645</v>
      </c>
      <c r="T3803" t="s">
        <v>1253</v>
      </c>
      <c r="U3803" t="s">
        <v>67</v>
      </c>
      <c r="V3803" t="s">
        <v>67</v>
      </c>
      <c r="W3803" t="s">
        <v>1129</v>
      </c>
      <c r="X3803" t="s">
        <v>67</v>
      </c>
      <c r="Y3803" t="s">
        <v>67</v>
      </c>
      <c r="Z3803" t="s">
        <v>67</v>
      </c>
      <c r="AA3803">
        <v>3</v>
      </c>
      <c r="AB3803">
        <v>3</v>
      </c>
      <c r="AC3803" t="s">
        <v>67</v>
      </c>
      <c r="AD3803">
        <v>479</v>
      </c>
      <c r="AE3803">
        <v>28</v>
      </c>
      <c r="AF3803">
        <v>790</v>
      </c>
      <c r="AG3803">
        <v>31</v>
      </c>
      <c r="AH3803">
        <f t="shared" si="118"/>
        <v>311</v>
      </c>
      <c r="AI3803">
        <f t="shared" si="119"/>
        <v>3</v>
      </c>
      <c r="AJ3803" t="s">
        <v>67</v>
      </c>
      <c r="AK3803" t="s">
        <v>67</v>
      </c>
      <c r="AL3803" t="s">
        <v>67</v>
      </c>
      <c r="AM3803" t="s">
        <v>67</v>
      </c>
      <c r="AN3803" t="s">
        <v>67</v>
      </c>
      <c r="AO3803" t="s">
        <v>67</v>
      </c>
      <c r="AP3803" t="s">
        <v>5286</v>
      </c>
      <c r="AQ3803" t="s">
        <v>115</v>
      </c>
      <c r="AR3803" t="s">
        <v>67</v>
      </c>
      <c r="AS3803" t="s">
        <v>67</v>
      </c>
      <c r="AT3803" t="s">
        <v>67</v>
      </c>
      <c r="AU3803">
        <v>0.70799999999999996</v>
      </c>
      <c r="AV3803">
        <v>1.6340101999999999E-2</v>
      </c>
      <c r="AW3803">
        <v>0.69</v>
      </c>
      <c r="AX3803">
        <v>5.3999999999999999E-2</v>
      </c>
      <c r="AY3803" t="s">
        <v>67</v>
      </c>
      <c r="AZ3803" t="s">
        <v>67</v>
      </c>
      <c r="BA3803" t="s">
        <v>67</v>
      </c>
      <c r="BB3803">
        <v>-2.5752496E-2</v>
      </c>
      <c r="BC3803">
        <v>2.2191379999999998E-3</v>
      </c>
      <c r="BD3803" t="s">
        <v>67</v>
      </c>
      <c r="BE3803" t="s">
        <v>67</v>
      </c>
      <c r="BF3803">
        <v>-0.45120017200000001</v>
      </c>
      <c r="BG3803">
        <v>0.8</v>
      </c>
      <c r="BH3803">
        <v>-0.36096013799999999</v>
      </c>
      <c r="BI3803" t="s">
        <v>164</v>
      </c>
      <c r="BJ3803" t="s">
        <v>164</v>
      </c>
      <c r="BK3803" t="s">
        <v>67</v>
      </c>
    </row>
    <row r="3804" spans="1:63" hidden="1" x14ac:dyDescent="0.35">
      <c r="A3804" t="s">
        <v>4625</v>
      </c>
      <c r="B3804" t="s">
        <v>67</v>
      </c>
      <c r="C3804" t="s">
        <v>67</v>
      </c>
      <c r="D3804" t="s">
        <v>67</v>
      </c>
      <c r="E3804" t="s">
        <v>67</v>
      </c>
      <c r="F3804" t="s">
        <v>66</v>
      </c>
      <c r="G3804" t="s">
        <v>67</v>
      </c>
      <c r="H3804" t="s">
        <v>5283</v>
      </c>
      <c r="I3804" t="s">
        <v>67</v>
      </c>
      <c r="J3804" t="s">
        <v>67</v>
      </c>
      <c r="K3804" t="s">
        <v>67</v>
      </c>
      <c r="L3804" t="s">
        <v>67</v>
      </c>
      <c r="M3804" t="s">
        <v>67</v>
      </c>
      <c r="N3804" t="s">
        <v>67</v>
      </c>
      <c r="O3804" t="s">
        <v>74</v>
      </c>
      <c r="P3804" t="s">
        <v>67</v>
      </c>
      <c r="Q3804" t="s">
        <v>76</v>
      </c>
      <c r="R3804" t="s">
        <v>109</v>
      </c>
      <c r="S3804" t="s">
        <v>4645</v>
      </c>
      <c r="T3804" t="s">
        <v>5284</v>
      </c>
      <c r="U3804" t="s">
        <v>67</v>
      </c>
      <c r="V3804" t="s">
        <v>67</v>
      </c>
      <c r="W3804" t="s">
        <v>1129</v>
      </c>
      <c r="X3804" t="s">
        <v>67</v>
      </c>
      <c r="Y3804" t="s">
        <v>67</v>
      </c>
      <c r="Z3804" t="s">
        <v>67</v>
      </c>
      <c r="AA3804">
        <v>3</v>
      </c>
      <c r="AB3804">
        <v>3</v>
      </c>
      <c r="AC3804" t="s">
        <v>67</v>
      </c>
      <c r="AD3804">
        <v>479</v>
      </c>
      <c r="AE3804">
        <v>28</v>
      </c>
      <c r="AF3804">
        <v>790</v>
      </c>
      <c r="AG3804">
        <v>31</v>
      </c>
      <c r="AH3804">
        <f t="shared" si="118"/>
        <v>311</v>
      </c>
      <c r="AI3804">
        <f t="shared" si="119"/>
        <v>3</v>
      </c>
      <c r="AJ3804" t="s">
        <v>67</v>
      </c>
      <c r="AK3804" t="s">
        <v>67</v>
      </c>
      <c r="AL3804" t="s">
        <v>67</v>
      </c>
      <c r="AM3804" t="s">
        <v>67</v>
      </c>
      <c r="AN3804" t="s">
        <v>67</v>
      </c>
      <c r="AO3804" t="s">
        <v>67</v>
      </c>
      <c r="AP3804" t="s">
        <v>4847</v>
      </c>
      <c r="AQ3804" t="s">
        <v>115</v>
      </c>
      <c r="AR3804" t="s">
        <v>67</v>
      </c>
      <c r="AS3804" t="s">
        <v>67</v>
      </c>
      <c r="AT3804" t="s">
        <v>67</v>
      </c>
      <c r="AU3804">
        <v>0.15</v>
      </c>
      <c r="AV3804">
        <v>3.8555925999999997E-2</v>
      </c>
      <c r="AW3804">
        <v>7.0000000000000007E-2</v>
      </c>
      <c r="AX3804">
        <v>6.8214330000000004E-2</v>
      </c>
      <c r="AY3804" t="s">
        <v>67</v>
      </c>
      <c r="AZ3804" t="s">
        <v>67</v>
      </c>
      <c r="BA3804" t="s">
        <v>67</v>
      </c>
      <c r="BB3804">
        <v>-0.76214005200000001</v>
      </c>
      <c r="BC3804">
        <v>0.338566965</v>
      </c>
      <c r="BD3804" t="s">
        <v>67</v>
      </c>
      <c r="BE3804" t="s">
        <v>67</v>
      </c>
      <c r="BF3804">
        <v>-1.443874656</v>
      </c>
      <c r="BG3804">
        <v>0.8</v>
      </c>
      <c r="BH3804">
        <v>-1.155099724</v>
      </c>
      <c r="BI3804" t="s">
        <v>164</v>
      </c>
      <c r="BJ3804" t="s">
        <v>164</v>
      </c>
      <c r="BK3804" t="s">
        <v>67</v>
      </c>
    </row>
    <row r="3805" spans="1:63" hidden="1" x14ac:dyDescent="0.35">
      <c r="A3805" t="s">
        <v>4625</v>
      </c>
      <c r="B3805" t="s">
        <v>67</v>
      </c>
      <c r="C3805" t="s">
        <v>67</v>
      </c>
      <c r="D3805" t="s">
        <v>67</v>
      </c>
      <c r="E3805" t="s">
        <v>67</v>
      </c>
      <c r="F3805" t="s">
        <v>66</v>
      </c>
      <c r="G3805" t="s">
        <v>67</v>
      </c>
      <c r="H3805" t="s">
        <v>5283</v>
      </c>
      <c r="I3805" t="s">
        <v>67</v>
      </c>
      <c r="J3805" t="s">
        <v>67</v>
      </c>
      <c r="K3805" t="s">
        <v>67</v>
      </c>
      <c r="L3805" t="s">
        <v>67</v>
      </c>
      <c r="M3805" t="s">
        <v>67</v>
      </c>
      <c r="N3805" t="s">
        <v>67</v>
      </c>
      <c r="O3805" t="s">
        <v>74</v>
      </c>
      <c r="P3805" t="s">
        <v>67</v>
      </c>
      <c r="Q3805" t="s">
        <v>76</v>
      </c>
      <c r="R3805" t="s">
        <v>109</v>
      </c>
      <c r="S3805" t="s">
        <v>4645</v>
      </c>
      <c r="T3805" t="s">
        <v>1253</v>
      </c>
      <c r="U3805" t="s">
        <v>67</v>
      </c>
      <c r="V3805" t="s">
        <v>67</v>
      </c>
      <c r="W3805" t="s">
        <v>904</v>
      </c>
      <c r="X3805" t="s">
        <v>67</v>
      </c>
      <c r="Y3805" t="s">
        <v>67</v>
      </c>
      <c r="Z3805" t="s">
        <v>67</v>
      </c>
      <c r="AA3805">
        <v>3</v>
      </c>
      <c r="AB3805">
        <v>3</v>
      </c>
      <c r="AC3805" t="s">
        <v>67</v>
      </c>
      <c r="AD3805">
        <v>479</v>
      </c>
      <c r="AE3805">
        <v>28</v>
      </c>
      <c r="AF3805">
        <v>499</v>
      </c>
      <c r="AG3805">
        <v>31</v>
      </c>
      <c r="AH3805">
        <f t="shared" si="118"/>
        <v>20</v>
      </c>
      <c r="AI3805">
        <f t="shared" si="119"/>
        <v>3</v>
      </c>
      <c r="AJ3805" t="s">
        <v>67</v>
      </c>
      <c r="AK3805" t="s">
        <v>67</v>
      </c>
      <c r="AL3805" t="s">
        <v>67</v>
      </c>
      <c r="AM3805" t="s">
        <v>67</v>
      </c>
      <c r="AN3805" t="s">
        <v>67</v>
      </c>
      <c r="AO3805" t="s">
        <v>67</v>
      </c>
      <c r="AP3805" t="s">
        <v>139</v>
      </c>
      <c r="AQ3805" t="s">
        <v>139</v>
      </c>
      <c r="AR3805" t="s">
        <v>67</v>
      </c>
      <c r="AS3805" t="s">
        <v>67</v>
      </c>
      <c r="AT3805" t="s">
        <v>67</v>
      </c>
      <c r="AU3805">
        <v>0.1</v>
      </c>
      <c r="AV3805">
        <v>5.6685299000000001E-2</v>
      </c>
      <c r="AW3805">
        <v>0.11</v>
      </c>
      <c r="AX3805">
        <v>6.9282031999999993E-2</v>
      </c>
      <c r="AY3805" t="s">
        <v>67</v>
      </c>
      <c r="AZ3805" t="s">
        <v>67</v>
      </c>
      <c r="BA3805" t="s">
        <v>67</v>
      </c>
      <c r="BB3805">
        <v>9.5310179999999994E-2</v>
      </c>
      <c r="BC3805">
        <v>0.239338843</v>
      </c>
      <c r="BD3805" t="s">
        <v>67</v>
      </c>
      <c r="BE3805" t="s">
        <v>67</v>
      </c>
      <c r="BF3805">
        <v>0.15798337200000001</v>
      </c>
      <c r="BG3805">
        <v>0.8</v>
      </c>
      <c r="BH3805">
        <v>0.12638669799999999</v>
      </c>
      <c r="BI3805" t="s">
        <v>164</v>
      </c>
      <c r="BJ3805" t="s">
        <v>164</v>
      </c>
      <c r="BK3805" t="s">
        <v>67</v>
      </c>
    </row>
    <row r="3806" spans="1:63" hidden="1" x14ac:dyDescent="0.35">
      <c r="A3806" t="s">
        <v>4625</v>
      </c>
      <c r="B3806" t="s">
        <v>67</v>
      </c>
      <c r="C3806" t="s">
        <v>67</v>
      </c>
      <c r="D3806" t="s">
        <v>67</v>
      </c>
      <c r="E3806" t="s">
        <v>67</v>
      </c>
      <c r="F3806" t="s">
        <v>66</v>
      </c>
      <c r="G3806" t="s">
        <v>67</v>
      </c>
      <c r="H3806" t="s">
        <v>5283</v>
      </c>
      <c r="I3806" t="s">
        <v>67</v>
      </c>
      <c r="J3806" t="s">
        <v>67</v>
      </c>
      <c r="K3806" t="s">
        <v>67</v>
      </c>
      <c r="L3806" t="s">
        <v>67</v>
      </c>
      <c r="M3806" t="s">
        <v>67</v>
      </c>
      <c r="N3806" t="s">
        <v>67</v>
      </c>
      <c r="O3806" t="s">
        <v>74</v>
      </c>
      <c r="P3806" t="s">
        <v>67</v>
      </c>
      <c r="Q3806" t="s">
        <v>76</v>
      </c>
      <c r="R3806" t="s">
        <v>109</v>
      </c>
      <c r="S3806" t="s">
        <v>4645</v>
      </c>
      <c r="T3806" t="s">
        <v>1253</v>
      </c>
      <c r="U3806" t="s">
        <v>67</v>
      </c>
      <c r="V3806" t="s">
        <v>67</v>
      </c>
      <c r="W3806" t="s">
        <v>80</v>
      </c>
      <c r="X3806" t="s">
        <v>67</v>
      </c>
      <c r="Y3806" t="s">
        <v>67</v>
      </c>
      <c r="Z3806" t="s">
        <v>67</v>
      </c>
      <c r="AA3806">
        <v>3</v>
      </c>
      <c r="AB3806">
        <v>3</v>
      </c>
      <c r="AC3806" t="s">
        <v>67</v>
      </c>
      <c r="AD3806">
        <v>479</v>
      </c>
      <c r="AE3806">
        <v>28.7</v>
      </c>
      <c r="AF3806">
        <v>738</v>
      </c>
      <c r="AG3806">
        <v>27.9</v>
      </c>
      <c r="AH3806">
        <f t="shared" si="118"/>
        <v>259</v>
      </c>
      <c r="AI3806">
        <f t="shared" si="119"/>
        <v>-0.80000000000000071</v>
      </c>
      <c r="AJ3806" t="s">
        <v>67</v>
      </c>
      <c r="AK3806" t="s">
        <v>67</v>
      </c>
      <c r="AL3806" t="s">
        <v>67</v>
      </c>
      <c r="AM3806" t="s">
        <v>67</v>
      </c>
      <c r="AN3806" t="s">
        <v>67</v>
      </c>
      <c r="AO3806" t="s">
        <v>67</v>
      </c>
      <c r="AP3806" t="s">
        <v>4847</v>
      </c>
      <c r="AQ3806" t="s">
        <v>115</v>
      </c>
      <c r="AR3806" t="s">
        <v>67</v>
      </c>
      <c r="AS3806" t="s">
        <v>67</v>
      </c>
      <c r="AT3806" t="s">
        <v>67</v>
      </c>
      <c r="AU3806">
        <v>0.16</v>
      </c>
      <c r="AV3806">
        <v>2.6249999999999999E-2</v>
      </c>
      <c r="AW3806">
        <v>0.18</v>
      </c>
      <c r="AX3806">
        <v>7.4999999999999997E-2</v>
      </c>
      <c r="AY3806" t="s">
        <v>67</v>
      </c>
      <c r="AZ3806" t="s">
        <v>67</v>
      </c>
      <c r="BA3806" t="s">
        <v>67</v>
      </c>
      <c r="BB3806">
        <v>0.11778303599999999</v>
      </c>
      <c r="BC3806">
        <v>6.6842538000000007E-2</v>
      </c>
      <c r="BD3806" t="s">
        <v>67</v>
      </c>
      <c r="BE3806" t="s">
        <v>67</v>
      </c>
      <c r="BF3806">
        <v>0.35595127700000001</v>
      </c>
      <c r="BG3806">
        <v>0.8</v>
      </c>
      <c r="BH3806">
        <v>0.28476102199999997</v>
      </c>
      <c r="BI3806" t="s">
        <v>164</v>
      </c>
      <c r="BJ3806" t="s">
        <v>164</v>
      </c>
      <c r="BK3806" t="s">
        <v>67</v>
      </c>
    </row>
    <row r="3807" spans="1:63" hidden="1" x14ac:dyDescent="0.35">
      <c r="A3807" t="s">
        <v>4625</v>
      </c>
      <c r="B3807" t="s">
        <v>67</v>
      </c>
      <c r="C3807" t="s">
        <v>67</v>
      </c>
      <c r="D3807" t="s">
        <v>67</v>
      </c>
      <c r="E3807" t="s">
        <v>67</v>
      </c>
      <c r="F3807" t="s">
        <v>66</v>
      </c>
      <c r="G3807" t="s">
        <v>67</v>
      </c>
      <c r="H3807" t="s">
        <v>5283</v>
      </c>
      <c r="I3807" t="s">
        <v>67</v>
      </c>
      <c r="J3807" t="s">
        <v>67</v>
      </c>
      <c r="K3807" t="s">
        <v>67</v>
      </c>
      <c r="L3807" t="s">
        <v>67</v>
      </c>
      <c r="M3807" t="s">
        <v>67</v>
      </c>
      <c r="N3807" t="s">
        <v>67</v>
      </c>
      <c r="O3807" t="s">
        <v>74</v>
      </c>
      <c r="P3807" t="s">
        <v>67</v>
      </c>
      <c r="Q3807" t="s">
        <v>76</v>
      </c>
      <c r="R3807" t="s">
        <v>109</v>
      </c>
      <c r="S3807" t="s">
        <v>4645</v>
      </c>
      <c r="T3807" t="s">
        <v>5284</v>
      </c>
      <c r="U3807" t="s">
        <v>67</v>
      </c>
      <c r="V3807" t="s">
        <v>67</v>
      </c>
      <c r="W3807" t="s">
        <v>904</v>
      </c>
      <c r="X3807" t="s">
        <v>67</v>
      </c>
      <c r="Y3807" t="s">
        <v>67</v>
      </c>
      <c r="Z3807" t="s">
        <v>67</v>
      </c>
      <c r="AA3807">
        <v>3</v>
      </c>
      <c r="AB3807">
        <v>3</v>
      </c>
      <c r="AC3807" t="s">
        <v>67</v>
      </c>
      <c r="AD3807">
        <v>479</v>
      </c>
      <c r="AE3807">
        <v>28</v>
      </c>
      <c r="AF3807">
        <v>499</v>
      </c>
      <c r="AG3807">
        <v>31</v>
      </c>
      <c r="AH3807">
        <f t="shared" si="118"/>
        <v>20</v>
      </c>
      <c r="AI3807">
        <f t="shared" si="119"/>
        <v>3</v>
      </c>
      <c r="AJ3807" t="s">
        <v>67</v>
      </c>
      <c r="AK3807" t="s">
        <v>67</v>
      </c>
      <c r="AL3807" t="s">
        <v>67</v>
      </c>
      <c r="AM3807" t="s">
        <v>67</v>
      </c>
      <c r="AN3807" t="s">
        <v>67</v>
      </c>
      <c r="AO3807" t="s">
        <v>67</v>
      </c>
      <c r="AP3807" t="s">
        <v>4847</v>
      </c>
      <c r="AQ3807" t="s">
        <v>115</v>
      </c>
      <c r="AR3807" t="s">
        <v>67</v>
      </c>
      <c r="AS3807" t="s">
        <v>67</v>
      </c>
      <c r="AT3807" t="s">
        <v>67</v>
      </c>
      <c r="AU3807">
        <v>0.15</v>
      </c>
      <c r="AV3807">
        <v>3.8555925999999997E-2</v>
      </c>
      <c r="AW3807">
        <v>0.09</v>
      </c>
      <c r="AX3807">
        <v>7.5628930999999996E-2</v>
      </c>
      <c r="AY3807" t="s">
        <v>67</v>
      </c>
      <c r="AZ3807" t="s">
        <v>67</v>
      </c>
      <c r="BA3807" t="s">
        <v>67</v>
      </c>
      <c r="BB3807">
        <v>-0.51082562399999998</v>
      </c>
      <c r="BC3807">
        <v>0.25740315000000002</v>
      </c>
      <c r="BD3807" t="s">
        <v>67</v>
      </c>
      <c r="BE3807" t="s">
        <v>67</v>
      </c>
      <c r="BF3807">
        <v>-0.999563164</v>
      </c>
      <c r="BG3807">
        <v>0.8</v>
      </c>
      <c r="BH3807">
        <v>-0.79965053100000005</v>
      </c>
      <c r="BI3807" t="s">
        <v>164</v>
      </c>
      <c r="BJ3807" t="s">
        <v>164</v>
      </c>
      <c r="BK3807" t="s">
        <v>67</v>
      </c>
    </row>
    <row r="3808" spans="1:63" hidden="1" x14ac:dyDescent="0.35">
      <c r="A3808" t="s">
        <v>4625</v>
      </c>
      <c r="B3808" t="s">
        <v>67</v>
      </c>
      <c r="C3808" t="s">
        <v>67</v>
      </c>
      <c r="D3808" t="s">
        <v>67</v>
      </c>
      <c r="E3808" t="s">
        <v>67</v>
      </c>
      <c r="F3808" t="s">
        <v>66</v>
      </c>
      <c r="G3808" t="s">
        <v>67</v>
      </c>
      <c r="H3808" t="s">
        <v>5283</v>
      </c>
      <c r="I3808" t="s">
        <v>67</v>
      </c>
      <c r="J3808" t="s">
        <v>67</v>
      </c>
      <c r="K3808" t="s">
        <v>67</v>
      </c>
      <c r="L3808" t="s">
        <v>67</v>
      </c>
      <c r="M3808" t="s">
        <v>67</v>
      </c>
      <c r="N3808" t="s">
        <v>67</v>
      </c>
      <c r="O3808" t="s">
        <v>74</v>
      </c>
      <c r="P3808" t="s">
        <v>67</v>
      </c>
      <c r="Q3808" t="s">
        <v>76</v>
      </c>
      <c r="R3808" t="s">
        <v>109</v>
      </c>
      <c r="S3808" t="s">
        <v>4645</v>
      </c>
      <c r="T3808" t="s">
        <v>1253</v>
      </c>
      <c r="U3808" t="s">
        <v>67</v>
      </c>
      <c r="V3808" t="s">
        <v>67</v>
      </c>
      <c r="W3808" t="s">
        <v>1129</v>
      </c>
      <c r="X3808" t="s">
        <v>67</v>
      </c>
      <c r="Y3808" t="s">
        <v>67</v>
      </c>
      <c r="Z3808" t="s">
        <v>67</v>
      </c>
      <c r="AA3808">
        <v>3</v>
      </c>
      <c r="AB3808">
        <v>3</v>
      </c>
      <c r="AC3808" t="s">
        <v>67</v>
      </c>
      <c r="AD3808">
        <v>479</v>
      </c>
      <c r="AE3808">
        <v>28</v>
      </c>
      <c r="AF3808">
        <v>790</v>
      </c>
      <c r="AG3808">
        <v>31</v>
      </c>
      <c r="AH3808">
        <f t="shared" si="118"/>
        <v>311</v>
      </c>
      <c r="AI3808">
        <f t="shared" si="119"/>
        <v>3</v>
      </c>
      <c r="AJ3808" t="s">
        <v>67</v>
      </c>
      <c r="AK3808" t="s">
        <v>67</v>
      </c>
      <c r="AL3808" t="s">
        <v>67</v>
      </c>
      <c r="AM3808" t="s">
        <v>67</v>
      </c>
      <c r="AN3808" t="s">
        <v>67</v>
      </c>
      <c r="AO3808" t="s">
        <v>67</v>
      </c>
      <c r="AP3808" t="s">
        <v>139</v>
      </c>
      <c r="AQ3808" t="s">
        <v>139</v>
      </c>
      <c r="AR3808" t="s">
        <v>67</v>
      </c>
      <c r="AS3808" t="s">
        <v>67</v>
      </c>
      <c r="AT3808" t="s">
        <v>67</v>
      </c>
      <c r="AU3808">
        <v>0.1</v>
      </c>
      <c r="AV3808">
        <v>5.6685299000000001E-2</v>
      </c>
      <c r="AW3808">
        <v>0.08</v>
      </c>
      <c r="AX3808">
        <v>8.8177132000000005E-2</v>
      </c>
      <c r="AY3808" t="s">
        <v>67</v>
      </c>
      <c r="AZ3808" t="s">
        <v>67</v>
      </c>
      <c r="BA3808" t="s">
        <v>67</v>
      </c>
      <c r="BB3808">
        <v>-0.223143551</v>
      </c>
      <c r="BC3808">
        <v>0.51206611599999996</v>
      </c>
      <c r="BD3808" t="s">
        <v>67</v>
      </c>
      <c r="BE3808" t="s">
        <v>67</v>
      </c>
      <c r="BF3808">
        <v>-0.26982188699999998</v>
      </c>
      <c r="BG3808">
        <v>0.8</v>
      </c>
      <c r="BH3808">
        <v>-0.21585751</v>
      </c>
      <c r="BI3808" t="s">
        <v>164</v>
      </c>
      <c r="BJ3808" t="s">
        <v>164</v>
      </c>
      <c r="BK3808" t="s">
        <v>67</v>
      </c>
    </row>
    <row r="3809" spans="1:63" hidden="1" x14ac:dyDescent="0.35">
      <c r="A3809" t="s">
        <v>4625</v>
      </c>
      <c r="B3809" t="s">
        <v>67</v>
      </c>
      <c r="C3809" t="s">
        <v>67</v>
      </c>
      <c r="D3809" t="s">
        <v>67</v>
      </c>
      <c r="E3809" t="s">
        <v>67</v>
      </c>
      <c r="F3809" t="s">
        <v>66</v>
      </c>
      <c r="G3809" t="s">
        <v>67</v>
      </c>
      <c r="H3809" t="s">
        <v>5283</v>
      </c>
      <c r="I3809" t="s">
        <v>67</v>
      </c>
      <c r="J3809" t="s">
        <v>67</v>
      </c>
      <c r="K3809" t="s">
        <v>67</v>
      </c>
      <c r="L3809" t="s">
        <v>67</v>
      </c>
      <c r="M3809" t="s">
        <v>67</v>
      </c>
      <c r="N3809" t="s">
        <v>67</v>
      </c>
      <c r="O3809" t="s">
        <v>74</v>
      </c>
      <c r="P3809" t="s">
        <v>67</v>
      </c>
      <c r="Q3809" t="s">
        <v>76</v>
      </c>
      <c r="R3809" t="s">
        <v>109</v>
      </c>
      <c r="S3809" t="s">
        <v>4645</v>
      </c>
      <c r="T3809" t="s">
        <v>1253</v>
      </c>
      <c r="U3809" t="s">
        <v>67</v>
      </c>
      <c r="V3809" t="s">
        <v>67</v>
      </c>
      <c r="W3809" t="s">
        <v>80</v>
      </c>
      <c r="X3809" t="s">
        <v>67</v>
      </c>
      <c r="Y3809" t="s">
        <v>67</v>
      </c>
      <c r="Z3809" t="s">
        <v>67</v>
      </c>
      <c r="AA3809">
        <v>3</v>
      </c>
      <c r="AB3809">
        <v>3</v>
      </c>
      <c r="AC3809" t="s">
        <v>67</v>
      </c>
      <c r="AD3809">
        <v>479</v>
      </c>
      <c r="AE3809">
        <v>28.7</v>
      </c>
      <c r="AF3809">
        <v>738</v>
      </c>
      <c r="AG3809">
        <v>27.9</v>
      </c>
      <c r="AH3809">
        <f t="shared" si="118"/>
        <v>259</v>
      </c>
      <c r="AI3809">
        <f t="shared" si="119"/>
        <v>-0.80000000000000071</v>
      </c>
      <c r="AJ3809" t="s">
        <v>67</v>
      </c>
      <c r="AK3809" t="s">
        <v>67</v>
      </c>
      <c r="AL3809" t="s">
        <v>67</v>
      </c>
      <c r="AM3809" t="s">
        <v>67</v>
      </c>
      <c r="AN3809" t="s">
        <v>67</v>
      </c>
      <c r="AO3809" t="s">
        <v>67</v>
      </c>
      <c r="AP3809" t="s">
        <v>139</v>
      </c>
      <c r="AQ3809" t="s">
        <v>139</v>
      </c>
      <c r="AR3809" t="s">
        <v>67</v>
      </c>
      <c r="AS3809" t="s">
        <v>67</v>
      </c>
      <c r="AT3809" t="s">
        <v>67</v>
      </c>
      <c r="AU3809">
        <v>0.08</v>
      </c>
      <c r="AV3809">
        <v>1.4999999999999999E-2</v>
      </c>
      <c r="AW3809">
        <v>0.13</v>
      </c>
      <c r="AX3809">
        <v>0.09</v>
      </c>
      <c r="AY3809" t="s">
        <v>67</v>
      </c>
      <c r="AZ3809" t="s">
        <v>67</v>
      </c>
      <c r="BA3809" t="s">
        <v>67</v>
      </c>
      <c r="BB3809">
        <v>0.48550781599999998</v>
      </c>
      <c r="BC3809">
        <v>0.17148206399999999</v>
      </c>
      <c r="BD3809" t="s">
        <v>67</v>
      </c>
      <c r="BE3809" t="s">
        <v>67</v>
      </c>
      <c r="BF3809">
        <v>0.77498425800000004</v>
      </c>
      <c r="BG3809">
        <v>0.8</v>
      </c>
      <c r="BH3809">
        <v>0.61998740699999999</v>
      </c>
      <c r="BI3809" t="s">
        <v>164</v>
      </c>
      <c r="BJ3809" t="s">
        <v>164</v>
      </c>
      <c r="BK3809" t="s">
        <v>67</v>
      </c>
    </row>
    <row r="3810" spans="1:63" hidden="1" x14ac:dyDescent="0.35">
      <c r="A3810" t="s">
        <v>4625</v>
      </c>
      <c r="B3810" t="s">
        <v>67</v>
      </c>
      <c r="C3810" t="s">
        <v>67</v>
      </c>
      <c r="D3810" t="s">
        <v>67</v>
      </c>
      <c r="E3810" t="s">
        <v>67</v>
      </c>
      <c r="F3810" t="s">
        <v>66</v>
      </c>
      <c r="G3810" t="s">
        <v>67</v>
      </c>
      <c r="H3810" t="s">
        <v>5283</v>
      </c>
      <c r="I3810" t="s">
        <v>67</v>
      </c>
      <c r="J3810" t="s">
        <v>67</v>
      </c>
      <c r="K3810" t="s">
        <v>67</v>
      </c>
      <c r="L3810" t="s">
        <v>67</v>
      </c>
      <c r="M3810" t="s">
        <v>67</v>
      </c>
      <c r="N3810" t="s">
        <v>67</v>
      </c>
      <c r="O3810" t="s">
        <v>74</v>
      </c>
      <c r="P3810" t="s">
        <v>67</v>
      </c>
      <c r="Q3810" t="s">
        <v>76</v>
      </c>
      <c r="R3810" t="s">
        <v>109</v>
      </c>
      <c r="S3810" t="s">
        <v>4645</v>
      </c>
      <c r="T3810" t="s">
        <v>1253</v>
      </c>
      <c r="U3810" t="s">
        <v>67</v>
      </c>
      <c r="V3810" t="s">
        <v>67</v>
      </c>
      <c r="W3810" t="s">
        <v>80</v>
      </c>
      <c r="X3810" t="s">
        <v>67</v>
      </c>
      <c r="Y3810" t="s">
        <v>67</v>
      </c>
      <c r="Z3810" t="s">
        <v>67</v>
      </c>
      <c r="AA3810">
        <v>3</v>
      </c>
      <c r="AB3810">
        <v>3</v>
      </c>
      <c r="AC3810" t="s">
        <v>67</v>
      </c>
      <c r="AD3810">
        <v>479</v>
      </c>
      <c r="AE3810">
        <v>28.7</v>
      </c>
      <c r="AF3810">
        <v>738</v>
      </c>
      <c r="AG3810">
        <v>27.9</v>
      </c>
      <c r="AH3810">
        <f t="shared" si="118"/>
        <v>259</v>
      </c>
      <c r="AI3810">
        <f t="shared" si="119"/>
        <v>-0.80000000000000071</v>
      </c>
      <c r="AJ3810" t="s">
        <v>67</v>
      </c>
      <c r="AK3810" t="s">
        <v>67</v>
      </c>
      <c r="AL3810" t="s">
        <v>67</v>
      </c>
      <c r="AM3810" t="s">
        <v>67</v>
      </c>
      <c r="AN3810" t="s">
        <v>67</v>
      </c>
      <c r="AO3810" t="s">
        <v>67</v>
      </c>
      <c r="AP3810" t="s">
        <v>5286</v>
      </c>
      <c r="AQ3810" t="s">
        <v>115</v>
      </c>
      <c r="AR3810" t="s">
        <v>67</v>
      </c>
      <c r="AS3810" t="s">
        <v>67</v>
      </c>
      <c r="AT3810" t="s">
        <v>67</v>
      </c>
      <c r="AU3810">
        <v>0.70799999999999996</v>
      </c>
      <c r="AV3810">
        <v>7.4999999999999997E-3</v>
      </c>
      <c r="AW3810">
        <v>0.70899999999999996</v>
      </c>
      <c r="AX3810">
        <v>0.1125</v>
      </c>
      <c r="AY3810" t="s">
        <v>67</v>
      </c>
      <c r="AZ3810" t="s">
        <v>67</v>
      </c>
      <c r="BA3810" t="s">
        <v>67</v>
      </c>
      <c r="BB3810">
        <v>1.4114329999999999E-3</v>
      </c>
      <c r="BC3810">
        <v>8.4299049999999997E-3</v>
      </c>
      <c r="BD3810" t="s">
        <v>67</v>
      </c>
      <c r="BE3810" t="s">
        <v>67</v>
      </c>
      <c r="BF3810">
        <v>1.2542945E-2</v>
      </c>
      <c r="BG3810">
        <v>0.8</v>
      </c>
      <c r="BH3810">
        <v>1.0034355999999999E-2</v>
      </c>
      <c r="BI3810" t="s">
        <v>164</v>
      </c>
      <c r="BJ3810" t="s">
        <v>164</v>
      </c>
      <c r="BK3810" t="s">
        <v>67</v>
      </c>
    </row>
    <row r="3811" spans="1:63" hidden="1" x14ac:dyDescent="0.35">
      <c r="A3811" t="s">
        <v>4625</v>
      </c>
      <c r="B3811" t="s">
        <v>67</v>
      </c>
      <c r="C3811" t="s">
        <v>67</v>
      </c>
      <c r="D3811" t="s">
        <v>67</v>
      </c>
      <c r="E3811" t="s">
        <v>67</v>
      </c>
      <c r="F3811" t="s">
        <v>66</v>
      </c>
      <c r="G3811" t="s">
        <v>67</v>
      </c>
      <c r="H3811" t="s">
        <v>5283</v>
      </c>
      <c r="I3811" t="s">
        <v>67</v>
      </c>
      <c r="J3811" t="s">
        <v>67</v>
      </c>
      <c r="K3811" t="s">
        <v>67</v>
      </c>
      <c r="L3811" t="s">
        <v>67</v>
      </c>
      <c r="M3811" t="s">
        <v>67</v>
      </c>
      <c r="N3811" t="s">
        <v>67</v>
      </c>
      <c r="O3811" t="s">
        <v>74</v>
      </c>
      <c r="P3811" t="s">
        <v>67</v>
      </c>
      <c r="Q3811" t="s">
        <v>76</v>
      </c>
      <c r="R3811" t="s">
        <v>109</v>
      </c>
      <c r="S3811" t="s">
        <v>4645</v>
      </c>
      <c r="T3811" t="s">
        <v>1253</v>
      </c>
      <c r="U3811" t="s">
        <v>67</v>
      </c>
      <c r="V3811" t="s">
        <v>67</v>
      </c>
      <c r="W3811" t="s">
        <v>904</v>
      </c>
      <c r="X3811" t="s">
        <v>67</v>
      </c>
      <c r="Y3811" t="s">
        <v>67</v>
      </c>
      <c r="Z3811" t="s">
        <v>67</v>
      </c>
      <c r="AA3811">
        <v>3</v>
      </c>
      <c r="AB3811">
        <v>3</v>
      </c>
      <c r="AC3811" t="s">
        <v>67</v>
      </c>
      <c r="AD3811">
        <v>479</v>
      </c>
      <c r="AE3811">
        <v>28</v>
      </c>
      <c r="AF3811">
        <v>499</v>
      </c>
      <c r="AG3811">
        <v>31</v>
      </c>
      <c r="AH3811">
        <f t="shared" si="118"/>
        <v>20</v>
      </c>
      <c r="AI3811">
        <f t="shared" si="119"/>
        <v>3</v>
      </c>
      <c r="AJ3811" t="s">
        <v>67</v>
      </c>
      <c r="AK3811" t="s">
        <v>67</v>
      </c>
      <c r="AL3811" t="s">
        <v>67</v>
      </c>
      <c r="AM3811" t="s">
        <v>67</v>
      </c>
      <c r="AN3811" t="s">
        <v>67</v>
      </c>
      <c r="AO3811" t="s">
        <v>67</v>
      </c>
      <c r="AP3811" t="s">
        <v>4847</v>
      </c>
      <c r="AQ3811" t="s">
        <v>115</v>
      </c>
      <c r="AR3811" t="s">
        <v>67</v>
      </c>
      <c r="AS3811" t="s">
        <v>67</v>
      </c>
      <c r="AT3811" t="s">
        <v>67</v>
      </c>
      <c r="AU3811">
        <v>0.15</v>
      </c>
      <c r="AV3811">
        <v>5.6350968000000001E-2</v>
      </c>
      <c r="AW3811">
        <v>8.5000000000000006E-2</v>
      </c>
      <c r="AX3811">
        <v>0.13197989900000001</v>
      </c>
      <c r="AY3811" t="s">
        <v>67</v>
      </c>
      <c r="AZ3811" t="s">
        <v>67</v>
      </c>
      <c r="BA3811" t="s">
        <v>67</v>
      </c>
      <c r="BB3811">
        <v>-0.56798403799999997</v>
      </c>
      <c r="BC3811">
        <v>0.85067405200000001</v>
      </c>
      <c r="BD3811" t="s">
        <v>67</v>
      </c>
      <c r="BE3811" t="s">
        <v>67</v>
      </c>
      <c r="BF3811">
        <v>-0.64055537399999996</v>
      </c>
      <c r="BG3811">
        <v>0.8</v>
      </c>
      <c r="BH3811">
        <v>-0.51244429899999999</v>
      </c>
      <c r="BI3811" t="s">
        <v>164</v>
      </c>
      <c r="BJ3811" t="s">
        <v>164</v>
      </c>
      <c r="BK3811" t="s">
        <v>67</v>
      </c>
    </row>
    <row r="3812" spans="1:63" hidden="1" x14ac:dyDescent="0.35">
      <c r="A3812" t="s">
        <v>4625</v>
      </c>
      <c r="B3812" t="s">
        <v>67</v>
      </c>
      <c r="C3812" t="s">
        <v>67</v>
      </c>
      <c r="D3812" t="s">
        <v>67</v>
      </c>
      <c r="E3812" t="s">
        <v>67</v>
      </c>
      <c r="F3812" t="s">
        <v>66</v>
      </c>
      <c r="G3812" t="s">
        <v>67</v>
      </c>
      <c r="H3812" t="s">
        <v>5283</v>
      </c>
      <c r="I3812" t="s">
        <v>67</v>
      </c>
      <c r="J3812" t="s">
        <v>67</v>
      </c>
      <c r="K3812" t="s">
        <v>67</v>
      </c>
      <c r="L3812" t="s">
        <v>67</v>
      </c>
      <c r="M3812" t="s">
        <v>67</v>
      </c>
      <c r="N3812" t="s">
        <v>67</v>
      </c>
      <c r="O3812" t="s">
        <v>74</v>
      </c>
      <c r="P3812" t="s">
        <v>67</v>
      </c>
      <c r="Q3812" t="s">
        <v>76</v>
      </c>
      <c r="R3812" t="s">
        <v>109</v>
      </c>
      <c r="S3812" t="s">
        <v>4645</v>
      </c>
      <c r="T3812" t="s">
        <v>5284</v>
      </c>
      <c r="U3812" t="s">
        <v>67</v>
      </c>
      <c r="V3812" t="s">
        <v>67</v>
      </c>
      <c r="W3812" t="s">
        <v>80</v>
      </c>
      <c r="X3812" t="s">
        <v>67</v>
      </c>
      <c r="Y3812" t="s">
        <v>67</v>
      </c>
      <c r="Z3812" t="s">
        <v>67</v>
      </c>
      <c r="AA3812">
        <v>3</v>
      </c>
      <c r="AB3812">
        <v>3</v>
      </c>
      <c r="AC3812" t="s">
        <v>67</v>
      </c>
      <c r="AD3812">
        <v>479</v>
      </c>
      <c r="AE3812">
        <v>28.7</v>
      </c>
      <c r="AF3812">
        <v>738</v>
      </c>
      <c r="AG3812">
        <v>27.9</v>
      </c>
      <c r="AH3812">
        <f t="shared" si="118"/>
        <v>259</v>
      </c>
      <c r="AI3812">
        <f t="shared" si="119"/>
        <v>-0.80000000000000071</v>
      </c>
      <c r="AJ3812" t="s">
        <v>67</v>
      </c>
      <c r="AK3812" t="s">
        <v>67</v>
      </c>
      <c r="AL3812" t="s">
        <v>67</v>
      </c>
      <c r="AM3812" t="s">
        <v>67</v>
      </c>
      <c r="AN3812" t="s">
        <v>67</v>
      </c>
      <c r="AO3812" t="s">
        <v>67</v>
      </c>
      <c r="AP3812" t="s">
        <v>139</v>
      </c>
      <c r="AQ3812" t="s">
        <v>139</v>
      </c>
      <c r="AR3812" t="s">
        <v>67</v>
      </c>
      <c r="AS3812" t="s">
        <v>67</v>
      </c>
      <c r="AT3812" t="s">
        <v>67</v>
      </c>
      <c r="AU3812">
        <v>0.4</v>
      </c>
      <c r="AV3812">
        <v>0.29249999999999998</v>
      </c>
      <c r="AW3812">
        <v>0.34</v>
      </c>
      <c r="AX3812">
        <v>0.2175</v>
      </c>
      <c r="AY3812" t="s">
        <v>67</v>
      </c>
      <c r="AZ3812" t="s">
        <v>67</v>
      </c>
      <c r="BA3812" t="s">
        <v>67</v>
      </c>
      <c r="BB3812">
        <v>-0.16251892900000001</v>
      </c>
      <c r="BC3812">
        <v>0.31465005899999998</v>
      </c>
      <c r="BD3812" t="s">
        <v>67</v>
      </c>
      <c r="BE3812" t="s">
        <v>67</v>
      </c>
      <c r="BF3812">
        <v>-0.23279038499999999</v>
      </c>
      <c r="BG3812">
        <v>0.8</v>
      </c>
      <c r="BH3812">
        <v>-0.18623230800000001</v>
      </c>
      <c r="BI3812" t="s">
        <v>164</v>
      </c>
      <c r="BJ3812" t="s">
        <v>164</v>
      </c>
      <c r="BK3812" t="s">
        <v>67</v>
      </c>
    </row>
    <row r="3813" spans="1:63" hidden="1" x14ac:dyDescent="0.35">
      <c r="A3813" t="s">
        <v>4625</v>
      </c>
      <c r="B3813" t="s">
        <v>67</v>
      </c>
      <c r="C3813" t="s">
        <v>67</v>
      </c>
      <c r="D3813" t="s">
        <v>67</v>
      </c>
      <c r="E3813" t="s">
        <v>67</v>
      </c>
      <c r="F3813" t="s">
        <v>66</v>
      </c>
      <c r="G3813" t="s">
        <v>67</v>
      </c>
      <c r="H3813" t="s">
        <v>5283</v>
      </c>
      <c r="I3813" t="s">
        <v>67</v>
      </c>
      <c r="J3813" t="s">
        <v>67</v>
      </c>
      <c r="K3813" t="s">
        <v>67</v>
      </c>
      <c r="L3813" t="s">
        <v>67</v>
      </c>
      <c r="M3813" t="s">
        <v>67</v>
      </c>
      <c r="N3813" t="s">
        <v>67</v>
      </c>
      <c r="O3813" t="s">
        <v>74</v>
      </c>
      <c r="P3813" t="s">
        <v>67</v>
      </c>
      <c r="Q3813" t="s">
        <v>76</v>
      </c>
      <c r="R3813" t="s">
        <v>109</v>
      </c>
      <c r="S3813" t="s">
        <v>4645</v>
      </c>
      <c r="T3813" t="s">
        <v>5284</v>
      </c>
      <c r="U3813" t="s">
        <v>67</v>
      </c>
      <c r="V3813" t="s">
        <v>67</v>
      </c>
      <c r="W3813" t="s">
        <v>1129</v>
      </c>
      <c r="X3813" t="s">
        <v>67</v>
      </c>
      <c r="Y3813" t="s">
        <v>67</v>
      </c>
      <c r="Z3813" t="s">
        <v>67</v>
      </c>
      <c r="AA3813">
        <v>3</v>
      </c>
      <c r="AB3813">
        <v>3</v>
      </c>
      <c r="AC3813" t="s">
        <v>67</v>
      </c>
      <c r="AD3813">
        <v>479</v>
      </c>
      <c r="AE3813">
        <v>28</v>
      </c>
      <c r="AF3813">
        <v>790</v>
      </c>
      <c r="AG3813">
        <v>31</v>
      </c>
      <c r="AH3813">
        <f t="shared" si="118"/>
        <v>311</v>
      </c>
      <c r="AI3813">
        <f t="shared" si="119"/>
        <v>3</v>
      </c>
      <c r="AJ3813" t="s">
        <v>67</v>
      </c>
      <c r="AK3813" t="s">
        <v>67</v>
      </c>
      <c r="AL3813" t="s">
        <v>67</v>
      </c>
      <c r="AM3813" t="s">
        <v>67</v>
      </c>
      <c r="AN3813" t="s">
        <v>67</v>
      </c>
      <c r="AO3813" t="s">
        <v>67</v>
      </c>
      <c r="AP3813" t="s">
        <v>139</v>
      </c>
      <c r="AQ3813" t="s">
        <v>139</v>
      </c>
      <c r="AR3813" t="s">
        <v>67</v>
      </c>
      <c r="AS3813" t="s">
        <v>67</v>
      </c>
      <c r="AT3813" t="s">
        <v>67</v>
      </c>
      <c r="AU3813">
        <v>0.35</v>
      </c>
      <c r="AV3813">
        <v>0.67392522300000002</v>
      </c>
      <c r="AW3813">
        <v>0.16</v>
      </c>
      <c r="AX3813">
        <v>0.30861996200000003</v>
      </c>
      <c r="AY3813" t="s">
        <v>67</v>
      </c>
      <c r="AZ3813" t="s">
        <v>67</v>
      </c>
      <c r="BA3813" t="s">
        <v>67</v>
      </c>
      <c r="BB3813">
        <v>-0.78275933900000005</v>
      </c>
      <c r="BC3813">
        <v>2.4760368530000001</v>
      </c>
      <c r="BD3813" t="s">
        <v>67</v>
      </c>
      <c r="BE3813" t="s">
        <v>67</v>
      </c>
      <c r="BF3813">
        <v>-0.36250648400000002</v>
      </c>
      <c r="BG3813">
        <v>0.8</v>
      </c>
      <c r="BH3813">
        <v>-0.290005187</v>
      </c>
      <c r="BI3813" t="s">
        <v>164</v>
      </c>
      <c r="BJ3813" t="s">
        <v>164</v>
      </c>
      <c r="BK3813" t="s">
        <v>67</v>
      </c>
    </row>
    <row r="3814" spans="1:63" hidden="1" x14ac:dyDescent="0.35">
      <c r="A3814" t="s">
        <v>4625</v>
      </c>
      <c r="B3814" t="s">
        <v>67</v>
      </c>
      <c r="C3814" t="s">
        <v>67</v>
      </c>
      <c r="D3814" t="s">
        <v>67</v>
      </c>
      <c r="E3814" t="s">
        <v>67</v>
      </c>
      <c r="F3814" t="s">
        <v>66</v>
      </c>
      <c r="G3814" t="s">
        <v>67</v>
      </c>
      <c r="H3814" t="s">
        <v>5283</v>
      </c>
      <c r="I3814" t="s">
        <v>67</v>
      </c>
      <c r="J3814" t="s">
        <v>67</v>
      </c>
      <c r="K3814" t="s">
        <v>67</v>
      </c>
      <c r="L3814" t="s">
        <v>67</v>
      </c>
      <c r="M3814" t="s">
        <v>67</v>
      </c>
      <c r="N3814" t="s">
        <v>67</v>
      </c>
      <c r="O3814" t="s">
        <v>74</v>
      </c>
      <c r="P3814" t="s">
        <v>67</v>
      </c>
      <c r="Q3814" t="s">
        <v>76</v>
      </c>
      <c r="R3814" t="s">
        <v>109</v>
      </c>
      <c r="S3814" t="s">
        <v>4645</v>
      </c>
      <c r="T3814" t="s">
        <v>5284</v>
      </c>
      <c r="U3814" t="s">
        <v>67</v>
      </c>
      <c r="V3814" t="s">
        <v>67</v>
      </c>
      <c r="W3814" t="s">
        <v>904</v>
      </c>
      <c r="X3814" t="s">
        <v>67</v>
      </c>
      <c r="Y3814" t="s">
        <v>67</v>
      </c>
      <c r="Z3814" t="s">
        <v>67</v>
      </c>
      <c r="AA3814">
        <v>3</v>
      </c>
      <c r="AB3814">
        <v>3</v>
      </c>
      <c r="AC3814" t="s">
        <v>67</v>
      </c>
      <c r="AD3814">
        <v>479</v>
      </c>
      <c r="AE3814">
        <v>28</v>
      </c>
      <c r="AF3814">
        <v>499</v>
      </c>
      <c r="AG3814">
        <v>31</v>
      </c>
      <c r="AH3814">
        <f t="shared" si="118"/>
        <v>20</v>
      </c>
      <c r="AI3814">
        <f t="shared" si="119"/>
        <v>3</v>
      </c>
      <c r="AJ3814" t="s">
        <v>67</v>
      </c>
      <c r="AK3814" t="s">
        <v>67</v>
      </c>
      <c r="AL3814" t="s">
        <v>67</v>
      </c>
      <c r="AM3814" t="s">
        <v>67</v>
      </c>
      <c r="AN3814" t="s">
        <v>67</v>
      </c>
      <c r="AO3814" t="s">
        <v>67</v>
      </c>
      <c r="AP3814" t="s">
        <v>139</v>
      </c>
      <c r="AQ3814" t="s">
        <v>139</v>
      </c>
      <c r="AR3814" t="s">
        <v>67</v>
      </c>
      <c r="AS3814" t="s">
        <v>67</v>
      </c>
      <c r="AT3814" t="s">
        <v>67</v>
      </c>
      <c r="AU3814">
        <v>0.35</v>
      </c>
      <c r="AV3814">
        <v>0.67392522300000002</v>
      </c>
      <c r="AW3814">
        <v>0.25</v>
      </c>
      <c r="AX3814">
        <v>0.47867586000000001</v>
      </c>
      <c r="AY3814" t="s">
        <v>67</v>
      </c>
      <c r="AZ3814" t="s">
        <v>67</v>
      </c>
      <c r="BA3814" t="s">
        <v>67</v>
      </c>
      <c r="BB3814">
        <v>-0.33647223700000001</v>
      </c>
      <c r="BC3814">
        <v>2.4578806540000002</v>
      </c>
      <c r="BD3814" t="s">
        <v>67</v>
      </c>
      <c r="BE3814" t="s">
        <v>67</v>
      </c>
      <c r="BF3814">
        <v>-0.171083233</v>
      </c>
      <c r="BG3814">
        <v>0.8</v>
      </c>
      <c r="BH3814">
        <v>-0.13686658700000001</v>
      </c>
      <c r="BI3814" t="s">
        <v>164</v>
      </c>
      <c r="BJ3814" t="s">
        <v>164</v>
      </c>
      <c r="BK3814" t="s">
        <v>67</v>
      </c>
    </row>
    <row r="3815" spans="1:63" hidden="1" x14ac:dyDescent="0.35">
      <c r="A3815" t="s">
        <v>4625</v>
      </c>
      <c r="B3815" t="s">
        <v>67</v>
      </c>
      <c r="C3815" t="s">
        <v>67</v>
      </c>
      <c r="D3815" t="s">
        <v>67</v>
      </c>
      <c r="E3815" t="s">
        <v>67</v>
      </c>
      <c r="F3815" t="s">
        <v>66</v>
      </c>
      <c r="G3815" t="s">
        <v>67</v>
      </c>
      <c r="H3815" t="s">
        <v>5283</v>
      </c>
      <c r="I3815" t="s">
        <v>67</v>
      </c>
      <c r="J3815" t="s">
        <v>67</v>
      </c>
      <c r="K3815" t="s">
        <v>67</v>
      </c>
      <c r="L3815" t="s">
        <v>67</v>
      </c>
      <c r="M3815" t="s">
        <v>67</v>
      </c>
      <c r="N3815" t="s">
        <v>67</v>
      </c>
      <c r="O3815" t="s">
        <v>74</v>
      </c>
      <c r="P3815" t="s">
        <v>67</v>
      </c>
      <c r="Q3815" t="s">
        <v>76</v>
      </c>
      <c r="R3815" t="s">
        <v>109</v>
      </c>
      <c r="S3815" t="s">
        <v>4645</v>
      </c>
      <c r="T3815" t="s">
        <v>1253</v>
      </c>
      <c r="U3815" t="s">
        <v>67</v>
      </c>
      <c r="V3815" t="s">
        <v>67</v>
      </c>
      <c r="W3815" t="s">
        <v>904</v>
      </c>
      <c r="X3815" t="s">
        <v>67</v>
      </c>
      <c r="Y3815" t="s">
        <v>67</v>
      </c>
      <c r="Z3815" t="s">
        <v>67</v>
      </c>
      <c r="AA3815">
        <v>3</v>
      </c>
      <c r="AB3815">
        <v>3</v>
      </c>
      <c r="AC3815" t="s">
        <v>67</v>
      </c>
      <c r="AD3815">
        <v>479</v>
      </c>
      <c r="AE3815">
        <v>28</v>
      </c>
      <c r="AF3815">
        <v>499</v>
      </c>
      <c r="AG3815">
        <v>31</v>
      </c>
      <c r="AH3815">
        <f t="shared" si="118"/>
        <v>20</v>
      </c>
      <c r="AI3815">
        <f t="shared" si="119"/>
        <v>3</v>
      </c>
      <c r="AJ3815" t="s">
        <v>67</v>
      </c>
      <c r="AK3815" t="s">
        <v>67</v>
      </c>
      <c r="AL3815" t="s">
        <v>67</v>
      </c>
      <c r="AM3815" t="s">
        <v>67</v>
      </c>
      <c r="AN3815" t="s">
        <v>67</v>
      </c>
      <c r="AO3815" t="s">
        <v>67</v>
      </c>
      <c r="AP3815" t="s">
        <v>86</v>
      </c>
      <c r="AQ3815" t="s">
        <v>86</v>
      </c>
      <c r="AR3815" t="s">
        <v>67</v>
      </c>
      <c r="AS3815" t="s">
        <v>67</v>
      </c>
      <c r="AT3815" t="s">
        <v>67</v>
      </c>
      <c r="AU3815">
        <v>98</v>
      </c>
      <c r="AV3815">
        <v>1.4</v>
      </c>
      <c r="AW3815">
        <v>94</v>
      </c>
      <c r="AX3815">
        <v>3.03</v>
      </c>
      <c r="AY3815" t="s">
        <v>67</v>
      </c>
      <c r="AZ3815" t="s">
        <v>67</v>
      </c>
      <c r="BA3815" t="s">
        <v>67</v>
      </c>
      <c r="BB3815">
        <v>-4.1672696000000002E-2</v>
      </c>
      <c r="BC3815">
        <v>4.1437199999999998E-4</v>
      </c>
      <c r="BD3815" t="s">
        <v>67</v>
      </c>
      <c r="BE3815" t="s">
        <v>67</v>
      </c>
      <c r="BF3815">
        <v>-1.6947859350000001</v>
      </c>
      <c r="BG3815">
        <v>0.8</v>
      </c>
      <c r="BH3815">
        <v>-1.355828748</v>
      </c>
      <c r="BI3815" t="s">
        <v>164</v>
      </c>
      <c r="BJ3815" t="s">
        <v>164</v>
      </c>
      <c r="BK3815" t="s">
        <v>67</v>
      </c>
    </row>
    <row r="3816" spans="1:63" hidden="1" x14ac:dyDescent="0.35">
      <c r="A3816" t="s">
        <v>4625</v>
      </c>
      <c r="B3816" t="s">
        <v>67</v>
      </c>
      <c r="C3816" t="s">
        <v>67</v>
      </c>
      <c r="D3816" t="s">
        <v>67</v>
      </c>
      <c r="E3816" t="s">
        <v>67</v>
      </c>
      <c r="F3816" t="s">
        <v>66</v>
      </c>
      <c r="G3816" t="s">
        <v>67</v>
      </c>
      <c r="H3816" t="s">
        <v>5283</v>
      </c>
      <c r="I3816" t="s">
        <v>67</v>
      </c>
      <c r="J3816" t="s">
        <v>67</v>
      </c>
      <c r="K3816" t="s">
        <v>67</v>
      </c>
      <c r="L3816" t="s">
        <v>67</v>
      </c>
      <c r="M3816" t="s">
        <v>67</v>
      </c>
      <c r="N3816" t="s">
        <v>67</v>
      </c>
      <c r="O3816" t="s">
        <v>74</v>
      </c>
      <c r="P3816" t="s">
        <v>67</v>
      </c>
      <c r="Q3816" t="s">
        <v>76</v>
      </c>
      <c r="R3816" t="s">
        <v>109</v>
      </c>
      <c r="S3816" t="s">
        <v>4645</v>
      </c>
      <c r="T3816" t="s">
        <v>5284</v>
      </c>
      <c r="U3816" t="s">
        <v>67</v>
      </c>
      <c r="V3816" t="s">
        <v>67</v>
      </c>
      <c r="W3816" t="s">
        <v>904</v>
      </c>
      <c r="X3816" t="s">
        <v>67</v>
      </c>
      <c r="Y3816" t="s">
        <v>67</v>
      </c>
      <c r="Z3816" t="s">
        <v>67</v>
      </c>
      <c r="AA3816">
        <v>3</v>
      </c>
      <c r="AB3816">
        <v>3</v>
      </c>
      <c r="AC3816" t="s">
        <v>67</v>
      </c>
      <c r="AD3816">
        <v>479</v>
      </c>
      <c r="AE3816">
        <v>28</v>
      </c>
      <c r="AF3816">
        <v>499</v>
      </c>
      <c r="AG3816">
        <v>31</v>
      </c>
      <c r="AH3816">
        <f t="shared" si="118"/>
        <v>20</v>
      </c>
      <c r="AI3816">
        <f t="shared" si="119"/>
        <v>3</v>
      </c>
      <c r="AJ3816" t="s">
        <v>67</v>
      </c>
      <c r="AK3816" t="s">
        <v>67</v>
      </c>
      <c r="AL3816" t="s">
        <v>67</v>
      </c>
      <c r="AM3816" t="s">
        <v>67</v>
      </c>
      <c r="AN3816" t="s">
        <v>67</v>
      </c>
      <c r="AO3816" t="s">
        <v>67</v>
      </c>
      <c r="AP3816" t="s">
        <v>86</v>
      </c>
      <c r="AQ3816" t="s">
        <v>86</v>
      </c>
      <c r="AR3816" t="s">
        <v>67</v>
      </c>
      <c r="AS3816" t="s">
        <v>67</v>
      </c>
      <c r="AT3816" t="s">
        <v>67</v>
      </c>
      <c r="AU3816">
        <v>93</v>
      </c>
      <c r="AV3816">
        <v>3.21</v>
      </c>
      <c r="AW3816">
        <v>84</v>
      </c>
      <c r="AX3816">
        <v>3.69</v>
      </c>
      <c r="AY3816" t="s">
        <v>67</v>
      </c>
      <c r="AZ3816" t="s">
        <v>67</v>
      </c>
      <c r="BA3816" t="s">
        <v>67</v>
      </c>
      <c r="BB3816">
        <v>-0.10178269400000001</v>
      </c>
      <c r="BC3816">
        <v>1.0403610000000001E-3</v>
      </c>
      <c r="BD3816" t="s">
        <v>67</v>
      </c>
      <c r="BE3816" t="s">
        <v>67</v>
      </c>
      <c r="BF3816">
        <v>-2.602406314</v>
      </c>
      <c r="BG3816">
        <v>0.8</v>
      </c>
      <c r="BH3816">
        <v>-2.0819250509999998</v>
      </c>
      <c r="BI3816" t="s">
        <v>164</v>
      </c>
      <c r="BJ3816" t="s">
        <v>164</v>
      </c>
      <c r="BK3816" t="s">
        <v>67</v>
      </c>
    </row>
    <row r="3817" spans="1:63" hidden="1" x14ac:dyDescent="0.35">
      <c r="A3817" t="s">
        <v>4625</v>
      </c>
      <c r="B3817" t="s">
        <v>67</v>
      </c>
      <c r="C3817" t="s">
        <v>67</v>
      </c>
      <c r="D3817" t="s">
        <v>67</v>
      </c>
      <c r="E3817" t="s">
        <v>67</v>
      </c>
      <c r="F3817" t="s">
        <v>66</v>
      </c>
      <c r="G3817" t="s">
        <v>67</v>
      </c>
      <c r="H3817" t="s">
        <v>5283</v>
      </c>
      <c r="I3817" t="s">
        <v>67</v>
      </c>
      <c r="J3817" t="s">
        <v>67</v>
      </c>
      <c r="K3817" t="s">
        <v>67</v>
      </c>
      <c r="L3817" t="s">
        <v>67</v>
      </c>
      <c r="M3817" t="s">
        <v>67</v>
      </c>
      <c r="N3817" t="s">
        <v>67</v>
      </c>
      <c r="O3817" t="s">
        <v>74</v>
      </c>
      <c r="P3817" t="s">
        <v>67</v>
      </c>
      <c r="Q3817" t="s">
        <v>76</v>
      </c>
      <c r="R3817" t="s">
        <v>109</v>
      </c>
      <c r="S3817" t="s">
        <v>4645</v>
      </c>
      <c r="T3817" t="s">
        <v>1253</v>
      </c>
      <c r="U3817" t="s">
        <v>67</v>
      </c>
      <c r="V3817" t="s">
        <v>67</v>
      </c>
      <c r="W3817" t="s">
        <v>1129</v>
      </c>
      <c r="X3817" t="s">
        <v>67</v>
      </c>
      <c r="Y3817" t="s">
        <v>67</v>
      </c>
      <c r="Z3817" t="s">
        <v>67</v>
      </c>
      <c r="AA3817">
        <v>3</v>
      </c>
      <c r="AB3817">
        <v>3</v>
      </c>
      <c r="AC3817" t="s">
        <v>67</v>
      </c>
      <c r="AD3817">
        <v>479</v>
      </c>
      <c r="AE3817">
        <v>28</v>
      </c>
      <c r="AF3817">
        <v>790</v>
      </c>
      <c r="AG3817">
        <v>31</v>
      </c>
      <c r="AH3817">
        <f t="shared" si="118"/>
        <v>311</v>
      </c>
      <c r="AI3817">
        <f t="shared" si="119"/>
        <v>3</v>
      </c>
      <c r="AJ3817" t="s">
        <v>67</v>
      </c>
      <c r="AK3817" t="s">
        <v>67</v>
      </c>
      <c r="AL3817" t="s">
        <v>67</v>
      </c>
      <c r="AM3817" t="s">
        <v>67</v>
      </c>
      <c r="AN3817" t="s">
        <v>67</v>
      </c>
      <c r="AO3817" t="s">
        <v>67</v>
      </c>
      <c r="AP3817" t="s">
        <v>86</v>
      </c>
      <c r="AQ3817" t="s">
        <v>86</v>
      </c>
      <c r="AR3817" t="s">
        <v>67</v>
      </c>
      <c r="AS3817" t="s">
        <v>67</v>
      </c>
      <c r="AT3817" t="s">
        <v>67</v>
      </c>
      <c r="AU3817">
        <v>98</v>
      </c>
      <c r="AV3817">
        <v>1.4</v>
      </c>
      <c r="AW3817">
        <v>95</v>
      </c>
      <c r="AX3817">
        <v>4.1399999999999997</v>
      </c>
      <c r="AY3817" t="s">
        <v>67</v>
      </c>
      <c r="AZ3817" t="s">
        <v>67</v>
      </c>
      <c r="BA3817" t="s">
        <v>67</v>
      </c>
      <c r="BB3817">
        <v>-3.1090586999999999E-2</v>
      </c>
      <c r="BC3817">
        <v>7.0106900000000002E-4</v>
      </c>
      <c r="BD3817" t="s">
        <v>67</v>
      </c>
      <c r="BE3817" t="s">
        <v>67</v>
      </c>
      <c r="BF3817">
        <v>-0.97078736799999998</v>
      </c>
      <c r="BG3817">
        <v>0.8</v>
      </c>
      <c r="BH3817">
        <v>-0.77662989400000004</v>
      </c>
      <c r="BI3817" t="s">
        <v>164</v>
      </c>
      <c r="BJ3817" t="s">
        <v>164</v>
      </c>
      <c r="BK3817" t="s">
        <v>67</v>
      </c>
    </row>
    <row r="3818" spans="1:63" hidden="1" x14ac:dyDescent="0.35">
      <c r="A3818" t="s">
        <v>4625</v>
      </c>
      <c r="B3818" t="s">
        <v>67</v>
      </c>
      <c r="C3818" t="s">
        <v>67</v>
      </c>
      <c r="D3818" t="s">
        <v>67</v>
      </c>
      <c r="E3818" t="s">
        <v>67</v>
      </c>
      <c r="F3818" t="s">
        <v>66</v>
      </c>
      <c r="G3818" t="s">
        <v>67</v>
      </c>
      <c r="H3818" t="s">
        <v>5283</v>
      </c>
      <c r="I3818" t="s">
        <v>67</v>
      </c>
      <c r="J3818" t="s">
        <v>67</v>
      </c>
      <c r="K3818" t="s">
        <v>67</v>
      </c>
      <c r="L3818" t="s">
        <v>67</v>
      </c>
      <c r="M3818" t="s">
        <v>67</v>
      </c>
      <c r="N3818" t="s">
        <v>67</v>
      </c>
      <c r="O3818" t="s">
        <v>74</v>
      </c>
      <c r="P3818" t="s">
        <v>67</v>
      </c>
      <c r="Q3818" t="s">
        <v>76</v>
      </c>
      <c r="R3818" t="s">
        <v>109</v>
      </c>
      <c r="S3818" t="s">
        <v>4645</v>
      </c>
      <c r="T3818" t="s">
        <v>5284</v>
      </c>
      <c r="U3818" t="s">
        <v>67</v>
      </c>
      <c r="V3818" t="s">
        <v>67</v>
      </c>
      <c r="W3818" t="s">
        <v>1129</v>
      </c>
      <c r="X3818" t="s">
        <v>67</v>
      </c>
      <c r="Y3818" t="s">
        <v>67</v>
      </c>
      <c r="Z3818" t="s">
        <v>67</v>
      </c>
      <c r="AA3818">
        <v>3</v>
      </c>
      <c r="AB3818">
        <v>3</v>
      </c>
      <c r="AC3818" t="s">
        <v>67</v>
      </c>
      <c r="AD3818">
        <v>479</v>
      </c>
      <c r="AE3818">
        <v>28</v>
      </c>
      <c r="AF3818">
        <v>790</v>
      </c>
      <c r="AG3818">
        <v>31</v>
      </c>
      <c r="AH3818">
        <f t="shared" si="118"/>
        <v>311</v>
      </c>
      <c r="AI3818">
        <f t="shared" si="119"/>
        <v>3</v>
      </c>
      <c r="AJ3818" t="s">
        <v>67</v>
      </c>
      <c r="AK3818" t="s">
        <v>67</v>
      </c>
      <c r="AL3818" t="s">
        <v>67</v>
      </c>
      <c r="AM3818" t="s">
        <v>67</v>
      </c>
      <c r="AN3818" t="s">
        <v>67</v>
      </c>
      <c r="AO3818" t="s">
        <v>67</v>
      </c>
      <c r="AP3818" t="s">
        <v>86</v>
      </c>
      <c r="AQ3818" t="s">
        <v>86</v>
      </c>
      <c r="AR3818" t="s">
        <v>67</v>
      </c>
      <c r="AS3818" t="s">
        <v>67</v>
      </c>
      <c r="AT3818" t="s">
        <v>67</v>
      </c>
      <c r="AU3818">
        <v>93</v>
      </c>
      <c r="AV3818">
        <v>3.21</v>
      </c>
      <c r="AW3818">
        <v>70</v>
      </c>
      <c r="AX3818">
        <v>5.56</v>
      </c>
      <c r="AY3818" t="s">
        <v>67</v>
      </c>
      <c r="AZ3818" t="s">
        <v>67</v>
      </c>
      <c r="BA3818" t="s">
        <v>67</v>
      </c>
      <c r="BB3818">
        <v>-0.28410425099999997</v>
      </c>
      <c r="BC3818">
        <v>2.5000869999999998E-3</v>
      </c>
      <c r="BD3818" t="s">
        <v>67</v>
      </c>
      <c r="BE3818" t="s">
        <v>67</v>
      </c>
      <c r="BF3818">
        <v>-5.0664172870000002</v>
      </c>
      <c r="BG3818">
        <v>0.8</v>
      </c>
      <c r="BH3818">
        <v>-4.0531338300000002</v>
      </c>
      <c r="BI3818" t="s">
        <v>164</v>
      </c>
      <c r="BJ3818" t="s">
        <v>164</v>
      </c>
      <c r="BK3818" t="s">
        <v>67</v>
      </c>
    </row>
    <row r="3819" spans="1:63" ht="15" hidden="1" x14ac:dyDescent="0.35">
      <c r="A3819" t="s">
        <v>4625</v>
      </c>
      <c r="B3819" t="s">
        <v>67</v>
      </c>
      <c r="C3819" t="s">
        <v>67</v>
      </c>
      <c r="D3819" t="s">
        <v>67</v>
      </c>
      <c r="E3819" t="s">
        <v>67</v>
      </c>
      <c r="F3819" t="s">
        <v>66</v>
      </c>
      <c r="G3819" t="s">
        <v>67</v>
      </c>
      <c r="H3819" t="s">
        <v>5287</v>
      </c>
      <c r="I3819" t="s">
        <v>67</v>
      </c>
      <c r="J3819" t="s">
        <v>67</v>
      </c>
      <c r="K3819" t="s">
        <v>67</v>
      </c>
      <c r="L3819" t="s">
        <v>67</v>
      </c>
      <c r="M3819" t="s">
        <v>67</v>
      </c>
      <c r="N3819" t="s">
        <v>67</v>
      </c>
      <c r="O3819" t="s">
        <v>74</v>
      </c>
      <c r="P3819" t="s">
        <v>67</v>
      </c>
      <c r="Q3819" t="s">
        <v>76</v>
      </c>
      <c r="R3819" t="s">
        <v>77</v>
      </c>
      <c r="S3819" t="s">
        <v>4631</v>
      </c>
      <c r="T3819" t="s">
        <v>5290</v>
      </c>
      <c r="U3819" t="s">
        <v>67</v>
      </c>
      <c r="V3819" t="s">
        <v>67</v>
      </c>
      <c r="W3819" t="s">
        <v>1129</v>
      </c>
      <c r="X3819" t="s">
        <v>67</v>
      </c>
      <c r="Y3819" t="s">
        <v>67</v>
      </c>
      <c r="Z3819" t="s">
        <v>67</v>
      </c>
      <c r="AA3819">
        <v>5</v>
      </c>
      <c r="AB3819">
        <v>5</v>
      </c>
      <c r="AC3819" t="s">
        <v>67</v>
      </c>
      <c r="AD3819" s="9">
        <v>562</v>
      </c>
      <c r="AE3819" s="9">
        <v>27</v>
      </c>
      <c r="AF3819" s="9">
        <v>992</v>
      </c>
      <c r="AG3819" s="9">
        <v>31</v>
      </c>
      <c r="AH3819">
        <f t="shared" si="118"/>
        <v>430</v>
      </c>
      <c r="AI3819">
        <f t="shared" si="119"/>
        <v>4</v>
      </c>
      <c r="AJ3819" t="s">
        <v>67</v>
      </c>
      <c r="AK3819" t="s">
        <v>67</v>
      </c>
      <c r="AL3819" t="s">
        <v>67</v>
      </c>
      <c r="AM3819" t="s">
        <v>67</v>
      </c>
      <c r="AN3819" t="s">
        <v>67</v>
      </c>
      <c r="AO3819" t="s">
        <v>67</v>
      </c>
      <c r="AP3819" t="s">
        <v>5291</v>
      </c>
      <c r="AQ3819" t="s">
        <v>160</v>
      </c>
      <c r="AR3819" t="s">
        <v>67</v>
      </c>
      <c r="AS3819" t="s">
        <v>67</v>
      </c>
      <c r="AT3819" t="s">
        <v>67</v>
      </c>
      <c r="AU3819">
        <v>12</v>
      </c>
      <c r="AV3819">
        <v>6</v>
      </c>
      <c r="AW3819">
        <v>99</v>
      </c>
      <c r="AX3819">
        <v>0</v>
      </c>
      <c r="AY3819" t="s">
        <v>67</v>
      </c>
      <c r="AZ3819" t="s">
        <v>67</v>
      </c>
      <c r="BA3819" t="s">
        <v>67</v>
      </c>
      <c r="BB3819">
        <v>2.1102132</v>
      </c>
      <c r="BC3819">
        <v>0.05</v>
      </c>
      <c r="BD3819" t="s">
        <v>67</v>
      </c>
      <c r="BE3819" t="s">
        <v>67</v>
      </c>
      <c r="BF3819">
        <v>20.50609665</v>
      </c>
      <c r="BG3819">
        <v>0.90322580600000002</v>
      </c>
      <c r="BH3819">
        <v>18.52163569</v>
      </c>
      <c r="BI3819" t="s">
        <v>66</v>
      </c>
      <c r="BJ3819" t="s">
        <v>164</v>
      </c>
      <c r="BK3819" t="s">
        <v>67</v>
      </c>
    </row>
    <row r="3820" spans="1:63" ht="15" hidden="1" x14ac:dyDescent="0.35">
      <c r="A3820" t="s">
        <v>4625</v>
      </c>
      <c r="B3820" t="s">
        <v>67</v>
      </c>
      <c r="C3820" t="s">
        <v>67</v>
      </c>
      <c r="D3820" t="s">
        <v>67</v>
      </c>
      <c r="E3820" t="s">
        <v>67</v>
      </c>
      <c r="F3820" t="s">
        <v>66</v>
      </c>
      <c r="G3820" t="s">
        <v>67</v>
      </c>
      <c r="H3820" t="s">
        <v>5287</v>
      </c>
      <c r="I3820" t="s">
        <v>67</v>
      </c>
      <c r="J3820" t="s">
        <v>67</v>
      </c>
      <c r="K3820" t="s">
        <v>67</v>
      </c>
      <c r="L3820" t="s">
        <v>67</v>
      </c>
      <c r="M3820" t="s">
        <v>67</v>
      </c>
      <c r="N3820" t="s">
        <v>67</v>
      </c>
      <c r="O3820" t="s">
        <v>74</v>
      </c>
      <c r="P3820" t="s">
        <v>67</v>
      </c>
      <c r="Q3820" t="s">
        <v>76</v>
      </c>
      <c r="R3820" t="s">
        <v>77</v>
      </c>
      <c r="S3820" t="s">
        <v>4631</v>
      </c>
      <c r="T3820" t="s">
        <v>3888</v>
      </c>
      <c r="U3820" t="s">
        <v>67</v>
      </c>
      <c r="V3820" t="s">
        <v>67</v>
      </c>
      <c r="W3820" t="s">
        <v>904</v>
      </c>
      <c r="X3820" t="s">
        <v>67</v>
      </c>
      <c r="Y3820" t="s">
        <v>67</v>
      </c>
      <c r="Z3820" t="s">
        <v>67</v>
      </c>
      <c r="AA3820">
        <v>5</v>
      </c>
      <c r="AB3820">
        <v>5</v>
      </c>
      <c r="AC3820" t="s">
        <v>67</v>
      </c>
      <c r="AD3820" s="9">
        <v>562</v>
      </c>
      <c r="AE3820" s="9">
        <v>27</v>
      </c>
      <c r="AF3820" s="9">
        <v>590</v>
      </c>
      <c r="AG3820" s="9">
        <v>31</v>
      </c>
      <c r="AH3820">
        <f t="shared" si="118"/>
        <v>28</v>
      </c>
      <c r="AI3820">
        <f t="shared" si="119"/>
        <v>4</v>
      </c>
      <c r="AJ3820" t="s">
        <v>67</v>
      </c>
      <c r="AK3820" t="s">
        <v>67</v>
      </c>
      <c r="AL3820" t="s">
        <v>67</v>
      </c>
      <c r="AM3820" t="s">
        <v>67</v>
      </c>
      <c r="AN3820" t="s">
        <v>67</v>
      </c>
      <c r="AO3820" t="s">
        <v>67</v>
      </c>
      <c r="AP3820" t="s">
        <v>5291</v>
      </c>
      <c r="AQ3820" t="s">
        <v>160</v>
      </c>
      <c r="AR3820" t="s">
        <v>67</v>
      </c>
      <c r="AS3820" t="s">
        <v>67</v>
      </c>
      <c r="AT3820" t="s">
        <v>67</v>
      </c>
      <c r="AU3820">
        <v>3</v>
      </c>
      <c r="AV3820">
        <v>1</v>
      </c>
      <c r="AW3820">
        <v>100</v>
      </c>
      <c r="AX3820">
        <v>0</v>
      </c>
      <c r="AY3820" t="s">
        <v>67</v>
      </c>
      <c r="AZ3820" t="s">
        <v>67</v>
      </c>
      <c r="BA3820" t="s">
        <v>67</v>
      </c>
      <c r="BB3820">
        <v>3.506557897</v>
      </c>
      <c r="BC3820">
        <v>2.2222222E-2</v>
      </c>
      <c r="BD3820" t="s">
        <v>67</v>
      </c>
      <c r="BE3820" t="s">
        <v>67</v>
      </c>
      <c r="BF3820">
        <v>137.1787156</v>
      </c>
      <c r="BG3820">
        <v>0.90322580600000002</v>
      </c>
      <c r="BH3820">
        <v>123.903356</v>
      </c>
      <c r="BI3820" t="s">
        <v>66</v>
      </c>
      <c r="BJ3820" t="s">
        <v>164</v>
      </c>
      <c r="BK3820" t="s">
        <v>4641</v>
      </c>
    </row>
    <row r="3821" spans="1:63" ht="15" hidden="1" x14ac:dyDescent="0.35">
      <c r="A3821" t="s">
        <v>4625</v>
      </c>
      <c r="B3821" t="s">
        <v>67</v>
      </c>
      <c r="C3821" t="s">
        <v>67</v>
      </c>
      <c r="D3821" t="s">
        <v>67</v>
      </c>
      <c r="E3821" t="s">
        <v>67</v>
      </c>
      <c r="F3821" t="s">
        <v>66</v>
      </c>
      <c r="G3821" t="s">
        <v>67</v>
      </c>
      <c r="H3821" t="s">
        <v>5287</v>
      </c>
      <c r="I3821" t="s">
        <v>67</v>
      </c>
      <c r="J3821" t="s">
        <v>67</v>
      </c>
      <c r="K3821" t="s">
        <v>67</v>
      </c>
      <c r="L3821" t="s">
        <v>67</v>
      </c>
      <c r="M3821" t="s">
        <v>67</v>
      </c>
      <c r="N3821" t="s">
        <v>67</v>
      </c>
      <c r="O3821" t="s">
        <v>74</v>
      </c>
      <c r="P3821" t="s">
        <v>67</v>
      </c>
      <c r="Q3821" t="s">
        <v>76</v>
      </c>
      <c r="R3821" t="s">
        <v>77</v>
      </c>
      <c r="S3821" t="s">
        <v>4631</v>
      </c>
      <c r="T3821" t="s">
        <v>5290</v>
      </c>
      <c r="U3821" t="s">
        <v>67</v>
      </c>
      <c r="V3821" t="s">
        <v>67</v>
      </c>
      <c r="W3821" t="s">
        <v>1129</v>
      </c>
      <c r="X3821" t="s">
        <v>67</v>
      </c>
      <c r="Y3821" t="s">
        <v>67</v>
      </c>
      <c r="Z3821" t="s">
        <v>67</v>
      </c>
      <c r="AA3821">
        <v>5</v>
      </c>
      <c r="AB3821">
        <v>5</v>
      </c>
      <c r="AC3821" t="s">
        <v>67</v>
      </c>
      <c r="AD3821" s="9">
        <v>562</v>
      </c>
      <c r="AE3821" s="9">
        <v>27</v>
      </c>
      <c r="AF3821" s="9">
        <v>992</v>
      </c>
      <c r="AG3821" s="9">
        <v>31</v>
      </c>
      <c r="AH3821">
        <f t="shared" si="118"/>
        <v>430</v>
      </c>
      <c r="AI3821">
        <f t="shared" si="119"/>
        <v>4</v>
      </c>
      <c r="AJ3821" t="s">
        <v>67</v>
      </c>
      <c r="AK3821" t="s">
        <v>67</v>
      </c>
      <c r="AL3821" t="s">
        <v>67</v>
      </c>
      <c r="AM3821" t="s">
        <v>67</v>
      </c>
      <c r="AN3821" t="s">
        <v>67</v>
      </c>
      <c r="AO3821" t="s">
        <v>67</v>
      </c>
      <c r="AP3821" t="s">
        <v>5292</v>
      </c>
      <c r="AQ3821" t="s">
        <v>157</v>
      </c>
      <c r="AR3821" t="s">
        <v>67</v>
      </c>
      <c r="AS3821" t="s">
        <v>67</v>
      </c>
      <c r="AT3821" t="s">
        <v>67</v>
      </c>
      <c r="AU3821">
        <v>87</v>
      </c>
      <c r="AV3821">
        <v>6</v>
      </c>
      <c r="AW3821">
        <v>1</v>
      </c>
      <c r="AX3821">
        <v>0.2</v>
      </c>
      <c r="AY3821" t="s">
        <v>67</v>
      </c>
      <c r="AZ3821" t="s">
        <v>67</v>
      </c>
      <c r="BA3821" t="s">
        <v>67</v>
      </c>
      <c r="BB3821">
        <v>-4.4659081189999998</v>
      </c>
      <c r="BC3821">
        <v>8.9512489999999997E-3</v>
      </c>
      <c r="BD3821" t="s">
        <v>67</v>
      </c>
      <c r="BE3821" t="s">
        <v>67</v>
      </c>
      <c r="BF3821">
        <v>-20.259142440000002</v>
      </c>
      <c r="BG3821">
        <v>0.90322580600000002</v>
      </c>
      <c r="BH3821">
        <v>-18.298580269999999</v>
      </c>
      <c r="BI3821" t="s">
        <v>164</v>
      </c>
      <c r="BJ3821" t="s">
        <v>66</v>
      </c>
      <c r="BK3821" t="s">
        <v>67</v>
      </c>
    </row>
    <row r="3822" spans="1:63" ht="15" hidden="1" x14ac:dyDescent="0.35">
      <c r="A3822" t="s">
        <v>4625</v>
      </c>
      <c r="B3822" t="s">
        <v>67</v>
      </c>
      <c r="C3822" t="s">
        <v>67</v>
      </c>
      <c r="D3822" t="s">
        <v>67</v>
      </c>
      <c r="E3822" t="s">
        <v>67</v>
      </c>
      <c r="F3822" t="s">
        <v>66</v>
      </c>
      <c r="G3822" t="s">
        <v>67</v>
      </c>
      <c r="H3822" t="s">
        <v>5287</v>
      </c>
      <c r="I3822" t="s">
        <v>67</v>
      </c>
      <c r="J3822" t="s">
        <v>67</v>
      </c>
      <c r="K3822" t="s">
        <v>67</v>
      </c>
      <c r="L3822" t="s">
        <v>67</v>
      </c>
      <c r="M3822" t="s">
        <v>67</v>
      </c>
      <c r="N3822" t="s">
        <v>67</v>
      </c>
      <c r="O3822" t="s">
        <v>74</v>
      </c>
      <c r="P3822" t="s">
        <v>67</v>
      </c>
      <c r="Q3822" t="s">
        <v>76</v>
      </c>
      <c r="R3822" t="s">
        <v>77</v>
      </c>
      <c r="S3822" t="s">
        <v>4631</v>
      </c>
      <c r="T3822" t="s">
        <v>3888</v>
      </c>
      <c r="U3822" t="s">
        <v>67</v>
      </c>
      <c r="V3822" t="s">
        <v>67</v>
      </c>
      <c r="W3822" t="s">
        <v>904</v>
      </c>
      <c r="X3822" t="s">
        <v>67</v>
      </c>
      <c r="Y3822" t="s">
        <v>67</v>
      </c>
      <c r="Z3822" t="s">
        <v>67</v>
      </c>
      <c r="AA3822">
        <v>5</v>
      </c>
      <c r="AB3822">
        <v>5</v>
      </c>
      <c r="AC3822" t="s">
        <v>67</v>
      </c>
      <c r="AD3822" s="9">
        <v>562</v>
      </c>
      <c r="AE3822" s="9">
        <v>27</v>
      </c>
      <c r="AF3822" s="9">
        <v>590</v>
      </c>
      <c r="AG3822" s="9">
        <v>31</v>
      </c>
      <c r="AH3822">
        <f t="shared" si="118"/>
        <v>28</v>
      </c>
      <c r="AI3822">
        <f t="shared" si="119"/>
        <v>4</v>
      </c>
      <c r="AJ3822" t="s">
        <v>67</v>
      </c>
      <c r="AK3822" t="s">
        <v>67</v>
      </c>
      <c r="AL3822" t="s">
        <v>67</v>
      </c>
      <c r="AM3822" t="s">
        <v>67</v>
      </c>
      <c r="AN3822" t="s">
        <v>67</v>
      </c>
      <c r="AO3822" t="s">
        <v>67</v>
      </c>
      <c r="AP3822" t="s">
        <v>4359</v>
      </c>
      <c r="AQ3822" t="s">
        <v>157</v>
      </c>
      <c r="AR3822" t="s">
        <v>67</v>
      </c>
      <c r="AS3822" t="s">
        <v>67</v>
      </c>
      <c r="AT3822" t="s">
        <v>67</v>
      </c>
      <c r="AU3822">
        <v>99</v>
      </c>
      <c r="AV3822">
        <v>4.9000000000000004</v>
      </c>
      <c r="AW3822">
        <v>98</v>
      </c>
      <c r="AX3822">
        <v>0.49</v>
      </c>
      <c r="AY3822" t="s">
        <v>67</v>
      </c>
      <c r="AZ3822" t="s">
        <v>67</v>
      </c>
      <c r="BA3822" t="s">
        <v>67</v>
      </c>
      <c r="BB3822">
        <v>-1.0152371E-2</v>
      </c>
      <c r="BC3822">
        <v>4.9494999999999997E-4</v>
      </c>
      <c r="BD3822" t="s">
        <v>67</v>
      </c>
      <c r="BE3822" t="s">
        <v>67</v>
      </c>
      <c r="BF3822">
        <v>-0.287182671</v>
      </c>
      <c r="BG3822">
        <v>0.90322580600000002</v>
      </c>
      <c r="BH3822">
        <v>-0.25939079999999998</v>
      </c>
      <c r="BI3822" t="s">
        <v>164</v>
      </c>
      <c r="BJ3822" t="s">
        <v>164</v>
      </c>
      <c r="BK3822" t="s">
        <v>4641</v>
      </c>
    </row>
    <row r="3823" spans="1:63" hidden="1" x14ac:dyDescent="0.35">
      <c r="A3823" t="s">
        <v>4625</v>
      </c>
      <c r="B3823" t="s">
        <v>67</v>
      </c>
      <c r="C3823" t="s">
        <v>67</v>
      </c>
      <c r="D3823" t="s">
        <v>67</v>
      </c>
      <c r="E3823" t="s">
        <v>67</v>
      </c>
      <c r="F3823" t="s">
        <v>66</v>
      </c>
      <c r="G3823" t="s">
        <v>67</v>
      </c>
      <c r="H3823" t="s">
        <v>5287</v>
      </c>
      <c r="I3823" t="s">
        <v>67</v>
      </c>
      <c r="J3823" t="s">
        <v>67</v>
      </c>
      <c r="K3823" t="s">
        <v>67</v>
      </c>
      <c r="L3823" t="s">
        <v>67</v>
      </c>
      <c r="M3823" t="s">
        <v>67</v>
      </c>
      <c r="N3823" t="s">
        <v>67</v>
      </c>
      <c r="O3823" t="s">
        <v>74</v>
      </c>
      <c r="P3823" t="s">
        <v>67</v>
      </c>
      <c r="Q3823" t="s">
        <v>76</v>
      </c>
      <c r="R3823" t="s">
        <v>77</v>
      </c>
      <c r="S3823" t="s">
        <v>4631</v>
      </c>
      <c r="T3823" t="s">
        <v>5290</v>
      </c>
      <c r="U3823" t="s">
        <v>67</v>
      </c>
      <c r="V3823" t="s">
        <v>67</v>
      </c>
      <c r="W3823" t="s">
        <v>904</v>
      </c>
      <c r="X3823" t="s">
        <v>67</v>
      </c>
      <c r="Y3823" t="s">
        <v>67</v>
      </c>
      <c r="Z3823" t="s">
        <v>67</v>
      </c>
      <c r="AA3823">
        <v>5</v>
      </c>
      <c r="AB3823">
        <v>5</v>
      </c>
      <c r="AC3823" t="s">
        <v>67</v>
      </c>
      <c r="AD3823">
        <v>478</v>
      </c>
      <c r="AE3823">
        <v>26.84</v>
      </c>
      <c r="AF3823">
        <v>1034</v>
      </c>
      <c r="AG3823">
        <v>26.78</v>
      </c>
      <c r="AH3823">
        <f t="shared" si="118"/>
        <v>556</v>
      </c>
      <c r="AI3823">
        <f t="shared" si="119"/>
        <v>-5.9999999999998721E-2</v>
      </c>
      <c r="AJ3823" t="s">
        <v>67</v>
      </c>
      <c r="AK3823" t="s">
        <v>67</v>
      </c>
      <c r="AL3823" t="s">
        <v>67</v>
      </c>
      <c r="AM3823" t="s">
        <v>67</v>
      </c>
      <c r="AN3823" t="s">
        <v>67</v>
      </c>
      <c r="AO3823" t="s">
        <v>67</v>
      </c>
      <c r="AP3823" t="s">
        <v>4359</v>
      </c>
      <c r="AQ3823" t="s">
        <v>157</v>
      </c>
      <c r="AR3823" t="s">
        <v>67</v>
      </c>
      <c r="AS3823" t="s">
        <v>67</v>
      </c>
      <c r="AT3823" t="s">
        <v>67</v>
      </c>
      <c r="AU3823">
        <v>86.5</v>
      </c>
      <c r="AV3823">
        <v>4</v>
      </c>
      <c r="AW3823">
        <v>90</v>
      </c>
      <c r="AX3823">
        <v>0.5</v>
      </c>
      <c r="AY3823" t="s">
        <v>67</v>
      </c>
      <c r="AZ3823" t="s">
        <v>67</v>
      </c>
      <c r="BA3823" t="s">
        <v>67</v>
      </c>
      <c r="BB3823">
        <v>3.9665256000000003E-2</v>
      </c>
      <c r="BC3823">
        <v>4.3385199999999998E-4</v>
      </c>
      <c r="BD3823" t="s">
        <v>67</v>
      </c>
      <c r="BE3823" t="s">
        <v>67</v>
      </c>
      <c r="BF3823">
        <v>1.2278812269999999</v>
      </c>
      <c r="BG3823">
        <v>0.90322580600000002</v>
      </c>
      <c r="BH3823">
        <v>1.1090540120000001</v>
      </c>
      <c r="BI3823" t="s">
        <v>164</v>
      </c>
      <c r="BJ3823" t="s">
        <v>164</v>
      </c>
      <c r="BK3823" t="s">
        <v>67</v>
      </c>
    </row>
    <row r="3824" spans="1:63" ht="15" hidden="1" x14ac:dyDescent="0.35">
      <c r="A3824" t="s">
        <v>4625</v>
      </c>
      <c r="B3824" t="s">
        <v>67</v>
      </c>
      <c r="C3824" t="s">
        <v>67</v>
      </c>
      <c r="D3824" t="s">
        <v>67</v>
      </c>
      <c r="E3824" t="s">
        <v>67</v>
      </c>
      <c r="F3824" t="s">
        <v>66</v>
      </c>
      <c r="G3824" t="s">
        <v>67</v>
      </c>
      <c r="H3824" t="s">
        <v>5287</v>
      </c>
      <c r="I3824" t="s">
        <v>67</v>
      </c>
      <c r="J3824" t="s">
        <v>67</v>
      </c>
      <c r="K3824" t="s">
        <v>67</v>
      </c>
      <c r="L3824" t="s">
        <v>67</v>
      </c>
      <c r="M3824" t="s">
        <v>67</v>
      </c>
      <c r="N3824" t="s">
        <v>67</v>
      </c>
      <c r="O3824" t="s">
        <v>74</v>
      </c>
      <c r="P3824" t="s">
        <v>67</v>
      </c>
      <c r="Q3824" t="s">
        <v>76</v>
      </c>
      <c r="R3824" t="s">
        <v>77</v>
      </c>
      <c r="S3824" t="s">
        <v>4631</v>
      </c>
      <c r="T3824" t="s">
        <v>5288</v>
      </c>
      <c r="U3824" t="s">
        <v>67</v>
      </c>
      <c r="V3824" t="s">
        <v>67</v>
      </c>
      <c r="W3824" t="s">
        <v>1129</v>
      </c>
      <c r="X3824" t="s">
        <v>67</v>
      </c>
      <c r="Y3824" t="s">
        <v>67</v>
      </c>
      <c r="Z3824" t="s">
        <v>67</v>
      </c>
      <c r="AA3824">
        <v>5</v>
      </c>
      <c r="AB3824">
        <v>5</v>
      </c>
      <c r="AC3824" t="s">
        <v>67</v>
      </c>
      <c r="AD3824" s="9">
        <v>562</v>
      </c>
      <c r="AE3824" s="9">
        <v>27</v>
      </c>
      <c r="AF3824" s="9">
        <v>590</v>
      </c>
      <c r="AG3824" s="9">
        <v>31</v>
      </c>
      <c r="AH3824">
        <f t="shared" si="118"/>
        <v>28</v>
      </c>
      <c r="AI3824">
        <f t="shared" si="119"/>
        <v>4</v>
      </c>
      <c r="AJ3824" t="s">
        <v>67</v>
      </c>
      <c r="AK3824" t="s">
        <v>67</v>
      </c>
      <c r="AL3824" t="s">
        <v>67</v>
      </c>
      <c r="AM3824" t="s">
        <v>67</v>
      </c>
      <c r="AN3824" t="s">
        <v>67</v>
      </c>
      <c r="AO3824" t="s">
        <v>67</v>
      </c>
      <c r="AP3824" t="s">
        <v>5292</v>
      </c>
      <c r="AQ3824" t="s">
        <v>157</v>
      </c>
      <c r="AR3824" t="s">
        <v>67</v>
      </c>
      <c r="AS3824" t="s">
        <v>67</v>
      </c>
      <c r="AT3824" t="s">
        <v>67</v>
      </c>
      <c r="AU3824">
        <v>38</v>
      </c>
      <c r="AV3824">
        <v>5.5</v>
      </c>
      <c r="AW3824">
        <v>1.5</v>
      </c>
      <c r="AX3824">
        <v>0.5</v>
      </c>
      <c r="AY3824" t="s">
        <v>67</v>
      </c>
      <c r="AZ3824" t="s">
        <v>67</v>
      </c>
      <c r="BA3824" t="s">
        <v>67</v>
      </c>
      <c r="BB3824">
        <v>-3.2321210520000001</v>
      </c>
      <c r="BC3824">
        <v>2.6411972999999998E-2</v>
      </c>
      <c r="BD3824" t="s">
        <v>67</v>
      </c>
      <c r="BE3824" t="s">
        <v>67</v>
      </c>
      <c r="BF3824">
        <v>-9.3466922350000008</v>
      </c>
      <c r="BG3824">
        <v>0.90322580600000002</v>
      </c>
      <c r="BH3824">
        <v>-8.4421736319999994</v>
      </c>
      <c r="BI3824" t="s">
        <v>164</v>
      </c>
      <c r="BJ3824" t="s">
        <v>164</v>
      </c>
      <c r="BK3824" t="s">
        <v>67</v>
      </c>
    </row>
    <row r="3825" spans="1:63" ht="15" hidden="1" x14ac:dyDescent="0.35">
      <c r="A3825" t="s">
        <v>4625</v>
      </c>
      <c r="B3825" t="s">
        <v>67</v>
      </c>
      <c r="C3825" t="s">
        <v>67</v>
      </c>
      <c r="D3825" t="s">
        <v>67</v>
      </c>
      <c r="E3825" t="s">
        <v>67</v>
      </c>
      <c r="F3825" t="s">
        <v>66</v>
      </c>
      <c r="G3825" t="s">
        <v>67</v>
      </c>
      <c r="H3825" t="s">
        <v>5287</v>
      </c>
      <c r="I3825" t="s">
        <v>67</v>
      </c>
      <c r="J3825" t="s">
        <v>67</v>
      </c>
      <c r="K3825" t="s">
        <v>67</v>
      </c>
      <c r="L3825" t="s">
        <v>67</v>
      </c>
      <c r="M3825" t="s">
        <v>67</v>
      </c>
      <c r="N3825" t="s">
        <v>67</v>
      </c>
      <c r="O3825" t="s">
        <v>74</v>
      </c>
      <c r="P3825" t="s">
        <v>67</v>
      </c>
      <c r="Q3825" t="s">
        <v>76</v>
      </c>
      <c r="R3825" t="s">
        <v>77</v>
      </c>
      <c r="S3825" t="s">
        <v>4631</v>
      </c>
      <c r="T3825" t="s">
        <v>3888</v>
      </c>
      <c r="U3825" t="s">
        <v>67</v>
      </c>
      <c r="V3825" t="s">
        <v>67</v>
      </c>
      <c r="W3825" t="s">
        <v>80</v>
      </c>
      <c r="X3825" t="s">
        <v>67</v>
      </c>
      <c r="Y3825" t="s">
        <v>67</v>
      </c>
      <c r="Z3825" t="s">
        <v>67</v>
      </c>
      <c r="AA3825">
        <v>5</v>
      </c>
      <c r="AB3825">
        <v>5</v>
      </c>
      <c r="AC3825" t="s">
        <v>67</v>
      </c>
      <c r="AD3825" s="9">
        <v>562</v>
      </c>
      <c r="AE3825" s="9">
        <v>27</v>
      </c>
      <c r="AF3825" s="9">
        <v>992</v>
      </c>
      <c r="AG3825" s="9">
        <v>31</v>
      </c>
      <c r="AH3825">
        <f t="shared" si="118"/>
        <v>430</v>
      </c>
      <c r="AI3825">
        <f t="shared" si="119"/>
        <v>4</v>
      </c>
      <c r="AJ3825" t="s">
        <v>67</v>
      </c>
      <c r="AK3825" t="s">
        <v>67</v>
      </c>
      <c r="AL3825" t="s">
        <v>67</v>
      </c>
      <c r="AM3825" t="s">
        <v>67</v>
      </c>
      <c r="AN3825" t="s">
        <v>67</v>
      </c>
      <c r="AO3825" t="s">
        <v>67</v>
      </c>
      <c r="AP3825" t="s">
        <v>5291</v>
      </c>
      <c r="AQ3825" t="s">
        <v>160</v>
      </c>
      <c r="AR3825" t="s">
        <v>67</v>
      </c>
      <c r="AS3825" t="s">
        <v>67</v>
      </c>
      <c r="AT3825" t="s">
        <v>67</v>
      </c>
      <c r="AU3825">
        <v>2</v>
      </c>
      <c r="AV3825">
        <v>1</v>
      </c>
      <c r="AW3825">
        <v>1</v>
      </c>
      <c r="AX3825">
        <v>0.5</v>
      </c>
      <c r="AY3825" t="s">
        <v>67</v>
      </c>
      <c r="AZ3825" t="s">
        <v>67</v>
      </c>
      <c r="BA3825" t="s">
        <v>67</v>
      </c>
      <c r="BB3825">
        <v>-0.69314718099999995</v>
      </c>
      <c r="BC3825">
        <v>0.1</v>
      </c>
      <c r="BD3825" t="s">
        <v>67</v>
      </c>
      <c r="BE3825" t="s">
        <v>67</v>
      </c>
      <c r="BF3825">
        <v>-1.2649110640000001</v>
      </c>
      <c r="BG3825">
        <v>0.90322580600000002</v>
      </c>
      <c r="BH3825">
        <v>-1.142500316</v>
      </c>
      <c r="BI3825" t="s">
        <v>164</v>
      </c>
      <c r="BJ3825" t="s">
        <v>164</v>
      </c>
      <c r="BK3825" t="s">
        <v>67</v>
      </c>
    </row>
    <row r="3826" spans="1:63" hidden="1" x14ac:dyDescent="0.35">
      <c r="A3826" t="s">
        <v>4625</v>
      </c>
      <c r="B3826" t="s">
        <v>67</v>
      </c>
      <c r="C3826" t="s">
        <v>67</v>
      </c>
      <c r="D3826" t="s">
        <v>67</v>
      </c>
      <c r="E3826" t="s">
        <v>67</v>
      </c>
      <c r="F3826" t="s">
        <v>66</v>
      </c>
      <c r="G3826" t="s">
        <v>67</v>
      </c>
      <c r="H3826" t="s">
        <v>5287</v>
      </c>
      <c r="I3826" t="s">
        <v>67</v>
      </c>
      <c r="J3826" t="s">
        <v>67</v>
      </c>
      <c r="K3826" t="s">
        <v>67</v>
      </c>
      <c r="L3826" t="s">
        <v>67</v>
      </c>
      <c r="M3826" t="s">
        <v>67</v>
      </c>
      <c r="N3826" t="s">
        <v>67</v>
      </c>
      <c r="O3826" t="s">
        <v>74</v>
      </c>
      <c r="P3826" t="s">
        <v>67</v>
      </c>
      <c r="Q3826" t="s">
        <v>76</v>
      </c>
      <c r="R3826" t="s">
        <v>77</v>
      </c>
      <c r="S3826" t="s">
        <v>4631</v>
      </c>
      <c r="T3826" t="s">
        <v>3888</v>
      </c>
      <c r="U3826" t="s">
        <v>67</v>
      </c>
      <c r="V3826" t="s">
        <v>67</v>
      </c>
      <c r="W3826" t="s">
        <v>80</v>
      </c>
      <c r="X3826" t="s">
        <v>67</v>
      </c>
      <c r="Y3826" t="s">
        <v>67</v>
      </c>
      <c r="Z3826" t="s">
        <v>67</v>
      </c>
      <c r="AA3826">
        <v>5</v>
      </c>
      <c r="AB3826">
        <v>5</v>
      </c>
      <c r="AC3826" t="s">
        <v>67</v>
      </c>
      <c r="AD3826">
        <v>478</v>
      </c>
      <c r="AE3826">
        <v>26.84</v>
      </c>
      <c r="AF3826">
        <v>1034</v>
      </c>
      <c r="AG3826">
        <v>26.78</v>
      </c>
      <c r="AH3826">
        <f t="shared" si="118"/>
        <v>556</v>
      </c>
      <c r="AI3826">
        <f t="shared" si="119"/>
        <v>-5.9999999999998721E-2</v>
      </c>
      <c r="AJ3826" t="s">
        <v>67</v>
      </c>
      <c r="AK3826" t="s">
        <v>67</v>
      </c>
      <c r="AL3826" t="s">
        <v>67</v>
      </c>
      <c r="AM3826" t="s">
        <v>67</v>
      </c>
      <c r="AN3826" t="s">
        <v>67</v>
      </c>
      <c r="AO3826" t="s">
        <v>67</v>
      </c>
      <c r="AP3826" t="s">
        <v>4359</v>
      </c>
      <c r="AQ3826" t="s">
        <v>157</v>
      </c>
      <c r="AR3826" t="s">
        <v>67</v>
      </c>
      <c r="AS3826" t="s">
        <v>67</v>
      </c>
      <c r="AT3826" t="s">
        <v>67</v>
      </c>
      <c r="AU3826">
        <v>96</v>
      </c>
      <c r="AV3826">
        <v>1.2</v>
      </c>
      <c r="AW3826">
        <v>98</v>
      </c>
      <c r="AX3826">
        <v>1</v>
      </c>
      <c r="AY3826" t="s">
        <v>67</v>
      </c>
      <c r="AZ3826" t="s">
        <v>67</v>
      </c>
      <c r="BA3826" t="s">
        <v>67</v>
      </c>
      <c r="BB3826">
        <v>2.0619287E-2</v>
      </c>
      <c r="BC3826" s="1">
        <v>5.2099999999999999E-5</v>
      </c>
      <c r="BD3826" t="s">
        <v>67</v>
      </c>
      <c r="BE3826" t="s">
        <v>67</v>
      </c>
      <c r="BF3826">
        <v>1.810714921</v>
      </c>
      <c r="BG3826">
        <v>0.90322580600000002</v>
      </c>
      <c r="BH3826">
        <v>1.6354844449999999</v>
      </c>
      <c r="BI3826" t="s">
        <v>164</v>
      </c>
      <c r="BJ3826" t="s">
        <v>164</v>
      </c>
      <c r="BK3826" t="s">
        <v>67</v>
      </c>
    </row>
    <row r="3827" spans="1:63" hidden="1" x14ac:dyDescent="0.35">
      <c r="A3827" t="s">
        <v>4625</v>
      </c>
      <c r="B3827" t="s">
        <v>67</v>
      </c>
      <c r="C3827" t="s">
        <v>67</v>
      </c>
      <c r="D3827" t="s">
        <v>67</v>
      </c>
      <c r="E3827" t="s">
        <v>67</v>
      </c>
      <c r="F3827" t="s">
        <v>66</v>
      </c>
      <c r="G3827" t="s">
        <v>67</v>
      </c>
      <c r="H3827" t="s">
        <v>5287</v>
      </c>
      <c r="I3827" t="s">
        <v>67</v>
      </c>
      <c r="J3827" t="s">
        <v>67</v>
      </c>
      <c r="K3827" t="s">
        <v>67</v>
      </c>
      <c r="L3827" t="s">
        <v>67</v>
      </c>
      <c r="M3827" t="s">
        <v>67</v>
      </c>
      <c r="N3827" t="s">
        <v>67</v>
      </c>
      <c r="O3827" t="s">
        <v>74</v>
      </c>
      <c r="P3827" t="s">
        <v>67</v>
      </c>
      <c r="Q3827" t="s">
        <v>76</v>
      </c>
      <c r="R3827" t="s">
        <v>77</v>
      </c>
      <c r="S3827" t="s">
        <v>4631</v>
      </c>
      <c r="T3827" t="s">
        <v>3888</v>
      </c>
      <c r="U3827" t="s">
        <v>67</v>
      </c>
      <c r="V3827" t="s">
        <v>67</v>
      </c>
      <c r="W3827" t="s">
        <v>80</v>
      </c>
      <c r="X3827" t="s">
        <v>67</v>
      </c>
      <c r="Y3827" t="s">
        <v>67</v>
      </c>
      <c r="Z3827" t="s">
        <v>67</v>
      </c>
      <c r="AA3827">
        <v>5</v>
      </c>
      <c r="AB3827">
        <v>5</v>
      </c>
      <c r="AC3827" t="s">
        <v>67</v>
      </c>
      <c r="AD3827">
        <v>478</v>
      </c>
      <c r="AE3827">
        <v>26.84</v>
      </c>
      <c r="AF3827">
        <v>1034</v>
      </c>
      <c r="AG3827">
        <v>26.78</v>
      </c>
      <c r="AH3827">
        <f t="shared" si="118"/>
        <v>556</v>
      </c>
      <c r="AI3827">
        <f t="shared" si="119"/>
        <v>-5.9999999999998721E-2</v>
      </c>
      <c r="AJ3827" t="s">
        <v>67</v>
      </c>
      <c r="AK3827" t="s">
        <v>67</v>
      </c>
      <c r="AL3827" t="s">
        <v>67</v>
      </c>
      <c r="AM3827" t="s">
        <v>67</v>
      </c>
      <c r="AN3827" t="s">
        <v>67</v>
      </c>
      <c r="AO3827" t="s">
        <v>67</v>
      </c>
      <c r="AP3827" t="s">
        <v>5292</v>
      </c>
      <c r="AQ3827" t="s">
        <v>157</v>
      </c>
      <c r="AR3827" t="s">
        <v>67</v>
      </c>
      <c r="AS3827" t="s">
        <v>67</v>
      </c>
      <c r="AT3827" t="s">
        <v>67</v>
      </c>
      <c r="AU3827">
        <v>94.8</v>
      </c>
      <c r="AV3827">
        <v>1</v>
      </c>
      <c r="AW3827">
        <v>97</v>
      </c>
      <c r="AX3827">
        <v>1</v>
      </c>
      <c r="AY3827" t="s">
        <v>67</v>
      </c>
      <c r="AZ3827" t="s">
        <v>67</v>
      </c>
      <c r="BA3827" t="s">
        <v>67</v>
      </c>
      <c r="BB3827">
        <v>2.2941568999999998E-2</v>
      </c>
      <c r="BC3827" s="1">
        <v>4.35E-5</v>
      </c>
      <c r="BD3827" t="s">
        <v>67</v>
      </c>
      <c r="BE3827" t="s">
        <v>67</v>
      </c>
      <c r="BF3827">
        <v>2.2000000000000002</v>
      </c>
      <c r="BG3827">
        <v>0.90322580600000002</v>
      </c>
      <c r="BH3827">
        <v>1.9870967740000001</v>
      </c>
      <c r="BI3827" t="s">
        <v>164</v>
      </c>
      <c r="BJ3827" t="s">
        <v>164</v>
      </c>
      <c r="BK3827" t="s">
        <v>67</v>
      </c>
    </row>
    <row r="3828" spans="1:63" hidden="1" x14ac:dyDescent="0.35">
      <c r="A3828" t="s">
        <v>4625</v>
      </c>
      <c r="B3828" t="s">
        <v>67</v>
      </c>
      <c r="C3828" t="s">
        <v>67</v>
      </c>
      <c r="D3828" t="s">
        <v>67</v>
      </c>
      <c r="E3828" t="s">
        <v>67</v>
      </c>
      <c r="F3828" t="s">
        <v>66</v>
      </c>
      <c r="G3828" t="s">
        <v>67</v>
      </c>
      <c r="H3828" t="s">
        <v>5287</v>
      </c>
      <c r="I3828" t="s">
        <v>67</v>
      </c>
      <c r="J3828" t="s">
        <v>67</v>
      </c>
      <c r="K3828" t="s">
        <v>67</v>
      </c>
      <c r="L3828" t="s">
        <v>67</v>
      </c>
      <c r="M3828" t="s">
        <v>67</v>
      </c>
      <c r="N3828" t="s">
        <v>67</v>
      </c>
      <c r="O3828" t="s">
        <v>74</v>
      </c>
      <c r="P3828" t="s">
        <v>67</v>
      </c>
      <c r="Q3828" t="s">
        <v>76</v>
      </c>
      <c r="R3828" t="s">
        <v>77</v>
      </c>
      <c r="S3828" t="s">
        <v>4631</v>
      </c>
      <c r="T3828" t="s">
        <v>5290</v>
      </c>
      <c r="U3828" t="s">
        <v>67</v>
      </c>
      <c r="V3828" t="s">
        <v>67</v>
      </c>
      <c r="W3828" t="s">
        <v>80</v>
      </c>
      <c r="X3828" t="s">
        <v>67</v>
      </c>
      <c r="Y3828" t="s">
        <v>67</v>
      </c>
      <c r="Z3828" t="s">
        <v>67</v>
      </c>
      <c r="AA3828">
        <v>5</v>
      </c>
      <c r="AB3828">
        <v>5</v>
      </c>
      <c r="AC3828" t="s">
        <v>67</v>
      </c>
      <c r="AD3828">
        <v>478</v>
      </c>
      <c r="AE3828">
        <v>26.84</v>
      </c>
      <c r="AF3828">
        <v>1034</v>
      </c>
      <c r="AG3828">
        <v>26.78</v>
      </c>
      <c r="AH3828">
        <f t="shared" si="118"/>
        <v>556</v>
      </c>
      <c r="AI3828">
        <f t="shared" si="119"/>
        <v>-5.9999999999998721E-2</v>
      </c>
      <c r="AJ3828" t="s">
        <v>67</v>
      </c>
      <c r="AK3828" t="s">
        <v>67</v>
      </c>
      <c r="AL3828" t="s">
        <v>67</v>
      </c>
      <c r="AM3828" t="s">
        <v>67</v>
      </c>
      <c r="AN3828" t="s">
        <v>67</v>
      </c>
      <c r="AO3828" t="s">
        <v>67</v>
      </c>
      <c r="AP3828" t="s">
        <v>4359</v>
      </c>
      <c r="AQ3828" t="s">
        <v>157</v>
      </c>
      <c r="AR3828" t="s">
        <v>67</v>
      </c>
      <c r="AS3828" t="s">
        <v>67</v>
      </c>
      <c r="AT3828" t="s">
        <v>67</v>
      </c>
      <c r="AU3828">
        <v>98</v>
      </c>
      <c r="AV3828">
        <v>1.2</v>
      </c>
      <c r="AW3828">
        <v>91</v>
      </c>
      <c r="AX3828">
        <v>1.2</v>
      </c>
      <c r="AY3828" t="s">
        <v>67</v>
      </c>
      <c r="AZ3828" t="s">
        <v>67</v>
      </c>
      <c r="BA3828" t="s">
        <v>67</v>
      </c>
      <c r="BB3828">
        <v>-7.4107971999999994E-2</v>
      </c>
      <c r="BC3828" s="1">
        <v>6.4800000000000003E-5</v>
      </c>
      <c r="BD3828" t="s">
        <v>67</v>
      </c>
      <c r="BE3828" t="s">
        <v>67</v>
      </c>
      <c r="BF3828">
        <v>-5.8333333329999997</v>
      </c>
      <c r="BG3828">
        <v>0.90322580600000002</v>
      </c>
      <c r="BH3828">
        <v>-5.2688172040000003</v>
      </c>
      <c r="BI3828" t="s">
        <v>164</v>
      </c>
      <c r="BJ3828" t="s">
        <v>164</v>
      </c>
      <c r="BK3828" t="s">
        <v>67</v>
      </c>
    </row>
    <row r="3829" spans="1:63" ht="15" hidden="1" x14ac:dyDescent="0.35">
      <c r="A3829" t="s">
        <v>4625</v>
      </c>
      <c r="B3829" t="s">
        <v>67</v>
      </c>
      <c r="C3829" t="s">
        <v>67</v>
      </c>
      <c r="D3829" t="s">
        <v>67</v>
      </c>
      <c r="E3829" t="s">
        <v>67</v>
      </c>
      <c r="F3829" t="s">
        <v>66</v>
      </c>
      <c r="G3829" t="s">
        <v>67</v>
      </c>
      <c r="H3829" t="s">
        <v>5287</v>
      </c>
      <c r="I3829" t="s">
        <v>67</v>
      </c>
      <c r="J3829" t="s">
        <v>67</v>
      </c>
      <c r="K3829" t="s">
        <v>67</v>
      </c>
      <c r="L3829" t="s">
        <v>67</v>
      </c>
      <c r="M3829" t="s">
        <v>67</v>
      </c>
      <c r="N3829" t="s">
        <v>67</v>
      </c>
      <c r="O3829" t="s">
        <v>74</v>
      </c>
      <c r="P3829" t="s">
        <v>67</v>
      </c>
      <c r="Q3829" t="s">
        <v>76</v>
      </c>
      <c r="R3829" t="s">
        <v>77</v>
      </c>
      <c r="S3829" t="s">
        <v>4631</v>
      </c>
      <c r="T3829" t="s">
        <v>5290</v>
      </c>
      <c r="U3829" t="s">
        <v>67</v>
      </c>
      <c r="V3829" t="s">
        <v>67</v>
      </c>
      <c r="W3829" t="s">
        <v>1129</v>
      </c>
      <c r="X3829" t="s">
        <v>67</v>
      </c>
      <c r="Y3829" t="s">
        <v>67</v>
      </c>
      <c r="Z3829" t="s">
        <v>67</v>
      </c>
      <c r="AA3829">
        <v>5</v>
      </c>
      <c r="AB3829">
        <v>5</v>
      </c>
      <c r="AC3829" t="s">
        <v>67</v>
      </c>
      <c r="AD3829" s="9">
        <v>562</v>
      </c>
      <c r="AE3829" s="9">
        <v>27</v>
      </c>
      <c r="AF3829" s="9">
        <v>992</v>
      </c>
      <c r="AG3829" s="9">
        <v>31</v>
      </c>
      <c r="AH3829">
        <f t="shared" si="118"/>
        <v>430</v>
      </c>
      <c r="AI3829">
        <f t="shared" si="119"/>
        <v>4</v>
      </c>
      <c r="AJ3829" t="s">
        <v>67</v>
      </c>
      <c r="AK3829" t="s">
        <v>67</v>
      </c>
      <c r="AL3829" t="s">
        <v>67</v>
      </c>
      <c r="AM3829" t="s">
        <v>67</v>
      </c>
      <c r="AN3829" t="s">
        <v>67</v>
      </c>
      <c r="AO3829" t="s">
        <v>67</v>
      </c>
      <c r="AP3829" t="s">
        <v>4359</v>
      </c>
      <c r="AQ3829" t="s">
        <v>157</v>
      </c>
      <c r="AR3829" t="s">
        <v>67</v>
      </c>
      <c r="AS3829" t="s">
        <v>67</v>
      </c>
      <c r="AT3829" t="s">
        <v>67</v>
      </c>
      <c r="AU3829">
        <v>99</v>
      </c>
      <c r="AV3829">
        <v>4.9000000000000004</v>
      </c>
      <c r="AW3829">
        <v>96</v>
      </c>
      <c r="AX3829">
        <v>1.5</v>
      </c>
      <c r="AY3829" t="s">
        <v>67</v>
      </c>
      <c r="AZ3829" t="s">
        <v>67</v>
      </c>
      <c r="BA3829" t="s">
        <v>67</v>
      </c>
      <c r="BB3829">
        <v>-3.0771659E-2</v>
      </c>
      <c r="BC3829">
        <v>5.3877799999999996E-4</v>
      </c>
      <c r="BD3829" t="s">
        <v>67</v>
      </c>
      <c r="BE3829" t="s">
        <v>67</v>
      </c>
      <c r="BF3829">
        <v>-0.82792098700000005</v>
      </c>
      <c r="BG3829">
        <v>0.90322580600000002</v>
      </c>
      <c r="BH3829">
        <v>-0.74779960099999998</v>
      </c>
      <c r="BI3829" t="s">
        <v>164</v>
      </c>
      <c r="BJ3829" t="s">
        <v>164</v>
      </c>
      <c r="BK3829" t="s">
        <v>67</v>
      </c>
    </row>
    <row r="3830" spans="1:63" ht="15" hidden="1" x14ac:dyDescent="0.35">
      <c r="A3830" t="s">
        <v>4625</v>
      </c>
      <c r="B3830" t="s">
        <v>67</v>
      </c>
      <c r="C3830" t="s">
        <v>67</v>
      </c>
      <c r="D3830" t="s">
        <v>67</v>
      </c>
      <c r="E3830" t="s">
        <v>67</v>
      </c>
      <c r="F3830" t="s">
        <v>66</v>
      </c>
      <c r="G3830" t="s">
        <v>67</v>
      </c>
      <c r="H3830" t="s">
        <v>5287</v>
      </c>
      <c r="I3830" t="s">
        <v>67</v>
      </c>
      <c r="J3830" t="s">
        <v>67</v>
      </c>
      <c r="K3830" t="s">
        <v>67</v>
      </c>
      <c r="L3830" t="s">
        <v>67</v>
      </c>
      <c r="M3830" t="s">
        <v>67</v>
      </c>
      <c r="N3830" t="s">
        <v>67</v>
      </c>
      <c r="O3830" t="s">
        <v>74</v>
      </c>
      <c r="P3830" t="s">
        <v>67</v>
      </c>
      <c r="Q3830" t="s">
        <v>76</v>
      </c>
      <c r="R3830" t="s">
        <v>77</v>
      </c>
      <c r="S3830" t="s">
        <v>4631</v>
      </c>
      <c r="T3830" t="s">
        <v>5288</v>
      </c>
      <c r="U3830" t="s">
        <v>67</v>
      </c>
      <c r="V3830" t="s">
        <v>67</v>
      </c>
      <c r="W3830" t="s">
        <v>1129</v>
      </c>
      <c r="X3830" t="s">
        <v>67</v>
      </c>
      <c r="Y3830" t="s">
        <v>67</v>
      </c>
      <c r="Z3830" t="s">
        <v>67</v>
      </c>
      <c r="AA3830">
        <v>5</v>
      </c>
      <c r="AB3830">
        <v>5</v>
      </c>
      <c r="AC3830" t="s">
        <v>67</v>
      </c>
      <c r="AD3830" s="9">
        <v>562</v>
      </c>
      <c r="AE3830" s="9">
        <v>27</v>
      </c>
      <c r="AF3830" s="9">
        <v>992</v>
      </c>
      <c r="AG3830" s="9">
        <v>31</v>
      </c>
      <c r="AH3830">
        <f t="shared" si="118"/>
        <v>430</v>
      </c>
      <c r="AI3830">
        <f t="shared" si="119"/>
        <v>4</v>
      </c>
      <c r="AJ3830" t="s">
        <v>67</v>
      </c>
      <c r="AK3830" t="s">
        <v>67</v>
      </c>
      <c r="AL3830" t="s">
        <v>67</v>
      </c>
      <c r="AM3830" t="s">
        <v>67</v>
      </c>
      <c r="AN3830" t="s">
        <v>67</v>
      </c>
      <c r="AO3830" t="s">
        <v>67</v>
      </c>
      <c r="AP3830" t="s">
        <v>5291</v>
      </c>
      <c r="AQ3830" t="s">
        <v>160</v>
      </c>
      <c r="AR3830" t="s">
        <v>67</v>
      </c>
      <c r="AS3830" t="s">
        <v>67</v>
      </c>
      <c r="AT3830" t="s">
        <v>67</v>
      </c>
      <c r="AU3830">
        <v>70</v>
      </c>
      <c r="AV3830">
        <v>13.5</v>
      </c>
      <c r="AW3830">
        <v>4</v>
      </c>
      <c r="AX3830">
        <v>1.6</v>
      </c>
      <c r="AY3830" t="s">
        <v>67</v>
      </c>
      <c r="AZ3830" t="s">
        <v>67</v>
      </c>
      <c r="BA3830" t="s">
        <v>67</v>
      </c>
      <c r="BB3830">
        <v>-2.8622008810000001</v>
      </c>
      <c r="BC3830">
        <v>3.9438776000000002E-2</v>
      </c>
      <c r="BD3830" t="s">
        <v>67</v>
      </c>
      <c r="BE3830" t="s">
        <v>67</v>
      </c>
      <c r="BF3830">
        <v>-6.8658798609999998</v>
      </c>
      <c r="BG3830">
        <v>0.90322580600000002</v>
      </c>
      <c r="BH3830">
        <v>-6.2014398740000001</v>
      </c>
      <c r="BI3830" t="s">
        <v>164</v>
      </c>
      <c r="BJ3830" t="s">
        <v>164</v>
      </c>
      <c r="BK3830" t="s">
        <v>67</v>
      </c>
    </row>
    <row r="3831" spans="1:63" hidden="1" x14ac:dyDescent="0.35">
      <c r="A3831" t="s">
        <v>4625</v>
      </c>
      <c r="B3831" t="s">
        <v>67</v>
      </c>
      <c r="C3831" t="s">
        <v>67</v>
      </c>
      <c r="D3831" t="s">
        <v>67</v>
      </c>
      <c r="E3831" t="s">
        <v>67</v>
      </c>
      <c r="F3831" t="s">
        <v>66</v>
      </c>
      <c r="G3831" t="s">
        <v>67</v>
      </c>
      <c r="H3831" t="s">
        <v>5287</v>
      </c>
      <c r="I3831" t="s">
        <v>67</v>
      </c>
      <c r="J3831" t="s">
        <v>67</v>
      </c>
      <c r="K3831" t="s">
        <v>67</v>
      </c>
      <c r="L3831" t="s">
        <v>67</v>
      </c>
      <c r="M3831" t="s">
        <v>67</v>
      </c>
      <c r="N3831" t="s">
        <v>67</v>
      </c>
      <c r="O3831" t="s">
        <v>74</v>
      </c>
      <c r="P3831" t="s">
        <v>67</v>
      </c>
      <c r="Q3831" t="s">
        <v>76</v>
      </c>
      <c r="R3831" t="s">
        <v>77</v>
      </c>
      <c r="S3831" t="s">
        <v>4631</v>
      </c>
      <c r="T3831" t="s">
        <v>3888</v>
      </c>
      <c r="U3831" t="s">
        <v>67</v>
      </c>
      <c r="V3831" t="s">
        <v>67</v>
      </c>
      <c r="W3831" t="s">
        <v>1129</v>
      </c>
      <c r="X3831" t="s">
        <v>67</v>
      </c>
      <c r="Y3831" t="s">
        <v>67</v>
      </c>
      <c r="Z3831" t="s">
        <v>67</v>
      </c>
      <c r="AA3831">
        <v>5</v>
      </c>
      <c r="AB3831">
        <v>5</v>
      </c>
      <c r="AC3831" t="s">
        <v>67</v>
      </c>
      <c r="AD3831">
        <v>403.95</v>
      </c>
      <c r="AE3831">
        <v>27</v>
      </c>
      <c r="AF3831">
        <v>933.75</v>
      </c>
      <c r="AG3831">
        <v>27</v>
      </c>
      <c r="AH3831">
        <f t="shared" si="118"/>
        <v>529.79999999999995</v>
      </c>
      <c r="AI3831">
        <f t="shared" si="119"/>
        <v>0</v>
      </c>
      <c r="AJ3831" t="s">
        <v>67</v>
      </c>
      <c r="AK3831" t="s">
        <v>67</v>
      </c>
      <c r="AL3831" t="s">
        <v>67</v>
      </c>
      <c r="AM3831" t="s">
        <v>67</v>
      </c>
      <c r="AN3831" t="s">
        <v>67</v>
      </c>
      <c r="AO3831" t="s">
        <v>67</v>
      </c>
      <c r="AP3831" t="s">
        <v>5291</v>
      </c>
      <c r="AQ3831" t="s">
        <v>160</v>
      </c>
      <c r="AR3831" t="s">
        <v>67</v>
      </c>
      <c r="AS3831" t="s">
        <v>67</v>
      </c>
      <c r="AT3831" t="s">
        <v>67</v>
      </c>
      <c r="AU3831">
        <v>3</v>
      </c>
      <c r="AV3831">
        <v>1</v>
      </c>
      <c r="AW3831">
        <v>16</v>
      </c>
      <c r="AX3831">
        <v>2</v>
      </c>
      <c r="AY3831" t="s">
        <v>67</v>
      </c>
      <c r="AZ3831" t="s">
        <v>67</v>
      </c>
      <c r="BA3831" t="s">
        <v>67</v>
      </c>
      <c r="BB3831">
        <v>1.6739764340000001</v>
      </c>
      <c r="BC3831">
        <v>2.5347221999999999E-2</v>
      </c>
      <c r="BD3831" t="s">
        <v>67</v>
      </c>
      <c r="BE3831" t="s">
        <v>67</v>
      </c>
      <c r="BF3831">
        <v>8.2219219159999994</v>
      </c>
      <c r="BG3831">
        <v>0.90322580600000002</v>
      </c>
      <c r="BH3831">
        <v>7.4262520539999999</v>
      </c>
      <c r="BI3831" t="s">
        <v>164</v>
      </c>
      <c r="BJ3831" t="s">
        <v>164</v>
      </c>
      <c r="BK3831" t="s">
        <v>4641</v>
      </c>
    </row>
    <row r="3832" spans="1:63" hidden="1" x14ac:dyDescent="0.35">
      <c r="A3832" t="s">
        <v>4625</v>
      </c>
      <c r="B3832" t="s">
        <v>67</v>
      </c>
      <c r="C3832" t="s">
        <v>67</v>
      </c>
      <c r="D3832" t="s">
        <v>67</v>
      </c>
      <c r="E3832" t="s">
        <v>67</v>
      </c>
      <c r="F3832" t="s">
        <v>66</v>
      </c>
      <c r="G3832" t="s">
        <v>67</v>
      </c>
      <c r="H3832" t="s">
        <v>5287</v>
      </c>
      <c r="I3832" t="s">
        <v>67</v>
      </c>
      <c r="J3832" t="s">
        <v>67</v>
      </c>
      <c r="K3832" t="s">
        <v>67</v>
      </c>
      <c r="L3832" t="s">
        <v>67</v>
      </c>
      <c r="M3832" t="s">
        <v>67</v>
      </c>
      <c r="N3832" t="s">
        <v>67</v>
      </c>
      <c r="O3832" t="s">
        <v>74</v>
      </c>
      <c r="P3832" t="s">
        <v>67</v>
      </c>
      <c r="Q3832" t="s">
        <v>76</v>
      </c>
      <c r="R3832" t="s">
        <v>77</v>
      </c>
      <c r="S3832" t="s">
        <v>4631</v>
      </c>
      <c r="T3832" t="s">
        <v>5289</v>
      </c>
      <c r="U3832" t="s">
        <v>67</v>
      </c>
      <c r="V3832" t="s">
        <v>67</v>
      </c>
      <c r="W3832" t="s">
        <v>80</v>
      </c>
      <c r="X3832" t="s">
        <v>67</v>
      </c>
      <c r="Y3832" t="s">
        <v>67</v>
      </c>
      <c r="Z3832" t="s">
        <v>67</v>
      </c>
      <c r="AA3832">
        <v>5</v>
      </c>
      <c r="AB3832">
        <v>5</v>
      </c>
      <c r="AC3832" t="s">
        <v>67</v>
      </c>
      <c r="AD3832">
        <v>478</v>
      </c>
      <c r="AE3832">
        <v>26.84</v>
      </c>
      <c r="AF3832">
        <v>1034</v>
      </c>
      <c r="AG3832">
        <v>26.78</v>
      </c>
      <c r="AH3832">
        <f t="shared" si="118"/>
        <v>556</v>
      </c>
      <c r="AI3832">
        <f t="shared" si="119"/>
        <v>-5.9999999999998721E-2</v>
      </c>
      <c r="AJ3832" t="s">
        <v>67</v>
      </c>
      <c r="AK3832" t="s">
        <v>67</v>
      </c>
      <c r="AL3832" t="s">
        <v>67</v>
      </c>
      <c r="AM3832" t="s">
        <v>67</v>
      </c>
      <c r="AN3832" t="s">
        <v>67</v>
      </c>
      <c r="AO3832" t="s">
        <v>67</v>
      </c>
      <c r="AP3832" t="s">
        <v>5291</v>
      </c>
      <c r="AQ3832" t="s">
        <v>160</v>
      </c>
      <c r="AR3832" t="s">
        <v>67</v>
      </c>
      <c r="AS3832" t="s">
        <v>67</v>
      </c>
      <c r="AT3832" t="s">
        <v>67</v>
      </c>
      <c r="AU3832">
        <v>4</v>
      </c>
      <c r="AV3832">
        <v>2</v>
      </c>
      <c r="AW3832">
        <v>2</v>
      </c>
      <c r="AX3832">
        <v>2</v>
      </c>
      <c r="AY3832" t="s">
        <v>67</v>
      </c>
      <c r="AZ3832" t="s">
        <v>67</v>
      </c>
      <c r="BA3832" t="s">
        <v>67</v>
      </c>
      <c r="BB3832">
        <v>-0.69314718099999995</v>
      </c>
      <c r="BC3832">
        <v>0.25</v>
      </c>
      <c r="BD3832" t="s">
        <v>67</v>
      </c>
      <c r="BE3832" t="s">
        <v>67</v>
      </c>
      <c r="BF3832">
        <v>-1</v>
      </c>
      <c r="BG3832">
        <v>0.90322580600000002</v>
      </c>
      <c r="BH3832">
        <v>-0.90322580600000002</v>
      </c>
      <c r="BI3832" t="s">
        <v>164</v>
      </c>
      <c r="BJ3832" t="s">
        <v>164</v>
      </c>
      <c r="BK3832" t="s">
        <v>67</v>
      </c>
    </row>
    <row r="3833" spans="1:63" ht="15" hidden="1" x14ac:dyDescent="0.35">
      <c r="A3833" t="s">
        <v>4625</v>
      </c>
      <c r="B3833" t="s">
        <v>67</v>
      </c>
      <c r="C3833" t="s">
        <v>67</v>
      </c>
      <c r="D3833" t="s">
        <v>67</v>
      </c>
      <c r="E3833" t="s">
        <v>67</v>
      </c>
      <c r="F3833" t="s">
        <v>66</v>
      </c>
      <c r="G3833" t="s">
        <v>67</v>
      </c>
      <c r="H3833" t="s">
        <v>5287</v>
      </c>
      <c r="I3833" t="s">
        <v>67</v>
      </c>
      <c r="J3833" t="s">
        <v>67</v>
      </c>
      <c r="K3833" t="s">
        <v>67</v>
      </c>
      <c r="L3833" t="s">
        <v>67</v>
      </c>
      <c r="M3833" t="s">
        <v>67</v>
      </c>
      <c r="N3833" t="s">
        <v>67</v>
      </c>
      <c r="O3833" t="s">
        <v>74</v>
      </c>
      <c r="P3833" t="s">
        <v>67</v>
      </c>
      <c r="Q3833" t="s">
        <v>76</v>
      </c>
      <c r="R3833" t="s">
        <v>77</v>
      </c>
      <c r="S3833" t="s">
        <v>4631</v>
      </c>
      <c r="T3833" t="s">
        <v>5290</v>
      </c>
      <c r="U3833" t="s">
        <v>67</v>
      </c>
      <c r="V3833" t="s">
        <v>67</v>
      </c>
      <c r="W3833" t="s">
        <v>80</v>
      </c>
      <c r="X3833" t="s">
        <v>67</v>
      </c>
      <c r="Y3833" t="s">
        <v>67</v>
      </c>
      <c r="Z3833" t="s">
        <v>67</v>
      </c>
      <c r="AA3833">
        <v>5</v>
      </c>
      <c r="AB3833">
        <v>5</v>
      </c>
      <c r="AC3833" t="s">
        <v>67</v>
      </c>
      <c r="AD3833" s="9">
        <v>562</v>
      </c>
      <c r="AE3833" s="9">
        <v>27</v>
      </c>
      <c r="AF3833" s="9">
        <v>992</v>
      </c>
      <c r="AG3833" s="9">
        <v>31</v>
      </c>
      <c r="AH3833">
        <f t="shared" si="118"/>
        <v>430</v>
      </c>
      <c r="AI3833">
        <f t="shared" si="119"/>
        <v>4</v>
      </c>
      <c r="AJ3833" t="s">
        <v>67</v>
      </c>
      <c r="AK3833" t="s">
        <v>67</v>
      </c>
      <c r="AL3833" t="s">
        <v>67</v>
      </c>
      <c r="AM3833" t="s">
        <v>67</v>
      </c>
      <c r="AN3833" t="s">
        <v>67</v>
      </c>
      <c r="AO3833" t="s">
        <v>67</v>
      </c>
      <c r="AP3833" t="s">
        <v>5291</v>
      </c>
      <c r="AQ3833" t="s">
        <v>160</v>
      </c>
      <c r="AR3833" t="s">
        <v>67</v>
      </c>
      <c r="AS3833" t="s">
        <v>67</v>
      </c>
      <c r="AT3833" t="s">
        <v>67</v>
      </c>
      <c r="AU3833">
        <v>12</v>
      </c>
      <c r="AV3833">
        <v>5</v>
      </c>
      <c r="AW3833">
        <v>8</v>
      </c>
      <c r="AX3833">
        <v>2</v>
      </c>
      <c r="AY3833" t="s">
        <v>67</v>
      </c>
      <c r="AZ3833" t="s">
        <v>67</v>
      </c>
      <c r="BA3833" t="s">
        <v>67</v>
      </c>
      <c r="BB3833">
        <v>-0.40546510800000002</v>
      </c>
      <c r="BC3833">
        <v>4.7222222000000001E-2</v>
      </c>
      <c r="BD3833" t="s">
        <v>67</v>
      </c>
      <c r="BE3833" t="s">
        <v>67</v>
      </c>
      <c r="BF3833">
        <v>-1.0504514629999999</v>
      </c>
      <c r="BG3833">
        <v>0.90322580600000002</v>
      </c>
      <c r="BH3833">
        <v>-0.94879486999999996</v>
      </c>
      <c r="BI3833" t="s">
        <v>164</v>
      </c>
      <c r="BJ3833" t="s">
        <v>164</v>
      </c>
      <c r="BK3833" t="s">
        <v>67</v>
      </c>
    </row>
    <row r="3834" spans="1:63" hidden="1" x14ac:dyDescent="0.35">
      <c r="A3834" t="s">
        <v>4625</v>
      </c>
      <c r="B3834" t="s">
        <v>67</v>
      </c>
      <c r="C3834" t="s">
        <v>67</v>
      </c>
      <c r="D3834" t="s">
        <v>67</v>
      </c>
      <c r="E3834" t="s">
        <v>67</v>
      </c>
      <c r="F3834" t="s">
        <v>66</v>
      </c>
      <c r="G3834" t="s">
        <v>67</v>
      </c>
      <c r="H3834" t="s">
        <v>5287</v>
      </c>
      <c r="I3834" t="s">
        <v>67</v>
      </c>
      <c r="J3834" t="s">
        <v>67</v>
      </c>
      <c r="K3834" t="s">
        <v>67</v>
      </c>
      <c r="L3834" t="s">
        <v>67</v>
      </c>
      <c r="M3834" t="s">
        <v>67</v>
      </c>
      <c r="N3834" t="s">
        <v>67</v>
      </c>
      <c r="O3834" t="s">
        <v>74</v>
      </c>
      <c r="P3834" t="s">
        <v>67</v>
      </c>
      <c r="Q3834" t="s">
        <v>76</v>
      </c>
      <c r="R3834" t="s">
        <v>77</v>
      </c>
      <c r="S3834" t="s">
        <v>4631</v>
      </c>
      <c r="T3834" t="s">
        <v>5288</v>
      </c>
      <c r="U3834" t="s">
        <v>67</v>
      </c>
      <c r="V3834" t="s">
        <v>67</v>
      </c>
      <c r="W3834" t="s">
        <v>1129</v>
      </c>
      <c r="X3834" t="s">
        <v>67</v>
      </c>
      <c r="Y3834" t="s">
        <v>67</v>
      </c>
      <c r="Z3834" t="s">
        <v>67</v>
      </c>
      <c r="AA3834">
        <v>5</v>
      </c>
      <c r="AB3834">
        <v>5</v>
      </c>
      <c r="AC3834" t="s">
        <v>67</v>
      </c>
      <c r="AD3834">
        <v>478</v>
      </c>
      <c r="AE3834">
        <v>26.84</v>
      </c>
      <c r="AF3834">
        <v>1034</v>
      </c>
      <c r="AG3834">
        <v>26.78</v>
      </c>
      <c r="AH3834">
        <f t="shared" si="118"/>
        <v>556</v>
      </c>
      <c r="AI3834">
        <f t="shared" si="119"/>
        <v>-5.9999999999998721E-2</v>
      </c>
      <c r="AJ3834" t="s">
        <v>67</v>
      </c>
      <c r="AK3834" t="s">
        <v>67</v>
      </c>
      <c r="AL3834" t="s">
        <v>67</v>
      </c>
      <c r="AM3834" t="s">
        <v>67</v>
      </c>
      <c r="AN3834" t="s">
        <v>67</v>
      </c>
      <c r="AO3834" t="s">
        <v>67</v>
      </c>
      <c r="AP3834" t="s">
        <v>4359</v>
      </c>
      <c r="AQ3834" t="s">
        <v>115</v>
      </c>
      <c r="AR3834" t="s">
        <v>67</v>
      </c>
      <c r="AS3834" t="s">
        <v>67</v>
      </c>
      <c r="AT3834" t="s">
        <v>67</v>
      </c>
      <c r="AU3834">
        <v>41</v>
      </c>
      <c r="AV3834">
        <v>6</v>
      </c>
      <c r="AW3834">
        <v>8</v>
      </c>
      <c r="AX3834">
        <v>3</v>
      </c>
      <c r="AY3834" t="s">
        <v>67</v>
      </c>
      <c r="AZ3834" t="s">
        <v>67</v>
      </c>
      <c r="BA3834" t="s">
        <v>67</v>
      </c>
      <c r="BB3834">
        <v>-1.634130525</v>
      </c>
      <c r="BC3834">
        <v>3.2408165000000003E-2</v>
      </c>
      <c r="BD3834" t="s">
        <v>67</v>
      </c>
      <c r="BE3834" t="s">
        <v>67</v>
      </c>
      <c r="BF3834">
        <v>-6.9570108519999998</v>
      </c>
      <c r="BG3834">
        <v>0.90322580600000002</v>
      </c>
      <c r="BH3834">
        <v>-6.2837517380000003</v>
      </c>
      <c r="BI3834" t="s">
        <v>164</v>
      </c>
      <c r="BJ3834" t="s">
        <v>164</v>
      </c>
      <c r="BK3834" t="s">
        <v>67</v>
      </c>
    </row>
    <row r="3835" spans="1:63" ht="15" hidden="1" x14ac:dyDescent="0.35">
      <c r="A3835" t="s">
        <v>4625</v>
      </c>
      <c r="B3835" t="s">
        <v>67</v>
      </c>
      <c r="C3835" t="s">
        <v>67</v>
      </c>
      <c r="D3835" t="s">
        <v>67</v>
      </c>
      <c r="E3835" t="s">
        <v>67</v>
      </c>
      <c r="F3835" t="s">
        <v>66</v>
      </c>
      <c r="G3835" t="s">
        <v>67</v>
      </c>
      <c r="H3835" t="s">
        <v>5287</v>
      </c>
      <c r="I3835" t="s">
        <v>67</v>
      </c>
      <c r="J3835" t="s">
        <v>67</v>
      </c>
      <c r="K3835" t="s">
        <v>67</v>
      </c>
      <c r="L3835" t="s">
        <v>67</v>
      </c>
      <c r="M3835" t="s">
        <v>67</v>
      </c>
      <c r="N3835" t="s">
        <v>67</v>
      </c>
      <c r="O3835" t="s">
        <v>74</v>
      </c>
      <c r="P3835" t="s">
        <v>67</v>
      </c>
      <c r="Q3835" t="s">
        <v>76</v>
      </c>
      <c r="R3835" t="s">
        <v>77</v>
      </c>
      <c r="S3835" t="s">
        <v>4631</v>
      </c>
      <c r="T3835" t="s">
        <v>5290</v>
      </c>
      <c r="U3835" t="s">
        <v>67</v>
      </c>
      <c r="V3835" t="s">
        <v>67</v>
      </c>
      <c r="W3835" t="s">
        <v>80</v>
      </c>
      <c r="X3835" t="s">
        <v>67</v>
      </c>
      <c r="Y3835" t="s">
        <v>67</v>
      </c>
      <c r="Z3835" t="s">
        <v>67</v>
      </c>
      <c r="AA3835">
        <v>5</v>
      </c>
      <c r="AB3835">
        <v>5</v>
      </c>
      <c r="AC3835" t="s">
        <v>67</v>
      </c>
      <c r="AD3835" s="9">
        <v>562</v>
      </c>
      <c r="AE3835" s="9">
        <v>27</v>
      </c>
      <c r="AF3835" s="9">
        <v>992</v>
      </c>
      <c r="AG3835" s="9">
        <v>31</v>
      </c>
      <c r="AH3835">
        <f t="shared" si="118"/>
        <v>430</v>
      </c>
      <c r="AI3835">
        <f t="shared" si="119"/>
        <v>4</v>
      </c>
      <c r="AJ3835" t="s">
        <v>67</v>
      </c>
      <c r="AK3835" t="s">
        <v>67</v>
      </c>
      <c r="AL3835" t="s">
        <v>67</v>
      </c>
      <c r="AM3835" t="s">
        <v>67</v>
      </c>
      <c r="AN3835" t="s">
        <v>67</v>
      </c>
      <c r="AO3835" t="s">
        <v>67</v>
      </c>
      <c r="AP3835" t="s">
        <v>5292</v>
      </c>
      <c r="AQ3835" t="s">
        <v>157</v>
      </c>
      <c r="AR3835" t="s">
        <v>67</v>
      </c>
      <c r="AS3835" t="s">
        <v>67</v>
      </c>
      <c r="AT3835" t="s">
        <v>67</v>
      </c>
      <c r="AU3835">
        <v>87</v>
      </c>
      <c r="AV3835">
        <v>7</v>
      </c>
      <c r="AW3835">
        <v>83</v>
      </c>
      <c r="AX3835">
        <v>3</v>
      </c>
      <c r="AY3835" t="s">
        <v>67</v>
      </c>
      <c r="AZ3835" t="s">
        <v>67</v>
      </c>
      <c r="BA3835" t="s">
        <v>67</v>
      </c>
      <c r="BB3835">
        <v>-4.7067510999999999E-2</v>
      </c>
      <c r="BC3835">
        <v>1.556041E-3</v>
      </c>
      <c r="BD3835" t="s">
        <v>67</v>
      </c>
      <c r="BE3835" t="s">
        <v>67</v>
      </c>
      <c r="BF3835">
        <v>-0.74278135300000003</v>
      </c>
      <c r="BG3835">
        <v>0.90322580600000002</v>
      </c>
      <c r="BH3835">
        <v>-0.67089928600000004</v>
      </c>
      <c r="BI3835" t="s">
        <v>164</v>
      </c>
      <c r="BJ3835" t="s">
        <v>164</v>
      </c>
      <c r="BK3835" t="s">
        <v>67</v>
      </c>
    </row>
    <row r="3836" spans="1:63" ht="15" hidden="1" x14ac:dyDescent="0.35">
      <c r="A3836" t="s">
        <v>4625</v>
      </c>
      <c r="B3836" t="s">
        <v>67</v>
      </c>
      <c r="C3836" t="s">
        <v>67</v>
      </c>
      <c r="D3836" t="s">
        <v>67</v>
      </c>
      <c r="E3836" t="s">
        <v>67</v>
      </c>
      <c r="F3836" t="s">
        <v>66</v>
      </c>
      <c r="G3836" t="s">
        <v>67</v>
      </c>
      <c r="H3836" t="s">
        <v>5287</v>
      </c>
      <c r="I3836" t="s">
        <v>67</v>
      </c>
      <c r="J3836" t="s">
        <v>67</v>
      </c>
      <c r="K3836" t="s">
        <v>67</v>
      </c>
      <c r="L3836" t="s">
        <v>67</v>
      </c>
      <c r="M3836" t="s">
        <v>67</v>
      </c>
      <c r="N3836" t="s">
        <v>67</v>
      </c>
      <c r="O3836" t="s">
        <v>74</v>
      </c>
      <c r="P3836" t="s">
        <v>67</v>
      </c>
      <c r="Q3836" t="s">
        <v>76</v>
      </c>
      <c r="R3836" t="s">
        <v>77</v>
      </c>
      <c r="S3836" t="s">
        <v>4631</v>
      </c>
      <c r="T3836" t="s">
        <v>5288</v>
      </c>
      <c r="U3836" t="s">
        <v>67</v>
      </c>
      <c r="V3836" t="s">
        <v>67</v>
      </c>
      <c r="W3836" t="s">
        <v>904</v>
      </c>
      <c r="X3836" t="s">
        <v>67</v>
      </c>
      <c r="Y3836" t="s">
        <v>67</v>
      </c>
      <c r="Z3836" t="s">
        <v>67</v>
      </c>
      <c r="AA3836">
        <v>5</v>
      </c>
      <c r="AB3836">
        <v>5</v>
      </c>
      <c r="AC3836" t="s">
        <v>67</v>
      </c>
      <c r="AD3836" s="9">
        <v>562</v>
      </c>
      <c r="AE3836" s="9">
        <v>27</v>
      </c>
      <c r="AF3836" s="9">
        <v>590</v>
      </c>
      <c r="AG3836" s="9">
        <v>31</v>
      </c>
      <c r="AH3836">
        <f t="shared" si="118"/>
        <v>28</v>
      </c>
      <c r="AI3836">
        <f t="shared" si="119"/>
        <v>4</v>
      </c>
      <c r="AJ3836" t="s">
        <v>67</v>
      </c>
      <c r="AK3836" t="s">
        <v>67</v>
      </c>
      <c r="AL3836" t="s">
        <v>67</v>
      </c>
      <c r="AM3836" t="s">
        <v>67</v>
      </c>
      <c r="AN3836" t="s">
        <v>67</v>
      </c>
      <c r="AO3836" t="s">
        <v>67</v>
      </c>
      <c r="AP3836" t="s">
        <v>5292</v>
      </c>
      <c r="AQ3836" t="s">
        <v>157</v>
      </c>
      <c r="AR3836" t="s">
        <v>67</v>
      </c>
      <c r="AS3836" t="s">
        <v>67</v>
      </c>
      <c r="AT3836" t="s">
        <v>67</v>
      </c>
      <c r="AU3836">
        <v>38</v>
      </c>
      <c r="AV3836">
        <v>5.5</v>
      </c>
      <c r="AW3836">
        <v>5</v>
      </c>
      <c r="AX3836">
        <v>3.5</v>
      </c>
      <c r="AY3836" t="s">
        <v>5293</v>
      </c>
      <c r="AZ3836" t="s">
        <v>67</v>
      </c>
      <c r="BA3836" t="s">
        <v>67</v>
      </c>
      <c r="BB3836">
        <v>-2.0281482469999998</v>
      </c>
      <c r="BC3836">
        <v>0.102189751</v>
      </c>
      <c r="BD3836" t="s">
        <v>67</v>
      </c>
      <c r="BE3836" t="s">
        <v>67</v>
      </c>
      <c r="BF3836">
        <v>-7.1587051080000004</v>
      </c>
      <c r="BG3836">
        <v>0.90322580600000002</v>
      </c>
      <c r="BH3836">
        <v>-6.4659271939999998</v>
      </c>
      <c r="BI3836" t="s">
        <v>164</v>
      </c>
      <c r="BJ3836" t="s">
        <v>164</v>
      </c>
      <c r="BK3836" t="s">
        <v>67</v>
      </c>
    </row>
    <row r="3837" spans="1:63" ht="15" hidden="1" x14ac:dyDescent="0.35">
      <c r="A3837" t="s">
        <v>4625</v>
      </c>
      <c r="B3837" t="s">
        <v>67</v>
      </c>
      <c r="C3837" t="s">
        <v>67</v>
      </c>
      <c r="D3837" t="s">
        <v>67</v>
      </c>
      <c r="E3837" t="s">
        <v>67</v>
      </c>
      <c r="F3837" t="s">
        <v>66</v>
      </c>
      <c r="G3837" t="s">
        <v>67</v>
      </c>
      <c r="H3837" t="s">
        <v>5287</v>
      </c>
      <c r="I3837" t="s">
        <v>67</v>
      </c>
      <c r="J3837" t="s">
        <v>67</v>
      </c>
      <c r="K3837" t="s">
        <v>67</v>
      </c>
      <c r="L3837" t="s">
        <v>67</v>
      </c>
      <c r="M3837" t="s">
        <v>67</v>
      </c>
      <c r="N3837" t="s">
        <v>67</v>
      </c>
      <c r="O3837" t="s">
        <v>74</v>
      </c>
      <c r="P3837" t="s">
        <v>67</v>
      </c>
      <c r="Q3837" t="s">
        <v>76</v>
      </c>
      <c r="R3837" t="s">
        <v>77</v>
      </c>
      <c r="S3837" t="s">
        <v>4631</v>
      </c>
      <c r="T3837" t="s">
        <v>5288</v>
      </c>
      <c r="U3837" t="s">
        <v>67</v>
      </c>
      <c r="V3837" t="s">
        <v>67</v>
      </c>
      <c r="W3837" t="s">
        <v>904</v>
      </c>
      <c r="X3837" t="s">
        <v>67</v>
      </c>
      <c r="Y3837" t="s">
        <v>67</v>
      </c>
      <c r="Z3837" t="s">
        <v>67</v>
      </c>
      <c r="AA3837">
        <v>5</v>
      </c>
      <c r="AB3837">
        <v>5</v>
      </c>
      <c r="AC3837" t="s">
        <v>67</v>
      </c>
      <c r="AD3837" s="9">
        <v>562</v>
      </c>
      <c r="AE3837" s="9">
        <v>27</v>
      </c>
      <c r="AF3837" s="9">
        <v>590</v>
      </c>
      <c r="AG3837" s="9">
        <v>31</v>
      </c>
      <c r="AH3837">
        <f t="shared" si="118"/>
        <v>28</v>
      </c>
      <c r="AI3837">
        <f t="shared" si="119"/>
        <v>4</v>
      </c>
      <c r="AJ3837" t="s">
        <v>67</v>
      </c>
      <c r="AK3837" t="s">
        <v>67</v>
      </c>
      <c r="AL3837" t="s">
        <v>67</v>
      </c>
      <c r="AM3837" t="s">
        <v>67</v>
      </c>
      <c r="AN3837" t="s">
        <v>67</v>
      </c>
      <c r="AO3837" t="s">
        <v>67</v>
      </c>
      <c r="AP3837" t="s">
        <v>5291</v>
      </c>
      <c r="AQ3837" t="s">
        <v>160</v>
      </c>
      <c r="AR3837" t="s">
        <v>67</v>
      </c>
      <c r="AS3837" t="s">
        <v>67</v>
      </c>
      <c r="AT3837" t="s">
        <v>67</v>
      </c>
      <c r="AU3837">
        <v>73</v>
      </c>
      <c r="AV3837">
        <v>0</v>
      </c>
      <c r="AW3837">
        <v>5</v>
      </c>
      <c r="AX3837">
        <v>4</v>
      </c>
      <c r="AY3837" t="s">
        <v>67</v>
      </c>
      <c r="AZ3837" t="s">
        <v>67</v>
      </c>
      <c r="BA3837" t="s">
        <v>67</v>
      </c>
      <c r="BB3837">
        <v>-2.6810215290000001</v>
      </c>
      <c r="BC3837">
        <v>0.128</v>
      </c>
      <c r="BD3837" t="s">
        <v>67</v>
      </c>
      <c r="BE3837" t="s">
        <v>67</v>
      </c>
      <c r="BF3837">
        <v>-24.041630560000002</v>
      </c>
      <c r="BG3837">
        <v>0.90322580600000002</v>
      </c>
      <c r="BH3837">
        <v>-21.715021149999998</v>
      </c>
      <c r="BI3837" t="s">
        <v>164</v>
      </c>
      <c r="BJ3837" t="s">
        <v>66</v>
      </c>
      <c r="BK3837" t="s">
        <v>67</v>
      </c>
    </row>
    <row r="3838" spans="1:63" ht="15" hidden="1" x14ac:dyDescent="0.35">
      <c r="A3838" t="s">
        <v>4625</v>
      </c>
      <c r="B3838" t="s">
        <v>67</v>
      </c>
      <c r="C3838" t="s">
        <v>67</v>
      </c>
      <c r="D3838" t="s">
        <v>67</v>
      </c>
      <c r="E3838" t="s">
        <v>67</v>
      </c>
      <c r="F3838" t="s">
        <v>66</v>
      </c>
      <c r="G3838" t="s">
        <v>67</v>
      </c>
      <c r="H3838" t="s">
        <v>5287</v>
      </c>
      <c r="I3838" t="s">
        <v>67</v>
      </c>
      <c r="J3838" t="s">
        <v>67</v>
      </c>
      <c r="K3838" t="s">
        <v>67</v>
      </c>
      <c r="L3838" t="s">
        <v>67</v>
      </c>
      <c r="M3838" t="s">
        <v>67</v>
      </c>
      <c r="N3838" t="s">
        <v>67</v>
      </c>
      <c r="O3838" t="s">
        <v>74</v>
      </c>
      <c r="P3838" t="s">
        <v>67</v>
      </c>
      <c r="Q3838" t="s">
        <v>76</v>
      </c>
      <c r="R3838" t="s">
        <v>77</v>
      </c>
      <c r="S3838" t="s">
        <v>4631</v>
      </c>
      <c r="T3838" t="s">
        <v>3888</v>
      </c>
      <c r="U3838" t="s">
        <v>67</v>
      </c>
      <c r="V3838" t="s">
        <v>67</v>
      </c>
      <c r="W3838" t="s">
        <v>1129</v>
      </c>
      <c r="X3838" t="s">
        <v>67</v>
      </c>
      <c r="Y3838" t="s">
        <v>67</v>
      </c>
      <c r="Z3838" t="s">
        <v>67</v>
      </c>
      <c r="AA3838">
        <v>5</v>
      </c>
      <c r="AB3838">
        <v>5</v>
      </c>
      <c r="AC3838" t="s">
        <v>67</v>
      </c>
      <c r="AD3838" s="9">
        <v>562</v>
      </c>
      <c r="AE3838" s="9">
        <v>27</v>
      </c>
      <c r="AF3838" s="9">
        <v>992</v>
      </c>
      <c r="AG3838" s="9">
        <v>31</v>
      </c>
      <c r="AH3838">
        <f t="shared" si="118"/>
        <v>430</v>
      </c>
      <c r="AI3838">
        <f t="shared" si="119"/>
        <v>4</v>
      </c>
      <c r="AJ3838" t="s">
        <v>67</v>
      </c>
      <c r="AK3838" t="s">
        <v>67</v>
      </c>
      <c r="AL3838" t="s">
        <v>67</v>
      </c>
      <c r="AM3838" t="s">
        <v>67</v>
      </c>
      <c r="AN3838" t="s">
        <v>67</v>
      </c>
      <c r="AO3838" t="s">
        <v>67</v>
      </c>
      <c r="AP3838" t="s">
        <v>4359</v>
      </c>
      <c r="AQ3838" t="s">
        <v>157</v>
      </c>
      <c r="AR3838" t="s">
        <v>67</v>
      </c>
      <c r="AS3838" t="s">
        <v>67</v>
      </c>
      <c r="AT3838" t="s">
        <v>67</v>
      </c>
      <c r="AU3838">
        <v>73</v>
      </c>
      <c r="AV3838">
        <v>0</v>
      </c>
      <c r="AW3838">
        <v>7</v>
      </c>
      <c r="AX3838">
        <v>4.5</v>
      </c>
      <c r="AY3838" t="s">
        <v>67</v>
      </c>
      <c r="AZ3838" t="s">
        <v>67</v>
      </c>
      <c r="BA3838" t="s">
        <v>67</v>
      </c>
      <c r="BB3838">
        <v>-2.344549292</v>
      </c>
      <c r="BC3838">
        <v>8.2653061E-2</v>
      </c>
      <c r="BD3838" t="s">
        <v>67</v>
      </c>
      <c r="BE3838" t="s">
        <v>67</v>
      </c>
      <c r="BF3838">
        <v>-20.74179891</v>
      </c>
      <c r="BG3838">
        <v>0.90322580600000002</v>
      </c>
      <c r="BH3838">
        <v>-18.734528050000002</v>
      </c>
      <c r="BI3838" t="s">
        <v>164</v>
      </c>
      <c r="BJ3838" t="s">
        <v>66</v>
      </c>
      <c r="BK3838" t="s">
        <v>4641</v>
      </c>
    </row>
    <row r="3839" spans="1:63" ht="15" hidden="1" x14ac:dyDescent="0.35">
      <c r="A3839" t="s">
        <v>4625</v>
      </c>
      <c r="B3839" t="s">
        <v>67</v>
      </c>
      <c r="C3839" t="s">
        <v>67</v>
      </c>
      <c r="D3839" t="s">
        <v>67</v>
      </c>
      <c r="E3839" t="s">
        <v>67</v>
      </c>
      <c r="F3839" t="s">
        <v>66</v>
      </c>
      <c r="G3839" t="s">
        <v>67</v>
      </c>
      <c r="H3839" t="s">
        <v>5287</v>
      </c>
      <c r="I3839" t="s">
        <v>67</v>
      </c>
      <c r="J3839" t="s">
        <v>67</v>
      </c>
      <c r="K3839" t="s">
        <v>67</v>
      </c>
      <c r="L3839" t="s">
        <v>67</v>
      </c>
      <c r="M3839" t="s">
        <v>67</v>
      </c>
      <c r="N3839" t="s">
        <v>67</v>
      </c>
      <c r="O3839" t="s">
        <v>74</v>
      </c>
      <c r="P3839" t="s">
        <v>67</v>
      </c>
      <c r="Q3839" t="s">
        <v>76</v>
      </c>
      <c r="R3839" t="s">
        <v>77</v>
      </c>
      <c r="S3839" t="s">
        <v>4631</v>
      </c>
      <c r="T3839" t="s">
        <v>3888</v>
      </c>
      <c r="U3839" t="s">
        <v>67</v>
      </c>
      <c r="V3839" t="s">
        <v>67</v>
      </c>
      <c r="W3839" t="s">
        <v>1129</v>
      </c>
      <c r="X3839" t="s">
        <v>67</v>
      </c>
      <c r="Y3839" t="s">
        <v>67</v>
      </c>
      <c r="Z3839" t="s">
        <v>67</v>
      </c>
      <c r="AA3839">
        <v>5</v>
      </c>
      <c r="AB3839">
        <v>5</v>
      </c>
      <c r="AC3839" t="s">
        <v>67</v>
      </c>
      <c r="AD3839" s="9">
        <v>562</v>
      </c>
      <c r="AE3839" s="9">
        <v>27</v>
      </c>
      <c r="AF3839" s="9">
        <v>992</v>
      </c>
      <c r="AG3839" s="9">
        <v>31</v>
      </c>
      <c r="AH3839">
        <f t="shared" si="118"/>
        <v>430</v>
      </c>
      <c r="AI3839">
        <f t="shared" si="119"/>
        <v>4</v>
      </c>
      <c r="AJ3839" t="s">
        <v>67</v>
      </c>
      <c r="AK3839" t="s">
        <v>67</v>
      </c>
      <c r="AL3839" t="s">
        <v>67</v>
      </c>
      <c r="AM3839" t="s">
        <v>67</v>
      </c>
      <c r="AN3839" t="s">
        <v>67</v>
      </c>
      <c r="AO3839" t="s">
        <v>67</v>
      </c>
      <c r="AP3839" t="s">
        <v>5292</v>
      </c>
      <c r="AQ3839" t="s">
        <v>157</v>
      </c>
      <c r="AR3839" t="s">
        <v>67</v>
      </c>
      <c r="AS3839" t="s">
        <v>67</v>
      </c>
      <c r="AT3839" t="s">
        <v>67</v>
      </c>
      <c r="AU3839">
        <v>94</v>
      </c>
      <c r="AV3839">
        <v>1</v>
      </c>
      <c r="AW3839">
        <v>70</v>
      </c>
      <c r="AX3839">
        <v>4.5</v>
      </c>
      <c r="AY3839" t="s">
        <v>67</v>
      </c>
      <c r="AZ3839" t="s">
        <v>67</v>
      </c>
      <c r="BA3839" t="s">
        <v>67</v>
      </c>
      <c r="BB3839">
        <v>-0.29479954000000003</v>
      </c>
      <c r="BC3839">
        <v>8.4916500000000003E-4</v>
      </c>
      <c r="BD3839" t="s">
        <v>67</v>
      </c>
      <c r="BE3839" t="s">
        <v>67</v>
      </c>
      <c r="BF3839">
        <v>-7.3628638930000001</v>
      </c>
      <c r="BG3839">
        <v>0.90322580600000002</v>
      </c>
      <c r="BH3839">
        <v>-6.6503286770000001</v>
      </c>
      <c r="BI3839" t="s">
        <v>164</v>
      </c>
      <c r="BJ3839" t="s">
        <v>164</v>
      </c>
      <c r="BK3839" t="s">
        <v>4641</v>
      </c>
    </row>
    <row r="3840" spans="1:63" hidden="1" x14ac:dyDescent="0.35">
      <c r="A3840" t="s">
        <v>4625</v>
      </c>
      <c r="B3840" t="s">
        <v>67</v>
      </c>
      <c r="C3840" t="s">
        <v>67</v>
      </c>
      <c r="D3840" t="s">
        <v>67</v>
      </c>
      <c r="E3840" t="s">
        <v>67</v>
      </c>
      <c r="F3840" t="s">
        <v>66</v>
      </c>
      <c r="G3840" t="s">
        <v>67</v>
      </c>
      <c r="H3840" t="s">
        <v>5287</v>
      </c>
      <c r="I3840" t="s">
        <v>67</v>
      </c>
      <c r="J3840" t="s">
        <v>67</v>
      </c>
      <c r="K3840" t="s">
        <v>67</v>
      </c>
      <c r="L3840" t="s">
        <v>67</v>
      </c>
      <c r="M3840" t="s">
        <v>67</v>
      </c>
      <c r="N3840" t="s">
        <v>67</v>
      </c>
      <c r="O3840" t="s">
        <v>74</v>
      </c>
      <c r="P3840" t="s">
        <v>67</v>
      </c>
      <c r="Q3840" t="s">
        <v>76</v>
      </c>
      <c r="R3840" t="s">
        <v>77</v>
      </c>
      <c r="S3840" t="s">
        <v>4631</v>
      </c>
      <c r="T3840" t="s">
        <v>5288</v>
      </c>
      <c r="U3840" t="s">
        <v>67</v>
      </c>
      <c r="V3840" t="s">
        <v>67</v>
      </c>
      <c r="W3840" t="s">
        <v>904</v>
      </c>
      <c r="X3840" t="s">
        <v>67</v>
      </c>
      <c r="Y3840" t="s">
        <v>67</v>
      </c>
      <c r="Z3840" t="s">
        <v>67</v>
      </c>
      <c r="AA3840">
        <v>5</v>
      </c>
      <c r="AB3840">
        <v>5</v>
      </c>
      <c r="AC3840" t="s">
        <v>67</v>
      </c>
      <c r="AD3840">
        <v>403.95</v>
      </c>
      <c r="AE3840">
        <v>27</v>
      </c>
      <c r="AF3840">
        <v>933.75</v>
      </c>
      <c r="AG3840">
        <v>27</v>
      </c>
      <c r="AH3840">
        <f t="shared" si="118"/>
        <v>529.79999999999995</v>
      </c>
      <c r="AI3840">
        <f t="shared" si="119"/>
        <v>0</v>
      </c>
      <c r="AJ3840" t="s">
        <v>67</v>
      </c>
      <c r="AK3840" t="s">
        <v>67</v>
      </c>
      <c r="AL3840" t="s">
        <v>67</v>
      </c>
      <c r="AM3840" t="s">
        <v>67</v>
      </c>
      <c r="AN3840" t="s">
        <v>67</v>
      </c>
      <c r="AO3840" t="s">
        <v>67</v>
      </c>
      <c r="AP3840" t="s">
        <v>4359</v>
      </c>
      <c r="AQ3840" t="s">
        <v>115</v>
      </c>
      <c r="AR3840" t="s">
        <v>67</v>
      </c>
      <c r="AS3840" t="s">
        <v>67</v>
      </c>
      <c r="AT3840" t="s">
        <v>67</v>
      </c>
      <c r="AU3840">
        <v>41</v>
      </c>
      <c r="AV3840">
        <v>6</v>
      </c>
      <c r="AW3840">
        <v>20</v>
      </c>
      <c r="AX3840">
        <v>5</v>
      </c>
      <c r="AY3840" t="s">
        <v>67</v>
      </c>
      <c r="AZ3840" t="s">
        <v>67</v>
      </c>
      <c r="BA3840" t="s">
        <v>67</v>
      </c>
      <c r="BB3840">
        <v>-0.717839793</v>
      </c>
      <c r="BC3840">
        <v>1.6783164999999999E-2</v>
      </c>
      <c r="BD3840" t="s">
        <v>67</v>
      </c>
      <c r="BE3840" t="s">
        <v>67</v>
      </c>
      <c r="BF3840">
        <v>-3.802501334</v>
      </c>
      <c r="BG3840">
        <v>0.90322580600000002</v>
      </c>
      <c r="BH3840">
        <v>-3.4345173340000001</v>
      </c>
      <c r="BI3840" t="s">
        <v>164</v>
      </c>
      <c r="BJ3840" t="s">
        <v>164</v>
      </c>
      <c r="BK3840" t="s">
        <v>67</v>
      </c>
    </row>
    <row r="3841" spans="1:63" hidden="1" x14ac:dyDescent="0.35">
      <c r="A3841" t="s">
        <v>4625</v>
      </c>
      <c r="B3841" t="s">
        <v>67</v>
      </c>
      <c r="C3841" t="s">
        <v>67</v>
      </c>
      <c r="D3841" t="s">
        <v>67</v>
      </c>
      <c r="E3841" t="s">
        <v>67</v>
      </c>
      <c r="F3841" t="s">
        <v>66</v>
      </c>
      <c r="G3841" t="s">
        <v>67</v>
      </c>
      <c r="H3841" t="s">
        <v>5287</v>
      </c>
      <c r="I3841" t="s">
        <v>67</v>
      </c>
      <c r="J3841" t="s">
        <v>67</v>
      </c>
      <c r="K3841" t="s">
        <v>67</v>
      </c>
      <c r="L3841" t="s">
        <v>67</v>
      </c>
      <c r="M3841" t="s">
        <v>67</v>
      </c>
      <c r="N3841" t="s">
        <v>67</v>
      </c>
      <c r="O3841" t="s">
        <v>74</v>
      </c>
      <c r="P3841" t="s">
        <v>67</v>
      </c>
      <c r="Q3841" t="s">
        <v>76</v>
      </c>
      <c r="R3841" t="s">
        <v>77</v>
      </c>
      <c r="S3841" t="s">
        <v>4631</v>
      </c>
      <c r="T3841" t="s">
        <v>5290</v>
      </c>
      <c r="U3841" t="s">
        <v>67</v>
      </c>
      <c r="V3841" t="s">
        <v>67</v>
      </c>
      <c r="W3841" t="s">
        <v>904</v>
      </c>
      <c r="X3841" t="s">
        <v>67</v>
      </c>
      <c r="Y3841" t="s">
        <v>67</v>
      </c>
      <c r="Z3841" t="s">
        <v>67</v>
      </c>
      <c r="AA3841">
        <v>5</v>
      </c>
      <c r="AB3841">
        <v>5</v>
      </c>
      <c r="AC3841" t="s">
        <v>67</v>
      </c>
      <c r="AD3841">
        <v>403.95</v>
      </c>
      <c r="AE3841">
        <v>27</v>
      </c>
      <c r="AF3841">
        <v>933.75</v>
      </c>
      <c r="AG3841">
        <v>27</v>
      </c>
      <c r="AH3841">
        <f t="shared" si="118"/>
        <v>529.79999999999995</v>
      </c>
      <c r="AI3841">
        <f t="shared" si="119"/>
        <v>0</v>
      </c>
      <c r="AJ3841" t="s">
        <v>67</v>
      </c>
      <c r="AK3841" t="s">
        <v>67</v>
      </c>
      <c r="AL3841" t="s">
        <v>67</v>
      </c>
      <c r="AM3841" t="s">
        <v>67</v>
      </c>
      <c r="AN3841" t="s">
        <v>67</v>
      </c>
      <c r="AO3841" t="s">
        <v>67</v>
      </c>
      <c r="AP3841" t="s">
        <v>5291</v>
      </c>
      <c r="AQ3841" t="s">
        <v>160</v>
      </c>
      <c r="AR3841" t="s">
        <v>67</v>
      </c>
      <c r="AS3841" t="s">
        <v>67</v>
      </c>
      <c r="AT3841" t="s">
        <v>67</v>
      </c>
      <c r="AU3841">
        <v>12</v>
      </c>
      <c r="AV3841">
        <v>6</v>
      </c>
      <c r="AW3841">
        <v>93</v>
      </c>
      <c r="AX3841">
        <v>5</v>
      </c>
      <c r="AY3841" t="s">
        <v>67</v>
      </c>
      <c r="AZ3841" t="s">
        <v>67</v>
      </c>
      <c r="BA3841" t="s">
        <v>67</v>
      </c>
      <c r="BB3841">
        <v>2.0476928430000001</v>
      </c>
      <c r="BC3841">
        <v>5.0578102E-2</v>
      </c>
      <c r="BD3841" t="s">
        <v>67</v>
      </c>
      <c r="BE3841" t="s">
        <v>67</v>
      </c>
      <c r="BF3841">
        <v>14.666790860000001</v>
      </c>
      <c r="BG3841">
        <v>0.90322580600000002</v>
      </c>
      <c r="BH3841">
        <v>13.247424000000001</v>
      </c>
      <c r="BI3841" t="s">
        <v>66</v>
      </c>
      <c r="BJ3841" t="s">
        <v>164</v>
      </c>
      <c r="BK3841" t="s">
        <v>67</v>
      </c>
    </row>
    <row r="3842" spans="1:63" ht="15" hidden="1" x14ac:dyDescent="0.35">
      <c r="A3842" t="s">
        <v>4625</v>
      </c>
      <c r="B3842" t="s">
        <v>67</v>
      </c>
      <c r="C3842" t="s">
        <v>67</v>
      </c>
      <c r="D3842" t="s">
        <v>67</v>
      </c>
      <c r="E3842" t="s">
        <v>67</v>
      </c>
      <c r="F3842" t="s">
        <v>66</v>
      </c>
      <c r="G3842" t="s">
        <v>67</v>
      </c>
      <c r="H3842" t="s">
        <v>5287</v>
      </c>
      <c r="I3842" t="s">
        <v>67</v>
      </c>
      <c r="J3842" t="s">
        <v>67</v>
      </c>
      <c r="K3842" t="s">
        <v>67</v>
      </c>
      <c r="L3842" t="s">
        <v>67</v>
      </c>
      <c r="M3842" t="s">
        <v>67</v>
      </c>
      <c r="N3842" t="s">
        <v>67</v>
      </c>
      <c r="O3842" t="s">
        <v>74</v>
      </c>
      <c r="P3842" t="s">
        <v>67</v>
      </c>
      <c r="Q3842" t="s">
        <v>76</v>
      </c>
      <c r="R3842" t="s">
        <v>77</v>
      </c>
      <c r="S3842" t="s">
        <v>4631</v>
      </c>
      <c r="T3842" t="s">
        <v>5290</v>
      </c>
      <c r="U3842" t="s">
        <v>67</v>
      </c>
      <c r="V3842" t="s">
        <v>67</v>
      </c>
      <c r="W3842" t="s">
        <v>904</v>
      </c>
      <c r="X3842" t="s">
        <v>67</v>
      </c>
      <c r="Y3842" t="s">
        <v>67</v>
      </c>
      <c r="Z3842" t="s">
        <v>67</v>
      </c>
      <c r="AA3842">
        <v>5</v>
      </c>
      <c r="AB3842">
        <v>5</v>
      </c>
      <c r="AC3842" t="s">
        <v>67</v>
      </c>
      <c r="AD3842" s="9">
        <v>562</v>
      </c>
      <c r="AE3842" s="9">
        <v>27</v>
      </c>
      <c r="AF3842" s="9">
        <v>590</v>
      </c>
      <c r="AG3842" s="9">
        <v>31</v>
      </c>
      <c r="AH3842">
        <f t="shared" si="118"/>
        <v>28</v>
      </c>
      <c r="AI3842">
        <f t="shared" si="119"/>
        <v>4</v>
      </c>
      <c r="AJ3842" t="s">
        <v>67</v>
      </c>
      <c r="AK3842" t="s">
        <v>67</v>
      </c>
      <c r="AL3842" t="s">
        <v>67</v>
      </c>
      <c r="AM3842" t="s">
        <v>67</v>
      </c>
      <c r="AN3842" t="s">
        <v>67</v>
      </c>
      <c r="AO3842" t="s">
        <v>67</v>
      </c>
      <c r="AP3842" t="s">
        <v>5292</v>
      </c>
      <c r="AQ3842" t="s">
        <v>157</v>
      </c>
      <c r="AR3842" t="s">
        <v>67</v>
      </c>
      <c r="AS3842" t="s">
        <v>67</v>
      </c>
      <c r="AT3842" t="s">
        <v>67</v>
      </c>
      <c r="AU3842">
        <v>87</v>
      </c>
      <c r="AV3842">
        <v>6</v>
      </c>
      <c r="AW3842">
        <v>6</v>
      </c>
      <c r="AX3842">
        <v>5</v>
      </c>
      <c r="AY3842" t="s">
        <v>67</v>
      </c>
      <c r="AZ3842" t="s">
        <v>67</v>
      </c>
      <c r="BA3842" t="s">
        <v>67</v>
      </c>
      <c r="BB3842">
        <v>-2.6741486490000002</v>
      </c>
      <c r="BC3842">
        <v>0.139840137</v>
      </c>
      <c r="BD3842" t="s">
        <v>67</v>
      </c>
      <c r="BE3842" t="s">
        <v>67</v>
      </c>
      <c r="BF3842">
        <v>-14.666790860000001</v>
      </c>
      <c r="BG3842">
        <v>0.90322580600000002</v>
      </c>
      <c r="BH3842">
        <v>-13.247424000000001</v>
      </c>
      <c r="BI3842" t="s">
        <v>164</v>
      </c>
      <c r="BJ3842" t="s">
        <v>66</v>
      </c>
      <c r="BK3842" t="s">
        <v>67</v>
      </c>
    </row>
    <row r="3843" spans="1:63" ht="15" hidden="1" x14ac:dyDescent="0.35">
      <c r="A3843" t="s">
        <v>4625</v>
      </c>
      <c r="B3843" t="s">
        <v>67</v>
      </c>
      <c r="C3843" t="s">
        <v>67</v>
      </c>
      <c r="D3843" t="s">
        <v>67</v>
      </c>
      <c r="E3843" t="s">
        <v>67</v>
      </c>
      <c r="F3843" t="s">
        <v>66</v>
      </c>
      <c r="G3843" t="s">
        <v>67</v>
      </c>
      <c r="H3843" t="s">
        <v>5287</v>
      </c>
      <c r="I3843" t="s">
        <v>67</v>
      </c>
      <c r="J3843" t="s">
        <v>67</v>
      </c>
      <c r="K3843" t="s">
        <v>67</v>
      </c>
      <c r="L3843" t="s">
        <v>67</v>
      </c>
      <c r="M3843" t="s">
        <v>67</v>
      </c>
      <c r="N3843" t="s">
        <v>67</v>
      </c>
      <c r="O3843" t="s">
        <v>74</v>
      </c>
      <c r="P3843" t="s">
        <v>67</v>
      </c>
      <c r="Q3843" t="s">
        <v>76</v>
      </c>
      <c r="R3843" t="s">
        <v>77</v>
      </c>
      <c r="S3843" t="s">
        <v>4631</v>
      </c>
      <c r="T3843" t="s">
        <v>5288</v>
      </c>
      <c r="U3843" t="s">
        <v>67</v>
      </c>
      <c r="V3843" t="s">
        <v>67</v>
      </c>
      <c r="W3843" t="s">
        <v>80</v>
      </c>
      <c r="X3843" t="s">
        <v>67</v>
      </c>
      <c r="Y3843" t="s">
        <v>67</v>
      </c>
      <c r="Z3843" t="s">
        <v>67</v>
      </c>
      <c r="AA3843">
        <v>5</v>
      </c>
      <c r="AB3843">
        <v>5</v>
      </c>
      <c r="AC3843" t="s">
        <v>67</v>
      </c>
      <c r="AD3843" s="9">
        <v>562</v>
      </c>
      <c r="AE3843" s="9">
        <v>27</v>
      </c>
      <c r="AF3843" s="9">
        <v>590</v>
      </c>
      <c r="AG3843" s="9">
        <v>31</v>
      </c>
      <c r="AH3843">
        <f t="shared" ref="AH3843:AH3906" si="120">AF3843-AD3843</f>
        <v>28</v>
      </c>
      <c r="AI3843">
        <f t="shared" ref="AI3843:AI3906" si="121">AG3843-AE3843</f>
        <v>4</v>
      </c>
      <c r="AJ3843" t="s">
        <v>67</v>
      </c>
      <c r="AK3843" t="s">
        <v>67</v>
      </c>
      <c r="AL3843" t="s">
        <v>67</v>
      </c>
      <c r="AM3843" t="s">
        <v>67</v>
      </c>
      <c r="AN3843" t="s">
        <v>67</v>
      </c>
      <c r="AO3843" t="s">
        <v>67</v>
      </c>
      <c r="AP3843" t="s">
        <v>4359</v>
      </c>
      <c r="AQ3843" t="s">
        <v>157</v>
      </c>
      <c r="AR3843" t="s">
        <v>67</v>
      </c>
      <c r="AS3843" t="s">
        <v>67</v>
      </c>
      <c r="AT3843" t="s">
        <v>67</v>
      </c>
      <c r="AU3843">
        <v>41</v>
      </c>
      <c r="AV3843">
        <v>7</v>
      </c>
      <c r="AW3843">
        <v>48</v>
      </c>
      <c r="AX3843">
        <v>5</v>
      </c>
      <c r="AY3843" t="s">
        <v>67</v>
      </c>
      <c r="AZ3843" t="s">
        <v>67</v>
      </c>
      <c r="BA3843" t="s">
        <v>67</v>
      </c>
      <c r="BB3843">
        <v>0.15762894399999999</v>
      </c>
      <c r="BC3843">
        <v>8.0000020000000008E-3</v>
      </c>
      <c r="BD3843" t="s">
        <v>67</v>
      </c>
      <c r="BE3843" t="s">
        <v>67</v>
      </c>
      <c r="BF3843">
        <v>1.1507929109999999</v>
      </c>
      <c r="BG3843">
        <v>0.90322580600000002</v>
      </c>
      <c r="BH3843">
        <v>1.039425855</v>
      </c>
      <c r="BI3843" t="s">
        <v>164</v>
      </c>
      <c r="BJ3843" t="s">
        <v>164</v>
      </c>
      <c r="BK3843" t="s">
        <v>67</v>
      </c>
    </row>
    <row r="3844" spans="1:63" ht="15" hidden="1" x14ac:dyDescent="0.35">
      <c r="A3844" t="s">
        <v>4625</v>
      </c>
      <c r="B3844" t="s">
        <v>67</v>
      </c>
      <c r="C3844" t="s">
        <v>67</v>
      </c>
      <c r="D3844" t="s">
        <v>67</v>
      </c>
      <c r="E3844" t="s">
        <v>67</v>
      </c>
      <c r="F3844" t="s">
        <v>66</v>
      </c>
      <c r="G3844" t="s">
        <v>67</v>
      </c>
      <c r="H3844" t="s">
        <v>5287</v>
      </c>
      <c r="I3844" t="s">
        <v>67</v>
      </c>
      <c r="J3844" t="s">
        <v>67</v>
      </c>
      <c r="K3844" t="s">
        <v>67</v>
      </c>
      <c r="L3844" t="s">
        <v>67</v>
      </c>
      <c r="M3844" t="s">
        <v>67</v>
      </c>
      <c r="N3844" t="s">
        <v>67</v>
      </c>
      <c r="O3844" t="s">
        <v>74</v>
      </c>
      <c r="P3844" t="s">
        <v>67</v>
      </c>
      <c r="Q3844" t="s">
        <v>76</v>
      </c>
      <c r="R3844" t="s">
        <v>77</v>
      </c>
      <c r="S3844" t="s">
        <v>4631</v>
      </c>
      <c r="T3844" t="s">
        <v>5288</v>
      </c>
      <c r="U3844" t="s">
        <v>67</v>
      </c>
      <c r="V3844" t="s">
        <v>67</v>
      </c>
      <c r="W3844" t="s">
        <v>80</v>
      </c>
      <c r="X3844" t="s">
        <v>67</v>
      </c>
      <c r="Y3844" t="s">
        <v>67</v>
      </c>
      <c r="Z3844" t="s">
        <v>67</v>
      </c>
      <c r="AA3844">
        <v>5</v>
      </c>
      <c r="AB3844">
        <v>5</v>
      </c>
      <c r="AC3844" t="s">
        <v>67</v>
      </c>
      <c r="AD3844" s="9">
        <v>562</v>
      </c>
      <c r="AE3844" s="9">
        <v>27</v>
      </c>
      <c r="AF3844" s="9">
        <v>590</v>
      </c>
      <c r="AG3844" s="9">
        <v>31</v>
      </c>
      <c r="AH3844">
        <f t="shared" si="120"/>
        <v>28</v>
      </c>
      <c r="AI3844">
        <f t="shared" si="121"/>
        <v>4</v>
      </c>
      <c r="AJ3844" t="s">
        <v>67</v>
      </c>
      <c r="AK3844" t="s">
        <v>67</v>
      </c>
      <c r="AL3844" t="s">
        <v>67</v>
      </c>
      <c r="AM3844" t="s">
        <v>67</v>
      </c>
      <c r="AN3844" t="s">
        <v>67</v>
      </c>
      <c r="AO3844" t="s">
        <v>67</v>
      </c>
      <c r="AP3844" t="s">
        <v>5291</v>
      </c>
      <c r="AQ3844" t="s">
        <v>160</v>
      </c>
      <c r="AR3844" t="s">
        <v>67</v>
      </c>
      <c r="AS3844" t="s">
        <v>67</v>
      </c>
      <c r="AT3844" t="s">
        <v>67</v>
      </c>
      <c r="AU3844">
        <v>7</v>
      </c>
      <c r="AV3844">
        <v>5</v>
      </c>
      <c r="AW3844">
        <v>5</v>
      </c>
      <c r="AX3844">
        <v>5</v>
      </c>
      <c r="AY3844" t="s">
        <v>67</v>
      </c>
      <c r="AZ3844" t="s">
        <v>67</v>
      </c>
      <c r="BA3844" t="s">
        <v>67</v>
      </c>
      <c r="BB3844">
        <v>-0.33647223700000001</v>
      </c>
      <c r="BC3844">
        <v>0.30204081599999999</v>
      </c>
      <c r="BD3844" t="s">
        <v>67</v>
      </c>
      <c r="BE3844" t="s">
        <v>67</v>
      </c>
      <c r="BF3844">
        <v>-0.4</v>
      </c>
      <c r="BG3844">
        <v>0.90322580600000002</v>
      </c>
      <c r="BH3844">
        <v>-0.36129032300000002</v>
      </c>
      <c r="BI3844" t="s">
        <v>164</v>
      </c>
      <c r="BJ3844" t="s">
        <v>164</v>
      </c>
      <c r="BK3844" t="s">
        <v>67</v>
      </c>
    </row>
    <row r="3845" spans="1:63" hidden="1" x14ac:dyDescent="0.35">
      <c r="A3845" t="s">
        <v>4625</v>
      </c>
      <c r="B3845" t="s">
        <v>67</v>
      </c>
      <c r="C3845" t="s">
        <v>67</v>
      </c>
      <c r="D3845" t="s">
        <v>67</v>
      </c>
      <c r="E3845" t="s">
        <v>67</v>
      </c>
      <c r="F3845" t="s">
        <v>66</v>
      </c>
      <c r="G3845" t="s">
        <v>67</v>
      </c>
      <c r="H3845" t="s">
        <v>5287</v>
      </c>
      <c r="I3845" t="s">
        <v>67</v>
      </c>
      <c r="J3845" t="s">
        <v>67</v>
      </c>
      <c r="K3845" t="s">
        <v>67</v>
      </c>
      <c r="L3845" t="s">
        <v>67</v>
      </c>
      <c r="M3845" t="s">
        <v>67</v>
      </c>
      <c r="N3845" t="s">
        <v>67</v>
      </c>
      <c r="O3845" t="s">
        <v>74</v>
      </c>
      <c r="P3845" t="s">
        <v>67</v>
      </c>
      <c r="Q3845" t="s">
        <v>76</v>
      </c>
      <c r="R3845" t="s">
        <v>77</v>
      </c>
      <c r="S3845" t="s">
        <v>4631</v>
      </c>
      <c r="T3845" t="s">
        <v>5289</v>
      </c>
      <c r="U3845" t="s">
        <v>67</v>
      </c>
      <c r="V3845" t="s">
        <v>67</v>
      </c>
      <c r="W3845" t="s">
        <v>80</v>
      </c>
      <c r="X3845" t="s">
        <v>67</v>
      </c>
      <c r="Y3845" t="s">
        <v>67</v>
      </c>
      <c r="Z3845" t="s">
        <v>67</v>
      </c>
      <c r="AA3845">
        <v>5</v>
      </c>
      <c r="AB3845">
        <v>5</v>
      </c>
      <c r="AC3845" t="s">
        <v>67</v>
      </c>
      <c r="AD3845">
        <v>403.95</v>
      </c>
      <c r="AE3845">
        <v>27</v>
      </c>
      <c r="AF3845">
        <v>933.75</v>
      </c>
      <c r="AG3845">
        <v>27</v>
      </c>
      <c r="AH3845">
        <f t="shared" si="120"/>
        <v>529.79999999999995</v>
      </c>
      <c r="AI3845">
        <f t="shared" si="121"/>
        <v>0</v>
      </c>
      <c r="AJ3845" t="s">
        <v>67</v>
      </c>
      <c r="AK3845" t="s">
        <v>67</v>
      </c>
      <c r="AL3845" t="s">
        <v>67</v>
      </c>
      <c r="AM3845" t="s">
        <v>67</v>
      </c>
      <c r="AN3845" t="s">
        <v>67</v>
      </c>
      <c r="AO3845" t="s">
        <v>67</v>
      </c>
      <c r="AP3845" t="s">
        <v>4359</v>
      </c>
      <c r="AQ3845" t="s">
        <v>157</v>
      </c>
      <c r="AR3845" t="s">
        <v>67</v>
      </c>
      <c r="AS3845" t="s">
        <v>67</v>
      </c>
      <c r="AT3845" t="s">
        <v>67</v>
      </c>
      <c r="AU3845">
        <v>86.5</v>
      </c>
      <c r="AV3845">
        <v>3.5</v>
      </c>
      <c r="AW3845">
        <v>86.4</v>
      </c>
      <c r="AX3845">
        <v>5.6</v>
      </c>
      <c r="AY3845" t="s">
        <v>67</v>
      </c>
      <c r="AZ3845" t="s">
        <v>67</v>
      </c>
      <c r="BA3845" t="s">
        <v>67</v>
      </c>
      <c r="BB3845">
        <v>-1.156738E-3</v>
      </c>
      <c r="BC3845">
        <v>1.1676340000000001E-3</v>
      </c>
      <c r="BD3845" t="s">
        <v>67</v>
      </c>
      <c r="BE3845" t="s">
        <v>67</v>
      </c>
      <c r="BF3845">
        <v>-2.1415191E-2</v>
      </c>
      <c r="BG3845">
        <v>0.90322580600000002</v>
      </c>
      <c r="BH3845">
        <v>-1.9342753000000001E-2</v>
      </c>
      <c r="BI3845" t="s">
        <v>164</v>
      </c>
      <c r="BJ3845" t="s">
        <v>164</v>
      </c>
      <c r="BK3845" t="s">
        <v>67</v>
      </c>
    </row>
    <row r="3846" spans="1:63" hidden="1" x14ac:dyDescent="0.35">
      <c r="A3846" t="s">
        <v>4625</v>
      </c>
      <c r="B3846" t="s">
        <v>67</v>
      </c>
      <c r="C3846" t="s">
        <v>67</v>
      </c>
      <c r="D3846" t="s">
        <v>67</v>
      </c>
      <c r="E3846" t="s">
        <v>67</v>
      </c>
      <c r="F3846" t="s">
        <v>66</v>
      </c>
      <c r="G3846" t="s">
        <v>67</v>
      </c>
      <c r="H3846" t="s">
        <v>5287</v>
      </c>
      <c r="I3846" t="s">
        <v>67</v>
      </c>
      <c r="J3846" t="s">
        <v>67</v>
      </c>
      <c r="K3846" t="s">
        <v>67</v>
      </c>
      <c r="L3846" t="s">
        <v>67</v>
      </c>
      <c r="M3846" t="s">
        <v>67</v>
      </c>
      <c r="N3846" t="s">
        <v>67</v>
      </c>
      <c r="O3846" t="s">
        <v>74</v>
      </c>
      <c r="P3846" t="s">
        <v>67</v>
      </c>
      <c r="Q3846" t="s">
        <v>76</v>
      </c>
      <c r="R3846" t="s">
        <v>77</v>
      </c>
      <c r="S3846" t="s">
        <v>4631</v>
      </c>
      <c r="T3846" t="s">
        <v>5288</v>
      </c>
      <c r="U3846" t="s">
        <v>67</v>
      </c>
      <c r="V3846" t="s">
        <v>67</v>
      </c>
      <c r="W3846" t="s">
        <v>80</v>
      </c>
      <c r="X3846" t="s">
        <v>67</v>
      </c>
      <c r="Y3846" t="s">
        <v>67</v>
      </c>
      <c r="Z3846" t="s">
        <v>67</v>
      </c>
      <c r="AA3846">
        <v>5</v>
      </c>
      <c r="AB3846">
        <v>5</v>
      </c>
      <c r="AC3846" t="s">
        <v>67</v>
      </c>
      <c r="AD3846">
        <v>403.95</v>
      </c>
      <c r="AE3846">
        <v>27</v>
      </c>
      <c r="AF3846">
        <v>933.75</v>
      </c>
      <c r="AG3846">
        <v>27</v>
      </c>
      <c r="AH3846">
        <f t="shared" si="120"/>
        <v>529.79999999999995</v>
      </c>
      <c r="AI3846">
        <f t="shared" si="121"/>
        <v>0</v>
      </c>
      <c r="AJ3846" t="s">
        <v>67</v>
      </c>
      <c r="AK3846" t="s">
        <v>67</v>
      </c>
      <c r="AL3846" t="s">
        <v>67</v>
      </c>
      <c r="AM3846" t="s">
        <v>67</v>
      </c>
      <c r="AN3846" t="s">
        <v>67</v>
      </c>
      <c r="AO3846" t="s">
        <v>67</v>
      </c>
      <c r="AP3846" t="s">
        <v>5292</v>
      </c>
      <c r="AQ3846" t="s">
        <v>157</v>
      </c>
      <c r="AR3846" t="s">
        <v>67</v>
      </c>
      <c r="AS3846" t="s">
        <v>67</v>
      </c>
      <c r="AT3846" t="s">
        <v>67</v>
      </c>
      <c r="AU3846">
        <v>38</v>
      </c>
      <c r="AV3846">
        <v>6</v>
      </c>
      <c r="AW3846">
        <v>44</v>
      </c>
      <c r="AX3846">
        <v>6</v>
      </c>
      <c r="AY3846" t="s">
        <v>67</v>
      </c>
      <c r="AZ3846" t="s">
        <v>67</v>
      </c>
      <c r="BA3846" t="s">
        <v>67</v>
      </c>
      <c r="BB3846">
        <v>0.14660347400000001</v>
      </c>
      <c r="BC3846">
        <v>8.7051579999999993E-3</v>
      </c>
      <c r="BD3846" t="s">
        <v>67</v>
      </c>
      <c r="BE3846" t="s">
        <v>67</v>
      </c>
      <c r="BF3846">
        <v>1</v>
      </c>
      <c r="BG3846">
        <v>0.90322580600000002</v>
      </c>
      <c r="BH3846">
        <v>0.90322580600000002</v>
      </c>
      <c r="BI3846" t="s">
        <v>164</v>
      </c>
      <c r="BJ3846" t="s">
        <v>164</v>
      </c>
      <c r="BK3846" t="s">
        <v>67</v>
      </c>
    </row>
    <row r="3847" spans="1:63" hidden="1" x14ac:dyDescent="0.35">
      <c r="A3847" t="s">
        <v>4625</v>
      </c>
      <c r="B3847" t="s">
        <v>67</v>
      </c>
      <c r="C3847" t="s">
        <v>67</v>
      </c>
      <c r="D3847" t="s">
        <v>67</v>
      </c>
      <c r="E3847" t="s">
        <v>67</v>
      </c>
      <c r="F3847" t="s">
        <v>66</v>
      </c>
      <c r="G3847" t="s">
        <v>67</v>
      </c>
      <c r="H3847" t="s">
        <v>5287</v>
      </c>
      <c r="I3847" t="s">
        <v>67</v>
      </c>
      <c r="J3847" t="s">
        <v>67</v>
      </c>
      <c r="K3847" t="s">
        <v>67</v>
      </c>
      <c r="L3847" t="s">
        <v>67</v>
      </c>
      <c r="M3847" t="s">
        <v>67</v>
      </c>
      <c r="N3847" t="s">
        <v>67</v>
      </c>
      <c r="O3847" t="s">
        <v>74</v>
      </c>
      <c r="P3847" t="s">
        <v>67</v>
      </c>
      <c r="Q3847" t="s">
        <v>76</v>
      </c>
      <c r="R3847" t="s">
        <v>77</v>
      </c>
      <c r="S3847" t="s">
        <v>4631</v>
      </c>
      <c r="T3847" t="s">
        <v>5289</v>
      </c>
      <c r="U3847" t="s">
        <v>67</v>
      </c>
      <c r="V3847" t="s">
        <v>67</v>
      </c>
      <c r="W3847" t="s">
        <v>80</v>
      </c>
      <c r="X3847" t="s">
        <v>67</v>
      </c>
      <c r="Y3847" t="s">
        <v>67</v>
      </c>
      <c r="Z3847" t="s">
        <v>67</v>
      </c>
      <c r="AA3847">
        <v>5</v>
      </c>
      <c r="AB3847">
        <v>5</v>
      </c>
      <c r="AC3847" t="s">
        <v>67</v>
      </c>
      <c r="AD3847">
        <v>403.95</v>
      </c>
      <c r="AE3847">
        <v>27</v>
      </c>
      <c r="AF3847">
        <v>933.75</v>
      </c>
      <c r="AG3847">
        <v>27</v>
      </c>
      <c r="AH3847">
        <f t="shared" si="120"/>
        <v>529.79999999999995</v>
      </c>
      <c r="AI3847">
        <f t="shared" si="121"/>
        <v>0</v>
      </c>
      <c r="AJ3847" t="s">
        <v>67</v>
      </c>
      <c r="AK3847" t="s">
        <v>67</v>
      </c>
      <c r="AL3847" t="s">
        <v>67</v>
      </c>
      <c r="AM3847" t="s">
        <v>67</v>
      </c>
      <c r="AN3847" t="s">
        <v>67</v>
      </c>
      <c r="AO3847" t="s">
        <v>67</v>
      </c>
      <c r="AP3847" t="s">
        <v>5292</v>
      </c>
      <c r="AQ3847" t="s">
        <v>157</v>
      </c>
      <c r="AR3847" t="s">
        <v>67</v>
      </c>
      <c r="AS3847" t="s">
        <v>67</v>
      </c>
      <c r="AT3847" t="s">
        <v>67</v>
      </c>
      <c r="AU3847">
        <v>82</v>
      </c>
      <c r="AV3847">
        <v>5</v>
      </c>
      <c r="AW3847">
        <v>84</v>
      </c>
      <c r="AX3847">
        <v>8</v>
      </c>
      <c r="AY3847" t="s">
        <v>67</v>
      </c>
      <c r="AZ3847" t="s">
        <v>67</v>
      </c>
      <c r="BA3847" t="s">
        <v>67</v>
      </c>
      <c r="BB3847">
        <v>2.4097552000000001E-2</v>
      </c>
      <c r="BC3847">
        <v>2.5576639999999999E-3</v>
      </c>
      <c r="BD3847" t="s">
        <v>67</v>
      </c>
      <c r="BE3847" t="s">
        <v>67</v>
      </c>
      <c r="BF3847">
        <v>0.299812676</v>
      </c>
      <c r="BG3847">
        <v>0.90322580600000002</v>
      </c>
      <c r="BH3847">
        <v>0.27079854599999997</v>
      </c>
      <c r="BI3847" t="s">
        <v>164</v>
      </c>
      <c r="BJ3847" t="s">
        <v>164</v>
      </c>
      <c r="BK3847" t="s">
        <v>67</v>
      </c>
    </row>
    <row r="3848" spans="1:63" ht="15" hidden="1" x14ac:dyDescent="0.35">
      <c r="A3848" t="s">
        <v>4625</v>
      </c>
      <c r="B3848" t="s">
        <v>67</v>
      </c>
      <c r="C3848" t="s">
        <v>67</v>
      </c>
      <c r="D3848" t="s">
        <v>67</v>
      </c>
      <c r="E3848" t="s">
        <v>67</v>
      </c>
      <c r="F3848" t="s">
        <v>66</v>
      </c>
      <c r="G3848" t="s">
        <v>67</v>
      </c>
      <c r="H3848" t="s">
        <v>5287</v>
      </c>
      <c r="I3848" t="s">
        <v>67</v>
      </c>
      <c r="J3848" t="s">
        <v>67</v>
      </c>
      <c r="K3848" t="s">
        <v>67</v>
      </c>
      <c r="L3848" t="s">
        <v>67</v>
      </c>
      <c r="M3848" t="s">
        <v>67</v>
      </c>
      <c r="N3848" t="s">
        <v>67</v>
      </c>
      <c r="O3848" t="s">
        <v>74</v>
      </c>
      <c r="P3848" t="s">
        <v>67</v>
      </c>
      <c r="Q3848" t="s">
        <v>76</v>
      </c>
      <c r="R3848" t="s">
        <v>77</v>
      </c>
      <c r="S3848" t="s">
        <v>4631</v>
      </c>
      <c r="T3848" t="s">
        <v>3888</v>
      </c>
      <c r="U3848" t="s">
        <v>67</v>
      </c>
      <c r="V3848" t="s">
        <v>67</v>
      </c>
      <c r="W3848" t="s">
        <v>904</v>
      </c>
      <c r="X3848" t="s">
        <v>67</v>
      </c>
      <c r="Y3848" t="s">
        <v>67</v>
      </c>
      <c r="Z3848" t="s">
        <v>67</v>
      </c>
      <c r="AA3848">
        <v>5</v>
      </c>
      <c r="AB3848">
        <v>5</v>
      </c>
      <c r="AC3848" t="s">
        <v>67</v>
      </c>
      <c r="AD3848" s="9">
        <v>562</v>
      </c>
      <c r="AE3848" s="9">
        <v>27</v>
      </c>
      <c r="AF3848" s="9">
        <v>590</v>
      </c>
      <c r="AG3848" s="9">
        <v>31</v>
      </c>
      <c r="AH3848">
        <f t="shared" si="120"/>
        <v>28</v>
      </c>
      <c r="AI3848">
        <f t="shared" si="121"/>
        <v>4</v>
      </c>
      <c r="AJ3848" t="s">
        <v>67</v>
      </c>
      <c r="AK3848" t="s">
        <v>67</v>
      </c>
      <c r="AL3848" t="s">
        <v>67</v>
      </c>
      <c r="AM3848" t="s">
        <v>67</v>
      </c>
      <c r="AN3848" t="s">
        <v>67</v>
      </c>
      <c r="AO3848" t="s">
        <v>67</v>
      </c>
      <c r="AP3848" t="s">
        <v>5292</v>
      </c>
      <c r="AQ3848" t="s">
        <v>157</v>
      </c>
      <c r="AR3848" t="s">
        <v>67</v>
      </c>
      <c r="AS3848" t="s">
        <v>67</v>
      </c>
      <c r="AT3848" t="s">
        <v>67</v>
      </c>
      <c r="AU3848">
        <v>94</v>
      </c>
      <c r="AV3848">
        <v>1</v>
      </c>
      <c r="AW3848" t="s">
        <v>67</v>
      </c>
      <c r="AX3848" t="s">
        <v>67</v>
      </c>
      <c r="AY3848" t="s">
        <v>67</v>
      </c>
      <c r="AZ3848" t="s">
        <v>67</v>
      </c>
      <c r="BA3848" t="s">
        <v>67</v>
      </c>
      <c r="BB3848" t="s">
        <v>67</v>
      </c>
      <c r="BC3848" t="s">
        <v>67</v>
      </c>
      <c r="BD3848" t="s">
        <v>67</v>
      </c>
      <c r="BE3848" t="s">
        <v>67</v>
      </c>
      <c r="BF3848" t="s">
        <v>67</v>
      </c>
      <c r="BG3848">
        <v>0.90322580600000002</v>
      </c>
      <c r="BH3848" t="s">
        <v>67</v>
      </c>
      <c r="BI3848" t="s">
        <v>67</v>
      </c>
      <c r="BJ3848" t="s">
        <v>67</v>
      </c>
      <c r="BK3848" t="s">
        <v>4641</v>
      </c>
    </row>
    <row r="3849" spans="1:63" hidden="1" x14ac:dyDescent="0.35">
      <c r="A3849" t="s">
        <v>4625</v>
      </c>
      <c r="B3849" t="s">
        <v>67</v>
      </c>
      <c r="C3849" t="s">
        <v>67</v>
      </c>
      <c r="D3849" t="s">
        <v>67</v>
      </c>
      <c r="E3849" t="s">
        <v>67</v>
      </c>
      <c r="F3849" t="s">
        <v>66</v>
      </c>
      <c r="G3849" t="s">
        <v>67</v>
      </c>
      <c r="H3849" t="s">
        <v>5294</v>
      </c>
      <c r="I3849" t="s">
        <v>67</v>
      </c>
      <c r="J3849" t="s">
        <v>67</v>
      </c>
      <c r="K3849" t="s">
        <v>67</v>
      </c>
      <c r="L3849" t="s">
        <v>67</v>
      </c>
      <c r="M3849" t="s">
        <v>67</v>
      </c>
      <c r="N3849" t="s">
        <v>67</v>
      </c>
      <c r="O3849" t="s">
        <v>74</v>
      </c>
      <c r="P3849" t="s">
        <v>67</v>
      </c>
      <c r="Q3849" t="s">
        <v>76</v>
      </c>
      <c r="R3849" t="s">
        <v>77</v>
      </c>
      <c r="S3849" t="s">
        <v>4650</v>
      </c>
      <c r="T3849" t="s">
        <v>1331</v>
      </c>
      <c r="U3849" t="s">
        <v>67</v>
      </c>
      <c r="V3849" t="s">
        <v>67</v>
      </c>
      <c r="W3849" t="s">
        <v>80</v>
      </c>
      <c r="X3849" t="s">
        <v>67</v>
      </c>
      <c r="Y3849" t="s">
        <v>67</v>
      </c>
      <c r="Z3849" t="s">
        <v>67</v>
      </c>
      <c r="AA3849">
        <v>4</v>
      </c>
      <c r="AB3849">
        <v>4</v>
      </c>
      <c r="AC3849" t="s">
        <v>67</v>
      </c>
      <c r="AD3849">
        <v>634.99</v>
      </c>
      <c r="AE3849">
        <v>21.3</v>
      </c>
      <c r="AF3849">
        <v>1255.78</v>
      </c>
      <c r="AG3849">
        <v>21.3</v>
      </c>
      <c r="AH3849">
        <f t="shared" si="120"/>
        <v>620.79</v>
      </c>
      <c r="AI3849">
        <f t="shared" si="121"/>
        <v>0</v>
      </c>
      <c r="AJ3849" t="s">
        <v>67</v>
      </c>
      <c r="AK3849" t="s">
        <v>67</v>
      </c>
      <c r="AL3849" t="s">
        <v>67</v>
      </c>
      <c r="AM3849" t="s">
        <v>67</v>
      </c>
      <c r="AN3849" t="s">
        <v>67</v>
      </c>
      <c r="AO3849" t="s">
        <v>67</v>
      </c>
      <c r="AP3849" t="s">
        <v>4694</v>
      </c>
      <c r="AQ3849" t="s">
        <v>139</v>
      </c>
      <c r="AR3849" t="s">
        <v>67</v>
      </c>
      <c r="AS3849" t="s">
        <v>67</v>
      </c>
      <c r="AT3849" t="s">
        <v>67</v>
      </c>
      <c r="AU3849">
        <v>130</v>
      </c>
      <c r="AV3849">
        <v>3</v>
      </c>
      <c r="AW3849">
        <v>143</v>
      </c>
      <c r="AX3849">
        <v>3.2</v>
      </c>
      <c r="AY3849" t="s">
        <v>67</v>
      </c>
      <c r="AZ3849" t="s">
        <v>67</v>
      </c>
      <c r="BA3849" t="s">
        <v>67</v>
      </c>
      <c r="BB3849">
        <v>9.5310179999999994E-2</v>
      </c>
      <c r="BC3849">
        <v>2.5832600000000002E-4</v>
      </c>
      <c r="BD3849" t="s">
        <v>67</v>
      </c>
      <c r="BE3849" t="s">
        <v>67</v>
      </c>
      <c r="BF3849">
        <v>4.1913682210000003</v>
      </c>
      <c r="BG3849">
        <v>0.869565217</v>
      </c>
      <c r="BH3849">
        <v>3.644668019</v>
      </c>
      <c r="BI3849" t="s">
        <v>164</v>
      </c>
      <c r="BJ3849" t="s">
        <v>164</v>
      </c>
      <c r="BK3849" t="s">
        <v>67</v>
      </c>
    </row>
    <row r="3850" spans="1:63" hidden="1" x14ac:dyDescent="0.35">
      <c r="A3850" t="s">
        <v>4625</v>
      </c>
      <c r="B3850" t="s">
        <v>67</v>
      </c>
      <c r="C3850" t="s">
        <v>67</v>
      </c>
      <c r="D3850" t="s">
        <v>67</v>
      </c>
      <c r="E3850" t="s">
        <v>67</v>
      </c>
      <c r="F3850" t="s">
        <v>66</v>
      </c>
      <c r="G3850" t="s">
        <v>67</v>
      </c>
      <c r="H3850" t="s">
        <v>5294</v>
      </c>
      <c r="I3850" t="s">
        <v>67</v>
      </c>
      <c r="J3850" t="s">
        <v>67</v>
      </c>
      <c r="K3850" t="s">
        <v>67</v>
      </c>
      <c r="L3850" t="s">
        <v>67</v>
      </c>
      <c r="M3850" t="s">
        <v>67</v>
      </c>
      <c r="N3850" t="s">
        <v>67</v>
      </c>
      <c r="O3850" t="s">
        <v>74</v>
      </c>
      <c r="P3850" t="s">
        <v>67</v>
      </c>
      <c r="Q3850" t="s">
        <v>76</v>
      </c>
      <c r="R3850" t="s">
        <v>77</v>
      </c>
      <c r="S3850" t="s">
        <v>4650</v>
      </c>
      <c r="T3850" t="s">
        <v>1331</v>
      </c>
      <c r="U3850" t="s">
        <v>67</v>
      </c>
      <c r="V3850" t="s">
        <v>67</v>
      </c>
      <c r="W3850" t="s">
        <v>80</v>
      </c>
      <c r="X3850" t="s">
        <v>67</v>
      </c>
      <c r="Y3850" t="s">
        <v>67</v>
      </c>
      <c r="Z3850" t="s">
        <v>67</v>
      </c>
      <c r="AA3850">
        <v>4</v>
      </c>
      <c r="AB3850">
        <v>4</v>
      </c>
      <c r="AC3850" t="s">
        <v>67</v>
      </c>
      <c r="AD3850">
        <v>634.99</v>
      </c>
      <c r="AE3850">
        <v>21.3</v>
      </c>
      <c r="AF3850">
        <v>1255.78</v>
      </c>
      <c r="AG3850">
        <v>21.3</v>
      </c>
      <c r="AH3850">
        <f t="shared" si="120"/>
        <v>620.79</v>
      </c>
      <c r="AI3850">
        <f t="shared" si="121"/>
        <v>0</v>
      </c>
      <c r="AJ3850" t="s">
        <v>67</v>
      </c>
      <c r="AK3850" t="s">
        <v>67</v>
      </c>
      <c r="AL3850" t="s">
        <v>67</v>
      </c>
      <c r="AM3850" t="s">
        <v>67</v>
      </c>
      <c r="AN3850" t="s">
        <v>67</v>
      </c>
      <c r="AO3850" t="s">
        <v>67</v>
      </c>
      <c r="AP3850" t="s">
        <v>4754</v>
      </c>
      <c r="AQ3850" t="s">
        <v>86</v>
      </c>
      <c r="AR3850" t="s">
        <v>67</v>
      </c>
      <c r="AS3850" t="s">
        <v>67</v>
      </c>
      <c r="AT3850" t="s">
        <v>67</v>
      </c>
      <c r="AU3850">
        <v>95</v>
      </c>
      <c r="AV3850">
        <v>0.2</v>
      </c>
      <c r="AW3850">
        <v>94</v>
      </c>
      <c r="AX3850">
        <v>8</v>
      </c>
      <c r="AY3850" t="s">
        <v>67</v>
      </c>
      <c r="AZ3850" t="s">
        <v>67</v>
      </c>
      <c r="BA3850" t="s">
        <v>67</v>
      </c>
      <c r="BB3850">
        <v>-1.0582108999999999E-2</v>
      </c>
      <c r="BC3850">
        <v>1.8118819999999999E-3</v>
      </c>
      <c r="BD3850" t="s">
        <v>67</v>
      </c>
      <c r="BE3850" t="s">
        <v>67</v>
      </c>
      <c r="BF3850">
        <v>-0.17672147799999999</v>
      </c>
      <c r="BG3850">
        <v>0.869565217</v>
      </c>
      <c r="BH3850">
        <v>-0.153670851</v>
      </c>
      <c r="BI3850" t="s">
        <v>164</v>
      </c>
      <c r="BJ3850" t="s">
        <v>164</v>
      </c>
      <c r="BK3850" t="s">
        <v>67</v>
      </c>
    </row>
    <row r="3851" spans="1:63" hidden="1" x14ac:dyDescent="0.35">
      <c r="A3851" t="s">
        <v>4625</v>
      </c>
      <c r="B3851" t="s">
        <v>67</v>
      </c>
      <c r="C3851" t="s">
        <v>67</v>
      </c>
      <c r="D3851" t="s">
        <v>67</v>
      </c>
      <c r="E3851" t="s">
        <v>67</v>
      </c>
      <c r="F3851" t="s">
        <v>66</v>
      </c>
      <c r="G3851" t="s">
        <v>67</v>
      </c>
      <c r="H3851" t="s">
        <v>5295</v>
      </c>
      <c r="I3851" t="s">
        <v>67</v>
      </c>
      <c r="J3851" t="s">
        <v>67</v>
      </c>
      <c r="K3851" t="s">
        <v>67</v>
      </c>
      <c r="L3851" t="s">
        <v>67</v>
      </c>
      <c r="M3851" t="s">
        <v>67</v>
      </c>
      <c r="N3851" t="s">
        <v>67</v>
      </c>
      <c r="O3851" t="s">
        <v>74</v>
      </c>
      <c r="P3851" t="s">
        <v>67</v>
      </c>
      <c r="Q3851" t="s">
        <v>76</v>
      </c>
      <c r="R3851" t="s">
        <v>109</v>
      </c>
      <c r="S3851" t="s">
        <v>306</v>
      </c>
      <c r="T3851" t="s">
        <v>4929</v>
      </c>
      <c r="U3851" t="s">
        <v>67</v>
      </c>
      <c r="V3851" t="s">
        <v>67</v>
      </c>
      <c r="W3851" t="s">
        <v>80</v>
      </c>
      <c r="X3851" t="s">
        <v>67</v>
      </c>
      <c r="Y3851" t="s">
        <v>67</v>
      </c>
      <c r="Z3851" t="s">
        <v>67</v>
      </c>
      <c r="AA3851">
        <v>15</v>
      </c>
      <c r="AB3851">
        <v>8</v>
      </c>
      <c r="AC3851" t="s">
        <v>67</v>
      </c>
      <c r="AD3851">
        <v>372</v>
      </c>
      <c r="AE3851">
        <v>-1.8</v>
      </c>
      <c r="AF3851">
        <v>994</v>
      </c>
      <c r="AG3851">
        <v>-1.8</v>
      </c>
      <c r="AH3851">
        <f t="shared" si="120"/>
        <v>622</v>
      </c>
      <c r="AI3851">
        <f t="shared" si="121"/>
        <v>0</v>
      </c>
      <c r="AJ3851" t="s">
        <v>67</v>
      </c>
      <c r="AK3851" t="s">
        <v>67</v>
      </c>
      <c r="AL3851" t="s">
        <v>67</v>
      </c>
      <c r="AM3851" t="s">
        <v>67</v>
      </c>
      <c r="AN3851" t="s">
        <v>67</v>
      </c>
      <c r="AO3851" t="s">
        <v>67</v>
      </c>
      <c r="AP3851" t="s">
        <v>3201</v>
      </c>
      <c r="AQ3851" t="s">
        <v>115</v>
      </c>
      <c r="AR3851" t="s">
        <v>67</v>
      </c>
      <c r="AS3851" t="s">
        <v>67</v>
      </c>
      <c r="AT3851" t="s">
        <v>67</v>
      </c>
      <c r="AU3851">
        <v>4.47</v>
      </c>
      <c r="AV3851">
        <v>0.9</v>
      </c>
      <c r="AW3851">
        <v>4.37</v>
      </c>
      <c r="AX3851">
        <v>0.93</v>
      </c>
      <c r="AY3851" t="s">
        <v>67</v>
      </c>
      <c r="AZ3851" t="s">
        <v>67</v>
      </c>
      <c r="BA3851" t="s">
        <v>67</v>
      </c>
      <c r="BB3851">
        <v>-2.26254E-2</v>
      </c>
      <c r="BC3851">
        <v>8.3638400000000009E-3</v>
      </c>
      <c r="BD3851" t="s">
        <v>67</v>
      </c>
      <c r="BE3851" t="s">
        <v>67</v>
      </c>
      <c r="BF3851">
        <v>-0.109876842</v>
      </c>
      <c r="BG3851">
        <v>0.96385542199999996</v>
      </c>
      <c r="BH3851">
        <v>-0.10590539</v>
      </c>
      <c r="BI3851" t="s">
        <v>164</v>
      </c>
      <c r="BJ3851" t="s">
        <v>164</v>
      </c>
      <c r="BK3851" t="s">
        <v>67</v>
      </c>
    </row>
    <row r="3852" spans="1:63" hidden="1" x14ac:dyDescent="0.35">
      <c r="A3852" t="s">
        <v>4625</v>
      </c>
      <c r="B3852" t="s">
        <v>67</v>
      </c>
      <c r="C3852" t="s">
        <v>67</v>
      </c>
      <c r="D3852" t="s">
        <v>67</v>
      </c>
      <c r="E3852" t="s">
        <v>67</v>
      </c>
      <c r="F3852" t="s">
        <v>66</v>
      </c>
      <c r="G3852" t="s">
        <v>67</v>
      </c>
      <c r="H3852" t="s">
        <v>5296</v>
      </c>
      <c r="I3852" t="s">
        <v>67</v>
      </c>
      <c r="J3852" t="s">
        <v>67</v>
      </c>
      <c r="K3852" t="s">
        <v>67</v>
      </c>
      <c r="L3852" t="s">
        <v>67</v>
      </c>
      <c r="M3852" t="s">
        <v>67</v>
      </c>
      <c r="N3852" t="s">
        <v>67</v>
      </c>
      <c r="O3852" t="s">
        <v>74</v>
      </c>
      <c r="P3852" t="s">
        <v>67</v>
      </c>
      <c r="Q3852" t="s">
        <v>76</v>
      </c>
      <c r="R3852" t="s">
        <v>77</v>
      </c>
      <c r="S3852" t="s">
        <v>4707</v>
      </c>
      <c r="T3852" t="s">
        <v>911</v>
      </c>
      <c r="U3852" t="s">
        <v>67</v>
      </c>
      <c r="V3852" t="s">
        <v>67</v>
      </c>
      <c r="W3852" t="s">
        <v>80</v>
      </c>
      <c r="X3852" t="s">
        <v>67</v>
      </c>
      <c r="Y3852" t="s">
        <v>67</v>
      </c>
      <c r="Z3852" t="s">
        <v>67</v>
      </c>
      <c r="AA3852">
        <v>7</v>
      </c>
      <c r="AB3852">
        <v>7</v>
      </c>
      <c r="AC3852" t="s">
        <v>67</v>
      </c>
      <c r="AD3852">
        <v>384.1</v>
      </c>
      <c r="AE3852">
        <v>-1.07</v>
      </c>
      <c r="AF3852">
        <v>666</v>
      </c>
      <c r="AG3852">
        <v>-1.08</v>
      </c>
      <c r="AH3852">
        <f t="shared" si="120"/>
        <v>281.89999999999998</v>
      </c>
      <c r="AI3852">
        <f t="shared" si="121"/>
        <v>-1.0000000000000009E-2</v>
      </c>
      <c r="AJ3852" t="s">
        <v>67</v>
      </c>
      <c r="AK3852" t="s">
        <v>67</v>
      </c>
      <c r="AL3852" t="s">
        <v>67</v>
      </c>
      <c r="AM3852" t="s">
        <v>67</v>
      </c>
      <c r="AN3852" t="s">
        <v>67</v>
      </c>
      <c r="AO3852" t="s">
        <v>67</v>
      </c>
      <c r="AP3852" t="s">
        <v>5297</v>
      </c>
      <c r="AQ3852" t="s">
        <v>160</v>
      </c>
      <c r="AR3852" t="s">
        <v>67</v>
      </c>
      <c r="AS3852" t="s">
        <v>67</v>
      </c>
      <c r="AT3852" t="s">
        <v>67</v>
      </c>
      <c r="AU3852">
        <v>70.142857140000004</v>
      </c>
      <c r="AV3852">
        <v>18.85407623</v>
      </c>
      <c r="AW3852">
        <v>63.714285709999999</v>
      </c>
      <c r="AX3852">
        <v>21.507473780000002</v>
      </c>
      <c r="AY3852" t="s">
        <v>67</v>
      </c>
      <c r="AZ3852" t="s">
        <v>67</v>
      </c>
      <c r="BA3852" t="s">
        <v>67</v>
      </c>
      <c r="BB3852">
        <v>-9.6125176000000007E-2</v>
      </c>
      <c r="BC3852">
        <v>2.6599794E-2</v>
      </c>
      <c r="BD3852" t="s">
        <v>67</v>
      </c>
      <c r="BE3852" t="s">
        <v>67</v>
      </c>
      <c r="BF3852">
        <v>-0.31786314700000001</v>
      </c>
      <c r="BG3852">
        <v>0.93617021300000003</v>
      </c>
      <c r="BH3852">
        <v>-0.29757401</v>
      </c>
      <c r="BI3852" t="s">
        <v>164</v>
      </c>
      <c r="BJ3852" t="s">
        <v>164</v>
      </c>
      <c r="BK3852" t="s">
        <v>67</v>
      </c>
    </row>
    <row r="3853" spans="1:63" hidden="1" x14ac:dyDescent="0.35">
      <c r="A3853" t="s">
        <v>4625</v>
      </c>
      <c r="B3853" t="s">
        <v>67</v>
      </c>
      <c r="C3853" t="s">
        <v>67</v>
      </c>
      <c r="D3853" t="s">
        <v>67</v>
      </c>
      <c r="E3853" t="s">
        <v>67</v>
      </c>
      <c r="F3853" t="s">
        <v>66</v>
      </c>
      <c r="G3853" t="s">
        <v>67</v>
      </c>
      <c r="H3853" t="s">
        <v>5298</v>
      </c>
      <c r="I3853" t="s">
        <v>67</v>
      </c>
      <c r="J3853" t="s">
        <v>67</v>
      </c>
      <c r="K3853" t="s">
        <v>67</v>
      </c>
      <c r="L3853" t="s">
        <v>67</v>
      </c>
      <c r="M3853" t="s">
        <v>67</v>
      </c>
      <c r="N3853" t="s">
        <v>67</v>
      </c>
      <c r="O3853" t="s">
        <v>74</v>
      </c>
      <c r="P3853" t="s">
        <v>67</v>
      </c>
      <c r="Q3853" t="s">
        <v>76</v>
      </c>
      <c r="R3853" t="s">
        <v>77</v>
      </c>
      <c r="S3853" t="s">
        <v>4650</v>
      </c>
      <c r="T3853" t="s">
        <v>5299</v>
      </c>
      <c r="U3853" t="s">
        <v>67</v>
      </c>
      <c r="V3853" t="s">
        <v>67</v>
      </c>
      <c r="W3853" t="s">
        <v>80</v>
      </c>
      <c r="X3853" t="s">
        <v>67</v>
      </c>
      <c r="Y3853" t="s">
        <v>67</v>
      </c>
      <c r="Z3853" t="s">
        <v>67</v>
      </c>
      <c r="AA3853">
        <v>9</v>
      </c>
      <c r="AB3853">
        <v>9</v>
      </c>
      <c r="AC3853" t="s">
        <v>67</v>
      </c>
      <c r="AD3853">
        <v>589.33500000000004</v>
      </c>
      <c r="AE3853">
        <v>25.28</v>
      </c>
      <c r="AF3853">
        <v>3252.44</v>
      </c>
      <c r="AG3853">
        <v>25.13</v>
      </c>
      <c r="AH3853">
        <f t="shared" si="120"/>
        <v>2663.105</v>
      </c>
      <c r="AI3853">
        <f t="shared" si="121"/>
        <v>-0.15000000000000213</v>
      </c>
      <c r="AJ3853" t="s">
        <v>67</v>
      </c>
      <c r="AK3853" t="s">
        <v>67</v>
      </c>
      <c r="AL3853" t="s">
        <v>67</v>
      </c>
      <c r="AM3853" t="s">
        <v>67</v>
      </c>
      <c r="AN3853" t="s">
        <v>67</v>
      </c>
      <c r="AO3853" t="s">
        <v>67</v>
      </c>
      <c r="AP3853" t="s">
        <v>4359</v>
      </c>
      <c r="AQ3853" t="s">
        <v>157</v>
      </c>
      <c r="AR3853" t="s">
        <v>67</v>
      </c>
      <c r="AS3853" t="s">
        <v>67</v>
      </c>
      <c r="AT3853" t="s">
        <v>67</v>
      </c>
      <c r="AU3853">
        <v>83</v>
      </c>
      <c r="AV3853">
        <v>7.5</v>
      </c>
      <c r="AW3853">
        <v>60</v>
      </c>
      <c r="AX3853">
        <v>9</v>
      </c>
      <c r="AY3853" t="s">
        <v>67</v>
      </c>
      <c r="AZ3853" t="s">
        <v>67</v>
      </c>
      <c r="BA3853" t="s">
        <v>67</v>
      </c>
      <c r="BB3853">
        <v>-0.32449604599999998</v>
      </c>
      <c r="BC3853">
        <v>3.4072429999999999E-3</v>
      </c>
      <c r="BD3853" t="s">
        <v>67</v>
      </c>
      <c r="BE3853" t="s">
        <v>67</v>
      </c>
      <c r="BF3853">
        <v>-2.7764295450000001</v>
      </c>
      <c r="BG3853">
        <v>0.95238095199999995</v>
      </c>
      <c r="BH3853">
        <v>-2.6442186150000002</v>
      </c>
      <c r="BI3853" t="s">
        <v>164</v>
      </c>
      <c r="BJ3853" t="s">
        <v>164</v>
      </c>
      <c r="BK3853" t="s">
        <v>67</v>
      </c>
    </row>
    <row r="3854" spans="1:63" hidden="1" x14ac:dyDescent="0.35">
      <c r="A3854" t="s">
        <v>4625</v>
      </c>
      <c r="B3854" t="s">
        <v>67</v>
      </c>
      <c r="C3854" t="s">
        <v>67</v>
      </c>
      <c r="D3854" t="s">
        <v>67</v>
      </c>
      <c r="E3854" t="s">
        <v>67</v>
      </c>
      <c r="F3854" t="s">
        <v>66</v>
      </c>
      <c r="G3854" t="s">
        <v>67</v>
      </c>
      <c r="H3854" t="s">
        <v>5298</v>
      </c>
      <c r="I3854" t="s">
        <v>67</v>
      </c>
      <c r="J3854" t="s">
        <v>67</v>
      </c>
      <c r="K3854" t="s">
        <v>67</v>
      </c>
      <c r="L3854" t="s">
        <v>67</v>
      </c>
      <c r="M3854" t="s">
        <v>67</v>
      </c>
      <c r="N3854" t="s">
        <v>67</v>
      </c>
      <c r="O3854" t="s">
        <v>74</v>
      </c>
      <c r="P3854" t="s">
        <v>67</v>
      </c>
      <c r="Q3854" t="s">
        <v>76</v>
      </c>
      <c r="R3854" t="s">
        <v>77</v>
      </c>
      <c r="S3854" t="s">
        <v>4650</v>
      </c>
      <c r="T3854" t="s">
        <v>5299</v>
      </c>
      <c r="U3854" t="s">
        <v>67</v>
      </c>
      <c r="V3854" t="s">
        <v>67</v>
      </c>
      <c r="W3854" t="s">
        <v>80</v>
      </c>
      <c r="X3854" t="s">
        <v>67</v>
      </c>
      <c r="Y3854" t="s">
        <v>67</v>
      </c>
      <c r="Z3854" t="s">
        <v>67</v>
      </c>
      <c r="AA3854">
        <v>9</v>
      </c>
      <c r="AB3854">
        <v>9</v>
      </c>
      <c r="AC3854" t="s">
        <v>67</v>
      </c>
      <c r="AD3854">
        <v>589.33500000000004</v>
      </c>
      <c r="AE3854">
        <v>25.28</v>
      </c>
      <c r="AF3854">
        <v>1347.24</v>
      </c>
      <c r="AG3854">
        <v>25.42</v>
      </c>
      <c r="AH3854">
        <f t="shared" si="120"/>
        <v>757.90499999999997</v>
      </c>
      <c r="AI3854">
        <f t="shared" si="121"/>
        <v>0.14000000000000057</v>
      </c>
      <c r="AJ3854" t="s">
        <v>67</v>
      </c>
      <c r="AK3854" t="s">
        <v>67</v>
      </c>
      <c r="AL3854" t="s">
        <v>67</v>
      </c>
      <c r="AM3854" t="s">
        <v>67</v>
      </c>
      <c r="AN3854" t="s">
        <v>67</v>
      </c>
      <c r="AO3854" t="s">
        <v>67</v>
      </c>
      <c r="AP3854" t="s">
        <v>4359</v>
      </c>
      <c r="AQ3854" t="s">
        <v>157</v>
      </c>
      <c r="AR3854" t="s">
        <v>67</v>
      </c>
      <c r="AS3854" t="s">
        <v>67</v>
      </c>
      <c r="AT3854" t="s">
        <v>67</v>
      </c>
      <c r="AU3854">
        <v>83</v>
      </c>
      <c r="AV3854">
        <v>7.5</v>
      </c>
      <c r="AW3854">
        <v>71</v>
      </c>
      <c r="AX3854">
        <v>12</v>
      </c>
      <c r="AY3854" t="s">
        <v>67</v>
      </c>
      <c r="AZ3854" t="s">
        <v>67</v>
      </c>
      <c r="BA3854" t="s">
        <v>67</v>
      </c>
      <c r="BB3854">
        <v>-0.156160731</v>
      </c>
      <c r="BC3854">
        <v>4.0812169999999998E-3</v>
      </c>
      <c r="BD3854" t="s">
        <v>67</v>
      </c>
      <c r="BE3854" t="s">
        <v>67</v>
      </c>
      <c r="BF3854">
        <v>-1.1992507020000001</v>
      </c>
      <c r="BG3854">
        <v>0.95238095199999995</v>
      </c>
      <c r="BH3854">
        <v>-1.1421435259999999</v>
      </c>
      <c r="BI3854" t="s">
        <v>164</v>
      </c>
      <c r="BJ3854" t="s">
        <v>164</v>
      </c>
      <c r="BK3854" t="s">
        <v>67</v>
      </c>
    </row>
    <row r="3855" spans="1:63" hidden="1" x14ac:dyDescent="0.35">
      <c r="A3855" t="s">
        <v>4625</v>
      </c>
      <c r="B3855" t="s">
        <v>67</v>
      </c>
      <c r="C3855" t="s">
        <v>67</v>
      </c>
      <c r="D3855" t="s">
        <v>67</v>
      </c>
      <c r="E3855" t="s">
        <v>67</v>
      </c>
      <c r="F3855" t="s">
        <v>66</v>
      </c>
      <c r="G3855" t="s">
        <v>67</v>
      </c>
      <c r="H3855" t="s">
        <v>5300</v>
      </c>
      <c r="I3855" t="s">
        <v>67</v>
      </c>
      <c r="J3855" t="s">
        <v>67</v>
      </c>
      <c r="K3855" t="s">
        <v>67</v>
      </c>
      <c r="L3855" t="s">
        <v>67</v>
      </c>
      <c r="M3855" t="s">
        <v>67</v>
      </c>
      <c r="N3855" t="s">
        <v>67</v>
      </c>
      <c r="O3855" t="s">
        <v>74</v>
      </c>
      <c r="P3855" t="s">
        <v>67</v>
      </c>
      <c r="Q3855" t="s">
        <v>76</v>
      </c>
      <c r="R3855" t="s">
        <v>77</v>
      </c>
      <c r="S3855" t="s">
        <v>4650</v>
      </c>
      <c r="T3855" t="s">
        <v>5299</v>
      </c>
      <c r="U3855" t="s">
        <v>67</v>
      </c>
      <c r="V3855" t="s">
        <v>67</v>
      </c>
      <c r="W3855" t="s">
        <v>80</v>
      </c>
      <c r="X3855" t="s">
        <v>67</v>
      </c>
      <c r="Y3855" t="s">
        <v>67</v>
      </c>
      <c r="Z3855" t="s">
        <v>67</v>
      </c>
      <c r="AA3855">
        <v>11</v>
      </c>
      <c r="AB3855">
        <v>11</v>
      </c>
      <c r="AC3855" t="s">
        <v>67</v>
      </c>
      <c r="AD3855">
        <v>546.13</v>
      </c>
      <c r="AE3855">
        <v>26.5</v>
      </c>
      <c r="AF3855">
        <v>2760.76</v>
      </c>
      <c r="AG3855">
        <v>26.3</v>
      </c>
      <c r="AH3855">
        <f t="shared" si="120"/>
        <v>2214.63</v>
      </c>
      <c r="AI3855">
        <f t="shared" si="121"/>
        <v>-0.19999999999999929</v>
      </c>
      <c r="AJ3855" t="s">
        <v>67</v>
      </c>
      <c r="AK3855" t="s">
        <v>67</v>
      </c>
      <c r="AL3855" t="s">
        <v>67</v>
      </c>
      <c r="AM3855" t="s">
        <v>67</v>
      </c>
      <c r="AN3855" t="s">
        <v>67</v>
      </c>
      <c r="AO3855" t="s">
        <v>67</v>
      </c>
      <c r="AP3855" t="s">
        <v>4359</v>
      </c>
      <c r="AQ3855" t="s">
        <v>157</v>
      </c>
      <c r="AR3855" t="s">
        <v>67</v>
      </c>
      <c r="AS3855" t="s">
        <v>67</v>
      </c>
      <c r="AT3855" t="s">
        <v>67</v>
      </c>
      <c r="AU3855">
        <v>84.45</v>
      </c>
      <c r="AV3855">
        <v>3.62</v>
      </c>
      <c r="AW3855">
        <v>28.48</v>
      </c>
      <c r="AX3855">
        <v>12.96</v>
      </c>
      <c r="AY3855" t="s">
        <v>67</v>
      </c>
      <c r="AZ3855" t="s">
        <v>67</v>
      </c>
      <c r="BA3855" t="s">
        <v>67</v>
      </c>
      <c r="BB3855">
        <v>-1.0869575570000001</v>
      </c>
      <c r="BC3855">
        <v>1.8992143999999999E-2</v>
      </c>
      <c r="BD3855" t="s">
        <v>67</v>
      </c>
      <c r="BE3855" t="s">
        <v>67</v>
      </c>
      <c r="BF3855">
        <v>-5.8823634020000002</v>
      </c>
      <c r="BG3855">
        <v>0.96202531599999996</v>
      </c>
      <c r="BH3855">
        <v>-5.6589825139999999</v>
      </c>
      <c r="BI3855" t="s">
        <v>164</v>
      </c>
      <c r="BJ3855" t="s">
        <v>164</v>
      </c>
      <c r="BK3855" t="s">
        <v>67</v>
      </c>
    </row>
    <row r="3856" spans="1:63" hidden="1" x14ac:dyDescent="0.35">
      <c r="A3856" t="s">
        <v>4625</v>
      </c>
      <c r="B3856" t="s">
        <v>67</v>
      </c>
      <c r="C3856" t="s">
        <v>67</v>
      </c>
      <c r="D3856" t="s">
        <v>67</v>
      </c>
      <c r="E3856" t="s">
        <v>67</v>
      </c>
      <c r="F3856" t="s">
        <v>66</v>
      </c>
      <c r="G3856" t="s">
        <v>67</v>
      </c>
      <c r="H3856" t="s">
        <v>5300</v>
      </c>
      <c r="I3856" t="s">
        <v>67</v>
      </c>
      <c r="J3856" t="s">
        <v>67</v>
      </c>
      <c r="K3856" t="s">
        <v>67</v>
      </c>
      <c r="L3856" t="s">
        <v>67</v>
      </c>
      <c r="M3856" t="s">
        <v>67</v>
      </c>
      <c r="N3856" t="s">
        <v>67</v>
      </c>
      <c r="O3856" t="s">
        <v>74</v>
      </c>
      <c r="P3856" t="s">
        <v>67</v>
      </c>
      <c r="Q3856" t="s">
        <v>76</v>
      </c>
      <c r="R3856" t="s">
        <v>77</v>
      </c>
      <c r="S3856" t="s">
        <v>4650</v>
      </c>
      <c r="T3856" t="s">
        <v>5299</v>
      </c>
      <c r="U3856" t="s">
        <v>67</v>
      </c>
      <c r="V3856" t="s">
        <v>67</v>
      </c>
      <c r="W3856" t="s">
        <v>80</v>
      </c>
      <c r="X3856" t="s">
        <v>67</v>
      </c>
      <c r="Y3856" t="s">
        <v>67</v>
      </c>
      <c r="Z3856" t="s">
        <v>67</v>
      </c>
      <c r="AA3856">
        <v>11</v>
      </c>
      <c r="AB3856">
        <v>11</v>
      </c>
      <c r="AC3856" t="s">
        <v>67</v>
      </c>
      <c r="AD3856">
        <v>546.13</v>
      </c>
      <c r="AE3856">
        <v>26.5</v>
      </c>
      <c r="AF3856">
        <v>1161.3599999999999</v>
      </c>
      <c r="AG3856">
        <v>26.6</v>
      </c>
      <c r="AH3856">
        <f t="shared" si="120"/>
        <v>615.2299999999999</v>
      </c>
      <c r="AI3856">
        <f t="shared" si="121"/>
        <v>0.10000000000000142</v>
      </c>
      <c r="AJ3856" t="s">
        <v>67</v>
      </c>
      <c r="AK3856" t="s">
        <v>67</v>
      </c>
      <c r="AL3856" t="s">
        <v>67</v>
      </c>
      <c r="AM3856" t="s">
        <v>67</v>
      </c>
      <c r="AN3856" t="s">
        <v>67</v>
      </c>
      <c r="AO3856" t="s">
        <v>67</v>
      </c>
      <c r="AP3856" t="s">
        <v>4359</v>
      </c>
      <c r="AQ3856" t="s">
        <v>157</v>
      </c>
      <c r="AR3856" t="s">
        <v>67</v>
      </c>
      <c r="AS3856" t="s">
        <v>67</v>
      </c>
      <c r="AT3856" t="s">
        <v>67</v>
      </c>
      <c r="AU3856">
        <v>84.45</v>
      </c>
      <c r="AV3856">
        <v>3.62</v>
      </c>
      <c r="AW3856">
        <v>47.04</v>
      </c>
      <c r="AX3856">
        <v>21.15</v>
      </c>
      <c r="AY3856" t="s">
        <v>67</v>
      </c>
      <c r="AZ3856" t="s">
        <v>67</v>
      </c>
      <c r="BA3856" t="s">
        <v>67</v>
      </c>
      <c r="BB3856">
        <v>-0.58516133999999997</v>
      </c>
      <c r="BC3856">
        <v>1.8544838000000001E-2</v>
      </c>
      <c r="BD3856" t="s">
        <v>67</v>
      </c>
      <c r="BE3856" t="s">
        <v>67</v>
      </c>
      <c r="BF3856">
        <v>-2.4655985249999999</v>
      </c>
      <c r="BG3856">
        <v>0.96202531599999996</v>
      </c>
      <c r="BH3856">
        <v>-2.3719682010000001</v>
      </c>
      <c r="BI3856" t="s">
        <v>164</v>
      </c>
      <c r="BJ3856" t="s">
        <v>164</v>
      </c>
      <c r="BK3856" t="s">
        <v>67</v>
      </c>
    </row>
    <row r="3857" spans="1:63" hidden="1" x14ac:dyDescent="0.35">
      <c r="A3857" t="s">
        <v>4625</v>
      </c>
      <c r="B3857" t="s">
        <v>67</v>
      </c>
      <c r="C3857" t="s">
        <v>67</v>
      </c>
      <c r="D3857" t="s">
        <v>67</v>
      </c>
      <c r="E3857" t="s">
        <v>67</v>
      </c>
      <c r="F3857" t="s">
        <v>66</v>
      </c>
      <c r="G3857" t="s">
        <v>67</v>
      </c>
      <c r="H3857" t="s">
        <v>5301</v>
      </c>
      <c r="I3857" t="s">
        <v>67</v>
      </c>
      <c r="J3857" t="s">
        <v>67</v>
      </c>
      <c r="K3857" t="s">
        <v>67</v>
      </c>
      <c r="L3857" t="s">
        <v>67</v>
      </c>
      <c r="M3857" t="s">
        <v>67</v>
      </c>
      <c r="N3857" t="s">
        <v>67</v>
      </c>
      <c r="O3857" t="s">
        <v>74</v>
      </c>
      <c r="P3857" t="s">
        <v>67</v>
      </c>
      <c r="Q3857" t="s">
        <v>76</v>
      </c>
      <c r="R3857" t="s">
        <v>77</v>
      </c>
      <c r="S3857" t="s">
        <v>4851</v>
      </c>
      <c r="T3857" t="s">
        <v>4852</v>
      </c>
      <c r="U3857" t="s">
        <v>67</v>
      </c>
      <c r="V3857" t="s">
        <v>67</v>
      </c>
      <c r="W3857" t="s">
        <v>80</v>
      </c>
      <c r="X3857" t="s">
        <v>67</v>
      </c>
      <c r="Y3857" t="s">
        <v>67</v>
      </c>
      <c r="Z3857" t="s">
        <v>67</v>
      </c>
      <c r="AA3857">
        <v>3</v>
      </c>
      <c r="AB3857">
        <v>3</v>
      </c>
      <c r="AC3857" t="s">
        <v>67</v>
      </c>
      <c r="AD3857">
        <v>520</v>
      </c>
      <c r="AE3857">
        <v>16</v>
      </c>
      <c r="AF3857">
        <v>3680</v>
      </c>
      <c r="AG3857">
        <v>16</v>
      </c>
      <c r="AH3857">
        <f t="shared" si="120"/>
        <v>3160</v>
      </c>
      <c r="AI3857">
        <f t="shared" si="121"/>
        <v>0</v>
      </c>
      <c r="AJ3857" t="s">
        <v>67</v>
      </c>
      <c r="AK3857" t="s">
        <v>67</v>
      </c>
      <c r="AL3857" t="s">
        <v>67</v>
      </c>
      <c r="AM3857" t="s">
        <v>67</v>
      </c>
      <c r="AN3857" t="s">
        <v>67</v>
      </c>
      <c r="AO3857" t="s">
        <v>67</v>
      </c>
      <c r="AP3857" t="s">
        <v>5302</v>
      </c>
      <c r="AQ3857" t="s">
        <v>115</v>
      </c>
      <c r="AR3857" t="s">
        <v>67</v>
      </c>
      <c r="AS3857" t="s">
        <v>67</v>
      </c>
      <c r="AT3857" t="s">
        <v>67</v>
      </c>
      <c r="AU3857">
        <v>2.5</v>
      </c>
      <c r="AV3857">
        <v>0.2</v>
      </c>
      <c r="AW3857">
        <v>2.9</v>
      </c>
      <c r="AX3857">
        <v>0.2</v>
      </c>
      <c r="AY3857" t="s">
        <v>67</v>
      </c>
      <c r="AZ3857" t="s">
        <v>67</v>
      </c>
      <c r="BA3857" t="s">
        <v>67</v>
      </c>
      <c r="BB3857">
        <v>0.14842000499999999</v>
      </c>
      <c r="BC3857">
        <v>3.718748E-3</v>
      </c>
      <c r="BD3857" t="s">
        <v>67</v>
      </c>
      <c r="BE3857" t="s">
        <v>67</v>
      </c>
      <c r="BF3857">
        <v>2</v>
      </c>
      <c r="BG3857">
        <v>0.8</v>
      </c>
      <c r="BH3857">
        <v>1.6</v>
      </c>
      <c r="BI3857" t="s">
        <v>164</v>
      </c>
      <c r="BJ3857" t="s">
        <v>164</v>
      </c>
      <c r="BK3857" t="s">
        <v>67</v>
      </c>
    </row>
    <row r="3858" spans="1:63" hidden="1" x14ac:dyDescent="0.35">
      <c r="A3858" t="s">
        <v>4625</v>
      </c>
      <c r="B3858" t="s">
        <v>67</v>
      </c>
      <c r="C3858" t="s">
        <v>67</v>
      </c>
      <c r="D3858" t="s">
        <v>67</v>
      </c>
      <c r="E3858" t="s">
        <v>67</v>
      </c>
      <c r="F3858" t="s">
        <v>66</v>
      </c>
      <c r="G3858" t="s">
        <v>67</v>
      </c>
      <c r="H3858" t="s">
        <v>5301</v>
      </c>
      <c r="I3858" t="s">
        <v>67</v>
      </c>
      <c r="J3858" t="s">
        <v>67</v>
      </c>
      <c r="K3858" t="s">
        <v>67</v>
      </c>
      <c r="L3858" t="s">
        <v>67</v>
      </c>
      <c r="M3858" t="s">
        <v>67</v>
      </c>
      <c r="N3858" t="s">
        <v>67</v>
      </c>
      <c r="O3858" t="s">
        <v>74</v>
      </c>
      <c r="P3858" t="s">
        <v>67</v>
      </c>
      <c r="Q3858" t="s">
        <v>76</v>
      </c>
      <c r="R3858" t="s">
        <v>77</v>
      </c>
      <c r="S3858" t="s">
        <v>4851</v>
      </c>
      <c r="T3858" t="s">
        <v>4852</v>
      </c>
      <c r="U3858" t="s">
        <v>67</v>
      </c>
      <c r="V3858" t="s">
        <v>67</v>
      </c>
      <c r="W3858" t="s">
        <v>80</v>
      </c>
      <c r="X3858" t="s">
        <v>67</v>
      </c>
      <c r="Y3858" t="s">
        <v>67</v>
      </c>
      <c r="Z3858" t="s">
        <v>67</v>
      </c>
      <c r="AA3858">
        <v>28</v>
      </c>
      <c r="AB3858">
        <v>28</v>
      </c>
      <c r="AC3858" t="s">
        <v>67</v>
      </c>
      <c r="AD3858">
        <v>520</v>
      </c>
      <c r="AE3858">
        <v>16</v>
      </c>
      <c r="AF3858">
        <v>1350</v>
      </c>
      <c r="AG3858">
        <v>16</v>
      </c>
      <c r="AH3858">
        <f t="shared" si="120"/>
        <v>830</v>
      </c>
      <c r="AI3858">
        <f t="shared" si="121"/>
        <v>0</v>
      </c>
      <c r="AJ3858" t="s">
        <v>67</v>
      </c>
      <c r="AK3858" t="s">
        <v>67</v>
      </c>
      <c r="AL3858" t="s">
        <v>67</v>
      </c>
      <c r="AM3858" t="s">
        <v>67</v>
      </c>
      <c r="AN3858" t="s">
        <v>67</v>
      </c>
      <c r="AO3858" t="s">
        <v>67</v>
      </c>
      <c r="AP3858" t="s">
        <v>5112</v>
      </c>
      <c r="AQ3858" t="s">
        <v>139</v>
      </c>
      <c r="AR3858" t="s">
        <v>67</v>
      </c>
      <c r="AS3858" t="s">
        <v>67</v>
      </c>
      <c r="AT3858" t="s">
        <v>67</v>
      </c>
      <c r="AU3858">
        <v>6.3</v>
      </c>
      <c r="AV3858">
        <v>1.2749999999999999</v>
      </c>
      <c r="AW3858">
        <v>6</v>
      </c>
      <c r="AX3858">
        <v>0.82499999999999996</v>
      </c>
      <c r="AY3858" t="s">
        <v>67</v>
      </c>
      <c r="AZ3858" t="s">
        <v>67</v>
      </c>
      <c r="BA3858" t="s">
        <v>67</v>
      </c>
      <c r="BB3858">
        <v>-4.8790163999999997E-2</v>
      </c>
      <c r="BC3858">
        <v>2.138011E-3</v>
      </c>
      <c r="BD3858" t="s">
        <v>67</v>
      </c>
      <c r="BE3858" t="s">
        <v>67</v>
      </c>
      <c r="BF3858">
        <v>-0.279372118</v>
      </c>
      <c r="BG3858">
        <v>0.98604651200000004</v>
      </c>
      <c r="BH3858">
        <v>-0.27547390300000002</v>
      </c>
      <c r="BI3858" t="s">
        <v>164</v>
      </c>
      <c r="BJ3858" t="s">
        <v>164</v>
      </c>
      <c r="BK3858" t="s">
        <v>67</v>
      </c>
    </row>
    <row r="3859" spans="1:63" hidden="1" x14ac:dyDescent="0.35">
      <c r="A3859" t="s">
        <v>4625</v>
      </c>
      <c r="B3859" t="s">
        <v>67</v>
      </c>
      <c r="C3859" t="s">
        <v>67</v>
      </c>
      <c r="D3859" t="s">
        <v>67</v>
      </c>
      <c r="E3859" t="s">
        <v>67</v>
      </c>
      <c r="F3859" t="s">
        <v>66</v>
      </c>
      <c r="G3859" t="s">
        <v>67</v>
      </c>
      <c r="H3859" t="s">
        <v>5301</v>
      </c>
      <c r="I3859" t="s">
        <v>67</v>
      </c>
      <c r="J3859" t="s">
        <v>67</v>
      </c>
      <c r="K3859" t="s">
        <v>67</v>
      </c>
      <c r="L3859" t="s">
        <v>67</v>
      </c>
      <c r="M3859" t="s">
        <v>67</v>
      </c>
      <c r="N3859" t="s">
        <v>67</v>
      </c>
      <c r="O3859" t="s">
        <v>74</v>
      </c>
      <c r="P3859" t="s">
        <v>67</v>
      </c>
      <c r="Q3859" t="s">
        <v>76</v>
      </c>
      <c r="R3859" t="s">
        <v>77</v>
      </c>
      <c r="S3859" t="s">
        <v>4851</v>
      </c>
      <c r="T3859" t="s">
        <v>4852</v>
      </c>
      <c r="U3859" t="s">
        <v>67</v>
      </c>
      <c r="V3859" t="s">
        <v>67</v>
      </c>
      <c r="W3859" t="s">
        <v>80</v>
      </c>
      <c r="X3859" t="s">
        <v>67</v>
      </c>
      <c r="Y3859" t="s">
        <v>67</v>
      </c>
      <c r="Z3859" t="s">
        <v>67</v>
      </c>
      <c r="AA3859">
        <v>28</v>
      </c>
      <c r="AB3859">
        <v>28</v>
      </c>
      <c r="AC3859" t="s">
        <v>67</v>
      </c>
      <c r="AD3859">
        <v>520</v>
      </c>
      <c r="AE3859">
        <v>16</v>
      </c>
      <c r="AF3859">
        <v>3680</v>
      </c>
      <c r="AG3859">
        <v>16</v>
      </c>
      <c r="AH3859">
        <f t="shared" si="120"/>
        <v>3160</v>
      </c>
      <c r="AI3859">
        <f t="shared" si="121"/>
        <v>0</v>
      </c>
      <c r="AJ3859" t="s">
        <v>67</v>
      </c>
      <c r="AK3859" t="s">
        <v>67</v>
      </c>
      <c r="AL3859" t="s">
        <v>67</v>
      </c>
      <c r="AM3859" t="s">
        <v>67</v>
      </c>
      <c r="AN3859" t="s">
        <v>67</v>
      </c>
      <c r="AO3859" t="s">
        <v>67</v>
      </c>
      <c r="AP3859" t="s">
        <v>5112</v>
      </c>
      <c r="AQ3859" t="s">
        <v>139</v>
      </c>
      <c r="AR3859" t="s">
        <v>67</v>
      </c>
      <c r="AS3859" t="s">
        <v>67</v>
      </c>
      <c r="AT3859" t="s">
        <v>67</v>
      </c>
      <c r="AU3859">
        <v>6.3</v>
      </c>
      <c r="AV3859">
        <v>1.2749999999999999</v>
      </c>
      <c r="AW3859">
        <v>4.2</v>
      </c>
      <c r="AX3859">
        <v>0.97499999999999998</v>
      </c>
      <c r="AY3859" t="s">
        <v>67</v>
      </c>
      <c r="AZ3859" t="s">
        <v>67</v>
      </c>
      <c r="BA3859" t="s">
        <v>67</v>
      </c>
      <c r="BB3859">
        <v>-0.40546510800000002</v>
      </c>
      <c r="BC3859">
        <v>3.3874410000000001E-3</v>
      </c>
      <c r="BD3859" t="s">
        <v>67</v>
      </c>
      <c r="BE3859" t="s">
        <v>67</v>
      </c>
      <c r="BF3859">
        <v>-1.8502920810000001</v>
      </c>
      <c r="BG3859">
        <v>0.98604651200000004</v>
      </c>
      <c r="BH3859">
        <v>-1.824474052</v>
      </c>
      <c r="BI3859" t="s">
        <v>164</v>
      </c>
      <c r="BJ3859" t="s">
        <v>164</v>
      </c>
      <c r="BK3859" t="s">
        <v>67</v>
      </c>
    </row>
    <row r="3860" spans="1:63" hidden="1" x14ac:dyDescent="0.35">
      <c r="A3860" t="s">
        <v>4625</v>
      </c>
      <c r="B3860" t="s">
        <v>67</v>
      </c>
      <c r="C3860" t="s">
        <v>67</v>
      </c>
      <c r="D3860" t="s">
        <v>67</v>
      </c>
      <c r="E3860" t="s">
        <v>67</v>
      </c>
      <c r="F3860" t="s">
        <v>66</v>
      </c>
      <c r="G3860" t="s">
        <v>67</v>
      </c>
      <c r="H3860" t="s">
        <v>5303</v>
      </c>
      <c r="I3860" t="s">
        <v>67</v>
      </c>
      <c r="J3860" t="s">
        <v>67</v>
      </c>
      <c r="K3860" t="s">
        <v>67</v>
      </c>
      <c r="L3860" t="s">
        <v>67</v>
      </c>
      <c r="M3860" t="s">
        <v>67</v>
      </c>
      <c r="N3860" t="s">
        <v>67</v>
      </c>
      <c r="O3860" t="s">
        <v>74</v>
      </c>
      <c r="P3860" t="s">
        <v>67</v>
      </c>
      <c r="Q3860" t="s">
        <v>76</v>
      </c>
      <c r="R3860" t="s">
        <v>109</v>
      </c>
      <c r="S3860" t="s">
        <v>4645</v>
      </c>
      <c r="T3860" t="s">
        <v>1253</v>
      </c>
      <c r="U3860" t="s">
        <v>67</v>
      </c>
      <c r="V3860" t="s">
        <v>67</v>
      </c>
      <c r="W3860" t="s">
        <v>5307</v>
      </c>
      <c r="X3860" t="s">
        <v>67</v>
      </c>
      <c r="Y3860" t="s">
        <v>67</v>
      </c>
      <c r="Z3860" t="s">
        <v>67</v>
      </c>
      <c r="AA3860">
        <v>4</v>
      </c>
      <c r="AB3860">
        <v>4</v>
      </c>
      <c r="AC3860" t="s">
        <v>67</v>
      </c>
      <c r="AD3860">
        <v>338.5</v>
      </c>
      <c r="AE3860">
        <v>28</v>
      </c>
      <c r="AF3860">
        <v>1191.7</v>
      </c>
      <c r="AG3860">
        <v>34</v>
      </c>
      <c r="AH3860">
        <f t="shared" si="120"/>
        <v>853.2</v>
      </c>
      <c r="AI3860">
        <f t="shared" si="121"/>
        <v>6</v>
      </c>
      <c r="AJ3860" t="s">
        <v>67</v>
      </c>
      <c r="AK3860" t="s">
        <v>67</v>
      </c>
      <c r="AL3860" t="s">
        <v>67</v>
      </c>
      <c r="AM3860" t="s">
        <v>67</v>
      </c>
      <c r="AN3860" t="s">
        <v>67</v>
      </c>
      <c r="AO3860" t="s">
        <v>67</v>
      </c>
      <c r="AP3860" t="s">
        <v>5304</v>
      </c>
      <c r="AQ3860" t="s">
        <v>115</v>
      </c>
      <c r="AR3860" t="s">
        <v>67</v>
      </c>
      <c r="AS3860" t="s">
        <v>67</v>
      </c>
      <c r="AT3860" t="s">
        <v>67</v>
      </c>
      <c r="AU3860">
        <v>0.14499999999999999</v>
      </c>
      <c r="AV3860">
        <v>0.3</v>
      </c>
      <c r="AW3860">
        <v>5.0000000000000001E-3</v>
      </c>
      <c r="AX3860" s="1">
        <v>2.0000000000000001E-4</v>
      </c>
      <c r="AY3860" t="s">
        <v>67</v>
      </c>
      <c r="AZ3860" t="s">
        <v>67</v>
      </c>
      <c r="BA3860" t="s">
        <v>67</v>
      </c>
      <c r="BB3860">
        <v>-3.3672958300000002</v>
      </c>
      <c r="BC3860">
        <v>1.0705545780000001</v>
      </c>
      <c r="BD3860" t="s">
        <v>5305</v>
      </c>
      <c r="BE3860" t="s">
        <v>67</v>
      </c>
      <c r="BF3860">
        <v>-0.65996618200000001</v>
      </c>
      <c r="BG3860">
        <v>0.869565217</v>
      </c>
      <c r="BH3860">
        <v>-0.573883637</v>
      </c>
      <c r="BI3860" t="s">
        <v>164</v>
      </c>
      <c r="BJ3860" t="s">
        <v>164</v>
      </c>
      <c r="BK3860" t="s">
        <v>67</v>
      </c>
    </row>
    <row r="3861" spans="1:63" hidden="1" x14ac:dyDescent="0.35">
      <c r="A3861" t="s">
        <v>4625</v>
      </c>
      <c r="B3861" t="s">
        <v>67</v>
      </c>
      <c r="C3861" t="s">
        <v>67</v>
      </c>
      <c r="D3861" t="s">
        <v>67</v>
      </c>
      <c r="E3861" t="s">
        <v>67</v>
      </c>
      <c r="F3861" t="s">
        <v>66</v>
      </c>
      <c r="G3861" t="s">
        <v>67</v>
      </c>
      <c r="H3861" t="s">
        <v>5303</v>
      </c>
      <c r="I3861" t="s">
        <v>67</v>
      </c>
      <c r="J3861" t="s">
        <v>67</v>
      </c>
      <c r="K3861" t="s">
        <v>67</v>
      </c>
      <c r="L3861" t="s">
        <v>67</v>
      </c>
      <c r="M3861" t="s">
        <v>67</v>
      </c>
      <c r="N3861" t="s">
        <v>67</v>
      </c>
      <c r="O3861" t="s">
        <v>74</v>
      </c>
      <c r="P3861" t="s">
        <v>67</v>
      </c>
      <c r="Q3861" t="s">
        <v>76</v>
      </c>
      <c r="R3861" t="s">
        <v>109</v>
      </c>
      <c r="S3861" t="s">
        <v>4645</v>
      </c>
      <c r="T3861" t="s">
        <v>1253</v>
      </c>
      <c r="U3861" t="s">
        <v>67</v>
      </c>
      <c r="V3861" t="s">
        <v>67</v>
      </c>
      <c r="W3861" t="s">
        <v>4689</v>
      </c>
      <c r="X3861" t="s">
        <v>67</v>
      </c>
      <c r="Y3861" t="s">
        <v>67</v>
      </c>
      <c r="Z3861" t="s">
        <v>67</v>
      </c>
      <c r="AA3861">
        <v>4</v>
      </c>
      <c r="AB3861">
        <v>4</v>
      </c>
      <c r="AC3861" t="s">
        <v>67</v>
      </c>
      <c r="AD3861">
        <v>338.5</v>
      </c>
      <c r="AE3861">
        <v>28</v>
      </c>
      <c r="AF3861">
        <v>1191.7</v>
      </c>
      <c r="AG3861">
        <v>34</v>
      </c>
      <c r="AH3861">
        <f t="shared" si="120"/>
        <v>853.2</v>
      </c>
      <c r="AI3861">
        <f t="shared" si="121"/>
        <v>6</v>
      </c>
      <c r="AJ3861" t="s">
        <v>67</v>
      </c>
      <c r="AK3861" t="s">
        <v>67</v>
      </c>
      <c r="AL3861" t="s">
        <v>67</v>
      </c>
      <c r="AM3861" t="s">
        <v>67</v>
      </c>
      <c r="AN3861" t="s">
        <v>67</v>
      </c>
      <c r="AO3861" t="s">
        <v>67</v>
      </c>
      <c r="AP3861" t="s">
        <v>5306</v>
      </c>
      <c r="AQ3861" t="s">
        <v>115</v>
      </c>
      <c r="AR3861" t="s">
        <v>67</v>
      </c>
      <c r="AS3861" t="s">
        <v>67</v>
      </c>
      <c r="AT3861" t="s">
        <v>67</v>
      </c>
      <c r="AU3861">
        <v>0.12</v>
      </c>
      <c r="AV3861">
        <v>2E-3</v>
      </c>
      <c r="AW3861">
        <v>0.95</v>
      </c>
      <c r="AX3861">
        <v>1E-3</v>
      </c>
      <c r="AY3861" t="s">
        <v>67</v>
      </c>
      <c r="AZ3861" t="s">
        <v>67</v>
      </c>
      <c r="BA3861" t="s">
        <v>67</v>
      </c>
      <c r="BB3861">
        <v>2.0689702419999998</v>
      </c>
      <c r="BC3861" s="1">
        <v>6.97E-5</v>
      </c>
      <c r="BD3861" t="s">
        <v>5305</v>
      </c>
      <c r="BE3861" t="s">
        <v>67</v>
      </c>
      <c r="BF3861">
        <v>524.93809160000001</v>
      </c>
      <c r="BG3861">
        <v>0.869565217</v>
      </c>
      <c r="BH3861">
        <v>456.46790570000002</v>
      </c>
      <c r="BI3861" t="s">
        <v>66</v>
      </c>
      <c r="BJ3861" t="s">
        <v>164</v>
      </c>
      <c r="BK3861" t="s">
        <v>67</v>
      </c>
    </row>
    <row r="3862" spans="1:63" hidden="1" x14ac:dyDescent="0.35">
      <c r="A3862" t="s">
        <v>4625</v>
      </c>
      <c r="B3862" t="s">
        <v>67</v>
      </c>
      <c r="C3862" t="s">
        <v>67</v>
      </c>
      <c r="D3862" t="s">
        <v>67</v>
      </c>
      <c r="E3862" t="s">
        <v>67</v>
      </c>
      <c r="F3862" t="s">
        <v>66</v>
      </c>
      <c r="G3862" t="s">
        <v>67</v>
      </c>
      <c r="H3862" t="s">
        <v>5303</v>
      </c>
      <c r="I3862" t="s">
        <v>67</v>
      </c>
      <c r="J3862" t="s">
        <v>67</v>
      </c>
      <c r="K3862" t="s">
        <v>67</v>
      </c>
      <c r="L3862" t="s">
        <v>67</v>
      </c>
      <c r="M3862" t="s">
        <v>67</v>
      </c>
      <c r="N3862" t="s">
        <v>67</v>
      </c>
      <c r="O3862" t="s">
        <v>74</v>
      </c>
      <c r="P3862" t="s">
        <v>67</v>
      </c>
      <c r="Q3862" t="s">
        <v>76</v>
      </c>
      <c r="R3862" t="s">
        <v>109</v>
      </c>
      <c r="S3862" t="s">
        <v>4645</v>
      </c>
      <c r="T3862" t="s">
        <v>1253</v>
      </c>
      <c r="U3862" t="s">
        <v>67</v>
      </c>
      <c r="V3862" t="s">
        <v>67</v>
      </c>
      <c r="W3862" t="s">
        <v>4720</v>
      </c>
      <c r="X3862" t="s">
        <v>67</v>
      </c>
      <c r="Y3862" t="s">
        <v>67</v>
      </c>
      <c r="Z3862" t="s">
        <v>67</v>
      </c>
      <c r="AA3862">
        <v>4</v>
      </c>
      <c r="AB3862">
        <v>4</v>
      </c>
      <c r="AC3862" t="s">
        <v>67</v>
      </c>
      <c r="AD3862">
        <v>338.5</v>
      </c>
      <c r="AE3862">
        <v>28</v>
      </c>
      <c r="AF3862">
        <v>1071.4000000000001</v>
      </c>
      <c r="AG3862">
        <v>32</v>
      </c>
      <c r="AH3862">
        <f t="shared" si="120"/>
        <v>732.90000000000009</v>
      </c>
      <c r="AI3862">
        <f t="shared" si="121"/>
        <v>4</v>
      </c>
      <c r="AJ3862" t="s">
        <v>67</v>
      </c>
      <c r="AK3862" t="s">
        <v>67</v>
      </c>
      <c r="AL3862" t="s">
        <v>67</v>
      </c>
      <c r="AM3862" t="s">
        <v>67</v>
      </c>
      <c r="AN3862" t="s">
        <v>67</v>
      </c>
      <c r="AO3862" t="s">
        <v>67</v>
      </c>
      <c r="AP3862" t="s">
        <v>5306</v>
      </c>
      <c r="AQ3862" t="s">
        <v>115</v>
      </c>
      <c r="AR3862" t="s">
        <v>67</v>
      </c>
      <c r="AS3862" t="s">
        <v>67</v>
      </c>
      <c r="AT3862" t="s">
        <v>67</v>
      </c>
      <c r="AU3862">
        <v>0.12</v>
      </c>
      <c r="AV3862">
        <v>2E-3</v>
      </c>
      <c r="AW3862">
        <v>0.12</v>
      </c>
      <c r="AX3862">
        <v>2E-3</v>
      </c>
      <c r="AY3862" t="s">
        <v>67</v>
      </c>
      <c r="AZ3862" t="s">
        <v>67</v>
      </c>
      <c r="BA3862" t="s">
        <v>67</v>
      </c>
      <c r="BB3862">
        <v>0</v>
      </c>
      <c r="BC3862">
        <v>1.38889E-4</v>
      </c>
      <c r="BD3862" t="s">
        <v>5305</v>
      </c>
      <c r="BE3862" t="s">
        <v>67</v>
      </c>
      <c r="BF3862">
        <v>0</v>
      </c>
      <c r="BG3862">
        <v>0.869565217</v>
      </c>
      <c r="BH3862">
        <v>0</v>
      </c>
      <c r="BI3862" t="s">
        <v>164</v>
      </c>
      <c r="BJ3862" t="s">
        <v>164</v>
      </c>
      <c r="BK3862" t="s">
        <v>67</v>
      </c>
    </row>
    <row r="3863" spans="1:63" hidden="1" x14ac:dyDescent="0.35">
      <c r="A3863" t="s">
        <v>4625</v>
      </c>
      <c r="B3863" t="s">
        <v>67</v>
      </c>
      <c r="C3863" t="s">
        <v>67</v>
      </c>
      <c r="D3863" t="s">
        <v>67</v>
      </c>
      <c r="E3863" t="s">
        <v>67</v>
      </c>
      <c r="F3863" t="s">
        <v>66</v>
      </c>
      <c r="G3863" t="s">
        <v>67</v>
      </c>
      <c r="H3863" t="s">
        <v>5303</v>
      </c>
      <c r="I3863" t="s">
        <v>67</v>
      </c>
      <c r="J3863" t="s">
        <v>67</v>
      </c>
      <c r="K3863" t="s">
        <v>67</v>
      </c>
      <c r="L3863" t="s">
        <v>67</v>
      </c>
      <c r="M3863" t="s">
        <v>67</v>
      </c>
      <c r="N3863" t="s">
        <v>67</v>
      </c>
      <c r="O3863" t="s">
        <v>74</v>
      </c>
      <c r="P3863" t="s">
        <v>67</v>
      </c>
      <c r="Q3863" t="s">
        <v>76</v>
      </c>
      <c r="R3863" t="s">
        <v>109</v>
      </c>
      <c r="S3863" t="s">
        <v>4645</v>
      </c>
      <c r="T3863" t="s">
        <v>1253</v>
      </c>
      <c r="U3863" t="s">
        <v>67</v>
      </c>
      <c r="V3863" t="s">
        <v>67</v>
      </c>
      <c r="W3863" t="s">
        <v>4689</v>
      </c>
      <c r="X3863" t="s">
        <v>67</v>
      </c>
      <c r="Y3863" t="s">
        <v>67</v>
      </c>
      <c r="Z3863" t="s">
        <v>67</v>
      </c>
      <c r="AA3863">
        <v>4</v>
      </c>
      <c r="AB3863">
        <v>4</v>
      </c>
      <c r="AC3863" t="s">
        <v>67</v>
      </c>
      <c r="AD3863">
        <v>338.5</v>
      </c>
      <c r="AE3863">
        <v>28</v>
      </c>
      <c r="AF3863">
        <v>386.7</v>
      </c>
      <c r="AG3863">
        <v>30</v>
      </c>
      <c r="AH3863">
        <f t="shared" si="120"/>
        <v>48.199999999999989</v>
      </c>
      <c r="AI3863">
        <f t="shared" si="121"/>
        <v>2</v>
      </c>
      <c r="AJ3863" t="s">
        <v>67</v>
      </c>
      <c r="AK3863" t="s">
        <v>67</v>
      </c>
      <c r="AL3863" t="s">
        <v>67</v>
      </c>
      <c r="AM3863" t="s">
        <v>67</v>
      </c>
      <c r="AN3863" t="s">
        <v>67</v>
      </c>
      <c r="AO3863" t="s">
        <v>67</v>
      </c>
      <c r="AP3863" t="s">
        <v>3423</v>
      </c>
      <c r="AQ3863" t="s">
        <v>115</v>
      </c>
      <c r="AR3863" t="s">
        <v>67</v>
      </c>
      <c r="AS3863" t="s">
        <v>67</v>
      </c>
      <c r="AT3863" t="s">
        <v>67</v>
      </c>
      <c r="AU3863">
        <v>-0.01</v>
      </c>
      <c r="AV3863">
        <v>2E-3</v>
      </c>
      <c r="AW3863">
        <v>-7.0000000000000007E-2</v>
      </c>
      <c r="AX3863">
        <v>2E-3</v>
      </c>
      <c r="AY3863" t="s">
        <v>67</v>
      </c>
      <c r="AZ3863" t="s">
        <v>67</v>
      </c>
      <c r="BA3863" t="s">
        <v>67</v>
      </c>
      <c r="BB3863" t="s">
        <v>67</v>
      </c>
      <c r="BC3863">
        <v>1.0204082E-2</v>
      </c>
      <c r="BD3863" t="s">
        <v>5305</v>
      </c>
      <c r="BE3863" t="s">
        <v>67</v>
      </c>
      <c r="BF3863">
        <v>-30</v>
      </c>
      <c r="BG3863">
        <v>0.869565217</v>
      </c>
      <c r="BH3863">
        <v>-26.086956520000001</v>
      </c>
      <c r="BI3863" t="s">
        <v>164</v>
      </c>
      <c r="BJ3863" t="s">
        <v>66</v>
      </c>
      <c r="BK3863" t="s">
        <v>67</v>
      </c>
    </row>
    <row r="3864" spans="1:63" hidden="1" x14ac:dyDescent="0.35">
      <c r="A3864" t="s">
        <v>4625</v>
      </c>
      <c r="B3864" t="s">
        <v>67</v>
      </c>
      <c r="C3864" t="s">
        <v>67</v>
      </c>
      <c r="D3864" t="s">
        <v>67</v>
      </c>
      <c r="E3864" t="s">
        <v>67</v>
      </c>
      <c r="F3864" t="s">
        <v>66</v>
      </c>
      <c r="G3864" t="s">
        <v>67</v>
      </c>
      <c r="H3864" t="s">
        <v>5303</v>
      </c>
      <c r="I3864" t="s">
        <v>67</v>
      </c>
      <c r="J3864" t="s">
        <v>67</v>
      </c>
      <c r="K3864" t="s">
        <v>67</v>
      </c>
      <c r="L3864" t="s">
        <v>67</v>
      </c>
      <c r="M3864" t="s">
        <v>67</v>
      </c>
      <c r="N3864" t="s">
        <v>67</v>
      </c>
      <c r="O3864" t="s">
        <v>74</v>
      </c>
      <c r="P3864" t="s">
        <v>67</v>
      </c>
      <c r="Q3864" t="s">
        <v>76</v>
      </c>
      <c r="R3864" t="s">
        <v>109</v>
      </c>
      <c r="S3864" t="s">
        <v>4645</v>
      </c>
      <c r="T3864" t="s">
        <v>1253</v>
      </c>
      <c r="U3864" t="s">
        <v>67</v>
      </c>
      <c r="V3864" t="s">
        <v>67</v>
      </c>
      <c r="W3864" t="s">
        <v>4689</v>
      </c>
      <c r="X3864" t="s">
        <v>67</v>
      </c>
      <c r="Y3864" t="s">
        <v>67</v>
      </c>
      <c r="Z3864" t="s">
        <v>67</v>
      </c>
      <c r="AA3864">
        <v>4</v>
      </c>
      <c r="AB3864">
        <v>4</v>
      </c>
      <c r="AC3864" t="s">
        <v>67</v>
      </c>
      <c r="AD3864">
        <v>338.5</v>
      </c>
      <c r="AE3864">
        <v>28</v>
      </c>
      <c r="AF3864">
        <v>1132.3</v>
      </c>
      <c r="AG3864">
        <v>30</v>
      </c>
      <c r="AH3864">
        <f t="shared" si="120"/>
        <v>793.8</v>
      </c>
      <c r="AI3864">
        <f t="shared" si="121"/>
        <v>2</v>
      </c>
      <c r="AJ3864" t="s">
        <v>67</v>
      </c>
      <c r="AK3864" t="s">
        <v>67</v>
      </c>
      <c r="AL3864" t="s">
        <v>67</v>
      </c>
      <c r="AM3864" t="s">
        <v>67</v>
      </c>
      <c r="AN3864" t="s">
        <v>67</v>
      </c>
      <c r="AO3864" t="s">
        <v>67</v>
      </c>
      <c r="AP3864" t="s">
        <v>5306</v>
      </c>
      <c r="AQ3864" t="s">
        <v>115</v>
      </c>
      <c r="AR3864" t="s">
        <v>67</v>
      </c>
      <c r="AS3864" t="s">
        <v>67</v>
      </c>
      <c r="AT3864" t="s">
        <v>67</v>
      </c>
      <c r="AU3864">
        <v>0.12</v>
      </c>
      <c r="AV3864">
        <v>2E-3</v>
      </c>
      <c r="AW3864">
        <v>0.95</v>
      </c>
      <c r="AX3864">
        <v>2E-3</v>
      </c>
      <c r="AY3864" t="s">
        <v>67</v>
      </c>
      <c r="AZ3864" t="s">
        <v>67</v>
      </c>
      <c r="BA3864" t="s">
        <v>67</v>
      </c>
      <c r="BB3864">
        <v>2.0689702419999998</v>
      </c>
      <c r="BC3864" s="1">
        <v>7.0599999999999995E-5</v>
      </c>
      <c r="BD3864" t="s">
        <v>5305</v>
      </c>
      <c r="BE3864" t="s">
        <v>67</v>
      </c>
      <c r="BF3864">
        <v>415</v>
      </c>
      <c r="BG3864">
        <v>0.869565217</v>
      </c>
      <c r="BH3864">
        <v>360.86956520000001</v>
      </c>
      <c r="BI3864" t="s">
        <v>66</v>
      </c>
      <c r="BJ3864" t="s">
        <v>164</v>
      </c>
      <c r="BK3864" t="s">
        <v>67</v>
      </c>
    </row>
    <row r="3865" spans="1:63" hidden="1" x14ac:dyDescent="0.35">
      <c r="A3865" t="s">
        <v>4625</v>
      </c>
      <c r="B3865" t="s">
        <v>67</v>
      </c>
      <c r="C3865" t="s">
        <v>67</v>
      </c>
      <c r="D3865" t="s">
        <v>67</v>
      </c>
      <c r="E3865" t="s">
        <v>67</v>
      </c>
      <c r="F3865" t="s">
        <v>66</v>
      </c>
      <c r="G3865" t="s">
        <v>67</v>
      </c>
      <c r="H3865" t="s">
        <v>5303</v>
      </c>
      <c r="I3865" t="s">
        <v>67</v>
      </c>
      <c r="J3865" t="s">
        <v>67</v>
      </c>
      <c r="K3865" t="s">
        <v>67</v>
      </c>
      <c r="L3865" t="s">
        <v>67</v>
      </c>
      <c r="M3865" t="s">
        <v>67</v>
      </c>
      <c r="N3865" t="s">
        <v>67</v>
      </c>
      <c r="O3865" t="s">
        <v>74</v>
      </c>
      <c r="P3865" t="s">
        <v>67</v>
      </c>
      <c r="Q3865" t="s">
        <v>76</v>
      </c>
      <c r="R3865" t="s">
        <v>109</v>
      </c>
      <c r="S3865" t="s">
        <v>4645</v>
      </c>
      <c r="T3865" t="s">
        <v>1253</v>
      </c>
      <c r="U3865" t="s">
        <v>67</v>
      </c>
      <c r="V3865" t="s">
        <v>67</v>
      </c>
      <c r="W3865" t="s">
        <v>4690</v>
      </c>
      <c r="X3865" t="s">
        <v>67</v>
      </c>
      <c r="Y3865" t="s">
        <v>67</v>
      </c>
      <c r="Z3865" t="s">
        <v>67</v>
      </c>
      <c r="AA3865">
        <v>4</v>
      </c>
      <c r="AB3865">
        <v>4</v>
      </c>
      <c r="AC3865" t="s">
        <v>67</v>
      </c>
      <c r="AD3865">
        <v>338.5</v>
      </c>
      <c r="AE3865">
        <v>28</v>
      </c>
      <c r="AF3865">
        <v>2424.9</v>
      </c>
      <c r="AG3865">
        <v>30</v>
      </c>
      <c r="AH3865">
        <f t="shared" si="120"/>
        <v>2086.4</v>
      </c>
      <c r="AI3865">
        <f t="shared" si="121"/>
        <v>2</v>
      </c>
      <c r="AJ3865" t="s">
        <v>67</v>
      </c>
      <c r="AK3865" t="s">
        <v>67</v>
      </c>
      <c r="AL3865" t="s">
        <v>67</v>
      </c>
      <c r="AM3865" t="s">
        <v>67</v>
      </c>
      <c r="AN3865" t="s">
        <v>67</v>
      </c>
      <c r="AO3865" t="s">
        <v>67</v>
      </c>
      <c r="AP3865" t="s">
        <v>5306</v>
      </c>
      <c r="AQ3865" t="s">
        <v>115</v>
      </c>
      <c r="AR3865" t="s">
        <v>67</v>
      </c>
      <c r="AS3865" t="s">
        <v>67</v>
      </c>
      <c r="AT3865" t="s">
        <v>67</v>
      </c>
      <c r="AU3865">
        <v>0.12</v>
      </c>
      <c r="AV3865">
        <v>2E-3</v>
      </c>
      <c r="AW3865">
        <v>0.9</v>
      </c>
      <c r="AX3865">
        <v>2E-3</v>
      </c>
      <c r="AY3865" t="s">
        <v>67</v>
      </c>
      <c r="AZ3865" t="s">
        <v>67</v>
      </c>
      <c r="BA3865" t="s">
        <v>67</v>
      </c>
      <c r="BB3865">
        <v>2.0149030209999998</v>
      </c>
      <c r="BC3865" s="1">
        <v>7.0699999999999997E-5</v>
      </c>
      <c r="BD3865" t="s">
        <v>5305</v>
      </c>
      <c r="BE3865" t="s">
        <v>67</v>
      </c>
      <c r="BF3865">
        <v>390</v>
      </c>
      <c r="BG3865">
        <v>0.869565217</v>
      </c>
      <c r="BH3865">
        <v>339.13043479999999</v>
      </c>
      <c r="BI3865" t="s">
        <v>66</v>
      </c>
      <c r="BJ3865" t="s">
        <v>164</v>
      </c>
      <c r="BK3865" t="s">
        <v>67</v>
      </c>
    </row>
    <row r="3866" spans="1:63" hidden="1" x14ac:dyDescent="0.35">
      <c r="A3866" t="s">
        <v>4625</v>
      </c>
      <c r="B3866" t="s">
        <v>67</v>
      </c>
      <c r="C3866" t="s">
        <v>67</v>
      </c>
      <c r="D3866" t="s">
        <v>67</v>
      </c>
      <c r="E3866" t="s">
        <v>67</v>
      </c>
      <c r="F3866" t="s">
        <v>66</v>
      </c>
      <c r="G3866" t="s">
        <v>67</v>
      </c>
      <c r="H3866" t="s">
        <v>5303</v>
      </c>
      <c r="I3866" t="s">
        <v>67</v>
      </c>
      <c r="J3866" t="s">
        <v>67</v>
      </c>
      <c r="K3866" t="s">
        <v>67</v>
      </c>
      <c r="L3866" t="s">
        <v>67</v>
      </c>
      <c r="M3866" t="s">
        <v>67</v>
      </c>
      <c r="N3866" t="s">
        <v>67</v>
      </c>
      <c r="O3866" t="s">
        <v>74</v>
      </c>
      <c r="P3866" t="s">
        <v>67</v>
      </c>
      <c r="Q3866" t="s">
        <v>76</v>
      </c>
      <c r="R3866" t="s">
        <v>109</v>
      </c>
      <c r="S3866" t="s">
        <v>4645</v>
      </c>
      <c r="T3866" t="s">
        <v>1253</v>
      </c>
      <c r="U3866" t="s">
        <v>67</v>
      </c>
      <c r="V3866" t="s">
        <v>67</v>
      </c>
      <c r="W3866" t="s">
        <v>4690</v>
      </c>
      <c r="X3866" t="s">
        <v>67</v>
      </c>
      <c r="Y3866" t="s">
        <v>67</v>
      </c>
      <c r="Z3866" t="s">
        <v>67</v>
      </c>
      <c r="AA3866">
        <v>4</v>
      </c>
      <c r="AB3866">
        <v>4</v>
      </c>
      <c r="AC3866" t="s">
        <v>67</v>
      </c>
      <c r="AD3866">
        <v>338.5</v>
      </c>
      <c r="AE3866">
        <v>28</v>
      </c>
      <c r="AF3866">
        <v>2688.1</v>
      </c>
      <c r="AG3866">
        <v>32</v>
      </c>
      <c r="AH3866">
        <f t="shared" si="120"/>
        <v>2349.6</v>
      </c>
      <c r="AI3866">
        <f t="shared" si="121"/>
        <v>4</v>
      </c>
      <c r="AJ3866" t="s">
        <v>67</v>
      </c>
      <c r="AK3866" t="s">
        <v>67</v>
      </c>
      <c r="AL3866" t="s">
        <v>67</v>
      </c>
      <c r="AM3866" t="s">
        <v>67</v>
      </c>
      <c r="AN3866" t="s">
        <v>67</v>
      </c>
      <c r="AO3866" t="s">
        <v>67</v>
      </c>
      <c r="AP3866" t="s">
        <v>5306</v>
      </c>
      <c r="AQ3866" t="s">
        <v>115</v>
      </c>
      <c r="AR3866" t="s">
        <v>67</v>
      </c>
      <c r="AS3866" t="s">
        <v>67</v>
      </c>
      <c r="AT3866" t="s">
        <v>67</v>
      </c>
      <c r="AU3866">
        <v>0.12</v>
      </c>
      <c r="AV3866">
        <v>2E-3</v>
      </c>
      <c r="AW3866">
        <v>0.85</v>
      </c>
      <c r="AX3866">
        <v>2E-3</v>
      </c>
      <c r="AY3866" t="s">
        <v>67</v>
      </c>
      <c r="AZ3866" t="s">
        <v>67</v>
      </c>
      <c r="BA3866" t="s">
        <v>67</v>
      </c>
      <c r="BB3866">
        <v>1.957744607</v>
      </c>
      <c r="BC3866" s="1">
        <v>7.08E-5</v>
      </c>
      <c r="BD3866" t="s">
        <v>5305</v>
      </c>
      <c r="BE3866" t="s">
        <v>67</v>
      </c>
      <c r="BF3866">
        <v>365</v>
      </c>
      <c r="BG3866">
        <v>0.869565217</v>
      </c>
      <c r="BH3866">
        <v>317.3913043</v>
      </c>
      <c r="BI3866" t="s">
        <v>66</v>
      </c>
      <c r="BJ3866" t="s">
        <v>164</v>
      </c>
      <c r="BK3866" t="s">
        <v>67</v>
      </c>
    </row>
    <row r="3867" spans="1:63" hidden="1" x14ac:dyDescent="0.35">
      <c r="A3867" t="s">
        <v>4625</v>
      </c>
      <c r="B3867" t="s">
        <v>67</v>
      </c>
      <c r="C3867" t="s">
        <v>67</v>
      </c>
      <c r="D3867" t="s">
        <v>67</v>
      </c>
      <c r="E3867" t="s">
        <v>67</v>
      </c>
      <c r="F3867" t="s">
        <v>66</v>
      </c>
      <c r="G3867" t="s">
        <v>67</v>
      </c>
      <c r="H3867" t="s">
        <v>5303</v>
      </c>
      <c r="I3867" t="s">
        <v>67</v>
      </c>
      <c r="J3867" t="s">
        <v>67</v>
      </c>
      <c r="K3867" t="s">
        <v>67</v>
      </c>
      <c r="L3867" t="s">
        <v>67</v>
      </c>
      <c r="M3867" t="s">
        <v>67</v>
      </c>
      <c r="N3867" t="s">
        <v>67</v>
      </c>
      <c r="O3867" t="s">
        <v>74</v>
      </c>
      <c r="P3867" t="s">
        <v>67</v>
      </c>
      <c r="Q3867" t="s">
        <v>76</v>
      </c>
      <c r="R3867" t="s">
        <v>109</v>
      </c>
      <c r="S3867" t="s">
        <v>4645</v>
      </c>
      <c r="T3867" t="s">
        <v>1253</v>
      </c>
      <c r="U3867" t="s">
        <v>67</v>
      </c>
      <c r="V3867" t="s">
        <v>67</v>
      </c>
      <c r="W3867" t="s">
        <v>4690</v>
      </c>
      <c r="X3867" t="s">
        <v>67</v>
      </c>
      <c r="Y3867" t="s">
        <v>67</v>
      </c>
      <c r="Z3867" t="s">
        <v>67</v>
      </c>
      <c r="AA3867">
        <v>4</v>
      </c>
      <c r="AB3867">
        <v>4</v>
      </c>
      <c r="AC3867" t="s">
        <v>67</v>
      </c>
      <c r="AD3867">
        <v>338.5</v>
      </c>
      <c r="AE3867">
        <v>28</v>
      </c>
      <c r="AF3867">
        <v>2688.1</v>
      </c>
      <c r="AG3867">
        <v>32</v>
      </c>
      <c r="AH3867">
        <f t="shared" si="120"/>
        <v>2349.6</v>
      </c>
      <c r="AI3867">
        <f t="shared" si="121"/>
        <v>4</v>
      </c>
      <c r="AJ3867" t="s">
        <v>67</v>
      </c>
      <c r="AK3867" t="s">
        <v>67</v>
      </c>
      <c r="AL3867" t="s">
        <v>67</v>
      </c>
      <c r="AM3867" t="s">
        <v>67</v>
      </c>
      <c r="AN3867" t="s">
        <v>67</v>
      </c>
      <c r="AO3867" t="s">
        <v>67</v>
      </c>
      <c r="AP3867" t="s">
        <v>3423</v>
      </c>
      <c r="AQ3867" t="s">
        <v>115</v>
      </c>
      <c r="AR3867" t="s">
        <v>67</v>
      </c>
      <c r="AS3867" t="s">
        <v>67</v>
      </c>
      <c r="AT3867" t="s">
        <v>67</v>
      </c>
      <c r="AU3867">
        <v>-0.01</v>
      </c>
      <c r="AV3867">
        <v>2E-3</v>
      </c>
      <c r="AW3867">
        <v>-7.0000000000000007E-2</v>
      </c>
      <c r="AX3867">
        <v>2.3999999999999998E-3</v>
      </c>
      <c r="AY3867" t="s">
        <v>67</v>
      </c>
      <c r="AZ3867" t="s">
        <v>67</v>
      </c>
      <c r="BA3867" t="s">
        <v>67</v>
      </c>
      <c r="BB3867" t="s">
        <v>67</v>
      </c>
      <c r="BC3867">
        <v>1.0293877999999999E-2</v>
      </c>
      <c r="BD3867" t="s">
        <v>5305</v>
      </c>
      <c r="BE3867" t="s">
        <v>67</v>
      </c>
      <c r="BF3867">
        <v>-27.16072381</v>
      </c>
      <c r="BG3867">
        <v>0.869565217</v>
      </c>
      <c r="BH3867">
        <v>-23.61802071</v>
      </c>
      <c r="BI3867" t="s">
        <v>164</v>
      </c>
      <c r="BJ3867" t="s">
        <v>66</v>
      </c>
      <c r="BK3867" t="s">
        <v>67</v>
      </c>
    </row>
    <row r="3868" spans="1:63" hidden="1" x14ac:dyDescent="0.35">
      <c r="A3868" t="s">
        <v>4625</v>
      </c>
      <c r="B3868" t="s">
        <v>67</v>
      </c>
      <c r="C3868" t="s">
        <v>67</v>
      </c>
      <c r="D3868" t="s">
        <v>67</v>
      </c>
      <c r="E3868" t="s">
        <v>67</v>
      </c>
      <c r="F3868" t="s">
        <v>66</v>
      </c>
      <c r="G3868" t="s">
        <v>67</v>
      </c>
      <c r="H3868" t="s">
        <v>5303</v>
      </c>
      <c r="I3868" t="s">
        <v>67</v>
      </c>
      <c r="J3868" t="s">
        <v>67</v>
      </c>
      <c r="K3868" t="s">
        <v>67</v>
      </c>
      <c r="L3868" t="s">
        <v>67</v>
      </c>
      <c r="M3868" t="s">
        <v>67</v>
      </c>
      <c r="N3868" t="s">
        <v>67</v>
      </c>
      <c r="O3868" t="s">
        <v>74</v>
      </c>
      <c r="P3868" t="s">
        <v>67</v>
      </c>
      <c r="Q3868" t="s">
        <v>76</v>
      </c>
      <c r="R3868" t="s">
        <v>109</v>
      </c>
      <c r="S3868" t="s">
        <v>4645</v>
      </c>
      <c r="T3868" t="s">
        <v>1253</v>
      </c>
      <c r="U3868" t="s">
        <v>67</v>
      </c>
      <c r="V3868" t="s">
        <v>67</v>
      </c>
      <c r="W3868" t="s">
        <v>4926</v>
      </c>
      <c r="X3868" t="s">
        <v>67</v>
      </c>
      <c r="Y3868" t="s">
        <v>67</v>
      </c>
      <c r="Z3868" t="s">
        <v>67</v>
      </c>
      <c r="AA3868">
        <v>4</v>
      </c>
      <c r="AB3868">
        <v>4</v>
      </c>
      <c r="AC3868" t="s">
        <v>67</v>
      </c>
      <c r="AD3868">
        <v>338.5</v>
      </c>
      <c r="AE3868">
        <v>28</v>
      </c>
      <c r="AF3868">
        <v>340.8</v>
      </c>
      <c r="AG3868">
        <v>34</v>
      </c>
      <c r="AH3868">
        <f t="shared" si="120"/>
        <v>2.3000000000000114</v>
      </c>
      <c r="AI3868">
        <f t="shared" si="121"/>
        <v>6</v>
      </c>
      <c r="AJ3868" t="s">
        <v>67</v>
      </c>
      <c r="AK3868" t="s">
        <v>67</v>
      </c>
      <c r="AL3868" t="s">
        <v>67</v>
      </c>
      <c r="AM3868" t="s">
        <v>67</v>
      </c>
      <c r="AN3868" t="s">
        <v>67</v>
      </c>
      <c r="AO3868" t="s">
        <v>67</v>
      </c>
      <c r="AP3868" t="s">
        <v>3423</v>
      </c>
      <c r="AQ3868" t="s">
        <v>115</v>
      </c>
      <c r="AR3868" t="s">
        <v>67</v>
      </c>
      <c r="AS3868" t="s">
        <v>67</v>
      </c>
      <c r="AT3868" t="s">
        <v>67</v>
      </c>
      <c r="AU3868">
        <v>-0.01</v>
      </c>
      <c r="AV3868">
        <v>2E-3</v>
      </c>
      <c r="AW3868">
        <v>-9.6000000000000002E-2</v>
      </c>
      <c r="AX3868">
        <v>3.2000000000000002E-3</v>
      </c>
      <c r="AY3868" t="s">
        <v>67</v>
      </c>
      <c r="AZ3868" t="s">
        <v>67</v>
      </c>
      <c r="BA3868" t="s">
        <v>67</v>
      </c>
      <c r="BB3868" t="s">
        <v>67</v>
      </c>
      <c r="BC3868">
        <v>1.0277778E-2</v>
      </c>
      <c r="BD3868" t="s">
        <v>5305</v>
      </c>
      <c r="BE3868" t="s">
        <v>67</v>
      </c>
      <c r="BF3868">
        <v>-32.22986263</v>
      </c>
      <c r="BG3868">
        <v>0.869565217</v>
      </c>
      <c r="BH3868">
        <v>-28.0259675</v>
      </c>
      <c r="BI3868" t="s">
        <v>164</v>
      </c>
      <c r="BJ3868" t="s">
        <v>66</v>
      </c>
      <c r="BK3868" t="s">
        <v>67</v>
      </c>
    </row>
    <row r="3869" spans="1:63" hidden="1" x14ac:dyDescent="0.35">
      <c r="A3869" t="s">
        <v>4625</v>
      </c>
      <c r="B3869" t="s">
        <v>67</v>
      </c>
      <c r="C3869" t="s">
        <v>67</v>
      </c>
      <c r="D3869" t="s">
        <v>67</v>
      </c>
      <c r="E3869" t="s">
        <v>67</v>
      </c>
      <c r="F3869" t="s">
        <v>66</v>
      </c>
      <c r="G3869" t="s">
        <v>67</v>
      </c>
      <c r="H3869" t="s">
        <v>5303</v>
      </c>
      <c r="I3869" t="s">
        <v>67</v>
      </c>
      <c r="J3869" t="s">
        <v>67</v>
      </c>
      <c r="K3869" t="s">
        <v>67</v>
      </c>
      <c r="L3869" t="s">
        <v>67</v>
      </c>
      <c r="M3869" t="s">
        <v>67</v>
      </c>
      <c r="N3869" t="s">
        <v>67</v>
      </c>
      <c r="O3869" t="s">
        <v>74</v>
      </c>
      <c r="P3869" t="s">
        <v>67</v>
      </c>
      <c r="Q3869" t="s">
        <v>76</v>
      </c>
      <c r="R3869" t="s">
        <v>109</v>
      </c>
      <c r="S3869" t="s">
        <v>4645</v>
      </c>
      <c r="T3869" t="s">
        <v>1253</v>
      </c>
      <c r="U3869" t="s">
        <v>67</v>
      </c>
      <c r="V3869" t="s">
        <v>67</v>
      </c>
      <c r="W3869" t="s">
        <v>4690</v>
      </c>
      <c r="X3869" t="s">
        <v>67</v>
      </c>
      <c r="Y3869" t="s">
        <v>67</v>
      </c>
      <c r="Z3869" t="s">
        <v>67</v>
      </c>
      <c r="AA3869">
        <v>4</v>
      </c>
      <c r="AB3869">
        <v>4</v>
      </c>
      <c r="AC3869" t="s">
        <v>67</v>
      </c>
      <c r="AD3869">
        <v>338.5</v>
      </c>
      <c r="AE3869">
        <v>28</v>
      </c>
      <c r="AF3869">
        <v>2424.9</v>
      </c>
      <c r="AG3869">
        <v>30</v>
      </c>
      <c r="AH3869">
        <f t="shared" si="120"/>
        <v>2086.4</v>
      </c>
      <c r="AI3869">
        <f t="shared" si="121"/>
        <v>2</v>
      </c>
      <c r="AJ3869" t="s">
        <v>67</v>
      </c>
      <c r="AK3869" t="s">
        <v>67</v>
      </c>
      <c r="AL3869" t="s">
        <v>67</v>
      </c>
      <c r="AM3869" t="s">
        <v>67</v>
      </c>
      <c r="AN3869" t="s">
        <v>67</v>
      </c>
      <c r="AO3869" t="s">
        <v>67</v>
      </c>
      <c r="AP3869" t="s">
        <v>3423</v>
      </c>
      <c r="AQ3869" t="s">
        <v>115</v>
      </c>
      <c r="AR3869" t="s">
        <v>67</v>
      </c>
      <c r="AS3869" t="s">
        <v>67</v>
      </c>
      <c r="AT3869" t="s">
        <v>67</v>
      </c>
      <c r="AU3869">
        <v>-0.01</v>
      </c>
      <c r="AV3869">
        <v>2E-3</v>
      </c>
      <c r="AW3869">
        <v>-5.5E-2</v>
      </c>
      <c r="AX3869">
        <v>3.3999999999999998E-3</v>
      </c>
      <c r="AY3869" t="s">
        <v>67</v>
      </c>
      <c r="AZ3869" t="s">
        <v>67</v>
      </c>
      <c r="BA3869" t="s">
        <v>67</v>
      </c>
      <c r="BB3869" t="s">
        <v>67</v>
      </c>
      <c r="BC3869">
        <v>1.0955372E-2</v>
      </c>
      <c r="BD3869" t="s">
        <v>5305</v>
      </c>
      <c r="BE3869" t="s">
        <v>67</v>
      </c>
      <c r="BF3869">
        <v>-16.13328164</v>
      </c>
      <c r="BG3869">
        <v>0.869565217</v>
      </c>
      <c r="BH3869">
        <v>-14.02894055</v>
      </c>
      <c r="BI3869" t="s">
        <v>164</v>
      </c>
      <c r="BJ3869" t="s">
        <v>66</v>
      </c>
      <c r="BK3869" t="s">
        <v>67</v>
      </c>
    </row>
    <row r="3870" spans="1:63" hidden="1" x14ac:dyDescent="0.35">
      <c r="A3870" t="s">
        <v>4625</v>
      </c>
      <c r="B3870" t="s">
        <v>67</v>
      </c>
      <c r="C3870" t="s">
        <v>67</v>
      </c>
      <c r="D3870" t="s">
        <v>67</v>
      </c>
      <c r="E3870" t="s">
        <v>67</v>
      </c>
      <c r="F3870" t="s">
        <v>66</v>
      </c>
      <c r="G3870" t="s">
        <v>67</v>
      </c>
      <c r="H3870" t="s">
        <v>5303</v>
      </c>
      <c r="I3870" t="s">
        <v>67</v>
      </c>
      <c r="J3870" t="s">
        <v>67</v>
      </c>
      <c r="K3870" t="s">
        <v>67</v>
      </c>
      <c r="L3870" t="s">
        <v>67</v>
      </c>
      <c r="M3870" t="s">
        <v>67</v>
      </c>
      <c r="N3870" t="s">
        <v>67</v>
      </c>
      <c r="O3870" t="s">
        <v>74</v>
      </c>
      <c r="P3870" t="s">
        <v>67</v>
      </c>
      <c r="Q3870" t="s">
        <v>76</v>
      </c>
      <c r="R3870" t="s">
        <v>109</v>
      </c>
      <c r="S3870" t="s">
        <v>4645</v>
      </c>
      <c r="T3870" t="s">
        <v>1253</v>
      </c>
      <c r="U3870" t="s">
        <v>67</v>
      </c>
      <c r="V3870" t="s">
        <v>67</v>
      </c>
      <c r="W3870" t="s">
        <v>4722</v>
      </c>
      <c r="X3870" t="s">
        <v>67</v>
      </c>
      <c r="Y3870" t="s">
        <v>67</v>
      </c>
      <c r="Z3870" t="s">
        <v>67</v>
      </c>
      <c r="AA3870">
        <v>4</v>
      </c>
      <c r="AB3870">
        <v>4</v>
      </c>
      <c r="AC3870" t="s">
        <v>67</v>
      </c>
      <c r="AD3870">
        <v>338.5</v>
      </c>
      <c r="AE3870">
        <v>28</v>
      </c>
      <c r="AF3870">
        <v>1132.3</v>
      </c>
      <c r="AG3870">
        <v>30</v>
      </c>
      <c r="AH3870">
        <f t="shared" si="120"/>
        <v>793.8</v>
      </c>
      <c r="AI3870">
        <f t="shared" si="121"/>
        <v>2</v>
      </c>
      <c r="AJ3870" t="s">
        <v>67</v>
      </c>
      <c r="AK3870" t="s">
        <v>67</v>
      </c>
      <c r="AL3870" t="s">
        <v>67</v>
      </c>
      <c r="AM3870" t="s">
        <v>67</v>
      </c>
      <c r="AN3870" t="s">
        <v>67</v>
      </c>
      <c r="AO3870" t="s">
        <v>67</v>
      </c>
      <c r="AP3870" t="s">
        <v>3423</v>
      </c>
      <c r="AQ3870" t="s">
        <v>115</v>
      </c>
      <c r="AR3870" t="s">
        <v>67</v>
      </c>
      <c r="AS3870" t="s">
        <v>67</v>
      </c>
      <c r="AT3870" t="s">
        <v>67</v>
      </c>
      <c r="AU3870">
        <v>-0.01</v>
      </c>
      <c r="AV3870">
        <v>2E-3</v>
      </c>
      <c r="AW3870">
        <v>-7.8E-2</v>
      </c>
      <c r="AX3870">
        <v>3.5999999999999999E-3</v>
      </c>
      <c r="AY3870" t="s">
        <v>67</v>
      </c>
      <c r="AZ3870" t="s">
        <v>67</v>
      </c>
      <c r="BA3870" t="s">
        <v>67</v>
      </c>
      <c r="BB3870" t="s">
        <v>67</v>
      </c>
      <c r="BC3870">
        <v>1.0532544E-2</v>
      </c>
      <c r="BD3870" t="s">
        <v>5305</v>
      </c>
      <c r="BE3870" t="s">
        <v>67</v>
      </c>
      <c r="BF3870">
        <v>-23.351295870000001</v>
      </c>
      <c r="BG3870">
        <v>0.869565217</v>
      </c>
      <c r="BH3870">
        <v>-20.305474669999999</v>
      </c>
      <c r="BI3870" t="s">
        <v>164</v>
      </c>
      <c r="BJ3870" t="s">
        <v>66</v>
      </c>
      <c r="BK3870" t="s">
        <v>67</v>
      </c>
    </row>
    <row r="3871" spans="1:63" hidden="1" x14ac:dyDescent="0.35">
      <c r="A3871" t="s">
        <v>4625</v>
      </c>
      <c r="B3871" t="s">
        <v>67</v>
      </c>
      <c r="C3871" t="s">
        <v>67</v>
      </c>
      <c r="D3871" t="s">
        <v>67</v>
      </c>
      <c r="E3871" t="s">
        <v>67</v>
      </c>
      <c r="F3871" t="s">
        <v>66</v>
      </c>
      <c r="G3871" t="s">
        <v>67</v>
      </c>
      <c r="H3871" t="s">
        <v>5303</v>
      </c>
      <c r="I3871" t="s">
        <v>67</v>
      </c>
      <c r="J3871" t="s">
        <v>67</v>
      </c>
      <c r="K3871" t="s">
        <v>67</v>
      </c>
      <c r="L3871" t="s">
        <v>67</v>
      </c>
      <c r="M3871" t="s">
        <v>67</v>
      </c>
      <c r="N3871" t="s">
        <v>67</v>
      </c>
      <c r="O3871" t="s">
        <v>74</v>
      </c>
      <c r="P3871" t="s">
        <v>67</v>
      </c>
      <c r="Q3871" t="s">
        <v>76</v>
      </c>
      <c r="R3871" t="s">
        <v>109</v>
      </c>
      <c r="S3871" t="s">
        <v>4645</v>
      </c>
      <c r="T3871" t="s">
        <v>1253</v>
      </c>
      <c r="U3871" t="s">
        <v>67</v>
      </c>
      <c r="V3871" t="s">
        <v>67</v>
      </c>
      <c r="W3871" t="s">
        <v>4689</v>
      </c>
      <c r="X3871" t="s">
        <v>67</v>
      </c>
      <c r="Y3871" t="s">
        <v>67</v>
      </c>
      <c r="Z3871" t="s">
        <v>67</v>
      </c>
      <c r="AA3871">
        <v>4</v>
      </c>
      <c r="AB3871">
        <v>4</v>
      </c>
      <c r="AC3871" t="s">
        <v>67</v>
      </c>
      <c r="AD3871">
        <v>338.5</v>
      </c>
      <c r="AE3871">
        <v>28</v>
      </c>
      <c r="AF3871">
        <v>390.5</v>
      </c>
      <c r="AG3871">
        <v>32</v>
      </c>
      <c r="AH3871">
        <f t="shared" si="120"/>
        <v>52</v>
      </c>
      <c r="AI3871">
        <f t="shared" si="121"/>
        <v>4</v>
      </c>
      <c r="AJ3871" t="s">
        <v>67</v>
      </c>
      <c r="AK3871" t="s">
        <v>67</v>
      </c>
      <c r="AL3871" t="s">
        <v>67</v>
      </c>
      <c r="AM3871" t="s">
        <v>67</v>
      </c>
      <c r="AN3871" t="s">
        <v>67</v>
      </c>
      <c r="AO3871" t="s">
        <v>67</v>
      </c>
      <c r="AP3871" t="s">
        <v>3423</v>
      </c>
      <c r="AQ3871" t="s">
        <v>115</v>
      </c>
      <c r="AR3871" t="s">
        <v>67</v>
      </c>
      <c r="AS3871" t="s">
        <v>67</v>
      </c>
      <c r="AT3871" t="s">
        <v>67</v>
      </c>
      <c r="AU3871">
        <v>-0.01</v>
      </c>
      <c r="AV3871">
        <v>2E-3</v>
      </c>
      <c r="AW3871">
        <v>-5.3999999999999999E-2</v>
      </c>
      <c r="AX3871">
        <v>3.5999999999999999E-3</v>
      </c>
      <c r="AY3871" t="s">
        <v>67</v>
      </c>
      <c r="AZ3871" t="s">
        <v>67</v>
      </c>
      <c r="BA3871" t="s">
        <v>67</v>
      </c>
      <c r="BB3871" t="s">
        <v>67</v>
      </c>
      <c r="BC3871">
        <v>1.1111111E-2</v>
      </c>
      <c r="BD3871" t="s">
        <v>5305</v>
      </c>
      <c r="BE3871" t="s">
        <v>67</v>
      </c>
      <c r="BF3871">
        <v>-15.109662030000001</v>
      </c>
      <c r="BG3871">
        <v>0.869565217</v>
      </c>
      <c r="BH3871">
        <v>-13.138836550000001</v>
      </c>
      <c r="BI3871" t="s">
        <v>164</v>
      </c>
      <c r="BJ3871" t="s">
        <v>66</v>
      </c>
      <c r="BK3871" t="s">
        <v>67</v>
      </c>
    </row>
    <row r="3872" spans="1:63" hidden="1" x14ac:dyDescent="0.35">
      <c r="A3872" t="s">
        <v>4625</v>
      </c>
      <c r="B3872" t="s">
        <v>67</v>
      </c>
      <c r="C3872" t="s">
        <v>67</v>
      </c>
      <c r="D3872" t="s">
        <v>67</v>
      </c>
      <c r="E3872" t="s">
        <v>67</v>
      </c>
      <c r="F3872" t="s">
        <v>66</v>
      </c>
      <c r="G3872" t="s">
        <v>67</v>
      </c>
      <c r="H3872" t="s">
        <v>5303</v>
      </c>
      <c r="I3872" t="s">
        <v>67</v>
      </c>
      <c r="J3872" t="s">
        <v>67</v>
      </c>
      <c r="K3872" t="s">
        <v>67</v>
      </c>
      <c r="L3872" t="s">
        <v>67</v>
      </c>
      <c r="M3872" t="s">
        <v>67</v>
      </c>
      <c r="N3872" t="s">
        <v>67</v>
      </c>
      <c r="O3872" t="s">
        <v>74</v>
      </c>
      <c r="P3872" t="s">
        <v>67</v>
      </c>
      <c r="Q3872" t="s">
        <v>76</v>
      </c>
      <c r="R3872" t="s">
        <v>109</v>
      </c>
      <c r="S3872" t="s">
        <v>4645</v>
      </c>
      <c r="T3872" t="s">
        <v>1253</v>
      </c>
      <c r="U3872" t="s">
        <v>67</v>
      </c>
      <c r="V3872" t="s">
        <v>67</v>
      </c>
      <c r="W3872" t="s">
        <v>4926</v>
      </c>
      <c r="X3872" t="s">
        <v>67</v>
      </c>
      <c r="Y3872" t="s">
        <v>67</v>
      </c>
      <c r="Z3872" t="s">
        <v>67</v>
      </c>
      <c r="AA3872">
        <v>4</v>
      </c>
      <c r="AB3872">
        <v>4</v>
      </c>
      <c r="AC3872" t="s">
        <v>67</v>
      </c>
      <c r="AD3872">
        <v>338.5</v>
      </c>
      <c r="AE3872">
        <v>28</v>
      </c>
      <c r="AF3872">
        <v>1071.4000000000001</v>
      </c>
      <c r="AG3872">
        <v>32</v>
      </c>
      <c r="AH3872">
        <f t="shared" si="120"/>
        <v>732.90000000000009</v>
      </c>
      <c r="AI3872">
        <f t="shared" si="121"/>
        <v>4</v>
      </c>
      <c r="AJ3872" t="s">
        <v>67</v>
      </c>
      <c r="AK3872" t="s">
        <v>67</v>
      </c>
      <c r="AL3872" t="s">
        <v>67</v>
      </c>
      <c r="AM3872" t="s">
        <v>67</v>
      </c>
      <c r="AN3872" t="s">
        <v>67</v>
      </c>
      <c r="AO3872" t="s">
        <v>67</v>
      </c>
      <c r="AP3872" t="s">
        <v>5306</v>
      </c>
      <c r="AQ3872" t="s">
        <v>115</v>
      </c>
      <c r="AR3872" t="s">
        <v>67</v>
      </c>
      <c r="AS3872" t="s">
        <v>67</v>
      </c>
      <c r="AT3872" t="s">
        <v>67</v>
      </c>
      <c r="AU3872">
        <v>0.12</v>
      </c>
      <c r="AV3872">
        <v>2E-3</v>
      </c>
      <c r="AW3872">
        <v>0.98</v>
      </c>
      <c r="AX3872">
        <v>4.0000000000000001E-3</v>
      </c>
      <c r="AY3872" t="s">
        <v>67</v>
      </c>
      <c r="AZ3872" t="s">
        <v>67</v>
      </c>
      <c r="BA3872" t="s">
        <v>67</v>
      </c>
      <c r="BB3872">
        <v>2.1000608289999998</v>
      </c>
      <c r="BC3872" s="1">
        <v>7.36E-5</v>
      </c>
      <c r="BD3872" t="s">
        <v>5305</v>
      </c>
      <c r="BE3872" t="s">
        <v>67</v>
      </c>
      <c r="BF3872">
        <v>271.95587879999999</v>
      </c>
      <c r="BG3872">
        <v>0.869565217</v>
      </c>
      <c r="BH3872">
        <v>236.48337280000001</v>
      </c>
      <c r="BI3872" t="s">
        <v>66</v>
      </c>
      <c r="BJ3872" t="s">
        <v>164</v>
      </c>
      <c r="BK3872" t="s">
        <v>67</v>
      </c>
    </row>
    <row r="3873" spans="1:63" hidden="1" x14ac:dyDescent="0.35">
      <c r="A3873" t="s">
        <v>4625</v>
      </c>
      <c r="B3873" t="s">
        <v>67</v>
      </c>
      <c r="C3873" t="s">
        <v>67</v>
      </c>
      <c r="D3873" t="s">
        <v>67</v>
      </c>
      <c r="E3873" t="s">
        <v>67</v>
      </c>
      <c r="F3873" t="s">
        <v>66</v>
      </c>
      <c r="G3873" t="s">
        <v>67</v>
      </c>
      <c r="H3873" t="s">
        <v>5303</v>
      </c>
      <c r="I3873" t="s">
        <v>67</v>
      </c>
      <c r="J3873" t="s">
        <v>67</v>
      </c>
      <c r="K3873" t="s">
        <v>67</v>
      </c>
      <c r="L3873" t="s">
        <v>67</v>
      </c>
      <c r="M3873" t="s">
        <v>67</v>
      </c>
      <c r="N3873" t="s">
        <v>67</v>
      </c>
      <c r="O3873" t="s">
        <v>74</v>
      </c>
      <c r="P3873" t="s">
        <v>67</v>
      </c>
      <c r="Q3873" t="s">
        <v>76</v>
      </c>
      <c r="R3873" t="s">
        <v>109</v>
      </c>
      <c r="S3873" t="s">
        <v>4645</v>
      </c>
      <c r="T3873" t="s">
        <v>1253</v>
      </c>
      <c r="U3873" t="s">
        <v>67</v>
      </c>
      <c r="V3873" t="s">
        <v>67</v>
      </c>
      <c r="W3873" t="s">
        <v>4689</v>
      </c>
      <c r="X3873" t="s">
        <v>67</v>
      </c>
      <c r="Y3873" t="s">
        <v>67</v>
      </c>
      <c r="Z3873" t="s">
        <v>67</v>
      </c>
      <c r="AA3873">
        <v>4</v>
      </c>
      <c r="AB3873">
        <v>4</v>
      </c>
      <c r="AC3873" t="s">
        <v>67</v>
      </c>
      <c r="AD3873">
        <v>338.5</v>
      </c>
      <c r="AE3873">
        <v>28</v>
      </c>
      <c r="AF3873">
        <v>340.8</v>
      </c>
      <c r="AG3873">
        <v>34</v>
      </c>
      <c r="AH3873">
        <f t="shared" si="120"/>
        <v>2.3000000000000114</v>
      </c>
      <c r="AI3873">
        <f t="shared" si="121"/>
        <v>6</v>
      </c>
      <c r="AJ3873" t="s">
        <v>67</v>
      </c>
      <c r="AK3873" t="s">
        <v>67</v>
      </c>
      <c r="AL3873" t="s">
        <v>67</v>
      </c>
      <c r="AM3873" t="s">
        <v>67</v>
      </c>
      <c r="AN3873" t="s">
        <v>67</v>
      </c>
      <c r="AO3873" t="s">
        <v>67</v>
      </c>
      <c r="AP3873" t="s">
        <v>5306</v>
      </c>
      <c r="AQ3873" t="s">
        <v>115</v>
      </c>
      <c r="AR3873" t="s">
        <v>67</v>
      </c>
      <c r="AS3873" t="s">
        <v>67</v>
      </c>
      <c r="AT3873" t="s">
        <v>67</v>
      </c>
      <c r="AU3873">
        <v>0.12</v>
      </c>
      <c r="AV3873">
        <v>2E-3</v>
      </c>
      <c r="AW3873">
        <v>0.98</v>
      </c>
      <c r="AX3873">
        <v>4.0000000000000001E-3</v>
      </c>
      <c r="AY3873" t="s">
        <v>67</v>
      </c>
      <c r="AZ3873" t="s">
        <v>67</v>
      </c>
      <c r="BA3873" t="s">
        <v>67</v>
      </c>
      <c r="BB3873">
        <v>2.1000608289999998</v>
      </c>
      <c r="BC3873" s="1">
        <v>7.36E-5</v>
      </c>
      <c r="BD3873" t="s">
        <v>5305</v>
      </c>
      <c r="BE3873" t="s">
        <v>67</v>
      </c>
      <c r="BF3873">
        <v>271.95587879999999</v>
      </c>
      <c r="BG3873">
        <v>0.869565217</v>
      </c>
      <c r="BH3873">
        <v>236.48337280000001</v>
      </c>
      <c r="BI3873" t="s">
        <v>66</v>
      </c>
      <c r="BJ3873" t="s">
        <v>164</v>
      </c>
      <c r="BK3873" t="s">
        <v>67</v>
      </c>
    </row>
    <row r="3874" spans="1:63" hidden="1" x14ac:dyDescent="0.35">
      <c r="A3874" t="s">
        <v>4625</v>
      </c>
      <c r="B3874" t="s">
        <v>67</v>
      </c>
      <c r="C3874" t="s">
        <v>67</v>
      </c>
      <c r="D3874" t="s">
        <v>67</v>
      </c>
      <c r="E3874" t="s">
        <v>67</v>
      </c>
      <c r="F3874" t="s">
        <v>66</v>
      </c>
      <c r="G3874" t="s">
        <v>67</v>
      </c>
      <c r="H3874" t="s">
        <v>5303</v>
      </c>
      <c r="I3874" t="s">
        <v>67</v>
      </c>
      <c r="J3874" t="s">
        <v>67</v>
      </c>
      <c r="K3874" t="s">
        <v>67</v>
      </c>
      <c r="L3874" t="s">
        <v>67</v>
      </c>
      <c r="M3874" t="s">
        <v>67</v>
      </c>
      <c r="N3874" t="s">
        <v>67</v>
      </c>
      <c r="O3874" t="s">
        <v>74</v>
      </c>
      <c r="P3874" t="s">
        <v>67</v>
      </c>
      <c r="Q3874" t="s">
        <v>76</v>
      </c>
      <c r="R3874" t="s">
        <v>109</v>
      </c>
      <c r="S3874" t="s">
        <v>4645</v>
      </c>
      <c r="T3874" t="s">
        <v>1253</v>
      </c>
      <c r="U3874" t="s">
        <v>67</v>
      </c>
      <c r="V3874" t="s">
        <v>67</v>
      </c>
      <c r="W3874" t="s">
        <v>4720</v>
      </c>
      <c r="X3874" t="s">
        <v>67</v>
      </c>
      <c r="Y3874" t="s">
        <v>67</v>
      </c>
      <c r="Z3874" t="s">
        <v>67</v>
      </c>
      <c r="AA3874">
        <v>4</v>
      </c>
      <c r="AB3874">
        <v>4</v>
      </c>
      <c r="AC3874" t="s">
        <v>67</v>
      </c>
      <c r="AD3874">
        <v>338.5</v>
      </c>
      <c r="AE3874">
        <v>28</v>
      </c>
      <c r="AF3874">
        <v>386.7</v>
      </c>
      <c r="AG3874">
        <v>30</v>
      </c>
      <c r="AH3874">
        <f t="shared" si="120"/>
        <v>48.199999999999989</v>
      </c>
      <c r="AI3874">
        <f t="shared" si="121"/>
        <v>2</v>
      </c>
      <c r="AJ3874" t="s">
        <v>67</v>
      </c>
      <c r="AK3874" t="s">
        <v>67</v>
      </c>
      <c r="AL3874" t="s">
        <v>67</v>
      </c>
      <c r="AM3874" t="s">
        <v>67</v>
      </c>
      <c r="AN3874" t="s">
        <v>67</v>
      </c>
      <c r="AO3874" t="s">
        <v>67</v>
      </c>
      <c r="AP3874" t="s">
        <v>3423</v>
      </c>
      <c r="AQ3874" t="s">
        <v>115</v>
      </c>
      <c r="AR3874" t="s">
        <v>67</v>
      </c>
      <c r="AS3874" t="s">
        <v>67</v>
      </c>
      <c r="AT3874" t="s">
        <v>67</v>
      </c>
      <c r="AU3874">
        <v>-0.01</v>
      </c>
      <c r="AV3874">
        <v>2E-3</v>
      </c>
      <c r="AW3874">
        <v>-5.0000000000000001E-3</v>
      </c>
      <c r="AX3874">
        <v>5.0000000000000001E-3</v>
      </c>
      <c r="AY3874" t="s">
        <v>67</v>
      </c>
      <c r="AZ3874" t="s">
        <v>67</v>
      </c>
      <c r="BA3874" t="s">
        <v>67</v>
      </c>
      <c r="BB3874" t="s">
        <v>67</v>
      </c>
      <c r="BC3874">
        <v>0.26</v>
      </c>
      <c r="BD3874" t="s">
        <v>5305</v>
      </c>
      <c r="BE3874" t="s">
        <v>67</v>
      </c>
      <c r="BF3874">
        <v>1.3130643289999999</v>
      </c>
      <c r="BG3874">
        <v>0.869565217</v>
      </c>
      <c r="BH3874">
        <v>1.141795068</v>
      </c>
      <c r="BI3874" t="s">
        <v>164</v>
      </c>
      <c r="BJ3874" t="s">
        <v>164</v>
      </c>
      <c r="BK3874" t="s">
        <v>67</v>
      </c>
    </row>
    <row r="3875" spans="1:63" hidden="1" x14ac:dyDescent="0.35">
      <c r="A3875" t="s">
        <v>4625</v>
      </c>
      <c r="B3875" t="s">
        <v>67</v>
      </c>
      <c r="C3875" t="s">
        <v>67</v>
      </c>
      <c r="D3875" t="s">
        <v>67</v>
      </c>
      <c r="E3875" t="s">
        <v>67</v>
      </c>
      <c r="F3875" t="s">
        <v>66</v>
      </c>
      <c r="G3875" t="s">
        <v>67</v>
      </c>
      <c r="H3875" t="s">
        <v>5303</v>
      </c>
      <c r="I3875" t="s">
        <v>67</v>
      </c>
      <c r="J3875" t="s">
        <v>67</v>
      </c>
      <c r="K3875" t="s">
        <v>67</v>
      </c>
      <c r="L3875" t="s">
        <v>67</v>
      </c>
      <c r="M3875" t="s">
        <v>67</v>
      </c>
      <c r="N3875" t="s">
        <v>67</v>
      </c>
      <c r="O3875" t="s">
        <v>74</v>
      </c>
      <c r="P3875" t="s">
        <v>67</v>
      </c>
      <c r="Q3875" t="s">
        <v>76</v>
      </c>
      <c r="R3875" t="s">
        <v>109</v>
      </c>
      <c r="S3875" t="s">
        <v>4645</v>
      </c>
      <c r="T3875" t="s">
        <v>1253</v>
      </c>
      <c r="U3875" t="s">
        <v>67</v>
      </c>
      <c r="V3875" t="s">
        <v>67</v>
      </c>
      <c r="W3875" t="s">
        <v>4689</v>
      </c>
      <c r="X3875" t="s">
        <v>67</v>
      </c>
      <c r="Y3875" t="s">
        <v>67</v>
      </c>
      <c r="Z3875" t="s">
        <v>67</v>
      </c>
      <c r="AA3875">
        <v>4</v>
      </c>
      <c r="AB3875">
        <v>4</v>
      </c>
      <c r="AC3875" t="s">
        <v>67</v>
      </c>
      <c r="AD3875">
        <v>338.5</v>
      </c>
      <c r="AE3875">
        <v>28</v>
      </c>
      <c r="AF3875">
        <v>1191.7</v>
      </c>
      <c r="AG3875">
        <v>34</v>
      </c>
      <c r="AH3875">
        <f t="shared" si="120"/>
        <v>853.2</v>
      </c>
      <c r="AI3875">
        <f t="shared" si="121"/>
        <v>6</v>
      </c>
      <c r="AJ3875" t="s">
        <v>67</v>
      </c>
      <c r="AK3875" t="s">
        <v>67</v>
      </c>
      <c r="AL3875" t="s">
        <v>67</v>
      </c>
      <c r="AM3875" t="s">
        <v>67</v>
      </c>
      <c r="AN3875" t="s">
        <v>67</v>
      </c>
      <c r="AO3875" t="s">
        <v>67</v>
      </c>
      <c r="AP3875" t="s">
        <v>3423</v>
      </c>
      <c r="AQ3875" t="s">
        <v>115</v>
      </c>
      <c r="AR3875" t="s">
        <v>67</v>
      </c>
      <c r="AS3875" t="s">
        <v>67</v>
      </c>
      <c r="AT3875" t="s">
        <v>67</v>
      </c>
      <c r="AU3875">
        <v>-0.01</v>
      </c>
      <c r="AV3875">
        <v>2E-3</v>
      </c>
      <c r="AW3875">
        <v>-0.05</v>
      </c>
      <c r="AX3875">
        <v>6.0000000000000001E-3</v>
      </c>
      <c r="AY3875" t="s">
        <v>67</v>
      </c>
      <c r="AZ3875" t="s">
        <v>67</v>
      </c>
      <c r="BA3875" t="s">
        <v>67</v>
      </c>
      <c r="BB3875" t="s">
        <v>67</v>
      </c>
      <c r="BC3875">
        <v>1.3599999999999999E-2</v>
      </c>
      <c r="BD3875" t="s">
        <v>5305</v>
      </c>
      <c r="BE3875" t="s">
        <v>67</v>
      </c>
      <c r="BF3875">
        <v>-8.9442719099999994</v>
      </c>
      <c r="BG3875">
        <v>0.869565217</v>
      </c>
      <c r="BH3875">
        <v>-7.7776277479999996</v>
      </c>
      <c r="BI3875" t="s">
        <v>164</v>
      </c>
      <c r="BJ3875" t="s">
        <v>164</v>
      </c>
      <c r="BK3875" t="s">
        <v>67</v>
      </c>
    </row>
    <row r="3876" spans="1:63" hidden="1" x14ac:dyDescent="0.35">
      <c r="A3876" t="s">
        <v>4625</v>
      </c>
      <c r="B3876" t="s">
        <v>67</v>
      </c>
      <c r="C3876" t="s">
        <v>67</v>
      </c>
      <c r="D3876" t="s">
        <v>67</v>
      </c>
      <c r="E3876" t="s">
        <v>67</v>
      </c>
      <c r="F3876" t="s">
        <v>66</v>
      </c>
      <c r="G3876" t="s">
        <v>67</v>
      </c>
      <c r="H3876" t="s">
        <v>5303</v>
      </c>
      <c r="I3876" t="s">
        <v>67</v>
      </c>
      <c r="J3876" t="s">
        <v>67</v>
      </c>
      <c r="K3876" t="s">
        <v>67</v>
      </c>
      <c r="L3876" t="s">
        <v>67</v>
      </c>
      <c r="M3876" t="s">
        <v>67</v>
      </c>
      <c r="N3876" t="s">
        <v>67</v>
      </c>
      <c r="O3876" t="s">
        <v>74</v>
      </c>
      <c r="P3876" t="s">
        <v>67</v>
      </c>
      <c r="Q3876" t="s">
        <v>76</v>
      </c>
      <c r="R3876" t="s">
        <v>109</v>
      </c>
      <c r="S3876" t="s">
        <v>4645</v>
      </c>
      <c r="T3876" t="s">
        <v>1253</v>
      </c>
      <c r="U3876" t="s">
        <v>67</v>
      </c>
      <c r="V3876" t="s">
        <v>67</v>
      </c>
      <c r="W3876" t="s">
        <v>4690</v>
      </c>
      <c r="X3876" t="s">
        <v>67</v>
      </c>
      <c r="Y3876" t="s">
        <v>67</v>
      </c>
      <c r="Z3876" t="s">
        <v>67</v>
      </c>
      <c r="AA3876">
        <v>4</v>
      </c>
      <c r="AB3876">
        <v>4</v>
      </c>
      <c r="AC3876" t="s">
        <v>67</v>
      </c>
      <c r="AD3876">
        <v>338.5</v>
      </c>
      <c r="AE3876">
        <v>28</v>
      </c>
      <c r="AF3876">
        <v>2411</v>
      </c>
      <c r="AG3876">
        <v>34</v>
      </c>
      <c r="AH3876">
        <f t="shared" si="120"/>
        <v>2072.5</v>
      </c>
      <c r="AI3876">
        <f t="shared" si="121"/>
        <v>6</v>
      </c>
      <c r="AJ3876" t="s">
        <v>67</v>
      </c>
      <c r="AK3876" t="s">
        <v>67</v>
      </c>
      <c r="AL3876" t="s">
        <v>67</v>
      </c>
      <c r="AM3876" t="s">
        <v>67</v>
      </c>
      <c r="AN3876" t="s">
        <v>67</v>
      </c>
      <c r="AO3876" t="s">
        <v>67</v>
      </c>
      <c r="AP3876" t="s">
        <v>3423</v>
      </c>
      <c r="AQ3876" t="s">
        <v>115</v>
      </c>
      <c r="AR3876" t="s">
        <v>67</v>
      </c>
      <c r="AS3876" t="s">
        <v>67</v>
      </c>
      <c r="AT3876" t="s">
        <v>67</v>
      </c>
      <c r="AU3876">
        <v>-0.01</v>
      </c>
      <c r="AV3876">
        <v>2E-3</v>
      </c>
      <c r="AW3876">
        <v>-0.05</v>
      </c>
      <c r="AX3876">
        <v>6.0000000000000001E-3</v>
      </c>
      <c r="AY3876" t="s">
        <v>67</v>
      </c>
      <c r="AZ3876" t="s">
        <v>67</v>
      </c>
      <c r="BA3876" t="s">
        <v>67</v>
      </c>
      <c r="BB3876" t="s">
        <v>67</v>
      </c>
      <c r="BC3876">
        <v>1.3599999999999999E-2</v>
      </c>
      <c r="BD3876" t="s">
        <v>5305</v>
      </c>
      <c r="BE3876" t="s">
        <v>67</v>
      </c>
      <c r="BF3876">
        <v>-8.9442719099999994</v>
      </c>
      <c r="BG3876">
        <v>0.869565217</v>
      </c>
      <c r="BH3876">
        <v>-7.7776277479999996</v>
      </c>
      <c r="BI3876" t="s">
        <v>164</v>
      </c>
      <c r="BJ3876" t="s">
        <v>164</v>
      </c>
      <c r="BK3876" t="s">
        <v>67</v>
      </c>
    </row>
    <row r="3877" spans="1:63" hidden="1" x14ac:dyDescent="0.35">
      <c r="A3877" t="s">
        <v>4625</v>
      </c>
      <c r="B3877" t="s">
        <v>67</v>
      </c>
      <c r="C3877" t="s">
        <v>67</v>
      </c>
      <c r="D3877" t="s">
        <v>67</v>
      </c>
      <c r="E3877" t="s">
        <v>67</v>
      </c>
      <c r="F3877" t="s">
        <v>66</v>
      </c>
      <c r="G3877" t="s">
        <v>67</v>
      </c>
      <c r="H3877" t="s">
        <v>5303</v>
      </c>
      <c r="I3877" t="s">
        <v>67</v>
      </c>
      <c r="J3877" t="s">
        <v>67</v>
      </c>
      <c r="K3877" t="s">
        <v>67</v>
      </c>
      <c r="L3877" t="s">
        <v>67</v>
      </c>
      <c r="M3877" t="s">
        <v>67</v>
      </c>
      <c r="N3877" t="s">
        <v>67</v>
      </c>
      <c r="O3877" t="s">
        <v>74</v>
      </c>
      <c r="P3877" t="s">
        <v>67</v>
      </c>
      <c r="Q3877" t="s">
        <v>76</v>
      </c>
      <c r="R3877" t="s">
        <v>109</v>
      </c>
      <c r="S3877" t="s">
        <v>4645</v>
      </c>
      <c r="T3877" t="s">
        <v>1253</v>
      </c>
      <c r="U3877" t="s">
        <v>67</v>
      </c>
      <c r="V3877" t="s">
        <v>67</v>
      </c>
      <c r="W3877" t="s">
        <v>4690</v>
      </c>
      <c r="X3877" t="s">
        <v>67</v>
      </c>
      <c r="Y3877" t="s">
        <v>67</v>
      </c>
      <c r="Z3877" t="s">
        <v>67</v>
      </c>
      <c r="AA3877">
        <v>4</v>
      </c>
      <c r="AB3877">
        <v>4</v>
      </c>
      <c r="AC3877" t="s">
        <v>67</v>
      </c>
      <c r="AD3877">
        <v>338.5</v>
      </c>
      <c r="AE3877">
        <v>28</v>
      </c>
      <c r="AF3877">
        <v>2411</v>
      </c>
      <c r="AG3877">
        <v>34</v>
      </c>
      <c r="AH3877">
        <f t="shared" si="120"/>
        <v>2072.5</v>
      </c>
      <c r="AI3877">
        <f t="shared" si="121"/>
        <v>6</v>
      </c>
      <c r="AJ3877" t="s">
        <v>67</v>
      </c>
      <c r="AK3877" t="s">
        <v>67</v>
      </c>
      <c r="AL3877" t="s">
        <v>67</v>
      </c>
      <c r="AM3877" t="s">
        <v>67</v>
      </c>
      <c r="AN3877" t="s">
        <v>67</v>
      </c>
      <c r="AO3877" t="s">
        <v>67</v>
      </c>
      <c r="AP3877" t="s">
        <v>5306</v>
      </c>
      <c r="AQ3877" t="s">
        <v>115</v>
      </c>
      <c r="AR3877" t="s">
        <v>67</v>
      </c>
      <c r="AS3877" t="s">
        <v>67</v>
      </c>
      <c r="AT3877" t="s">
        <v>67</v>
      </c>
      <c r="AU3877">
        <v>0.12</v>
      </c>
      <c r="AV3877">
        <v>2E-3</v>
      </c>
      <c r="AW3877">
        <v>0.85</v>
      </c>
      <c r="AX3877">
        <v>6.0000000000000001E-3</v>
      </c>
      <c r="AY3877" t="s">
        <v>67</v>
      </c>
      <c r="AZ3877" t="s">
        <v>67</v>
      </c>
      <c r="BA3877" t="s">
        <v>67</v>
      </c>
      <c r="BB3877">
        <v>1.957744607</v>
      </c>
      <c r="BC3877" s="1">
        <v>8.1899999999999999E-5</v>
      </c>
      <c r="BD3877" t="s">
        <v>5305</v>
      </c>
      <c r="BE3877" t="s">
        <v>67</v>
      </c>
      <c r="BF3877">
        <v>163.23296239999999</v>
      </c>
      <c r="BG3877">
        <v>0.869565217</v>
      </c>
      <c r="BH3877">
        <v>141.94170639999999</v>
      </c>
      <c r="BI3877" t="s">
        <v>66</v>
      </c>
      <c r="BJ3877" t="s">
        <v>164</v>
      </c>
      <c r="BK3877" t="s">
        <v>67</v>
      </c>
    </row>
    <row r="3878" spans="1:63" hidden="1" x14ac:dyDescent="0.35">
      <c r="A3878" t="s">
        <v>4625</v>
      </c>
      <c r="B3878" t="s">
        <v>67</v>
      </c>
      <c r="C3878" t="s">
        <v>67</v>
      </c>
      <c r="D3878" t="s">
        <v>67</v>
      </c>
      <c r="E3878" t="s">
        <v>67</v>
      </c>
      <c r="F3878" t="s">
        <v>66</v>
      </c>
      <c r="G3878" t="s">
        <v>67</v>
      </c>
      <c r="H3878" t="s">
        <v>5303</v>
      </c>
      <c r="I3878" t="s">
        <v>67</v>
      </c>
      <c r="J3878" t="s">
        <v>67</v>
      </c>
      <c r="K3878" t="s">
        <v>67</v>
      </c>
      <c r="L3878" t="s">
        <v>67</v>
      </c>
      <c r="M3878" t="s">
        <v>67</v>
      </c>
      <c r="N3878" t="s">
        <v>67</v>
      </c>
      <c r="O3878" t="s">
        <v>74</v>
      </c>
      <c r="P3878" t="s">
        <v>67</v>
      </c>
      <c r="Q3878" t="s">
        <v>76</v>
      </c>
      <c r="R3878" t="s">
        <v>109</v>
      </c>
      <c r="S3878" t="s">
        <v>4645</v>
      </c>
      <c r="T3878" t="s">
        <v>1253</v>
      </c>
      <c r="U3878" t="s">
        <v>67</v>
      </c>
      <c r="V3878" t="s">
        <v>67</v>
      </c>
      <c r="W3878" t="s">
        <v>4722</v>
      </c>
      <c r="X3878" t="s">
        <v>67</v>
      </c>
      <c r="Y3878" t="s">
        <v>67</v>
      </c>
      <c r="Z3878" t="s">
        <v>67</v>
      </c>
      <c r="AA3878">
        <v>4</v>
      </c>
      <c r="AB3878">
        <v>4</v>
      </c>
      <c r="AC3878" t="s">
        <v>67</v>
      </c>
      <c r="AD3878">
        <v>338.5</v>
      </c>
      <c r="AE3878">
        <v>28</v>
      </c>
      <c r="AF3878">
        <v>390.5</v>
      </c>
      <c r="AG3878">
        <v>32</v>
      </c>
      <c r="AH3878">
        <f t="shared" si="120"/>
        <v>52</v>
      </c>
      <c r="AI3878">
        <f t="shared" si="121"/>
        <v>4</v>
      </c>
      <c r="AJ3878" t="s">
        <v>67</v>
      </c>
      <c r="AK3878" t="s">
        <v>67</v>
      </c>
      <c r="AL3878" t="s">
        <v>67</v>
      </c>
      <c r="AM3878" t="s">
        <v>67</v>
      </c>
      <c r="AN3878" t="s">
        <v>67</v>
      </c>
      <c r="AO3878" t="s">
        <v>67</v>
      </c>
      <c r="AP3878" t="s">
        <v>5306</v>
      </c>
      <c r="AQ3878" t="s">
        <v>115</v>
      </c>
      <c r="AR3878" t="s">
        <v>67</v>
      </c>
      <c r="AS3878" t="s">
        <v>67</v>
      </c>
      <c r="AT3878" t="s">
        <v>67</v>
      </c>
      <c r="AU3878">
        <v>0.12</v>
      </c>
      <c r="AV3878">
        <v>2E-3</v>
      </c>
      <c r="AW3878">
        <v>9.5000000000000001E-2</v>
      </c>
      <c r="AX3878">
        <v>0.01</v>
      </c>
      <c r="AY3878" t="s">
        <v>67</v>
      </c>
      <c r="AZ3878" t="s">
        <v>67</v>
      </c>
      <c r="BA3878" t="s">
        <v>67</v>
      </c>
      <c r="BB3878">
        <v>-0.23361485100000001</v>
      </c>
      <c r="BC3878">
        <v>2.839528E-3</v>
      </c>
      <c r="BD3878" t="s">
        <v>5305</v>
      </c>
      <c r="BE3878" t="s">
        <v>67</v>
      </c>
      <c r="BF3878">
        <v>-3.4668762260000001</v>
      </c>
      <c r="BG3878">
        <v>0.869565217</v>
      </c>
      <c r="BH3878">
        <v>-3.014674979</v>
      </c>
      <c r="BI3878" t="s">
        <v>164</v>
      </c>
      <c r="BJ3878" t="s">
        <v>164</v>
      </c>
      <c r="BK3878" t="s">
        <v>67</v>
      </c>
    </row>
    <row r="3879" spans="1:63" hidden="1" x14ac:dyDescent="0.35">
      <c r="A3879" t="s">
        <v>4625</v>
      </c>
      <c r="B3879" t="s">
        <v>67</v>
      </c>
      <c r="C3879" t="s">
        <v>67</v>
      </c>
      <c r="D3879" t="s">
        <v>67</v>
      </c>
      <c r="E3879" t="s">
        <v>67</v>
      </c>
      <c r="F3879" t="s">
        <v>66</v>
      </c>
      <c r="G3879" t="s">
        <v>67</v>
      </c>
      <c r="H3879" t="s">
        <v>5303</v>
      </c>
      <c r="I3879" t="s">
        <v>67</v>
      </c>
      <c r="J3879" t="s">
        <v>67</v>
      </c>
      <c r="K3879" t="s">
        <v>67</v>
      </c>
      <c r="L3879" t="s">
        <v>67</v>
      </c>
      <c r="M3879" t="s">
        <v>67</v>
      </c>
      <c r="N3879" t="s">
        <v>67</v>
      </c>
      <c r="O3879" t="s">
        <v>74</v>
      </c>
      <c r="P3879" t="s">
        <v>67</v>
      </c>
      <c r="Q3879" t="s">
        <v>76</v>
      </c>
      <c r="R3879" t="s">
        <v>109</v>
      </c>
      <c r="S3879" t="s">
        <v>4645</v>
      </c>
      <c r="T3879" t="s">
        <v>1253</v>
      </c>
      <c r="U3879" t="s">
        <v>67</v>
      </c>
      <c r="V3879" t="s">
        <v>67</v>
      </c>
      <c r="W3879" t="s">
        <v>4720</v>
      </c>
      <c r="X3879" t="s">
        <v>67</v>
      </c>
      <c r="Y3879" t="s">
        <v>67</v>
      </c>
      <c r="Z3879" t="s">
        <v>67</v>
      </c>
      <c r="AA3879">
        <v>4</v>
      </c>
      <c r="AB3879">
        <v>4</v>
      </c>
      <c r="AC3879" t="s">
        <v>67</v>
      </c>
      <c r="AD3879">
        <v>338.5</v>
      </c>
      <c r="AE3879">
        <v>28</v>
      </c>
      <c r="AF3879">
        <v>386.7</v>
      </c>
      <c r="AG3879">
        <v>30</v>
      </c>
      <c r="AH3879">
        <f t="shared" si="120"/>
        <v>48.199999999999989</v>
      </c>
      <c r="AI3879">
        <f t="shared" si="121"/>
        <v>2</v>
      </c>
      <c r="AJ3879" t="s">
        <v>67</v>
      </c>
      <c r="AK3879" t="s">
        <v>67</v>
      </c>
      <c r="AL3879" t="s">
        <v>67</v>
      </c>
      <c r="AM3879" t="s">
        <v>67</v>
      </c>
      <c r="AN3879" t="s">
        <v>67</v>
      </c>
      <c r="AO3879" t="s">
        <v>67</v>
      </c>
      <c r="AP3879" t="s">
        <v>5304</v>
      </c>
      <c r="AQ3879" t="s">
        <v>115</v>
      </c>
      <c r="AR3879" t="s">
        <v>67</v>
      </c>
      <c r="AS3879" t="s">
        <v>67</v>
      </c>
      <c r="AT3879" t="s">
        <v>67</v>
      </c>
      <c r="AU3879">
        <v>0.14499999999999999</v>
      </c>
      <c r="AV3879">
        <v>0.3</v>
      </c>
      <c r="AW3879">
        <v>0.19</v>
      </c>
      <c r="AX3879">
        <v>0.02</v>
      </c>
      <c r="AY3879" t="s">
        <v>67</v>
      </c>
      <c r="AZ3879" t="s">
        <v>67</v>
      </c>
      <c r="BA3879" t="s">
        <v>67</v>
      </c>
      <c r="BB3879">
        <v>0.27029033000000002</v>
      </c>
      <c r="BC3879">
        <v>1.0729246610000001</v>
      </c>
      <c r="BD3879" t="s">
        <v>5305</v>
      </c>
      <c r="BE3879" t="s">
        <v>67</v>
      </c>
      <c r="BF3879">
        <v>0.211662195</v>
      </c>
      <c r="BG3879">
        <v>0.869565217</v>
      </c>
      <c r="BH3879">
        <v>0.18405408300000001</v>
      </c>
      <c r="BI3879" t="s">
        <v>164</v>
      </c>
      <c r="BJ3879" t="s">
        <v>164</v>
      </c>
      <c r="BK3879" t="s">
        <v>67</v>
      </c>
    </row>
    <row r="3880" spans="1:63" hidden="1" x14ac:dyDescent="0.35">
      <c r="A3880" t="s">
        <v>4625</v>
      </c>
      <c r="B3880" t="s">
        <v>67</v>
      </c>
      <c r="C3880" t="s">
        <v>67</v>
      </c>
      <c r="D3880" t="s">
        <v>67</v>
      </c>
      <c r="E3880" t="s">
        <v>67</v>
      </c>
      <c r="F3880" t="s">
        <v>66</v>
      </c>
      <c r="G3880" t="s">
        <v>67</v>
      </c>
      <c r="H3880" t="s">
        <v>5303</v>
      </c>
      <c r="I3880" t="s">
        <v>67</v>
      </c>
      <c r="J3880" t="s">
        <v>67</v>
      </c>
      <c r="K3880" t="s">
        <v>67</v>
      </c>
      <c r="L3880" t="s">
        <v>67</v>
      </c>
      <c r="M3880" t="s">
        <v>67</v>
      </c>
      <c r="N3880" t="s">
        <v>67</v>
      </c>
      <c r="O3880" t="s">
        <v>74</v>
      </c>
      <c r="P3880" t="s">
        <v>67</v>
      </c>
      <c r="Q3880" t="s">
        <v>76</v>
      </c>
      <c r="R3880" t="s">
        <v>109</v>
      </c>
      <c r="S3880" t="s">
        <v>4645</v>
      </c>
      <c r="T3880" t="s">
        <v>1253</v>
      </c>
      <c r="U3880" t="s">
        <v>67</v>
      </c>
      <c r="V3880" t="s">
        <v>67</v>
      </c>
      <c r="W3880" t="s">
        <v>80</v>
      </c>
      <c r="X3880" t="s">
        <v>67</v>
      </c>
      <c r="Y3880" t="s">
        <v>67</v>
      </c>
      <c r="Z3880" t="s">
        <v>67</v>
      </c>
      <c r="AA3880">
        <v>4</v>
      </c>
      <c r="AB3880">
        <v>4</v>
      </c>
      <c r="AC3880" t="s">
        <v>67</v>
      </c>
      <c r="AD3880" s="17">
        <v>346.1</v>
      </c>
      <c r="AE3880">
        <v>28</v>
      </c>
      <c r="AF3880">
        <v>1130.9000000000001</v>
      </c>
      <c r="AG3880">
        <v>28</v>
      </c>
      <c r="AH3880">
        <f t="shared" si="120"/>
        <v>784.80000000000007</v>
      </c>
      <c r="AI3880">
        <f t="shared" si="121"/>
        <v>0</v>
      </c>
      <c r="AJ3880" t="s">
        <v>67</v>
      </c>
      <c r="AK3880" t="s">
        <v>67</v>
      </c>
      <c r="AL3880" t="s">
        <v>67</v>
      </c>
      <c r="AM3880" t="s">
        <v>67</v>
      </c>
      <c r="AN3880" t="s">
        <v>67</v>
      </c>
      <c r="AO3880" t="s">
        <v>67</v>
      </c>
      <c r="AP3880" t="s">
        <v>3423</v>
      </c>
      <c r="AQ3880" t="s">
        <v>115</v>
      </c>
      <c r="AR3880" t="s">
        <v>67</v>
      </c>
      <c r="AS3880" t="s">
        <v>67</v>
      </c>
      <c r="AT3880" t="s">
        <v>67</v>
      </c>
      <c r="AU3880">
        <v>-8.0000000000000002E-3</v>
      </c>
      <c r="AV3880">
        <v>2E-3</v>
      </c>
      <c r="AW3880">
        <v>-8.5000000000000006E-2</v>
      </c>
      <c r="AX3880">
        <v>7.0000000000000007E-2</v>
      </c>
      <c r="AY3880" t="s">
        <v>67</v>
      </c>
      <c r="AZ3880" t="s">
        <v>67</v>
      </c>
      <c r="BA3880" t="s">
        <v>67</v>
      </c>
      <c r="BB3880" t="s">
        <v>67</v>
      </c>
      <c r="BC3880">
        <v>0.185175173</v>
      </c>
      <c r="BD3880" t="s">
        <v>67</v>
      </c>
      <c r="BE3880" t="s">
        <v>67</v>
      </c>
      <c r="BF3880">
        <v>-1.5550003539999999</v>
      </c>
      <c r="BG3880">
        <v>0.869565217</v>
      </c>
      <c r="BH3880">
        <v>-1.3521742210000001</v>
      </c>
      <c r="BI3880" t="s">
        <v>164</v>
      </c>
      <c r="BJ3880" t="s">
        <v>164</v>
      </c>
      <c r="BK3880" t="s">
        <v>67</v>
      </c>
    </row>
    <row r="3881" spans="1:63" hidden="1" x14ac:dyDescent="0.35">
      <c r="A3881" t="s">
        <v>4625</v>
      </c>
      <c r="B3881" t="s">
        <v>67</v>
      </c>
      <c r="C3881" t="s">
        <v>67</v>
      </c>
      <c r="D3881" t="s">
        <v>67</v>
      </c>
      <c r="E3881" t="s">
        <v>67</v>
      </c>
      <c r="F3881" t="s">
        <v>66</v>
      </c>
      <c r="G3881" t="s">
        <v>67</v>
      </c>
      <c r="H3881" t="s">
        <v>5303</v>
      </c>
      <c r="I3881" t="s">
        <v>67</v>
      </c>
      <c r="J3881" t="s">
        <v>67</v>
      </c>
      <c r="K3881" t="s">
        <v>67</v>
      </c>
      <c r="L3881" t="s">
        <v>67</v>
      </c>
      <c r="M3881" t="s">
        <v>67</v>
      </c>
      <c r="N3881" t="s">
        <v>67</v>
      </c>
      <c r="O3881" t="s">
        <v>74</v>
      </c>
      <c r="P3881" t="s">
        <v>67</v>
      </c>
      <c r="Q3881" t="s">
        <v>76</v>
      </c>
      <c r="R3881" t="s">
        <v>109</v>
      </c>
      <c r="S3881" t="s">
        <v>4645</v>
      </c>
      <c r="T3881" t="s">
        <v>1253</v>
      </c>
      <c r="U3881" t="s">
        <v>67</v>
      </c>
      <c r="V3881" t="s">
        <v>67</v>
      </c>
      <c r="W3881" t="s">
        <v>80</v>
      </c>
      <c r="X3881" t="s">
        <v>67</v>
      </c>
      <c r="Y3881" t="s">
        <v>67</v>
      </c>
      <c r="Z3881" t="s">
        <v>67</v>
      </c>
      <c r="AA3881">
        <v>4</v>
      </c>
      <c r="AB3881">
        <v>4</v>
      </c>
      <c r="AC3881" t="s">
        <v>67</v>
      </c>
      <c r="AD3881">
        <v>1636.8</v>
      </c>
      <c r="AE3881">
        <v>28</v>
      </c>
      <c r="AF3881">
        <v>3642</v>
      </c>
      <c r="AG3881">
        <v>28</v>
      </c>
      <c r="AH3881">
        <f t="shared" si="120"/>
        <v>2005.2</v>
      </c>
      <c r="AI3881">
        <f t="shared" si="121"/>
        <v>0</v>
      </c>
      <c r="AJ3881" t="s">
        <v>67</v>
      </c>
      <c r="AK3881" t="s">
        <v>67</v>
      </c>
      <c r="AL3881" t="s">
        <v>67</v>
      </c>
      <c r="AM3881" t="s">
        <v>67</v>
      </c>
      <c r="AN3881" t="s">
        <v>67</v>
      </c>
      <c r="AO3881" t="s">
        <v>67</v>
      </c>
      <c r="AP3881" t="s">
        <v>3423</v>
      </c>
      <c r="AQ3881" t="s">
        <v>115</v>
      </c>
      <c r="AR3881" t="s">
        <v>67</v>
      </c>
      <c r="AS3881" t="s">
        <v>67</v>
      </c>
      <c r="AT3881" t="s">
        <v>67</v>
      </c>
      <c r="AU3881">
        <v>-8.0000000000000002E-3</v>
      </c>
      <c r="AV3881">
        <v>2E-3</v>
      </c>
      <c r="AW3881">
        <v>-8.6999999999999994E-2</v>
      </c>
      <c r="AX3881">
        <v>7.3999999999999996E-2</v>
      </c>
      <c r="AY3881" t="s">
        <v>67</v>
      </c>
      <c r="AZ3881" t="s">
        <v>67</v>
      </c>
      <c r="BA3881" t="s">
        <v>67</v>
      </c>
      <c r="BB3881" t="s">
        <v>67</v>
      </c>
      <c r="BC3881">
        <v>0.19649433499999999</v>
      </c>
      <c r="BD3881" t="s">
        <v>67</v>
      </c>
      <c r="BE3881" t="s">
        <v>67</v>
      </c>
      <c r="BF3881">
        <v>-1.5092174220000001</v>
      </c>
      <c r="BG3881">
        <v>0.869565217</v>
      </c>
      <c r="BH3881">
        <v>-1.3123629750000001</v>
      </c>
      <c r="BI3881" t="s">
        <v>164</v>
      </c>
      <c r="BJ3881" t="s">
        <v>164</v>
      </c>
      <c r="BK3881" t="s">
        <v>67</v>
      </c>
    </row>
    <row r="3882" spans="1:63" hidden="1" x14ac:dyDescent="0.35">
      <c r="A3882" t="s">
        <v>4625</v>
      </c>
      <c r="B3882" t="s">
        <v>67</v>
      </c>
      <c r="C3882" t="s">
        <v>67</v>
      </c>
      <c r="D3882" t="s">
        <v>67</v>
      </c>
      <c r="E3882" t="s">
        <v>67</v>
      </c>
      <c r="F3882" t="s">
        <v>66</v>
      </c>
      <c r="G3882" t="s">
        <v>67</v>
      </c>
      <c r="H3882" t="s">
        <v>5303</v>
      </c>
      <c r="I3882" t="s">
        <v>67</v>
      </c>
      <c r="J3882" t="s">
        <v>67</v>
      </c>
      <c r="K3882" t="s">
        <v>67</v>
      </c>
      <c r="L3882" t="s">
        <v>67</v>
      </c>
      <c r="M3882" t="s">
        <v>67</v>
      </c>
      <c r="N3882" t="s">
        <v>67</v>
      </c>
      <c r="O3882" t="s">
        <v>74</v>
      </c>
      <c r="P3882" t="s">
        <v>67</v>
      </c>
      <c r="Q3882" t="s">
        <v>76</v>
      </c>
      <c r="R3882" t="s">
        <v>109</v>
      </c>
      <c r="S3882" t="s">
        <v>4645</v>
      </c>
      <c r="T3882" t="s">
        <v>1253</v>
      </c>
      <c r="U3882" t="s">
        <v>67</v>
      </c>
      <c r="V3882" t="s">
        <v>67</v>
      </c>
      <c r="W3882" t="s">
        <v>4690</v>
      </c>
      <c r="X3882" t="s">
        <v>67</v>
      </c>
      <c r="Y3882" t="s">
        <v>67</v>
      </c>
      <c r="Z3882" t="s">
        <v>67</v>
      </c>
      <c r="AA3882">
        <v>4</v>
      </c>
      <c r="AB3882">
        <v>4</v>
      </c>
      <c r="AC3882" t="s">
        <v>67</v>
      </c>
      <c r="AD3882">
        <v>338.5</v>
      </c>
      <c r="AE3882">
        <v>28</v>
      </c>
      <c r="AF3882">
        <v>2688.1</v>
      </c>
      <c r="AG3882">
        <v>32</v>
      </c>
      <c r="AH3882">
        <f t="shared" si="120"/>
        <v>2349.6</v>
      </c>
      <c r="AI3882">
        <f t="shared" si="121"/>
        <v>4</v>
      </c>
      <c r="AJ3882" t="s">
        <v>67</v>
      </c>
      <c r="AK3882" t="s">
        <v>67</v>
      </c>
      <c r="AL3882" t="s">
        <v>67</v>
      </c>
      <c r="AM3882" t="s">
        <v>67</v>
      </c>
      <c r="AN3882" t="s">
        <v>67</v>
      </c>
      <c r="AO3882" t="s">
        <v>67</v>
      </c>
      <c r="AP3882" t="s">
        <v>5304</v>
      </c>
      <c r="AQ3882" t="s">
        <v>115</v>
      </c>
      <c r="AR3882" t="s">
        <v>67</v>
      </c>
      <c r="AS3882" t="s">
        <v>67</v>
      </c>
      <c r="AT3882" t="s">
        <v>67</v>
      </c>
      <c r="AU3882">
        <v>0.14499999999999999</v>
      </c>
      <c r="AV3882">
        <v>0.3</v>
      </c>
      <c r="AW3882">
        <v>0.05</v>
      </c>
      <c r="AX3882">
        <v>0.08</v>
      </c>
      <c r="AY3882" t="s">
        <v>67</v>
      </c>
      <c r="AZ3882" t="s">
        <v>67</v>
      </c>
      <c r="BA3882" t="s">
        <v>67</v>
      </c>
      <c r="BB3882">
        <v>-1.064710737</v>
      </c>
      <c r="BC3882">
        <v>1.710154578</v>
      </c>
      <c r="BD3882" t="s">
        <v>5305</v>
      </c>
      <c r="BE3882" t="s">
        <v>67</v>
      </c>
      <c r="BF3882">
        <v>-0.43271314300000002</v>
      </c>
      <c r="BG3882">
        <v>0.869565217</v>
      </c>
      <c r="BH3882">
        <v>-0.37627229800000001</v>
      </c>
      <c r="BI3882" t="s">
        <v>164</v>
      </c>
      <c r="BJ3882" t="s">
        <v>164</v>
      </c>
      <c r="BK3882" t="s">
        <v>67</v>
      </c>
    </row>
    <row r="3883" spans="1:63" hidden="1" x14ac:dyDescent="0.35">
      <c r="A3883" t="s">
        <v>4625</v>
      </c>
      <c r="B3883" t="s">
        <v>67</v>
      </c>
      <c r="C3883" t="s">
        <v>67</v>
      </c>
      <c r="D3883" t="s">
        <v>67</v>
      </c>
      <c r="E3883" t="s">
        <v>67</v>
      </c>
      <c r="F3883" t="s">
        <v>66</v>
      </c>
      <c r="G3883" t="s">
        <v>67</v>
      </c>
      <c r="H3883" t="s">
        <v>5303</v>
      </c>
      <c r="I3883" t="s">
        <v>67</v>
      </c>
      <c r="J3883" t="s">
        <v>67</v>
      </c>
      <c r="K3883" t="s">
        <v>67</v>
      </c>
      <c r="L3883" t="s">
        <v>67</v>
      </c>
      <c r="M3883" t="s">
        <v>67</v>
      </c>
      <c r="N3883" t="s">
        <v>67</v>
      </c>
      <c r="O3883" t="s">
        <v>74</v>
      </c>
      <c r="P3883" t="s">
        <v>67</v>
      </c>
      <c r="Q3883" t="s">
        <v>76</v>
      </c>
      <c r="R3883" t="s">
        <v>109</v>
      </c>
      <c r="S3883" t="s">
        <v>4645</v>
      </c>
      <c r="T3883" t="s">
        <v>1253</v>
      </c>
      <c r="U3883" t="s">
        <v>67</v>
      </c>
      <c r="V3883" t="s">
        <v>67</v>
      </c>
      <c r="W3883" t="s">
        <v>4722</v>
      </c>
      <c r="X3883" t="s">
        <v>67</v>
      </c>
      <c r="Y3883" t="s">
        <v>67</v>
      </c>
      <c r="Z3883" t="s">
        <v>67</v>
      </c>
      <c r="AA3883">
        <v>4</v>
      </c>
      <c r="AB3883">
        <v>4</v>
      </c>
      <c r="AC3883" t="s">
        <v>67</v>
      </c>
      <c r="AD3883">
        <v>338.5</v>
      </c>
      <c r="AE3883">
        <v>28</v>
      </c>
      <c r="AF3883">
        <v>390.5</v>
      </c>
      <c r="AG3883">
        <v>32</v>
      </c>
      <c r="AH3883">
        <f t="shared" si="120"/>
        <v>52</v>
      </c>
      <c r="AI3883">
        <f t="shared" si="121"/>
        <v>4</v>
      </c>
      <c r="AJ3883" t="s">
        <v>67</v>
      </c>
      <c r="AK3883" t="s">
        <v>67</v>
      </c>
      <c r="AL3883" t="s">
        <v>67</v>
      </c>
      <c r="AM3883" t="s">
        <v>67</v>
      </c>
      <c r="AN3883" t="s">
        <v>67</v>
      </c>
      <c r="AO3883" t="s">
        <v>67</v>
      </c>
      <c r="AP3883" t="s">
        <v>5304</v>
      </c>
      <c r="AQ3883" t="s">
        <v>115</v>
      </c>
      <c r="AR3883" t="s">
        <v>67</v>
      </c>
      <c r="AS3883" t="s">
        <v>67</v>
      </c>
      <c r="AT3883" t="s">
        <v>67</v>
      </c>
      <c r="AU3883">
        <v>0.14499999999999999</v>
      </c>
      <c r="AV3883">
        <v>0.3</v>
      </c>
      <c r="AW3883">
        <v>0.14000000000000001</v>
      </c>
      <c r="AX3883">
        <v>0.1</v>
      </c>
      <c r="AY3883" t="s">
        <v>67</v>
      </c>
      <c r="AZ3883" t="s">
        <v>67</v>
      </c>
      <c r="BA3883" t="s">
        <v>67</v>
      </c>
      <c r="BB3883">
        <v>-3.5091320000000002E-2</v>
      </c>
      <c r="BC3883">
        <v>1.197705598</v>
      </c>
      <c r="BD3883" t="s">
        <v>5305</v>
      </c>
      <c r="BE3883" t="s">
        <v>67</v>
      </c>
      <c r="BF3883">
        <v>-2.2360680000000001E-2</v>
      </c>
      <c r="BG3883">
        <v>0.869565217</v>
      </c>
      <c r="BH3883">
        <v>-1.9444069000000001E-2</v>
      </c>
      <c r="BI3883" t="s">
        <v>164</v>
      </c>
      <c r="BJ3883" t="s">
        <v>164</v>
      </c>
      <c r="BK3883" t="s">
        <v>67</v>
      </c>
    </row>
    <row r="3884" spans="1:63" hidden="1" x14ac:dyDescent="0.35">
      <c r="A3884" t="s">
        <v>4625</v>
      </c>
      <c r="B3884" t="s">
        <v>67</v>
      </c>
      <c r="C3884" t="s">
        <v>67</v>
      </c>
      <c r="D3884" t="s">
        <v>67</v>
      </c>
      <c r="E3884" t="s">
        <v>67</v>
      </c>
      <c r="F3884" t="s">
        <v>66</v>
      </c>
      <c r="G3884" t="s">
        <v>67</v>
      </c>
      <c r="H3884" t="s">
        <v>5303</v>
      </c>
      <c r="I3884" t="s">
        <v>67</v>
      </c>
      <c r="J3884" t="s">
        <v>67</v>
      </c>
      <c r="K3884" t="s">
        <v>67</v>
      </c>
      <c r="L3884" t="s">
        <v>67</v>
      </c>
      <c r="M3884" t="s">
        <v>67</v>
      </c>
      <c r="N3884" t="s">
        <v>67</v>
      </c>
      <c r="O3884" t="s">
        <v>74</v>
      </c>
      <c r="P3884" t="s">
        <v>67</v>
      </c>
      <c r="Q3884" t="s">
        <v>76</v>
      </c>
      <c r="R3884" t="s">
        <v>109</v>
      </c>
      <c r="S3884" t="s">
        <v>4645</v>
      </c>
      <c r="T3884" t="s">
        <v>1253</v>
      </c>
      <c r="U3884" t="s">
        <v>67</v>
      </c>
      <c r="V3884" t="s">
        <v>67</v>
      </c>
      <c r="W3884" t="s">
        <v>4689</v>
      </c>
      <c r="X3884" t="s">
        <v>67</v>
      </c>
      <c r="Y3884" t="s">
        <v>67</v>
      </c>
      <c r="Z3884" t="s">
        <v>67</v>
      </c>
      <c r="AA3884">
        <v>4</v>
      </c>
      <c r="AB3884">
        <v>4</v>
      </c>
      <c r="AC3884" t="s">
        <v>67</v>
      </c>
      <c r="AD3884">
        <v>338.5</v>
      </c>
      <c r="AE3884">
        <v>28</v>
      </c>
      <c r="AF3884">
        <v>1071.4000000000001</v>
      </c>
      <c r="AG3884">
        <v>32</v>
      </c>
      <c r="AH3884">
        <f t="shared" si="120"/>
        <v>732.90000000000009</v>
      </c>
      <c r="AI3884">
        <f t="shared" si="121"/>
        <v>4</v>
      </c>
      <c r="AJ3884" t="s">
        <v>67</v>
      </c>
      <c r="AK3884" t="s">
        <v>67</v>
      </c>
      <c r="AL3884" t="s">
        <v>67</v>
      </c>
      <c r="AM3884" t="s">
        <v>67</v>
      </c>
      <c r="AN3884" t="s">
        <v>67</v>
      </c>
      <c r="AO3884" t="s">
        <v>67</v>
      </c>
      <c r="AP3884" t="s">
        <v>5304</v>
      </c>
      <c r="AQ3884" t="s">
        <v>115</v>
      </c>
      <c r="AR3884" t="s">
        <v>67</v>
      </c>
      <c r="AS3884" t="s">
        <v>67</v>
      </c>
      <c r="AT3884" t="s">
        <v>67</v>
      </c>
      <c r="AU3884">
        <v>0.14499999999999999</v>
      </c>
      <c r="AV3884">
        <v>0.3</v>
      </c>
      <c r="AW3884">
        <v>0.18</v>
      </c>
      <c r="AX3884">
        <v>0.12</v>
      </c>
      <c r="AY3884" t="s">
        <v>67</v>
      </c>
      <c r="AZ3884" t="s">
        <v>67</v>
      </c>
      <c r="BA3884" t="s">
        <v>67</v>
      </c>
      <c r="BB3884">
        <v>0.216223108</v>
      </c>
      <c r="BC3884">
        <v>1.181265689</v>
      </c>
      <c r="BD3884" t="s">
        <v>5305</v>
      </c>
      <c r="BE3884" t="s">
        <v>67</v>
      </c>
      <c r="BF3884">
        <v>0.153190838</v>
      </c>
      <c r="BG3884">
        <v>0.869565217</v>
      </c>
      <c r="BH3884">
        <v>0.13320942499999999</v>
      </c>
      <c r="BI3884" t="s">
        <v>164</v>
      </c>
      <c r="BJ3884" t="s">
        <v>164</v>
      </c>
      <c r="BK3884" t="s">
        <v>67</v>
      </c>
    </row>
    <row r="3885" spans="1:63" hidden="1" x14ac:dyDescent="0.35">
      <c r="A3885" t="s">
        <v>4625</v>
      </c>
      <c r="B3885" t="s">
        <v>67</v>
      </c>
      <c r="C3885" t="s">
        <v>67</v>
      </c>
      <c r="D3885" t="s">
        <v>67</v>
      </c>
      <c r="E3885" t="s">
        <v>67</v>
      </c>
      <c r="F3885" t="s">
        <v>66</v>
      </c>
      <c r="G3885" t="s">
        <v>67</v>
      </c>
      <c r="H3885" t="s">
        <v>5303</v>
      </c>
      <c r="I3885" t="s">
        <v>67</v>
      </c>
      <c r="J3885" t="s">
        <v>67</v>
      </c>
      <c r="K3885" t="s">
        <v>67</v>
      </c>
      <c r="L3885" t="s">
        <v>67</v>
      </c>
      <c r="M3885" t="s">
        <v>67</v>
      </c>
      <c r="N3885" t="s">
        <v>67</v>
      </c>
      <c r="O3885" t="s">
        <v>74</v>
      </c>
      <c r="P3885" t="s">
        <v>67</v>
      </c>
      <c r="Q3885" t="s">
        <v>76</v>
      </c>
      <c r="R3885" t="s">
        <v>109</v>
      </c>
      <c r="S3885" t="s">
        <v>4645</v>
      </c>
      <c r="T3885" t="s">
        <v>1253</v>
      </c>
      <c r="U3885" t="s">
        <v>67</v>
      </c>
      <c r="V3885" t="s">
        <v>67</v>
      </c>
      <c r="W3885" t="s">
        <v>80</v>
      </c>
      <c r="X3885" t="s">
        <v>67</v>
      </c>
      <c r="Y3885" t="s">
        <v>67</v>
      </c>
      <c r="Z3885" t="s">
        <v>67</v>
      </c>
      <c r="AA3885">
        <v>4</v>
      </c>
      <c r="AB3885">
        <v>4</v>
      </c>
      <c r="AC3885" t="s">
        <v>67</v>
      </c>
      <c r="AD3885" s="17">
        <v>346.1</v>
      </c>
      <c r="AE3885">
        <v>28</v>
      </c>
      <c r="AF3885">
        <v>1130.9000000000001</v>
      </c>
      <c r="AG3885">
        <v>28</v>
      </c>
      <c r="AH3885">
        <f t="shared" si="120"/>
        <v>784.80000000000007</v>
      </c>
      <c r="AI3885">
        <f t="shared" si="121"/>
        <v>0</v>
      </c>
      <c r="AJ3885" t="s">
        <v>67</v>
      </c>
      <c r="AK3885" t="s">
        <v>67</v>
      </c>
      <c r="AL3885" t="s">
        <v>67</v>
      </c>
      <c r="AM3885" t="s">
        <v>67</v>
      </c>
      <c r="AN3885" t="s">
        <v>67</v>
      </c>
      <c r="AO3885" t="s">
        <v>67</v>
      </c>
      <c r="AP3885" t="s">
        <v>5304</v>
      </c>
      <c r="AQ3885" t="s">
        <v>115</v>
      </c>
      <c r="AR3885" t="s">
        <v>67</v>
      </c>
      <c r="AS3885" t="s">
        <v>67</v>
      </c>
      <c r="AT3885" t="s">
        <v>67</v>
      </c>
      <c r="AU3885">
        <v>0.14000000000000001</v>
      </c>
      <c r="AV3885">
        <v>0.02</v>
      </c>
      <c r="AW3885">
        <v>0.18</v>
      </c>
      <c r="AX3885">
        <v>0.16</v>
      </c>
      <c r="AY3885" t="s">
        <v>67</v>
      </c>
      <c r="AZ3885" t="s">
        <v>67</v>
      </c>
      <c r="BA3885" t="s">
        <v>67</v>
      </c>
      <c r="BB3885">
        <v>0.25131442799999998</v>
      </c>
      <c r="BC3885">
        <v>0.202632905</v>
      </c>
      <c r="BD3885" t="s">
        <v>67</v>
      </c>
      <c r="BE3885" t="s">
        <v>67</v>
      </c>
      <c r="BF3885">
        <v>0.350823208</v>
      </c>
      <c r="BG3885">
        <v>0.869565217</v>
      </c>
      <c r="BH3885">
        <v>0.30506365899999999</v>
      </c>
      <c r="BI3885" t="s">
        <v>164</v>
      </c>
      <c r="BJ3885" t="s">
        <v>164</v>
      </c>
      <c r="BK3885" t="s">
        <v>67</v>
      </c>
    </row>
    <row r="3886" spans="1:63" hidden="1" x14ac:dyDescent="0.35">
      <c r="A3886" t="s">
        <v>4625</v>
      </c>
      <c r="B3886" t="s">
        <v>67</v>
      </c>
      <c r="C3886" t="s">
        <v>67</v>
      </c>
      <c r="D3886" t="s">
        <v>67</v>
      </c>
      <c r="E3886" t="s">
        <v>67</v>
      </c>
      <c r="F3886" t="s">
        <v>66</v>
      </c>
      <c r="G3886" t="s">
        <v>67</v>
      </c>
      <c r="H3886" t="s">
        <v>5303</v>
      </c>
      <c r="I3886" t="s">
        <v>67</v>
      </c>
      <c r="J3886" t="s">
        <v>67</v>
      </c>
      <c r="K3886" t="s">
        <v>67</v>
      </c>
      <c r="L3886" t="s">
        <v>67</v>
      </c>
      <c r="M3886" t="s">
        <v>67</v>
      </c>
      <c r="N3886" t="s">
        <v>67</v>
      </c>
      <c r="O3886" t="s">
        <v>74</v>
      </c>
      <c r="P3886" t="s">
        <v>67</v>
      </c>
      <c r="Q3886" t="s">
        <v>76</v>
      </c>
      <c r="R3886" t="s">
        <v>109</v>
      </c>
      <c r="S3886" t="s">
        <v>4645</v>
      </c>
      <c r="T3886" t="s">
        <v>1253</v>
      </c>
      <c r="U3886" t="s">
        <v>67</v>
      </c>
      <c r="V3886" t="s">
        <v>67</v>
      </c>
      <c r="W3886" t="s">
        <v>4689</v>
      </c>
      <c r="X3886" t="s">
        <v>67</v>
      </c>
      <c r="Y3886" t="s">
        <v>67</v>
      </c>
      <c r="Z3886" t="s">
        <v>67</v>
      </c>
      <c r="AA3886">
        <v>4</v>
      </c>
      <c r="AB3886">
        <v>4</v>
      </c>
      <c r="AC3886" t="s">
        <v>67</v>
      </c>
      <c r="AD3886">
        <v>338.5</v>
      </c>
      <c r="AE3886">
        <v>28</v>
      </c>
      <c r="AF3886">
        <v>1132.3</v>
      </c>
      <c r="AG3886">
        <v>30</v>
      </c>
      <c r="AH3886">
        <f t="shared" si="120"/>
        <v>793.8</v>
      </c>
      <c r="AI3886">
        <f t="shared" si="121"/>
        <v>2</v>
      </c>
      <c r="AJ3886" t="s">
        <v>67</v>
      </c>
      <c r="AK3886" t="s">
        <v>67</v>
      </c>
      <c r="AL3886" t="s">
        <v>67</v>
      </c>
      <c r="AM3886" t="s">
        <v>67</v>
      </c>
      <c r="AN3886" t="s">
        <v>67</v>
      </c>
      <c r="AO3886" t="s">
        <v>67</v>
      </c>
      <c r="AP3886" t="s">
        <v>5304</v>
      </c>
      <c r="AQ3886" t="s">
        <v>115</v>
      </c>
      <c r="AR3886" t="s">
        <v>67</v>
      </c>
      <c r="AS3886" t="s">
        <v>67</v>
      </c>
      <c r="AT3886" t="s">
        <v>67</v>
      </c>
      <c r="AU3886">
        <v>0.14499999999999999</v>
      </c>
      <c r="AV3886">
        <v>0.3</v>
      </c>
      <c r="AW3886">
        <v>0.18</v>
      </c>
      <c r="AX3886">
        <v>0.19</v>
      </c>
      <c r="AY3886" t="s">
        <v>67</v>
      </c>
      <c r="AZ3886" t="s">
        <v>67</v>
      </c>
      <c r="BA3886" t="s">
        <v>67</v>
      </c>
      <c r="BB3886">
        <v>0.216223108</v>
      </c>
      <c r="BC3886">
        <v>1.348703961</v>
      </c>
      <c r="BD3886" t="s">
        <v>5305</v>
      </c>
      <c r="BE3886" t="s">
        <v>67</v>
      </c>
      <c r="BF3886">
        <v>0.13938803599999999</v>
      </c>
      <c r="BG3886">
        <v>0.869565217</v>
      </c>
      <c r="BH3886">
        <v>0.121206988</v>
      </c>
      <c r="BI3886" t="s">
        <v>164</v>
      </c>
      <c r="BJ3886" t="s">
        <v>164</v>
      </c>
      <c r="BK3886" t="s">
        <v>67</v>
      </c>
    </row>
    <row r="3887" spans="1:63" hidden="1" x14ac:dyDescent="0.35">
      <c r="A3887" t="s">
        <v>4625</v>
      </c>
      <c r="B3887" t="s">
        <v>67</v>
      </c>
      <c r="C3887" t="s">
        <v>67</v>
      </c>
      <c r="D3887" t="s">
        <v>67</v>
      </c>
      <c r="E3887" t="s">
        <v>67</v>
      </c>
      <c r="F3887" t="s">
        <v>66</v>
      </c>
      <c r="G3887" t="s">
        <v>67</v>
      </c>
      <c r="H3887" t="s">
        <v>5303</v>
      </c>
      <c r="I3887" t="s">
        <v>67</v>
      </c>
      <c r="J3887" t="s">
        <v>67</v>
      </c>
      <c r="K3887" t="s">
        <v>67</v>
      </c>
      <c r="L3887" t="s">
        <v>67</v>
      </c>
      <c r="M3887" t="s">
        <v>67</v>
      </c>
      <c r="N3887" t="s">
        <v>67</v>
      </c>
      <c r="O3887" t="s">
        <v>74</v>
      </c>
      <c r="P3887" t="s">
        <v>67</v>
      </c>
      <c r="Q3887" t="s">
        <v>76</v>
      </c>
      <c r="R3887" t="s">
        <v>109</v>
      </c>
      <c r="S3887" t="s">
        <v>4645</v>
      </c>
      <c r="T3887" t="s">
        <v>1253</v>
      </c>
      <c r="U3887" t="s">
        <v>67</v>
      </c>
      <c r="V3887" t="s">
        <v>67</v>
      </c>
      <c r="W3887" t="s">
        <v>80</v>
      </c>
      <c r="X3887" t="s">
        <v>67</v>
      </c>
      <c r="Y3887" t="s">
        <v>67</v>
      </c>
      <c r="Z3887" t="s">
        <v>67</v>
      </c>
      <c r="AA3887">
        <v>4</v>
      </c>
      <c r="AB3887">
        <v>4</v>
      </c>
      <c r="AC3887" t="s">
        <v>67</v>
      </c>
      <c r="AD3887">
        <v>1636.8</v>
      </c>
      <c r="AE3887">
        <v>28</v>
      </c>
      <c r="AF3887">
        <v>3642</v>
      </c>
      <c r="AG3887">
        <v>28</v>
      </c>
      <c r="AH3887">
        <f t="shared" si="120"/>
        <v>2005.2</v>
      </c>
      <c r="AI3887">
        <f t="shared" si="121"/>
        <v>0</v>
      </c>
      <c r="AJ3887" t="s">
        <v>67</v>
      </c>
      <c r="AK3887" t="s">
        <v>67</v>
      </c>
      <c r="AL3887" t="s">
        <v>67</v>
      </c>
      <c r="AM3887" t="s">
        <v>67</v>
      </c>
      <c r="AN3887" t="s">
        <v>67</v>
      </c>
      <c r="AO3887" t="s">
        <v>67</v>
      </c>
      <c r="AP3887" t="s">
        <v>5304</v>
      </c>
      <c r="AQ3887" t="s">
        <v>115</v>
      </c>
      <c r="AR3887" t="s">
        <v>67</v>
      </c>
      <c r="AS3887" t="s">
        <v>67</v>
      </c>
      <c r="AT3887" t="s">
        <v>67</v>
      </c>
      <c r="AU3887">
        <v>0.14000000000000001</v>
      </c>
      <c r="AV3887">
        <v>0.02</v>
      </c>
      <c r="AW3887">
        <v>0.12</v>
      </c>
      <c r="AX3887">
        <v>0.2</v>
      </c>
      <c r="AY3887" t="s">
        <v>67</v>
      </c>
      <c r="AZ3887" t="s">
        <v>67</v>
      </c>
      <c r="BA3887" t="s">
        <v>67</v>
      </c>
      <c r="BB3887">
        <v>-0.15415068000000001</v>
      </c>
      <c r="BC3887">
        <v>0.69954648500000005</v>
      </c>
      <c r="BD3887" t="s">
        <v>67</v>
      </c>
      <c r="BE3887" t="s">
        <v>67</v>
      </c>
      <c r="BF3887">
        <v>-0.14071950899999999</v>
      </c>
      <c r="BG3887">
        <v>0.869565217</v>
      </c>
      <c r="BH3887">
        <v>-0.12236479</v>
      </c>
      <c r="BI3887" t="s">
        <v>164</v>
      </c>
      <c r="BJ3887" t="s">
        <v>164</v>
      </c>
      <c r="BK3887" t="s">
        <v>67</v>
      </c>
    </row>
    <row r="3888" spans="1:63" hidden="1" x14ac:dyDescent="0.35">
      <c r="A3888" t="s">
        <v>4625</v>
      </c>
      <c r="B3888" t="s">
        <v>67</v>
      </c>
      <c r="C3888" t="s">
        <v>67</v>
      </c>
      <c r="D3888" t="s">
        <v>67</v>
      </c>
      <c r="E3888" t="s">
        <v>67</v>
      </c>
      <c r="F3888" t="s">
        <v>66</v>
      </c>
      <c r="G3888" t="s">
        <v>67</v>
      </c>
      <c r="H3888" t="s">
        <v>5303</v>
      </c>
      <c r="I3888" t="s">
        <v>67</v>
      </c>
      <c r="J3888" t="s">
        <v>67</v>
      </c>
      <c r="K3888" t="s">
        <v>67</v>
      </c>
      <c r="L3888" t="s">
        <v>67</v>
      </c>
      <c r="M3888" t="s">
        <v>67</v>
      </c>
      <c r="N3888" t="s">
        <v>67</v>
      </c>
      <c r="O3888" t="s">
        <v>74</v>
      </c>
      <c r="P3888" t="s">
        <v>67</v>
      </c>
      <c r="Q3888" t="s">
        <v>76</v>
      </c>
      <c r="R3888" t="s">
        <v>109</v>
      </c>
      <c r="S3888" t="s">
        <v>4645</v>
      </c>
      <c r="T3888" t="s">
        <v>1253</v>
      </c>
      <c r="U3888" t="s">
        <v>67</v>
      </c>
      <c r="V3888" t="s">
        <v>67</v>
      </c>
      <c r="W3888" t="s">
        <v>4689</v>
      </c>
      <c r="X3888" t="s">
        <v>67</v>
      </c>
      <c r="Y3888" t="s">
        <v>67</v>
      </c>
      <c r="Z3888" t="s">
        <v>67</v>
      </c>
      <c r="AA3888">
        <v>4</v>
      </c>
      <c r="AB3888">
        <v>4</v>
      </c>
      <c r="AC3888" t="s">
        <v>67</v>
      </c>
      <c r="AD3888">
        <v>338.5</v>
      </c>
      <c r="AE3888">
        <v>28</v>
      </c>
      <c r="AF3888">
        <v>1132.3</v>
      </c>
      <c r="AG3888">
        <v>30</v>
      </c>
      <c r="AH3888">
        <f t="shared" si="120"/>
        <v>793.8</v>
      </c>
      <c r="AI3888">
        <f t="shared" si="121"/>
        <v>2</v>
      </c>
      <c r="AJ3888" t="s">
        <v>67</v>
      </c>
      <c r="AK3888" t="s">
        <v>67</v>
      </c>
      <c r="AL3888" t="s">
        <v>67</v>
      </c>
      <c r="AM3888" t="s">
        <v>67</v>
      </c>
      <c r="AN3888" t="s">
        <v>67</v>
      </c>
      <c r="AO3888" t="s">
        <v>67</v>
      </c>
      <c r="AP3888" t="s">
        <v>5285</v>
      </c>
      <c r="AQ3888" t="s">
        <v>115</v>
      </c>
      <c r="AR3888" t="s">
        <v>67</v>
      </c>
      <c r="AS3888" t="s">
        <v>67</v>
      </c>
      <c r="AT3888" t="s">
        <v>67</v>
      </c>
      <c r="AU3888">
        <v>8.4</v>
      </c>
      <c r="AV3888">
        <v>1.2</v>
      </c>
      <c r="AW3888">
        <v>3.9</v>
      </c>
      <c r="AX3888">
        <v>0.4</v>
      </c>
      <c r="AY3888" t="s">
        <v>67</v>
      </c>
      <c r="AZ3888" t="s">
        <v>67</v>
      </c>
      <c r="BA3888" t="s">
        <v>67</v>
      </c>
      <c r="BB3888">
        <v>-0.76725515300000002</v>
      </c>
      <c r="BC3888">
        <v>7.7318899999999999E-3</v>
      </c>
      <c r="BD3888" t="s">
        <v>5305</v>
      </c>
      <c r="BE3888" t="s">
        <v>67</v>
      </c>
      <c r="BF3888">
        <v>-5.031152949</v>
      </c>
      <c r="BG3888">
        <v>0.869565217</v>
      </c>
      <c r="BH3888">
        <v>-4.3749156080000002</v>
      </c>
      <c r="BI3888" t="s">
        <v>164</v>
      </c>
      <c r="BJ3888" t="s">
        <v>164</v>
      </c>
      <c r="BK3888" t="s">
        <v>67</v>
      </c>
    </row>
    <row r="3889" spans="1:63" hidden="1" x14ac:dyDescent="0.35">
      <c r="A3889" t="s">
        <v>4625</v>
      </c>
      <c r="B3889" t="s">
        <v>67</v>
      </c>
      <c r="C3889" t="s">
        <v>67</v>
      </c>
      <c r="D3889" t="s">
        <v>67</v>
      </c>
      <c r="E3889" t="s">
        <v>67</v>
      </c>
      <c r="F3889" t="s">
        <v>66</v>
      </c>
      <c r="G3889" t="s">
        <v>67</v>
      </c>
      <c r="H3889" t="s">
        <v>5303</v>
      </c>
      <c r="I3889" t="s">
        <v>67</v>
      </c>
      <c r="J3889" t="s">
        <v>67</v>
      </c>
      <c r="K3889" t="s">
        <v>67</v>
      </c>
      <c r="L3889" t="s">
        <v>67</v>
      </c>
      <c r="M3889" t="s">
        <v>67</v>
      </c>
      <c r="N3889" t="s">
        <v>67</v>
      </c>
      <c r="O3889" t="s">
        <v>74</v>
      </c>
      <c r="P3889" t="s">
        <v>67</v>
      </c>
      <c r="Q3889" t="s">
        <v>76</v>
      </c>
      <c r="R3889" t="s">
        <v>109</v>
      </c>
      <c r="S3889" t="s">
        <v>4645</v>
      </c>
      <c r="T3889" t="s">
        <v>1253</v>
      </c>
      <c r="U3889" t="s">
        <v>67</v>
      </c>
      <c r="V3889" t="s">
        <v>67</v>
      </c>
      <c r="W3889" t="s">
        <v>4689</v>
      </c>
      <c r="X3889" t="s">
        <v>67</v>
      </c>
      <c r="Y3889" t="s">
        <v>67</v>
      </c>
      <c r="Z3889" t="s">
        <v>67</v>
      </c>
      <c r="AA3889">
        <v>4</v>
      </c>
      <c r="AB3889">
        <v>4</v>
      </c>
      <c r="AC3889" t="s">
        <v>67</v>
      </c>
      <c r="AD3889">
        <v>338.5</v>
      </c>
      <c r="AE3889">
        <v>28</v>
      </c>
      <c r="AF3889">
        <v>1071.4000000000001</v>
      </c>
      <c r="AG3889">
        <v>32</v>
      </c>
      <c r="AH3889">
        <f t="shared" si="120"/>
        <v>732.90000000000009</v>
      </c>
      <c r="AI3889">
        <f t="shared" si="121"/>
        <v>4</v>
      </c>
      <c r="AJ3889" t="s">
        <v>67</v>
      </c>
      <c r="AK3889" t="s">
        <v>67</v>
      </c>
      <c r="AL3889" t="s">
        <v>67</v>
      </c>
      <c r="AM3889" t="s">
        <v>67</v>
      </c>
      <c r="AN3889" t="s">
        <v>67</v>
      </c>
      <c r="AO3889" t="s">
        <v>67</v>
      </c>
      <c r="AP3889" t="s">
        <v>5285</v>
      </c>
      <c r="AQ3889" t="s">
        <v>115</v>
      </c>
      <c r="AR3889" t="s">
        <v>67</v>
      </c>
      <c r="AS3889" t="s">
        <v>67</v>
      </c>
      <c r="AT3889" t="s">
        <v>67</v>
      </c>
      <c r="AU3889">
        <v>8.4</v>
      </c>
      <c r="AV3889">
        <v>1.2</v>
      </c>
      <c r="AW3889">
        <v>3.2</v>
      </c>
      <c r="AX3889">
        <v>0.4</v>
      </c>
      <c r="AY3889" t="s">
        <v>67</v>
      </c>
      <c r="AZ3889" t="s">
        <v>67</v>
      </c>
      <c r="BA3889" t="s">
        <v>67</v>
      </c>
      <c r="BB3889">
        <v>-0.96508089600000002</v>
      </c>
      <c r="BC3889">
        <v>9.0082909999999999E-3</v>
      </c>
      <c r="BD3889" t="s">
        <v>5305</v>
      </c>
      <c r="BE3889" t="s">
        <v>67</v>
      </c>
      <c r="BF3889">
        <v>-5.8137767409999999</v>
      </c>
      <c r="BG3889">
        <v>0.869565217</v>
      </c>
      <c r="BH3889">
        <v>-5.0554580360000001</v>
      </c>
      <c r="BI3889" t="s">
        <v>164</v>
      </c>
      <c r="BJ3889" t="s">
        <v>164</v>
      </c>
      <c r="BK3889" t="s">
        <v>67</v>
      </c>
    </row>
    <row r="3890" spans="1:63" hidden="1" x14ac:dyDescent="0.35">
      <c r="A3890" t="s">
        <v>4625</v>
      </c>
      <c r="B3890" t="s">
        <v>67</v>
      </c>
      <c r="C3890" t="s">
        <v>67</v>
      </c>
      <c r="D3890" t="s">
        <v>67</v>
      </c>
      <c r="E3890" t="s">
        <v>67</v>
      </c>
      <c r="F3890" t="s">
        <v>66</v>
      </c>
      <c r="G3890" t="s">
        <v>67</v>
      </c>
      <c r="H3890" t="s">
        <v>5303</v>
      </c>
      <c r="I3890" t="s">
        <v>67</v>
      </c>
      <c r="J3890" t="s">
        <v>67</v>
      </c>
      <c r="K3890" t="s">
        <v>67</v>
      </c>
      <c r="L3890" t="s">
        <v>67</v>
      </c>
      <c r="M3890" t="s">
        <v>67</v>
      </c>
      <c r="N3890" t="s">
        <v>67</v>
      </c>
      <c r="O3890" t="s">
        <v>74</v>
      </c>
      <c r="P3890" t="s">
        <v>67</v>
      </c>
      <c r="Q3890" t="s">
        <v>76</v>
      </c>
      <c r="R3890" t="s">
        <v>109</v>
      </c>
      <c r="S3890" t="s">
        <v>4645</v>
      </c>
      <c r="T3890" t="s">
        <v>1253</v>
      </c>
      <c r="U3890" t="s">
        <v>67</v>
      </c>
      <c r="V3890" t="s">
        <v>67</v>
      </c>
      <c r="W3890" t="s">
        <v>80</v>
      </c>
      <c r="X3890" t="s">
        <v>67</v>
      </c>
      <c r="Y3890" t="s">
        <v>67</v>
      </c>
      <c r="Z3890" t="s">
        <v>67</v>
      </c>
      <c r="AA3890">
        <v>4</v>
      </c>
      <c r="AB3890">
        <v>4</v>
      </c>
      <c r="AC3890" t="s">
        <v>67</v>
      </c>
      <c r="AD3890" s="17">
        <v>346.1</v>
      </c>
      <c r="AE3890">
        <v>28</v>
      </c>
      <c r="AF3890">
        <v>1130.9000000000001</v>
      </c>
      <c r="AG3890">
        <v>28</v>
      </c>
      <c r="AH3890">
        <f t="shared" si="120"/>
        <v>784.80000000000007</v>
      </c>
      <c r="AI3890">
        <f t="shared" si="121"/>
        <v>0</v>
      </c>
      <c r="AJ3890" t="s">
        <v>67</v>
      </c>
      <c r="AK3890" t="s">
        <v>67</v>
      </c>
      <c r="AL3890" t="s">
        <v>67</v>
      </c>
      <c r="AM3890" t="s">
        <v>67</v>
      </c>
      <c r="AN3890" t="s">
        <v>67</v>
      </c>
      <c r="AO3890" t="s">
        <v>67</v>
      </c>
      <c r="AP3890" t="s">
        <v>5285</v>
      </c>
      <c r="AQ3890" t="s">
        <v>115</v>
      </c>
      <c r="AR3890" t="s">
        <v>67</v>
      </c>
      <c r="AS3890" t="s">
        <v>67</v>
      </c>
      <c r="AT3890" t="s">
        <v>67</v>
      </c>
      <c r="AU3890">
        <v>8.0500000000000007</v>
      </c>
      <c r="AV3890">
        <v>3.6</v>
      </c>
      <c r="AW3890">
        <v>2.5</v>
      </c>
      <c r="AX3890">
        <v>0.6</v>
      </c>
      <c r="AY3890" t="s">
        <v>67</v>
      </c>
      <c r="AZ3890" t="s">
        <v>67</v>
      </c>
      <c r="BA3890" t="s">
        <v>67</v>
      </c>
      <c r="BB3890">
        <v>-1.16938136</v>
      </c>
      <c r="BC3890">
        <v>6.4398071000000001E-2</v>
      </c>
      <c r="BD3890" t="s">
        <v>67</v>
      </c>
      <c r="BE3890" t="s">
        <v>67</v>
      </c>
      <c r="BF3890">
        <v>-2.1505813169999999</v>
      </c>
      <c r="BG3890">
        <v>0.869565217</v>
      </c>
      <c r="BH3890">
        <v>-1.87007071</v>
      </c>
      <c r="BI3890" t="s">
        <v>164</v>
      </c>
      <c r="BJ3890" t="s">
        <v>164</v>
      </c>
      <c r="BK3890" t="s">
        <v>67</v>
      </c>
    </row>
    <row r="3891" spans="1:63" hidden="1" x14ac:dyDescent="0.35">
      <c r="A3891" t="s">
        <v>4625</v>
      </c>
      <c r="B3891" t="s">
        <v>67</v>
      </c>
      <c r="C3891" t="s">
        <v>67</v>
      </c>
      <c r="D3891" t="s">
        <v>67</v>
      </c>
      <c r="E3891" t="s">
        <v>67</v>
      </c>
      <c r="F3891" t="s">
        <v>66</v>
      </c>
      <c r="G3891" t="s">
        <v>67</v>
      </c>
      <c r="H3891" t="s">
        <v>5303</v>
      </c>
      <c r="I3891" t="s">
        <v>67</v>
      </c>
      <c r="J3891" t="s">
        <v>67</v>
      </c>
      <c r="K3891" t="s">
        <v>67</v>
      </c>
      <c r="L3891" t="s">
        <v>67</v>
      </c>
      <c r="M3891" t="s">
        <v>67</v>
      </c>
      <c r="N3891" t="s">
        <v>67</v>
      </c>
      <c r="O3891" t="s">
        <v>74</v>
      </c>
      <c r="P3891" t="s">
        <v>67</v>
      </c>
      <c r="Q3891" t="s">
        <v>76</v>
      </c>
      <c r="R3891" t="s">
        <v>109</v>
      </c>
      <c r="S3891" t="s">
        <v>4645</v>
      </c>
      <c r="T3891" t="s">
        <v>1253</v>
      </c>
      <c r="U3891" t="s">
        <v>67</v>
      </c>
      <c r="V3891" t="s">
        <v>67</v>
      </c>
      <c r="W3891" t="s">
        <v>80</v>
      </c>
      <c r="X3891" t="s">
        <v>67</v>
      </c>
      <c r="Y3891" t="s">
        <v>67</v>
      </c>
      <c r="Z3891" t="s">
        <v>67</v>
      </c>
      <c r="AA3891">
        <v>4</v>
      </c>
      <c r="AB3891">
        <v>4</v>
      </c>
      <c r="AC3891" t="s">
        <v>67</v>
      </c>
      <c r="AD3891">
        <v>1636.8</v>
      </c>
      <c r="AE3891">
        <v>28</v>
      </c>
      <c r="AF3891">
        <v>3642</v>
      </c>
      <c r="AG3891">
        <v>28</v>
      </c>
      <c r="AH3891">
        <f t="shared" si="120"/>
        <v>2005.2</v>
      </c>
      <c r="AI3891">
        <f t="shared" si="121"/>
        <v>0</v>
      </c>
      <c r="AJ3891" t="s">
        <v>67</v>
      </c>
      <c r="AK3891" t="s">
        <v>67</v>
      </c>
      <c r="AL3891" t="s">
        <v>67</v>
      </c>
      <c r="AM3891" t="s">
        <v>67</v>
      </c>
      <c r="AN3891" t="s">
        <v>67</v>
      </c>
      <c r="AO3891" t="s">
        <v>67</v>
      </c>
      <c r="AP3891" t="s">
        <v>5285</v>
      </c>
      <c r="AQ3891" t="s">
        <v>115</v>
      </c>
      <c r="AR3891" t="s">
        <v>67</v>
      </c>
      <c r="AS3891" t="s">
        <v>67</v>
      </c>
      <c r="AT3891" t="s">
        <v>67</v>
      </c>
      <c r="AU3891">
        <v>8.0500000000000007</v>
      </c>
      <c r="AV3891">
        <v>3.6</v>
      </c>
      <c r="AW3891">
        <v>2.4</v>
      </c>
      <c r="AX3891">
        <v>0.6</v>
      </c>
      <c r="AY3891" t="s">
        <v>67</v>
      </c>
      <c r="AZ3891" t="s">
        <v>67</v>
      </c>
      <c r="BA3891" t="s">
        <v>67</v>
      </c>
      <c r="BB3891">
        <v>-1.2102033539999999</v>
      </c>
      <c r="BC3891">
        <v>6.5623071000000005E-2</v>
      </c>
      <c r="BD3891" t="s">
        <v>67</v>
      </c>
      <c r="BE3891" t="s">
        <v>67</v>
      </c>
      <c r="BF3891">
        <v>-2.1893305299999999</v>
      </c>
      <c r="BG3891">
        <v>0.869565217</v>
      </c>
      <c r="BH3891">
        <v>-1.9037656780000001</v>
      </c>
      <c r="BI3891" t="s">
        <v>164</v>
      </c>
      <c r="BJ3891" t="s">
        <v>164</v>
      </c>
      <c r="BK3891" t="s">
        <v>67</v>
      </c>
    </row>
    <row r="3892" spans="1:63" hidden="1" x14ac:dyDescent="0.35">
      <c r="A3892" t="s">
        <v>4625</v>
      </c>
      <c r="B3892" t="s">
        <v>67</v>
      </c>
      <c r="C3892" t="s">
        <v>67</v>
      </c>
      <c r="D3892" t="s">
        <v>67</v>
      </c>
      <c r="E3892" t="s">
        <v>67</v>
      </c>
      <c r="F3892" t="s">
        <v>66</v>
      </c>
      <c r="G3892" t="s">
        <v>67</v>
      </c>
      <c r="H3892" t="s">
        <v>5303</v>
      </c>
      <c r="I3892" t="s">
        <v>67</v>
      </c>
      <c r="J3892" t="s">
        <v>67</v>
      </c>
      <c r="K3892" t="s">
        <v>67</v>
      </c>
      <c r="L3892" t="s">
        <v>67</v>
      </c>
      <c r="M3892" t="s">
        <v>67</v>
      </c>
      <c r="N3892" t="s">
        <v>67</v>
      </c>
      <c r="O3892" t="s">
        <v>74</v>
      </c>
      <c r="P3892" t="s">
        <v>67</v>
      </c>
      <c r="Q3892" t="s">
        <v>76</v>
      </c>
      <c r="R3892" t="s">
        <v>109</v>
      </c>
      <c r="S3892" t="s">
        <v>4645</v>
      </c>
      <c r="T3892" t="s">
        <v>1253</v>
      </c>
      <c r="U3892" t="s">
        <v>67</v>
      </c>
      <c r="V3892" t="s">
        <v>67</v>
      </c>
      <c r="W3892" t="s">
        <v>4690</v>
      </c>
      <c r="X3892" t="s">
        <v>67</v>
      </c>
      <c r="Y3892" t="s">
        <v>67</v>
      </c>
      <c r="Z3892" t="s">
        <v>67</v>
      </c>
      <c r="AA3892">
        <v>4</v>
      </c>
      <c r="AB3892">
        <v>4</v>
      </c>
      <c r="AC3892" t="s">
        <v>67</v>
      </c>
      <c r="AD3892">
        <v>338.5</v>
      </c>
      <c r="AE3892">
        <v>28</v>
      </c>
      <c r="AF3892">
        <v>2424.9</v>
      </c>
      <c r="AG3892">
        <v>30</v>
      </c>
      <c r="AH3892">
        <f t="shared" si="120"/>
        <v>2086.4</v>
      </c>
      <c r="AI3892">
        <f t="shared" si="121"/>
        <v>2</v>
      </c>
      <c r="AJ3892" t="s">
        <v>67</v>
      </c>
      <c r="AK3892" t="s">
        <v>67</v>
      </c>
      <c r="AL3892" t="s">
        <v>67</v>
      </c>
      <c r="AM3892" t="s">
        <v>67</v>
      </c>
      <c r="AN3892" t="s">
        <v>67</v>
      </c>
      <c r="AO3892" t="s">
        <v>67</v>
      </c>
      <c r="AP3892" t="s">
        <v>5285</v>
      </c>
      <c r="AQ3892" t="s">
        <v>115</v>
      </c>
      <c r="AR3892" t="s">
        <v>67</v>
      </c>
      <c r="AS3892" t="s">
        <v>67</v>
      </c>
      <c r="AT3892" t="s">
        <v>67</v>
      </c>
      <c r="AU3892">
        <v>8.4</v>
      </c>
      <c r="AV3892">
        <v>1.2</v>
      </c>
      <c r="AW3892">
        <v>1.8</v>
      </c>
      <c r="AX3892">
        <v>0.8</v>
      </c>
      <c r="AY3892" t="s">
        <v>67</v>
      </c>
      <c r="AZ3892" t="s">
        <v>67</v>
      </c>
      <c r="BA3892" t="s">
        <v>67</v>
      </c>
      <c r="BB3892">
        <v>-1.5404450409999999</v>
      </c>
      <c r="BC3892">
        <v>5.4484757000000002E-2</v>
      </c>
      <c r="BD3892" t="s">
        <v>5305</v>
      </c>
      <c r="BE3892" t="s">
        <v>67</v>
      </c>
      <c r="BF3892">
        <v>-6.4718324599999999</v>
      </c>
      <c r="BG3892">
        <v>0.869565217</v>
      </c>
      <c r="BH3892">
        <v>-5.6276804</v>
      </c>
      <c r="BI3892" t="s">
        <v>164</v>
      </c>
      <c r="BJ3892" t="s">
        <v>164</v>
      </c>
      <c r="BK3892" t="s">
        <v>67</v>
      </c>
    </row>
    <row r="3893" spans="1:63" hidden="1" x14ac:dyDescent="0.35">
      <c r="A3893" t="s">
        <v>4625</v>
      </c>
      <c r="B3893" t="s">
        <v>67</v>
      </c>
      <c r="C3893" t="s">
        <v>67</v>
      </c>
      <c r="D3893" t="s">
        <v>67</v>
      </c>
      <c r="E3893" t="s">
        <v>67</v>
      </c>
      <c r="F3893" t="s">
        <v>66</v>
      </c>
      <c r="G3893" t="s">
        <v>67</v>
      </c>
      <c r="H3893" t="s">
        <v>5303</v>
      </c>
      <c r="I3893" t="s">
        <v>67</v>
      </c>
      <c r="J3893" t="s">
        <v>67</v>
      </c>
      <c r="K3893" t="s">
        <v>67</v>
      </c>
      <c r="L3893" t="s">
        <v>67</v>
      </c>
      <c r="M3893" t="s">
        <v>67</v>
      </c>
      <c r="N3893" t="s">
        <v>67</v>
      </c>
      <c r="O3893" t="s">
        <v>74</v>
      </c>
      <c r="P3893" t="s">
        <v>67</v>
      </c>
      <c r="Q3893" t="s">
        <v>76</v>
      </c>
      <c r="R3893" t="s">
        <v>109</v>
      </c>
      <c r="S3893" t="s">
        <v>4645</v>
      </c>
      <c r="T3893" t="s">
        <v>1253</v>
      </c>
      <c r="U3893" t="s">
        <v>67</v>
      </c>
      <c r="V3893" t="s">
        <v>67</v>
      </c>
      <c r="W3893" t="s">
        <v>4720</v>
      </c>
      <c r="X3893" t="s">
        <v>67</v>
      </c>
      <c r="Y3893" t="s">
        <v>67</v>
      </c>
      <c r="Z3893" t="s">
        <v>67</v>
      </c>
      <c r="AA3893">
        <v>4</v>
      </c>
      <c r="AB3893">
        <v>4</v>
      </c>
      <c r="AC3893" t="s">
        <v>67</v>
      </c>
      <c r="AD3893">
        <v>338.5</v>
      </c>
      <c r="AE3893">
        <v>28</v>
      </c>
      <c r="AF3893">
        <v>386.7</v>
      </c>
      <c r="AG3893">
        <v>30</v>
      </c>
      <c r="AH3893">
        <f t="shared" si="120"/>
        <v>48.199999999999989</v>
      </c>
      <c r="AI3893">
        <f t="shared" si="121"/>
        <v>2</v>
      </c>
      <c r="AJ3893" t="s">
        <v>67</v>
      </c>
      <c r="AK3893" t="s">
        <v>67</v>
      </c>
      <c r="AL3893" t="s">
        <v>67</v>
      </c>
      <c r="AM3893" t="s">
        <v>67</v>
      </c>
      <c r="AN3893" t="s">
        <v>67</v>
      </c>
      <c r="AO3893" t="s">
        <v>67</v>
      </c>
      <c r="AP3893" t="s">
        <v>4847</v>
      </c>
      <c r="AQ3893" t="s">
        <v>115</v>
      </c>
      <c r="AR3893" t="s">
        <v>67</v>
      </c>
      <c r="AS3893" t="s">
        <v>67</v>
      </c>
      <c r="AT3893" t="s">
        <v>67</v>
      </c>
      <c r="AU3893">
        <v>9.3000000000000007</v>
      </c>
      <c r="AV3893">
        <v>4.5999999999999996</v>
      </c>
      <c r="AW3893">
        <v>5.4</v>
      </c>
      <c r="AX3893">
        <v>1</v>
      </c>
      <c r="AY3893" t="s">
        <v>67</v>
      </c>
      <c r="AZ3893" t="s">
        <v>67</v>
      </c>
      <c r="BA3893" t="s">
        <v>67</v>
      </c>
      <c r="BB3893">
        <v>-0.54361544699999997</v>
      </c>
      <c r="BC3893">
        <v>6.9736528000000006E-2</v>
      </c>
      <c r="BD3893" t="s">
        <v>67</v>
      </c>
      <c r="BE3893" t="s">
        <v>67</v>
      </c>
      <c r="BF3893">
        <v>-1.1716414479999999</v>
      </c>
      <c r="BG3893">
        <v>0.869565217</v>
      </c>
      <c r="BH3893">
        <v>-1.01881865</v>
      </c>
      <c r="BI3893" t="s">
        <v>164</v>
      </c>
      <c r="BJ3893" t="s">
        <v>164</v>
      </c>
      <c r="BK3893" t="s">
        <v>67</v>
      </c>
    </row>
    <row r="3894" spans="1:63" hidden="1" x14ac:dyDescent="0.35">
      <c r="A3894" t="s">
        <v>4625</v>
      </c>
      <c r="B3894" t="s">
        <v>67</v>
      </c>
      <c r="C3894" t="s">
        <v>67</v>
      </c>
      <c r="D3894" t="s">
        <v>67</v>
      </c>
      <c r="E3894" t="s">
        <v>67</v>
      </c>
      <c r="F3894" t="s">
        <v>66</v>
      </c>
      <c r="G3894" t="s">
        <v>67</v>
      </c>
      <c r="H3894" t="s">
        <v>5303</v>
      </c>
      <c r="I3894" t="s">
        <v>67</v>
      </c>
      <c r="J3894" t="s">
        <v>67</v>
      </c>
      <c r="K3894" t="s">
        <v>67</v>
      </c>
      <c r="L3894" t="s">
        <v>67</v>
      </c>
      <c r="M3894" t="s">
        <v>67</v>
      </c>
      <c r="N3894" t="s">
        <v>67</v>
      </c>
      <c r="O3894" t="s">
        <v>74</v>
      </c>
      <c r="P3894" t="s">
        <v>67</v>
      </c>
      <c r="Q3894" t="s">
        <v>76</v>
      </c>
      <c r="R3894" t="s">
        <v>109</v>
      </c>
      <c r="S3894" t="s">
        <v>4645</v>
      </c>
      <c r="T3894" t="s">
        <v>1253</v>
      </c>
      <c r="U3894" t="s">
        <v>67</v>
      </c>
      <c r="V3894" t="s">
        <v>67</v>
      </c>
      <c r="W3894" t="s">
        <v>4926</v>
      </c>
      <c r="X3894" t="s">
        <v>67</v>
      </c>
      <c r="Y3894" t="s">
        <v>67</v>
      </c>
      <c r="Z3894" t="s">
        <v>67</v>
      </c>
      <c r="AA3894">
        <v>4</v>
      </c>
      <c r="AB3894">
        <v>4</v>
      </c>
      <c r="AC3894" t="s">
        <v>67</v>
      </c>
      <c r="AD3894">
        <v>338.5</v>
      </c>
      <c r="AE3894">
        <v>28</v>
      </c>
      <c r="AF3894">
        <v>2688.1</v>
      </c>
      <c r="AG3894">
        <v>32</v>
      </c>
      <c r="AH3894">
        <f t="shared" si="120"/>
        <v>2349.6</v>
      </c>
      <c r="AI3894">
        <f t="shared" si="121"/>
        <v>4</v>
      </c>
      <c r="AJ3894" t="s">
        <v>67</v>
      </c>
      <c r="AK3894" t="s">
        <v>67</v>
      </c>
      <c r="AL3894" t="s">
        <v>67</v>
      </c>
      <c r="AM3894" t="s">
        <v>67</v>
      </c>
      <c r="AN3894" t="s">
        <v>67</v>
      </c>
      <c r="AO3894" t="s">
        <v>67</v>
      </c>
      <c r="AP3894" t="s">
        <v>5285</v>
      </c>
      <c r="AQ3894" t="s">
        <v>115</v>
      </c>
      <c r="AR3894" t="s">
        <v>67</v>
      </c>
      <c r="AS3894" t="s">
        <v>67</v>
      </c>
      <c r="AT3894" t="s">
        <v>67</v>
      </c>
      <c r="AU3894">
        <v>8.4</v>
      </c>
      <c r="AV3894">
        <v>1.2</v>
      </c>
      <c r="AW3894">
        <v>4.0999999999999996</v>
      </c>
      <c r="AX3894">
        <v>1.2</v>
      </c>
      <c r="AY3894" t="s">
        <v>67</v>
      </c>
      <c r="AZ3894" t="s">
        <v>67</v>
      </c>
      <c r="BA3894" t="s">
        <v>67</v>
      </c>
      <c r="BB3894">
        <v>-0.71724473200000005</v>
      </c>
      <c r="BC3894">
        <v>2.6517865000000002E-2</v>
      </c>
      <c r="BD3894" t="s">
        <v>5305</v>
      </c>
      <c r="BE3894" t="s">
        <v>67</v>
      </c>
      <c r="BF3894">
        <v>-3.5833333330000001</v>
      </c>
      <c r="BG3894">
        <v>0.869565217</v>
      </c>
      <c r="BH3894">
        <v>-3.1159420290000002</v>
      </c>
      <c r="BI3894" t="s">
        <v>164</v>
      </c>
      <c r="BJ3894" t="s">
        <v>164</v>
      </c>
      <c r="BK3894" t="s">
        <v>67</v>
      </c>
    </row>
    <row r="3895" spans="1:63" hidden="1" x14ac:dyDescent="0.35">
      <c r="A3895" t="s">
        <v>4625</v>
      </c>
      <c r="B3895" t="s">
        <v>67</v>
      </c>
      <c r="C3895" t="s">
        <v>67</v>
      </c>
      <c r="D3895" t="s">
        <v>67</v>
      </c>
      <c r="E3895" t="s">
        <v>67</v>
      </c>
      <c r="F3895" t="s">
        <v>66</v>
      </c>
      <c r="G3895" t="s">
        <v>67</v>
      </c>
      <c r="H3895" t="s">
        <v>5303</v>
      </c>
      <c r="I3895" t="s">
        <v>67</v>
      </c>
      <c r="J3895" t="s">
        <v>67</v>
      </c>
      <c r="K3895" t="s">
        <v>67</v>
      </c>
      <c r="L3895" t="s">
        <v>67</v>
      </c>
      <c r="M3895" t="s">
        <v>67</v>
      </c>
      <c r="N3895" t="s">
        <v>67</v>
      </c>
      <c r="O3895" t="s">
        <v>74</v>
      </c>
      <c r="P3895" t="s">
        <v>67</v>
      </c>
      <c r="Q3895" t="s">
        <v>76</v>
      </c>
      <c r="R3895" t="s">
        <v>109</v>
      </c>
      <c r="S3895" t="s">
        <v>4645</v>
      </c>
      <c r="T3895" t="s">
        <v>1253</v>
      </c>
      <c r="U3895" t="s">
        <v>67</v>
      </c>
      <c r="V3895" t="s">
        <v>67</v>
      </c>
      <c r="W3895" t="s">
        <v>4690</v>
      </c>
      <c r="X3895" t="s">
        <v>67</v>
      </c>
      <c r="Y3895" t="s">
        <v>67</v>
      </c>
      <c r="Z3895" t="s">
        <v>67</v>
      </c>
      <c r="AA3895">
        <v>4</v>
      </c>
      <c r="AB3895">
        <v>4</v>
      </c>
      <c r="AC3895" t="s">
        <v>67</v>
      </c>
      <c r="AD3895">
        <v>338.5</v>
      </c>
      <c r="AE3895">
        <v>28</v>
      </c>
      <c r="AF3895">
        <v>340.8</v>
      </c>
      <c r="AG3895">
        <v>34</v>
      </c>
      <c r="AH3895">
        <f t="shared" si="120"/>
        <v>2.3000000000000114</v>
      </c>
      <c r="AI3895">
        <f t="shared" si="121"/>
        <v>6</v>
      </c>
      <c r="AJ3895" t="s">
        <v>67</v>
      </c>
      <c r="AK3895" t="s">
        <v>67</v>
      </c>
      <c r="AL3895" t="s">
        <v>67</v>
      </c>
      <c r="AM3895" t="s">
        <v>67</v>
      </c>
      <c r="AN3895" t="s">
        <v>67</v>
      </c>
      <c r="AO3895" t="s">
        <v>67</v>
      </c>
      <c r="AP3895" t="s">
        <v>5285</v>
      </c>
      <c r="AQ3895" t="s">
        <v>115</v>
      </c>
      <c r="AR3895" t="s">
        <v>67</v>
      </c>
      <c r="AS3895" t="s">
        <v>67</v>
      </c>
      <c r="AT3895" t="s">
        <v>67</v>
      </c>
      <c r="AU3895">
        <v>8.4</v>
      </c>
      <c r="AV3895">
        <v>1.2</v>
      </c>
      <c r="AW3895">
        <v>2.8</v>
      </c>
      <c r="AX3895">
        <v>1.2</v>
      </c>
      <c r="AY3895" t="s">
        <v>67</v>
      </c>
      <c r="AZ3895" t="s">
        <v>67</v>
      </c>
      <c r="BA3895" t="s">
        <v>67</v>
      </c>
      <c r="BB3895">
        <v>-1.0986122890000001</v>
      </c>
      <c r="BC3895">
        <v>5.1020408000000003E-2</v>
      </c>
      <c r="BD3895" t="s">
        <v>5305</v>
      </c>
      <c r="BE3895" t="s">
        <v>67</v>
      </c>
      <c r="BF3895">
        <v>-4.6666666670000003</v>
      </c>
      <c r="BG3895">
        <v>0.869565217</v>
      </c>
      <c r="BH3895">
        <v>-4.0579710139999996</v>
      </c>
      <c r="BI3895" t="s">
        <v>164</v>
      </c>
      <c r="BJ3895" t="s">
        <v>164</v>
      </c>
      <c r="BK3895" t="s">
        <v>67</v>
      </c>
    </row>
    <row r="3896" spans="1:63" hidden="1" x14ac:dyDescent="0.35">
      <c r="A3896" t="s">
        <v>4625</v>
      </c>
      <c r="B3896" t="s">
        <v>67</v>
      </c>
      <c r="C3896" t="s">
        <v>67</v>
      </c>
      <c r="D3896" t="s">
        <v>67</v>
      </c>
      <c r="E3896" t="s">
        <v>67</v>
      </c>
      <c r="F3896" t="s">
        <v>66</v>
      </c>
      <c r="G3896" t="s">
        <v>67</v>
      </c>
      <c r="H3896" t="s">
        <v>5303</v>
      </c>
      <c r="I3896" t="s">
        <v>67</v>
      </c>
      <c r="J3896" t="s">
        <v>67</v>
      </c>
      <c r="K3896" t="s">
        <v>67</v>
      </c>
      <c r="L3896" t="s">
        <v>67</v>
      </c>
      <c r="M3896" t="s">
        <v>67</v>
      </c>
      <c r="N3896" t="s">
        <v>67</v>
      </c>
      <c r="O3896" t="s">
        <v>74</v>
      </c>
      <c r="P3896" t="s">
        <v>67</v>
      </c>
      <c r="Q3896" t="s">
        <v>76</v>
      </c>
      <c r="R3896" t="s">
        <v>109</v>
      </c>
      <c r="S3896" t="s">
        <v>4645</v>
      </c>
      <c r="T3896" t="s">
        <v>1253</v>
      </c>
      <c r="U3896" t="s">
        <v>67</v>
      </c>
      <c r="V3896" t="s">
        <v>67</v>
      </c>
      <c r="W3896" t="s">
        <v>4722</v>
      </c>
      <c r="X3896" t="s">
        <v>67</v>
      </c>
      <c r="Y3896" t="s">
        <v>67</v>
      </c>
      <c r="Z3896" t="s">
        <v>67</v>
      </c>
      <c r="AA3896">
        <v>4</v>
      </c>
      <c r="AB3896">
        <v>4</v>
      </c>
      <c r="AC3896" t="s">
        <v>67</v>
      </c>
      <c r="AD3896">
        <v>338.5</v>
      </c>
      <c r="AE3896">
        <v>28</v>
      </c>
      <c r="AF3896">
        <v>390.5</v>
      </c>
      <c r="AG3896">
        <v>32</v>
      </c>
      <c r="AH3896">
        <f t="shared" si="120"/>
        <v>52</v>
      </c>
      <c r="AI3896">
        <f t="shared" si="121"/>
        <v>4</v>
      </c>
      <c r="AJ3896" t="s">
        <v>67</v>
      </c>
      <c r="AK3896" t="s">
        <v>67</v>
      </c>
      <c r="AL3896" t="s">
        <v>67</v>
      </c>
      <c r="AM3896" t="s">
        <v>67</v>
      </c>
      <c r="AN3896" t="s">
        <v>67</v>
      </c>
      <c r="AO3896" t="s">
        <v>67</v>
      </c>
      <c r="AP3896" t="s">
        <v>5285</v>
      </c>
      <c r="AQ3896" t="s">
        <v>115</v>
      </c>
      <c r="AR3896" t="s">
        <v>67</v>
      </c>
      <c r="AS3896" t="s">
        <v>67</v>
      </c>
      <c r="AT3896" t="s">
        <v>67</v>
      </c>
      <c r="AU3896">
        <v>8.4</v>
      </c>
      <c r="AV3896">
        <v>1.2</v>
      </c>
      <c r="AW3896">
        <v>7.6</v>
      </c>
      <c r="AX3896">
        <v>1.6</v>
      </c>
      <c r="AY3896" t="s">
        <v>67</v>
      </c>
      <c r="AZ3896" t="s">
        <v>67</v>
      </c>
      <c r="BA3896" t="s">
        <v>67</v>
      </c>
      <c r="BB3896">
        <v>-0.100083459</v>
      </c>
      <c r="BC3896">
        <v>1.6182373E-2</v>
      </c>
      <c r="BD3896" t="s">
        <v>5305</v>
      </c>
      <c r="BE3896" t="s">
        <v>67</v>
      </c>
      <c r="BF3896">
        <v>-0.56568542499999996</v>
      </c>
      <c r="BG3896">
        <v>0.869565217</v>
      </c>
      <c r="BH3896">
        <v>-0.49190036999999998</v>
      </c>
      <c r="BI3896" t="s">
        <v>164</v>
      </c>
      <c r="BJ3896" t="s">
        <v>164</v>
      </c>
      <c r="BK3896" t="s">
        <v>67</v>
      </c>
    </row>
    <row r="3897" spans="1:63" hidden="1" x14ac:dyDescent="0.35">
      <c r="A3897" t="s">
        <v>4625</v>
      </c>
      <c r="B3897" t="s">
        <v>67</v>
      </c>
      <c r="C3897" t="s">
        <v>67</v>
      </c>
      <c r="D3897" t="s">
        <v>67</v>
      </c>
      <c r="E3897" t="s">
        <v>67</v>
      </c>
      <c r="F3897" t="s">
        <v>66</v>
      </c>
      <c r="G3897" t="s">
        <v>67</v>
      </c>
      <c r="H3897" t="s">
        <v>5303</v>
      </c>
      <c r="I3897" t="s">
        <v>67</v>
      </c>
      <c r="J3897" t="s">
        <v>67</v>
      </c>
      <c r="K3897" t="s">
        <v>67</v>
      </c>
      <c r="L3897" t="s">
        <v>67</v>
      </c>
      <c r="M3897" t="s">
        <v>67</v>
      </c>
      <c r="N3897" t="s">
        <v>67</v>
      </c>
      <c r="O3897" t="s">
        <v>74</v>
      </c>
      <c r="P3897" t="s">
        <v>67</v>
      </c>
      <c r="Q3897" t="s">
        <v>76</v>
      </c>
      <c r="R3897" t="s">
        <v>109</v>
      </c>
      <c r="S3897" t="s">
        <v>4645</v>
      </c>
      <c r="T3897" t="s">
        <v>1253</v>
      </c>
      <c r="U3897" t="s">
        <v>67</v>
      </c>
      <c r="V3897" t="s">
        <v>67</v>
      </c>
      <c r="W3897" t="s">
        <v>4689</v>
      </c>
      <c r="X3897" t="s">
        <v>67</v>
      </c>
      <c r="Y3897" t="s">
        <v>67</v>
      </c>
      <c r="Z3897" t="s">
        <v>67</v>
      </c>
      <c r="AA3897">
        <v>4</v>
      </c>
      <c r="AB3897">
        <v>4</v>
      </c>
      <c r="AC3897" t="s">
        <v>67</v>
      </c>
      <c r="AD3897">
        <v>338.5</v>
      </c>
      <c r="AE3897">
        <v>28</v>
      </c>
      <c r="AF3897">
        <v>1191.7</v>
      </c>
      <c r="AG3897">
        <v>34</v>
      </c>
      <c r="AH3897">
        <f t="shared" si="120"/>
        <v>853.2</v>
      </c>
      <c r="AI3897">
        <f t="shared" si="121"/>
        <v>6</v>
      </c>
      <c r="AJ3897" t="s">
        <v>67</v>
      </c>
      <c r="AK3897" t="s">
        <v>67</v>
      </c>
      <c r="AL3897" t="s">
        <v>67</v>
      </c>
      <c r="AM3897" t="s">
        <v>67</v>
      </c>
      <c r="AN3897" t="s">
        <v>67</v>
      </c>
      <c r="AO3897" t="s">
        <v>67</v>
      </c>
      <c r="AP3897" t="s">
        <v>5285</v>
      </c>
      <c r="AQ3897" t="s">
        <v>115</v>
      </c>
      <c r="AR3897" t="s">
        <v>67</v>
      </c>
      <c r="AS3897" t="s">
        <v>67</v>
      </c>
      <c r="AT3897" t="s">
        <v>67</v>
      </c>
      <c r="AU3897">
        <v>8.4</v>
      </c>
      <c r="AV3897">
        <v>1.2</v>
      </c>
      <c r="AW3897">
        <v>2.1</v>
      </c>
      <c r="AX3897">
        <v>1.8</v>
      </c>
      <c r="AY3897" t="s">
        <v>67</v>
      </c>
      <c r="AZ3897" t="s">
        <v>67</v>
      </c>
      <c r="BA3897" t="s">
        <v>67</v>
      </c>
      <c r="BB3897">
        <v>-1.386294361</v>
      </c>
      <c r="BC3897">
        <v>0.18877551000000001</v>
      </c>
      <c r="BD3897" t="s">
        <v>5305</v>
      </c>
      <c r="BE3897" t="s">
        <v>67</v>
      </c>
      <c r="BF3897">
        <v>-4.1184388380000003</v>
      </c>
      <c r="BG3897">
        <v>0.869565217</v>
      </c>
      <c r="BH3897">
        <v>-3.5812511630000001</v>
      </c>
      <c r="BI3897" t="s">
        <v>164</v>
      </c>
      <c r="BJ3897" t="s">
        <v>164</v>
      </c>
      <c r="BK3897" t="s">
        <v>67</v>
      </c>
    </row>
    <row r="3898" spans="1:63" hidden="1" x14ac:dyDescent="0.35">
      <c r="A3898" t="s">
        <v>4625</v>
      </c>
      <c r="B3898" t="s">
        <v>67</v>
      </c>
      <c r="C3898" t="s">
        <v>67</v>
      </c>
      <c r="D3898" t="s">
        <v>67</v>
      </c>
      <c r="E3898" t="s">
        <v>67</v>
      </c>
      <c r="F3898" t="s">
        <v>66</v>
      </c>
      <c r="G3898" t="s">
        <v>67</v>
      </c>
      <c r="H3898" t="s">
        <v>5303</v>
      </c>
      <c r="I3898" t="s">
        <v>67</v>
      </c>
      <c r="J3898" t="s">
        <v>67</v>
      </c>
      <c r="K3898" t="s">
        <v>67</v>
      </c>
      <c r="L3898" t="s">
        <v>67</v>
      </c>
      <c r="M3898" t="s">
        <v>67</v>
      </c>
      <c r="N3898" t="s">
        <v>67</v>
      </c>
      <c r="O3898" t="s">
        <v>74</v>
      </c>
      <c r="P3898" t="s">
        <v>67</v>
      </c>
      <c r="Q3898" t="s">
        <v>76</v>
      </c>
      <c r="R3898" t="s">
        <v>109</v>
      </c>
      <c r="S3898" t="s">
        <v>4645</v>
      </c>
      <c r="T3898" t="s">
        <v>1253</v>
      </c>
      <c r="U3898" t="s">
        <v>67</v>
      </c>
      <c r="V3898" t="s">
        <v>67</v>
      </c>
      <c r="W3898" t="s">
        <v>4689</v>
      </c>
      <c r="X3898" t="s">
        <v>67</v>
      </c>
      <c r="Y3898" t="s">
        <v>67</v>
      </c>
      <c r="Z3898" t="s">
        <v>67</v>
      </c>
      <c r="AA3898">
        <v>4</v>
      </c>
      <c r="AB3898">
        <v>4</v>
      </c>
      <c r="AC3898" t="s">
        <v>67</v>
      </c>
      <c r="AD3898">
        <v>338.5</v>
      </c>
      <c r="AE3898">
        <v>28</v>
      </c>
      <c r="AF3898">
        <v>1132.3</v>
      </c>
      <c r="AG3898">
        <v>30</v>
      </c>
      <c r="AH3898">
        <f t="shared" si="120"/>
        <v>793.8</v>
      </c>
      <c r="AI3898">
        <f t="shared" si="121"/>
        <v>2</v>
      </c>
      <c r="AJ3898" t="s">
        <v>67</v>
      </c>
      <c r="AK3898" t="s">
        <v>67</v>
      </c>
      <c r="AL3898" t="s">
        <v>67</v>
      </c>
      <c r="AM3898" t="s">
        <v>67</v>
      </c>
      <c r="AN3898" t="s">
        <v>67</v>
      </c>
      <c r="AO3898" t="s">
        <v>67</v>
      </c>
      <c r="AP3898" t="s">
        <v>4847</v>
      </c>
      <c r="AQ3898" t="s">
        <v>115</v>
      </c>
      <c r="AR3898" t="s">
        <v>67</v>
      </c>
      <c r="AS3898" t="s">
        <v>67</v>
      </c>
      <c r="AT3898" t="s">
        <v>67</v>
      </c>
      <c r="AU3898">
        <v>9.3000000000000007</v>
      </c>
      <c r="AV3898">
        <v>4.5999999999999996</v>
      </c>
      <c r="AW3898">
        <v>1</v>
      </c>
      <c r="AX3898">
        <v>2.2000000000000002</v>
      </c>
      <c r="AY3898" t="s">
        <v>67</v>
      </c>
      <c r="AZ3898" t="s">
        <v>67</v>
      </c>
      <c r="BA3898" t="s">
        <v>67</v>
      </c>
      <c r="BB3898">
        <v>-2.2300144</v>
      </c>
      <c r="BC3898">
        <v>1.2711631400000001</v>
      </c>
      <c r="BD3898" t="s">
        <v>67</v>
      </c>
      <c r="BE3898" t="s">
        <v>67</v>
      </c>
      <c r="BF3898">
        <v>-2.3020058140000002</v>
      </c>
      <c r="BG3898">
        <v>0.869565217</v>
      </c>
      <c r="BH3898">
        <v>-2.0017441859999998</v>
      </c>
      <c r="BI3898" t="s">
        <v>164</v>
      </c>
      <c r="BJ3898" t="s">
        <v>164</v>
      </c>
      <c r="BK3898" t="s">
        <v>67</v>
      </c>
    </row>
    <row r="3899" spans="1:63" hidden="1" x14ac:dyDescent="0.35">
      <c r="A3899" t="s">
        <v>4625</v>
      </c>
      <c r="B3899" t="s">
        <v>67</v>
      </c>
      <c r="C3899" t="s">
        <v>67</v>
      </c>
      <c r="D3899" t="s">
        <v>67</v>
      </c>
      <c r="E3899" t="s">
        <v>67</v>
      </c>
      <c r="F3899" t="s">
        <v>66</v>
      </c>
      <c r="G3899" t="s">
        <v>67</v>
      </c>
      <c r="H3899" t="s">
        <v>5303</v>
      </c>
      <c r="I3899" t="s">
        <v>67</v>
      </c>
      <c r="J3899" t="s">
        <v>67</v>
      </c>
      <c r="K3899" t="s">
        <v>67</v>
      </c>
      <c r="L3899" t="s">
        <v>67</v>
      </c>
      <c r="M3899" t="s">
        <v>67</v>
      </c>
      <c r="N3899" t="s">
        <v>67</v>
      </c>
      <c r="O3899" t="s">
        <v>74</v>
      </c>
      <c r="P3899" t="s">
        <v>67</v>
      </c>
      <c r="Q3899" t="s">
        <v>76</v>
      </c>
      <c r="R3899" t="s">
        <v>109</v>
      </c>
      <c r="S3899" t="s">
        <v>4645</v>
      </c>
      <c r="T3899" t="s">
        <v>1253</v>
      </c>
      <c r="U3899" t="s">
        <v>67</v>
      </c>
      <c r="V3899" t="s">
        <v>67</v>
      </c>
      <c r="W3899" t="s">
        <v>4722</v>
      </c>
      <c r="X3899" t="s">
        <v>67</v>
      </c>
      <c r="Y3899" t="s">
        <v>67</v>
      </c>
      <c r="Z3899" t="s">
        <v>67</v>
      </c>
      <c r="AA3899">
        <v>4</v>
      </c>
      <c r="AB3899">
        <v>4</v>
      </c>
      <c r="AC3899" t="s">
        <v>67</v>
      </c>
      <c r="AD3899">
        <v>338.5</v>
      </c>
      <c r="AE3899">
        <v>28</v>
      </c>
      <c r="AF3899">
        <v>390.5</v>
      </c>
      <c r="AG3899">
        <v>32</v>
      </c>
      <c r="AH3899">
        <f t="shared" si="120"/>
        <v>52</v>
      </c>
      <c r="AI3899">
        <f t="shared" si="121"/>
        <v>4</v>
      </c>
      <c r="AJ3899" t="s">
        <v>67</v>
      </c>
      <c r="AK3899" t="s">
        <v>67</v>
      </c>
      <c r="AL3899" t="s">
        <v>67</v>
      </c>
      <c r="AM3899" t="s">
        <v>67</v>
      </c>
      <c r="AN3899" t="s">
        <v>67</v>
      </c>
      <c r="AO3899" t="s">
        <v>67</v>
      </c>
      <c r="AP3899" t="s">
        <v>4847</v>
      </c>
      <c r="AQ3899" t="s">
        <v>115</v>
      </c>
      <c r="AR3899" t="s">
        <v>67</v>
      </c>
      <c r="AS3899" t="s">
        <v>67</v>
      </c>
      <c r="AT3899" t="s">
        <v>67</v>
      </c>
      <c r="AU3899">
        <v>9.3000000000000007</v>
      </c>
      <c r="AV3899">
        <v>4.5999999999999996</v>
      </c>
      <c r="AW3899">
        <v>5.9</v>
      </c>
      <c r="AX3899">
        <v>2.8</v>
      </c>
      <c r="AY3899" t="s">
        <v>67</v>
      </c>
      <c r="AZ3899" t="s">
        <v>67</v>
      </c>
      <c r="BA3899" t="s">
        <v>67</v>
      </c>
      <c r="BB3899">
        <v>-0.45506204900000002</v>
      </c>
      <c r="BC3899">
        <v>0.1174688</v>
      </c>
      <c r="BD3899" t="s">
        <v>67</v>
      </c>
      <c r="BE3899" t="s">
        <v>67</v>
      </c>
      <c r="BF3899">
        <v>-0.89288374299999995</v>
      </c>
      <c r="BG3899">
        <v>0.869565217</v>
      </c>
      <c r="BH3899">
        <v>-0.77642064600000005</v>
      </c>
      <c r="BI3899" t="s">
        <v>164</v>
      </c>
      <c r="BJ3899" t="s">
        <v>164</v>
      </c>
      <c r="BK3899" t="s">
        <v>67</v>
      </c>
    </row>
    <row r="3900" spans="1:63" hidden="1" x14ac:dyDescent="0.35">
      <c r="A3900" t="s">
        <v>4625</v>
      </c>
      <c r="B3900" t="s">
        <v>67</v>
      </c>
      <c r="C3900" t="s">
        <v>67</v>
      </c>
      <c r="D3900" t="s">
        <v>67</v>
      </c>
      <c r="E3900" t="s">
        <v>67</v>
      </c>
      <c r="F3900" t="s">
        <v>66</v>
      </c>
      <c r="G3900" t="s">
        <v>67</v>
      </c>
      <c r="H3900" t="s">
        <v>5303</v>
      </c>
      <c r="I3900" t="s">
        <v>67</v>
      </c>
      <c r="J3900" t="s">
        <v>67</v>
      </c>
      <c r="K3900" t="s">
        <v>67</v>
      </c>
      <c r="L3900" t="s">
        <v>67</v>
      </c>
      <c r="M3900" t="s">
        <v>67</v>
      </c>
      <c r="N3900" t="s">
        <v>67</v>
      </c>
      <c r="O3900" t="s">
        <v>74</v>
      </c>
      <c r="P3900" t="s">
        <v>67</v>
      </c>
      <c r="Q3900" t="s">
        <v>76</v>
      </c>
      <c r="R3900" t="s">
        <v>109</v>
      </c>
      <c r="S3900" t="s">
        <v>4645</v>
      </c>
      <c r="T3900" t="s">
        <v>1253</v>
      </c>
      <c r="U3900" t="s">
        <v>67</v>
      </c>
      <c r="V3900" t="s">
        <v>67</v>
      </c>
      <c r="W3900" t="s">
        <v>80</v>
      </c>
      <c r="X3900" t="s">
        <v>67</v>
      </c>
      <c r="Y3900" t="s">
        <v>67</v>
      </c>
      <c r="Z3900" t="s">
        <v>67</v>
      </c>
      <c r="AA3900">
        <v>4</v>
      </c>
      <c r="AB3900">
        <v>4</v>
      </c>
      <c r="AC3900" t="s">
        <v>67</v>
      </c>
      <c r="AD3900" s="17">
        <v>346.1</v>
      </c>
      <c r="AE3900">
        <v>28</v>
      </c>
      <c r="AF3900">
        <v>1130.9000000000001</v>
      </c>
      <c r="AG3900">
        <v>28</v>
      </c>
      <c r="AH3900">
        <f t="shared" si="120"/>
        <v>784.80000000000007</v>
      </c>
      <c r="AI3900">
        <f t="shared" si="121"/>
        <v>0</v>
      </c>
      <c r="AJ3900" t="s">
        <v>67</v>
      </c>
      <c r="AK3900" t="s">
        <v>67</v>
      </c>
      <c r="AL3900" t="s">
        <v>67</v>
      </c>
      <c r="AM3900" t="s">
        <v>67</v>
      </c>
      <c r="AN3900" t="s">
        <v>67</v>
      </c>
      <c r="AO3900" t="s">
        <v>67</v>
      </c>
      <c r="AP3900" t="s">
        <v>4847</v>
      </c>
      <c r="AQ3900" t="s">
        <v>115</v>
      </c>
      <c r="AR3900" t="s">
        <v>67</v>
      </c>
      <c r="AS3900" t="s">
        <v>67</v>
      </c>
      <c r="AT3900" t="s">
        <v>67</v>
      </c>
      <c r="AU3900">
        <v>9.3000000000000007</v>
      </c>
      <c r="AV3900">
        <v>4.8</v>
      </c>
      <c r="AW3900">
        <v>1.4</v>
      </c>
      <c r="AX3900">
        <v>3</v>
      </c>
      <c r="AY3900" t="s">
        <v>67</v>
      </c>
      <c r="AZ3900" t="s">
        <v>67</v>
      </c>
      <c r="BA3900" t="s">
        <v>67</v>
      </c>
      <c r="BB3900">
        <v>-1.8935421640000001</v>
      </c>
      <c r="BC3900">
        <v>1.214556478</v>
      </c>
      <c r="BD3900" t="s">
        <v>67</v>
      </c>
      <c r="BE3900" t="s">
        <v>67</v>
      </c>
      <c r="BF3900">
        <v>-1.9737667809999999</v>
      </c>
      <c r="BG3900">
        <v>0.869565217</v>
      </c>
      <c r="BH3900">
        <v>-1.7163189400000001</v>
      </c>
      <c r="BI3900" t="s">
        <v>164</v>
      </c>
      <c r="BJ3900" t="s">
        <v>164</v>
      </c>
      <c r="BK3900" t="s">
        <v>67</v>
      </c>
    </row>
    <row r="3901" spans="1:63" hidden="1" x14ac:dyDescent="0.35">
      <c r="A3901" t="s">
        <v>4625</v>
      </c>
      <c r="B3901" t="s">
        <v>67</v>
      </c>
      <c r="C3901" t="s">
        <v>67</v>
      </c>
      <c r="D3901" t="s">
        <v>67</v>
      </c>
      <c r="E3901" t="s">
        <v>67</v>
      </c>
      <c r="F3901" t="s">
        <v>66</v>
      </c>
      <c r="G3901" t="s">
        <v>67</v>
      </c>
      <c r="H3901" t="s">
        <v>5303</v>
      </c>
      <c r="I3901" t="s">
        <v>67</v>
      </c>
      <c r="J3901" t="s">
        <v>67</v>
      </c>
      <c r="K3901" t="s">
        <v>67</v>
      </c>
      <c r="L3901" t="s">
        <v>67</v>
      </c>
      <c r="M3901" t="s">
        <v>67</v>
      </c>
      <c r="N3901" t="s">
        <v>67</v>
      </c>
      <c r="O3901" t="s">
        <v>74</v>
      </c>
      <c r="P3901" t="s">
        <v>67</v>
      </c>
      <c r="Q3901" t="s">
        <v>76</v>
      </c>
      <c r="R3901" t="s">
        <v>109</v>
      </c>
      <c r="S3901" t="s">
        <v>4645</v>
      </c>
      <c r="T3901" t="s">
        <v>1253</v>
      </c>
      <c r="U3901" t="s">
        <v>67</v>
      </c>
      <c r="V3901" t="s">
        <v>67</v>
      </c>
      <c r="W3901" t="s">
        <v>80</v>
      </c>
      <c r="X3901" t="s">
        <v>67</v>
      </c>
      <c r="Y3901" t="s">
        <v>67</v>
      </c>
      <c r="Z3901" t="s">
        <v>67</v>
      </c>
      <c r="AA3901">
        <v>4</v>
      </c>
      <c r="AB3901">
        <v>4</v>
      </c>
      <c r="AC3901" t="s">
        <v>67</v>
      </c>
      <c r="AD3901">
        <v>1636.8</v>
      </c>
      <c r="AE3901">
        <v>28</v>
      </c>
      <c r="AF3901">
        <v>3642</v>
      </c>
      <c r="AG3901">
        <v>28</v>
      </c>
      <c r="AH3901">
        <f t="shared" si="120"/>
        <v>2005.2</v>
      </c>
      <c r="AI3901">
        <f t="shared" si="121"/>
        <v>0</v>
      </c>
      <c r="AJ3901" t="s">
        <v>67</v>
      </c>
      <c r="AK3901" t="s">
        <v>67</v>
      </c>
      <c r="AL3901" t="s">
        <v>67</v>
      </c>
      <c r="AM3901" t="s">
        <v>67</v>
      </c>
      <c r="AN3901" t="s">
        <v>67</v>
      </c>
      <c r="AO3901" t="s">
        <v>67</v>
      </c>
      <c r="AP3901" t="s">
        <v>4847</v>
      </c>
      <c r="AQ3901" t="s">
        <v>115</v>
      </c>
      <c r="AR3901" t="s">
        <v>67</v>
      </c>
      <c r="AS3901" t="s">
        <v>67</v>
      </c>
      <c r="AT3901" t="s">
        <v>67</v>
      </c>
      <c r="AU3901">
        <v>9.3000000000000007</v>
      </c>
      <c r="AV3901">
        <v>4.8</v>
      </c>
      <c r="AW3901">
        <v>1.4</v>
      </c>
      <c r="AX3901">
        <v>3</v>
      </c>
      <c r="AY3901" t="s">
        <v>67</v>
      </c>
      <c r="AZ3901" t="s">
        <v>67</v>
      </c>
      <c r="BA3901" t="s">
        <v>67</v>
      </c>
      <c r="BB3901">
        <v>-1.8935421640000001</v>
      </c>
      <c r="BC3901">
        <v>1.214556478</v>
      </c>
      <c r="BD3901" t="s">
        <v>67</v>
      </c>
      <c r="BE3901" t="s">
        <v>67</v>
      </c>
      <c r="BF3901">
        <v>-1.9737667809999999</v>
      </c>
      <c r="BG3901">
        <v>0.869565217</v>
      </c>
      <c r="BH3901">
        <v>-1.7163189400000001</v>
      </c>
      <c r="BI3901" t="s">
        <v>164</v>
      </c>
      <c r="BJ3901" t="s">
        <v>164</v>
      </c>
      <c r="BK3901" t="s">
        <v>67</v>
      </c>
    </row>
    <row r="3902" spans="1:63" hidden="1" x14ac:dyDescent="0.35">
      <c r="A3902" t="s">
        <v>4625</v>
      </c>
      <c r="B3902" t="s">
        <v>67</v>
      </c>
      <c r="C3902" t="s">
        <v>67</v>
      </c>
      <c r="D3902" t="s">
        <v>67</v>
      </c>
      <c r="E3902" t="s">
        <v>67</v>
      </c>
      <c r="F3902" t="s">
        <v>66</v>
      </c>
      <c r="G3902" t="s">
        <v>67</v>
      </c>
      <c r="H3902" t="s">
        <v>5303</v>
      </c>
      <c r="I3902" t="s">
        <v>67</v>
      </c>
      <c r="J3902" t="s">
        <v>67</v>
      </c>
      <c r="K3902" t="s">
        <v>67</v>
      </c>
      <c r="L3902" t="s">
        <v>67</v>
      </c>
      <c r="M3902" t="s">
        <v>67</v>
      </c>
      <c r="N3902" t="s">
        <v>67</v>
      </c>
      <c r="O3902" t="s">
        <v>74</v>
      </c>
      <c r="P3902" t="s">
        <v>67</v>
      </c>
      <c r="Q3902" t="s">
        <v>76</v>
      </c>
      <c r="R3902" t="s">
        <v>109</v>
      </c>
      <c r="S3902" t="s">
        <v>4645</v>
      </c>
      <c r="T3902" t="s">
        <v>1253</v>
      </c>
      <c r="U3902" t="s">
        <v>67</v>
      </c>
      <c r="V3902" t="s">
        <v>67</v>
      </c>
      <c r="W3902" t="s">
        <v>4720</v>
      </c>
      <c r="X3902" t="s">
        <v>67</v>
      </c>
      <c r="Y3902" t="s">
        <v>67</v>
      </c>
      <c r="Z3902" t="s">
        <v>67</v>
      </c>
      <c r="AA3902">
        <v>4</v>
      </c>
      <c r="AB3902">
        <v>4</v>
      </c>
      <c r="AC3902" t="s">
        <v>67</v>
      </c>
      <c r="AD3902">
        <v>338.5</v>
      </c>
      <c r="AE3902">
        <v>28</v>
      </c>
      <c r="AF3902">
        <v>386.7</v>
      </c>
      <c r="AG3902">
        <v>30</v>
      </c>
      <c r="AH3902">
        <f t="shared" si="120"/>
        <v>48.199999999999989</v>
      </c>
      <c r="AI3902">
        <f t="shared" si="121"/>
        <v>2</v>
      </c>
      <c r="AJ3902" t="s">
        <v>67</v>
      </c>
      <c r="AK3902" t="s">
        <v>67</v>
      </c>
      <c r="AL3902" t="s">
        <v>67</v>
      </c>
      <c r="AM3902" t="s">
        <v>67</v>
      </c>
      <c r="AN3902" t="s">
        <v>67</v>
      </c>
      <c r="AO3902" t="s">
        <v>67</v>
      </c>
      <c r="AP3902" t="s">
        <v>5285</v>
      </c>
      <c r="AQ3902" t="s">
        <v>115</v>
      </c>
      <c r="AR3902" t="s">
        <v>67</v>
      </c>
      <c r="AS3902" t="s">
        <v>67</v>
      </c>
      <c r="AT3902" t="s">
        <v>67</v>
      </c>
      <c r="AU3902">
        <v>8.4</v>
      </c>
      <c r="AV3902">
        <v>1.2</v>
      </c>
      <c r="AW3902">
        <v>7.5</v>
      </c>
      <c r="AX3902">
        <v>5.8</v>
      </c>
      <c r="AY3902" t="s">
        <v>67</v>
      </c>
      <c r="AZ3902" t="s">
        <v>67</v>
      </c>
      <c r="BA3902" t="s">
        <v>67</v>
      </c>
      <c r="BB3902">
        <v>-0.113328685</v>
      </c>
      <c r="BC3902">
        <v>0.154613152</v>
      </c>
      <c r="BD3902" t="s">
        <v>5305</v>
      </c>
      <c r="BE3902" t="s">
        <v>67</v>
      </c>
      <c r="BF3902">
        <v>-0.214895695</v>
      </c>
      <c r="BG3902">
        <v>0.869565217</v>
      </c>
      <c r="BH3902">
        <v>-0.18686582199999999</v>
      </c>
      <c r="BI3902" t="s">
        <v>164</v>
      </c>
      <c r="BJ3902" t="s">
        <v>164</v>
      </c>
      <c r="BK3902" t="s">
        <v>67</v>
      </c>
    </row>
    <row r="3903" spans="1:63" hidden="1" x14ac:dyDescent="0.35">
      <c r="A3903" t="s">
        <v>4625</v>
      </c>
      <c r="B3903" t="s">
        <v>67</v>
      </c>
      <c r="C3903" t="s">
        <v>67</v>
      </c>
      <c r="D3903" t="s">
        <v>67</v>
      </c>
      <c r="E3903" t="s">
        <v>67</v>
      </c>
      <c r="F3903" t="s">
        <v>66</v>
      </c>
      <c r="G3903" t="s">
        <v>67</v>
      </c>
      <c r="H3903" t="s">
        <v>5308</v>
      </c>
      <c r="I3903" t="s">
        <v>67</v>
      </c>
      <c r="J3903" t="s">
        <v>67</v>
      </c>
      <c r="K3903" t="s">
        <v>67</v>
      </c>
      <c r="L3903" t="s">
        <v>67</v>
      </c>
      <c r="M3903" t="s">
        <v>67</v>
      </c>
      <c r="N3903" t="s">
        <v>67</v>
      </c>
      <c r="O3903" t="s">
        <v>74</v>
      </c>
      <c r="P3903" t="s">
        <v>67</v>
      </c>
      <c r="Q3903" t="s">
        <v>76</v>
      </c>
      <c r="R3903" t="s">
        <v>109</v>
      </c>
      <c r="S3903" t="s">
        <v>4645</v>
      </c>
      <c r="T3903" t="s">
        <v>1253</v>
      </c>
      <c r="U3903" t="s">
        <v>67</v>
      </c>
      <c r="V3903" t="s">
        <v>67</v>
      </c>
      <c r="W3903" t="s">
        <v>904</v>
      </c>
      <c r="X3903" t="s">
        <v>67</v>
      </c>
      <c r="Y3903" t="s">
        <v>67</v>
      </c>
      <c r="Z3903" t="s">
        <v>67</v>
      </c>
      <c r="AA3903">
        <v>4</v>
      </c>
      <c r="AB3903">
        <v>4</v>
      </c>
      <c r="AC3903" t="s">
        <v>67</v>
      </c>
      <c r="AD3903">
        <v>381</v>
      </c>
      <c r="AE3903">
        <v>28</v>
      </c>
      <c r="AF3903">
        <v>427</v>
      </c>
      <c r="AG3903">
        <v>32</v>
      </c>
      <c r="AH3903">
        <f t="shared" si="120"/>
        <v>46</v>
      </c>
      <c r="AI3903">
        <f t="shared" si="121"/>
        <v>4</v>
      </c>
      <c r="AJ3903" t="s">
        <v>67</v>
      </c>
      <c r="AK3903" t="s">
        <v>67</v>
      </c>
      <c r="AL3903" t="s">
        <v>67</v>
      </c>
      <c r="AM3903" t="s">
        <v>67</v>
      </c>
      <c r="AN3903" t="s">
        <v>67</v>
      </c>
      <c r="AO3903" t="s">
        <v>67</v>
      </c>
      <c r="AP3903" t="s">
        <v>5311</v>
      </c>
      <c r="AQ3903" t="s">
        <v>115</v>
      </c>
      <c r="AR3903" t="s">
        <v>67</v>
      </c>
      <c r="AS3903" t="s">
        <v>67</v>
      </c>
      <c r="AT3903" t="s">
        <v>67</v>
      </c>
      <c r="AU3903">
        <v>0.35</v>
      </c>
      <c r="AV3903">
        <v>2E-3</v>
      </c>
      <c r="AW3903">
        <v>-0.8</v>
      </c>
      <c r="AX3903">
        <v>3.7999999999999999E-2</v>
      </c>
      <c r="AY3903" t="s">
        <v>67</v>
      </c>
      <c r="AZ3903" t="s">
        <v>67</v>
      </c>
      <c r="BA3903" t="s">
        <v>67</v>
      </c>
      <c r="BB3903" t="s">
        <v>67</v>
      </c>
      <c r="BC3903">
        <v>5.7222600000000001E-4</v>
      </c>
      <c r="BD3903" t="s">
        <v>67</v>
      </c>
      <c r="BE3903" t="s">
        <v>67</v>
      </c>
      <c r="BF3903">
        <v>-42.739413409999997</v>
      </c>
      <c r="BG3903">
        <v>0.869565217</v>
      </c>
      <c r="BH3903">
        <v>-37.164707309999997</v>
      </c>
      <c r="BI3903" t="s">
        <v>164</v>
      </c>
      <c r="BJ3903" t="s">
        <v>66</v>
      </c>
      <c r="BK3903" t="s">
        <v>67</v>
      </c>
    </row>
    <row r="3904" spans="1:63" hidden="1" x14ac:dyDescent="0.35">
      <c r="A3904" t="s">
        <v>4625</v>
      </c>
      <c r="B3904" t="s">
        <v>67</v>
      </c>
      <c r="C3904" t="s">
        <v>67</v>
      </c>
      <c r="D3904" t="s">
        <v>67</v>
      </c>
      <c r="E3904" t="s">
        <v>67</v>
      </c>
      <c r="F3904" t="s">
        <v>66</v>
      </c>
      <c r="G3904" t="s">
        <v>67</v>
      </c>
      <c r="H3904" t="s">
        <v>5308</v>
      </c>
      <c r="I3904" t="s">
        <v>67</v>
      </c>
      <c r="J3904" t="s">
        <v>67</v>
      </c>
      <c r="K3904" t="s">
        <v>67</v>
      </c>
      <c r="L3904" t="s">
        <v>67</v>
      </c>
      <c r="M3904" t="s">
        <v>67</v>
      </c>
      <c r="N3904" t="s">
        <v>67</v>
      </c>
      <c r="O3904" t="s">
        <v>74</v>
      </c>
      <c r="P3904" t="s">
        <v>67</v>
      </c>
      <c r="Q3904" t="s">
        <v>76</v>
      </c>
      <c r="R3904" t="s">
        <v>109</v>
      </c>
      <c r="S3904" t="s">
        <v>4645</v>
      </c>
      <c r="T3904" t="s">
        <v>1253</v>
      </c>
      <c r="U3904" t="s">
        <v>67</v>
      </c>
      <c r="V3904" t="s">
        <v>67</v>
      </c>
      <c r="W3904" t="s">
        <v>1129</v>
      </c>
      <c r="X3904" t="s">
        <v>67</v>
      </c>
      <c r="Y3904" t="s">
        <v>67</v>
      </c>
      <c r="Z3904" t="s">
        <v>67</v>
      </c>
      <c r="AA3904">
        <v>4</v>
      </c>
      <c r="AB3904">
        <v>4</v>
      </c>
      <c r="AC3904" t="s">
        <v>67</v>
      </c>
      <c r="AD3904">
        <v>381</v>
      </c>
      <c r="AE3904">
        <v>28</v>
      </c>
      <c r="AF3904">
        <v>1399</v>
      </c>
      <c r="AG3904">
        <v>32</v>
      </c>
      <c r="AH3904">
        <f t="shared" si="120"/>
        <v>1018</v>
      </c>
      <c r="AI3904">
        <f t="shared" si="121"/>
        <v>4</v>
      </c>
      <c r="AJ3904" t="s">
        <v>67</v>
      </c>
      <c r="AK3904" t="s">
        <v>67</v>
      </c>
      <c r="AL3904" t="s">
        <v>67</v>
      </c>
      <c r="AM3904" t="s">
        <v>67</v>
      </c>
      <c r="AN3904" t="s">
        <v>67</v>
      </c>
      <c r="AO3904" t="s">
        <v>67</v>
      </c>
      <c r="AP3904" t="s">
        <v>5311</v>
      </c>
      <c r="AQ3904" t="s">
        <v>115</v>
      </c>
      <c r="AR3904" t="s">
        <v>67</v>
      </c>
      <c r="AS3904" t="s">
        <v>67</v>
      </c>
      <c r="AT3904" t="s">
        <v>67</v>
      </c>
      <c r="AU3904">
        <v>0.35</v>
      </c>
      <c r="AV3904">
        <v>2E-3</v>
      </c>
      <c r="AW3904">
        <v>-0.5</v>
      </c>
      <c r="AX3904">
        <v>3.7999999999999999E-2</v>
      </c>
      <c r="AY3904" t="s">
        <v>67</v>
      </c>
      <c r="AZ3904" t="s">
        <v>67</v>
      </c>
      <c r="BA3904" t="s">
        <v>67</v>
      </c>
      <c r="BB3904" t="s">
        <v>67</v>
      </c>
      <c r="BC3904">
        <v>1.452163E-3</v>
      </c>
      <c r="BD3904" t="s">
        <v>67</v>
      </c>
      <c r="BE3904" t="s">
        <v>67</v>
      </c>
      <c r="BF3904">
        <v>-31.590001220000001</v>
      </c>
      <c r="BG3904">
        <v>0.869565217</v>
      </c>
      <c r="BH3904">
        <v>-27.469566270000001</v>
      </c>
      <c r="BI3904" t="s">
        <v>164</v>
      </c>
      <c r="BJ3904" t="s">
        <v>66</v>
      </c>
      <c r="BK3904" t="s">
        <v>67</v>
      </c>
    </row>
    <row r="3905" spans="1:63" hidden="1" x14ac:dyDescent="0.35">
      <c r="A3905" t="s">
        <v>4625</v>
      </c>
      <c r="B3905" t="s">
        <v>67</v>
      </c>
      <c r="C3905" t="s">
        <v>67</v>
      </c>
      <c r="D3905" t="s">
        <v>67</v>
      </c>
      <c r="E3905" t="s">
        <v>67</v>
      </c>
      <c r="F3905" t="s">
        <v>66</v>
      </c>
      <c r="G3905" t="s">
        <v>67</v>
      </c>
      <c r="H3905" t="s">
        <v>5308</v>
      </c>
      <c r="I3905" t="s">
        <v>67</v>
      </c>
      <c r="J3905" t="s">
        <v>67</v>
      </c>
      <c r="K3905" t="s">
        <v>67</v>
      </c>
      <c r="L3905" t="s">
        <v>67</v>
      </c>
      <c r="M3905" t="s">
        <v>67</v>
      </c>
      <c r="N3905" t="s">
        <v>67</v>
      </c>
      <c r="O3905" t="s">
        <v>74</v>
      </c>
      <c r="P3905" t="s">
        <v>67</v>
      </c>
      <c r="Q3905" t="s">
        <v>76</v>
      </c>
      <c r="R3905" t="s">
        <v>109</v>
      </c>
      <c r="S3905" t="s">
        <v>4645</v>
      </c>
      <c r="T3905" t="s">
        <v>1253</v>
      </c>
      <c r="U3905" t="s">
        <v>67</v>
      </c>
      <c r="V3905" t="s">
        <v>67</v>
      </c>
      <c r="W3905" t="s">
        <v>1129</v>
      </c>
      <c r="X3905" t="s">
        <v>67</v>
      </c>
      <c r="Y3905" t="s">
        <v>67</v>
      </c>
      <c r="Z3905" t="s">
        <v>67</v>
      </c>
      <c r="AA3905">
        <v>4</v>
      </c>
      <c r="AB3905">
        <v>4</v>
      </c>
      <c r="AC3905" t="s">
        <v>67</v>
      </c>
      <c r="AD3905">
        <v>381</v>
      </c>
      <c r="AE3905">
        <v>28</v>
      </c>
      <c r="AF3905">
        <v>1399</v>
      </c>
      <c r="AG3905">
        <v>32</v>
      </c>
      <c r="AH3905">
        <f t="shared" si="120"/>
        <v>1018</v>
      </c>
      <c r="AI3905">
        <f t="shared" si="121"/>
        <v>4</v>
      </c>
      <c r="AJ3905" t="s">
        <v>67</v>
      </c>
      <c r="AK3905" t="s">
        <v>67</v>
      </c>
      <c r="AL3905" t="s">
        <v>67</v>
      </c>
      <c r="AM3905" t="s">
        <v>67</v>
      </c>
      <c r="AN3905" t="s">
        <v>67</v>
      </c>
      <c r="AO3905" t="s">
        <v>67</v>
      </c>
      <c r="AP3905" t="s">
        <v>5286</v>
      </c>
      <c r="AQ3905" t="s">
        <v>115</v>
      </c>
      <c r="AR3905" t="s">
        <v>67</v>
      </c>
      <c r="AS3905" t="s">
        <v>67</v>
      </c>
      <c r="AT3905" t="s">
        <v>67</v>
      </c>
      <c r="AU3905">
        <v>0.7</v>
      </c>
      <c r="AV3905">
        <v>2E-3</v>
      </c>
      <c r="AW3905">
        <v>0</v>
      </c>
      <c r="AX3905">
        <v>0.05</v>
      </c>
      <c r="AY3905" t="s">
        <v>67</v>
      </c>
      <c r="AZ3905" t="s">
        <v>67</v>
      </c>
      <c r="BA3905" t="s">
        <v>67</v>
      </c>
      <c r="BB3905" t="s">
        <v>67</v>
      </c>
      <c r="BC3905" t="s">
        <v>67</v>
      </c>
      <c r="BD3905" t="s">
        <v>67</v>
      </c>
      <c r="BE3905" t="s">
        <v>67</v>
      </c>
      <c r="BF3905">
        <v>-19.783169659999999</v>
      </c>
      <c r="BG3905">
        <v>0.869565217</v>
      </c>
      <c r="BH3905">
        <v>-17.202756229999999</v>
      </c>
      <c r="BI3905" t="s">
        <v>164</v>
      </c>
      <c r="BJ3905" t="s">
        <v>66</v>
      </c>
      <c r="BK3905" t="s">
        <v>67</v>
      </c>
    </row>
    <row r="3906" spans="1:63" hidden="1" x14ac:dyDescent="0.35">
      <c r="A3906" t="s">
        <v>4625</v>
      </c>
      <c r="B3906" t="s">
        <v>67</v>
      </c>
      <c r="C3906" t="s">
        <v>67</v>
      </c>
      <c r="D3906" t="s">
        <v>67</v>
      </c>
      <c r="E3906" t="s">
        <v>67</v>
      </c>
      <c r="F3906" t="s">
        <v>66</v>
      </c>
      <c r="G3906" t="s">
        <v>67</v>
      </c>
      <c r="H3906" t="s">
        <v>5308</v>
      </c>
      <c r="I3906" t="s">
        <v>67</v>
      </c>
      <c r="J3906" t="s">
        <v>67</v>
      </c>
      <c r="K3906" t="s">
        <v>67</v>
      </c>
      <c r="L3906" t="s">
        <v>67</v>
      </c>
      <c r="M3906" t="s">
        <v>67</v>
      </c>
      <c r="N3906" t="s">
        <v>67</v>
      </c>
      <c r="O3906" t="s">
        <v>74</v>
      </c>
      <c r="P3906" t="s">
        <v>67</v>
      </c>
      <c r="Q3906" t="s">
        <v>76</v>
      </c>
      <c r="R3906" t="s">
        <v>109</v>
      </c>
      <c r="S3906" t="s">
        <v>4645</v>
      </c>
      <c r="T3906" t="s">
        <v>1253</v>
      </c>
      <c r="U3906" t="s">
        <v>67</v>
      </c>
      <c r="V3906" t="s">
        <v>67</v>
      </c>
      <c r="W3906" t="s">
        <v>904</v>
      </c>
      <c r="X3906" t="s">
        <v>67</v>
      </c>
      <c r="Y3906" t="s">
        <v>67</v>
      </c>
      <c r="Z3906" t="s">
        <v>67</v>
      </c>
      <c r="AA3906">
        <v>4</v>
      </c>
      <c r="AB3906">
        <v>4</v>
      </c>
      <c r="AC3906" t="s">
        <v>67</v>
      </c>
      <c r="AD3906">
        <v>381</v>
      </c>
      <c r="AE3906">
        <v>28</v>
      </c>
      <c r="AF3906">
        <v>1237</v>
      </c>
      <c r="AG3906">
        <v>28</v>
      </c>
      <c r="AH3906">
        <f t="shared" si="120"/>
        <v>856</v>
      </c>
      <c r="AI3906">
        <f t="shared" si="121"/>
        <v>0</v>
      </c>
      <c r="AJ3906" t="s">
        <v>67</v>
      </c>
      <c r="AK3906" t="s">
        <v>67</v>
      </c>
      <c r="AL3906" t="s">
        <v>67</v>
      </c>
      <c r="AM3906" t="s">
        <v>67</v>
      </c>
      <c r="AN3906" t="s">
        <v>67</v>
      </c>
      <c r="AO3906" t="s">
        <v>67</v>
      </c>
      <c r="AP3906" t="s">
        <v>5310</v>
      </c>
      <c r="AQ3906" t="s">
        <v>115</v>
      </c>
      <c r="AR3906" t="s">
        <v>67</v>
      </c>
      <c r="AS3906" t="s">
        <v>67</v>
      </c>
      <c r="AT3906" t="s">
        <v>67</v>
      </c>
      <c r="AU3906">
        <v>0.11</v>
      </c>
      <c r="AV3906">
        <v>0.06</v>
      </c>
      <c r="AW3906">
        <v>0.06</v>
      </c>
      <c r="AX3906">
        <v>0.06</v>
      </c>
      <c r="AY3906" t="s">
        <v>67</v>
      </c>
      <c r="AZ3906" t="s">
        <v>67</v>
      </c>
      <c r="BA3906" t="s">
        <v>67</v>
      </c>
      <c r="BB3906">
        <v>-0.606135804</v>
      </c>
      <c r="BC3906">
        <v>0.324380165</v>
      </c>
      <c r="BD3906" t="s">
        <v>67</v>
      </c>
      <c r="BE3906" t="s">
        <v>67</v>
      </c>
      <c r="BF3906">
        <v>-0.83333333300000001</v>
      </c>
      <c r="BG3906">
        <v>0.869565217</v>
      </c>
      <c r="BH3906">
        <v>-0.72463768100000003</v>
      </c>
      <c r="BI3906" t="s">
        <v>164</v>
      </c>
      <c r="BJ3906" t="s">
        <v>164</v>
      </c>
      <c r="BK3906" t="s">
        <v>67</v>
      </c>
    </row>
    <row r="3907" spans="1:63" hidden="1" x14ac:dyDescent="0.35">
      <c r="A3907" t="s">
        <v>4625</v>
      </c>
      <c r="B3907" t="s">
        <v>67</v>
      </c>
      <c r="C3907" t="s">
        <v>67</v>
      </c>
      <c r="D3907" t="s">
        <v>67</v>
      </c>
      <c r="E3907" t="s">
        <v>67</v>
      </c>
      <c r="F3907" t="s">
        <v>66</v>
      </c>
      <c r="G3907" t="s">
        <v>67</v>
      </c>
      <c r="H3907" t="s">
        <v>5308</v>
      </c>
      <c r="I3907" t="s">
        <v>67</v>
      </c>
      <c r="J3907" t="s">
        <v>67</v>
      </c>
      <c r="K3907" t="s">
        <v>67</v>
      </c>
      <c r="L3907" t="s">
        <v>67</v>
      </c>
      <c r="M3907" t="s">
        <v>67</v>
      </c>
      <c r="N3907" t="s">
        <v>67</v>
      </c>
      <c r="O3907" t="s">
        <v>74</v>
      </c>
      <c r="P3907" t="s">
        <v>67</v>
      </c>
      <c r="Q3907" t="s">
        <v>76</v>
      </c>
      <c r="R3907" t="s">
        <v>109</v>
      </c>
      <c r="S3907" t="s">
        <v>4645</v>
      </c>
      <c r="T3907" t="s">
        <v>1253</v>
      </c>
      <c r="U3907" t="s">
        <v>67</v>
      </c>
      <c r="V3907" t="s">
        <v>67</v>
      </c>
      <c r="W3907" t="s">
        <v>80</v>
      </c>
      <c r="X3907" t="s">
        <v>67</v>
      </c>
      <c r="Y3907" t="s">
        <v>67</v>
      </c>
      <c r="Z3907" t="s">
        <v>67</v>
      </c>
      <c r="AA3907">
        <v>4</v>
      </c>
      <c r="AB3907">
        <v>4</v>
      </c>
      <c r="AC3907" t="s">
        <v>67</v>
      </c>
      <c r="AD3907">
        <v>381</v>
      </c>
      <c r="AE3907">
        <v>28</v>
      </c>
      <c r="AF3907">
        <v>427</v>
      </c>
      <c r="AG3907">
        <v>32</v>
      </c>
      <c r="AH3907">
        <f t="shared" ref="AH3907:AH3970" si="122">AF3907-AD3907</f>
        <v>46</v>
      </c>
      <c r="AI3907">
        <f t="shared" ref="AI3907:AI3970" si="123">AG3907-AE3907</f>
        <v>4</v>
      </c>
      <c r="AJ3907" t="s">
        <v>67</v>
      </c>
      <c r="AK3907" t="s">
        <v>67</v>
      </c>
      <c r="AL3907" t="s">
        <v>67</v>
      </c>
      <c r="AM3907" t="s">
        <v>67</v>
      </c>
      <c r="AN3907" t="s">
        <v>67</v>
      </c>
      <c r="AO3907" t="s">
        <v>67</v>
      </c>
      <c r="AP3907" t="s">
        <v>5309</v>
      </c>
      <c r="AQ3907" t="s">
        <v>115</v>
      </c>
      <c r="AR3907" t="s">
        <v>67</v>
      </c>
      <c r="AS3907" t="s">
        <v>67</v>
      </c>
      <c r="AT3907" t="s">
        <v>67</v>
      </c>
      <c r="AU3907">
        <v>0.11</v>
      </c>
      <c r="AV3907">
        <v>0.06</v>
      </c>
      <c r="AW3907">
        <v>-0.14000000000000001</v>
      </c>
      <c r="AX3907">
        <v>0.06</v>
      </c>
      <c r="AY3907" t="s">
        <v>67</v>
      </c>
      <c r="AZ3907" t="s">
        <v>67</v>
      </c>
      <c r="BA3907" t="s">
        <v>67</v>
      </c>
      <c r="BB3907" t="s">
        <v>67</v>
      </c>
      <c r="BC3907">
        <v>0.120298533</v>
      </c>
      <c r="BD3907" t="s">
        <v>67</v>
      </c>
      <c r="BE3907" t="s">
        <v>67</v>
      </c>
      <c r="BF3907">
        <v>-4.1666666670000003</v>
      </c>
      <c r="BG3907">
        <v>0.869565217</v>
      </c>
      <c r="BH3907">
        <v>-3.6231884060000001</v>
      </c>
      <c r="BI3907" t="s">
        <v>164</v>
      </c>
      <c r="BJ3907" t="s">
        <v>164</v>
      </c>
      <c r="BK3907" t="s">
        <v>67</v>
      </c>
    </row>
    <row r="3908" spans="1:63" hidden="1" x14ac:dyDescent="0.35">
      <c r="A3908" t="s">
        <v>4625</v>
      </c>
      <c r="B3908" t="s">
        <v>67</v>
      </c>
      <c r="C3908" t="s">
        <v>67</v>
      </c>
      <c r="D3908" t="s">
        <v>67</v>
      </c>
      <c r="E3908" t="s">
        <v>67</v>
      </c>
      <c r="F3908" t="s">
        <v>66</v>
      </c>
      <c r="G3908" t="s">
        <v>67</v>
      </c>
      <c r="H3908" t="s">
        <v>5308</v>
      </c>
      <c r="I3908" t="s">
        <v>67</v>
      </c>
      <c r="J3908" t="s">
        <v>67</v>
      </c>
      <c r="K3908" t="s">
        <v>67</v>
      </c>
      <c r="L3908" t="s">
        <v>67</v>
      </c>
      <c r="M3908" t="s">
        <v>67</v>
      </c>
      <c r="N3908" t="s">
        <v>67</v>
      </c>
      <c r="O3908" t="s">
        <v>74</v>
      </c>
      <c r="P3908" t="s">
        <v>67</v>
      </c>
      <c r="Q3908" t="s">
        <v>76</v>
      </c>
      <c r="R3908" t="s">
        <v>109</v>
      </c>
      <c r="S3908" t="s">
        <v>4645</v>
      </c>
      <c r="T3908" t="s">
        <v>1253</v>
      </c>
      <c r="U3908" t="s">
        <v>67</v>
      </c>
      <c r="V3908" t="s">
        <v>67</v>
      </c>
      <c r="W3908" t="s">
        <v>904</v>
      </c>
      <c r="X3908" t="s">
        <v>67</v>
      </c>
      <c r="Y3908" t="s">
        <v>67</v>
      </c>
      <c r="Z3908" t="s">
        <v>67</v>
      </c>
      <c r="AA3908">
        <v>4</v>
      </c>
      <c r="AB3908">
        <v>4</v>
      </c>
      <c r="AC3908" t="s">
        <v>67</v>
      </c>
      <c r="AD3908">
        <v>381</v>
      </c>
      <c r="AE3908">
        <v>28</v>
      </c>
      <c r="AF3908">
        <v>427</v>
      </c>
      <c r="AG3908">
        <v>32</v>
      </c>
      <c r="AH3908">
        <f t="shared" si="122"/>
        <v>46</v>
      </c>
      <c r="AI3908">
        <f t="shared" si="123"/>
        <v>4</v>
      </c>
      <c r="AJ3908" t="s">
        <v>67</v>
      </c>
      <c r="AK3908" t="s">
        <v>67</v>
      </c>
      <c r="AL3908" t="s">
        <v>67</v>
      </c>
      <c r="AM3908" t="s">
        <v>67</v>
      </c>
      <c r="AN3908" t="s">
        <v>67</v>
      </c>
      <c r="AO3908" t="s">
        <v>67</v>
      </c>
      <c r="AP3908" t="s">
        <v>5286</v>
      </c>
      <c r="AQ3908" t="s">
        <v>115</v>
      </c>
      <c r="AR3908" t="s">
        <v>67</v>
      </c>
      <c r="AS3908" t="s">
        <v>67</v>
      </c>
      <c r="AT3908" t="s">
        <v>67</v>
      </c>
      <c r="AU3908">
        <v>0.7</v>
      </c>
      <c r="AV3908">
        <v>2E-3</v>
      </c>
      <c r="AW3908">
        <v>0.06</v>
      </c>
      <c r="AX3908">
        <v>0.1</v>
      </c>
      <c r="AY3908" t="s">
        <v>67</v>
      </c>
      <c r="AZ3908" t="s">
        <v>67</v>
      </c>
      <c r="BA3908" t="s">
        <v>67</v>
      </c>
      <c r="BB3908">
        <v>-2.4567357730000001</v>
      </c>
      <c r="BC3908">
        <v>0.69444648499999995</v>
      </c>
      <c r="BD3908" t="s">
        <v>67</v>
      </c>
      <c r="BE3908" t="s">
        <v>67</v>
      </c>
      <c r="BF3908">
        <v>-9.0491571489999991</v>
      </c>
      <c r="BG3908">
        <v>0.869565217</v>
      </c>
      <c r="BH3908">
        <v>-7.8688323029999996</v>
      </c>
      <c r="BI3908" t="s">
        <v>164</v>
      </c>
      <c r="BJ3908" t="s">
        <v>164</v>
      </c>
      <c r="BK3908" t="s">
        <v>67</v>
      </c>
    </row>
    <row r="3909" spans="1:63" hidden="1" x14ac:dyDescent="0.35">
      <c r="A3909" t="s">
        <v>4625</v>
      </c>
      <c r="B3909" t="s">
        <v>67</v>
      </c>
      <c r="C3909" t="s">
        <v>67</v>
      </c>
      <c r="D3909" t="s">
        <v>67</v>
      </c>
      <c r="E3909" t="s">
        <v>67</v>
      </c>
      <c r="F3909" t="s">
        <v>66</v>
      </c>
      <c r="G3909" t="s">
        <v>67</v>
      </c>
      <c r="H3909" t="s">
        <v>5308</v>
      </c>
      <c r="I3909" t="s">
        <v>67</v>
      </c>
      <c r="J3909" t="s">
        <v>67</v>
      </c>
      <c r="K3909" t="s">
        <v>67</v>
      </c>
      <c r="L3909" t="s">
        <v>67</v>
      </c>
      <c r="M3909" t="s">
        <v>67</v>
      </c>
      <c r="N3909" t="s">
        <v>67</v>
      </c>
      <c r="O3909" t="s">
        <v>74</v>
      </c>
      <c r="P3909" t="s">
        <v>67</v>
      </c>
      <c r="Q3909" t="s">
        <v>76</v>
      </c>
      <c r="R3909" t="s">
        <v>109</v>
      </c>
      <c r="S3909" t="s">
        <v>4645</v>
      </c>
      <c r="T3909" t="s">
        <v>1253</v>
      </c>
      <c r="U3909" t="s">
        <v>67</v>
      </c>
      <c r="V3909" t="s">
        <v>67</v>
      </c>
      <c r="W3909" t="s">
        <v>1129</v>
      </c>
      <c r="X3909" t="s">
        <v>67</v>
      </c>
      <c r="Y3909" t="s">
        <v>67</v>
      </c>
      <c r="Z3909" t="s">
        <v>67</v>
      </c>
      <c r="AA3909">
        <v>4</v>
      </c>
      <c r="AB3909">
        <v>4</v>
      </c>
      <c r="AC3909" t="s">
        <v>67</v>
      </c>
      <c r="AD3909">
        <v>381</v>
      </c>
      <c r="AE3909">
        <v>28</v>
      </c>
      <c r="AF3909">
        <v>1399</v>
      </c>
      <c r="AG3909">
        <v>32</v>
      </c>
      <c r="AH3909">
        <f t="shared" si="122"/>
        <v>1018</v>
      </c>
      <c r="AI3909">
        <f t="shared" si="123"/>
        <v>4</v>
      </c>
      <c r="AJ3909" t="s">
        <v>67</v>
      </c>
      <c r="AK3909" t="s">
        <v>67</v>
      </c>
      <c r="AL3909" t="s">
        <v>67</v>
      </c>
      <c r="AM3909" t="s">
        <v>67</v>
      </c>
      <c r="AN3909" t="s">
        <v>67</v>
      </c>
      <c r="AO3909" t="s">
        <v>67</v>
      </c>
      <c r="AP3909" t="s">
        <v>5310</v>
      </c>
      <c r="AQ3909" t="s">
        <v>115</v>
      </c>
      <c r="AR3909" t="s">
        <v>67</v>
      </c>
      <c r="AS3909" t="s">
        <v>67</v>
      </c>
      <c r="AT3909" t="s">
        <v>67</v>
      </c>
      <c r="AU3909">
        <v>0.11</v>
      </c>
      <c r="AV3909">
        <v>0.06</v>
      </c>
      <c r="AW3909">
        <v>-0.42</v>
      </c>
      <c r="AX3909">
        <v>0.18</v>
      </c>
      <c r="AY3909" t="s">
        <v>67</v>
      </c>
      <c r="AZ3909" t="s">
        <v>67</v>
      </c>
      <c r="BA3909" t="s">
        <v>67</v>
      </c>
      <c r="BB3909" t="s">
        <v>67</v>
      </c>
      <c r="BC3909">
        <v>0.120298533</v>
      </c>
      <c r="BD3909" t="s">
        <v>67</v>
      </c>
      <c r="BE3909" t="s">
        <v>67</v>
      </c>
      <c r="BF3909">
        <v>-3.9503867600000002</v>
      </c>
      <c r="BG3909">
        <v>0.869565217</v>
      </c>
      <c r="BH3909">
        <v>-3.435118922</v>
      </c>
      <c r="BI3909" t="s">
        <v>164</v>
      </c>
      <c r="BJ3909" t="s">
        <v>164</v>
      </c>
      <c r="BK3909" t="s">
        <v>67</v>
      </c>
    </row>
    <row r="3910" spans="1:63" hidden="1" x14ac:dyDescent="0.35">
      <c r="A3910" t="s">
        <v>4625</v>
      </c>
      <c r="B3910" t="s">
        <v>67</v>
      </c>
      <c r="C3910" t="s">
        <v>67</v>
      </c>
      <c r="D3910" t="s">
        <v>67</v>
      </c>
      <c r="E3910" t="s">
        <v>67</v>
      </c>
      <c r="F3910" t="s">
        <v>66</v>
      </c>
      <c r="G3910" t="s">
        <v>67</v>
      </c>
      <c r="H3910" t="s">
        <v>5308</v>
      </c>
      <c r="I3910" t="s">
        <v>67</v>
      </c>
      <c r="J3910" t="s">
        <v>67</v>
      </c>
      <c r="K3910" t="s">
        <v>67</v>
      </c>
      <c r="L3910" t="s">
        <v>67</v>
      </c>
      <c r="M3910" t="s">
        <v>67</v>
      </c>
      <c r="N3910" t="s">
        <v>67</v>
      </c>
      <c r="O3910" t="s">
        <v>74</v>
      </c>
      <c r="P3910" t="s">
        <v>67</v>
      </c>
      <c r="Q3910" t="s">
        <v>76</v>
      </c>
      <c r="R3910" t="s">
        <v>109</v>
      </c>
      <c r="S3910" t="s">
        <v>4645</v>
      </c>
      <c r="T3910" t="s">
        <v>1253</v>
      </c>
      <c r="U3910" t="s">
        <v>67</v>
      </c>
      <c r="V3910" t="s">
        <v>67</v>
      </c>
      <c r="W3910" t="s">
        <v>80</v>
      </c>
      <c r="X3910" t="s">
        <v>67</v>
      </c>
      <c r="Y3910" t="s">
        <v>67</v>
      </c>
      <c r="Z3910" t="s">
        <v>67</v>
      </c>
      <c r="AA3910">
        <v>4</v>
      </c>
      <c r="AB3910">
        <v>4</v>
      </c>
      <c r="AC3910" t="s">
        <v>67</v>
      </c>
      <c r="AD3910">
        <v>381</v>
      </c>
      <c r="AE3910">
        <v>28</v>
      </c>
      <c r="AF3910">
        <v>1237</v>
      </c>
      <c r="AG3910">
        <v>28</v>
      </c>
      <c r="AH3910">
        <f t="shared" si="122"/>
        <v>856</v>
      </c>
      <c r="AI3910">
        <f t="shared" si="123"/>
        <v>0</v>
      </c>
      <c r="AJ3910" t="s">
        <v>67</v>
      </c>
      <c r="AK3910" t="s">
        <v>67</v>
      </c>
      <c r="AL3910" t="s">
        <v>67</v>
      </c>
      <c r="AM3910" t="s">
        <v>67</v>
      </c>
      <c r="AN3910" t="s">
        <v>67</v>
      </c>
      <c r="AO3910" t="s">
        <v>67</v>
      </c>
      <c r="AP3910" t="s">
        <v>5286</v>
      </c>
      <c r="AQ3910" t="s">
        <v>115</v>
      </c>
      <c r="AR3910" t="s">
        <v>67</v>
      </c>
      <c r="AS3910" t="s">
        <v>67</v>
      </c>
      <c r="AT3910" t="s">
        <v>67</v>
      </c>
      <c r="AU3910">
        <v>0.7</v>
      </c>
      <c r="AV3910">
        <v>2E-3</v>
      </c>
      <c r="AW3910">
        <v>0.2</v>
      </c>
      <c r="AX3910">
        <v>0.34</v>
      </c>
      <c r="AY3910" t="s">
        <v>67</v>
      </c>
      <c r="AZ3910" t="s">
        <v>67</v>
      </c>
      <c r="BA3910" t="s">
        <v>67</v>
      </c>
      <c r="BB3910">
        <v>-1.2527629680000001</v>
      </c>
      <c r="BC3910">
        <v>0.72250204100000004</v>
      </c>
      <c r="BD3910" t="s">
        <v>67</v>
      </c>
      <c r="BE3910" t="s">
        <v>67</v>
      </c>
      <c r="BF3910">
        <v>-2.079689847</v>
      </c>
      <c r="BG3910">
        <v>0.869565217</v>
      </c>
      <c r="BH3910">
        <v>-1.8084259540000001</v>
      </c>
      <c r="BI3910" t="s">
        <v>164</v>
      </c>
      <c r="BJ3910" t="s">
        <v>164</v>
      </c>
      <c r="BK3910" t="s">
        <v>67</v>
      </c>
    </row>
    <row r="3911" spans="1:63" hidden="1" x14ac:dyDescent="0.35">
      <c r="A3911" t="s">
        <v>4625</v>
      </c>
      <c r="B3911" t="s">
        <v>67</v>
      </c>
      <c r="C3911" t="s">
        <v>67</v>
      </c>
      <c r="D3911" t="s">
        <v>67</v>
      </c>
      <c r="E3911" t="s">
        <v>67</v>
      </c>
      <c r="F3911" t="s">
        <v>66</v>
      </c>
      <c r="G3911" t="s">
        <v>67</v>
      </c>
      <c r="H3911" t="s">
        <v>5308</v>
      </c>
      <c r="I3911" t="s">
        <v>67</v>
      </c>
      <c r="J3911" t="s">
        <v>67</v>
      </c>
      <c r="K3911" t="s">
        <v>67</v>
      </c>
      <c r="L3911" t="s">
        <v>67</v>
      </c>
      <c r="M3911" t="s">
        <v>67</v>
      </c>
      <c r="N3911" t="s">
        <v>67</v>
      </c>
      <c r="O3911" t="s">
        <v>74</v>
      </c>
      <c r="P3911" t="s">
        <v>67</v>
      </c>
      <c r="Q3911" t="s">
        <v>76</v>
      </c>
      <c r="R3911" t="s">
        <v>109</v>
      </c>
      <c r="S3911" t="s">
        <v>4645</v>
      </c>
      <c r="T3911" t="s">
        <v>1253</v>
      </c>
      <c r="U3911" t="s">
        <v>67</v>
      </c>
      <c r="V3911" t="s">
        <v>67</v>
      </c>
      <c r="W3911" t="s">
        <v>904</v>
      </c>
      <c r="X3911" t="s">
        <v>67</v>
      </c>
      <c r="Y3911" t="s">
        <v>67</v>
      </c>
      <c r="Z3911" t="s">
        <v>67</v>
      </c>
      <c r="AA3911">
        <v>4</v>
      </c>
      <c r="AB3911">
        <v>4</v>
      </c>
      <c r="AC3911" t="s">
        <v>67</v>
      </c>
      <c r="AD3911">
        <v>381</v>
      </c>
      <c r="AE3911">
        <v>28</v>
      </c>
      <c r="AF3911">
        <v>427</v>
      </c>
      <c r="AG3911">
        <v>32</v>
      </c>
      <c r="AH3911">
        <f t="shared" si="122"/>
        <v>46</v>
      </c>
      <c r="AI3911">
        <f t="shared" si="123"/>
        <v>4</v>
      </c>
      <c r="AJ3911" t="s">
        <v>67</v>
      </c>
      <c r="AK3911" t="s">
        <v>67</v>
      </c>
      <c r="AL3911" t="s">
        <v>67</v>
      </c>
      <c r="AM3911" t="s">
        <v>67</v>
      </c>
      <c r="AN3911" t="s">
        <v>67</v>
      </c>
      <c r="AO3911" t="s">
        <v>67</v>
      </c>
      <c r="AP3911" t="s">
        <v>4847</v>
      </c>
      <c r="AQ3911" t="s">
        <v>115</v>
      </c>
      <c r="AR3911" t="s">
        <v>67</v>
      </c>
      <c r="AS3911" t="s">
        <v>67</v>
      </c>
      <c r="AT3911" t="s">
        <v>67</v>
      </c>
      <c r="AU3911">
        <v>16.3</v>
      </c>
      <c r="AV3911">
        <v>1.4</v>
      </c>
      <c r="AW3911">
        <v>6.1</v>
      </c>
      <c r="AX3911">
        <v>0.6</v>
      </c>
      <c r="AY3911" t="s">
        <v>67</v>
      </c>
      <c r="AZ3911" t="s">
        <v>67</v>
      </c>
      <c r="BA3911" t="s">
        <v>67</v>
      </c>
      <c r="BB3911">
        <v>-0.98287633699999999</v>
      </c>
      <c r="BC3911">
        <v>4.2629590000000002E-3</v>
      </c>
      <c r="BD3911" t="s">
        <v>67</v>
      </c>
      <c r="BE3911" t="s">
        <v>67</v>
      </c>
      <c r="BF3911">
        <v>-9.4704622470000004</v>
      </c>
      <c r="BG3911">
        <v>0.869565217</v>
      </c>
      <c r="BH3911">
        <v>-8.2351845630000007</v>
      </c>
      <c r="BI3911" t="s">
        <v>164</v>
      </c>
      <c r="BJ3911" t="s">
        <v>164</v>
      </c>
      <c r="BK3911" t="s">
        <v>67</v>
      </c>
    </row>
    <row r="3912" spans="1:63" hidden="1" x14ac:dyDescent="0.35">
      <c r="A3912" t="s">
        <v>4625</v>
      </c>
      <c r="B3912" t="s">
        <v>67</v>
      </c>
      <c r="C3912" t="s">
        <v>67</v>
      </c>
      <c r="D3912" t="s">
        <v>67</v>
      </c>
      <c r="E3912" t="s">
        <v>67</v>
      </c>
      <c r="F3912" t="s">
        <v>66</v>
      </c>
      <c r="G3912" t="s">
        <v>67</v>
      </c>
      <c r="H3912" t="s">
        <v>5308</v>
      </c>
      <c r="I3912" t="s">
        <v>67</v>
      </c>
      <c r="J3912" t="s">
        <v>67</v>
      </c>
      <c r="K3912" t="s">
        <v>67</v>
      </c>
      <c r="L3912" t="s">
        <v>67</v>
      </c>
      <c r="M3912" t="s">
        <v>67</v>
      </c>
      <c r="N3912" t="s">
        <v>67</v>
      </c>
      <c r="O3912" t="s">
        <v>74</v>
      </c>
      <c r="P3912" t="s">
        <v>67</v>
      </c>
      <c r="Q3912" t="s">
        <v>76</v>
      </c>
      <c r="R3912" t="s">
        <v>109</v>
      </c>
      <c r="S3912" t="s">
        <v>4645</v>
      </c>
      <c r="T3912" t="s">
        <v>1253</v>
      </c>
      <c r="U3912" t="s">
        <v>67</v>
      </c>
      <c r="V3912" t="s">
        <v>67</v>
      </c>
      <c r="W3912" t="s">
        <v>1129</v>
      </c>
      <c r="X3912" t="s">
        <v>67</v>
      </c>
      <c r="Y3912" t="s">
        <v>67</v>
      </c>
      <c r="Z3912" t="s">
        <v>67</v>
      </c>
      <c r="AA3912">
        <v>4</v>
      </c>
      <c r="AB3912">
        <v>4</v>
      </c>
      <c r="AC3912" t="s">
        <v>67</v>
      </c>
      <c r="AD3912">
        <v>381</v>
      </c>
      <c r="AE3912">
        <v>28</v>
      </c>
      <c r="AF3912">
        <v>1399</v>
      </c>
      <c r="AG3912">
        <v>32</v>
      </c>
      <c r="AH3912">
        <f t="shared" si="122"/>
        <v>1018</v>
      </c>
      <c r="AI3912">
        <f t="shared" si="123"/>
        <v>4</v>
      </c>
      <c r="AJ3912" t="s">
        <v>67</v>
      </c>
      <c r="AK3912" t="s">
        <v>67</v>
      </c>
      <c r="AL3912" t="s">
        <v>67</v>
      </c>
      <c r="AM3912" t="s">
        <v>67</v>
      </c>
      <c r="AN3912" t="s">
        <v>67</v>
      </c>
      <c r="AO3912" t="s">
        <v>67</v>
      </c>
      <c r="AP3912" t="s">
        <v>4847</v>
      </c>
      <c r="AQ3912" t="s">
        <v>115</v>
      </c>
      <c r="AR3912" t="s">
        <v>67</v>
      </c>
      <c r="AS3912" t="s">
        <v>67</v>
      </c>
      <c r="AT3912" t="s">
        <v>67</v>
      </c>
      <c r="AU3912">
        <v>16.3</v>
      </c>
      <c r="AV3912">
        <v>1.4</v>
      </c>
      <c r="AW3912">
        <v>5.9</v>
      </c>
      <c r="AX3912">
        <v>0.6</v>
      </c>
      <c r="AY3912" t="s">
        <v>67</v>
      </c>
      <c r="AZ3912" t="s">
        <v>67</v>
      </c>
      <c r="BA3912" t="s">
        <v>67</v>
      </c>
      <c r="BB3912">
        <v>-1.0162127569999999</v>
      </c>
      <c r="BC3912">
        <v>4.4297190000000004E-3</v>
      </c>
      <c r="BD3912" t="s">
        <v>67</v>
      </c>
      <c r="BE3912" t="s">
        <v>67</v>
      </c>
      <c r="BF3912">
        <v>-9.6561575850000008</v>
      </c>
      <c r="BG3912">
        <v>0.869565217</v>
      </c>
      <c r="BH3912">
        <v>-8.3966587700000002</v>
      </c>
      <c r="BI3912" t="s">
        <v>164</v>
      </c>
      <c r="BJ3912" t="s">
        <v>164</v>
      </c>
      <c r="BK3912" t="s">
        <v>67</v>
      </c>
    </row>
    <row r="3913" spans="1:63" hidden="1" x14ac:dyDescent="0.35">
      <c r="A3913" t="s">
        <v>4625</v>
      </c>
      <c r="B3913" t="s">
        <v>67</v>
      </c>
      <c r="C3913" t="s">
        <v>67</v>
      </c>
      <c r="D3913" t="s">
        <v>67</v>
      </c>
      <c r="E3913" t="s">
        <v>67</v>
      </c>
      <c r="F3913" t="s">
        <v>66</v>
      </c>
      <c r="G3913" t="s">
        <v>67</v>
      </c>
      <c r="H3913" t="s">
        <v>5308</v>
      </c>
      <c r="I3913" t="s">
        <v>67</v>
      </c>
      <c r="J3913" t="s">
        <v>67</v>
      </c>
      <c r="K3913" t="s">
        <v>67</v>
      </c>
      <c r="L3913" t="s">
        <v>67</v>
      </c>
      <c r="M3913" t="s">
        <v>67</v>
      </c>
      <c r="N3913" t="s">
        <v>67</v>
      </c>
      <c r="O3913" t="s">
        <v>74</v>
      </c>
      <c r="P3913" t="s">
        <v>67</v>
      </c>
      <c r="Q3913" t="s">
        <v>76</v>
      </c>
      <c r="R3913" t="s">
        <v>109</v>
      </c>
      <c r="S3913" t="s">
        <v>4645</v>
      </c>
      <c r="T3913" t="s">
        <v>1253</v>
      </c>
      <c r="U3913" t="s">
        <v>67</v>
      </c>
      <c r="V3913" t="s">
        <v>67</v>
      </c>
      <c r="W3913" t="s">
        <v>80</v>
      </c>
      <c r="X3913" t="s">
        <v>67</v>
      </c>
      <c r="Y3913" t="s">
        <v>67</v>
      </c>
      <c r="Z3913" t="s">
        <v>67</v>
      </c>
      <c r="AA3913">
        <v>4</v>
      </c>
      <c r="AB3913">
        <v>4</v>
      </c>
      <c r="AC3913" t="s">
        <v>67</v>
      </c>
      <c r="AD3913">
        <v>381</v>
      </c>
      <c r="AE3913">
        <v>28</v>
      </c>
      <c r="AF3913">
        <v>1237</v>
      </c>
      <c r="AG3913">
        <v>28</v>
      </c>
      <c r="AH3913">
        <f t="shared" si="122"/>
        <v>856</v>
      </c>
      <c r="AI3913">
        <f t="shared" si="123"/>
        <v>0</v>
      </c>
      <c r="AJ3913" t="s">
        <v>67</v>
      </c>
      <c r="AK3913" t="s">
        <v>67</v>
      </c>
      <c r="AL3913" t="s">
        <v>67</v>
      </c>
      <c r="AM3913" t="s">
        <v>67</v>
      </c>
      <c r="AN3913" t="s">
        <v>67</v>
      </c>
      <c r="AO3913" t="s">
        <v>67</v>
      </c>
      <c r="AP3913" t="s">
        <v>4847</v>
      </c>
      <c r="AQ3913" t="s">
        <v>115</v>
      </c>
      <c r="AR3913" t="s">
        <v>67</v>
      </c>
      <c r="AS3913" t="s">
        <v>67</v>
      </c>
      <c r="AT3913" t="s">
        <v>67</v>
      </c>
      <c r="AU3913">
        <v>16.3</v>
      </c>
      <c r="AV3913">
        <v>1.4</v>
      </c>
      <c r="AW3913">
        <v>6.3</v>
      </c>
      <c r="AX3913">
        <v>1</v>
      </c>
      <c r="AY3913" t="s">
        <v>67</v>
      </c>
      <c r="AZ3913" t="s">
        <v>67</v>
      </c>
      <c r="BA3913" t="s">
        <v>67</v>
      </c>
      <c r="BB3913">
        <v>-0.95061547400000002</v>
      </c>
      <c r="BC3913">
        <v>8.1430700000000005E-3</v>
      </c>
      <c r="BD3913" t="s">
        <v>67</v>
      </c>
      <c r="BE3913" t="s">
        <v>67</v>
      </c>
      <c r="BF3913">
        <v>-8.2199493649999997</v>
      </c>
      <c r="BG3913">
        <v>0.869565217</v>
      </c>
      <c r="BH3913">
        <v>-7.1477820569999997</v>
      </c>
      <c r="BI3913" t="s">
        <v>164</v>
      </c>
      <c r="BJ3913" t="s">
        <v>164</v>
      </c>
      <c r="BK3913" t="s">
        <v>67</v>
      </c>
    </row>
    <row r="3914" spans="1:63" hidden="1" x14ac:dyDescent="0.35">
      <c r="A3914" t="s">
        <v>4625</v>
      </c>
      <c r="B3914" t="s">
        <v>67</v>
      </c>
      <c r="C3914" t="s">
        <v>67</v>
      </c>
      <c r="D3914" t="s">
        <v>67</v>
      </c>
      <c r="E3914" t="s">
        <v>67</v>
      </c>
      <c r="F3914" t="s">
        <v>66</v>
      </c>
      <c r="G3914" t="s">
        <v>67</v>
      </c>
      <c r="H3914" t="s">
        <v>5312</v>
      </c>
      <c r="I3914" t="s">
        <v>67</v>
      </c>
      <c r="J3914" t="s">
        <v>67</v>
      </c>
      <c r="K3914" t="s">
        <v>67</v>
      </c>
      <c r="L3914" t="s">
        <v>67</v>
      </c>
      <c r="M3914" t="s">
        <v>67</v>
      </c>
      <c r="N3914" t="s">
        <v>67</v>
      </c>
      <c r="O3914" t="s">
        <v>74</v>
      </c>
      <c r="P3914" t="s">
        <v>67</v>
      </c>
      <c r="Q3914" t="s">
        <v>76</v>
      </c>
      <c r="R3914" t="s">
        <v>77</v>
      </c>
      <c r="S3914" t="s">
        <v>4851</v>
      </c>
      <c r="T3914" t="s">
        <v>5313</v>
      </c>
      <c r="U3914" t="s">
        <v>67</v>
      </c>
      <c r="V3914" t="s">
        <v>67</v>
      </c>
      <c r="W3914" t="s">
        <v>80</v>
      </c>
      <c r="X3914" t="s">
        <v>67</v>
      </c>
      <c r="Y3914" t="s">
        <v>67</v>
      </c>
      <c r="Z3914" t="s">
        <v>67</v>
      </c>
      <c r="AA3914">
        <v>246</v>
      </c>
      <c r="AB3914">
        <v>187</v>
      </c>
      <c r="AC3914" t="s">
        <v>67</v>
      </c>
      <c r="AD3914">
        <v>451</v>
      </c>
      <c r="AE3914">
        <v>28.5</v>
      </c>
      <c r="AF3914">
        <v>939</v>
      </c>
      <c r="AG3914">
        <v>28.5</v>
      </c>
      <c r="AH3914">
        <f t="shared" si="122"/>
        <v>488</v>
      </c>
      <c r="AI3914">
        <f t="shared" si="123"/>
        <v>0</v>
      </c>
      <c r="AJ3914" t="s">
        <v>67</v>
      </c>
      <c r="AK3914" t="s">
        <v>67</v>
      </c>
      <c r="AL3914" t="s">
        <v>67</v>
      </c>
      <c r="AM3914" t="s">
        <v>67</v>
      </c>
      <c r="AN3914" t="s">
        <v>67</v>
      </c>
      <c r="AO3914" t="s">
        <v>67</v>
      </c>
      <c r="AP3914" t="s">
        <v>5314</v>
      </c>
      <c r="AQ3914" t="s">
        <v>139</v>
      </c>
      <c r="AR3914" t="s">
        <v>67</v>
      </c>
      <c r="AS3914" t="s">
        <v>67</v>
      </c>
      <c r="AT3914" t="s">
        <v>67</v>
      </c>
      <c r="AU3914">
        <v>1.0940000000000001</v>
      </c>
      <c r="AV3914">
        <v>0.121</v>
      </c>
      <c r="AW3914">
        <v>1.036</v>
      </c>
      <c r="AX3914">
        <v>0.15</v>
      </c>
      <c r="AY3914" t="s">
        <v>67</v>
      </c>
      <c r="AZ3914" t="s">
        <v>67</v>
      </c>
      <c r="BA3914" t="s">
        <v>67</v>
      </c>
      <c r="BB3914">
        <v>-5.4473559999999997E-2</v>
      </c>
      <c r="BC3914">
        <v>1.6183199999999999E-4</v>
      </c>
      <c r="BD3914" t="s">
        <v>67</v>
      </c>
      <c r="BE3914" t="s">
        <v>67</v>
      </c>
      <c r="BF3914">
        <v>-0.43191568499999999</v>
      </c>
      <c r="BG3914">
        <v>0.998258851</v>
      </c>
      <c r="BH3914">
        <v>-0.43116365499999998</v>
      </c>
      <c r="BI3914" t="s">
        <v>164</v>
      </c>
      <c r="BJ3914" t="s">
        <v>164</v>
      </c>
      <c r="BK3914" t="s">
        <v>67</v>
      </c>
    </row>
    <row r="3915" spans="1:63" hidden="1" x14ac:dyDescent="0.35">
      <c r="A3915" t="s">
        <v>4625</v>
      </c>
      <c r="B3915" t="s">
        <v>67</v>
      </c>
      <c r="C3915" t="s">
        <v>67</v>
      </c>
      <c r="D3915" t="s">
        <v>67</v>
      </c>
      <c r="E3915" t="s">
        <v>67</v>
      </c>
      <c r="F3915" t="s">
        <v>66</v>
      </c>
      <c r="G3915" t="s">
        <v>67</v>
      </c>
      <c r="H3915" t="s">
        <v>5312</v>
      </c>
      <c r="I3915" t="s">
        <v>67</v>
      </c>
      <c r="J3915" t="s">
        <v>67</v>
      </c>
      <c r="K3915" t="s">
        <v>67</v>
      </c>
      <c r="L3915" t="s">
        <v>67</v>
      </c>
      <c r="M3915" t="s">
        <v>67</v>
      </c>
      <c r="N3915" t="s">
        <v>67</v>
      </c>
      <c r="O3915" t="s">
        <v>74</v>
      </c>
      <c r="P3915" t="s">
        <v>67</v>
      </c>
      <c r="Q3915" t="s">
        <v>76</v>
      </c>
      <c r="R3915" t="s">
        <v>77</v>
      </c>
      <c r="S3915" t="s">
        <v>4851</v>
      </c>
      <c r="T3915" t="s">
        <v>5313</v>
      </c>
      <c r="U3915" t="s">
        <v>67</v>
      </c>
      <c r="V3915" t="s">
        <v>67</v>
      </c>
      <c r="W3915" t="s">
        <v>80</v>
      </c>
      <c r="X3915" t="s">
        <v>67</v>
      </c>
      <c r="Y3915" t="s">
        <v>67</v>
      </c>
      <c r="Z3915" t="s">
        <v>67</v>
      </c>
      <c r="AA3915">
        <v>12</v>
      </c>
      <c r="AB3915">
        <v>12</v>
      </c>
      <c r="AC3915" t="s">
        <v>67</v>
      </c>
      <c r="AD3915">
        <v>451</v>
      </c>
      <c r="AE3915">
        <v>28.5</v>
      </c>
      <c r="AF3915">
        <v>939</v>
      </c>
      <c r="AG3915">
        <v>28.5</v>
      </c>
      <c r="AH3915">
        <f t="shared" si="122"/>
        <v>488</v>
      </c>
      <c r="AI3915">
        <f t="shared" si="123"/>
        <v>0</v>
      </c>
      <c r="AJ3915" t="s">
        <v>67</v>
      </c>
      <c r="AK3915" t="s">
        <v>67</v>
      </c>
      <c r="AL3915" t="s">
        <v>67</v>
      </c>
      <c r="AM3915" t="s">
        <v>67</v>
      </c>
      <c r="AN3915" t="s">
        <v>67</v>
      </c>
      <c r="AO3915" t="s">
        <v>67</v>
      </c>
      <c r="AP3915" t="s">
        <v>4528</v>
      </c>
      <c r="AQ3915" t="s">
        <v>160</v>
      </c>
      <c r="AR3915" t="s">
        <v>67</v>
      </c>
      <c r="AS3915" t="s">
        <v>67</v>
      </c>
      <c r="AT3915" t="s">
        <v>67</v>
      </c>
      <c r="AU3915">
        <v>7.5</v>
      </c>
      <c r="AV3915">
        <v>1.125</v>
      </c>
      <c r="AW3915">
        <v>8.1999999999999993</v>
      </c>
      <c r="AX3915">
        <v>1.5</v>
      </c>
      <c r="AY3915" t="s">
        <v>67</v>
      </c>
      <c r="AZ3915" t="s">
        <v>67</v>
      </c>
      <c r="BA3915" t="s">
        <v>67</v>
      </c>
      <c r="BB3915">
        <v>8.9231134000000004E-2</v>
      </c>
      <c r="BC3915">
        <v>4.6635189999999997E-3</v>
      </c>
      <c r="BD3915" t="s">
        <v>67</v>
      </c>
      <c r="BE3915" t="s">
        <v>67</v>
      </c>
      <c r="BF3915">
        <v>0.52797306300000002</v>
      </c>
      <c r="BG3915">
        <v>0.96551724100000003</v>
      </c>
      <c r="BH3915">
        <v>0.50976709600000003</v>
      </c>
      <c r="BI3915" t="s">
        <v>164</v>
      </c>
      <c r="BJ3915" t="s">
        <v>164</v>
      </c>
      <c r="BK3915" t="s">
        <v>67</v>
      </c>
    </row>
    <row r="3916" spans="1:63" hidden="1" x14ac:dyDescent="0.35">
      <c r="A3916" t="s">
        <v>4625</v>
      </c>
      <c r="B3916" t="s">
        <v>67</v>
      </c>
      <c r="C3916" t="s">
        <v>67</v>
      </c>
      <c r="D3916" t="s">
        <v>67</v>
      </c>
      <c r="E3916" t="s">
        <v>67</v>
      </c>
      <c r="F3916" t="s">
        <v>66</v>
      </c>
      <c r="G3916" t="s">
        <v>67</v>
      </c>
      <c r="H3916" t="s">
        <v>5312</v>
      </c>
      <c r="I3916" t="s">
        <v>67</v>
      </c>
      <c r="J3916" t="s">
        <v>67</v>
      </c>
      <c r="K3916" t="s">
        <v>67</v>
      </c>
      <c r="L3916" t="s">
        <v>67</v>
      </c>
      <c r="M3916" t="s">
        <v>67</v>
      </c>
      <c r="N3916" t="s">
        <v>67</v>
      </c>
      <c r="O3916" t="s">
        <v>74</v>
      </c>
      <c r="P3916" t="s">
        <v>67</v>
      </c>
      <c r="Q3916" t="s">
        <v>76</v>
      </c>
      <c r="R3916" t="s">
        <v>77</v>
      </c>
      <c r="S3916" t="s">
        <v>4851</v>
      </c>
      <c r="T3916" t="s">
        <v>5313</v>
      </c>
      <c r="U3916" t="s">
        <v>67</v>
      </c>
      <c r="V3916" t="s">
        <v>67</v>
      </c>
      <c r="W3916" t="s">
        <v>80</v>
      </c>
      <c r="X3916" t="s">
        <v>67</v>
      </c>
      <c r="Y3916" t="s">
        <v>67</v>
      </c>
      <c r="Z3916" t="s">
        <v>67</v>
      </c>
      <c r="AA3916">
        <v>108</v>
      </c>
      <c r="AB3916">
        <v>80</v>
      </c>
      <c r="AC3916" t="s">
        <v>67</v>
      </c>
      <c r="AD3916">
        <v>451</v>
      </c>
      <c r="AE3916">
        <v>28.5</v>
      </c>
      <c r="AF3916">
        <v>939</v>
      </c>
      <c r="AG3916">
        <v>28.5</v>
      </c>
      <c r="AH3916">
        <f t="shared" si="122"/>
        <v>488</v>
      </c>
      <c r="AI3916">
        <f t="shared" si="123"/>
        <v>0</v>
      </c>
      <c r="AJ3916" t="s">
        <v>67</v>
      </c>
      <c r="AK3916" t="s">
        <v>67</v>
      </c>
      <c r="AL3916" t="s">
        <v>67</v>
      </c>
      <c r="AM3916" t="s">
        <v>67</v>
      </c>
      <c r="AN3916" t="s">
        <v>67</v>
      </c>
      <c r="AO3916" t="s">
        <v>67</v>
      </c>
      <c r="AP3916" t="s">
        <v>5315</v>
      </c>
      <c r="AQ3916" t="s">
        <v>139</v>
      </c>
      <c r="AR3916" t="s">
        <v>67</v>
      </c>
      <c r="AS3916" t="s">
        <v>67</v>
      </c>
      <c r="AT3916" t="s">
        <v>67</v>
      </c>
      <c r="AU3916">
        <v>570</v>
      </c>
      <c r="AV3916">
        <v>49</v>
      </c>
      <c r="AW3916">
        <v>535</v>
      </c>
      <c r="AX3916">
        <v>48</v>
      </c>
      <c r="AY3916" t="s">
        <v>67</v>
      </c>
      <c r="AZ3916" t="s">
        <v>67</v>
      </c>
      <c r="BA3916" t="s">
        <v>67</v>
      </c>
      <c r="BB3916">
        <v>-6.3369614000000005E-2</v>
      </c>
      <c r="BC3916">
        <v>1.6904600000000001E-4</v>
      </c>
      <c r="BD3916" t="s">
        <v>67</v>
      </c>
      <c r="BE3916" t="s">
        <v>67</v>
      </c>
      <c r="BF3916">
        <v>-0.72049396399999999</v>
      </c>
      <c r="BG3916">
        <v>0.99596231499999999</v>
      </c>
      <c r="BH3916">
        <v>-0.71758483699999998</v>
      </c>
      <c r="BI3916" t="s">
        <v>164</v>
      </c>
      <c r="BJ3916" t="s">
        <v>164</v>
      </c>
      <c r="BK3916" t="s">
        <v>67</v>
      </c>
    </row>
    <row r="3917" spans="1:63" hidden="1" x14ac:dyDescent="0.35">
      <c r="A3917" t="s">
        <v>4625</v>
      </c>
      <c r="B3917" t="s">
        <v>67</v>
      </c>
      <c r="C3917" t="s">
        <v>67</v>
      </c>
      <c r="D3917" t="s">
        <v>67</v>
      </c>
      <c r="E3917" t="s">
        <v>67</v>
      </c>
      <c r="F3917" t="s">
        <v>66</v>
      </c>
      <c r="G3917" t="s">
        <v>67</v>
      </c>
      <c r="H3917" t="s">
        <v>5316</v>
      </c>
      <c r="I3917" t="s">
        <v>67</v>
      </c>
      <c r="J3917" t="s">
        <v>67</v>
      </c>
      <c r="K3917" t="s">
        <v>67</v>
      </c>
      <c r="L3917" t="s">
        <v>67</v>
      </c>
      <c r="M3917" t="s">
        <v>67</v>
      </c>
      <c r="N3917" t="s">
        <v>67</v>
      </c>
      <c r="O3917" t="s">
        <v>74</v>
      </c>
      <c r="P3917" t="s">
        <v>67</v>
      </c>
      <c r="Q3917" t="s">
        <v>76</v>
      </c>
      <c r="R3917" t="s">
        <v>77</v>
      </c>
      <c r="S3917" t="s">
        <v>4707</v>
      </c>
      <c r="T3917" t="s">
        <v>3197</v>
      </c>
      <c r="U3917" t="s">
        <v>67</v>
      </c>
      <c r="V3917" t="s">
        <v>67</v>
      </c>
      <c r="W3917" t="s">
        <v>80</v>
      </c>
      <c r="X3917" t="s">
        <v>67</v>
      </c>
      <c r="Y3917" t="s">
        <v>67</v>
      </c>
      <c r="Z3917" t="s">
        <v>67</v>
      </c>
      <c r="AA3917">
        <v>20</v>
      </c>
      <c r="AB3917">
        <v>20</v>
      </c>
      <c r="AC3917" t="s">
        <v>67</v>
      </c>
      <c r="AD3917">
        <v>399</v>
      </c>
      <c r="AE3917">
        <v>16</v>
      </c>
      <c r="AF3917">
        <v>1318</v>
      </c>
      <c r="AG3917">
        <v>16</v>
      </c>
      <c r="AH3917">
        <f t="shared" si="122"/>
        <v>919</v>
      </c>
      <c r="AI3917">
        <f t="shared" si="123"/>
        <v>0</v>
      </c>
      <c r="AJ3917" t="s">
        <v>67</v>
      </c>
      <c r="AK3917" t="s">
        <v>67</v>
      </c>
      <c r="AL3917" t="s">
        <v>67</v>
      </c>
      <c r="AM3917" t="s">
        <v>67</v>
      </c>
      <c r="AN3917" t="s">
        <v>67</v>
      </c>
      <c r="AO3917" t="s">
        <v>67</v>
      </c>
      <c r="AP3917" t="s">
        <v>4781</v>
      </c>
      <c r="AQ3917" t="s">
        <v>139</v>
      </c>
      <c r="AR3917" t="s">
        <v>67</v>
      </c>
      <c r="AS3917" t="s">
        <v>67</v>
      </c>
      <c r="AT3917" t="s">
        <v>67</v>
      </c>
      <c r="AU3917">
        <v>290</v>
      </c>
      <c r="AV3917">
        <v>20</v>
      </c>
      <c r="AW3917">
        <v>275</v>
      </c>
      <c r="AX3917">
        <v>25</v>
      </c>
      <c r="AY3917" t="s">
        <v>67</v>
      </c>
      <c r="AZ3917" t="s">
        <v>67</v>
      </c>
      <c r="BA3917" t="s">
        <v>67</v>
      </c>
      <c r="BB3917">
        <v>-5.3109824999999999E-2</v>
      </c>
      <c r="BC3917">
        <v>6.51035E-4</v>
      </c>
      <c r="BD3917" t="s">
        <v>67</v>
      </c>
      <c r="BE3917" t="s">
        <v>67</v>
      </c>
      <c r="BF3917">
        <v>-0.66258915600000001</v>
      </c>
      <c r="BG3917">
        <v>0.98013245000000004</v>
      </c>
      <c r="BH3917">
        <v>-0.64942513300000004</v>
      </c>
      <c r="BI3917" t="s">
        <v>164</v>
      </c>
      <c r="BJ3917" t="s">
        <v>164</v>
      </c>
      <c r="BK3917" t="s">
        <v>67</v>
      </c>
    </row>
    <row r="3918" spans="1:63" hidden="1" x14ac:dyDescent="0.35">
      <c r="A3918" t="s">
        <v>4625</v>
      </c>
      <c r="B3918" t="s">
        <v>67</v>
      </c>
      <c r="C3918" t="s">
        <v>67</v>
      </c>
      <c r="D3918" t="s">
        <v>67</v>
      </c>
      <c r="E3918" t="s">
        <v>67</v>
      </c>
      <c r="F3918" t="s">
        <v>66</v>
      </c>
      <c r="G3918" t="s">
        <v>67</v>
      </c>
      <c r="H3918" t="s">
        <v>5317</v>
      </c>
      <c r="I3918" t="s">
        <v>67</v>
      </c>
      <c r="J3918" t="s">
        <v>67</v>
      </c>
      <c r="K3918" t="s">
        <v>67</v>
      </c>
      <c r="L3918" t="s">
        <v>67</v>
      </c>
      <c r="M3918" t="s">
        <v>67</v>
      </c>
      <c r="N3918" t="s">
        <v>67</v>
      </c>
      <c r="O3918" t="s">
        <v>74</v>
      </c>
      <c r="P3918" t="s">
        <v>67</v>
      </c>
      <c r="Q3918" t="s">
        <v>76</v>
      </c>
      <c r="R3918" t="s">
        <v>77</v>
      </c>
      <c r="S3918" t="s">
        <v>4707</v>
      </c>
      <c r="T3918" t="s">
        <v>3197</v>
      </c>
      <c r="U3918" t="s">
        <v>67</v>
      </c>
      <c r="V3918" t="s">
        <v>67</v>
      </c>
      <c r="W3918" t="s">
        <v>80</v>
      </c>
      <c r="X3918" t="s">
        <v>67</v>
      </c>
      <c r="Y3918" t="s">
        <v>67</v>
      </c>
      <c r="Z3918" t="s">
        <v>67</v>
      </c>
      <c r="AA3918">
        <v>3</v>
      </c>
      <c r="AB3918">
        <v>3</v>
      </c>
      <c r="AC3918" t="s">
        <v>67</v>
      </c>
      <c r="AD3918">
        <v>375</v>
      </c>
      <c r="AE3918">
        <v>14</v>
      </c>
      <c r="AF3918">
        <v>1264</v>
      </c>
      <c r="AG3918">
        <v>14</v>
      </c>
      <c r="AH3918">
        <f t="shared" si="122"/>
        <v>889</v>
      </c>
      <c r="AI3918">
        <f t="shared" si="123"/>
        <v>0</v>
      </c>
      <c r="AJ3918" t="s">
        <v>67</v>
      </c>
      <c r="AK3918" t="s">
        <v>67</v>
      </c>
      <c r="AL3918" t="s">
        <v>67</v>
      </c>
      <c r="AM3918" t="s">
        <v>67</v>
      </c>
      <c r="AN3918" t="s">
        <v>67</v>
      </c>
      <c r="AO3918" t="s">
        <v>67</v>
      </c>
      <c r="AP3918" t="s">
        <v>4781</v>
      </c>
      <c r="AQ3918" t="s">
        <v>139</v>
      </c>
      <c r="AR3918" t="s">
        <v>67</v>
      </c>
      <c r="AS3918" t="s">
        <v>67</v>
      </c>
      <c r="AT3918" t="s">
        <v>67</v>
      </c>
      <c r="AU3918">
        <v>443.33333329999999</v>
      </c>
      <c r="AV3918">
        <v>14.433756730000001</v>
      </c>
      <c r="AW3918">
        <v>411.66666670000001</v>
      </c>
      <c r="AX3918">
        <v>2.8867513460000001</v>
      </c>
      <c r="AY3918" t="s">
        <v>67</v>
      </c>
      <c r="AZ3918" t="s">
        <v>67</v>
      </c>
      <c r="BA3918" t="s">
        <v>67</v>
      </c>
      <c r="BB3918">
        <v>-7.4107971999999994E-2</v>
      </c>
      <c r="BC3918">
        <v>3.69718E-4</v>
      </c>
      <c r="BD3918" t="s">
        <v>67</v>
      </c>
      <c r="BE3918" t="s">
        <v>67</v>
      </c>
      <c r="BF3918">
        <v>-3.042434922</v>
      </c>
      <c r="BG3918">
        <v>0.8</v>
      </c>
      <c r="BH3918">
        <v>-2.4339479380000002</v>
      </c>
      <c r="BI3918" t="s">
        <v>164</v>
      </c>
      <c r="BJ3918" t="s">
        <v>164</v>
      </c>
      <c r="BK3918" t="s">
        <v>67</v>
      </c>
    </row>
    <row r="3919" spans="1:63" hidden="1" x14ac:dyDescent="0.35">
      <c r="A3919" t="s">
        <v>4625</v>
      </c>
      <c r="B3919" t="s">
        <v>67</v>
      </c>
      <c r="C3919" t="s">
        <v>67</v>
      </c>
      <c r="D3919" t="s">
        <v>67</v>
      </c>
      <c r="E3919" t="s">
        <v>67</v>
      </c>
      <c r="F3919" t="s">
        <v>66</v>
      </c>
      <c r="G3919" t="s">
        <v>67</v>
      </c>
      <c r="H3919" t="s">
        <v>5317</v>
      </c>
      <c r="I3919" t="s">
        <v>67</v>
      </c>
      <c r="J3919" t="s">
        <v>67</v>
      </c>
      <c r="K3919" t="s">
        <v>67</v>
      </c>
      <c r="L3919" t="s">
        <v>67</v>
      </c>
      <c r="M3919" t="s">
        <v>67</v>
      </c>
      <c r="N3919" t="s">
        <v>67</v>
      </c>
      <c r="O3919" t="s">
        <v>74</v>
      </c>
      <c r="P3919" t="s">
        <v>67</v>
      </c>
      <c r="Q3919" t="s">
        <v>76</v>
      </c>
      <c r="R3919" t="s">
        <v>77</v>
      </c>
      <c r="S3919" t="s">
        <v>4707</v>
      </c>
      <c r="T3919" t="s">
        <v>3197</v>
      </c>
      <c r="U3919" t="s">
        <v>67</v>
      </c>
      <c r="V3919" t="s">
        <v>67</v>
      </c>
      <c r="W3919" t="s">
        <v>80</v>
      </c>
      <c r="X3919" t="s">
        <v>67</v>
      </c>
      <c r="Y3919" t="s">
        <v>67</v>
      </c>
      <c r="Z3919" t="s">
        <v>67</v>
      </c>
      <c r="AA3919">
        <v>3</v>
      </c>
      <c r="AB3919">
        <v>3</v>
      </c>
      <c r="AC3919" t="s">
        <v>67</v>
      </c>
      <c r="AD3919">
        <v>375</v>
      </c>
      <c r="AE3919">
        <v>14</v>
      </c>
      <c r="AF3919">
        <v>1264</v>
      </c>
      <c r="AG3919">
        <v>14</v>
      </c>
      <c r="AH3919">
        <f t="shared" si="122"/>
        <v>889</v>
      </c>
      <c r="AI3919">
        <f t="shared" si="123"/>
        <v>0</v>
      </c>
      <c r="AJ3919" t="s">
        <v>67</v>
      </c>
      <c r="AK3919" t="s">
        <v>67</v>
      </c>
      <c r="AL3919" t="s">
        <v>67</v>
      </c>
      <c r="AM3919" t="s">
        <v>67</v>
      </c>
      <c r="AN3919" t="s">
        <v>67</v>
      </c>
      <c r="AO3919" t="s">
        <v>67</v>
      </c>
      <c r="AP3919" t="s">
        <v>114</v>
      </c>
      <c r="AQ3919" t="s">
        <v>115</v>
      </c>
      <c r="AR3919" t="s">
        <v>67</v>
      </c>
      <c r="AS3919" t="s">
        <v>67</v>
      </c>
      <c r="AT3919" t="s">
        <v>67</v>
      </c>
      <c r="AU3919">
        <v>27.5</v>
      </c>
      <c r="AV3919">
        <v>2.1213203439999999</v>
      </c>
      <c r="AW3919">
        <v>41</v>
      </c>
      <c r="AX3919">
        <v>4.2426406869999997</v>
      </c>
      <c r="AY3919" t="s">
        <v>67</v>
      </c>
      <c r="AZ3919" t="s">
        <v>67</v>
      </c>
      <c r="BA3919" t="s">
        <v>67</v>
      </c>
      <c r="BB3919">
        <v>0.39938606199999999</v>
      </c>
      <c r="BC3919">
        <v>5.5527750000000002E-3</v>
      </c>
      <c r="BD3919" t="s">
        <v>67</v>
      </c>
      <c r="BE3919" t="s">
        <v>67</v>
      </c>
      <c r="BF3919">
        <v>4.0249223589999996</v>
      </c>
      <c r="BG3919">
        <v>0.8</v>
      </c>
      <c r="BH3919">
        <v>3.219937888</v>
      </c>
      <c r="BI3919" t="s">
        <v>164</v>
      </c>
      <c r="BJ3919" t="s">
        <v>164</v>
      </c>
      <c r="BK3919" t="s">
        <v>67</v>
      </c>
    </row>
    <row r="3920" spans="1:63" hidden="1" x14ac:dyDescent="0.35">
      <c r="A3920" t="s">
        <v>4625</v>
      </c>
      <c r="B3920" t="s">
        <v>67</v>
      </c>
      <c r="C3920" t="s">
        <v>67</v>
      </c>
      <c r="D3920" t="s">
        <v>67</v>
      </c>
      <c r="E3920" t="s">
        <v>67</v>
      </c>
      <c r="F3920" t="s">
        <v>66</v>
      </c>
      <c r="G3920" t="s">
        <v>67</v>
      </c>
      <c r="H3920" t="s">
        <v>5317</v>
      </c>
      <c r="I3920" t="s">
        <v>67</v>
      </c>
      <c r="J3920" t="s">
        <v>67</v>
      </c>
      <c r="K3920" t="s">
        <v>67</v>
      </c>
      <c r="L3920" t="s">
        <v>67</v>
      </c>
      <c r="M3920" t="s">
        <v>67</v>
      </c>
      <c r="N3920" t="s">
        <v>67</v>
      </c>
      <c r="O3920" t="s">
        <v>74</v>
      </c>
      <c r="P3920" t="s">
        <v>67</v>
      </c>
      <c r="Q3920" t="s">
        <v>76</v>
      </c>
      <c r="R3920" t="s">
        <v>77</v>
      </c>
      <c r="S3920" t="s">
        <v>4707</v>
      </c>
      <c r="T3920" t="s">
        <v>3197</v>
      </c>
      <c r="U3920" t="s">
        <v>67</v>
      </c>
      <c r="V3920" t="s">
        <v>67</v>
      </c>
      <c r="W3920" t="s">
        <v>80</v>
      </c>
      <c r="X3920" t="s">
        <v>67</v>
      </c>
      <c r="Y3920" t="s">
        <v>67</v>
      </c>
      <c r="Z3920" t="s">
        <v>67</v>
      </c>
      <c r="AA3920">
        <v>3</v>
      </c>
      <c r="AB3920">
        <v>3</v>
      </c>
      <c r="AC3920" t="s">
        <v>67</v>
      </c>
      <c r="AD3920">
        <v>375</v>
      </c>
      <c r="AE3920">
        <v>14</v>
      </c>
      <c r="AF3920">
        <v>1264</v>
      </c>
      <c r="AG3920">
        <v>14</v>
      </c>
      <c r="AH3920">
        <f t="shared" si="122"/>
        <v>889</v>
      </c>
      <c r="AI3920">
        <f t="shared" si="123"/>
        <v>0</v>
      </c>
      <c r="AJ3920" t="s">
        <v>67</v>
      </c>
      <c r="AK3920" t="s">
        <v>67</v>
      </c>
      <c r="AL3920" t="s">
        <v>67</v>
      </c>
      <c r="AM3920" t="s">
        <v>67</v>
      </c>
      <c r="AN3920" t="s">
        <v>67</v>
      </c>
      <c r="AO3920" t="s">
        <v>67</v>
      </c>
      <c r="AP3920" t="s">
        <v>5318</v>
      </c>
      <c r="AQ3920" t="s">
        <v>139</v>
      </c>
      <c r="AR3920" t="s">
        <v>67</v>
      </c>
      <c r="AS3920" t="s">
        <v>67</v>
      </c>
      <c r="AT3920" t="s">
        <v>67</v>
      </c>
      <c r="AU3920">
        <v>221.66666670000001</v>
      </c>
      <c r="AV3920">
        <v>12.58305739</v>
      </c>
      <c r="AW3920">
        <v>200</v>
      </c>
      <c r="AX3920">
        <v>5</v>
      </c>
      <c r="AY3920" t="s">
        <v>67</v>
      </c>
      <c r="AZ3920" t="s">
        <v>67</v>
      </c>
      <c r="BA3920" t="s">
        <v>67</v>
      </c>
      <c r="BB3920">
        <v>-0.102857385</v>
      </c>
      <c r="BC3920">
        <v>1.2824469999999999E-3</v>
      </c>
      <c r="BD3920" t="s">
        <v>67</v>
      </c>
      <c r="BE3920" t="s">
        <v>67</v>
      </c>
      <c r="BF3920">
        <v>-2.2630095269999999</v>
      </c>
      <c r="BG3920">
        <v>0.8</v>
      </c>
      <c r="BH3920">
        <v>-1.810407622</v>
      </c>
      <c r="BI3920" t="s">
        <v>164</v>
      </c>
      <c r="BJ3920" t="s">
        <v>164</v>
      </c>
      <c r="BK3920" t="s">
        <v>67</v>
      </c>
    </row>
    <row r="3921" spans="1:63" hidden="1" x14ac:dyDescent="0.35">
      <c r="A3921" t="s">
        <v>4625</v>
      </c>
      <c r="B3921" t="s">
        <v>67</v>
      </c>
      <c r="C3921" t="s">
        <v>67</v>
      </c>
      <c r="D3921" t="s">
        <v>67</v>
      </c>
      <c r="E3921" t="s">
        <v>67</v>
      </c>
      <c r="F3921" t="s">
        <v>66</v>
      </c>
      <c r="G3921" t="s">
        <v>67</v>
      </c>
      <c r="H3921" t="s">
        <v>5319</v>
      </c>
      <c r="I3921" t="s">
        <v>67</v>
      </c>
      <c r="J3921" t="s">
        <v>67</v>
      </c>
      <c r="K3921" t="s">
        <v>67</v>
      </c>
      <c r="L3921" t="s">
        <v>67</v>
      </c>
      <c r="M3921" t="s">
        <v>67</v>
      </c>
      <c r="N3921" t="s">
        <v>67</v>
      </c>
      <c r="O3921" t="s">
        <v>74</v>
      </c>
      <c r="P3921" t="s">
        <v>67</v>
      </c>
      <c r="Q3921" t="s">
        <v>76</v>
      </c>
      <c r="R3921" t="s">
        <v>77</v>
      </c>
      <c r="S3921" t="s">
        <v>4707</v>
      </c>
      <c r="T3921" t="s">
        <v>4778</v>
      </c>
      <c r="U3921" t="s">
        <v>67</v>
      </c>
      <c r="V3921" t="s">
        <v>67</v>
      </c>
      <c r="W3921" t="s">
        <v>80</v>
      </c>
      <c r="X3921" t="s">
        <v>67</v>
      </c>
      <c r="Y3921" t="s">
        <v>67</v>
      </c>
      <c r="Z3921" t="s">
        <v>67</v>
      </c>
      <c r="AA3921">
        <v>4</v>
      </c>
      <c r="AB3921">
        <v>2</v>
      </c>
      <c r="AC3921" t="s">
        <v>67</v>
      </c>
      <c r="AD3921">
        <v>457.6</v>
      </c>
      <c r="AE3921">
        <v>9.01</v>
      </c>
      <c r="AF3921">
        <v>1261.8</v>
      </c>
      <c r="AG3921">
        <v>9.0500000000000007</v>
      </c>
      <c r="AH3921">
        <f t="shared" si="122"/>
        <v>804.19999999999993</v>
      </c>
      <c r="AI3921">
        <f t="shared" si="123"/>
        <v>4.0000000000000924E-2</v>
      </c>
      <c r="AJ3921" t="s">
        <v>67</v>
      </c>
      <c r="AK3921" t="s">
        <v>67</v>
      </c>
      <c r="AL3921" t="s">
        <v>67</v>
      </c>
      <c r="AM3921" t="s">
        <v>67</v>
      </c>
      <c r="AN3921" t="s">
        <v>67</v>
      </c>
      <c r="AO3921" t="s">
        <v>67</v>
      </c>
      <c r="AP3921" t="s">
        <v>4694</v>
      </c>
      <c r="AQ3921" t="s">
        <v>139</v>
      </c>
      <c r="AR3921" t="s">
        <v>67</v>
      </c>
      <c r="AS3921" t="s">
        <v>67</v>
      </c>
      <c r="AT3921" t="s">
        <v>67</v>
      </c>
      <c r="AU3921">
        <v>371.25</v>
      </c>
      <c r="AV3921">
        <v>33.509948770000001</v>
      </c>
      <c r="AW3921">
        <v>380</v>
      </c>
      <c r="AX3921">
        <v>14.142135619999999</v>
      </c>
      <c r="AY3921" t="s">
        <v>67</v>
      </c>
      <c r="AZ3921" t="s">
        <v>67</v>
      </c>
      <c r="BA3921" t="s">
        <v>67</v>
      </c>
      <c r="BB3921">
        <v>2.3295562999999998E-2</v>
      </c>
      <c r="BC3921">
        <v>2.7293500000000002E-3</v>
      </c>
      <c r="BD3921" t="s">
        <v>67</v>
      </c>
      <c r="BE3921" t="s">
        <v>67</v>
      </c>
      <c r="BF3921">
        <v>0.29294088299999999</v>
      </c>
      <c r="BG3921">
        <v>0.8</v>
      </c>
      <c r="BH3921">
        <v>0.23435270599999999</v>
      </c>
      <c r="BI3921" t="s">
        <v>164</v>
      </c>
      <c r="BJ3921" t="s">
        <v>164</v>
      </c>
      <c r="BK3921" t="s">
        <v>67</v>
      </c>
    </row>
    <row r="3922" spans="1:63" hidden="1" x14ac:dyDescent="0.35">
      <c r="A3922" t="s">
        <v>4625</v>
      </c>
      <c r="B3922" t="s">
        <v>67</v>
      </c>
      <c r="C3922" t="s">
        <v>67</v>
      </c>
      <c r="D3922" t="s">
        <v>67</v>
      </c>
      <c r="E3922" t="s">
        <v>67</v>
      </c>
      <c r="F3922" t="s">
        <v>66</v>
      </c>
      <c r="G3922" t="s">
        <v>67</v>
      </c>
      <c r="H3922" t="s">
        <v>5319</v>
      </c>
      <c r="I3922" t="s">
        <v>67</v>
      </c>
      <c r="J3922" t="s">
        <v>67</v>
      </c>
      <c r="K3922" t="s">
        <v>67</v>
      </c>
      <c r="L3922" t="s">
        <v>67</v>
      </c>
      <c r="M3922" t="s">
        <v>67</v>
      </c>
      <c r="N3922" t="s">
        <v>67</v>
      </c>
      <c r="O3922" t="s">
        <v>74</v>
      </c>
      <c r="P3922" t="s">
        <v>67</v>
      </c>
      <c r="Q3922" t="s">
        <v>76</v>
      </c>
      <c r="R3922" t="s">
        <v>77</v>
      </c>
      <c r="S3922" t="s">
        <v>4707</v>
      </c>
      <c r="T3922" t="s">
        <v>4778</v>
      </c>
      <c r="U3922" t="s">
        <v>67</v>
      </c>
      <c r="V3922" t="s">
        <v>67</v>
      </c>
      <c r="W3922" t="s">
        <v>80</v>
      </c>
      <c r="X3922" t="s">
        <v>67</v>
      </c>
      <c r="Y3922" t="s">
        <v>67</v>
      </c>
      <c r="Z3922" t="s">
        <v>67</v>
      </c>
      <c r="AA3922">
        <v>4</v>
      </c>
      <c r="AB3922">
        <v>3</v>
      </c>
      <c r="AC3922" t="s">
        <v>67</v>
      </c>
      <c r="AD3922">
        <v>457.6</v>
      </c>
      <c r="AE3922">
        <v>9.01</v>
      </c>
      <c r="AF3922">
        <v>3027.2</v>
      </c>
      <c r="AG3922">
        <v>9.07</v>
      </c>
      <c r="AH3922">
        <f t="shared" si="122"/>
        <v>2569.6</v>
      </c>
      <c r="AI3922">
        <f t="shared" si="123"/>
        <v>6.0000000000000497E-2</v>
      </c>
      <c r="AJ3922" t="s">
        <v>67</v>
      </c>
      <c r="AK3922" t="s">
        <v>67</v>
      </c>
      <c r="AL3922" t="s">
        <v>67</v>
      </c>
      <c r="AM3922" t="s">
        <v>67</v>
      </c>
      <c r="AN3922" t="s">
        <v>67</v>
      </c>
      <c r="AO3922" t="s">
        <v>67</v>
      </c>
      <c r="AP3922" t="s">
        <v>4694</v>
      </c>
      <c r="AQ3922" t="s">
        <v>139</v>
      </c>
      <c r="AR3922" t="s">
        <v>67</v>
      </c>
      <c r="AS3922" t="s">
        <v>67</v>
      </c>
      <c r="AT3922" t="s">
        <v>67</v>
      </c>
      <c r="AU3922">
        <v>371.25</v>
      </c>
      <c r="AV3922">
        <v>33.509948770000001</v>
      </c>
      <c r="AW3922">
        <v>335</v>
      </c>
      <c r="AX3922">
        <v>15</v>
      </c>
      <c r="AY3922" t="s">
        <v>67</v>
      </c>
      <c r="AZ3922" t="s">
        <v>67</v>
      </c>
      <c r="BA3922" t="s">
        <v>67</v>
      </c>
      <c r="BB3922">
        <v>-0.102745158</v>
      </c>
      <c r="BC3922">
        <v>2.7051290000000001E-3</v>
      </c>
      <c r="BD3922" t="s">
        <v>67</v>
      </c>
      <c r="BE3922" t="s">
        <v>67</v>
      </c>
      <c r="BF3922">
        <v>-1.311693599</v>
      </c>
      <c r="BG3922">
        <v>0.84210526299999999</v>
      </c>
      <c r="BH3922">
        <v>-1.1045840840000001</v>
      </c>
      <c r="BI3922" t="s">
        <v>164</v>
      </c>
      <c r="BJ3922" t="s">
        <v>164</v>
      </c>
      <c r="BK3922" t="s">
        <v>67</v>
      </c>
    </row>
    <row r="3923" spans="1:63" hidden="1" x14ac:dyDescent="0.35">
      <c r="A3923" t="s">
        <v>4625</v>
      </c>
      <c r="B3923" t="s">
        <v>67</v>
      </c>
      <c r="C3923" t="s">
        <v>67</v>
      </c>
      <c r="D3923" t="s">
        <v>67</v>
      </c>
      <c r="E3923" t="s">
        <v>67</v>
      </c>
      <c r="F3923" t="s">
        <v>66</v>
      </c>
      <c r="G3923" t="s">
        <v>67</v>
      </c>
      <c r="H3923" t="s">
        <v>5320</v>
      </c>
      <c r="I3923" t="s">
        <v>67</v>
      </c>
      <c r="J3923" t="s">
        <v>67</v>
      </c>
      <c r="K3923" t="s">
        <v>67</v>
      </c>
      <c r="L3923" t="s">
        <v>67</v>
      </c>
      <c r="M3923" t="s">
        <v>67</v>
      </c>
      <c r="N3923" t="s">
        <v>67</v>
      </c>
      <c r="O3923" t="s">
        <v>74</v>
      </c>
      <c r="P3923" t="s">
        <v>67</v>
      </c>
      <c r="Q3923" t="s">
        <v>76</v>
      </c>
      <c r="R3923" t="s">
        <v>77</v>
      </c>
      <c r="S3923" t="s">
        <v>4707</v>
      </c>
      <c r="T3923" t="s">
        <v>5321</v>
      </c>
      <c r="U3923" t="s">
        <v>67</v>
      </c>
      <c r="V3923" t="s">
        <v>67</v>
      </c>
      <c r="W3923" t="s">
        <v>80</v>
      </c>
      <c r="X3923" t="s">
        <v>67</v>
      </c>
      <c r="Y3923" t="s">
        <v>67</v>
      </c>
      <c r="Z3923" t="s">
        <v>67</v>
      </c>
      <c r="AA3923">
        <v>3</v>
      </c>
      <c r="AB3923">
        <v>3</v>
      </c>
      <c r="AC3923" t="s">
        <v>67</v>
      </c>
      <c r="AD3923">
        <v>537</v>
      </c>
      <c r="AE3923">
        <v>15.9</v>
      </c>
      <c r="AF3923">
        <v>862</v>
      </c>
      <c r="AG3923">
        <v>16</v>
      </c>
      <c r="AH3923">
        <f t="shared" si="122"/>
        <v>325</v>
      </c>
      <c r="AI3923">
        <f t="shared" si="123"/>
        <v>9.9999999999999645E-2</v>
      </c>
      <c r="AJ3923" t="s">
        <v>67</v>
      </c>
      <c r="AK3923" t="s">
        <v>67</v>
      </c>
      <c r="AL3923" t="s">
        <v>67</v>
      </c>
      <c r="AM3923" t="s">
        <v>67</v>
      </c>
      <c r="AN3923" t="s">
        <v>67</v>
      </c>
      <c r="AO3923" t="s">
        <v>67</v>
      </c>
      <c r="AP3923" t="s">
        <v>4744</v>
      </c>
      <c r="AQ3923" t="s">
        <v>139</v>
      </c>
      <c r="AR3923" t="s">
        <v>67</v>
      </c>
      <c r="AS3923" t="s">
        <v>67</v>
      </c>
      <c r="AT3923" t="s">
        <v>67</v>
      </c>
      <c r="AU3923">
        <v>474.8</v>
      </c>
      <c r="AV3923">
        <v>33.25537551</v>
      </c>
      <c r="AW3923">
        <v>437.3</v>
      </c>
      <c r="AX3923">
        <v>31.176914539999999</v>
      </c>
      <c r="AY3923" t="s">
        <v>67</v>
      </c>
      <c r="AZ3923" t="s">
        <v>67</v>
      </c>
      <c r="BA3923" t="s">
        <v>67</v>
      </c>
      <c r="BB3923">
        <v>-8.2274204000000004E-2</v>
      </c>
      <c r="BC3923">
        <v>3.3295220000000001E-3</v>
      </c>
      <c r="BD3923" t="s">
        <v>67</v>
      </c>
      <c r="BE3923" t="s">
        <v>67</v>
      </c>
      <c r="BF3923">
        <v>-1.1634074860000001</v>
      </c>
      <c r="BG3923">
        <v>0.8</v>
      </c>
      <c r="BH3923">
        <v>-0.93072598900000003</v>
      </c>
      <c r="BI3923" t="s">
        <v>164</v>
      </c>
      <c r="BJ3923" t="s">
        <v>164</v>
      </c>
      <c r="BK3923" t="s">
        <v>67</v>
      </c>
    </row>
    <row r="3924" spans="1:63" hidden="1" x14ac:dyDescent="0.35">
      <c r="A3924" t="s">
        <v>4625</v>
      </c>
      <c r="B3924" t="s">
        <v>67</v>
      </c>
      <c r="C3924" t="s">
        <v>67</v>
      </c>
      <c r="D3924" t="s">
        <v>67</v>
      </c>
      <c r="E3924" t="s">
        <v>67</v>
      </c>
      <c r="F3924" t="s">
        <v>66</v>
      </c>
      <c r="G3924" t="s">
        <v>67</v>
      </c>
      <c r="H3924" t="s">
        <v>5320</v>
      </c>
      <c r="I3924" t="s">
        <v>67</v>
      </c>
      <c r="J3924" t="s">
        <v>67</v>
      </c>
      <c r="K3924" t="s">
        <v>67</v>
      </c>
      <c r="L3924" t="s">
        <v>67</v>
      </c>
      <c r="M3924" t="s">
        <v>67</v>
      </c>
      <c r="N3924" t="s">
        <v>67</v>
      </c>
      <c r="O3924" t="s">
        <v>74</v>
      </c>
      <c r="P3924" t="s">
        <v>67</v>
      </c>
      <c r="Q3924" t="s">
        <v>76</v>
      </c>
      <c r="R3924" t="s">
        <v>77</v>
      </c>
      <c r="S3924" t="s">
        <v>4707</v>
      </c>
      <c r="T3924" t="s">
        <v>5321</v>
      </c>
      <c r="U3924" t="s">
        <v>67</v>
      </c>
      <c r="V3924" t="s">
        <v>67</v>
      </c>
      <c r="W3924" t="s">
        <v>80</v>
      </c>
      <c r="X3924" t="s">
        <v>67</v>
      </c>
      <c r="Y3924" t="s">
        <v>67</v>
      </c>
      <c r="Z3924" t="s">
        <v>67</v>
      </c>
      <c r="AA3924">
        <v>3</v>
      </c>
      <c r="AB3924">
        <v>3</v>
      </c>
      <c r="AC3924" t="s">
        <v>67</v>
      </c>
      <c r="AD3924">
        <v>537</v>
      </c>
      <c r="AE3924">
        <v>15.9</v>
      </c>
      <c r="AF3924">
        <v>862</v>
      </c>
      <c r="AG3924">
        <v>16</v>
      </c>
      <c r="AH3924">
        <f t="shared" si="122"/>
        <v>325</v>
      </c>
      <c r="AI3924">
        <f t="shared" si="123"/>
        <v>9.9999999999999645E-2</v>
      </c>
      <c r="AJ3924" t="s">
        <v>67</v>
      </c>
      <c r="AK3924" t="s">
        <v>67</v>
      </c>
      <c r="AL3924" t="s">
        <v>67</v>
      </c>
      <c r="AM3924" t="s">
        <v>67</v>
      </c>
      <c r="AN3924" t="s">
        <v>67</v>
      </c>
      <c r="AO3924" t="s">
        <v>67</v>
      </c>
      <c r="AP3924" t="s">
        <v>4694</v>
      </c>
      <c r="AQ3924" t="s">
        <v>139</v>
      </c>
      <c r="AR3924" t="s">
        <v>67</v>
      </c>
      <c r="AS3924" t="s">
        <v>67</v>
      </c>
      <c r="AT3924" t="s">
        <v>67</v>
      </c>
      <c r="AU3924">
        <v>1087.7</v>
      </c>
      <c r="AV3924">
        <v>39.66396349</v>
      </c>
      <c r="AW3924">
        <v>1036.9000000000001</v>
      </c>
      <c r="AX3924">
        <v>35.853451720000002</v>
      </c>
      <c r="AY3924" t="s">
        <v>67</v>
      </c>
      <c r="AZ3924" t="s">
        <v>67</v>
      </c>
      <c r="BA3924" t="s">
        <v>67</v>
      </c>
      <c r="BB3924">
        <v>-4.7829882999999997E-2</v>
      </c>
      <c r="BC3924">
        <v>8.4178900000000001E-4</v>
      </c>
      <c r="BD3924" t="s">
        <v>67</v>
      </c>
      <c r="BE3924" t="s">
        <v>67</v>
      </c>
      <c r="BF3924">
        <v>-1.343675564</v>
      </c>
      <c r="BG3924">
        <v>0.8</v>
      </c>
      <c r="BH3924">
        <v>-1.074940451</v>
      </c>
      <c r="BI3924" t="s">
        <v>164</v>
      </c>
      <c r="BJ3924" t="s">
        <v>164</v>
      </c>
      <c r="BK3924" t="s">
        <v>67</v>
      </c>
    </row>
    <row r="3925" spans="1:63" hidden="1" x14ac:dyDescent="0.35">
      <c r="A3925" t="s">
        <v>4625</v>
      </c>
      <c r="B3925" t="s">
        <v>67</v>
      </c>
      <c r="C3925" t="s">
        <v>67</v>
      </c>
      <c r="D3925" t="s">
        <v>67</v>
      </c>
      <c r="E3925" t="s">
        <v>67</v>
      </c>
      <c r="F3925" t="s">
        <v>66</v>
      </c>
      <c r="G3925" t="s">
        <v>67</v>
      </c>
      <c r="H3925" t="s">
        <v>5320</v>
      </c>
      <c r="I3925" t="s">
        <v>67</v>
      </c>
      <c r="J3925" t="s">
        <v>67</v>
      </c>
      <c r="K3925" t="s">
        <v>67</v>
      </c>
      <c r="L3925" t="s">
        <v>67</v>
      </c>
      <c r="M3925" t="s">
        <v>67</v>
      </c>
      <c r="N3925" t="s">
        <v>67</v>
      </c>
      <c r="O3925" t="s">
        <v>74</v>
      </c>
      <c r="P3925" t="s">
        <v>67</v>
      </c>
      <c r="Q3925" t="s">
        <v>76</v>
      </c>
      <c r="R3925" t="s">
        <v>77</v>
      </c>
      <c r="S3925" t="s">
        <v>4707</v>
      </c>
      <c r="T3925" t="s">
        <v>5321</v>
      </c>
      <c r="U3925" t="s">
        <v>67</v>
      </c>
      <c r="V3925" t="s">
        <v>67</v>
      </c>
      <c r="W3925" t="s">
        <v>80</v>
      </c>
      <c r="X3925" t="s">
        <v>67</v>
      </c>
      <c r="Y3925" t="s">
        <v>67</v>
      </c>
      <c r="Z3925" t="s">
        <v>67</v>
      </c>
      <c r="AA3925">
        <v>3</v>
      </c>
      <c r="AB3925">
        <v>3</v>
      </c>
      <c r="AC3925" t="s">
        <v>67</v>
      </c>
      <c r="AD3925">
        <v>537</v>
      </c>
      <c r="AE3925">
        <v>15.9</v>
      </c>
      <c r="AF3925">
        <v>862</v>
      </c>
      <c r="AG3925">
        <v>16</v>
      </c>
      <c r="AH3925">
        <f t="shared" si="122"/>
        <v>325</v>
      </c>
      <c r="AI3925">
        <f t="shared" si="123"/>
        <v>9.9999999999999645E-2</v>
      </c>
      <c r="AJ3925" t="s">
        <v>67</v>
      </c>
      <c r="AK3925" t="s">
        <v>67</v>
      </c>
      <c r="AL3925" t="s">
        <v>67</v>
      </c>
      <c r="AM3925" t="s">
        <v>67</v>
      </c>
      <c r="AN3925" t="s">
        <v>67</v>
      </c>
      <c r="AO3925" t="s">
        <v>67</v>
      </c>
      <c r="AP3925" t="s">
        <v>4750</v>
      </c>
      <c r="AQ3925" t="s">
        <v>157</v>
      </c>
      <c r="AR3925" t="s">
        <v>67</v>
      </c>
      <c r="AS3925" t="s">
        <v>67</v>
      </c>
      <c r="AT3925" t="s">
        <v>67</v>
      </c>
      <c r="AU3925">
        <v>1800</v>
      </c>
      <c r="AV3925">
        <v>779.42286339999998</v>
      </c>
      <c r="AW3925">
        <v>1250</v>
      </c>
      <c r="AX3925">
        <v>259.80762110000001</v>
      </c>
      <c r="AY3925" t="s">
        <v>67</v>
      </c>
      <c r="AZ3925" t="s">
        <v>67</v>
      </c>
      <c r="BA3925" t="s">
        <v>67</v>
      </c>
      <c r="BB3925">
        <v>-0.36464311399999999</v>
      </c>
      <c r="BC3925">
        <v>7.6899999999999996E-2</v>
      </c>
      <c r="BD3925" t="s">
        <v>67</v>
      </c>
      <c r="BE3925" t="s">
        <v>67</v>
      </c>
      <c r="BF3925">
        <v>-0.94672926199999996</v>
      </c>
      <c r="BG3925">
        <v>0.8</v>
      </c>
      <c r="BH3925">
        <v>-0.75738340999999998</v>
      </c>
      <c r="BI3925" t="s">
        <v>164</v>
      </c>
      <c r="BJ3925" t="s">
        <v>164</v>
      </c>
      <c r="BK3925" t="s">
        <v>67</v>
      </c>
    </row>
    <row r="3926" spans="1:63" hidden="1" x14ac:dyDescent="0.35">
      <c r="A3926" t="s">
        <v>4625</v>
      </c>
      <c r="B3926" t="s">
        <v>67</v>
      </c>
      <c r="C3926" t="s">
        <v>67</v>
      </c>
      <c r="D3926" t="s">
        <v>67</v>
      </c>
      <c r="E3926" t="s">
        <v>67</v>
      </c>
      <c r="F3926" t="s">
        <v>66</v>
      </c>
      <c r="G3926" t="s">
        <v>67</v>
      </c>
      <c r="H3926" t="s">
        <v>5320</v>
      </c>
      <c r="I3926" t="s">
        <v>67</v>
      </c>
      <c r="J3926" t="s">
        <v>67</v>
      </c>
      <c r="K3926" t="s">
        <v>67</v>
      </c>
      <c r="L3926" t="s">
        <v>67</v>
      </c>
      <c r="M3926" t="s">
        <v>67</v>
      </c>
      <c r="N3926" t="s">
        <v>67</v>
      </c>
      <c r="O3926" t="s">
        <v>74</v>
      </c>
      <c r="P3926" t="s">
        <v>67</v>
      </c>
      <c r="Q3926" t="s">
        <v>76</v>
      </c>
      <c r="R3926" t="s">
        <v>77</v>
      </c>
      <c r="S3926" t="s">
        <v>4707</v>
      </c>
      <c r="T3926" t="s">
        <v>5321</v>
      </c>
      <c r="U3926" t="s">
        <v>67</v>
      </c>
      <c r="V3926" t="s">
        <v>67</v>
      </c>
      <c r="W3926" t="s">
        <v>80</v>
      </c>
      <c r="X3926" t="s">
        <v>67</v>
      </c>
      <c r="Y3926" t="s">
        <v>67</v>
      </c>
      <c r="Z3926" t="s">
        <v>67</v>
      </c>
      <c r="AA3926">
        <v>3</v>
      </c>
      <c r="AB3926">
        <v>3</v>
      </c>
      <c r="AC3926" t="s">
        <v>67</v>
      </c>
      <c r="AD3926">
        <v>537</v>
      </c>
      <c r="AE3926">
        <v>15.9</v>
      </c>
      <c r="AF3926">
        <v>862</v>
      </c>
      <c r="AG3926">
        <v>16</v>
      </c>
      <c r="AH3926">
        <f t="shared" si="122"/>
        <v>325</v>
      </c>
      <c r="AI3926">
        <f t="shared" si="123"/>
        <v>9.9999999999999645E-2</v>
      </c>
      <c r="AJ3926" t="s">
        <v>67</v>
      </c>
      <c r="AK3926" t="s">
        <v>67</v>
      </c>
      <c r="AL3926" t="s">
        <v>67</v>
      </c>
      <c r="AM3926" t="s">
        <v>67</v>
      </c>
      <c r="AN3926" t="s">
        <v>67</v>
      </c>
      <c r="AO3926" t="s">
        <v>67</v>
      </c>
      <c r="AP3926" t="s">
        <v>5054</v>
      </c>
      <c r="AQ3926" t="s">
        <v>160</v>
      </c>
      <c r="AR3926" t="s">
        <v>67</v>
      </c>
      <c r="AS3926" t="s">
        <v>67</v>
      </c>
      <c r="AT3926" t="s">
        <v>67</v>
      </c>
      <c r="AU3926">
        <v>3117</v>
      </c>
      <c r="AV3926">
        <v>384.51527929999997</v>
      </c>
      <c r="AW3926">
        <v>3035</v>
      </c>
      <c r="AX3926">
        <v>284.05633239999997</v>
      </c>
      <c r="AY3926" t="s">
        <v>67</v>
      </c>
      <c r="AZ3926" t="s">
        <v>67</v>
      </c>
      <c r="BA3926" t="s">
        <v>67</v>
      </c>
      <c r="BB3926">
        <v>-2.6659576000000001E-2</v>
      </c>
      <c r="BC3926">
        <v>7.9925359999999997E-3</v>
      </c>
      <c r="BD3926" t="s">
        <v>67</v>
      </c>
      <c r="BE3926" t="s">
        <v>67</v>
      </c>
      <c r="BF3926">
        <v>-0.24257594900000001</v>
      </c>
      <c r="BG3926">
        <v>0.8</v>
      </c>
      <c r="BH3926">
        <v>-0.194060759</v>
      </c>
      <c r="BI3926" t="s">
        <v>164</v>
      </c>
      <c r="BJ3926" t="s">
        <v>164</v>
      </c>
      <c r="BK3926" t="s">
        <v>67</v>
      </c>
    </row>
    <row r="3927" spans="1:63" hidden="1" x14ac:dyDescent="0.35">
      <c r="A3927" t="s">
        <v>4625</v>
      </c>
      <c r="B3927" t="s">
        <v>67</v>
      </c>
      <c r="C3927" t="s">
        <v>67</v>
      </c>
      <c r="D3927" t="s">
        <v>67</v>
      </c>
      <c r="E3927" t="s">
        <v>67</v>
      </c>
      <c r="F3927" t="s">
        <v>66</v>
      </c>
      <c r="G3927" t="s">
        <v>67</v>
      </c>
      <c r="H3927" t="s">
        <v>5320</v>
      </c>
      <c r="I3927" t="s">
        <v>67</v>
      </c>
      <c r="J3927" t="s">
        <v>67</v>
      </c>
      <c r="K3927" t="s">
        <v>67</v>
      </c>
      <c r="L3927" t="s">
        <v>67</v>
      </c>
      <c r="M3927" t="s">
        <v>67</v>
      </c>
      <c r="N3927" t="s">
        <v>67</v>
      </c>
      <c r="O3927" t="s">
        <v>74</v>
      </c>
      <c r="P3927" t="s">
        <v>67</v>
      </c>
      <c r="Q3927" t="s">
        <v>76</v>
      </c>
      <c r="R3927" t="s">
        <v>77</v>
      </c>
      <c r="S3927" t="s">
        <v>4707</v>
      </c>
      <c r="T3927" t="s">
        <v>5321</v>
      </c>
      <c r="U3927" t="s">
        <v>67</v>
      </c>
      <c r="V3927" t="s">
        <v>67</v>
      </c>
      <c r="W3927" t="s">
        <v>80</v>
      </c>
      <c r="X3927" t="s">
        <v>67</v>
      </c>
      <c r="Y3927" t="s">
        <v>67</v>
      </c>
      <c r="Z3927" t="s">
        <v>67</v>
      </c>
      <c r="AA3927">
        <v>3</v>
      </c>
      <c r="AB3927">
        <v>3</v>
      </c>
      <c r="AC3927" t="s">
        <v>67</v>
      </c>
      <c r="AD3927">
        <v>537</v>
      </c>
      <c r="AE3927">
        <v>15.9</v>
      </c>
      <c r="AF3927">
        <v>862</v>
      </c>
      <c r="AG3927">
        <v>16</v>
      </c>
      <c r="AH3927">
        <f t="shared" si="122"/>
        <v>325</v>
      </c>
      <c r="AI3927">
        <f t="shared" si="123"/>
        <v>9.9999999999999645E-2</v>
      </c>
      <c r="AJ3927" t="s">
        <v>67</v>
      </c>
      <c r="AK3927" t="s">
        <v>67</v>
      </c>
      <c r="AL3927" t="s">
        <v>67</v>
      </c>
      <c r="AM3927" t="s">
        <v>67</v>
      </c>
      <c r="AN3927" t="s">
        <v>67</v>
      </c>
      <c r="AO3927" t="s">
        <v>67</v>
      </c>
      <c r="AP3927" t="s">
        <v>5322</v>
      </c>
      <c r="AQ3927" t="s">
        <v>160</v>
      </c>
      <c r="AR3927" t="s">
        <v>67</v>
      </c>
      <c r="AS3927" t="s">
        <v>67</v>
      </c>
      <c r="AT3927" t="s">
        <v>67</v>
      </c>
      <c r="AU3927">
        <v>7126</v>
      </c>
      <c r="AV3927">
        <v>315.23324700000001</v>
      </c>
      <c r="AW3927">
        <v>6696</v>
      </c>
      <c r="AX3927">
        <v>692.82032300000003</v>
      </c>
      <c r="AY3927" t="s">
        <v>67</v>
      </c>
      <c r="AZ3927" t="s">
        <v>67</v>
      </c>
      <c r="BA3927" t="s">
        <v>67</v>
      </c>
      <c r="BB3927">
        <v>-6.2239733999999998E-2</v>
      </c>
      <c r="BC3927">
        <v>4.2208339999999997E-3</v>
      </c>
      <c r="BD3927" t="s">
        <v>67</v>
      </c>
      <c r="BE3927" t="s">
        <v>67</v>
      </c>
      <c r="BF3927">
        <v>-0.79892259099999996</v>
      </c>
      <c r="BG3927">
        <v>0.8</v>
      </c>
      <c r="BH3927">
        <v>-0.63913807300000003</v>
      </c>
      <c r="BI3927" t="s">
        <v>164</v>
      </c>
      <c r="BJ3927" t="s">
        <v>164</v>
      </c>
      <c r="BK3927" t="s">
        <v>67</v>
      </c>
    </row>
    <row r="3928" spans="1:63" hidden="1" x14ac:dyDescent="0.35">
      <c r="A3928" t="s">
        <v>4625</v>
      </c>
      <c r="B3928" t="s">
        <v>67</v>
      </c>
      <c r="C3928" t="s">
        <v>67</v>
      </c>
      <c r="D3928" t="s">
        <v>67</v>
      </c>
      <c r="E3928" t="s">
        <v>67</v>
      </c>
      <c r="F3928" t="s">
        <v>66</v>
      </c>
      <c r="G3928" t="s">
        <v>67</v>
      </c>
      <c r="H3928" t="s">
        <v>5320</v>
      </c>
      <c r="I3928" t="s">
        <v>67</v>
      </c>
      <c r="J3928" t="s">
        <v>67</v>
      </c>
      <c r="K3928" t="s">
        <v>67</v>
      </c>
      <c r="L3928" t="s">
        <v>67</v>
      </c>
      <c r="M3928" t="s">
        <v>67</v>
      </c>
      <c r="N3928" t="s">
        <v>67</v>
      </c>
      <c r="O3928" t="s">
        <v>74</v>
      </c>
      <c r="P3928" t="s">
        <v>67</v>
      </c>
      <c r="Q3928" t="s">
        <v>76</v>
      </c>
      <c r="R3928" t="s">
        <v>77</v>
      </c>
      <c r="S3928" t="s">
        <v>4707</v>
      </c>
      <c r="T3928" t="s">
        <v>5321</v>
      </c>
      <c r="U3928" t="s">
        <v>67</v>
      </c>
      <c r="V3928" t="s">
        <v>67</v>
      </c>
      <c r="W3928" t="s">
        <v>80</v>
      </c>
      <c r="X3928" t="s">
        <v>67</v>
      </c>
      <c r="Y3928" t="s">
        <v>67</v>
      </c>
      <c r="Z3928" t="s">
        <v>67</v>
      </c>
      <c r="AA3928">
        <v>3</v>
      </c>
      <c r="AB3928">
        <v>3</v>
      </c>
      <c r="AC3928" t="s">
        <v>67</v>
      </c>
      <c r="AD3928">
        <v>537</v>
      </c>
      <c r="AE3928">
        <v>15.9</v>
      </c>
      <c r="AF3928">
        <v>862</v>
      </c>
      <c r="AG3928">
        <v>16</v>
      </c>
      <c r="AH3928">
        <f t="shared" si="122"/>
        <v>325</v>
      </c>
      <c r="AI3928">
        <f t="shared" si="123"/>
        <v>9.9999999999999645E-2</v>
      </c>
      <c r="AJ3928" t="s">
        <v>67</v>
      </c>
      <c r="AK3928" t="s">
        <v>67</v>
      </c>
      <c r="AL3928" t="s">
        <v>67</v>
      </c>
      <c r="AM3928" t="s">
        <v>67</v>
      </c>
      <c r="AN3928" t="s">
        <v>67</v>
      </c>
      <c r="AO3928" t="s">
        <v>67</v>
      </c>
      <c r="AP3928" t="s">
        <v>4655</v>
      </c>
      <c r="AQ3928" t="s">
        <v>86</v>
      </c>
      <c r="AR3928" t="s">
        <v>67</v>
      </c>
      <c r="AS3928" t="s">
        <v>67</v>
      </c>
      <c r="AT3928" t="s">
        <v>67</v>
      </c>
      <c r="AU3928">
        <v>9300</v>
      </c>
      <c r="AV3928">
        <v>866.02540380000005</v>
      </c>
      <c r="AW3928">
        <v>5000</v>
      </c>
      <c r="AX3928">
        <v>1732.050808</v>
      </c>
      <c r="AY3928" t="s">
        <v>67</v>
      </c>
      <c r="AZ3928" t="s">
        <v>67</v>
      </c>
      <c r="BA3928" t="s">
        <v>67</v>
      </c>
      <c r="BB3928">
        <v>-0.62057648799999998</v>
      </c>
      <c r="BC3928">
        <v>4.2890508000000001E-2</v>
      </c>
      <c r="BD3928" t="s">
        <v>67</v>
      </c>
      <c r="BE3928" t="s">
        <v>67</v>
      </c>
      <c r="BF3928">
        <v>-3.1402759960000002</v>
      </c>
      <c r="BG3928">
        <v>0.8</v>
      </c>
      <c r="BH3928">
        <v>-2.5122207969999999</v>
      </c>
      <c r="BI3928" t="s">
        <v>164</v>
      </c>
      <c r="BJ3928" t="s">
        <v>164</v>
      </c>
      <c r="BK3928" t="s">
        <v>67</v>
      </c>
    </row>
    <row r="3929" spans="1:63" hidden="1" x14ac:dyDescent="0.35">
      <c r="A3929" t="s">
        <v>4625</v>
      </c>
      <c r="B3929" t="s">
        <v>67</v>
      </c>
      <c r="C3929" t="s">
        <v>67</v>
      </c>
      <c r="D3929" t="s">
        <v>67</v>
      </c>
      <c r="E3929" t="s">
        <v>67</v>
      </c>
      <c r="F3929" t="s">
        <v>66</v>
      </c>
      <c r="G3929" t="s">
        <v>67</v>
      </c>
      <c r="H3929" t="s">
        <v>5323</v>
      </c>
      <c r="I3929" t="s">
        <v>67</v>
      </c>
      <c r="J3929" t="s">
        <v>67</v>
      </c>
      <c r="K3929" t="s">
        <v>67</v>
      </c>
      <c r="L3929" t="s">
        <v>67</v>
      </c>
      <c r="M3929" t="s">
        <v>67</v>
      </c>
      <c r="N3929" t="s">
        <v>67</v>
      </c>
      <c r="O3929" t="s">
        <v>74</v>
      </c>
      <c r="P3929" t="s">
        <v>67</v>
      </c>
      <c r="Q3929" t="s">
        <v>76</v>
      </c>
      <c r="R3929" t="s">
        <v>77</v>
      </c>
      <c r="S3929" t="s">
        <v>4707</v>
      </c>
      <c r="T3929" t="s">
        <v>911</v>
      </c>
      <c r="U3929" t="s">
        <v>67</v>
      </c>
      <c r="V3929" t="s">
        <v>67</v>
      </c>
      <c r="W3929" t="s">
        <v>904</v>
      </c>
      <c r="X3929" t="s">
        <v>67</v>
      </c>
      <c r="Y3929" t="s">
        <v>67</v>
      </c>
      <c r="Z3929" t="s">
        <v>67</v>
      </c>
      <c r="AA3929">
        <v>3</v>
      </c>
      <c r="AB3929">
        <v>3</v>
      </c>
      <c r="AC3929" t="s">
        <v>67</v>
      </c>
      <c r="AD3929">
        <v>392</v>
      </c>
      <c r="AE3929">
        <v>-0.3</v>
      </c>
      <c r="AF3929">
        <v>928</v>
      </c>
      <c r="AG3929">
        <v>2.1</v>
      </c>
      <c r="AH3929">
        <f t="shared" si="122"/>
        <v>536</v>
      </c>
      <c r="AI3929">
        <f t="shared" si="123"/>
        <v>2.4</v>
      </c>
      <c r="AJ3929" t="s">
        <v>67</v>
      </c>
      <c r="AK3929" t="s">
        <v>67</v>
      </c>
      <c r="AL3929" t="s">
        <v>67</v>
      </c>
      <c r="AM3929" t="s">
        <v>67</v>
      </c>
      <c r="AN3929" t="s">
        <v>67</v>
      </c>
      <c r="AO3929" t="s">
        <v>67</v>
      </c>
      <c r="AP3929" t="s">
        <v>5324</v>
      </c>
      <c r="AQ3929" t="s">
        <v>160</v>
      </c>
      <c r="AR3929" t="s">
        <v>67</v>
      </c>
      <c r="AS3929" t="s">
        <v>67</v>
      </c>
      <c r="AT3929" t="s">
        <v>67</v>
      </c>
      <c r="AU3929">
        <v>34</v>
      </c>
      <c r="AV3929">
        <v>10.39230485</v>
      </c>
      <c r="AW3929">
        <v>7</v>
      </c>
      <c r="AX3929">
        <v>5.196152423</v>
      </c>
      <c r="AY3929" t="s">
        <v>67</v>
      </c>
      <c r="AZ3929" t="s">
        <v>67</v>
      </c>
      <c r="BA3929" t="s">
        <v>67</v>
      </c>
      <c r="BB3929">
        <v>-1.5804503759999999</v>
      </c>
      <c r="BC3929">
        <v>0.21481533799999999</v>
      </c>
      <c r="BD3929" t="s">
        <v>5325</v>
      </c>
      <c r="BE3929" t="s">
        <v>67</v>
      </c>
      <c r="BF3929">
        <v>-3.2863353449999999</v>
      </c>
      <c r="BG3929">
        <v>0.8</v>
      </c>
      <c r="BH3929">
        <v>-2.6290682759999999</v>
      </c>
      <c r="BI3929" t="s">
        <v>164</v>
      </c>
      <c r="BJ3929" t="s">
        <v>164</v>
      </c>
      <c r="BK3929" t="s">
        <v>4641</v>
      </c>
    </row>
    <row r="3930" spans="1:63" hidden="1" x14ac:dyDescent="0.35">
      <c r="A3930" t="s">
        <v>4625</v>
      </c>
      <c r="B3930" t="s">
        <v>67</v>
      </c>
      <c r="C3930" t="s">
        <v>67</v>
      </c>
      <c r="D3930" t="s">
        <v>67</v>
      </c>
      <c r="E3930" t="s">
        <v>67</v>
      </c>
      <c r="F3930" t="s">
        <v>66</v>
      </c>
      <c r="G3930" t="s">
        <v>67</v>
      </c>
      <c r="H3930" t="s">
        <v>5323</v>
      </c>
      <c r="I3930" t="s">
        <v>67</v>
      </c>
      <c r="J3930" t="s">
        <v>67</v>
      </c>
      <c r="K3930" t="s">
        <v>67</v>
      </c>
      <c r="L3930" t="s">
        <v>67</v>
      </c>
      <c r="M3930" t="s">
        <v>67</v>
      </c>
      <c r="N3930" t="s">
        <v>67</v>
      </c>
      <c r="O3930" t="s">
        <v>74</v>
      </c>
      <c r="P3930" t="s">
        <v>67</v>
      </c>
      <c r="Q3930" t="s">
        <v>76</v>
      </c>
      <c r="R3930" t="s">
        <v>77</v>
      </c>
      <c r="S3930" t="s">
        <v>4707</v>
      </c>
      <c r="T3930" t="s">
        <v>911</v>
      </c>
      <c r="U3930" t="s">
        <v>67</v>
      </c>
      <c r="V3930" t="s">
        <v>67</v>
      </c>
      <c r="W3930" t="s">
        <v>80</v>
      </c>
      <c r="X3930" t="s">
        <v>67</v>
      </c>
      <c r="Y3930" t="s">
        <v>67</v>
      </c>
      <c r="Z3930" t="s">
        <v>67</v>
      </c>
      <c r="AA3930">
        <v>3</v>
      </c>
      <c r="AB3930">
        <v>3</v>
      </c>
      <c r="AC3930" t="s">
        <v>67</v>
      </c>
      <c r="AD3930">
        <v>392</v>
      </c>
      <c r="AE3930">
        <v>-0.3</v>
      </c>
      <c r="AF3930">
        <v>928</v>
      </c>
      <c r="AG3930">
        <v>2.1</v>
      </c>
      <c r="AH3930">
        <f t="shared" si="122"/>
        <v>536</v>
      </c>
      <c r="AI3930">
        <f t="shared" si="123"/>
        <v>2.4</v>
      </c>
      <c r="AJ3930" t="s">
        <v>67</v>
      </c>
      <c r="AK3930" t="s">
        <v>67</v>
      </c>
      <c r="AL3930" t="s">
        <v>67</v>
      </c>
      <c r="AM3930" t="s">
        <v>67</v>
      </c>
      <c r="AN3930" t="s">
        <v>67</v>
      </c>
      <c r="AO3930" t="s">
        <v>67</v>
      </c>
      <c r="AP3930" t="s">
        <v>4692</v>
      </c>
      <c r="AQ3930" t="s">
        <v>157</v>
      </c>
      <c r="AR3930" t="s">
        <v>67</v>
      </c>
      <c r="AS3930" t="s">
        <v>67</v>
      </c>
      <c r="AT3930" t="s">
        <v>67</v>
      </c>
      <c r="AU3930">
        <v>36</v>
      </c>
      <c r="AV3930">
        <v>5.196152423</v>
      </c>
      <c r="AW3930">
        <v>38</v>
      </c>
      <c r="AX3930">
        <v>5.196152423</v>
      </c>
      <c r="AY3930" t="s">
        <v>67</v>
      </c>
      <c r="AZ3930" t="s">
        <v>67</v>
      </c>
      <c r="BA3930" t="s">
        <v>67</v>
      </c>
      <c r="BB3930">
        <v>5.4067220999999999E-2</v>
      </c>
      <c r="BC3930">
        <v>1.3177131E-2</v>
      </c>
      <c r="BD3930" t="s">
        <v>67</v>
      </c>
      <c r="BE3930" t="s">
        <v>67</v>
      </c>
      <c r="BF3930">
        <v>0.38490017900000001</v>
      </c>
      <c r="BG3930">
        <v>0.8</v>
      </c>
      <c r="BH3930">
        <v>0.30792014400000001</v>
      </c>
      <c r="BI3930" t="s">
        <v>164</v>
      </c>
      <c r="BJ3930" t="s">
        <v>164</v>
      </c>
      <c r="BK3930" t="s">
        <v>67</v>
      </c>
    </row>
    <row r="3931" spans="1:63" hidden="1" x14ac:dyDescent="0.35">
      <c r="A3931" t="s">
        <v>4625</v>
      </c>
      <c r="B3931" t="s">
        <v>67</v>
      </c>
      <c r="C3931" t="s">
        <v>67</v>
      </c>
      <c r="D3931" t="s">
        <v>67</v>
      </c>
      <c r="E3931" t="s">
        <v>67</v>
      </c>
      <c r="F3931" t="s">
        <v>66</v>
      </c>
      <c r="G3931" t="s">
        <v>67</v>
      </c>
      <c r="H3931" t="s">
        <v>5323</v>
      </c>
      <c r="I3931" t="s">
        <v>67</v>
      </c>
      <c r="J3931" t="s">
        <v>67</v>
      </c>
      <c r="K3931" t="s">
        <v>67</v>
      </c>
      <c r="L3931" t="s">
        <v>67</v>
      </c>
      <c r="M3931" t="s">
        <v>67</v>
      </c>
      <c r="N3931" t="s">
        <v>67</v>
      </c>
      <c r="O3931" t="s">
        <v>74</v>
      </c>
      <c r="P3931" t="s">
        <v>67</v>
      </c>
      <c r="Q3931" t="s">
        <v>76</v>
      </c>
      <c r="R3931" t="s">
        <v>77</v>
      </c>
      <c r="S3931" t="s">
        <v>4707</v>
      </c>
      <c r="T3931" t="s">
        <v>911</v>
      </c>
      <c r="U3931" t="s">
        <v>67</v>
      </c>
      <c r="V3931" t="s">
        <v>67</v>
      </c>
      <c r="W3931" t="s">
        <v>80</v>
      </c>
      <c r="X3931" t="s">
        <v>67</v>
      </c>
      <c r="Y3931" t="s">
        <v>67</v>
      </c>
      <c r="Z3931" t="s">
        <v>67</v>
      </c>
      <c r="AA3931">
        <v>3</v>
      </c>
      <c r="AB3931">
        <v>3</v>
      </c>
      <c r="AC3931" t="s">
        <v>67</v>
      </c>
      <c r="AD3931">
        <v>392</v>
      </c>
      <c r="AE3931">
        <v>0</v>
      </c>
      <c r="AF3931">
        <v>437</v>
      </c>
      <c r="AG3931">
        <v>2</v>
      </c>
      <c r="AH3931">
        <f t="shared" si="122"/>
        <v>45</v>
      </c>
      <c r="AI3931">
        <f t="shared" si="123"/>
        <v>2</v>
      </c>
      <c r="AJ3931" t="s">
        <v>67</v>
      </c>
      <c r="AK3931" t="s">
        <v>67</v>
      </c>
      <c r="AL3931" t="s">
        <v>67</v>
      </c>
      <c r="AM3931" t="s">
        <v>67</v>
      </c>
      <c r="AN3931" t="s">
        <v>67</v>
      </c>
      <c r="AO3931" t="s">
        <v>67</v>
      </c>
      <c r="AP3931" t="s">
        <v>4963</v>
      </c>
      <c r="AQ3931" t="s">
        <v>160</v>
      </c>
      <c r="AR3931" t="s">
        <v>67</v>
      </c>
      <c r="AS3931" t="s">
        <v>67</v>
      </c>
      <c r="AT3931" t="s">
        <v>67</v>
      </c>
      <c r="AU3931">
        <v>7</v>
      </c>
      <c r="AV3931">
        <v>5.196152423</v>
      </c>
      <c r="AW3931">
        <v>14</v>
      </c>
      <c r="AX3931">
        <v>5.196152423</v>
      </c>
      <c r="AY3931" t="s">
        <v>67</v>
      </c>
      <c r="AZ3931" t="s">
        <v>67</v>
      </c>
      <c r="BA3931" t="s">
        <v>67</v>
      </c>
      <c r="BB3931">
        <v>0.69314718099999995</v>
      </c>
      <c r="BC3931">
        <v>0.22959183699999999</v>
      </c>
      <c r="BD3931" t="s">
        <v>67</v>
      </c>
      <c r="BE3931" t="s">
        <v>67</v>
      </c>
      <c r="BF3931">
        <v>1.3471506280000001</v>
      </c>
      <c r="BG3931">
        <v>0.8</v>
      </c>
      <c r="BH3931">
        <v>1.077720502</v>
      </c>
      <c r="BI3931" t="s">
        <v>164</v>
      </c>
      <c r="BJ3931" t="s">
        <v>164</v>
      </c>
      <c r="BK3931" t="s">
        <v>67</v>
      </c>
    </row>
    <row r="3932" spans="1:63" hidden="1" x14ac:dyDescent="0.35">
      <c r="A3932" t="s">
        <v>4625</v>
      </c>
      <c r="B3932" t="s">
        <v>67</v>
      </c>
      <c r="C3932" t="s">
        <v>67</v>
      </c>
      <c r="D3932" t="s">
        <v>67</v>
      </c>
      <c r="E3932" t="s">
        <v>67</v>
      </c>
      <c r="F3932" t="s">
        <v>66</v>
      </c>
      <c r="G3932" t="s">
        <v>67</v>
      </c>
      <c r="H3932" t="s">
        <v>5323</v>
      </c>
      <c r="I3932" t="s">
        <v>67</v>
      </c>
      <c r="J3932" t="s">
        <v>67</v>
      </c>
      <c r="K3932" t="s">
        <v>67</v>
      </c>
      <c r="L3932" t="s">
        <v>67</v>
      </c>
      <c r="M3932" t="s">
        <v>67</v>
      </c>
      <c r="N3932" t="s">
        <v>67</v>
      </c>
      <c r="O3932" t="s">
        <v>74</v>
      </c>
      <c r="P3932" t="s">
        <v>67</v>
      </c>
      <c r="Q3932" t="s">
        <v>76</v>
      </c>
      <c r="R3932" t="s">
        <v>77</v>
      </c>
      <c r="S3932" t="s">
        <v>4707</v>
      </c>
      <c r="T3932" t="s">
        <v>911</v>
      </c>
      <c r="U3932" t="s">
        <v>67</v>
      </c>
      <c r="V3932" t="s">
        <v>67</v>
      </c>
      <c r="W3932" t="s">
        <v>1129</v>
      </c>
      <c r="X3932" t="s">
        <v>67</v>
      </c>
      <c r="Y3932" t="s">
        <v>67</v>
      </c>
      <c r="Z3932" t="s">
        <v>67</v>
      </c>
      <c r="AA3932">
        <v>3</v>
      </c>
      <c r="AB3932">
        <v>3</v>
      </c>
      <c r="AC3932" t="s">
        <v>67</v>
      </c>
      <c r="AD3932">
        <v>392</v>
      </c>
      <c r="AE3932">
        <v>0</v>
      </c>
      <c r="AF3932">
        <v>938</v>
      </c>
      <c r="AG3932">
        <v>2</v>
      </c>
      <c r="AH3932">
        <f t="shared" si="122"/>
        <v>546</v>
      </c>
      <c r="AI3932">
        <f t="shared" si="123"/>
        <v>2</v>
      </c>
      <c r="AJ3932" t="s">
        <v>67</v>
      </c>
      <c r="AK3932" t="s">
        <v>67</v>
      </c>
      <c r="AL3932" t="s">
        <v>67</v>
      </c>
      <c r="AM3932" t="s">
        <v>67</v>
      </c>
      <c r="AN3932" t="s">
        <v>67</v>
      </c>
      <c r="AO3932" t="s">
        <v>67</v>
      </c>
      <c r="AP3932" t="s">
        <v>4963</v>
      </c>
      <c r="AQ3932" t="s">
        <v>160</v>
      </c>
      <c r="AR3932" t="s">
        <v>67</v>
      </c>
      <c r="AS3932" t="s">
        <v>67</v>
      </c>
      <c r="AT3932" t="s">
        <v>67</v>
      </c>
      <c r="AU3932">
        <v>34</v>
      </c>
      <c r="AV3932">
        <v>10.39230485</v>
      </c>
      <c r="AW3932">
        <v>14</v>
      </c>
      <c r="AX3932">
        <v>5.196152423</v>
      </c>
      <c r="AY3932" t="s">
        <v>67</v>
      </c>
      <c r="AZ3932" t="s">
        <v>67</v>
      </c>
      <c r="BA3932" t="s">
        <v>67</v>
      </c>
      <c r="BB3932">
        <v>-0.88730319499999999</v>
      </c>
      <c r="BC3932">
        <v>7.7060236000000004E-2</v>
      </c>
      <c r="BD3932" t="s">
        <v>5325</v>
      </c>
      <c r="BE3932" t="s">
        <v>67</v>
      </c>
      <c r="BF3932">
        <v>-2.4343224779999999</v>
      </c>
      <c r="BG3932">
        <v>0.8</v>
      </c>
      <c r="BH3932">
        <v>-1.947457982</v>
      </c>
      <c r="BI3932" t="s">
        <v>164</v>
      </c>
      <c r="BJ3932" t="s">
        <v>164</v>
      </c>
      <c r="BK3932" t="s">
        <v>67</v>
      </c>
    </row>
    <row r="3933" spans="1:63" hidden="1" x14ac:dyDescent="0.35">
      <c r="A3933" t="s">
        <v>4625</v>
      </c>
      <c r="B3933" t="s">
        <v>67</v>
      </c>
      <c r="C3933" t="s">
        <v>67</v>
      </c>
      <c r="D3933" t="s">
        <v>67</v>
      </c>
      <c r="E3933" t="s">
        <v>67</v>
      </c>
      <c r="F3933" t="s">
        <v>66</v>
      </c>
      <c r="G3933" t="s">
        <v>67</v>
      </c>
      <c r="H3933" t="s">
        <v>5323</v>
      </c>
      <c r="I3933" t="s">
        <v>67</v>
      </c>
      <c r="J3933" t="s">
        <v>67</v>
      </c>
      <c r="K3933" t="s">
        <v>67</v>
      </c>
      <c r="L3933" t="s">
        <v>67</v>
      </c>
      <c r="M3933" t="s">
        <v>67</v>
      </c>
      <c r="N3933" t="s">
        <v>67</v>
      </c>
      <c r="O3933" t="s">
        <v>74</v>
      </c>
      <c r="P3933" t="s">
        <v>67</v>
      </c>
      <c r="Q3933" t="s">
        <v>76</v>
      </c>
      <c r="R3933" t="s">
        <v>77</v>
      </c>
      <c r="S3933" t="s">
        <v>4707</v>
      </c>
      <c r="T3933" t="s">
        <v>911</v>
      </c>
      <c r="U3933" t="s">
        <v>67</v>
      </c>
      <c r="V3933" t="s">
        <v>67</v>
      </c>
      <c r="W3933" t="s">
        <v>80</v>
      </c>
      <c r="X3933" t="s">
        <v>67</v>
      </c>
      <c r="Y3933" t="s">
        <v>67</v>
      </c>
      <c r="Z3933" t="s">
        <v>67</v>
      </c>
      <c r="AA3933">
        <v>3</v>
      </c>
      <c r="AB3933">
        <v>3</v>
      </c>
      <c r="AC3933" t="s">
        <v>67</v>
      </c>
      <c r="AD3933">
        <v>392</v>
      </c>
      <c r="AE3933">
        <v>-0.3</v>
      </c>
      <c r="AF3933">
        <v>1405</v>
      </c>
      <c r="AG3933">
        <v>2.4</v>
      </c>
      <c r="AH3933">
        <f t="shared" si="122"/>
        <v>1013</v>
      </c>
      <c r="AI3933">
        <f t="shared" si="123"/>
        <v>2.6999999999999997</v>
      </c>
      <c r="AJ3933" t="s">
        <v>67</v>
      </c>
      <c r="AK3933" t="s">
        <v>67</v>
      </c>
      <c r="AL3933" t="s">
        <v>67</v>
      </c>
      <c r="AM3933" t="s">
        <v>67</v>
      </c>
      <c r="AN3933" t="s">
        <v>67</v>
      </c>
      <c r="AO3933" t="s">
        <v>67</v>
      </c>
      <c r="AP3933" t="s">
        <v>4963</v>
      </c>
      <c r="AQ3933" t="s">
        <v>160</v>
      </c>
      <c r="AR3933" t="s">
        <v>67</v>
      </c>
      <c r="AS3933" t="s">
        <v>67</v>
      </c>
      <c r="AT3933" t="s">
        <v>67</v>
      </c>
      <c r="AU3933">
        <v>7</v>
      </c>
      <c r="AV3933">
        <v>5.196152423</v>
      </c>
      <c r="AW3933">
        <v>26</v>
      </c>
      <c r="AX3933">
        <v>6.9282032300000003</v>
      </c>
      <c r="AY3933" t="s">
        <v>67</v>
      </c>
      <c r="AZ3933" t="s">
        <v>67</v>
      </c>
      <c r="BA3933" t="s">
        <v>67</v>
      </c>
      <c r="BB3933">
        <v>1.3121863890000001</v>
      </c>
      <c r="BC3933">
        <v>0.207342108</v>
      </c>
      <c r="BD3933" t="s">
        <v>67</v>
      </c>
      <c r="BE3933" t="s">
        <v>67</v>
      </c>
      <c r="BF3933">
        <v>3.1026870080000002</v>
      </c>
      <c r="BG3933">
        <v>0.8</v>
      </c>
      <c r="BH3933">
        <v>2.4821496060000001</v>
      </c>
      <c r="BI3933" t="s">
        <v>164</v>
      </c>
      <c r="BJ3933" t="s">
        <v>164</v>
      </c>
      <c r="BK3933" t="s">
        <v>67</v>
      </c>
    </row>
    <row r="3934" spans="1:63" hidden="1" x14ac:dyDescent="0.35">
      <c r="A3934" t="s">
        <v>4625</v>
      </c>
      <c r="B3934" t="s">
        <v>67</v>
      </c>
      <c r="C3934" t="s">
        <v>67</v>
      </c>
      <c r="D3934" t="s">
        <v>67</v>
      </c>
      <c r="E3934" t="s">
        <v>67</v>
      </c>
      <c r="F3934" t="s">
        <v>66</v>
      </c>
      <c r="G3934" t="s">
        <v>67</v>
      </c>
      <c r="H3934" t="s">
        <v>5323</v>
      </c>
      <c r="I3934" t="s">
        <v>67</v>
      </c>
      <c r="J3934" t="s">
        <v>67</v>
      </c>
      <c r="K3934" t="s">
        <v>67</v>
      </c>
      <c r="L3934" t="s">
        <v>67</v>
      </c>
      <c r="M3934" t="s">
        <v>67</v>
      </c>
      <c r="N3934" t="s">
        <v>67</v>
      </c>
      <c r="O3934" t="s">
        <v>74</v>
      </c>
      <c r="P3934" t="s">
        <v>67</v>
      </c>
      <c r="Q3934" t="s">
        <v>76</v>
      </c>
      <c r="R3934" t="s">
        <v>77</v>
      </c>
      <c r="S3934" t="s">
        <v>4707</v>
      </c>
      <c r="T3934" t="s">
        <v>911</v>
      </c>
      <c r="U3934" t="s">
        <v>67</v>
      </c>
      <c r="V3934" t="s">
        <v>67</v>
      </c>
      <c r="W3934" t="s">
        <v>80</v>
      </c>
      <c r="X3934" t="s">
        <v>67</v>
      </c>
      <c r="Y3934" t="s">
        <v>67</v>
      </c>
      <c r="Z3934" t="s">
        <v>67</v>
      </c>
      <c r="AA3934">
        <v>3</v>
      </c>
      <c r="AB3934">
        <v>3</v>
      </c>
      <c r="AC3934" t="s">
        <v>67</v>
      </c>
      <c r="AD3934">
        <v>392</v>
      </c>
      <c r="AE3934">
        <v>-0.3</v>
      </c>
      <c r="AF3934">
        <v>1405</v>
      </c>
      <c r="AG3934">
        <v>2.4</v>
      </c>
      <c r="AH3934">
        <f t="shared" si="122"/>
        <v>1013</v>
      </c>
      <c r="AI3934">
        <f t="shared" si="123"/>
        <v>2.6999999999999997</v>
      </c>
      <c r="AJ3934" t="s">
        <v>67</v>
      </c>
      <c r="AK3934" t="s">
        <v>67</v>
      </c>
      <c r="AL3934" t="s">
        <v>67</v>
      </c>
      <c r="AM3934" t="s">
        <v>67</v>
      </c>
      <c r="AN3934" t="s">
        <v>67</v>
      </c>
      <c r="AO3934" t="s">
        <v>67</v>
      </c>
      <c r="AP3934" t="s">
        <v>4692</v>
      </c>
      <c r="AQ3934" t="s">
        <v>157</v>
      </c>
      <c r="AR3934" t="s">
        <v>67</v>
      </c>
      <c r="AS3934" t="s">
        <v>67</v>
      </c>
      <c r="AT3934" t="s">
        <v>67</v>
      </c>
      <c r="AU3934">
        <v>36</v>
      </c>
      <c r="AV3934">
        <v>5.196152423</v>
      </c>
      <c r="AW3934">
        <v>47</v>
      </c>
      <c r="AX3934">
        <v>8.6602540379999997</v>
      </c>
      <c r="AY3934" t="s">
        <v>67</v>
      </c>
      <c r="AZ3934" t="s">
        <v>67</v>
      </c>
      <c r="BA3934" t="s">
        <v>67</v>
      </c>
      <c r="BB3934">
        <v>0.26662866299999999</v>
      </c>
      <c r="BC3934">
        <v>1.8261783E-2</v>
      </c>
      <c r="BD3934" t="s">
        <v>67</v>
      </c>
      <c r="BE3934" t="s">
        <v>67</v>
      </c>
      <c r="BF3934">
        <v>1.5403080920000001</v>
      </c>
      <c r="BG3934">
        <v>0.8</v>
      </c>
      <c r="BH3934">
        <v>1.2322464740000001</v>
      </c>
      <c r="BI3934" t="s">
        <v>164</v>
      </c>
      <c r="BJ3934" t="s">
        <v>164</v>
      </c>
      <c r="BK3934" t="s">
        <v>67</v>
      </c>
    </row>
    <row r="3935" spans="1:63" hidden="1" x14ac:dyDescent="0.35">
      <c r="A3935" t="s">
        <v>4625</v>
      </c>
      <c r="B3935" t="s">
        <v>67</v>
      </c>
      <c r="C3935" t="s">
        <v>67</v>
      </c>
      <c r="D3935" t="s">
        <v>67</v>
      </c>
      <c r="E3935" t="s">
        <v>67</v>
      </c>
      <c r="F3935" t="s">
        <v>66</v>
      </c>
      <c r="G3935" t="s">
        <v>67</v>
      </c>
      <c r="H3935" t="s">
        <v>5323</v>
      </c>
      <c r="I3935" t="s">
        <v>67</v>
      </c>
      <c r="J3935" t="s">
        <v>67</v>
      </c>
      <c r="K3935" t="s">
        <v>67</v>
      </c>
      <c r="L3935" t="s">
        <v>67</v>
      </c>
      <c r="M3935" t="s">
        <v>67</v>
      </c>
      <c r="N3935" t="s">
        <v>67</v>
      </c>
      <c r="O3935" t="s">
        <v>74</v>
      </c>
      <c r="P3935" t="s">
        <v>67</v>
      </c>
      <c r="Q3935" t="s">
        <v>76</v>
      </c>
      <c r="R3935" t="s">
        <v>77</v>
      </c>
      <c r="S3935" t="s">
        <v>4707</v>
      </c>
      <c r="T3935" t="s">
        <v>911</v>
      </c>
      <c r="U3935" t="s">
        <v>67</v>
      </c>
      <c r="V3935" t="s">
        <v>67</v>
      </c>
      <c r="W3935" t="s">
        <v>80</v>
      </c>
      <c r="X3935" t="s">
        <v>67</v>
      </c>
      <c r="Y3935" t="s">
        <v>67</v>
      </c>
      <c r="Z3935" t="s">
        <v>67</v>
      </c>
      <c r="AA3935">
        <v>3</v>
      </c>
      <c r="AB3935">
        <v>3</v>
      </c>
      <c r="AC3935" t="s">
        <v>67</v>
      </c>
      <c r="AD3935">
        <v>392</v>
      </c>
      <c r="AE3935">
        <v>-0.3</v>
      </c>
      <c r="AF3935">
        <v>928</v>
      </c>
      <c r="AG3935">
        <v>2.1</v>
      </c>
      <c r="AH3935">
        <f t="shared" si="122"/>
        <v>536</v>
      </c>
      <c r="AI3935">
        <f t="shared" si="123"/>
        <v>2.4</v>
      </c>
      <c r="AJ3935" t="s">
        <v>67</v>
      </c>
      <c r="AK3935" t="s">
        <v>67</v>
      </c>
      <c r="AL3935" t="s">
        <v>67</v>
      </c>
      <c r="AM3935" t="s">
        <v>67</v>
      </c>
      <c r="AN3935" t="s">
        <v>67</v>
      </c>
      <c r="AO3935" t="s">
        <v>67</v>
      </c>
      <c r="AP3935" t="s">
        <v>5324</v>
      </c>
      <c r="AQ3935" t="s">
        <v>160</v>
      </c>
      <c r="AR3935" t="s">
        <v>67</v>
      </c>
      <c r="AS3935" t="s">
        <v>67</v>
      </c>
      <c r="AT3935" t="s">
        <v>67</v>
      </c>
      <c r="AU3935">
        <v>34</v>
      </c>
      <c r="AV3935">
        <v>22.5166605</v>
      </c>
      <c r="AW3935">
        <v>27</v>
      </c>
      <c r="AX3935">
        <v>8.6602540379999997</v>
      </c>
      <c r="AY3935" t="s">
        <v>67</v>
      </c>
      <c r="AZ3935" t="s">
        <v>67</v>
      </c>
      <c r="BA3935" t="s">
        <v>67</v>
      </c>
      <c r="BB3935">
        <v>-0.23052365899999999</v>
      </c>
      <c r="BC3935">
        <v>0.180487324</v>
      </c>
      <c r="BD3935" t="s">
        <v>67</v>
      </c>
      <c r="BE3935" t="s">
        <v>67</v>
      </c>
      <c r="BF3935">
        <v>-0.41034726700000002</v>
      </c>
      <c r="BG3935">
        <v>0.8</v>
      </c>
      <c r="BH3935">
        <v>-0.328277814</v>
      </c>
      <c r="BI3935" t="s">
        <v>164</v>
      </c>
      <c r="BJ3935" t="s">
        <v>164</v>
      </c>
      <c r="BK3935" t="s">
        <v>67</v>
      </c>
    </row>
    <row r="3936" spans="1:63" hidden="1" x14ac:dyDescent="0.35">
      <c r="A3936" t="s">
        <v>4625</v>
      </c>
      <c r="B3936" t="s">
        <v>67</v>
      </c>
      <c r="C3936" t="s">
        <v>67</v>
      </c>
      <c r="D3936" t="s">
        <v>67</v>
      </c>
      <c r="E3936" t="s">
        <v>67</v>
      </c>
      <c r="F3936" t="s">
        <v>66</v>
      </c>
      <c r="G3936" t="s">
        <v>67</v>
      </c>
      <c r="H3936" t="s">
        <v>5323</v>
      </c>
      <c r="I3936" t="s">
        <v>67</v>
      </c>
      <c r="J3936" t="s">
        <v>67</v>
      </c>
      <c r="K3936" t="s">
        <v>67</v>
      </c>
      <c r="L3936" t="s">
        <v>67</v>
      </c>
      <c r="M3936" t="s">
        <v>67</v>
      </c>
      <c r="N3936" t="s">
        <v>67</v>
      </c>
      <c r="O3936" t="s">
        <v>74</v>
      </c>
      <c r="P3936" t="s">
        <v>67</v>
      </c>
      <c r="Q3936" t="s">
        <v>76</v>
      </c>
      <c r="R3936" t="s">
        <v>77</v>
      </c>
      <c r="S3936" t="s">
        <v>4707</v>
      </c>
      <c r="T3936" t="s">
        <v>911</v>
      </c>
      <c r="U3936" t="s">
        <v>67</v>
      </c>
      <c r="V3936" t="s">
        <v>67</v>
      </c>
      <c r="W3936" t="s">
        <v>80</v>
      </c>
      <c r="X3936" t="s">
        <v>67</v>
      </c>
      <c r="Y3936" t="s">
        <v>67</v>
      </c>
      <c r="Z3936" t="s">
        <v>67</v>
      </c>
      <c r="AA3936">
        <v>3</v>
      </c>
      <c r="AB3936">
        <v>3</v>
      </c>
      <c r="AC3936" t="s">
        <v>67</v>
      </c>
      <c r="AD3936">
        <v>392</v>
      </c>
      <c r="AE3936">
        <v>-0.3</v>
      </c>
      <c r="AF3936">
        <v>1405</v>
      </c>
      <c r="AG3936">
        <v>2.4</v>
      </c>
      <c r="AH3936">
        <f t="shared" si="122"/>
        <v>1013</v>
      </c>
      <c r="AI3936">
        <f t="shared" si="123"/>
        <v>2.6999999999999997</v>
      </c>
      <c r="AJ3936" t="s">
        <v>67</v>
      </c>
      <c r="AK3936" t="s">
        <v>67</v>
      </c>
      <c r="AL3936" t="s">
        <v>67</v>
      </c>
      <c r="AM3936" t="s">
        <v>67</v>
      </c>
      <c r="AN3936" t="s">
        <v>67</v>
      </c>
      <c r="AO3936" t="s">
        <v>67</v>
      </c>
      <c r="AP3936" t="s">
        <v>5324</v>
      </c>
      <c r="AQ3936" t="s">
        <v>160</v>
      </c>
      <c r="AR3936" t="s">
        <v>67</v>
      </c>
      <c r="AS3936" t="s">
        <v>67</v>
      </c>
      <c r="AT3936" t="s">
        <v>67</v>
      </c>
      <c r="AU3936">
        <v>34</v>
      </c>
      <c r="AV3936">
        <v>22.5166605</v>
      </c>
      <c r="AW3936">
        <v>8</v>
      </c>
      <c r="AX3936">
        <v>13.856406460000001</v>
      </c>
      <c r="AY3936" t="s">
        <v>67</v>
      </c>
      <c r="AZ3936" t="s">
        <v>67</v>
      </c>
      <c r="BA3936" t="s">
        <v>67</v>
      </c>
      <c r="BB3936">
        <v>-1.446918983</v>
      </c>
      <c r="BC3936">
        <v>1.1461937719999999</v>
      </c>
      <c r="BD3936" t="s">
        <v>67</v>
      </c>
      <c r="BE3936" t="s">
        <v>67</v>
      </c>
      <c r="BF3936">
        <v>-1.390752207</v>
      </c>
      <c r="BG3936">
        <v>0.8</v>
      </c>
      <c r="BH3936">
        <v>-1.112601766</v>
      </c>
      <c r="BI3936" t="s">
        <v>164</v>
      </c>
      <c r="BJ3936" t="s">
        <v>164</v>
      </c>
      <c r="BK3936" t="s">
        <v>67</v>
      </c>
    </row>
    <row r="3937" spans="1:63" hidden="1" x14ac:dyDescent="0.35">
      <c r="A3937" t="s">
        <v>4625</v>
      </c>
      <c r="B3937" t="s">
        <v>67</v>
      </c>
      <c r="C3937" t="s">
        <v>67</v>
      </c>
      <c r="D3937" t="s">
        <v>67</v>
      </c>
      <c r="E3937" t="s">
        <v>67</v>
      </c>
      <c r="F3937" t="s">
        <v>66</v>
      </c>
      <c r="G3937" t="s">
        <v>67</v>
      </c>
      <c r="H3937" t="s">
        <v>5323</v>
      </c>
      <c r="I3937" t="s">
        <v>67</v>
      </c>
      <c r="J3937" t="s">
        <v>67</v>
      </c>
      <c r="K3937" t="s">
        <v>67</v>
      </c>
      <c r="L3937" t="s">
        <v>67</v>
      </c>
      <c r="M3937" t="s">
        <v>67</v>
      </c>
      <c r="N3937" t="s">
        <v>67</v>
      </c>
      <c r="O3937" t="s">
        <v>74</v>
      </c>
      <c r="P3937" t="s">
        <v>67</v>
      </c>
      <c r="Q3937" t="s">
        <v>76</v>
      </c>
      <c r="R3937" t="s">
        <v>77</v>
      </c>
      <c r="S3937" t="s">
        <v>4707</v>
      </c>
      <c r="T3937" t="s">
        <v>911</v>
      </c>
      <c r="U3937" t="s">
        <v>67</v>
      </c>
      <c r="V3937" t="s">
        <v>67</v>
      </c>
      <c r="W3937" t="s">
        <v>80</v>
      </c>
      <c r="X3937" t="s">
        <v>67</v>
      </c>
      <c r="Y3937" t="s">
        <v>67</v>
      </c>
      <c r="Z3937" t="s">
        <v>67</v>
      </c>
      <c r="AA3937">
        <v>3</v>
      </c>
      <c r="AB3937">
        <v>3</v>
      </c>
      <c r="AC3937" t="s">
        <v>67</v>
      </c>
      <c r="AD3937">
        <v>392</v>
      </c>
      <c r="AE3937">
        <v>-0.3</v>
      </c>
      <c r="AF3937">
        <v>1405</v>
      </c>
      <c r="AG3937">
        <v>2.4</v>
      </c>
      <c r="AH3937">
        <f t="shared" si="122"/>
        <v>1013</v>
      </c>
      <c r="AI3937">
        <f t="shared" si="123"/>
        <v>2.6999999999999997</v>
      </c>
      <c r="AJ3937" t="s">
        <v>67</v>
      </c>
      <c r="AK3937" t="s">
        <v>67</v>
      </c>
      <c r="AL3937" t="s">
        <v>67</v>
      </c>
      <c r="AM3937" t="s">
        <v>67</v>
      </c>
      <c r="AN3937" t="s">
        <v>67</v>
      </c>
      <c r="AO3937" t="s">
        <v>67</v>
      </c>
      <c r="AP3937" t="s">
        <v>4655</v>
      </c>
      <c r="AQ3937" t="s">
        <v>86</v>
      </c>
      <c r="AR3937" t="s">
        <v>67</v>
      </c>
      <c r="AS3937" t="s">
        <v>67</v>
      </c>
      <c r="AT3937" t="s">
        <v>67</v>
      </c>
      <c r="AU3937">
        <v>92</v>
      </c>
      <c r="AV3937">
        <v>13.856406460000001</v>
      </c>
      <c r="AW3937">
        <v>72</v>
      </c>
      <c r="AX3937">
        <v>15.588457269999999</v>
      </c>
      <c r="AY3937" t="s">
        <v>67</v>
      </c>
      <c r="AZ3937" t="s">
        <v>67</v>
      </c>
      <c r="BA3937" t="s">
        <v>67</v>
      </c>
      <c r="BB3937">
        <v>-0.24512245799999999</v>
      </c>
      <c r="BC3937">
        <v>2.3186437000000001E-2</v>
      </c>
      <c r="BD3937" t="s">
        <v>67</v>
      </c>
      <c r="BE3937" t="s">
        <v>67</v>
      </c>
      <c r="BF3937">
        <v>-1.356127007</v>
      </c>
      <c r="BG3937">
        <v>0.8</v>
      </c>
      <c r="BH3937">
        <v>-1.0849016060000001</v>
      </c>
      <c r="BI3937" t="s">
        <v>164</v>
      </c>
      <c r="BJ3937" t="s">
        <v>164</v>
      </c>
      <c r="BK3937" t="s">
        <v>67</v>
      </c>
    </row>
    <row r="3938" spans="1:63" hidden="1" x14ac:dyDescent="0.35">
      <c r="A3938" t="s">
        <v>4625</v>
      </c>
      <c r="B3938" t="s">
        <v>67</v>
      </c>
      <c r="C3938" t="s">
        <v>67</v>
      </c>
      <c r="D3938" t="s">
        <v>67</v>
      </c>
      <c r="E3938" t="s">
        <v>67</v>
      </c>
      <c r="F3938" t="s">
        <v>66</v>
      </c>
      <c r="G3938" t="s">
        <v>67</v>
      </c>
      <c r="H3938" t="s">
        <v>5323</v>
      </c>
      <c r="I3938" t="s">
        <v>67</v>
      </c>
      <c r="J3938" t="s">
        <v>67</v>
      </c>
      <c r="K3938" t="s">
        <v>67</v>
      </c>
      <c r="L3938" t="s">
        <v>67</v>
      </c>
      <c r="M3938" t="s">
        <v>67</v>
      </c>
      <c r="N3938" t="s">
        <v>67</v>
      </c>
      <c r="O3938" t="s">
        <v>74</v>
      </c>
      <c r="P3938" t="s">
        <v>67</v>
      </c>
      <c r="Q3938" t="s">
        <v>76</v>
      </c>
      <c r="R3938" t="s">
        <v>77</v>
      </c>
      <c r="S3938" t="s">
        <v>4707</v>
      </c>
      <c r="T3938" t="s">
        <v>911</v>
      </c>
      <c r="U3938" t="s">
        <v>67</v>
      </c>
      <c r="V3938" t="s">
        <v>67</v>
      </c>
      <c r="W3938" t="s">
        <v>80</v>
      </c>
      <c r="X3938" t="s">
        <v>67</v>
      </c>
      <c r="Y3938" t="s">
        <v>67</v>
      </c>
      <c r="Z3938" t="s">
        <v>67</v>
      </c>
      <c r="AA3938">
        <v>3</v>
      </c>
      <c r="AB3938">
        <v>3</v>
      </c>
      <c r="AC3938" t="s">
        <v>67</v>
      </c>
      <c r="AD3938">
        <v>392</v>
      </c>
      <c r="AE3938">
        <v>-0.3</v>
      </c>
      <c r="AF3938">
        <v>928</v>
      </c>
      <c r="AG3938">
        <v>2.1</v>
      </c>
      <c r="AH3938">
        <f t="shared" si="122"/>
        <v>536</v>
      </c>
      <c r="AI3938">
        <f t="shared" si="123"/>
        <v>2.4</v>
      </c>
      <c r="AJ3938" t="s">
        <v>67</v>
      </c>
      <c r="AK3938" t="s">
        <v>67</v>
      </c>
      <c r="AL3938" t="s">
        <v>67</v>
      </c>
      <c r="AM3938" t="s">
        <v>67</v>
      </c>
      <c r="AN3938" t="s">
        <v>67</v>
      </c>
      <c r="AO3938" t="s">
        <v>67</v>
      </c>
      <c r="AP3938" t="s">
        <v>4655</v>
      </c>
      <c r="AQ3938" t="s">
        <v>86</v>
      </c>
      <c r="AR3938" t="s">
        <v>67</v>
      </c>
      <c r="AS3938" t="s">
        <v>67</v>
      </c>
      <c r="AT3938" t="s">
        <v>67</v>
      </c>
      <c r="AU3938">
        <v>92</v>
      </c>
      <c r="AV3938">
        <v>13.856406460000001</v>
      </c>
      <c r="AW3938">
        <v>45</v>
      </c>
      <c r="AX3938">
        <v>29.444863730000002</v>
      </c>
      <c r="AY3938" t="s">
        <v>67</v>
      </c>
      <c r="AZ3938" t="s">
        <v>67</v>
      </c>
      <c r="BA3938" t="s">
        <v>67</v>
      </c>
      <c r="BB3938">
        <v>-0.71512608700000002</v>
      </c>
      <c r="BC3938">
        <v>0.15027748599999999</v>
      </c>
      <c r="BD3938" t="s">
        <v>67</v>
      </c>
      <c r="BE3938" t="s">
        <v>67</v>
      </c>
      <c r="BF3938">
        <v>-2.0425132179999999</v>
      </c>
      <c r="BG3938">
        <v>0.8</v>
      </c>
      <c r="BH3938">
        <v>-1.6340105739999999</v>
      </c>
      <c r="BI3938" t="s">
        <v>164</v>
      </c>
      <c r="BJ3938" t="s">
        <v>164</v>
      </c>
      <c r="BK3938" t="s">
        <v>67</v>
      </c>
    </row>
    <row r="3939" spans="1:63" hidden="1" x14ac:dyDescent="0.35">
      <c r="A3939" t="s">
        <v>4625</v>
      </c>
      <c r="B3939" t="s">
        <v>67</v>
      </c>
      <c r="C3939" t="s">
        <v>67</v>
      </c>
      <c r="D3939" t="s">
        <v>67</v>
      </c>
      <c r="E3939" t="s">
        <v>67</v>
      </c>
      <c r="F3939" t="s">
        <v>66</v>
      </c>
      <c r="G3939" t="s">
        <v>67</v>
      </c>
      <c r="H3939" t="s">
        <v>5326</v>
      </c>
      <c r="I3939" t="s">
        <v>67</v>
      </c>
      <c r="J3939" t="s">
        <v>67</v>
      </c>
      <c r="K3939" t="s">
        <v>67</v>
      </c>
      <c r="L3939" t="s">
        <v>67</v>
      </c>
      <c r="M3939" t="s">
        <v>67</v>
      </c>
      <c r="N3939" t="s">
        <v>67</v>
      </c>
      <c r="O3939" t="s">
        <v>74</v>
      </c>
      <c r="P3939" t="s">
        <v>67</v>
      </c>
      <c r="Q3939" t="s">
        <v>76</v>
      </c>
      <c r="R3939" t="s">
        <v>77</v>
      </c>
      <c r="S3939" t="s">
        <v>4650</v>
      </c>
      <c r="T3939" t="s">
        <v>5327</v>
      </c>
      <c r="U3939" t="s">
        <v>67</v>
      </c>
      <c r="V3939" t="s">
        <v>67</v>
      </c>
      <c r="W3939" t="s">
        <v>80</v>
      </c>
      <c r="X3939" t="s">
        <v>67</v>
      </c>
      <c r="Y3939" t="s">
        <v>67</v>
      </c>
      <c r="Z3939" t="s">
        <v>67</v>
      </c>
      <c r="AA3939">
        <v>3</v>
      </c>
      <c r="AB3939">
        <v>3</v>
      </c>
      <c r="AC3939" t="s">
        <v>67</v>
      </c>
      <c r="AD3939">
        <v>368</v>
      </c>
      <c r="AE3939">
        <v>25.1</v>
      </c>
      <c r="AF3939">
        <v>872</v>
      </c>
      <c r="AG3939">
        <v>25.08</v>
      </c>
      <c r="AH3939">
        <f t="shared" si="122"/>
        <v>504</v>
      </c>
      <c r="AI3939">
        <f t="shared" si="123"/>
        <v>-2.0000000000003126E-2</v>
      </c>
      <c r="AJ3939" t="s">
        <v>67</v>
      </c>
      <c r="AK3939" t="s">
        <v>67</v>
      </c>
      <c r="AL3939" t="s">
        <v>67</v>
      </c>
      <c r="AM3939" t="s">
        <v>67</v>
      </c>
      <c r="AN3939" t="s">
        <v>67</v>
      </c>
      <c r="AO3939" t="s">
        <v>67</v>
      </c>
      <c r="AP3939" t="s">
        <v>4694</v>
      </c>
      <c r="AQ3939" t="s">
        <v>139</v>
      </c>
      <c r="AR3939" t="s">
        <v>67</v>
      </c>
      <c r="AS3939" t="s">
        <v>67</v>
      </c>
      <c r="AT3939" t="s">
        <v>67</v>
      </c>
      <c r="AU3939">
        <v>134</v>
      </c>
      <c r="AV3939">
        <v>1</v>
      </c>
      <c r="AW3939">
        <v>134</v>
      </c>
      <c r="AX3939">
        <v>0.5</v>
      </c>
      <c r="AY3939" t="s">
        <v>67</v>
      </c>
      <c r="AZ3939" t="s">
        <v>67</v>
      </c>
      <c r="BA3939" t="s">
        <v>67</v>
      </c>
      <c r="BB3939">
        <v>0</v>
      </c>
      <c r="BC3939" s="1">
        <v>2.3200000000000001E-5</v>
      </c>
      <c r="BD3939" t="s">
        <v>67</v>
      </c>
      <c r="BE3939" t="s">
        <v>67</v>
      </c>
      <c r="BF3939">
        <v>0</v>
      </c>
      <c r="BG3939">
        <v>0.8</v>
      </c>
      <c r="BH3939">
        <v>0</v>
      </c>
      <c r="BI3939" t="s">
        <v>164</v>
      </c>
      <c r="BJ3939" t="s">
        <v>164</v>
      </c>
      <c r="BK3939" t="s">
        <v>67</v>
      </c>
    </row>
    <row r="3940" spans="1:63" hidden="1" x14ac:dyDescent="0.35">
      <c r="A3940" t="s">
        <v>4625</v>
      </c>
      <c r="B3940" t="s">
        <v>67</v>
      </c>
      <c r="C3940" t="s">
        <v>67</v>
      </c>
      <c r="D3940" t="s">
        <v>67</v>
      </c>
      <c r="E3940" t="s">
        <v>67</v>
      </c>
      <c r="F3940" t="s">
        <v>66</v>
      </c>
      <c r="G3940" t="s">
        <v>67</v>
      </c>
      <c r="H3940" t="s">
        <v>5326</v>
      </c>
      <c r="I3940" t="s">
        <v>67</v>
      </c>
      <c r="J3940" t="s">
        <v>67</v>
      </c>
      <c r="K3940" t="s">
        <v>67</v>
      </c>
      <c r="L3940" t="s">
        <v>67</v>
      </c>
      <c r="M3940" t="s">
        <v>67</v>
      </c>
      <c r="N3940" t="s">
        <v>67</v>
      </c>
      <c r="O3940" t="s">
        <v>74</v>
      </c>
      <c r="P3940" t="s">
        <v>67</v>
      </c>
      <c r="Q3940" t="s">
        <v>76</v>
      </c>
      <c r="R3940" t="s">
        <v>77</v>
      </c>
      <c r="S3940" t="s">
        <v>4650</v>
      </c>
      <c r="T3940" t="s">
        <v>5327</v>
      </c>
      <c r="U3940" t="s">
        <v>67</v>
      </c>
      <c r="V3940" t="s">
        <v>67</v>
      </c>
      <c r="W3940" t="s">
        <v>80</v>
      </c>
      <c r="X3940" t="s">
        <v>67</v>
      </c>
      <c r="Y3940" t="s">
        <v>67</v>
      </c>
      <c r="Z3940" t="s">
        <v>67</v>
      </c>
      <c r="AA3940">
        <v>3</v>
      </c>
      <c r="AB3940">
        <v>3</v>
      </c>
      <c r="AC3940" t="s">
        <v>67</v>
      </c>
      <c r="AD3940">
        <v>368</v>
      </c>
      <c r="AE3940">
        <v>25.1</v>
      </c>
      <c r="AF3940">
        <v>872</v>
      </c>
      <c r="AG3940">
        <v>25.08</v>
      </c>
      <c r="AH3940">
        <f t="shared" si="122"/>
        <v>504</v>
      </c>
      <c r="AI3940">
        <f t="shared" si="123"/>
        <v>-2.0000000000003126E-2</v>
      </c>
      <c r="AJ3940" t="s">
        <v>67</v>
      </c>
      <c r="AK3940" t="s">
        <v>67</v>
      </c>
      <c r="AL3940" t="s">
        <v>67</v>
      </c>
      <c r="AM3940" t="s">
        <v>67</v>
      </c>
      <c r="AN3940" t="s">
        <v>67</v>
      </c>
      <c r="AO3940" t="s">
        <v>67</v>
      </c>
      <c r="AP3940" t="s">
        <v>4692</v>
      </c>
      <c r="AQ3940" t="s">
        <v>157</v>
      </c>
      <c r="AR3940" t="s">
        <v>67</v>
      </c>
      <c r="AS3940" t="s">
        <v>67</v>
      </c>
      <c r="AT3940" t="s">
        <v>67</v>
      </c>
      <c r="AU3940">
        <v>67</v>
      </c>
      <c r="AV3940">
        <v>1</v>
      </c>
      <c r="AW3940">
        <v>65.7</v>
      </c>
      <c r="AX3940">
        <v>1.2</v>
      </c>
      <c r="AY3940" t="s">
        <v>67</v>
      </c>
      <c r="AZ3940" t="s">
        <v>67</v>
      </c>
      <c r="BA3940" t="s">
        <v>67</v>
      </c>
      <c r="BB3940">
        <v>-1.9593693999999998E-2</v>
      </c>
      <c r="BC3940">
        <v>1.8545700000000001E-4</v>
      </c>
      <c r="BD3940" t="s">
        <v>67</v>
      </c>
      <c r="BE3940" t="s">
        <v>67</v>
      </c>
      <c r="BF3940">
        <v>-1.176964699</v>
      </c>
      <c r="BG3940">
        <v>0.8</v>
      </c>
      <c r="BH3940">
        <v>-0.94157175900000001</v>
      </c>
      <c r="BI3940" t="s">
        <v>164</v>
      </c>
      <c r="BJ3940" t="s">
        <v>164</v>
      </c>
      <c r="BK3940" t="s">
        <v>67</v>
      </c>
    </row>
    <row r="3941" spans="1:63" hidden="1" x14ac:dyDescent="0.35">
      <c r="A3941" t="s">
        <v>4625</v>
      </c>
      <c r="B3941" t="s">
        <v>67</v>
      </c>
      <c r="C3941" t="s">
        <v>67</v>
      </c>
      <c r="D3941" t="s">
        <v>67</v>
      </c>
      <c r="E3941" t="s">
        <v>67</v>
      </c>
      <c r="F3941" t="s">
        <v>66</v>
      </c>
      <c r="G3941" t="s">
        <v>67</v>
      </c>
      <c r="H3941" t="s">
        <v>5326</v>
      </c>
      <c r="I3941" t="s">
        <v>67</v>
      </c>
      <c r="J3941" t="s">
        <v>67</v>
      </c>
      <c r="K3941" t="s">
        <v>67</v>
      </c>
      <c r="L3941" t="s">
        <v>67</v>
      </c>
      <c r="M3941" t="s">
        <v>67</v>
      </c>
      <c r="N3941" t="s">
        <v>67</v>
      </c>
      <c r="O3941" t="s">
        <v>74</v>
      </c>
      <c r="P3941" t="s">
        <v>67</v>
      </c>
      <c r="Q3941" t="s">
        <v>76</v>
      </c>
      <c r="R3941" t="s">
        <v>77</v>
      </c>
      <c r="S3941" t="s">
        <v>4650</v>
      </c>
      <c r="T3941" t="s">
        <v>5327</v>
      </c>
      <c r="U3941" t="s">
        <v>67</v>
      </c>
      <c r="V3941" t="s">
        <v>67</v>
      </c>
      <c r="W3941" t="s">
        <v>80</v>
      </c>
      <c r="X3941" t="s">
        <v>67</v>
      </c>
      <c r="Y3941" t="s">
        <v>67</v>
      </c>
      <c r="Z3941" t="s">
        <v>67</v>
      </c>
      <c r="AA3941">
        <v>3</v>
      </c>
      <c r="AB3941">
        <v>3</v>
      </c>
      <c r="AC3941" t="s">
        <v>67</v>
      </c>
      <c r="AD3941">
        <v>368</v>
      </c>
      <c r="AE3941">
        <v>25.1</v>
      </c>
      <c r="AF3941">
        <v>872</v>
      </c>
      <c r="AG3941">
        <v>25.08</v>
      </c>
      <c r="AH3941">
        <f t="shared" si="122"/>
        <v>504</v>
      </c>
      <c r="AI3941">
        <f t="shared" si="123"/>
        <v>-2.0000000000003126E-2</v>
      </c>
      <c r="AJ3941" t="s">
        <v>67</v>
      </c>
      <c r="AK3941" t="s">
        <v>67</v>
      </c>
      <c r="AL3941" t="s">
        <v>67</v>
      </c>
      <c r="AM3941" t="s">
        <v>67</v>
      </c>
      <c r="AN3941" t="s">
        <v>67</v>
      </c>
      <c r="AO3941" t="s">
        <v>67</v>
      </c>
      <c r="AP3941" t="s">
        <v>5328</v>
      </c>
      <c r="AQ3941" t="s">
        <v>160</v>
      </c>
      <c r="AR3941" t="s">
        <v>67</v>
      </c>
      <c r="AS3941" t="s">
        <v>67</v>
      </c>
      <c r="AT3941" t="s">
        <v>67</v>
      </c>
      <c r="AU3941">
        <v>23</v>
      </c>
      <c r="AV3941">
        <v>2</v>
      </c>
      <c r="AW3941">
        <v>22</v>
      </c>
      <c r="AX3941">
        <v>2</v>
      </c>
      <c r="AY3941" t="s">
        <v>67</v>
      </c>
      <c r="AZ3941" t="s">
        <v>67</v>
      </c>
      <c r="BA3941" t="s">
        <v>67</v>
      </c>
      <c r="BB3941">
        <v>-4.4451762999999998E-2</v>
      </c>
      <c r="BC3941">
        <v>5.2753000000000001E-3</v>
      </c>
      <c r="BD3941" t="s">
        <v>67</v>
      </c>
      <c r="BE3941" t="s">
        <v>67</v>
      </c>
      <c r="BF3941">
        <v>-0.5</v>
      </c>
      <c r="BG3941">
        <v>0.8</v>
      </c>
      <c r="BH3941">
        <v>-0.4</v>
      </c>
      <c r="BI3941" t="s">
        <v>164</v>
      </c>
      <c r="BJ3941" t="s">
        <v>164</v>
      </c>
      <c r="BK3941" t="s">
        <v>67</v>
      </c>
    </row>
    <row r="3942" spans="1:63" hidden="1" x14ac:dyDescent="0.35">
      <c r="A3942" t="s">
        <v>4625</v>
      </c>
      <c r="B3942" t="s">
        <v>67</v>
      </c>
      <c r="C3942" t="s">
        <v>67</v>
      </c>
      <c r="D3942" t="s">
        <v>67</v>
      </c>
      <c r="E3942" t="s">
        <v>67</v>
      </c>
      <c r="F3942" t="s">
        <v>66</v>
      </c>
      <c r="G3942" t="s">
        <v>67</v>
      </c>
      <c r="H3942" t="s">
        <v>5326</v>
      </c>
      <c r="I3942" t="s">
        <v>67</v>
      </c>
      <c r="J3942" t="s">
        <v>67</v>
      </c>
      <c r="K3942" t="s">
        <v>67</v>
      </c>
      <c r="L3942" t="s">
        <v>67</v>
      </c>
      <c r="M3942" t="s">
        <v>67</v>
      </c>
      <c r="N3942" t="s">
        <v>67</v>
      </c>
      <c r="O3942" t="s">
        <v>74</v>
      </c>
      <c r="P3942" t="s">
        <v>67</v>
      </c>
      <c r="Q3942" t="s">
        <v>76</v>
      </c>
      <c r="R3942" t="s">
        <v>77</v>
      </c>
      <c r="S3942" t="s">
        <v>4650</v>
      </c>
      <c r="T3942" t="s">
        <v>5327</v>
      </c>
      <c r="U3942" t="s">
        <v>67</v>
      </c>
      <c r="V3942" t="s">
        <v>67</v>
      </c>
      <c r="W3942" t="s">
        <v>80</v>
      </c>
      <c r="X3942" t="s">
        <v>67</v>
      </c>
      <c r="Y3942" t="s">
        <v>67</v>
      </c>
      <c r="Z3942" t="s">
        <v>67</v>
      </c>
      <c r="AA3942">
        <v>3</v>
      </c>
      <c r="AB3942">
        <v>3</v>
      </c>
      <c r="AC3942" t="s">
        <v>67</v>
      </c>
      <c r="AD3942">
        <v>368</v>
      </c>
      <c r="AE3942">
        <v>25.1</v>
      </c>
      <c r="AF3942">
        <v>872</v>
      </c>
      <c r="AG3942">
        <v>25.08</v>
      </c>
      <c r="AH3942">
        <f t="shared" si="122"/>
        <v>504</v>
      </c>
      <c r="AI3942">
        <f t="shared" si="123"/>
        <v>-2.0000000000003126E-2</v>
      </c>
      <c r="AJ3942" t="s">
        <v>67</v>
      </c>
      <c r="AK3942" t="s">
        <v>67</v>
      </c>
      <c r="AL3942" t="s">
        <v>67</v>
      </c>
      <c r="AM3942" t="s">
        <v>67</v>
      </c>
      <c r="AN3942" t="s">
        <v>67</v>
      </c>
      <c r="AO3942" t="s">
        <v>67</v>
      </c>
      <c r="AP3942" t="s">
        <v>4359</v>
      </c>
      <c r="AQ3942" t="s">
        <v>157</v>
      </c>
      <c r="AR3942" t="s">
        <v>67</v>
      </c>
      <c r="AS3942" t="s">
        <v>67</v>
      </c>
      <c r="AT3942" t="s">
        <v>67</v>
      </c>
      <c r="AU3942">
        <v>56.5</v>
      </c>
      <c r="AV3942">
        <v>5.3</v>
      </c>
      <c r="AW3942">
        <v>53.6</v>
      </c>
      <c r="AX3942">
        <v>2.4</v>
      </c>
      <c r="AY3942" t="s">
        <v>67</v>
      </c>
      <c r="AZ3942" t="s">
        <v>67</v>
      </c>
      <c r="BA3942" t="s">
        <v>67</v>
      </c>
      <c r="BB3942">
        <v>-5.269157E-2</v>
      </c>
      <c r="BC3942">
        <v>3.6014459999999999E-3</v>
      </c>
      <c r="BD3942" t="s">
        <v>67</v>
      </c>
      <c r="BE3942" t="s">
        <v>67</v>
      </c>
      <c r="BF3942">
        <v>-0.70490998000000005</v>
      </c>
      <c r="BG3942">
        <v>0.8</v>
      </c>
      <c r="BH3942">
        <v>-0.56392798399999999</v>
      </c>
      <c r="BI3942" t="s">
        <v>164</v>
      </c>
      <c r="BJ3942" t="s">
        <v>164</v>
      </c>
      <c r="BK3942" t="s">
        <v>67</v>
      </c>
    </row>
    <row r="3943" spans="1:63" hidden="1" x14ac:dyDescent="0.35">
      <c r="A3943" t="s">
        <v>4625</v>
      </c>
      <c r="B3943" t="s">
        <v>67</v>
      </c>
      <c r="C3943" t="s">
        <v>67</v>
      </c>
      <c r="D3943" t="s">
        <v>67</v>
      </c>
      <c r="E3943" t="s">
        <v>67</v>
      </c>
      <c r="F3943" t="s">
        <v>66</v>
      </c>
      <c r="G3943" t="s">
        <v>67</v>
      </c>
      <c r="H3943" t="s">
        <v>5326</v>
      </c>
      <c r="I3943" t="s">
        <v>67</v>
      </c>
      <c r="J3943" t="s">
        <v>67</v>
      </c>
      <c r="K3943" t="s">
        <v>67</v>
      </c>
      <c r="L3943" t="s">
        <v>67</v>
      </c>
      <c r="M3943" t="s">
        <v>67</v>
      </c>
      <c r="N3943" t="s">
        <v>67</v>
      </c>
      <c r="O3943" t="s">
        <v>74</v>
      </c>
      <c r="P3943" t="s">
        <v>67</v>
      </c>
      <c r="Q3943" t="s">
        <v>76</v>
      </c>
      <c r="R3943" t="s">
        <v>77</v>
      </c>
      <c r="S3943" t="s">
        <v>4650</v>
      </c>
      <c r="T3943" t="s">
        <v>5327</v>
      </c>
      <c r="U3943" t="s">
        <v>67</v>
      </c>
      <c r="V3943" t="s">
        <v>67</v>
      </c>
      <c r="W3943" t="s">
        <v>80</v>
      </c>
      <c r="X3943" t="s">
        <v>67</v>
      </c>
      <c r="Y3943" t="s">
        <v>67</v>
      </c>
      <c r="Z3943" t="s">
        <v>67</v>
      </c>
      <c r="AA3943">
        <v>3</v>
      </c>
      <c r="AB3943">
        <v>3</v>
      </c>
      <c r="AC3943" t="s">
        <v>67</v>
      </c>
      <c r="AD3943">
        <v>368</v>
      </c>
      <c r="AE3943">
        <v>25.1</v>
      </c>
      <c r="AF3943">
        <v>2631</v>
      </c>
      <c r="AG3943">
        <v>25.06</v>
      </c>
      <c r="AH3943">
        <f t="shared" si="122"/>
        <v>2263</v>
      </c>
      <c r="AI3943">
        <f t="shared" si="123"/>
        <v>-4.00000000000027E-2</v>
      </c>
      <c r="AJ3943" t="s">
        <v>67</v>
      </c>
      <c r="AK3943" t="s">
        <v>67</v>
      </c>
      <c r="AL3943" t="s">
        <v>67</v>
      </c>
      <c r="AM3943" t="s">
        <v>67</v>
      </c>
      <c r="AN3943" t="s">
        <v>67</v>
      </c>
      <c r="AO3943" t="s">
        <v>67</v>
      </c>
      <c r="AP3943" t="s">
        <v>4692</v>
      </c>
      <c r="AQ3943" t="s">
        <v>157</v>
      </c>
      <c r="AR3943" t="s">
        <v>67</v>
      </c>
      <c r="AS3943" t="s">
        <v>67</v>
      </c>
      <c r="AT3943" t="s">
        <v>67</v>
      </c>
      <c r="AU3943">
        <v>67</v>
      </c>
      <c r="AV3943">
        <v>1</v>
      </c>
      <c r="AW3943">
        <v>53.3</v>
      </c>
      <c r="AX3943">
        <v>2.5</v>
      </c>
      <c r="AY3943" t="s">
        <v>67</v>
      </c>
      <c r="AZ3943" t="s">
        <v>67</v>
      </c>
      <c r="BA3943" t="s">
        <v>67</v>
      </c>
      <c r="BB3943">
        <v>-0.228756288</v>
      </c>
      <c r="BC3943">
        <v>8.0759400000000002E-4</v>
      </c>
      <c r="BD3943" t="s">
        <v>67</v>
      </c>
      <c r="BE3943" t="s">
        <v>67</v>
      </c>
      <c r="BF3943">
        <v>-7.195592521</v>
      </c>
      <c r="BG3943">
        <v>0.8</v>
      </c>
      <c r="BH3943">
        <v>-5.7564740170000004</v>
      </c>
      <c r="BI3943" t="s">
        <v>164</v>
      </c>
      <c r="BJ3943" t="s">
        <v>164</v>
      </c>
      <c r="BK3943" t="s">
        <v>67</v>
      </c>
    </row>
    <row r="3944" spans="1:63" hidden="1" x14ac:dyDescent="0.35">
      <c r="A3944" t="s">
        <v>4625</v>
      </c>
      <c r="B3944" t="s">
        <v>67</v>
      </c>
      <c r="C3944" t="s">
        <v>67</v>
      </c>
      <c r="D3944" t="s">
        <v>67</v>
      </c>
      <c r="E3944" t="s">
        <v>67</v>
      </c>
      <c r="F3944" t="s">
        <v>66</v>
      </c>
      <c r="G3944" t="s">
        <v>67</v>
      </c>
      <c r="H3944" t="s">
        <v>5326</v>
      </c>
      <c r="I3944" t="s">
        <v>67</v>
      </c>
      <c r="J3944" t="s">
        <v>67</v>
      </c>
      <c r="K3944" t="s">
        <v>67</v>
      </c>
      <c r="L3944" t="s">
        <v>67</v>
      </c>
      <c r="M3944" t="s">
        <v>67</v>
      </c>
      <c r="N3944" t="s">
        <v>67</v>
      </c>
      <c r="O3944" t="s">
        <v>74</v>
      </c>
      <c r="P3944" t="s">
        <v>67</v>
      </c>
      <c r="Q3944" t="s">
        <v>76</v>
      </c>
      <c r="R3944" t="s">
        <v>77</v>
      </c>
      <c r="S3944" t="s">
        <v>4650</v>
      </c>
      <c r="T3944" t="s">
        <v>5327</v>
      </c>
      <c r="U3944" t="s">
        <v>67</v>
      </c>
      <c r="V3944" t="s">
        <v>67</v>
      </c>
      <c r="W3944" t="s">
        <v>80</v>
      </c>
      <c r="X3944" t="s">
        <v>67</v>
      </c>
      <c r="Y3944" t="s">
        <v>67</v>
      </c>
      <c r="Z3944" t="s">
        <v>67</v>
      </c>
      <c r="AA3944">
        <v>3</v>
      </c>
      <c r="AB3944">
        <v>3</v>
      </c>
      <c r="AC3944" t="s">
        <v>67</v>
      </c>
      <c r="AD3944">
        <v>368</v>
      </c>
      <c r="AE3944">
        <v>25.1</v>
      </c>
      <c r="AF3944">
        <v>2631</v>
      </c>
      <c r="AG3944">
        <v>25.06</v>
      </c>
      <c r="AH3944">
        <f t="shared" si="122"/>
        <v>2263</v>
      </c>
      <c r="AI3944">
        <f t="shared" si="123"/>
        <v>-4.00000000000027E-2</v>
      </c>
      <c r="AJ3944" t="s">
        <v>67</v>
      </c>
      <c r="AK3944" t="s">
        <v>67</v>
      </c>
      <c r="AL3944" t="s">
        <v>67</v>
      </c>
      <c r="AM3944" t="s">
        <v>67</v>
      </c>
      <c r="AN3944" t="s">
        <v>67</v>
      </c>
      <c r="AO3944" t="s">
        <v>67</v>
      </c>
      <c r="AP3944" t="s">
        <v>4359</v>
      </c>
      <c r="AQ3944" t="s">
        <v>157</v>
      </c>
      <c r="AR3944" t="s">
        <v>67</v>
      </c>
      <c r="AS3944" t="s">
        <v>67</v>
      </c>
      <c r="AT3944" t="s">
        <v>67</v>
      </c>
      <c r="AU3944">
        <v>56.5</v>
      </c>
      <c r="AV3944">
        <v>5.3</v>
      </c>
      <c r="AW3944">
        <v>53.2</v>
      </c>
      <c r="AX3944">
        <v>2.8</v>
      </c>
      <c r="AY3944" t="s">
        <v>67</v>
      </c>
      <c r="AZ3944" t="s">
        <v>67</v>
      </c>
      <c r="BA3944" t="s">
        <v>67</v>
      </c>
      <c r="BB3944">
        <v>-6.0182241999999997E-2</v>
      </c>
      <c r="BC3944">
        <v>3.856506E-3</v>
      </c>
      <c r="BD3944" t="s">
        <v>67</v>
      </c>
      <c r="BE3944" t="s">
        <v>67</v>
      </c>
      <c r="BF3944">
        <v>-0.77857477500000005</v>
      </c>
      <c r="BG3944">
        <v>0.8</v>
      </c>
      <c r="BH3944">
        <v>-0.62285981999999995</v>
      </c>
      <c r="BI3944" t="s">
        <v>164</v>
      </c>
      <c r="BJ3944" t="s">
        <v>164</v>
      </c>
      <c r="BK3944" t="s">
        <v>67</v>
      </c>
    </row>
    <row r="3945" spans="1:63" hidden="1" x14ac:dyDescent="0.35">
      <c r="A3945" t="s">
        <v>4625</v>
      </c>
      <c r="B3945" t="s">
        <v>67</v>
      </c>
      <c r="C3945" t="s">
        <v>67</v>
      </c>
      <c r="D3945" t="s">
        <v>67</v>
      </c>
      <c r="E3945" t="s">
        <v>67</v>
      </c>
      <c r="F3945" t="s">
        <v>66</v>
      </c>
      <c r="G3945" t="s">
        <v>67</v>
      </c>
      <c r="H3945" t="s">
        <v>5326</v>
      </c>
      <c r="I3945" t="s">
        <v>67</v>
      </c>
      <c r="J3945" t="s">
        <v>67</v>
      </c>
      <c r="K3945" t="s">
        <v>67</v>
      </c>
      <c r="L3945" t="s">
        <v>67</v>
      </c>
      <c r="M3945" t="s">
        <v>67</v>
      </c>
      <c r="N3945" t="s">
        <v>67</v>
      </c>
      <c r="O3945" t="s">
        <v>74</v>
      </c>
      <c r="P3945" t="s">
        <v>67</v>
      </c>
      <c r="Q3945" t="s">
        <v>76</v>
      </c>
      <c r="R3945" t="s">
        <v>77</v>
      </c>
      <c r="S3945" t="s">
        <v>4650</v>
      </c>
      <c r="T3945" t="s">
        <v>5327</v>
      </c>
      <c r="U3945" t="s">
        <v>67</v>
      </c>
      <c r="V3945" t="s">
        <v>67</v>
      </c>
      <c r="W3945" t="s">
        <v>80</v>
      </c>
      <c r="X3945" t="s">
        <v>67</v>
      </c>
      <c r="Y3945" t="s">
        <v>67</v>
      </c>
      <c r="Z3945" t="s">
        <v>67</v>
      </c>
      <c r="AA3945">
        <v>3</v>
      </c>
      <c r="AB3945">
        <v>3</v>
      </c>
      <c r="AC3945" t="s">
        <v>67</v>
      </c>
      <c r="AD3945">
        <v>368</v>
      </c>
      <c r="AE3945">
        <v>25.1</v>
      </c>
      <c r="AF3945">
        <v>2631</v>
      </c>
      <c r="AG3945">
        <v>25.06</v>
      </c>
      <c r="AH3945">
        <f t="shared" si="122"/>
        <v>2263</v>
      </c>
      <c r="AI3945">
        <f t="shared" si="123"/>
        <v>-4.00000000000027E-2</v>
      </c>
      <c r="AJ3945" t="s">
        <v>67</v>
      </c>
      <c r="AK3945" t="s">
        <v>67</v>
      </c>
      <c r="AL3945" t="s">
        <v>67</v>
      </c>
      <c r="AM3945" t="s">
        <v>67</v>
      </c>
      <c r="AN3945" t="s">
        <v>67</v>
      </c>
      <c r="AO3945" t="s">
        <v>67</v>
      </c>
      <c r="AP3945" t="s">
        <v>4694</v>
      </c>
      <c r="AQ3945" t="s">
        <v>139</v>
      </c>
      <c r="AR3945" t="s">
        <v>67</v>
      </c>
      <c r="AS3945" t="s">
        <v>67</v>
      </c>
      <c r="AT3945" t="s">
        <v>67</v>
      </c>
      <c r="AU3945">
        <v>134</v>
      </c>
      <c r="AV3945">
        <v>1</v>
      </c>
      <c r="AW3945">
        <v>128</v>
      </c>
      <c r="AX3945">
        <v>3</v>
      </c>
      <c r="AY3945" t="s">
        <v>67</v>
      </c>
      <c r="AZ3945" t="s">
        <v>67</v>
      </c>
      <c r="BA3945" t="s">
        <v>67</v>
      </c>
      <c r="BB3945">
        <v>-4.5809535999999998E-2</v>
      </c>
      <c r="BC3945">
        <v>2.01669E-4</v>
      </c>
      <c r="BD3945" t="s">
        <v>67</v>
      </c>
      <c r="BE3945" t="s">
        <v>67</v>
      </c>
      <c r="BF3945">
        <v>-2.6832815729999999</v>
      </c>
      <c r="BG3945">
        <v>0.8</v>
      </c>
      <c r="BH3945">
        <v>-2.1466252579999998</v>
      </c>
      <c r="BI3945" t="s">
        <v>164</v>
      </c>
      <c r="BJ3945" t="s">
        <v>164</v>
      </c>
      <c r="BK3945" t="s">
        <v>67</v>
      </c>
    </row>
    <row r="3946" spans="1:63" hidden="1" x14ac:dyDescent="0.35">
      <c r="A3946" t="s">
        <v>4625</v>
      </c>
      <c r="B3946" t="s">
        <v>67</v>
      </c>
      <c r="C3946" t="s">
        <v>67</v>
      </c>
      <c r="D3946" t="s">
        <v>67</v>
      </c>
      <c r="E3946" t="s">
        <v>67</v>
      </c>
      <c r="F3946" t="s">
        <v>66</v>
      </c>
      <c r="G3946" t="s">
        <v>67</v>
      </c>
      <c r="H3946" t="s">
        <v>5326</v>
      </c>
      <c r="I3946" t="s">
        <v>67</v>
      </c>
      <c r="J3946" t="s">
        <v>67</v>
      </c>
      <c r="K3946" t="s">
        <v>67</v>
      </c>
      <c r="L3946" t="s">
        <v>67</v>
      </c>
      <c r="M3946" t="s">
        <v>67</v>
      </c>
      <c r="N3946" t="s">
        <v>67</v>
      </c>
      <c r="O3946" t="s">
        <v>74</v>
      </c>
      <c r="P3946" t="s">
        <v>67</v>
      </c>
      <c r="Q3946" t="s">
        <v>76</v>
      </c>
      <c r="R3946" t="s">
        <v>77</v>
      </c>
      <c r="S3946" t="s">
        <v>4650</v>
      </c>
      <c r="T3946" t="s">
        <v>5327</v>
      </c>
      <c r="U3946" t="s">
        <v>67</v>
      </c>
      <c r="V3946" t="s">
        <v>67</v>
      </c>
      <c r="W3946" t="s">
        <v>80</v>
      </c>
      <c r="X3946" t="s">
        <v>67</v>
      </c>
      <c r="Y3946" t="s">
        <v>67</v>
      </c>
      <c r="Z3946" t="s">
        <v>67</v>
      </c>
      <c r="AA3946">
        <v>3</v>
      </c>
      <c r="AB3946">
        <v>3</v>
      </c>
      <c r="AC3946" t="s">
        <v>67</v>
      </c>
      <c r="AD3946">
        <v>368</v>
      </c>
      <c r="AE3946">
        <v>25.1</v>
      </c>
      <c r="AF3946">
        <v>2631</v>
      </c>
      <c r="AG3946">
        <v>25.06</v>
      </c>
      <c r="AH3946">
        <f t="shared" si="122"/>
        <v>2263</v>
      </c>
      <c r="AI3946">
        <f t="shared" si="123"/>
        <v>-4.00000000000027E-2</v>
      </c>
      <c r="AJ3946" t="s">
        <v>67</v>
      </c>
      <c r="AK3946" t="s">
        <v>67</v>
      </c>
      <c r="AL3946" t="s">
        <v>67</v>
      </c>
      <c r="AM3946" t="s">
        <v>67</v>
      </c>
      <c r="AN3946" t="s">
        <v>67</v>
      </c>
      <c r="AO3946" t="s">
        <v>67</v>
      </c>
      <c r="AP3946" t="s">
        <v>5328</v>
      </c>
      <c r="AQ3946" t="s">
        <v>160</v>
      </c>
      <c r="AR3946" t="s">
        <v>67</v>
      </c>
      <c r="AS3946" t="s">
        <v>67</v>
      </c>
      <c r="AT3946" t="s">
        <v>67</v>
      </c>
      <c r="AU3946">
        <v>23</v>
      </c>
      <c r="AV3946">
        <v>2</v>
      </c>
      <c r="AW3946">
        <v>8.67</v>
      </c>
      <c r="AX3946">
        <v>3.5</v>
      </c>
      <c r="AY3946" t="s">
        <v>67</v>
      </c>
      <c r="AZ3946" t="s">
        <v>67</v>
      </c>
      <c r="BA3946" t="s">
        <v>67</v>
      </c>
      <c r="BB3946">
        <v>-0.97562542500000005</v>
      </c>
      <c r="BC3946">
        <v>5.6842589999999998E-2</v>
      </c>
      <c r="BD3946" t="s">
        <v>67</v>
      </c>
      <c r="BE3946" t="s">
        <v>67</v>
      </c>
      <c r="BF3946">
        <v>-5.0272965669999996</v>
      </c>
      <c r="BG3946">
        <v>0.8</v>
      </c>
      <c r="BH3946">
        <v>-4.0218372530000002</v>
      </c>
      <c r="BI3946" t="s">
        <v>164</v>
      </c>
      <c r="BJ3946" t="s">
        <v>164</v>
      </c>
      <c r="BK3946" t="s">
        <v>67</v>
      </c>
    </row>
    <row r="3947" spans="1:63" hidden="1" x14ac:dyDescent="0.35">
      <c r="A3947" t="s">
        <v>4625</v>
      </c>
      <c r="B3947" t="s">
        <v>67</v>
      </c>
      <c r="C3947" t="s">
        <v>67</v>
      </c>
      <c r="D3947" t="s">
        <v>67</v>
      </c>
      <c r="E3947" t="s">
        <v>67</v>
      </c>
      <c r="F3947" t="s">
        <v>66</v>
      </c>
      <c r="G3947" t="s">
        <v>67</v>
      </c>
      <c r="H3947" t="s">
        <v>5326</v>
      </c>
      <c r="I3947" t="s">
        <v>67</v>
      </c>
      <c r="J3947" t="s">
        <v>67</v>
      </c>
      <c r="K3947" t="s">
        <v>67</v>
      </c>
      <c r="L3947" t="s">
        <v>67</v>
      </c>
      <c r="M3947" t="s">
        <v>67</v>
      </c>
      <c r="N3947" t="s">
        <v>67</v>
      </c>
      <c r="O3947" t="s">
        <v>74</v>
      </c>
      <c r="P3947" t="s">
        <v>67</v>
      </c>
      <c r="Q3947" t="s">
        <v>76</v>
      </c>
      <c r="R3947" t="s">
        <v>77</v>
      </c>
      <c r="S3947" t="s">
        <v>4650</v>
      </c>
      <c r="T3947" t="s">
        <v>5327</v>
      </c>
      <c r="U3947" t="s">
        <v>67</v>
      </c>
      <c r="V3947" t="s">
        <v>67</v>
      </c>
      <c r="W3947" t="s">
        <v>80</v>
      </c>
      <c r="X3947" t="s">
        <v>67</v>
      </c>
      <c r="Y3947" t="s">
        <v>67</v>
      </c>
      <c r="Z3947" t="s">
        <v>67</v>
      </c>
      <c r="AA3947">
        <v>3</v>
      </c>
      <c r="AB3947">
        <v>3</v>
      </c>
      <c r="AC3947" t="s">
        <v>67</v>
      </c>
      <c r="AD3947">
        <v>368</v>
      </c>
      <c r="AE3947">
        <v>25.1</v>
      </c>
      <c r="AF3947">
        <v>2631</v>
      </c>
      <c r="AG3947">
        <v>25.06</v>
      </c>
      <c r="AH3947">
        <f t="shared" si="122"/>
        <v>2263</v>
      </c>
      <c r="AI3947">
        <f t="shared" si="123"/>
        <v>-4.00000000000027E-2</v>
      </c>
      <c r="AJ3947" t="s">
        <v>67</v>
      </c>
      <c r="AK3947" t="s">
        <v>67</v>
      </c>
      <c r="AL3947" t="s">
        <v>67</v>
      </c>
      <c r="AM3947" t="s">
        <v>67</v>
      </c>
      <c r="AN3947" t="s">
        <v>67</v>
      </c>
      <c r="AO3947" t="s">
        <v>67</v>
      </c>
      <c r="AP3947" t="s">
        <v>4420</v>
      </c>
      <c r="AQ3947" t="s">
        <v>160</v>
      </c>
      <c r="AR3947" t="s">
        <v>67</v>
      </c>
      <c r="AS3947" t="s">
        <v>67</v>
      </c>
      <c r="AT3947" t="s">
        <v>67</v>
      </c>
      <c r="AU3947">
        <v>18</v>
      </c>
      <c r="AV3947">
        <v>4</v>
      </c>
      <c r="AW3947">
        <v>30</v>
      </c>
      <c r="AX3947">
        <v>4.5</v>
      </c>
      <c r="AY3947" t="s">
        <v>67</v>
      </c>
      <c r="AZ3947" t="s">
        <v>67</v>
      </c>
      <c r="BA3947" t="s">
        <v>67</v>
      </c>
      <c r="BB3947">
        <v>0.51082562399999998</v>
      </c>
      <c r="BC3947">
        <v>2.3960905000000001E-2</v>
      </c>
      <c r="BD3947" t="s">
        <v>67</v>
      </c>
      <c r="BE3947" t="s">
        <v>67</v>
      </c>
      <c r="BF3947">
        <v>2.818657054</v>
      </c>
      <c r="BG3947">
        <v>0.8</v>
      </c>
      <c r="BH3947">
        <v>2.254925643</v>
      </c>
      <c r="BI3947" t="s">
        <v>164</v>
      </c>
      <c r="BJ3947" t="s">
        <v>164</v>
      </c>
      <c r="BK3947" t="s">
        <v>67</v>
      </c>
    </row>
    <row r="3948" spans="1:63" hidden="1" x14ac:dyDescent="0.35">
      <c r="A3948" t="s">
        <v>4625</v>
      </c>
      <c r="B3948" t="s">
        <v>67</v>
      </c>
      <c r="C3948" t="s">
        <v>67</v>
      </c>
      <c r="D3948" t="s">
        <v>67</v>
      </c>
      <c r="E3948" t="s">
        <v>67</v>
      </c>
      <c r="F3948" t="s">
        <v>66</v>
      </c>
      <c r="G3948" t="s">
        <v>67</v>
      </c>
      <c r="H3948" t="s">
        <v>5326</v>
      </c>
      <c r="I3948" t="s">
        <v>67</v>
      </c>
      <c r="J3948" t="s">
        <v>67</v>
      </c>
      <c r="K3948" t="s">
        <v>67</v>
      </c>
      <c r="L3948" t="s">
        <v>67</v>
      </c>
      <c r="M3948" t="s">
        <v>67</v>
      </c>
      <c r="N3948" t="s">
        <v>67</v>
      </c>
      <c r="O3948" t="s">
        <v>74</v>
      </c>
      <c r="P3948" t="s">
        <v>67</v>
      </c>
      <c r="Q3948" t="s">
        <v>76</v>
      </c>
      <c r="R3948" t="s">
        <v>77</v>
      </c>
      <c r="S3948" t="s">
        <v>4650</v>
      </c>
      <c r="T3948" t="s">
        <v>5327</v>
      </c>
      <c r="U3948" t="s">
        <v>67</v>
      </c>
      <c r="V3948" t="s">
        <v>67</v>
      </c>
      <c r="W3948" t="s">
        <v>80</v>
      </c>
      <c r="X3948" t="s">
        <v>67</v>
      </c>
      <c r="Y3948" t="s">
        <v>67</v>
      </c>
      <c r="Z3948" t="s">
        <v>67</v>
      </c>
      <c r="AA3948">
        <v>3</v>
      </c>
      <c r="AB3948">
        <v>3</v>
      </c>
      <c r="AC3948" t="s">
        <v>67</v>
      </c>
      <c r="AD3948">
        <v>368</v>
      </c>
      <c r="AE3948">
        <v>25.1</v>
      </c>
      <c r="AF3948">
        <v>872</v>
      </c>
      <c r="AG3948">
        <v>25.08</v>
      </c>
      <c r="AH3948">
        <f t="shared" si="122"/>
        <v>504</v>
      </c>
      <c r="AI3948">
        <f t="shared" si="123"/>
        <v>-2.0000000000003126E-2</v>
      </c>
      <c r="AJ3948" t="s">
        <v>67</v>
      </c>
      <c r="AK3948" t="s">
        <v>67</v>
      </c>
      <c r="AL3948" t="s">
        <v>67</v>
      </c>
      <c r="AM3948" t="s">
        <v>67</v>
      </c>
      <c r="AN3948" t="s">
        <v>67</v>
      </c>
      <c r="AO3948" t="s">
        <v>67</v>
      </c>
      <c r="AP3948" t="s">
        <v>4420</v>
      </c>
      <c r="AQ3948" t="s">
        <v>160</v>
      </c>
      <c r="AR3948" t="s">
        <v>67</v>
      </c>
      <c r="AS3948" t="s">
        <v>67</v>
      </c>
      <c r="AT3948" t="s">
        <v>67</v>
      </c>
      <c r="AU3948">
        <v>18</v>
      </c>
      <c r="AV3948">
        <v>4</v>
      </c>
      <c r="AW3948">
        <v>17</v>
      </c>
      <c r="AX3948">
        <v>5</v>
      </c>
      <c r="AY3948" t="s">
        <v>67</v>
      </c>
      <c r="AZ3948" t="s">
        <v>67</v>
      </c>
      <c r="BA3948" t="s">
        <v>67</v>
      </c>
      <c r="BB3948">
        <v>-5.7158413999999998E-2</v>
      </c>
      <c r="BC3948">
        <v>4.5295968999999998E-2</v>
      </c>
      <c r="BD3948" t="s">
        <v>67</v>
      </c>
      <c r="BE3948" t="s">
        <v>67</v>
      </c>
      <c r="BF3948">
        <v>-0.220863052</v>
      </c>
      <c r="BG3948">
        <v>0.8</v>
      </c>
      <c r="BH3948">
        <v>-0.176690442</v>
      </c>
      <c r="BI3948" t="s">
        <v>164</v>
      </c>
      <c r="BJ3948" t="s">
        <v>164</v>
      </c>
      <c r="BK3948" t="s">
        <v>67</v>
      </c>
    </row>
    <row r="3949" spans="1:63" hidden="1" x14ac:dyDescent="0.35">
      <c r="A3949" t="s">
        <v>4625</v>
      </c>
      <c r="B3949" t="s">
        <v>67</v>
      </c>
      <c r="C3949" t="s">
        <v>67</v>
      </c>
      <c r="D3949" t="s">
        <v>67</v>
      </c>
      <c r="E3949" t="s">
        <v>67</v>
      </c>
      <c r="F3949" t="s">
        <v>66</v>
      </c>
      <c r="G3949" t="s">
        <v>67</v>
      </c>
      <c r="H3949" t="s">
        <v>5329</v>
      </c>
      <c r="I3949" t="s">
        <v>67</v>
      </c>
      <c r="J3949" t="s">
        <v>67</v>
      </c>
      <c r="K3949" t="s">
        <v>67</v>
      </c>
      <c r="L3949" t="s">
        <v>67</v>
      </c>
      <c r="M3949" t="s">
        <v>67</v>
      </c>
      <c r="N3949" t="s">
        <v>67</v>
      </c>
      <c r="O3949" t="s">
        <v>74</v>
      </c>
      <c r="P3949" t="s">
        <v>67</v>
      </c>
      <c r="Q3949" t="s">
        <v>76</v>
      </c>
      <c r="R3949" t="s">
        <v>77</v>
      </c>
      <c r="S3949" t="s">
        <v>4707</v>
      </c>
      <c r="T3949" t="s">
        <v>5330</v>
      </c>
      <c r="U3949" t="s">
        <v>67</v>
      </c>
      <c r="V3949" t="s">
        <v>67</v>
      </c>
      <c r="W3949" t="s">
        <v>80</v>
      </c>
      <c r="X3949" t="s">
        <v>67</v>
      </c>
      <c r="Y3949" t="s">
        <v>67</v>
      </c>
      <c r="Z3949" t="s">
        <v>67</v>
      </c>
      <c r="AA3949">
        <v>3</v>
      </c>
      <c r="AB3949">
        <v>3</v>
      </c>
      <c r="AC3949" t="s">
        <v>67</v>
      </c>
      <c r="AD3949">
        <v>380</v>
      </c>
      <c r="AE3949">
        <v>20</v>
      </c>
      <c r="AF3949">
        <v>1000</v>
      </c>
      <c r="AG3949">
        <v>20</v>
      </c>
      <c r="AH3949">
        <f t="shared" si="122"/>
        <v>620</v>
      </c>
      <c r="AI3949">
        <f t="shared" si="123"/>
        <v>0</v>
      </c>
      <c r="AJ3949" t="s">
        <v>67</v>
      </c>
      <c r="AK3949" t="s">
        <v>67</v>
      </c>
      <c r="AL3949" t="s">
        <v>67</v>
      </c>
      <c r="AM3949" t="s">
        <v>67</v>
      </c>
      <c r="AN3949" t="s">
        <v>67</v>
      </c>
      <c r="AO3949" t="s">
        <v>67</v>
      </c>
      <c r="AP3949" t="s">
        <v>4359</v>
      </c>
      <c r="AQ3949" t="s">
        <v>157</v>
      </c>
      <c r="AR3949" t="s">
        <v>67</v>
      </c>
      <c r="AS3949" t="s">
        <v>67</v>
      </c>
      <c r="AT3949" t="s">
        <v>67</v>
      </c>
      <c r="AU3949">
        <v>83</v>
      </c>
      <c r="AV3949">
        <v>6.0621778260000001</v>
      </c>
      <c r="AW3949">
        <v>5.5</v>
      </c>
      <c r="AX3949">
        <v>3.4641016150000001</v>
      </c>
      <c r="AY3949" t="s">
        <v>67</v>
      </c>
      <c r="AZ3949" t="s">
        <v>67</v>
      </c>
      <c r="BA3949" t="s">
        <v>67</v>
      </c>
      <c r="BB3949">
        <v>-2.714092516</v>
      </c>
      <c r="BC3949">
        <v>0.13400960200000001</v>
      </c>
      <c r="BD3949" t="s">
        <v>67</v>
      </c>
      <c r="BE3949" t="s">
        <v>67</v>
      </c>
      <c r="BF3949">
        <v>-15.697460189999999</v>
      </c>
      <c r="BG3949">
        <v>0.8</v>
      </c>
      <c r="BH3949">
        <v>-12.557968150000001</v>
      </c>
      <c r="BI3949" t="s">
        <v>164</v>
      </c>
      <c r="BJ3949" t="s">
        <v>66</v>
      </c>
      <c r="BK3949" t="s">
        <v>67</v>
      </c>
    </row>
    <row r="3950" spans="1:63" hidden="1" x14ac:dyDescent="0.35">
      <c r="A3950" t="s">
        <v>4625</v>
      </c>
      <c r="B3950" t="s">
        <v>67</v>
      </c>
      <c r="C3950" t="s">
        <v>67</v>
      </c>
      <c r="D3950" t="s">
        <v>67</v>
      </c>
      <c r="E3950" t="s">
        <v>67</v>
      </c>
      <c r="F3950" t="s">
        <v>66</v>
      </c>
      <c r="G3950" t="s">
        <v>67</v>
      </c>
      <c r="H3950" t="s">
        <v>5329</v>
      </c>
      <c r="I3950" t="s">
        <v>67</v>
      </c>
      <c r="J3950" t="s">
        <v>67</v>
      </c>
      <c r="K3950" t="s">
        <v>67</v>
      </c>
      <c r="L3950" t="s">
        <v>67</v>
      </c>
      <c r="M3950" t="s">
        <v>67</v>
      </c>
      <c r="N3950" t="s">
        <v>67</v>
      </c>
      <c r="O3950" t="s">
        <v>74</v>
      </c>
      <c r="P3950" t="s">
        <v>67</v>
      </c>
      <c r="Q3950" t="s">
        <v>76</v>
      </c>
      <c r="R3950" t="s">
        <v>77</v>
      </c>
      <c r="S3950" t="s">
        <v>4707</v>
      </c>
      <c r="T3950" t="s">
        <v>5330</v>
      </c>
      <c r="U3950" t="s">
        <v>67</v>
      </c>
      <c r="V3950" t="s">
        <v>67</v>
      </c>
      <c r="W3950" t="s">
        <v>80</v>
      </c>
      <c r="X3950" t="s">
        <v>67</v>
      </c>
      <c r="Y3950" t="s">
        <v>67</v>
      </c>
      <c r="Z3950" t="s">
        <v>67</v>
      </c>
      <c r="AA3950">
        <v>3</v>
      </c>
      <c r="AB3950">
        <v>3</v>
      </c>
      <c r="AC3950" t="s">
        <v>67</v>
      </c>
      <c r="AD3950">
        <v>380</v>
      </c>
      <c r="AE3950">
        <v>20</v>
      </c>
      <c r="AF3950">
        <v>1500</v>
      </c>
      <c r="AG3950">
        <v>20</v>
      </c>
      <c r="AH3950">
        <f t="shared" si="122"/>
        <v>1120</v>
      </c>
      <c r="AI3950">
        <f t="shared" si="123"/>
        <v>0</v>
      </c>
      <c r="AJ3950" t="s">
        <v>67</v>
      </c>
      <c r="AK3950" t="s">
        <v>67</v>
      </c>
      <c r="AL3950" t="s">
        <v>67</v>
      </c>
      <c r="AM3950" t="s">
        <v>67</v>
      </c>
      <c r="AN3950" t="s">
        <v>67</v>
      </c>
      <c r="AO3950" t="s">
        <v>67</v>
      </c>
      <c r="AP3950" t="s">
        <v>4359</v>
      </c>
      <c r="AQ3950" t="s">
        <v>157</v>
      </c>
      <c r="AR3950" t="s">
        <v>67</v>
      </c>
      <c r="AS3950" t="s">
        <v>67</v>
      </c>
      <c r="AT3950" t="s">
        <v>67</v>
      </c>
      <c r="AU3950">
        <v>83</v>
      </c>
      <c r="AV3950">
        <v>6.0621778260000001</v>
      </c>
      <c r="AW3950">
        <v>4.5</v>
      </c>
      <c r="AX3950">
        <v>4.3301270189999999</v>
      </c>
      <c r="AY3950" t="s">
        <v>67</v>
      </c>
      <c r="AZ3950" t="s">
        <v>67</v>
      </c>
      <c r="BA3950" t="s">
        <v>67</v>
      </c>
      <c r="BB3950">
        <v>-2.9147632109999999</v>
      </c>
      <c r="BC3950">
        <v>0.31042017199999999</v>
      </c>
      <c r="BD3950" t="s">
        <v>67</v>
      </c>
      <c r="BE3950" t="s">
        <v>67</v>
      </c>
      <c r="BF3950">
        <v>-14.90178053</v>
      </c>
      <c r="BG3950">
        <v>0.8</v>
      </c>
      <c r="BH3950">
        <v>-11.92142443</v>
      </c>
      <c r="BI3950" t="s">
        <v>164</v>
      </c>
      <c r="BJ3950" t="s">
        <v>66</v>
      </c>
      <c r="BK3950" t="s">
        <v>67</v>
      </c>
    </row>
    <row r="3951" spans="1:63" hidden="1" x14ac:dyDescent="0.35">
      <c r="A3951" t="s">
        <v>4625</v>
      </c>
      <c r="B3951" t="s">
        <v>67</v>
      </c>
      <c r="C3951" t="s">
        <v>67</v>
      </c>
      <c r="D3951" t="s">
        <v>67</v>
      </c>
      <c r="E3951" t="s">
        <v>67</v>
      </c>
      <c r="F3951" t="s">
        <v>66</v>
      </c>
      <c r="G3951" t="s">
        <v>67</v>
      </c>
      <c r="H3951" t="s">
        <v>5329</v>
      </c>
      <c r="I3951" t="s">
        <v>67</v>
      </c>
      <c r="J3951" t="s">
        <v>67</v>
      </c>
      <c r="K3951" t="s">
        <v>67</v>
      </c>
      <c r="L3951" t="s">
        <v>67</v>
      </c>
      <c r="M3951" t="s">
        <v>67</v>
      </c>
      <c r="N3951" t="s">
        <v>67</v>
      </c>
      <c r="O3951" t="s">
        <v>74</v>
      </c>
      <c r="P3951" t="s">
        <v>67</v>
      </c>
      <c r="Q3951" t="s">
        <v>76</v>
      </c>
      <c r="R3951" t="s">
        <v>77</v>
      </c>
      <c r="S3951" t="s">
        <v>4707</v>
      </c>
      <c r="T3951" t="s">
        <v>5010</v>
      </c>
      <c r="U3951" t="s">
        <v>67</v>
      </c>
      <c r="V3951" t="s">
        <v>67</v>
      </c>
      <c r="W3951" t="s">
        <v>80</v>
      </c>
      <c r="X3951" t="s">
        <v>67</v>
      </c>
      <c r="Y3951" t="s">
        <v>67</v>
      </c>
      <c r="Z3951" t="s">
        <v>67</v>
      </c>
      <c r="AA3951">
        <v>3</v>
      </c>
      <c r="AB3951">
        <v>3</v>
      </c>
      <c r="AC3951" t="s">
        <v>67</v>
      </c>
      <c r="AD3951">
        <v>380</v>
      </c>
      <c r="AE3951">
        <v>20</v>
      </c>
      <c r="AF3951">
        <v>1000</v>
      </c>
      <c r="AG3951">
        <v>20</v>
      </c>
      <c r="AH3951">
        <f t="shared" si="122"/>
        <v>620</v>
      </c>
      <c r="AI3951">
        <f t="shared" si="123"/>
        <v>0</v>
      </c>
      <c r="AJ3951" t="s">
        <v>67</v>
      </c>
      <c r="AK3951" t="s">
        <v>67</v>
      </c>
      <c r="AL3951" t="s">
        <v>67</v>
      </c>
      <c r="AM3951" t="s">
        <v>67</v>
      </c>
      <c r="AN3951" t="s">
        <v>67</v>
      </c>
      <c r="AO3951" t="s">
        <v>67</v>
      </c>
      <c r="AP3951" t="s">
        <v>4359</v>
      </c>
      <c r="AQ3951" t="s">
        <v>157</v>
      </c>
      <c r="AR3951" t="s">
        <v>67</v>
      </c>
      <c r="AS3951" t="s">
        <v>67</v>
      </c>
      <c r="AT3951" t="s">
        <v>67</v>
      </c>
      <c r="AU3951">
        <v>76</v>
      </c>
      <c r="AV3951">
        <v>3.4641016150000001</v>
      </c>
      <c r="AW3951">
        <v>52</v>
      </c>
      <c r="AX3951">
        <v>6.9282032300000003</v>
      </c>
      <c r="AY3951" t="s">
        <v>67</v>
      </c>
      <c r="AZ3951" t="s">
        <v>67</v>
      </c>
      <c r="BA3951" t="s">
        <v>67</v>
      </c>
      <c r="BB3951">
        <v>-0.37948962200000003</v>
      </c>
      <c r="BC3951">
        <v>6.6096810000000001E-3</v>
      </c>
      <c r="BD3951" t="s">
        <v>67</v>
      </c>
      <c r="BE3951" t="s">
        <v>67</v>
      </c>
      <c r="BF3951">
        <v>-4.3817804599999999</v>
      </c>
      <c r="BG3951">
        <v>0.8</v>
      </c>
      <c r="BH3951">
        <v>-3.5054243679999999</v>
      </c>
      <c r="BI3951" t="s">
        <v>164</v>
      </c>
      <c r="BJ3951" t="s">
        <v>164</v>
      </c>
      <c r="BK3951" t="s">
        <v>67</v>
      </c>
    </row>
    <row r="3952" spans="1:63" hidden="1" x14ac:dyDescent="0.35">
      <c r="A3952" t="s">
        <v>4625</v>
      </c>
      <c r="B3952" t="s">
        <v>67</v>
      </c>
      <c r="C3952" t="s">
        <v>67</v>
      </c>
      <c r="D3952" t="s">
        <v>67</v>
      </c>
      <c r="E3952" t="s">
        <v>67</v>
      </c>
      <c r="F3952" t="s">
        <v>66</v>
      </c>
      <c r="G3952" t="s">
        <v>67</v>
      </c>
      <c r="H3952" t="s">
        <v>5329</v>
      </c>
      <c r="I3952" t="s">
        <v>67</v>
      </c>
      <c r="J3952" t="s">
        <v>67</v>
      </c>
      <c r="K3952" t="s">
        <v>67</v>
      </c>
      <c r="L3952" t="s">
        <v>67</v>
      </c>
      <c r="M3952" t="s">
        <v>67</v>
      </c>
      <c r="N3952" t="s">
        <v>67</v>
      </c>
      <c r="O3952" t="s">
        <v>74</v>
      </c>
      <c r="P3952" t="s">
        <v>67</v>
      </c>
      <c r="Q3952" t="s">
        <v>76</v>
      </c>
      <c r="R3952" t="s">
        <v>77</v>
      </c>
      <c r="S3952" t="s">
        <v>4707</v>
      </c>
      <c r="T3952" t="s">
        <v>5010</v>
      </c>
      <c r="U3952" t="s">
        <v>67</v>
      </c>
      <c r="V3952" t="s">
        <v>67</v>
      </c>
      <c r="W3952" t="s">
        <v>80</v>
      </c>
      <c r="X3952" t="s">
        <v>67</v>
      </c>
      <c r="Y3952" t="s">
        <v>67</v>
      </c>
      <c r="Z3952" t="s">
        <v>67</v>
      </c>
      <c r="AA3952">
        <v>3</v>
      </c>
      <c r="AB3952">
        <v>3</v>
      </c>
      <c r="AC3952" t="s">
        <v>67</v>
      </c>
      <c r="AD3952">
        <v>380</v>
      </c>
      <c r="AE3952">
        <v>20</v>
      </c>
      <c r="AF3952">
        <v>1500</v>
      </c>
      <c r="AG3952">
        <v>20</v>
      </c>
      <c r="AH3952">
        <f t="shared" si="122"/>
        <v>1120</v>
      </c>
      <c r="AI3952">
        <f t="shared" si="123"/>
        <v>0</v>
      </c>
      <c r="AJ3952" t="s">
        <v>67</v>
      </c>
      <c r="AK3952" t="s">
        <v>67</v>
      </c>
      <c r="AL3952" t="s">
        <v>67</v>
      </c>
      <c r="AM3952" t="s">
        <v>67</v>
      </c>
      <c r="AN3952" t="s">
        <v>67</v>
      </c>
      <c r="AO3952" t="s">
        <v>67</v>
      </c>
      <c r="AP3952" t="s">
        <v>4359</v>
      </c>
      <c r="AQ3952" t="s">
        <v>157</v>
      </c>
      <c r="AR3952" t="s">
        <v>67</v>
      </c>
      <c r="AS3952" t="s">
        <v>67</v>
      </c>
      <c r="AT3952" t="s">
        <v>67</v>
      </c>
      <c r="AU3952">
        <v>76</v>
      </c>
      <c r="AV3952">
        <v>3.4641016150000001</v>
      </c>
      <c r="AW3952">
        <v>42</v>
      </c>
      <c r="AX3952">
        <v>8.6602540379999997</v>
      </c>
      <c r="AY3952" t="s">
        <v>67</v>
      </c>
      <c r="AZ3952" t="s">
        <v>67</v>
      </c>
      <c r="BA3952" t="s">
        <v>67</v>
      </c>
      <c r="BB3952">
        <v>-0.59306372200000002</v>
      </c>
      <c r="BC3952">
        <v>1.4864855999999999E-2</v>
      </c>
      <c r="BD3952" t="s">
        <v>67</v>
      </c>
      <c r="BE3952" t="s">
        <v>67</v>
      </c>
      <c r="BF3952">
        <v>-5.1550666959999996</v>
      </c>
      <c r="BG3952">
        <v>0.8</v>
      </c>
      <c r="BH3952">
        <v>-4.1240533570000002</v>
      </c>
      <c r="BI3952" t="s">
        <v>164</v>
      </c>
      <c r="BJ3952" t="s">
        <v>164</v>
      </c>
      <c r="BK3952" t="s">
        <v>67</v>
      </c>
    </row>
    <row r="3953" spans="1:63" hidden="1" x14ac:dyDescent="0.35">
      <c r="A3953" t="s">
        <v>4625</v>
      </c>
      <c r="B3953" t="s">
        <v>67</v>
      </c>
      <c r="C3953" t="s">
        <v>67</v>
      </c>
      <c r="D3953" t="s">
        <v>67</v>
      </c>
      <c r="E3953" t="s">
        <v>67</v>
      </c>
      <c r="F3953" t="s">
        <v>66</v>
      </c>
      <c r="G3953" t="s">
        <v>67</v>
      </c>
      <c r="H3953" t="s">
        <v>5331</v>
      </c>
      <c r="I3953" t="s">
        <v>67</v>
      </c>
      <c r="J3953" t="s">
        <v>67</v>
      </c>
      <c r="K3953" t="s">
        <v>67</v>
      </c>
      <c r="L3953" t="s">
        <v>67</v>
      </c>
      <c r="M3953" t="s">
        <v>67</v>
      </c>
      <c r="N3953" t="s">
        <v>67</v>
      </c>
      <c r="O3953" t="s">
        <v>74</v>
      </c>
      <c r="P3953" t="s">
        <v>67</v>
      </c>
      <c r="Q3953" t="s">
        <v>76</v>
      </c>
      <c r="R3953" t="s">
        <v>77</v>
      </c>
      <c r="S3953" t="s">
        <v>4631</v>
      </c>
      <c r="T3953" t="s">
        <v>3597</v>
      </c>
      <c r="U3953" t="s">
        <v>67</v>
      </c>
      <c r="V3953" t="s">
        <v>67</v>
      </c>
      <c r="W3953" t="s">
        <v>80</v>
      </c>
      <c r="X3953" t="s">
        <v>67</v>
      </c>
      <c r="Y3953" t="s">
        <v>67</v>
      </c>
      <c r="Z3953" t="s">
        <v>67</v>
      </c>
      <c r="AA3953">
        <v>10</v>
      </c>
      <c r="AB3953">
        <v>10</v>
      </c>
      <c r="AC3953" t="s">
        <v>67</v>
      </c>
      <c r="AD3953">
        <v>400</v>
      </c>
      <c r="AE3953">
        <v>26.8</v>
      </c>
      <c r="AF3953">
        <v>2115</v>
      </c>
      <c r="AG3953">
        <v>26.8</v>
      </c>
      <c r="AH3953">
        <f t="shared" si="122"/>
        <v>1715</v>
      </c>
      <c r="AI3953">
        <f t="shared" si="123"/>
        <v>0</v>
      </c>
      <c r="AJ3953" t="s">
        <v>67</v>
      </c>
      <c r="AK3953" t="s">
        <v>67</v>
      </c>
      <c r="AL3953" t="s">
        <v>67</v>
      </c>
      <c r="AM3953" t="s">
        <v>67</v>
      </c>
      <c r="AN3953" t="s">
        <v>67</v>
      </c>
      <c r="AO3953" t="s">
        <v>67</v>
      </c>
      <c r="AP3953" t="s">
        <v>4660</v>
      </c>
      <c r="AQ3953" t="s">
        <v>86</v>
      </c>
      <c r="AR3953" t="s">
        <v>67</v>
      </c>
      <c r="AS3953" t="s">
        <v>67</v>
      </c>
      <c r="AT3953" t="s">
        <v>67</v>
      </c>
      <c r="AU3953">
        <v>72</v>
      </c>
      <c r="AV3953">
        <v>6</v>
      </c>
      <c r="AW3953">
        <v>85</v>
      </c>
      <c r="AX3953">
        <v>4</v>
      </c>
      <c r="AY3953" t="s">
        <v>67</v>
      </c>
      <c r="AZ3953" t="s">
        <v>67</v>
      </c>
      <c r="BA3953" t="s">
        <v>67</v>
      </c>
      <c r="BB3953">
        <v>0.165985137</v>
      </c>
      <c r="BC3953">
        <v>9.1589799999999995E-4</v>
      </c>
      <c r="BD3953" t="s">
        <v>67</v>
      </c>
      <c r="BE3953" t="s">
        <v>67</v>
      </c>
      <c r="BF3953">
        <v>2.549509757</v>
      </c>
      <c r="BG3953">
        <v>0.95774647899999998</v>
      </c>
      <c r="BH3953">
        <v>2.441783992</v>
      </c>
      <c r="BI3953" t="s">
        <v>164</v>
      </c>
      <c r="BJ3953" t="s">
        <v>164</v>
      </c>
      <c r="BK3953" t="s">
        <v>67</v>
      </c>
    </row>
    <row r="3954" spans="1:63" hidden="1" x14ac:dyDescent="0.35">
      <c r="A3954" t="s">
        <v>4625</v>
      </c>
      <c r="B3954" t="s">
        <v>67</v>
      </c>
      <c r="C3954" t="s">
        <v>67</v>
      </c>
      <c r="D3954" t="s">
        <v>67</v>
      </c>
      <c r="E3954" t="s">
        <v>67</v>
      </c>
      <c r="F3954" t="s">
        <v>66</v>
      </c>
      <c r="G3954" t="s">
        <v>67</v>
      </c>
      <c r="H3954" t="s">
        <v>5331</v>
      </c>
      <c r="I3954" t="s">
        <v>67</v>
      </c>
      <c r="J3954" t="s">
        <v>67</v>
      </c>
      <c r="K3954" t="s">
        <v>67</v>
      </c>
      <c r="L3954" t="s">
        <v>67</v>
      </c>
      <c r="M3954" t="s">
        <v>67</v>
      </c>
      <c r="N3954" t="s">
        <v>67</v>
      </c>
      <c r="O3954" t="s">
        <v>74</v>
      </c>
      <c r="P3954" t="s">
        <v>67</v>
      </c>
      <c r="Q3954" t="s">
        <v>76</v>
      </c>
      <c r="R3954" t="s">
        <v>77</v>
      </c>
      <c r="S3954" t="s">
        <v>4631</v>
      </c>
      <c r="T3954" t="s">
        <v>3597</v>
      </c>
      <c r="U3954" t="s">
        <v>67</v>
      </c>
      <c r="V3954" t="s">
        <v>67</v>
      </c>
      <c r="W3954" t="s">
        <v>80</v>
      </c>
      <c r="X3954" t="s">
        <v>67</v>
      </c>
      <c r="Y3954" t="s">
        <v>67</v>
      </c>
      <c r="Z3954" t="s">
        <v>67</v>
      </c>
      <c r="AA3954">
        <v>10</v>
      </c>
      <c r="AB3954">
        <v>10</v>
      </c>
      <c r="AC3954" t="s">
        <v>67</v>
      </c>
      <c r="AD3954">
        <v>400</v>
      </c>
      <c r="AE3954">
        <v>26.8</v>
      </c>
      <c r="AF3954">
        <v>905</v>
      </c>
      <c r="AG3954">
        <v>26.8</v>
      </c>
      <c r="AH3954">
        <f t="shared" si="122"/>
        <v>505</v>
      </c>
      <c r="AI3954">
        <f t="shared" si="123"/>
        <v>0</v>
      </c>
      <c r="AJ3954" t="s">
        <v>67</v>
      </c>
      <c r="AK3954" t="s">
        <v>67</v>
      </c>
      <c r="AL3954" t="s">
        <v>67</v>
      </c>
      <c r="AM3954" t="s">
        <v>67</v>
      </c>
      <c r="AN3954" t="s">
        <v>67</v>
      </c>
      <c r="AO3954" t="s">
        <v>67</v>
      </c>
      <c r="AP3954" t="s">
        <v>4660</v>
      </c>
      <c r="AQ3954" t="s">
        <v>86</v>
      </c>
      <c r="AR3954" t="s">
        <v>67</v>
      </c>
      <c r="AS3954" t="s">
        <v>67</v>
      </c>
      <c r="AT3954" t="s">
        <v>67</v>
      </c>
      <c r="AU3954">
        <v>72</v>
      </c>
      <c r="AV3954">
        <v>6</v>
      </c>
      <c r="AW3954">
        <v>62</v>
      </c>
      <c r="AX3954">
        <v>5</v>
      </c>
      <c r="AY3954" t="s">
        <v>67</v>
      </c>
      <c r="AZ3954" t="s">
        <v>67</v>
      </c>
      <c r="BA3954" t="s">
        <v>67</v>
      </c>
      <c r="BB3954">
        <v>-0.149531734</v>
      </c>
      <c r="BC3954">
        <v>1.344809E-3</v>
      </c>
      <c r="BD3954" t="s">
        <v>67</v>
      </c>
      <c r="BE3954" t="s">
        <v>67</v>
      </c>
      <c r="BF3954">
        <v>-1.810714921</v>
      </c>
      <c r="BG3954">
        <v>0.95774647899999998</v>
      </c>
      <c r="BH3954">
        <v>-1.73420584</v>
      </c>
      <c r="BI3954" t="s">
        <v>164</v>
      </c>
      <c r="BJ3954" t="s">
        <v>164</v>
      </c>
      <c r="BK3954" t="s">
        <v>67</v>
      </c>
    </row>
    <row r="3955" spans="1:63" hidden="1" x14ac:dyDescent="0.35">
      <c r="A3955" t="s">
        <v>4625</v>
      </c>
      <c r="B3955" t="s">
        <v>67</v>
      </c>
      <c r="C3955" t="s">
        <v>67</v>
      </c>
      <c r="D3955" t="s">
        <v>67</v>
      </c>
      <c r="E3955" t="s">
        <v>67</v>
      </c>
      <c r="F3955" t="s">
        <v>66</v>
      </c>
      <c r="G3955" t="s">
        <v>67</v>
      </c>
      <c r="H3955" t="s">
        <v>5331</v>
      </c>
      <c r="I3955" t="s">
        <v>67</v>
      </c>
      <c r="J3955" t="s">
        <v>67</v>
      </c>
      <c r="K3955" t="s">
        <v>67</v>
      </c>
      <c r="L3955" t="s">
        <v>67</v>
      </c>
      <c r="M3955" t="s">
        <v>67</v>
      </c>
      <c r="N3955" t="s">
        <v>67</v>
      </c>
      <c r="O3955" t="s">
        <v>74</v>
      </c>
      <c r="P3955" t="s">
        <v>67</v>
      </c>
      <c r="Q3955" t="s">
        <v>76</v>
      </c>
      <c r="R3955" t="s">
        <v>77</v>
      </c>
      <c r="S3955" t="s">
        <v>4631</v>
      </c>
      <c r="T3955" t="s">
        <v>5014</v>
      </c>
      <c r="U3955" t="s">
        <v>67</v>
      </c>
      <c r="V3955" t="s">
        <v>67</v>
      </c>
      <c r="W3955" t="s">
        <v>80</v>
      </c>
      <c r="X3955" t="s">
        <v>67</v>
      </c>
      <c r="Y3955" t="s">
        <v>67</v>
      </c>
      <c r="Z3955" t="s">
        <v>67</v>
      </c>
      <c r="AA3955">
        <v>10</v>
      </c>
      <c r="AB3955">
        <v>10</v>
      </c>
      <c r="AC3955" t="s">
        <v>67</v>
      </c>
      <c r="AD3955">
        <v>400</v>
      </c>
      <c r="AE3955">
        <v>26.8</v>
      </c>
      <c r="AF3955">
        <v>2115</v>
      </c>
      <c r="AG3955">
        <v>26.8</v>
      </c>
      <c r="AH3955">
        <f t="shared" si="122"/>
        <v>1715</v>
      </c>
      <c r="AI3955">
        <f t="shared" si="123"/>
        <v>0</v>
      </c>
      <c r="AJ3955" t="s">
        <v>67</v>
      </c>
      <c r="AK3955" t="s">
        <v>67</v>
      </c>
      <c r="AL3955" t="s">
        <v>67</v>
      </c>
      <c r="AM3955" t="s">
        <v>67</v>
      </c>
      <c r="AN3955" t="s">
        <v>67</v>
      </c>
      <c r="AO3955" t="s">
        <v>67</v>
      </c>
      <c r="AP3955" t="s">
        <v>4660</v>
      </c>
      <c r="AQ3955" t="s">
        <v>86</v>
      </c>
      <c r="AR3955" t="s">
        <v>67</v>
      </c>
      <c r="AS3955" t="s">
        <v>67</v>
      </c>
      <c r="AT3955" t="s">
        <v>67</v>
      </c>
      <c r="AU3955">
        <v>58</v>
      </c>
      <c r="AV3955">
        <v>7</v>
      </c>
      <c r="AW3955">
        <v>43</v>
      </c>
      <c r="AX3955">
        <v>7</v>
      </c>
      <c r="AY3955" t="s">
        <v>67</v>
      </c>
      <c r="AZ3955" t="s">
        <v>67</v>
      </c>
      <c r="BA3955" t="s">
        <v>67</v>
      </c>
      <c r="BB3955">
        <v>-0.29924289500000001</v>
      </c>
      <c r="BC3955">
        <v>4.1066799999999997E-3</v>
      </c>
      <c r="BD3955" t="s">
        <v>67</v>
      </c>
      <c r="BE3955" t="s">
        <v>67</v>
      </c>
      <c r="BF3955">
        <v>-2.1428571430000001</v>
      </c>
      <c r="BG3955">
        <v>0.95774647899999998</v>
      </c>
      <c r="BH3955">
        <v>-2.0523138830000001</v>
      </c>
      <c r="BI3955" t="s">
        <v>164</v>
      </c>
      <c r="BJ3955" t="s">
        <v>164</v>
      </c>
      <c r="BK3955" t="s">
        <v>67</v>
      </c>
    </row>
    <row r="3956" spans="1:63" hidden="1" x14ac:dyDescent="0.35">
      <c r="A3956" t="s">
        <v>4625</v>
      </c>
      <c r="B3956" t="s">
        <v>67</v>
      </c>
      <c r="C3956" t="s">
        <v>67</v>
      </c>
      <c r="D3956" t="s">
        <v>67</v>
      </c>
      <c r="E3956" t="s">
        <v>67</v>
      </c>
      <c r="F3956" t="s">
        <v>66</v>
      </c>
      <c r="G3956" t="s">
        <v>67</v>
      </c>
      <c r="H3956" t="s">
        <v>5331</v>
      </c>
      <c r="I3956" t="s">
        <v>67</v>
      </c>
      <c r="J3956" t="s">
        <v>67</v>
      </c>
      <c r="K3956" t="s">
        <v>67</v>
      </c>
      <c r="L3956" t="s">
        <v>67</v>
      </c>
      <c r="M3956" t="s">
        <v>67</v>
      </c>
      <c r="N3956" t="s">
        <v>67</v>
      </c>
      <c r="O3956" t="s">
        <v>74</v>
      </c>
      <c r="P3956" t="s">
        <v>67</v>
      </c>
      <c r="Q3956" t="s">
        <v>76</v>
      </c>
      <c r="R3956" t="s">
        <v>77</v>
      </c>
      <c r="S3956" t="s">
        <v>4631</v>
      </c>
      <c r="T3956" t="s">
        <v>5014</v>
      </c>
      <c r="U3956" t="s">
        <v>67</v>
      </c>
      <c r="V3956" t="s">
        <v>67</v>
      </c>
      <c r="W3956" t="s">
        <v>80</v>
      </c>
      <c r="X3956" t="s">
        <v>67</v>
      </c>
      <c r="Y3956" t="s">
        <v>67</v>
      </c>
      <c r="Z3956" t="s">
        <v>67</v>
      </c>
      <c r="AA3956">
        <v>10</v>
      </c>
      <c r="AB3956">
        <v>10</v>
      </c>
      <c r="AC3956" t="s">
        <v>67</v>
      </c>
      <c r="AD3956">
        <v>400</v>
      </c>
      <c r="AE3956">
        <v>26.8</v>
      </c>
      <c r="AF3956">
        <v>905</v>
      </c>
      <c r="AG3956">
        <v>26.8</v>
      </c>
      <c r="AH3956">
        <f t="shared" si="122"/>
        <v>505</v>
      </c>
      <c r="AI3956">
        <f t="shared" si="123"/>
        <v>0</v>
      </c>
      <c r="AJ3956" t="s">
        <v>67</v>
      </c>
      <c r="AK3956" t="s">
        <v>67</v>
      </c>
      <c r="AL3956" t="s">
        <v>67</v>
      </c>
      <c r="AM3956" t="s">
        <v>67</v>
      </c>
      <c r="AN3956" t="s">
        <v>67</v>
      </c>
      <c r="AO3956" t="s">
        <v>67</v>
      </c>
      <c r="AP3956" t="s">
        <v>4660</v>
      </c>
      <c r="AQ3956" t="s">
        <v>86</v>
      </c>
      <c r="AR3956" t="s">
        <v>67</v>
      </c>
      <c r="AS3956" t="s">
        <v>67</v>
      </c>
      <c r="AT3956" t="s">
        <v>67</v>
      </c>
      <c r="AU3956">
        <v>58</v>
      </c>
      <c r="AV3956">
        <v>7</v>
      </c>
      <c r="AW3956">
        <v>32</v>
      </c>
      <c r="AX3956">
        <v>9</v>
      </c>
      <c r="AY3956" t="s">
        <v>67</v>
      </c>
      <c r="AZ3956" t="s">
        <v>67</v>
      </c>
      <c r="BA3956" t="s">
        <v>67</v>
      </c>
      <c r="BB3956">
        <v>-0.59470710800000004</v>
      </c>
      <c r="BC3956">
        <v>9.3667560000000004E-3</v>
      </c>
      <c r="BD3956" t="s">
        <v>67</v>
      </c>
      <c r="BE3956" t="s">
        <v>67</v>
      </c>
      <c r="BF3956">
        <v>-3.2249030990000001</v>
      </c>
      <c r="BG3956">
        <v>0.95774647899999998</v>
      </c>
      <c r="BH3956">
        <v>-3.0886395879999999</v>
      </c>
      <c r="BI3956" t="s">
        <v>164</v>
      </c>
      <c r="BJ3956" t="s">
        <v>164</v>
      </c>
      <c r="BK3956" t="s">
        <v>67</v>
      </c>
    </row>
    <row r="3957" spans="1:63" hidden="1" x14ac:dyDescent="0.35">
      <c r="A3957" t="s">
        <v>4625</v>
      </c>
      <c r="B3957" t="s">
        <v>67</v>
      </c>
      <c r="C3957" t="s">
        <v>67</v>
      </c>
      <c r="D3957" t="s">
        <v>67</v>
      </c>
      <c r="E3957" t="s">
        <v>67</v>
      </c>
      <c r="F3957" t="s">
        <v>66</v>
      </c>
      <c r="G3957" t="s">
        <v>67</v>
      </c>
      <c r="H3957" t="s">
        <v>5332</v>
      </c>
      <c r="I3957" t="s">
        <v>67</v>
      </c>
      <c r="J3957" t="s">
        <v>67</v>
      </c>
      <c r="K3957" t="s">
        <v>67</v>
      </c>
      <c r="L3957" t="s">
        <v>67</v>
      </c>
      <c r="M3957" t="s">
        <v>67</v>
      </c>
      <c r="N3957" t="s">
        <v>67</v>
      </c>
      <c r="O3957" t="s">
        <v>74</v>
      </c>
      <c r="P3957" t="s">
        <v>67</v>
      </c>
      <c r="Q3957" t="s">
        <v>76</v>
      </c>
      <c r="R3957" t="s">
        <v>77</v>
      </c>
      <c r="S3957" t="s">
        <v>4627</v>
      </c>
      <c r="T3957" t="s">
        <v>5333</v>
      </c>
      <c r="U3957" t="s">
        <v>67</v>
      </c>
      <c r="V3957" t="s">
        <v>67</v>
      </c>
      <c r="W3957" t="s">
        <v>80</v>
      </c>
      <c r="X3957" t="s">
        <v>67</v>
      </c>
      <c r="Y3957" t="s">
        <v>67</v>
      </c>
      <c r="Z3957" t="s">
        <v>67</v>
      </c>
      <c r="AA3957">
        <v>12</v>
      </c>
      <c r="AB3957">
        <v>12</v>
      </c>
      <c r="AC3957" t="s">
        <v>67</v>
      </c>
      <c r="AD3957">
        <v>418.6</v>
      </c>
      <c r="AE3957">
        <v>5.03</v>
      </c>
      <c r="AF3957">
        <v>1595.5</v>
      </c>
      <c r="AG3957">
        <v>4.93</v>
      </c>
      <c r="AH3957">
        <f t="shared" si="122"/>
        <v>1176.9000000000001</v>
      </c>
      <c r="AI3957">
        <f t="shared" si="123"/>
        <v>-0.10000000000000053</v>
      </c>
      <c r="AJ3957" t="s">
        <v>67</v>
      </c>
      <c r="AK3957" t="s">
        <v>67</v>
      </c>
      <c r="AL3957" t="s">
        <v>67</v>
      </c>
      <c r="AM3957" t="s">
        <v>67</v>
      </c>
      <c r="AN3957" t="s">
        <v>67</v>
      </c>
      <c r="AO3957" t="s">
        <v>67</v>
      </c>
      <c r="AP3957" t="s">
        <v>5334</v>
      </c>
      <c r="AQ3957" t="s">
        <v>157</v>
      </c>
      <c r="AR3957" t="s">
        <v>67</v>
      </c>
      <c r="AS3957" t="s">
        <v>67</v>
      </c>
      <c r="AT3957" t="s">
        <v>67</v>
      </c>
      <c r="AU3957">
        <v>225</v>
      </c>
      <c r="AV3957">
        <v>86.602540379999994</v>
      </c>
      <c r="AW3957">
        <v>180</v>
      </c>
      <c r="AX3957">
        <v>34.641016149999999</v>
      </c>
      <c r="AY3957" t="s">
        <v>67</v>
      </c>
      <c r="AZ3957" t="s">
        <v>67</v>
      </c>
      <c r="BA3957" t="s">
        <v>67</v>
      </c>
      <c r="BB3957">
        <v>-0.223143551</v>
      </c>
      <c r="BC3957">
        <v>1.5432098999999999E-2</v>
      </c>
      <c r="BD3957" t="s">
        <v>67</v>
      </c>
      <c r="BE3957" t="s">
        <v>67</v>
      </c>
      <c r="BF3957">
        <v>-0.68228823900000002</v>
      </c>
      <c r="BG3957">
        <v>0.96551724100000003</v>
      </c>
      <c r="BH3957">
        <v>-0.65876105900000004</v>
      </c>
      <c r="BI3957" t="s">
        <v>164</v>
      </c>
      <c r="BJ3957" t="s">
        <v>164</v>
      </c>
      <c r="BK3957" t="s">
        <v>67</v>
      </c>
    </row>
    <row r="3958" spans="1:63" hidden="1" x14ac:dyDescent="0.35">
      <c r="A3958" t="s">
        <v>4625</v>
      </c>
      <c r="B3958" t="s">
        <v>67</v>
      </c>
      <c r="C3958" t="s">
        <v>67</v>
      </c>
      <c r="D3958" t="s">
        <v>67</v>
      </c>
      <c r="E3958" t="s">
        <v>67</v>
      </c>
      <c r="F3958" t="s">
        <v>66</v>
      </c>
      <c r="G3958" t="s">
        <v>67</v>
      </c>
      <c r="H3958" t="s">
        <v>5332</v>
      </c>
      <c r="I3958" t="s">
        <v>67</v>
      </c>
      <c r="J3958" t="s">
        <v>67</v>
      </c>
      <c r="K3958" t="s">
        <v>67</v>
      </c>
      <c r="L3958" t="s">
        <v>67</v>
      </c>
      <c r="M3958" t="s">
        <v>67</v>
      </c>
      <c r="N3958" t="s">
        <v>67</v>
      </c>
      <c r="O3958" t="s">
        <v>74</v>
      </c>
      <c r="P3958" t="s">
        <v>67</v>
      </c>
      <c r="Q3958" t="s">
        <v>76</v>
      </c>
      <c r="R3958" t="s">
        <v>77</v>
      </c>
      <c r="S3958" t="s">
        <v>4627</v>
      </c>
      <c r="T3958" t="s">
        <v>5333</v>
      </c>
      <c r="U3958" t="s">
        <v>67</v>
      </c>
      <c r="V3958" t="s">
        <v>67</v>
      </c>
      <c r="W3958" t="s">
        <v>80</v>
      </c>
      <c r="X3958" t="s">
        <v>67</v>
      </c>
      <c r="Y3958" t="s">
        <v>67</v>
      </c>
      <c r="Z3958" t="s">
        <v>67</v>
      </c>
      <c r="AA3958">
        <v>10</v>
      </c>
      <c r="AB3958">
        <v>7</v>
      </c>
      <c r="AC3958" t="s">
        <v>67</v>
      </c>
      <c r="AD3958">
        <v>373.9</v>
      </c>
      <c r="AE3958">
        <v>4.97</v>
      </c>
      <c r="AF3958">
        <v>1598.2</v>
      </c>
      <c r="AG3958">
        <v>4.92</v>
      </c>
      <c r="AH3958">
        <f t="shared" si="122"/>
        <v>1224.3000000000002</v>
      </c>
      <c r="AI3958">
        <f t="shared" si="123"/>
        <v>-4.9999999999999822E-2</v>
      </c>
      <c r="AJ3958" t="s">
        <v>67</v>
      </c>
      <c r="AK3958" t="s">
        <v>67</v>
      </c>
      <c r="AL3958" t="s">
        <v>67</v>
      </c>
      <c r="AM3958" t="s">
        <v>67</v>
      </c>
      <c r="AN3958" t="s">
        <v>67</v>
      </c>
      <c r="AO3958" t="s">
        <v>67</v>
      </c>
      <c r="AP3958" t="s">
        <v>5334</v>
      </c>
      <c r="AQ3958" t="s">
        <v>157</v>
      </c>
      <c r="AR3958" t="s">
        <v>67</v>
      </c>
      <c r="AS3958" t="s">
        <v>67</v>
      </c>
      <c r="AT3958" t="s">
        <v>67</v>
      </c>
      <c r="AU3958">
        <v>120</v>
      </c>
      <c r="AV3958">
        <v>47.434164899999999</v>
      </c>
      <c r="AW3958">
        <v>30</v>
      </c>
      <c r="AX3958">
        <v>39.686269670000001</v>
      </c>
      <c r="AY3958" t="s">
        <v>67</v>
      </c>
      <c r="AZ3958" t="s">
        <v>67</v>
      </c>
      <c r="BA3958" t="s">
        <v>67</v>
      </c>
      <c r="BB3958">
        <v>-1.386294361</v>
      </c>
      <c r="BC3958">
        <v>0.265625</v>
      </c>
      <c r="BD3958" t="s">
        <v>67</v>
      </c>
      <c r="BE3958" t="s">
        <v>67</v>
      </c>
      <c r="BF3958">
        <v>-2.0225995870000002</v>
      </c>
      <c r="BG3958">
        <v>0.94915254199999999</v>
      </c>
      <c r="BH3958">
        <v>-1.919755541</v>
      </c>
      <c r="BI3958" t="s">
        <v>164</v>
      </c>
      <c r="BJ3958" t="s">
        <v>164</v>
      </c>
      <c r="BK3958" t="s">
        <v>67</v>
      </c>
    </row>
    <row r="3959" spans="1:63" hidden="1" x14ac:dyDescent="0.35">
      <c r="A3959" t="s">
        <v>4625</v>
      </c>
      <c r="B3959" t="s">
        <v>67</v>
      </c>
      <c r="C3959" t="s">
        <v>67</v>
      </c>
      <c r="D3959" t="s">
        <v>67</v>
      </c>
      <c r="E3959" t="s">
        <v>67</v>
      </c>
      <c r="F3959" t="s">
        <v>66</v>
      </c>
      <c r="G3959" t="s">
        <v>67</v>
      </c>
      <c r="H3959" t="s">
        <v>5332</v>
      </c>
      <c r="I3959" t="s">
        <v>67</v>
      </c>
      <c r="J3959" t="s">
        <v>67</v>
      </c>
      <c r="K3959" t="s">
        <v>67</v>
      </c>
      <c r="L3959" t="s">
        <v>67</v>
      </c>
      <c r="M3959" t="s">
        <v>67</v>
      </c>
      <c r="N3959" t="s">
        <v>67</v>
      </c>
      <c r="O3959" t="s">
        <v>74</v>
      </c>
      <c r="P3959" t="s">
        <v>67</v>
      </c>
      <c r="Q3959" t="s">
        <v>76</v>
      </c>
      <c r="R3959" t="s">
        <v>77</v>
      </c>
      <c r="S3959" t="s">
        <v>4627</v>
      </c>
      <c r="T3959" t="s">
        <v>5333</v>
      </c>
      <c r="U3959" t="s">
        <v>67</v>
      </c>
      <c r="V3959" t="s">
        <v>67</v>
      </c>
      <c r="W3959" t="s">
        <v>80</v>
      </c>
      <c r="X3959" t="s">
        <v>67</v>
      </c>
      <c r="Y3959" t="s">
        <v>67</v>
      </c>
      <c r="Z3959" t="s">
        <v>67</v>
      </c>
      <c r="AA3959">
        <v>10</v>
      </c>
      <c r="AB3959">
        <v>6</v>
      </c>
      <c r="AC3959" t="s">
        <v>67</v>
      </c>
      <c r="AD3959">
        <v>373.9</v>
      </c>
      <c r="AE3959">
        <v>4.97</v>
      </c>
      <c r="AF3959">
        <v>786.2</v>
      </c>
      <c r="AG3959">
        <v>4.93</v>
      </c>
      <c r="AH3959">
        <f t="shared" si="122"/>
        <v>412.30000000000007</v>
      </c>
      <c r="AI3959">
        <f t="shared" si="123"/>
        <v>-4.0000000000000036E-2</v>
      </c>
      <c r="AJ3959" t="s">
        <v>67</v>
      </c>
      <c r="AK3959" t="s">
        <v>67</v>
      </c>
      <c r="AL3959" t="s">
        <v>67</v>
      </c>
      <c r="AM3959" t="s">
        <v>67</v>
      </c>
      <c r="AN3959" t="s">
        <v>67</v>
      </c>
      <c r="AO3959" t="s">
        <v>67</v>
      </c>
      <c r="AP3959" t="s">
        <v>5334</v>
      </c>
      <c r="AQ3959" t="s">
        <v>157</v>
      </c>
      <c r="AR3959" t="s">
        <v>67</v>
      </c>
      <c r="AS3959" t="s">
        <v>67</v>
      </c>
      <c r="AT3959" t="s">
        <v>67</v>
      </c>
      <c r="AU3959">
        <v>120</v>
      </c>
      <c r="AV3959">
        <v>47.434164899999999</v>
      </c>
      <c r="AW3959">
        <v>100</v>
      </c>
      <c r="AX3959">
        <v>53.888774339999998</v>
      </c>
      <c r="AY3959" t="s">
        <v>67</v>
      </c>
      <c r="AZ3959" t="s">
        <v>67</v>
      </c>
      <c r="BA3959" t="s">
        <v>67</v>
      </c>
      <c r="BB3959">
        <v>-0.182321557</v>
      </c>
      <c r="BC3959">
        <v>6.4024999999999999E-2</v>
      </c>
      <c r="BD3959" t="s">
        <v>67</v>
      </c>
      <c r="BE3959" t="s">
        <v>67</v>
      </c>
      <c r="BF3959">
        <v>-0.40132079900000001</v>
      </c>
      <c r="BG3959">
        <v>0.94545454500000004</v>
      </c>
      <c r="BH3959">
        <v>-0.37943057400000002</v>
      </c>
      <c r="BI3959" t="s">
        <v>164</v>
      </c>
      <c r="BJ3959" t="s">
        <v>164</v>
      </c>
      <c r="BK3959" t="s">
        <v>67</v>
      </c>
    </row>
    <row r="3960" spans="1:63" hidden="1" x14ac:dyDescent="0.35">
      <c r="A3960" t="s">
        <v>4625</v>
      </c>
      <c r="B3960" t="s">
        <v>67</v>
      </c>
      <c r="C3960" t="s">
        <v>67</v>
      </c>
      <c r="D3960" t="s">
        <v>67</v>
      </c>
      <c r="E3960" t="s">
        <v>67</v>
      </c>
      <c r="F3960" t="s">
        <v>66</v>
      </c>
      <c r="G3960" t="s">
        <v>67</v>
      </c>
      <c r="H3960" t="s">
        <v>5332</v>
      </c>
      <c r="I3960" t="s">
        <v>67</v>
      </c>
      <c r="J3960" t="s">
        <v>67</v>
      </c>
      <c r="K3960" t="s">
        <v>67</v>
      </c>
      <c r="L3960" t="s">
        <v>67</v>
      </c>
      <c r="M3960" t="s">
        <v>67</v>
      </c>
      <c r="N3960" t="s">
        <v>67</v>
      </c>
      <c r="O3960" t="s">
        <v>74</v>
      </c>
      <c r="P3960" t="s">
        <v>67</v>
      </c>
      <c r="Q3960" t="s">
        <v>76</v>
      </c>
      <c r="R3960" t="s">
        <v>77</v>
      </c>
      <c r="S3960" t="s">
        <v>4627</v>
      </c>
      <c r="T3960" t="s">
        <v>5333</v>
      </c>
      <c r="U3960" t="s">
        <v>67</v>
      </c>
      <c r="V3960" t="s">
        <v>67</v>
      </c>
      <c r="W3960" t="s">
        <v>80</v>
      </c>
      <c r="X3960" t="s">
        <v>67</v>
      </c>
      <c r="Y3960" t="s">
        <v>67</v>
      </c>
      <c r="Z3960" t="s">
        <v>67</v>
      </c>
      <c r="AA3960">
        <v>12</v>
      </c>
      <c r="AB3960">
        <v>11</v>
      </c>
      <c r="AC3960" t="s">
        <v>67</v>
      </c>
      <c r="AD3960">
        <v>418.6</v>
      </c>
      <c r="AE3960">
        <v>5.03</v>
      </c>
      <c r="AF3960">
        <v>773.7</v>
      </c>
      <c r="AG3960">
        <v>4.97</v>
      </c>
      <c r="AH3960">
        <f t="shared" si="122"/>
        <v>355.1</v>
      </c>
      <c r="AI3960">
        <f t="shared" si="123"/>
        <v>-6.0000000000000497E-2</v>
      </c>
      <c r="AJ3960" t="s">
        <v>67</v>
      </c>
      <c r="AK3960" t="s">
        <v>67</v>
      </c>
      <c r="AL3960" t="s">
        <v>67</v>
      </c>
      <c r="AM3960" t="s">
        <v>67</v>
      </c>
      <c r="AN3960" t="s">
        <v>67</v>
      </c>
      <c r="AO3960" t="s">
        <v>67</v>
      </c>
      <c r="AP3960" t="s">
        <v>5334</v>
      </c>
      <c r="AQ3960" t="s">
        <v>157</v>
      </c>
      <c r="AR3960" t="s">
        <v>67</v>
      </c>
      <c r="AS3960" t="s">
        <v>67</v>
      </c>
      <c r="AT3960" t="s">
        <v>67</v>
      </c>
      <c r="AU3960">
        <v>225</v>
      </c>
      <c r="AV3960">
        <v>86.602540379999994</v>
      </c>
      <c r="AW3960">
        <v>220</v>
      </c>
      <c r="AX3960">
        <v>66.332495809999998</v>
      </c>
      <c r="AY3960" t="s">
        <v>67</v>
      </c>
      <c r="AZ3960" t="s">
        <v>67</v>
      </c>
      <c r="BA3960" t="s">
        <v>67</v>
      </c>
      <c r="BB3960">
        <v>-2.2472855999999999E-2</v>
      </c>
      <c r="BC3960">
        <v>2.0610142000000001E-2</v>
      </c>
      <c r="BD3960" t="s">
        <v>67</v>
      </c>
      <c r="BE3960" t="s">
        <v>67</v>
      </c>
      <c r="BF3960">
        <v>-6.4422028000000006E-2</v>
      </c>
      <c r="BG3960">
        <v>0.96385542199999996</v>
      </c>
      <c r="BH3960">
        <v>-6.2093519999999999E-2</v>
      </c>
      <c r="BI3960" t="s">
        <v>164</v>
      </c>
      <c r="BJ3960" t="s">
        <v>164</v>
      </c>
      <c r="BK3960" t="s">
        <v>67</v>
      </c>
    </row>
    <row r="3961" spans="1:63" hidden="1" x14ac:dyDescent="0.35">
      <c r="A3961" t="s">
        <v>4625</v>
      </c>
      <c r="B3961" t="s">
        <v>67</v>
      </c>
      <c r="C3961" t="s">
        <v>67</v>
      </c>
      <c r="D3961" t="s">
        <v>67</v>
      </c>
      <c r="E3961" t="s">
        <v>67</v>
      </c>
      <c r="F3961" t="s">
        <v>66</v>
      </c>
      <c r="G3961" t="s">
        <v>67</v>
      </c>
      <c r="H3961" t="s">
        <v>5335</v>
      </c>
      <c r="I3961" t="s">
        <v>67</v>
      </c>
      <c r="J3961" t="s">
        <v>67</v>
      </c>
      <c r="K3961" t="s">
        <v>67</v>
      </c>
      <c r="L3961" t="s">
        <v>67</v>
      </c>
      <c r="M3961" t="s">
        <v>67</v>
      </c>
      <c r="N3961" t="s">
        <v>67</v>
      </c>
      <c r="O3961" t="s">
        <v>74</v>
      </c>
      <c r="P3961" t="s">
        <v>67</v>
      </c>
      <c r="Q3961" t="s">
        <v>76</v>
      </c>
      <c r="R3961" t="s">
        <v>77</v>
      </c>
      <c r="S3961" t="s">
        <v>4650</v>
      </c>
      <c r="T3961" t="s">
        <v>5336</v>
      </c>
      <c r="U3961" t="s">
        <v>67</v>
      </c>
      <c r="V3961" t="s">
        <v>67</v>
      </c>
      <c r="W3961" t="s">
        <v>80</v>
      </c>
      <c r="X3961" t="s">
        <v>67</v>
      </c>
      <c r="Y3961" t="s">
        <v>67</v>
      </c>
      <c r="Z3961" t="s">
        <v>67</v>
      </c>
      <c r="AA3961">
        <v>7</v>
      </c>
      <c r="AB3961">
        <v>7</v>
      </c>
      <c r="AC3961" t="s">
        <v>67</v>
      </c>
      <c r="AD3961">
        <v>481</v>
      </c>
      <c r="AE3961">
        <v>24</v>
      </c>
      <c r="AF3961">
        <v>1786</v>
      </c>
      <c r="AG3961">
        <v>24</v>
      </c>
      <c r="AH3961">
        <f t="shared" si="122"/>
        <v>1305</v>
      </c>
      <c r="AI3961">
        <f t="shared" si="123"/>
        <v>0</v>
      </c>
      <c r="AJ3961" t="s">
        <v>67</v>
      </c>
      <c r="AK3961" t="s">
        <v>67</v>
      </c>
      <c r="AL3961" t="s">
        <v>67</v>
      </c>
      <c r="AM3961" t="s">
        <v>67</v>
      </c>
      <c r="AN3961" t="s">
        <v>67</v>
      </c>
      <c r="AO3961" t="s">
        <v>67</v>
      </c>
      <c r="AP3961" t="s">
        <v>4359</v>
      </c>
      <c r="AQ3961" t="s">
        <v>157</v>
      </c>
      <c r="AR3961" t="s">
        <v>67</v>
      </c>
      <c r="AS3961" t="s">
        <v>67</v>
      </c>
      <c r="AT3961" t="s">
        <v>67</v>
      </c>
      <c r="AU3961">
        <v>75</v>
      </c>
      <c r="AV3961">
        <v>5</v>
      </c>
      <c r="AW3961">
        <v>69</v>
      </c>
      <c r="AX3961">
        <v>6</v>
      </c>
      <c r="AY3961" t="s">
        <v>67</v>
      </c>
      <c r="AZ3961" t="s">
        <v>67</v>
      </c>
      <c r="BA3961" t="s">
        <v>67</v>
      </c>
      <c r="BB3961">
        <v>-8.3381608999999995E-2</v>
      </c>
      <c r="BC3961">
        <v>1.715126E-3</v>
      </c>
      <c r="BD3961" t="s">
        <v>67</v>
      </c>
      <c r="BE3961" t="s">
        <v>67</v>
      </c>
      <c r="BF3961">
        <v>-1.086428953</v>
      </c>
      <c r="BG3961">
        <v>0.93617021300000003</v>
      </c>
      <c r="BH3961">
        <v>-1.017082424</v>
      </c>
      <c r="BI3961" t="s">
        <v>164</v>
      </c>
      <c r="BJ3961" t="s">
        <v>164</v>
      </c>
      <c r="BK3961" t="s">
        <v>67</v>
      </c>
    </row>
    <row r="3962" spans="1:63" hidden="1" x14ac:dyDescent="0.35">
      <c r="A3962" t="s">
        <v>4625</v>
      </c>
      <c r="B3962" t="s">
        <v>67</v>
      </c>
      <c r="C3962" t="s">
        <v>67</v>
      </c>
      <c r="D3962" t="s">
        <v>67</v>
      </c>
      <c r="E3962" t="s">
        <v>67</v>
      </c>
      <c r="F3962" t="s">
        <v>66</v>
      </c>
      <c r="G3962" t="s">
        <v>67</v>
      </c>
      <c r="H3962" t="s">
        <v>5335</v>
      </c>
      <c r="I3962" t="s">
        <v>67</v>
      </c>
      <c r="J3962" t="s">
        <v>67</v>
      </c>
      <c r="K3962" t="s">
        <v>67</v>
      </c>
      <c r="L3962" t="s">
        <v>67</v>
      </c>
      <c r="M3962" t="s">
        <v>67</v>
      </c>
      <c r="N3962" t="s">
        <v>67</v>
      </c>
      <c r="O3962" t="s">
        <v>74</v>
      </c>
      <c r="P3962" t="s">
        <v>67</v>
      </c>
      <c r="Q3962" t="s">
        <v>76</v>
      </c>
      <c r="R3962" t="s">
        <v>77</v>
      </c>
      <c r="S3962" t="s">
        <v>4650</v>
      </c>
      <c r="T3962" t="s">
        <v>5336</v>
      </c>
      <c r="U3962" t="s">
        <v>67</v>
      </c>
      <c r="V3962" t="s">
        <v>67</v>
      </c>
      <c r="W3962" t="s">
        <v>80</v>
      </c>
      <c r="X3962" t="s">
        <v>67</v>
      </c>
      <c r="Y3962" t="s">
        <v>67</v>
      </c>
      <c r="Z3962" t="s">
        <v>67</v>
      </c>
      <c r="AA3962">
        <v>30</v>
      </c>
      <c r="AB3962">
        <v>30</v>
      </c>
      <c r="AC3962" t="s">
        <v>67</v>
      </c>
      <c r="AD3962">
        <v>481</v>
      </c>
      <c r="AE3962">
        <v>24</v>
      </c>
      <c r="AF3962">
        <v>1786</v>
      </c>
      <c r="AG3962">
        <v>24</v>
      </c>
      <c r="AH3962">
        <f t="shared" si="122"/>
        <v>1305</v>
      </c>
      <c r="AI3962">
        <f t="shared" si="123"/>
        <v>0</v>
      </c>
      <c r="AJ3962" t="s">
        <v>67</v>
      </c>
      <c r="AK3962" t="s">
        <v>67</v>
      </c>
      <c r="AL3962" t="s">
        <v>67</v>
      </c>
      <c r="AM3962" t="s">
        <v>67</v>
      </c>
      <c r="AN3962" t="s">
        <v>67</v>
      </c>
      <c r="AO3962" t="s">
        <v>67</v>
      </c>
      <c r="AP3962" t="s">
        <v>4694</v>
      </c>
      <c r="AQ3962" t="s">
        <v>139</v>
      </c>
      <c r="AR3962" t="s">
        <v>67</v>
      </c>
      <c r="AS3962" t="s">
        <v>67</v>
      </c>
      <c r="AT3962" t="s">
        <v>67</v>
      </c>
      <c r="AU3962">
        <v>150</v>
      </c>
      <c r="AV3962">
        <v>5</v>
      </c>
      <c r="AW3962">
        <v>130</v>
      </c>
      <c r="AX3962">
        <v>7</v>
      </c>
      <c r="AY3962" t="s">
        <v>67</v>
      </c>
      <c r="AZ3962" t="s">
        <v>67</v>
      </c>
      <c r="BA3962" t="s">
        <v>67</v>
      </c>
      <c r="BB3962">
        <v>-0.143100844</v>
      </c>
      <c r="BC3962">
        <v>1.3368399999999999E-4</v>
      </c>
      <c r="BD3962" t="s">
        <v>67</v>
      </c>
      <c r="BE3962" t="s">
        <v>67</v>
      </c>
      <c r="BF3962">
        <v>-3.287979746</v>
      </c>
      <c r="BG3962">
        <v>0.98701298699999995</v>
      </c>
      <c r="BH3962">
        <v>-3.24527871</v>
      </c>
      <c r="BI3962" t="s">
        <v>164</v>
      </c>
      <c r="BJ3962" t="s">
        <v>164</v>
      </c>
      <c r="BK3962" t="s">
        <v>67</v>
      </c>
    </row>
    <row r="3963" spans="1:63" hidden="1" x14ac:dyDescent="0.35">
      <c r="A3963" t="s">
        <v>4625</v>
      </c>
      <c r="B3963" t="s">
        <v>67</v>
      </c>
      <c r="C3963" t="s">
        <v>67</v>
      </c>
      <c r="D3963" t="s">
        <v>67</v>
      </c>
      <c r="E3963" t="s">
        <v>67</v>
      </c>
      <c r="F3963" t="s">
        <v>66</v>
      </c>
      <c r="G3963" t="s">
        <v>67</v>
      </c>
      <c r="H3963" t="s">
        <v>5335</v>
      </c>
      <c r="I3963" t="s">
        <v>67</v>
      </c>
      <c r="J3963" t="s">
        <v>67</v>
      </c>
      <c r="K3963" t="s">
        <v>67</v>
      </c>
      <c r="L3963" t="s">
        <v>67</v>
      </c>
      <c r="M3963" t="s">
        <v>67</v>
      </c>
      <c r="N3963" t="s">
        <v>67</v>
      </c>
      <c r="O3963" t="s">
        <v>74</v>
      </c>
      <c r="P3963" t="s">
        <v>67</v>
      </c>
      <c r="Q3963" t="s">
        <v>76</v>
      </c>
      <c r="R3963" t="s">
        <v>77</v>
      </c>
      <c r="S3963" t="s">
        <v>4650</v>
      </c>
      <c r="T3963" t="s">
        <v>5336</v>
      </c>
      <c r="U3963" t="s">
        <v>67</v>
      </c>
      <c r="V3963" t="s">
        <v>67</v>
      </c>
      <c r="W3963" t="s">
        <v>80</v>
      </c>
      <c r="X3963" t="s">
        <v>67</v>
      </c>
      <c r="Y3963" t="s">
        <v>67</v>
      </c>
      <c r="Z3963" t="s">
        <v>67</v>
      </c>
      <c r="AA3963">
        <v>3</v>
      </c>
      <c r="AB3963">
        <v>3</v>
      </c>
      <c r="AC3963" t="s">
        <v>67</v>
      </c>
      <c r="AD3963">
        <v>481</v>
      </c>
      <c r="AE3963">
        <v>24</v>
      </c>
      <c r="AF3963">
        <v>1786</v>
      </c>
      <c r="AG3963">
        <v>24</v>
      </c>
      <c r="AH3963">
        <f t="shared" si="122"/>
        <v>1305</v>
      </c>
      <c r="AI3963">
        <f t="shared" si="123"/>
        <v>0</v>
      </c>
      <c r="AJ3963" t="s">
        <v>67</v>
      </c>
      <c r="AK3963" t="s">
        <v>67</v>
      </c>
      <c r="AL3963" t="s">
        <v>67</v>
      </c>
      <c r="AM3963" t="s">
        <v>67</v>
      </c>
      <c r="AN3963" t="s">
        <v>67</v>
      </c>
      <c r="AO3963" t="s">
        <v>67</v>
      </c>
      <c r="AP3963" t="s">
        <v>4710</v>
      </c>
      <c r="AQ3963" t="s">
        <v>160</v>
      </c>
      <c r="AR3963" t="s">
        <v>67</v>
      </c>
      <c r="AS3963" t="s">
        <v>67</v>
      </c>
      <c r="AT3963" t="s">
        <v>67</v>
      </c>
      <c r="AU3963">
        <v>77</v>
      </c>
      <c r="AV3963">
        <v>10.39230485</v>
      </c>
      <c r="AW3963">
        <v>17</v>
      </c>
      <c r="AX3963">
        <v>10.39230485</v>
      </c>
      <c r="AY3963" t="s">
        <v>67</v>
      </c>
      <c r="AZ3963" t="s">
        <v>67</v>
      </c>
      <c r="BA3963" t="s">
        <v>67</v>
      </c>
      <c r="BB3963">
        <v>-1.5105920779999999</v>
      </c>
      <c r="BC3963">
        <v>0.130639324</v>
      </c>
      <c r="BD3963" t="s">
        <v>67</v>
      </c>
      <c r="BE3963" t="s">
        <v>67</v>
      </c>
      <c r="BF3963">
        <v>-5.7735026920000001</v>
      </c>
      <c r="BG3963">
        <v>0.8</v>
      </c>
      <c r="BH3963">
        <v>-4.6188021539999999</v>
      </c>
      <c r="BI3963" t="s">
        <v>164</v>
      </c>
      <c r="BJ3963" t="s">
        <v>164</v>
      </c>
      <c r="BK3963" t="s">
        <v>67</v>
      </c>
    </row>
    <row r="3964" spans="1:63" hidden="1" x14ac:dyDescent="0.35">
      <c r="A3964" t="s">
        <v>4625</v>
      </c>
      <c r="B3964" t="s">
        <v>67</v>
      </c>
      <c r="C3964" t="s">
        <v>67</v>
      </c>
      <c r="D3964" t="s">
        <v>67</v>
      </c>
      <c r="E3964" t="s">
        <v>67</v>
      </c>
      <c r="F3964" t="s">
        <v>66</v>
      </c>
      <c r="G3964" t="s">
        <v>67</v>
      </c>
      <c r="H3964" t="s">
        <v>5337</v>
      </c>
      <c r="I3964" t="s">
        <v>67</v>
      </c>
      <c r="J3964" t="s">
        <v>67</v>
      </c>
      <c r="K3964" t="s">
        <v>67</v>
      </c>
      <c r="L3964" t="s">
        <v>67</v>
      </c>
      <c r="M3964" t="s">
        <v>67</v>
      </c>
      <c r="N3964" t="s">
        <v>67</v>
      </c>
      <c r="O3964" t="s">
        <v>74</v>
      </c>
      <c r="P3964" t="s">
        <v>67</v>
      </c>
      <c r="Q3964" t="s">
        <v>76</v>
      </c>
      <c r="R3964" t="s">
        <v>77</v>
      </c>
      <c r="S3964" t="s">
        <v>4639</v>
      </c>
      <c r="T3964" t="s">
        <v>4816</v>
      </c>
      <c r="U3964" t="s">
        <v>67</v>
      </c>
      <c r="V3964" t="s">
        <v>67</v>
      </c>
      <c r="W3964" t="s">
        <v>80</v>
      </c>
      <c r="X3964" t="s">
        <v>67</v>
      </c>
      <c r="Y3964" t="s">
        <v>67</v>
      </c>
      <c r="Z3964" t="s">
        <v>67</v>
      </c>
      <c r="AA3964">
        <v>32</v>
      </c>
      <c r="AB3964">
        <v>32</v>
      </c>
      <c r="AC3964" t="s">
        <v>67</v>
      </c>
      <c r="AD3964">
        <v>453.5</v>
      </c>
      <c r="AE3964">
        <v>27.2</v>
      </c>
      <c r="AF3964">
        <v>1302.4000000000001</v>
      </c>
      <c r="AG3964">
        <v>26.9</v>
      </c>
      <c r="AH3964">
        <f t="shared" si="122"/>
        <v>848.90000000000009</v>
      </c>
      <c r="AI3964">
        <f t="shared" si="123"/>
        <v>-0.30000000000000071</v>
      </c>
      <c r="AJ3964" t="s">
        <v>67</v>
      </c>
      <c r="AK3964" t="s">
        <v>67</v>
      </c>
      <c r="AL3964" t="s">
        <v>67</v>
      </c>
      <c r="AM3964" t="s">
        <v>67</v>
      </c>
      <c r="AN3964" t="s">
        <v>67</v>
      </c>
      <c r="AO3964" t="s">
        <v>67</v>
      </c>
      <c r="AP3964" t="s">
        <v>4750</v>
      </c>
      <c r="AQ3964" t="s">
        <v>157</v>
      </c>
      <c r="AR3964" t="s">
        <v>67</v>
      </c>
      <c r="AS3964" t="s">
        <v>67</v>
      </c>
      <c r="AT3964" t="s">
        <v>67</v>
      </c>
      <c r="AU3964">
        <v>100</v>
      </c>
      <c r="AV3964">
        <v>0</v>
      </c>
      <c r="AW3964">
        <v>12.5</v>
      </c>
      <c r="AX3964">
        <v>97.863578520000004</v>
      </c>
      <c r="AY3964" t="s">
        <v>67</v>
      </c>
      <c r="AZ3964" t="s">
        <v>67</v>
      </c>
      <c r="BA3964" t="s">
        <v>67</v>
      </c>
      <c r="BB3964">
        <v>-2.0794415420000001</v>
      </c>
      <c r="BC3964">
        <v>1.915456</v>
      </c>
      <c r="BD3964" t="s">
        <v>67</v>
      </c>
      <c r="BE3964" t="s">
        <v>67</v>
      </c>
      <c r="BF3964">
        <v>-1.2644508670000001</v>
      </c>
      <c r="BG3964">
        <v>0.98785425100000002</v>
      </c>
      <c r="BH3964">
        <v>-1.249093164</v>
      </c>
      <c r="BI3964" t="s">
        <v>164</v>
      </c>
      <c r="BJ3964" t="s">
        <v>164</v>
      </c>
      <c r="BK3964" t="s">
        <v>67</v>
      </c>
    </row>
    <row r="3965" spans="1:63" hidden="1" x14ac:dyDescent="0.35">
      <c r="A3965" t="s">
        <v>4625</v>
      </c>
      <c r="B3965" t="s">
        <v>67</v>
      </c>
      <c r="C3965" t="s">
        <v>67</v>
      </c>
      <c r="D3965" t="s">
        <v>67</v>
      </c>
      <c r="E3965" t="s">
        <v>67</v>
      </c>
      <c r="F3965" t="s">
        <v>66</v>
      </c>
      <c r="G3965" t="s">
        <v>67</v>
      </c>
      <c r="H3965" t="s">
        <v>5337</v>
      </c>
      <c r="I3965" t="s">
        <v>67</v>
      </c>
      <c r="J3965" t="s">
        <v>67</v>
      </c>
      <c r="K3965" t="s">
        <v>67</v>
      </c>
      <c r="L3965" t="s">
        <v>67</v>
      </c>
      <c r="M3965" t="s">
        <v>67</v>
      </c>
      <c r="N3965" t="s">
        <v>67</v>
      </c>
      <c r="O3965" t="s">
        <v>74</v>
      </c>
      <c r="P3965" t="s">
        <v>67</v>
      </c>
      <c r="Q3965" t="s">
        <v>76</v>
      </c>
      <c r="R3965" t="s">
        <v>77</v>
      </c>
      <c r="S3965" t="s">
        <v>4639</v>
      </c>
      <c r="T3965" t="s">
        <v>4816</v>
      </c>
      <c r="U3965" t="s">
        <v>67</v>
      </c>
      <c r="V3965" t="s">
        <v>67</v>
      </c>
      <c r="W3965" t="s">
        <v>80</v>
      </c>
      <c r="X3965" t="s">
        <v>67</v>
      </c>
      <c r="Y3965" t="s">
        <v>67</v>
      </c>
      <c r="Z3965" t="s">
        <v>67</v>
      </c>
      <c r="AA3965">
        <v>32</v>
      </c>
      <c r="AB3965">
        <v>32</v>
      </c>
      <c r="AC3965" t="s">
        <v>67</v>
      </c>
      <c r="AD3965">
        <v>453.5</v>
      </c>
      <c r="AE3965">
        <v>27.2</v>
      </c>
      <c r="AF3965">
        <v>800.2</v>
      </c>
      <c r="AG3965">
        <v>27</v>
      </c>
      <c r="AH3965">
        <f t="shared" si="122"/>
        <v>346.70000000000005</v>
      </c>
      <c r="AI3965">
        <f t="shared" si="123"/>
        <v>-0.19999999999999929</v>
      </c>
      <c r="AJ3965" t="s">
        <v>67</v>
      </c>
      <c r="AK3965" t="s">
        <v>67</v>
      </c>
      <c r="AL3965" t="s">
        <v>67</v>
      </c>
      <c r="AM3965" t="s">
        <v>67</v>
      </c>
      <c r="AN3965" t="s">
        <v>67</v>
      </c>
      <c r="AO3965" t="s">
        <v>67</v>
      </c>
      <c r="AP3965" t="s">
        <v>4750</v>
      </c>
      <c r="AQ3965" t="s">
        <v>157</v>
      </c>
      <c r="AR3965" t="s">
        <v>67</v>
      </c>
      <c r="AS3965" t="s">
        <v>67</v>
      </c>
      <c r="AT3965" t="s">
        <v>67</v>
      </c>
      <c r="AU3965">
        <v>100</v>
      </c>
      <c r="AV3965">
        <v>0</v>
      </c>
      <c r="AW3965">
        <v>75</v>
      </c>
      <c r="AX3965">
        <v>124.4507935</v>
      </c>
      <c r="AY3965" t="s">
        <v>67</v>
      </c>
      <c r="AZ3965" t="s">
        <v>67</v>
      </c>
      <c r="BA3965" t="s">
        <v>67</v>
      </c>
      <c r="BB3965">
        <v>-0.28768207200000001</v>
      </c>
      <c r="BC3965">
        <v>8.6044443999999998E-2</v>
      </c>
      <c r="BD3965" t="s">
        <v>67</v>
      </c>
      <c r="BE3965" t="s">
        <v>67</v>
      </c>
      <c r="BF3965">
        <v>-0.284090909</v>
      </c>
      <c r="BG3965">
        <v>0.98785425100000002</v>
      </c>
      <c r="BH3965">
        <v>-0.28064041200000001</v>
      </c>
      <c r="BI3965" t="s">
        <v>164</v>
      </c>
      <c r="BJ3965" t="s">
        <v>164</v>
      </c>
      <c r="BK3965" t="s">
        <v>67</v>
      </c>
    </row>
    <row r="3966" spans="1:63" hidden="1" x14ac:dyDescent="0.35">
      <c r="A3966" t="s">
        <v>4625</v>
      </c>
      <c r="B3966" t="s">
        <v>67</v>
      </c>
      <c r="C3966" t="s">
        <v>67</v>
      </c>
      <c r="D3966" t="s">
        <v>67</v>
      </c>
      <c r="E3966" t="s">
        <v>67</v>
      </c>
      <c r="F3966" t="s">
        <v>66</v>
      </c>
      <c r="G3966" t="s">
        <v>67</v>
      </c>
      <c r="H3966" t="s">
        <v>5338</v>
      </c>
      <c r="I3966" t="s">
        <v>67</v>
      </c>
      <c r="J3966" t="s">
        <v>67</v>
      </c>
      <c r="K3966" t="s">
        <v>67</v>
      </c>
      <c r="L3966" t="s">
        <v>67</v>
      </c>
      <c r="M3966" t="s">
        <v>67</v>
      </c>
      <c r="N3966" t="s">
        <v>67</v>
      </c>
      <c r="O3966" t="s">
        <v>74</v>
      </c>
      <c r="P3966" t="s">
        <v>67</v>
      </c>
      <c r="Q3966" t="s">
        <v>76</v>
      </c>
      <c r="R3966" t="s">
        <v>77</v>
      </c>
      <c r="S3966" t="s">
        <v>4639</v>
      </c>
      <c r="T3966" t="s">
        <v>4816</v>
      </c>
      <c r="U3966" t="s">
        <v>67</v>
      </c>
      <c r="V3966" t="s">
        <v>67</v>
      </c>
      <c r="W3966" t="s">
        <v>80</v>
      </c>
      <c r="X3966" t="s">
        <v>67</v>
      </c>
      <c r="Y3966" t="s">
        <v>67</v>
      </c>
      <c r="Z3966" t="s">
        <v>67</v>
      </c>
      <c r="AA3966">
        <v>8</v>
      </c>
      <c r="AB3966">
        <v>8</v>
      </c>
      <c r="AC3966" t="s">
        <v>67</v>
      </c>
      <c r="AD3966">
        <v>465.4</v>
      </c>
      <c r="AE3966">
        <v>26.3</v>
      </c>
      <c r="AF3966">
        <v>1179.3</v>
      </c>
      <c r="AG3966">
        <v>26</v>
      </c>
      <c r="AH3966">
        <f t="shared" si="122"/>
        <v>713.9</v>
      </c>
      <c r="AI3966">
        <f t="shared" si="123"/>
        <v>-0.30000000000000071</v>
      </c>
      <c r="AJ3966" t="s">
        <v>67</v>
      </c>
      <c r="AK3966" t="s">
        <v>67</v>
      </c>
      <c r="AL3966" t="s">
        <v>67</v>
      </c>
      <c r="AM3966" t="s">
        <v>67</v>
      </c>
      <c r="AN3966" t="s">
        <v>67</v>
      </c>
      <c r="AO3966" t="s">
        <v>67</v>
      </c>
      <c r="AP3966" t="s">
        <v>4655</v>
      </c>
      <c r="AQ3966" t="s">
        <v>86</v>
      </c>
      <c r="AR3966" t="s">
        <v>67</v>
      </c>
      <c r="AS3966" t="s">
        <v>67</v>
      </c>
      <c r="AT3966" t="s">
        <v>67</v>
      </c>
      <c r="AU3966">
        <v>98</v>
      </c>
      <c r="AV3966">
        <v>6</v>
      </c>
      <c r="AW3966">
        <v>24</v>
      </c>
      <c r="AX3966">
        <v>3</v>
      </c>
      <c r="AY3966" t="s">
        <v>67</v>
      </c>
      <c r="AZ3966" t="s">
        <v>67</v>
      </c>
      <c r="BA3966" t="s">
        <v>67</v>
      </c>
      <c r="BB3966">
        <v>-1.406913648</v>
      </c>
      <c r="BC3966">
        <v>2.4216799999999998E-3</v>
      </c>
      <c r="BD3966" t="s">
        <v>67</v>
      </c>
      <c r="BE3966" t="s">
        <v>67</v>
      </c>
      <c r="BF3966">
        <v>-15.60056979</v>
      </c>
      <c r="BG3966">
        <v>0.94545454500000004</v>
      </c>
      <c r="BH3966">
        <v>-14.74962962</v>
      </c>
      <c r="BI3966" t="s">
        <v>164</v>
      </c>
      <c r="BJ3966" t="s">
        <v>66</v>
      </c>
      <c r="BK3966" t="s">
        <v>67</v>
      </c>
    </row>
    <row r="3967" spans="1:63" hidden="1" x14ac:dyDescent="0.35">
      <c r="A3967" t="s">
        <v>4625</v>
      </c>
      <c r="B3967" t="s">
        <v>67</v>
      </c>
      <c r="C3967" t="s">
        <v>67</v>
      </c>
      <c r="D3967" t="s">
        <v>67</v>
      </c>
      <c r="E3967" t="s">
        <v>67</v>
      </c>
      <c r="F3967" t="s">
        <v>66</v>
      </c>
      <c r="G3967" t="s">
        <v>67</v>
      </c>
      <c r="H3967" t="s">
        <v>5338</v>
      </c>
      <c r="I3967" t="s">
        <v>67</v>
      </c>
      <c r="J3967" t="s">
        <v>67</v>
      </c>
      <c r="K3967" t="s">
        <v>67</v>
      </c>
      <c r="L3967" t="s">
        <v>67</v>
      </c>
      <c r="M3967" t="s">
        <v>67</v>
      </c>
      <c r="N3967" t="s">
        <v>67</v>
      </c>
      <c r="O3967" t="s">
        <v>74</v>
      </c>
      <c r="P3967" t="s">
        <v>67</v>
      </c>
      <c r="Q3967" t="s">
        <v>76</v>
      </c>
      <c r="R3967" t="s">
        <v>77</v>
      </c>
      <c r="S3967" t="s">
        <v>4639</v>
      </c>
      <c r="T3967" t="s">
        <v>4816</v>
      </c>
      <c r="U3967" t="s">
        <v>67</v>
      </c>
      <c r="V3967" t="s">
        <v>67</v>
      </c>
      <c r="W3967" t="s">
        <v>80</v>
      </c>
      <c r="X3967" t="s">
        <v>67</v>
      </c>
      <c r="Y3967" t="s">
        <v>67</v>
      </c>
      <c r="Z3967" t="s">
        <v>67</v>
      </c>
      <c r="AA3967">
        <v>8</v>
      </c>
      <c r="AB3967">
        <v>8</v>
      </c>
      <c r="AC3967" t="s">
        <v>67</v>
      </c>
      <c r="AD3967">
        <v>465.4</v>
      </c>
      <c r="AE3967">
        <v>26.3</v>
      </c>
      <c r="AF3967">
        <v>753</v>
      </c>
      <c r="AG3967">
        <v>26.1</v>
      </c>
      <c r="AH3967">
        <f t="shared" si="122"/>
        <v>287.60000000000002</v>
      </c>
      <c r="AI3967">
        <f t="shared" si="123"/>
        <v>-0.19999999999999929</v>
      </c>
      <c r="AJ3967" t="s">
        <v>67</v>
      </c>
      <c r="AK3967" t="s">
        <v>67</v>
      </c>
      <c r="AL3967" t="s">
        <v>67</v>
      </c>
      <c r="AM3967" t="s">
        <v>67</v>
      </c>
      <c r="AN3967" t="s">
        <v>67</v>
      </c>
      <c r="AO3967" t="s">
        <v>67</v>
      </c>
      <c r="AP3967" t="s">
        <v>4655</v>
      </c>
      <c r="AQ3967" t="s">
        <v>86</v>
      </c>
      <c r="AR3967" t="s">
        <v>67</v>
      </c>
      <c r="AS3967" t="s">
        <v>67</v>
      </c>
      <c r="AT3967" t="s">
        <v>67</v>
      </c>
      <c r="AU3967">
        <v>98</v>
      </c>
      <c r="AV3967">
        <v>6</v>
      </c>
      <c r="AW3967">
        <v>84.9</v>
      </c>
      <c r="AX3967">
        <v>5</v>
      </c>
      <c r="AY3967" t="s">
        <v>67</v>
      </c>
      <c r="AZ3967" t="s">
        <v>67</v>
      </c>
      <c r="BA3967" t="s">
        <v>67</v>
      </c>
      <c r="BB3967">
        <v>-0.143493385</v>
      </c>
      <c r="BC3967">
        <v>9.0209999999999997E-4</v>
      </c>
      <c r="BD3967" t="s">
        <v>67</v>
      </c>
      <c r="BE3967" t="s">
        <v>67</v>
      </c>
      <c r="BF3967">
        <v>-2.3720365459999999</v>
      </c>
      <c r="BG3967">
        <v>0.94545454500000004</v>
      </c>
      <c r="BH3967">
        <v>-2.2426527350000001</v>
      </c>
      <c r="BI3967" t="s">
        <v>164</v>
      </c>
      <c r="BJ3967" t="s">
        <v>164</v>
      </c>
      <c r="BK3967" t="s">
        <v>67</v>
      </c>
    </row>
    <row r="3968" spans="1:63" hidden="1" x14ac:dyDescent="0.35">
      <c r="A3968" t="s">
        <v>4625</v>
      </c>
      <c r="B3968" t="s">
        <v>67</v>
      </c>
      <c r="C3968" t="s">
        <v>67</v>
      </c>
      <c r="D3968" t="s">
        <v>67</v>
      </c>
      <c r="E3968" t="s">
        <v>67</v>
      </c>
      <c r="F3968" t="s">
        <v>66</v>
      </c>
      <c r="G3968" t="s">
        <v>67</v>
      </c>
      <c r="H3968" t="s">
        <v>5339</v>
      </c>
      <c r="I3968" t="s">
        <v>67</v>
      </c>
      <c r="J3968" t="s">
        <v>67</v>
      </c>
      <c r="K3968" t="s">
        <v>67</v>
      </c>
      <c r="L3968" t="s">
        <v>67</v>
      </c>
      <c r="M3968" t="s">
        <v>67</v>
      </c>
      <c r="N3968" t="s">
        <v>67</v>
      </c>
      <c r="O3968" t="s">
        <v>74</v>
      </c>
      <c r="P3968" t="s">
        <v>67</v>
      </c>
      <c r="Q3968" t="s">
        <v>76</v>
      </c>
      <c r="R3968" t="s">
        <v>77</v>
      </c>
      <c r="S3968" t="s">
        <v>4650</v>
      </c>
      <c r="T3968" t="s">
        <v>1317</v>
      </c>
      <c r="U3968" t="s">
        <v>67</v>
      </c>
      <c r="V3968" t="s">
        <v>67</v>
      </c>
      <c r="W3968" t="s">
        <v>1129</v>
      </c>
      <c r="X3968" t="s">
        <v>67</v>
      </c>
      <c r="Y3968" t="s">
        <v>67</v>
      </c>
      <c r="Z3968" t="s">
        <v>67</v>
      </c>
      <c r="AA3968">
        <v>4</v>
      </c>
      <c r="AB3968">
        <v>4</v>
      </c>
      <c r="AC3968" t="s">
        <v>67</v>
      </c>
      <c r="AD3968">
        <v>400</v>
      </c>
      <c r="AE3968">
        <v>24</v>
      </c>
      <c r="AF3968">
        <v>1737</v>
      </c>
      <c r="AG3968">
        <v>28</v>
      </c>
      <c r="AH3968">
        <f t="shared" si="122"/>
        <v>1337</v>
      </c>
      <c r="AI3968">
        <f t="shared" si="123"/>
        <v>4</v>
      </c>
      <c r="AJ3968" t="s">
        <v>67</v>
      </c>
      <c r="AK3968" t="s">
        <v>67</v>
      </c>
      <c r="AL3968" t="s">
        <v>67</v>
      </c>
      <c r="AM3968" t="s">
        <v>67</v>
      </c>
      <c r="AN3968" t="s">
        <v>67</v>
      </c>
      <c r="AO3968" t="s">
        <v>67</v>
      </c>
      <c r="AP3968" t="s">
        <v>1830</v>
      </c>
      <c r="AQ3968" t="s">
        <v>160</v>
      </c>
      <c r="AR3968" t="s">
        <v>67</v>
      </c>
      <c r="AS3968" t="s">
        <v>67</v>
      </c>
      <c r="AT3968" t="s">
        <v>67</v>
      </c>
      <c r="AU3968">
        <v>70</v>
      </c>
      <c r="AV3968">
        <v>1</v>
      </c>
      <c r="AW3968">
        <v>0.5</v>
      </c>
      <c r="AX3968">
        <v>0</v>
      </c>
      <c r="AY3968" t="s">
        <v>67</v>
      </c>
      <c r="AZ3968" t="s">
        <v>67</v>
      </c>
      <c r="BA3968" t="s">
        <v>67</v>
      </c>
      <c r="BB3968">
        <v>-4.9416424230000002</v>
      </c>
      <c r="BC3968" s="1">
        <v>5.1E-5</v>
      </c>
      <c r="BD3968" t="s">
        <v>67</v>
      </c>
      <c r="BE3968" t="s">
        <v>67</v>
      </c>
      <c r="BF3968">
        <v>-98.287842580000003</v>
      </c>
      <c r="BG3968">
        <v>0.869565217</v>
      </c>
      <c r="BH3968">
        <v>-85.467689199999995</v>
      </c>
      <c r="BI3968" t="s">
        <v>164</v>
      </c>
      <c r="BJ3968" t="s">
        <v>66</v>
      </c>
      <c r="BK3968" t="s">
        <v>67</v>
      </c>
    </row>
    <row r="3969" spans="1:63" hidden="1" x14ac:dyDescent="0.35">
      <c r="A3969" t="s">
        <v>4625</v>
      </c>
      <c r="B3969" t="s">
        <v>67</v>
      </c>
      <c r="C3969" t="s">
        <v>67</v>
      </c>
      <c r="D3969" t="s">
        <v>67</v>
      </c>
      <c r="E3969" t="s">
        <v>67</v>
      </c>
      <c r="F3969" t="s">
        <v>66</v>
      </c>
      <c r="G3969" t="s">
        <v>67</v>
      </c>
      <c r="H3969" t="s">
        <v>5339</v>
      </c>
      <c r="I3969" t="s">
        <v>67</v>
      </c>
      <c r="J3969" t="s">
        <v>67</v>
      </c>
      <c r="K3969" t="s">
        <v>67</v>
      </c>
      <c r="L3969" t="s">
        <v>67</v>
      </c>
      <c r="M3969" t="s">
        <v>67</v>
      </c>
      <c r="N3969" t="s">
        <v>67</v>
      </c>
      <c r="O3969" t="s">
        <v>74</v>
      </c>
      <c r="P3969" t="s">
        <v>67</v>
      </c>
      <c r="Q3969" t="s">
        <v>76</v>
      </c>
      <c r="R3969" t="s">
        <v>77</v>
      </c>
      <c r="S3969" t="s">
        <v>4650</v>
      </c>
      <c r="T3969" t="s">
        <v>1331</v>
      </c>
      <c r="U3969" t="s">
        <v>67</v>
      </c>
      <c r="V3969" t="s">
        <v>67</v>
      </c>
      <c r="W3969" t="s">
        <v>80</v>
      </c>
      <c r="X3969" t="s">
        <v>67</v>
      </c>
      <c r="Y3969" t="s">
        <v>67</v>
      </c>
      <c r="Z3969" t="s">
        <v>67</v>
      </c>
      <c r="AA3969">
        <v>4</v>
      </c>
      <c r="AB3969">
        <v>4</v>
      </c>
      <c r="AC3969" t="s">
        <v>67</v>
      </c>
      <c r="AD3969">
        <v>375.3</v>
      </c>
      <c r="AE3969">
        <v>24.7</v>
      </c>
      <c r="AF3969">
        <v>771.6</v>
      </c>
      <c r="AG3969">
        <v>24.7</v>
      </c>
      <c r="AH3969">
        <f t="shared" si="122"/>
        <v>396.3</v>
      </c>
      <c r="AI3969">
        <f t="shared" si="123"/>
        <v>0</v>
      </c>
      <c r="AJ3969" t="s">
        <v>67</v>
      </c>
      <c r="AK3969" t="s">
        <v>67</v>
      </c>
      <c r="AL3969" t="s">
        <v>67</v>
      </c>
      <c r="AM3969" t="s">
        <v>67</v>
      </c>
      <c r="AN3969" t="s">
        <v>67</v>
      </c>
      <c r="AO3969" t="s">
        <v>67</v>
      </c>
      <c r="AP3969" t="s">
        <v>5341</v>
      </c>
      <c r="AQ3969" t="s">
        <v>86</v>
      </c>
      <c r="AR3969" t="s">
        <v>67</v>
      </c>
      <c r="AS3969" t="s">
        <v>67</v>
      </c>
      <c r="AT3969" t="s">
        <v>67</v>
      </c>
      <c r="AU3969">
        <v>30</v>
      </c>
      <c r="AV3969">
        <v>2.5</v>
      </c>
      <c r="AW3969">
        <v>20</v>
      </c>
      <c r="AX3969">
        <v>0.3</v>
      </c>
      <c r="AY3969" t="s">
        <v>67</v>
      </c>
      <c r="AZ3969" t="s">
        <v>67</v>
      </c>
      <c r="BA3969" t="s">
        <v>67</v>
      </c>
      <c r="BB3969">
        <v>-0.40546510800000002</v>
      </c>
      <c r="BC3969">
        <v>1.7923609999999999E-3</v>
      </c>
      <c r="BD3969" t="s">
        <v>67</v>
      </c>
      <c r="BE3969" t="s">
        <v>67</v>
      </c>
      <c r="BF3969">
        <v>-5.616559563</v>
      </c>
      <c r="BG3969">
        <v>0.869565217</v>
      </c>
      <c r="BH3969">
        <v>-4.8839648369999997</v>
      </c>
      <c r="BI3969" t="s">
        <v>164</v>
      </c>
      <c r="BJ3969" t="s">
        <v>164</v>
      </c>
      <c r="BK3969" t="s">
        <v>67</v>
      </c>
    </row>
    <row r="3970" spans="1:63" hidden="1" x14ac:dyDescent="0.35">
      <c r="A3970" t="s">
        <v>4625</v>
      </c>
      <c r="B3970" t="s">
        <v>67</v>
      </c>
      <c r="C3970" t="s">
        <v>67</v>
      </c>
      <c r="D3970" t="s">
        <v>67</v>
      </c>
      <c r="E3970" t="s">
        <v>67</v>
      </c>
      <c r="F3970" t="s">
        <v>66</v>
      </c>
      <c r="G3970" t="s">
        <v>67</v>
      </c>
      <c r="H3970" t="s">
        <v>5339</v>
      </c>
      <c r="I3970" t="s">
        <v>67</v>
      </c>
      <c r="J3970" t="s">
        <v>67</v>
      </c>
      <c r="K3970" t="s">
        <v>67</v>
      </c>
      <c r="L3970" t="s">
        <v>67</v>
      </c>
      <c r="M3970" t="s">
        <v>67</v>
      </c>
      <c r="N3970" t="s">
        <v>67</v>
      </c>
      <c r="O3970" t="s">
        <v>74</v>
      </c>
      <c r="P3970" t="s">
        <v>67</v>
      </c>
      <c r="Q3970" t="s">
        <v>76</v>
      </c>
      <c r="R3970" t="s">
        <v>77</v>
      </c>
      <c r="S3970" t="s">
        <v>4650</v>
      </c>
      <c r="T3970" t="s">
        <v>1317</v>
      </c>
      <c r="U3970" t="s">
        <v>67</v>
      </c>
      <c r="V3970" t="s">
        <v>67</v>
      </c>
      <c r="W3970" t="s">
        <v>904</v>
      </c>
      <c r="X3970" t="s">
        <v>67</v>
      </c>
      <c r="Y3970" t="s">
        <v>67</v>
      </c>
      <c r="Z3970" t="s">
        <v>67</v>
      </c>
      <c r="AA3970">
        <v>4</v>
      </c>
      <c r="AB3970">
        <v>4</v>
      </c>
      <c r="AC3970" t="s">
        <v>67</v>
      </c>
      <c r="AD3970">
        <v>375.3</v>
      </c>
      <c r="AE3970">
        <v>24</v>
      </c>
      <c r="AF3970">
        <v>794.6</v>
      </c>
      <c r="AG3970">
        <v>28</v>
      </c>
      <c r="AH3970">
        <f t="shared" si="122"/>
        <v>419.3</v>
      </c>
      <c r="AI3970">
        <f t="shared" si="123"/>
        <v>4</v>
      </c>
      <c r="AJ3970" t="s">
        <v>67</v>
      </c>
      <c r="AK3970" t="s">
        <v>67</v>
      </c>
      <c r="AL3970" t="s">
        <v>67</v>
      </c>
      <c r="AM3970" t="s">
        <v>67</v>
      </c>
      <c r="AN3970" t="s">
        <v>67</v>
      </c>
      <c r="AO3970" t="s">
        <v>67</v>
      </c>
      <c r="AP3970" t="s">
        <v>1830</v>
      </c>
      <c r="AQ3970" t="s">
        <v>160</v>
      </c>
      <c r="AR3970" t="s">
        <v>67</v>
      </c>
      <c r="AS3970" t="s">
        <v>67</v>
      </c>
      <c r="AT3970" t="s">
        <v>67</v>
      </c>
      <c r="AU3970">
        <v>70</v>
      </c>
      <c r="AV3970">
        <v>1</v>
      </c>
      <c r="AW3970">
        <v>4</v>
      </c>
      <c r="AX3970">
        <v>0.5</v>
      </c>
      <c r="AY3970" t="s">
        <v>67</v>
      </c>
      <c r="AZ3970" t="s">
        <v>67</v>
      </c>
      <c r="BA3970" t="s">
        <v>67</v>
      </c>
      <c r="BB3970">
        <v>-2.8622008810000001</v>
      </c>
      <c r="BC3970">
        <v>3.9572699999999997E-3</v>
      </c>
      <c r="BD3970" t="s">
        <v>67</v>
      </c>
      <c r="BE3970" t="s">
        <v>67</v>
      </c>
      <c r="BF3970">
        <v>-83.484130230000005</v>
      </c>
      <c r="BG3970">
        <v>0.869565217</v>
      </c>
      <c r="BH3970">
        <v>-72.59489585</v>
      </c>
      <c r="BI3970" t="s">
        <v>164</v>
      </c>
      <c r="BJ3970" t="s">
        <v>66</v>
      </c>
      <c r="BK3970" t="s">
        <v>67</v>
      </c>
    </row>
    <row r="3971" spans="1:63" hidden="1" x14ac:dyDescent="0.35">
      <c r="A3971" t="s">
        <v>4625</v>
      </c>
      <c r="B3971" t="s">
        <v>67</v>
      </c>
      <c r="C3971" t="s">
        <v>67</v>
      </c>
      <c r="D3971" t="s">
        <v>67</v>
      </c>
      <c r="E3971" t="s">
        <v>67</v>
      </c>
      <c r="F3971" t="s">
        <v>66</v>
      </c>
      <c r="G3971" t="s">
        <v>67</v>
      </c>
      <c r="H3971" t="s">
        <v>5339</v>
      </c>
      <c r="I3971" t="s">
        <v>67</v>
      </c>
      <c r="J3971" t="s">
        <v>67</v>
      </c>
      <c r="K3971" t="s">
        <v>67</v>
      </c>
      <c r="L3971" t="s">
        <v>67</v>
      </c>
      <c r="M3971" t="s">
        <v>67</v>
      </c>
      <c r="N3971" t="s">
        <v>67</v>
      </c>
      <c r="O3971" t="s">
        <v>74</v>
      </c>
      <c r="P3971" t="s">
        <v>67</v>
      </c>
      <c r="Q3971" t="s">
        <v>76</v>
      </c>
      <c r="R3971" t="s">
        <v>77</v>
      </c>
      <c r="S3971" t="s">
        <v>4650</v>
      </c>
      <c r="T3971" t="s">
        <v>1331</v>
      </c>
      <c r="U3971" t="s">
        <v>67</v>
      </c>
      <c r="V3971" t="s">
        <v>67</v>
      </c>
      <c r="W3971" t="s">
        <v>1129</v>
      </c>
      <c r="X3971" t="s">
        <v>67</v>
      </c>
      <c r="Y3971" t="s">
        <v>67</v>
      </c>
      <c r="Z3971" t="s">
        <v>67</v>
      </c>
      <c r="AA3971">
        <v>4</v>
      </c>
      <c r="AB3971">
        <v>4</v>
      </c>
      <c r="AC3971" t="s">
        <v>67</v>
      </c>
      <c r="AD3971">
        <v>400</v>
      </c>
      <c r="AE3971">
        <v>24</v>
      </c>
      <c r="AF3971">
        <v>399.5</v>
      </c>
      <c r="AG3971">
        <v>28</v>
      </c>
      <c r="AH3971">
        <f t="shared" ref="AH3971:AH4034" si="124">AF3971-AD3971</f>
        <v>-0.5</v>
      </c>
      <c r="AI3971">
        <f t="shared" ref="AI3971:AI4034" si="125">AG3971-AE3971</f>
        <v>4</v>
      </c>
      <c r="AJ3971" t="s">
        <v>67</v>
      </c>
      <c r="AK3971" t="s">
        <v>67</v>
      </c>
      <c r="AL3971" t="s">
        <v>67</v>
      </c>
      <c r="AM3971" t="s">
        <v>67</v>
      </c>
      <c r="AN3971" t="s">
        <v>67</v>
      </c>
      <c r="AO3971" t="s">
        <v>67</v>
      </c>
      <c r="AP3971" t="s">
        <v>1830</v>
      </c>
      <c r="AQ3971" t="s">
        <v>160</v>
      </c>
      <c r="AR3971" t="s">
        <v>67</v>
      </c>
      <c r="AS3971" t="s">
        <v>67</v>
      </c>
      <c r="AT3971" t="s">
        <v>67</v>
      </c>
      <c r="AU3971">
        <v>15</v>
      </c>
      <c r="AV3971">
        <v>3</v>
      </c>
      <c r="AW3971">
        <v>5</v>
      </c>
      <c r="AX3971">
        <v>0.5</v>
      </c>
      <c r="AY3971" t="s">
        <v>67</v>
      </c>
      <c r="AZ3971" t="s">
        <v>67</v>
      </c>
      <c r="BA3971" t="s">
        <v>67</v>
      </c>
      <c r="BB3971">
        <v>-1.0986122890000001</v>
      </c>
      <c r="BC3971">
        <v>1.2500000000000001E-2</v>
      </c>
      <c r="BD3971" t="s">
        <v>67</v>
      </c>
      <c r="BE3971" t="s">
        <v>67</v>
      </c>
      <c r="BF3971">
        <v>-4.6499055499999997</v>
      </c>
      <c r="BG3971">
        <v>0.869565217</v>
      </c>
      <c r="BH3971">
        <v>-4.0433961299999996</v>
      </c>
      <c r="BI3971" t="s">
        <v>164</v>
      </c>
      <c r="BJ3971" t="s">
        <v>164</v>
      </c>
      <c r="BK3971" t="s">
        <v>67</v>
      </c>
    </row>
    <row r="3972" spans="1:63" hidden="1" x14ac:dyDescent="0.35">
      <c r="A3972" t="s">
        <v>4625</v>
      </c>
      <c r="B3972" t="s">
        <v>67</v>
      </c>
      <c r="C3972" t="s">
        <v>67</v>
      </c>
      <c r="D3972" t="s">
        <v>67</v>
      </c>
      <c r="E3972" t="s">
        <v>67</v>
      </c>
      <c r="F3972" t="s">
        <v>66</v>
      </c>
      <c r="G3972" t="s">
        <v>67</v>
      </c>
      <c r="H3972" t="s">
        <v>5339</v>
      </c>
      <c r="I3972" t="s">
        <v>67</v>
      </c>
      <c r="J3972" t="s">
        <v>67</v>
      </c>
      <c r="K3972" t="s">
        <v>67</v>
      </c>
      <c r="L3972" t="s">
        <v>67</v>
      </c>
      <c r="M3972" t="s">
        <v>67</v>
      </c>
      <c r="N3972" t="s">
        <v>67</v>
      </c>
      <c r="O3972" t="s">
        <v>74</v>
      </c>
      <c r="P3972" t="s">
        <v>67</v>
      </c>
      <c r="Q3972" t="s">
        <v>76</v>
      </c>
      <c r="R3972" t="s">
        <v>77</v>
      </c>
      <c r="S3972" t="s">
        <v>4650</v>
      </c>
      <c r="T3972" t="s">
        <v>1331</v>
      </c>
      <c r="U3972" t="s">
        <v>67</v>
      </c>
      <c r="V3972" t="s">
        <v>67</v>
      </c>
      <c r="W3972" t="s">
        <v>1129</v>
      </c>
      <c r="X3972" t="s">
        <v>67</v>
      </c>
      <c r="Y3972" t="s">
        <v>67</v>
      </c>
      <c r="Z3972" t="s">
        <v>67</v>
      </c>
      <c r="AA3972">
        <v>4</v>
      </c>
      <c r="AB3972">
        <v>4</v>
      </c>
      <c r="AC3972" t="s">
        <v>67</v>
      </c>
      <c r="AD3972">
        <v>375.3</v>
      </c>
      <c r="AE3972">
        <v>24</v>
      </c>
      <c r="AF3972">
        <v>794.6</v>
      </c>
      <c r="AG3972">
        <v>28</v>
      </c>
      <c r="AH3972">
        <f t="shared" si="124"/>
        <v>419.3</v>
      </c>
      <c r="AI3972">
        <f t="shared" si="125"/>
        <v>4</v>
      </c>
      <c r="AJ3972" t="s">
        <v>67</v>
      </c>
      <c r="AK3972" t="s">
        <v>67</v>
      </c>
      <c r="AL3972" t="s">
        <v>67</v>
      </c>
      <c r="AM3972" t="s">
        <v>67</v>
      </c>
      <c r="AN3972" t="s">
        <v>67</v>
      </c>
      <c r="AO3972" t="s">
        <v>67</v>
      </c>
      <c r="AP3972" t="s">
        <v>5341</v>
      </c>
      <c r="AQ3972" t="s">
        <v>86</v>
      </c>
      <c r="AR3972" t="s">
        <v>67</v>
      </c>
      <c r="AS3972" t="s">
        <v>67</v>
      </c>
      <c r="AT3972" t="s">
        <v>67</v>
      </c>
      <c r="AU3972">
        <v>30</v>
      </c>
      <c r="AV3972">
        <v>2</v>
      </c>
      <c r="AW3972">
        <v>8</v>
      </c>
      <c r="AX3972">
        <v>0.5</v>
      </c>
      <c r="AY3972" t="s">
        <v>67</v>
      </c>
      <c r="AZ3972" t="s">
        <v>67</v>
      </c>
      <c r="BA3972" t="s">
        <v>67</v>
      </c>
      <c r="BB3972">
        <v>-1.32175584</v>
      </c>
      <c r="BC3972">
        <v>2.0876739999999999E-3</v>
      </c>
      <c r="BD3972" t="s">
        <v>67</v>
      </c>
      <c r="BE3972" t="s">
        <v>67</v>
      </c>
      <c r="BF3972">
        <v>-15.09187549</v>
      </c>
      <c r="BG3972">
        <v>0.869565217</v>
      </c>
      <c r="BH3972">
        <v>-13.12336999</v>
      </c>
      <c r="BI3972" t="s">
        <v>164</v>
      </c>
      <c r="BJ3972" t="s">
        <v>66</v>
      </c>
      <c r="BK3972" t="s">
        <v>67</v>
      </c>
    </row>
    <row r="3973" spans="1:63" hidden="1" x14ac:dyDescent="0.35">
      <c r="A3973" t="s">
        <v>4625</v>
      </c>
      <c r="B3973" t="s">
        <v>67</v>
      </c>
      <c r="C3973" t="s">
        <v>67</v>
      </c>
      <c r="D3973" t="s">
        <v>67</v>
      </c>
      <c r="E3973" t="s">
        <v>67</v>
      </c>
      <c r="F3973" t="s">
        <v>66</v>
      </c>
      <c r="G3973" t="s">
        <v>67</v>
      </c>
      <c r="H3973" t="s">
        <v>5339</v>
      </c>
      <c r="I3973" t="s">
        <v>67</v>
      </c>
      <c r="J3973" t="s">
        <v>67</v>
      </c>
      <c r="K3973" t="s">
        <v>67</v>
      </c>
      <c r="L3973" t="s">
        <v>67</v>
      </c>
      <c r="M3973" t="s">
        <v>67</v>
      </c>
      <c r="N3973" t="s">
        <v>67</v>
      </c>
      <c r="O3973" t="s">
        <v>74</v>
      </c>
      <c r="P3973" t="s">
        <v>67</v>
      </c>
      <c r="Q3973" t="s">
        <v>76</v>
      </c>
      <c r="R3973" t="s">
        <v>77</v>
      </c>
      <c r="S3973" t="s">
        <v>4650</v>
      </c>
      <c r="T3973" t="s">
        <v>1331</v>
      </c>
      <c r="U3973" t="s">
        <v>67</v>
      </c>
      <c r="V3973" t="s">
        <v>67</v>
      </c>
      <c r="W3973" t="s">
        <v>904</v>
      </c>
      <c r="X3973" t="s">
        <v>67</v>
      </c>
      <c r="Y3973" t="s">
        <v>67</v>
      </c>
      <c r="Z3973" t="s">
        <v>67</v>
      </c>
      <c r="AA3973">
        <v>4</v>
      </c>
      <c r="AB3973">
        <v>4</v>
      </c>
      <c r="AC3973" t="s">
        <v>67</v>
      </c>
      <c r="AD3973">
        <v>375.3</v>
      </c>
      <c r="AE3973">
        <v>24</v>
      </c>
      <c r="AF3973">
        <v>379</v>
      </c>
      <c r="AG3973">
        <v>28</v>
      </c>
      <c r="AH3973">
        <f t="shared" si="124"/>
        <v>3.6999999999999886</v>
      </c>
      <c r="AI3973">
        <f t="shared" si="125"/>
        <v>4</v>
      </c>
      <c r="AJ3973" t="s">
        <v>67</v>
      </c>
      <c r="AK3973" t="s">
        <v>67</v>
      </c>
      <c r="AL3973" t="s">
        <v>67</v>
      </c>
      <c r="AM3973" t="s">
        <v>67</v>
      </c>
      <c r="AN3973" t="s">
        <v>67</v>
      </c>
      <c r="AO3973" t="s">
        <v>67</v>
      </c>
      <c r="AP3973" t="s">
        <v>1830</v>
      </c>
      <c r="AQ3973" t="s">
        <v>160</v>
      </c>
      <c r="AR3973" t="s">
        <v>67</v>
      </c>
      <c r="AS3973" t="s">
        <v>67</v>
      </c>
      <c r="AT3973" t="s">
        <v>67</v>
      </c>
      <c r="AU3973">
        <v>15</v>
      </c>
      <c r="AV3973">
        <v>3</v>
      </c>
      <c r="AW3973">
        <v>13</v>
      </c>
      <c r="AX3973">
        <v>1</v>
      </c>
      <c r="AY3973" t="s">
        <v>67</v>
      </c>
      <c r="AZ3973" t="s">
        <v>67</v>
      </c>
      <c r="BA3973" t="s">
        <v>67</v>
      </c>
      <c r="BB3973">
        <v>-0.143100844</v>
      </c>
      <c r="BC3973">
        <v>1.147929E-2</v>
      </c>
      <c r="BD3973" t="s">
        <v>67</v>
      </c>
      <c r="BE3973" t="s">
        <v>67</v>
      </c>
      <c r="BF3973">
        <v>-0.89442719100000001</v>
      </c>
      <c r="BG3973">
        <v>0.869565217</v>
      </c>
      <c r="BH3973">
        <v>-0.77776277500000002</v>
      </c>
      <c r="BI3973" t="s">
        <v>164</v>
      </c>
      <c r="BJ3973" t="s">
        <v>164</v>
      </c>
      <c r="BK3973" t="s">
        <v>67</v>
      </c>
    </row>
    <row r="3974" spans="1:63" hidden="1" x14ac:dyDescent="0.35">
      <c r="A3974" t="s">
        <v>4625</v>
      </c>
      <c r="B3974" t="s">
        <v>67</v>
      </c>
      <c r="C3974" t="s">
        <v>67</v>
      </c>
      <c r="D3974" t="s">
        <v>67</v>
      </c>
      <c r="E3974" t="s">
        <v>67</v>
      </c>
      <c r="F3974" t="s">
        <v>66</v>
      </c>
      <c r="G3974" t="s">
        <v>67</v>
      </c>
      <c r="H3974" t="s">
        <v>5339</v>
      </c>
      <c r="I3974" t="s">
        <v>67</v>
      </c>
      <c r="J3974" t="s">
        <v>67</v>
      </c>
      <c r="K3974" t="s">
        <v>67</v>
      </c>
      <c r="L3974" t="s">
        <v>67</v>
      </c>
      <c r="M3974" t="s">
        <v>67</v>
      </c>
      <c r="N3974" t="s">
        <v>67</v>
      </c>
      <c r="O3974" t="s">
        <v>74</v>
      </c>
      <c r="P3974" t="s">
        <v>67</v>
      </c>
      <c r="Q3974" t="s">
        <v>76</v>
      </c>
      <c r="R3974" t="s">
        <v>77</v>
      </c>
      <c r="S3974" t="s">
        <v>4650</v>
      </c>
      <c r="T3974" t="s">
        <v>1331</v>
      </c>
      <c r="U3974" t="s">
        <v>67</v>
      </c>
      <c r="V3974" t="s">
        <v>67</v>
      </c>
      <c r="W3974" t="s">
        <v>904</v>
      </c>
      <c r="X3974" t="s">
        <v>67</v>
      </c>
      <c r="Y3974" t="s">
        <v>67</v>
      </c>
      <c r="Z3974" t="s">
        <v>67</v>
      </c>
      <c r="AA3974">
        <v>4</v>
      </c>
      <c r="AB3974">
        <v>4</v>
      </c>
      <c r="AC3974" t="s">
        <v>67</v>
      </c>
      <c r="AD3974">
        <v>375.3</v>
      </c>
      <c r="AE3974">
        <v>24</v>
      </c>
      <c r="AF3974">
        <v>379</v>
      </c>
      <c r="AG3974">
        <v>28</v>
      </c>
      <c r="AH3974">
        <f t="shared" si="124"/>
        <v>3.6999999999999886</v>
      </c>
      <c r="AI3974">
        <f t="shared" si="125"/>
        <v>4</v>
      </c>
      <c r="AJ3974" t="s">
        <v>67</v>
      </c>
      <c r="AK3974" t="s">
        <v>67</v>
      </c>
      <c r="AL3974" t="s">
        <v>67</v>
      </c>
      <c r="AM3974" t="s">
        <v>67</v>
      </c>
      <c r="AN3974" t="s">
        <v>67</v>
      </c>
      <c r="AO3974" t="s">
        <v>67</v>
      </c>
      <c r="AP3974" t="s">
        <v>5341</v>
      </c>
      <c r="AQ3974" t="s">
        <v>86</v>
      </c>
      <c r="AR3974" t="s">
        <v>67</v>
      </c>
      <c r="AS3974" t="s">
        <v>67</v>
      </c>
      <c r="AT3974" t="s">
        <v>67</v>
      </c>
      <c r="AU3974">
        <v>30</v>
      </c>
      <c r="AV3974">
        <v>2</v>
      </c>
      <c r="AW3974">
        <v>14</v>
      </c>
      <c r="AX3974">
        <v>1</v>
      </c>
      <c r="AY3974" t="s">
        <v>67</v>
      </c>
      <c r="AZ3974" t="s">
        <v>67</v>
      </c>
      <c r="BA3974" t="s">
        <v>67</v>
      </c>
      <c r="BB3974">
        <v>-0.76214005200000001</v>
      </c>
      <c r="BC3974">
        <v>2.3866209999999998E-3</v>
      </c>
      <c r="BD3974" t="s">
        <v>67</v>
      </c>
      <c r="BE3974" t="s">
        <v>67</v>
      </c>
      <c r="BF3974">
        <v>-10.119288510000001</v>
      </c>
      <c r="BG3974">
        <v>0.869565217</v>
      </c>
      <c r="BH3974">
        <v>-8.7993813149999998</v>
      </c>
      <c r="BI3974" t="s">
        <v>164</v>
      </c>
      <c r="BJ3974" t="s">
        <v>164</v>
      </c>
      <c r="BK3974" t="s">
        <v>67</v>
      </c>
    </row>
    <row r="3975" spans="1:63" hidden="1" x14ac:dyDescent="0.35">
      <c r="A3975" t="s">
        <v>4625</v>
      </c>
      <c r="B3975" t="s">
        <v>67</v>
      </c>
      <c r="C3975" t="s">
        <v>67</v>
      </c>
      <c r="D3975" t="s">
        <v>67</v>
      </c>
      <c r="E3975" t="s">
        <v>67</v>
      </c>
      <c r="F3975" t="s">
        <v>66</v>
      </c>
      <c r="G3975" t="s">
        <v>67</v>
      </c>
      <c r="H3975" t="s">
        <v>5339</v>
      </c>
      <c r="I3975" t="s">
        <v>67</v>
      </c>
      <c r="J3975" t="s">
        <v>67</v>
      </c>
      <c r="K3975" t="s">
        <v>67</v>
      </c>
      <c r="L3975" t="s">
        <v>67</v>
      </c>
      <c r="M3975" t="s">
        <v>67</v>
      </c>
      <c r="N3975" t="s">
        <v>67</v>
      </c>
      <c r="O3975" t="s">
        <v>74</v>
      </c>
      <c r="P3975" t="s">
        <v>67</v>
      </c>
      <c r="Q3975" t="s">
        <v>76</v>
      </c>
      <c r="R3975" t="s">
        <v>77</v>
      </c>
      <c r="S3975" t="s">
        <v>4650</v>
      </c>
      <c r="T3975" t="s">
        <v>1317</v>
      </c>
      <c r="U3975" t="s">
        <v>67</v>
      </c>
      <c r="V3975" t="s">
        <v>67</v>
      </c>
      <c r="W3975" t="s">
        <v>1129</v>
      </c>
      <c r="X3975" t="s">
        <v>67</v>
      </c>
      <c r="Y3975" t="s">
        <v>67</v>
      </c>
      <c r="Z3975" t="s">
        <v>67</v>
      </c>
      <c r="AA3975">
        <v>4</v>
      </c>
      <c r="AB3975">
        <v>4</v>
      </c>
      <c r="AC3975" t="s">
        <v>67</v>
      </c>
      <c r="AD3975">
        <v>400</v>
      </c>
      <c r="AE3975">
        <v>24</v>
      </c>
      <c r="AF3975">
        <v>1737</v>
      </c>
      <c r="AG3975">
        <v>28</v>
      </c>
      <c r="AH3975">
        <f t="shared" si="124"/>
        <v>1337</v>
      </c>
      <c r="AI3975">
        <f t="shared" si="125"/>
        <v>4</v>
      </c>
      <c r="AJ3975" t="s">
        <v>67</v>
      </c>
      <c r="AK3975" t="s">
        <v>67</v>
      </c>
      <c r="AL3975" t="s">
        <v>67</v>
      </c>
      <c r="AM3975" t="s">
        <v>67</v>
      </c>
      <c r="AN3975" t="s">
        <v>67</v>
      </c>
      <c r="AO3975" t="s">
        <v>67</v>
      </c>
      <c r="AP3975" t="s">
        <v>5341</v>
      </c>
      <c r="AQ3975" t="s">
        <v>86</v>
      </c>
      <c r="AR3975" t="s">
        <v>67</v>
      </c>
      <c r="AS3975" t="s">
        <v>67</v>
      </c>
      <c r="AT3975" t="s">
        <v>67</v>
      </c>
      <c r="AU3975">
        <v>73</v>
      </c>
      <c r="AV3975">
        <v>1</v>
      </c>
      <c r="AW3975">
        <v>27</v>
      </c>
      <c r="AX3975">
        <v>1.5</v>
      </c>
      <c r="AY3975" t="s">
        <v>67</v>
      </c>
      <c r="AZ3975" t="s">
        <v>67</v>
      </c>
      <c r="BA3975" t="s">
        <v>67</v>
      </c>
      <c r="BB3975">
        <v>-0.99462257499999995</v>
      </c>
      <c r="BC3975">
        <v>8.1851799999999996E-4</v>
      </c>
      <c r="BD3975" t="s">
        <v>67</v>
      </c>
      <c r="BE3975" t="s">
        <v>67</v>
      </c>
      <c r="BF3975">
        <v>-36.085368870000003</v>
      </c>
      <c r="BG3975">
        <v>0.869565217</v>
      </c>
      <c r="BH3975">
        <v>-31.378581619999999</v>
      </c>
      <c r="BI3975" t="s">
        <v>164</v>
      </c>
      <c r="BJ3975" t="s">
        <v>66</v>
      </c>
      <c r="BK3975" t="s">
        <v>67</v>
      </c>
    </row>
    <row r="3976" spans="1:63" hidden="1" x14ac:dyDescent="0.35">
      <c r="A3976" t="s">
        <v>4625</v>
      </c>
      <c r="B3976" t="s">
        <v>67</v>
      </c>
      <c r="C3976" t="s">
        <v>67</v>
      </c>
      <c r="D3976" t="s">
        <v>67</v>
      </c>
      <c r="E3976" t="s">
        <v>67</v>
      </c>
      <c r="F3976" t="s">
        <v>66</v>
      </c>
      <c r="G3976" t="s">
        <v>67</v>
      </c>
      <c r="H3976" t="s">
        <v>5339</v>
      </c>
      <c r="I3976" t="s">
        <v>67</v>
      </c>
      <c r="J3976" t="s">
        <v>67</v>
      </c>
      <c r="K3976" t="s">
        <v>67</v>
      </c>
      <c r="L3976" t="s">
        <v>67</v>
      </c>
      <c r="M3976" t="s">
        <v>67</v>
      </c>
      <c r="N3976" t="s">
        <v>67</v>
      </c>
      <c r="O3976" t="s">
        <v>74</v>
      </c>
      <c r="P3976" t="s">
        <v>67</v>
      </c>
      <c r="Q3976" t="s">
        <v>76</v>
      </c>
      <c r="R3976" t="s">
        <v>77</v>
      </c>
      <c r="S3976" t="s">
        <v>4650</v>
      </c>
      <c r="T3976" t="s">
        <v>1317</v>
      </c>
      <c r="U3976" t="s">
        <v>67</v>
      </c>
      <c r="V3976" t="s">
        <v>67</v>
      </c>
      <c r="W3976" t="s">
        <v>904</v>
      </c>
      <c r="X3976" t="s">
        <v>67</v>
      </c>
      <c r="Y3976" t="s">
        <v>67</v>
      </c>
      <c r="Z3976" t="s">
        <v>67</v>
      </c>
      <c r="AA3976">
        <v>4</v>
      </c>
      <c r="AB3976">
        <v>4</v>
      </c>
      <c r="AC3976" t="s">
        <v>67</v>
      </c>
      <c r="AD3976">
        <v>400</v>
      </c>
      <c r="AE3976">
        <v>24</v>
      </c>
      <c r="AF3976">
        <v>399.5</v>
      </c>
      <c r="AG3976">
        <v>28</v>
      </c>
      <c r="AH3976">
        <f t="shared" si="124"/>
        <v>-0.5</v>
      </c>
      <c r="AI3976">
        <f t="shared" si="125"/>
        <v>4</v>
      </c>
      <c r="AJ3976" t="s">
        <v>67</v>
      </c>
      <c r="AK3976" t="s">
        <v>67</v>
      </c>
      <c r="AL3976" t="s">
        <v>67</v>
      </c>
      <c r="AM3976" t="s">
        <v>67</v>
      </c>
      <c r="AN3976" t="s">
        <v>67</v>
      </c>
      <c r="AO3976" t="s">
        <v>67</v>
      </c>
      <c r="AP3976" t="s">
        <v>5341</v>
      </c>
      <c r="AQ3976" t="s">
        <v>86</v>
      </c>
      <c r="AR3976" t="s">
        <v>67</v>
      </c>
      <c r="AS3976" t="s">
        <v>67</v>
      </c>
      <c r="AT3976" t="s">
        <v>67</v>
      </c>
      <c r="AU3976">
        <v>73</v>
      </c>
      <c r="AV3976">
        <v>1</v>
      </c>
      <c r="AW3976">
        <v>34</v>
      </c>
      <c r="AX3976">
        <v>2</v>
      </c>
      <c r="AY3976" t="s">
        <v>67</v>
      </c>
      <c r="AZ3976" t="s">
        <v>67</v>
      </c>
      <c r="BA3976" t="s">
        <v>67</v>
      </c>
      <c r="BB3976">
        <v>-0.76409891699999999</v>
      </c>
      <c r="BC3976">
        <v>9.1196500000000004E-4</v>
      </c>
      <c r="BD3976" t="s">
        <v>67</v>
      </c>
      <c r="BE3976" t="s">
        <v>67</v>
      </c>
      <c r="BF3976">
        <v>-24.665765749999998</v>
      </c>
      <c r="BG3976">
        <v>0.869565217</v>
      </c>
      <c r="BH3976">
        <v>-21.448491959999998</v>
      </c>
      <c r="BI3976" t="s">
        <v>164</v>
      </c>
      <c r="BJ3976" t="s">
        <v>66</v>
      </c>
      <c r="BK3976" t="s">
        <v>67</v>
      </c>
    </row>
    <row r="3977" spans="1:63" hidden="1" x14ac:dyDescent="0.35">
      <c r="A3977" t="s">
        <v>4625</v>
      </c>
      <c r="B3977" t="s">
        <v>67</v>
      </c>
      <c r="C3977" t="s">
        <v>67</v>
      </c>
      <c r="D3977" t="s">
        <v>67</v>
      </c>
      <c r="E3977" t="s">
        <v>67</v>
      </c>
      <c r="F3977" t="s">
        <v>66</v>
      </c>
      <c r="G3977" t="s">
        <v>67</v>
      </c>
      <c r="H3977" t="s">
        <v>5339</v>
      </c>
      <c r="I3977" t="s">
        <v>67</v>
      </c>
      <c r="J3977" t="s">
        <v>67</v>
      </c>
      <c r="K3977" t="s">
        <v>67</v>
      </c>
      <c r="L3977" t="s">
        <v>67</v>
      </c>
      <c r="M3977" t="s">
        <v>67</v>
      </c>
      <c r="N3977" t="s">
        <v>67</v>
      </c>
      <c r="O3977" t="s">
        <v>74</v>
      </c>
      <c r="P3977" t="s">
        <v>67</v>
      </c>
      <c r="Q3977" t="s">
        <v>76</v>
      </c>
      <c r="R3977" t="s">
        <v>77</v>
      </c>
      <c r="S3977" t="s">
        <v>4650</v>
      </c>
      <c r="T3977" t="s">
        <v>1317</v>
      </c>
      <c r="U3977" t="s">
        <v>67</v>
      </c>
      <c r="V3977" t="s">
        <v>67</v>
      </c>
      <c r="W3977" t="s">
        <v>80</v>
      </c>
      <c r="X3977" t="s">
        <v>67</v>
      </c>
      <c r="Y3977" t="s">
        <v>67</v>
      </c>
      <c r="Z3977" t="s">
        <v>67</v>
      </c>
      <c r="AA3977">
        <v>4</v>
      </c>
      <c r="AB3977">
        <v>4</v>
      </c>
      <c r="AC3977" t="s">
        <v>67</v>
      </c>
      <c r="AD3977">
        <v>375.3</v>
      </c>
      <c r="AE3977">
        <v>24.7</v>
      </c>
      <c r="AF3977">
        <v>771.6</v>
      </c>
      <c r="AG3977">
        <v>24.7</v>
      </c>
      <c r="AH3977">
        <f t="shared" si="124"/>
        <v>396.3</v>
      </c>
      <c r="AI3977">
        <f t="shared" si="125"/>
        <v>0</v>
      </c>
      <c r="AJ3977" t="s">
        <v>67</v>
      </c>
      <c r="AK3977" t="s">
        <v>67</v>
      </c>
      <c r="AL3977" t="s">
        <v>67</v>
      </c>
      <c r="AM3977" t="s">
        <v>67</v>
      </c>
      <c r="AN3977" t="s">
        <v>67</v>
      </c>
      <c r="AO3977" t="s">
        <v>67</v>
      </c>
      <c r="AP3977" t="s">
        <v>1830</v>
      </c>
      <c r="AQ3977" t="s">
        <v>157</v>
      </c>
      <c r="AR3977" t="s">
        <v>67</v>
      </c>
      <c r="AS3977" t="s">
        <v>67</v>
      </c>
      <c r="AT3977" t="s">
        <v>67</v>
      </c>
      <c r="AU3977">
        <v>70</v>
      </c>
      <c r="AV3977">
        <v>1.5</v>
      </c>
      <c r="AW3977">
        <v>52</v>
      </c>
      <c r="AX3977">
        <v>3</v>
      </c>
      <c r="AY3977" t="s">
        <v>67</v>
      </c>
      <c r="AZ3977" t="s">
        <v>67</v>
      </c>
      <c r="BA3977" t="s">
        <v>67</v>
      </c>
      <c r="BB3977">
        <v>-0.29725152300000002</v>
      </c>
      <c r="BC3977">
        <v>9.4689700000000004E-4</v>
      </c>
      <c r="BD3977" t="s">
        <v>67</v>
      </c>
      <c r="BE3977" t="s">
        <v>67</v>
      </c>
      <c r="BF3977">
        <v>-7.5894663839999996</v>
      </c>
      <c r="BG3977">
        <v>0.869565217</v>
      </c>
      <c r="BH3977">
        <v>-6.5995359860000002</v>
      </c>
      <c r="BI3977" t="s">
        <v>164</v>
      </c>
      <c r="BJ3977" t="s">
        <v>164</v>
      </c>
      <c r="BK3977" t="s">
        <v>67</v>
      </c>
    </row>
    <row r="3978" spans="1:63" hidden="1" x14ac:dyDescent="0.35">
      <c r="A3978" t="s">
        <v>4625</v>
      </c>
      <c r="B3978" t="s">
        <v>67</v>
      </c>
      <c r="C3978" t="s">
        <v>67</v>
      </c>
      <c r="D3978" t="s">
        <v>67</v>
      </c>
      <c r="E3978" t="s">
        <v>67</v>
      </c>
      <c r="F3978" t="s">
        <v>66</v>
      </c>
      <c r="G3978" t="s">
        <v>67</v>
      </c>
      <c r="H3978" t="s">
        <v>5339</v>
      </c>
      <c r="I3978" t="s">
        <v>67</v>
      </c>
      <c r="J3978" t="s">
        <v>67</v>
      </c>
      <c r="K3978" t="s">
        <v>67</v>
      </c>
      <c r="L3978" t="s">
        <v>67</v>
      </c>
      <c r="M3978" t="s">
        <v>67</v>
      </c>
      <c r="N3978" t="s">
        <v>67</v>
      </c>
      <c r="O3978" t="s">
        <v>74</v>
      </c>
      <c r="P3978" t="s">
        <v>67</v>
      </c>
      <c r="Q3978" t="s">
        <v>76</v>
      </c>
      <c r="R3978" t="s">
        <v>77</v>
      </c>
      <c r="S3978" t="s">
        <v>4650</v>
      </c>
      <c r="T3978" t="s">
        <v>1328</v>
      </c>
      <c r="U3978" t="s">
        <v>67</v>
      </c>
      <c r="V3978" t="s">
        <v>67</v>
      </c>
      <c r="W3978" t="s">
        <v>80</v>
      </c>
      <c r="X3978" t="s">
        <v>67</v>
      </c>
      <c r="Y3978" t="s">
        <v>67</v>
      </c>
      <c r="Z3978" t="s">
        <v>67</v>
      </c>
      <c r="AA3978">
        <v>4</v>
      </c>
      <c r="AB3978">
        <v>4</v>
      </c>
      <c r="AC3978" t="s">
        <v>67</v>
      </c>
      <c r="AD3978">
        <v>375.3</v>
      </c>
      <c r="AE3978">
        <v>24.7</v>
      </c>
      <c r="AF3978">
        <v>771.6</v>
      </c>
      <c r="AG3978">
        <v>24.7</v>
      </c>
      <c r="AH3978">
        <f t="shared" si="124"/>
        <v>396.3</v>
      </c>
      <c r="AI3978">
        <f t="shared" si="125"/>
        <v>0</v>
      </c>
      <c r="AJ3978" t="s">
        <v>67</v>
      </c>
      <c r="AK3978" t="s">
        <v>67</v>
      </c>
      <c r="AL3978" t="s">
        <v>67</v>
      </c>
      <c r="AM3978" t="s">
        <v>67</v>
      </c>
      <c r="AN3978" t="s">
        <v>67</v>
      </c>
      <c r="AO3978" t="s">
        <v>67</v>
      </c>
      <c r="AP3978" t="s">
        <v>5341</v>
      </c>
      <c r="AQ3978" t="s">
        <v>86</v>
      </c>
      <c r="AR3978" t="s">
        <v>67</v>
      </c>
      <c r="AS3978" t="s">
        <v>67</v>
      </c>
      <c r="AT3978" t="s">
        <v>67</v>
      </c>
      <c r="AU3978">
        <v>73</v>
      </c>
      <c r="AV3978">
        <v>1.5</v>
      </c>
      <c r="AW3978">
        <v>53</v>
      </c>
      <c r="AX3978">
        <v>3</v>
      </c>
      <c r="AY3978" t="s">
        <v>67</v>
      </c>
      <c r="AZ3978" t="s">
        <v>67</v>
      </c>
      <c r="BA3978" t="s">
        <v>67</v>
      </c>
      <c r="BB3978">
        <v>-0.32016752799999998</v>
      </c>
      <c r="BC3978">
        <v>9.0655100000000001E-4</v>
      </c>
      <c r="BD3978" t="s">
        <v>67</v>
      </c>
      <c r="BE3978" t="s">
        <v>67</v>
      </c>
      <c r="BF3978">
        <v>-8.4327404270000006</v>
      </c>
      <c r="BG3978">
        <v>0.869565217</v>
      </c>
      <c r="BH3978">
        <v>-7.3328177630000004</v>
      </c>
      <c r="BI3978" t="s">
        <v>164</v>
      </c>
      <c r="BJ3978" t="s">
        <v>164</v>
      </c>
      <c r="BK3978" t="s">
        <v>67</v>
      </c>
    </row>
    <row r="3979" spans="1:63" hidden="1" x14ac:dyDescent="0.35">
      <c r="A3979" t="s">
        <v>4625</v>
      </c>
      <c r="B3979" t="s">
        <v>67</v>
      </c>
      <c r="C3979" t="s">
        <v>67</v>
      </c>
      <c r="D3979" t="s">
        <v>67</v>
      </c>
      <c r="E3979" t="s">
        <v>67</v>
      </c>
      <c r="F3979" t="s">
        <v>66</v>
      </c>
      <c r="G3979" t="s">
        <v>67</v>
      </c>
      <c r="H3979" t="s">
        <v>5339</v>
      </c>
      <c r="I3979" t="s">
        <v>67</v>
      </c>
      <c r="J3979" t="s">
        <v>67</v>
      </c>
      <c r="K3979" t="s">
        <v>67</v>
      </c>
      <c r="L3979" t="s">
        <v>67</v>
      </c>
      <c r="M3979" t="s">
        <v>67</v>
      </c>
      <c r="N3979" t="s">
        <v>67</v>
      </c>
      <c r="O3979" t="s">
        <v>74</v>
      </c>
      <c r="P3979" t="s">
        <v>67</v>
      </c>
      <c r="Q3979" t="s">
        <v>76</v>
      </c>
      <c r="R3979" t="s">
        <v>77</v>
      </c>
      <c r="S3979" t="s">
        <v>4650</v>
      </c>
      <c r="T3979" t="s">
        <v>1331</v>
      </c>
      <c r="U3979" t="s">
        <v>67</v>
      </c>
      <c r="V3979" t="s">
        <v>67</v>
      </c>
      <c r="W3979" t="s">
        <v>80</v>
      </c>
      <c r="X3979" t="s">
        <v>67</v>
      </c>
      <c r="Y3979" t="s">
        <v>67</v>
      </c>
      <c r="Z3979" t="s">
        <v>67</v>
      </c>
      <c r="AA3979">
        <v>4</v>
      </c>
      <c r="AB3979">
        <v>4</v>
      </c>
      <c r="AC3979" t="s">
        <v>67</v>
      </c>
      <c r="AD3979">
        <v>375.3</v>
      </c>
      <c r="AE3979">
        <v>24.7</v>
      </c>
      <c r="AF3979">
        <v>771.6</v>
      </c>
      <c r="AG3979">
        <v>24.7</v>
      </c>
      <c r="AH3979">
        <f t="shared" si="124"/>
        <v>396.3</v>
      </c>
      <c r="AI3979">
        <f t="shared" si="125"/>
        <v>0</v>
      </c>
      <c r="AJ3979" t="s">
        <v>67</v>
      </c>
      <c r="AK3979" t="s">
        <v>67</v>
      </c>
      <c r="AL3979" t="s">
        <v>67</v>
      </c>
      <c r="AM3979" t="s">
        <v>67</v>
      </c>
      <c r="AN3979" t="s">
        <v>67</v>
      </c>
      <c r="AO3979" t="s">
        <v>67</v>
      </c>
      <c r="AP3979" t="s">
        <v>1830</v>
      </c>
      <c r="AQ3979" t="s">
        <v>157</v>
      </c>
      <c r="AR3979" t="s">
        <v>67</v>
      </c>
      <c r="AS3979" t="s">
        <v>67</v>
      </c>
      <c r="AT3979" t="s">
        <v>67</v>
      </c>
      <c r="AU3979">
        <v>15</v>
      </c>
      <c r="AV3979">
        <v>2.5</v>
      </c>
      <c r="AW3979">
        <v>8.5</v>
      </c>
      <c r="AX3979">
        <v>5</v>
      </c>
      <c r="AY3979" t="s">
        <v>67</v>
      </c>
      <c r="AZ3979" t="s">
        <v>67</v>
      </c>
      <c r="BA3979" t="s">
        <v>67</v>
      </c>
      <c r="BB3979">
        <v>-0.56798403799999997</v>
      </c>
      <c r="BC3979">
        <v>9.3449635000000003E-2</v>
      </c>
      <c r="BD3979" t="s">
        <v>67</v>
      </c>
      <c r="BE3979" t="s">
        <v>67</v>
      </c>
      <c r="BF3979">
        <v>-1.644384383</v>
      </c>
      <c r="BG3979">
        <v>0.869565217</v>
      </c>
      <c r="BH3979">
        <v>-1.429899464</v>
      </c>
      <c r="BI3979" t="s">
        <v>164</v>
      </c>
      <c r="BJ3979" t="s">
        <v>164</v>
      </c>
      <c r="BK3979" t="s">
        <v>67</v>
      </c>
    </row>
    <row r="3980" spans="1:63" hidden="1" x14ac:dyDescent="0.35">
      <c r="A3980" t="s">
        <v>4625</v>
      </c>
      <c r="B3980" t="s">
        <v>67</v>
      </c>
      <c r="C3980" t="s">
        <v>67</v>
      </c>
      <c r="D3980" t="s">
        <v>67</v>
      </c>
      <c r="E3980" t="s">
        <v>67</v>
      </c>
      <c r="F3980" t="s">
        <v>66</v>
      </c>
      <c r="G3980" t="s">
        <v>67</v>
      </c>
      <c r="H3980" t="s">
        <v>5339</v>
      </c>
      <c r="I3980" t="s">
        <v>67</v>
      </c>
      <c r="J3980" t="s">
        <v>67</v>
      </c>
      <c r="K3980" t="s">
        <v>67</v>
      </c>
      <c r="L3980" t="s">
        <v>67</v>
      </c>
      <c r="M3980" t="s">
        <v>67</v>
      </c>
      <c r="N3980" t="s">
        <v>67</v>
      </c>
      <c r="O3980" t="s">
        <v>74</v>
      </c>
      <c r="P3980" t="s">
        <v>67</v>
      </c>
      <c r="Q3980" t="s">
        <v>76</v>
      </c>
      <c r="R3980" t="s">
        <v>77</v>
      </c>
      <c r="S3980" t="s">
        <v>4650</v>
      </c>
      <c r="T3980" t="s">
        <v>1317</v>
      </c>
      <c r="U3980" t="s">
        <v>67</v>
      </c>
      <c r="V3980" t="s">
        <v>67</v>
      </c>
      <c r="W3980" t="s">
        <v>904</v>
      </c>
      <c r="X3980" t="s">
        <v>67</v>
      </c>
      <c r="Y3980" t="s">
        <v>67</v>
      </c>
      <c r="Z3980" t="s">
        <v>67</v>
      </c>
      <c r="AA3980">
        <v>4</v>
      </c>
      <c r="AB3980">
        <v>4</v>
      </c>
      <c r="AC3980" t="s">
        <v>67</v>
      </c>
      <c r="AD3980">
        <v>375.3</v>
      </c>
      <c r="AE3980">
        <v>24</v>
      </c>
      <c r="AF3980">
        <v>794.6</v>
      </c>
      <c r="AG3980">
        <v>28</v>
      </c>
      <c r="AH3980">
        <f t="shared" si="124"/>
        <v>419.3</v>
      </c>
      <c r="AI3980">
        <f t="shared" si="125"/>
        <v>4</v>
      </c>
      <c r="AJ3980" t="s">
        <v>67</v>
      </c>
      <c r="AK3980" t="s">
        <v>67</v>
      </c>
      <c r="AL3980" t="s">
        <v>67</v>
      </c>
      <c r="AM3980" t="s">
        <v>67</v>
      </c>
      <c r="AN3980" t="s">
        <v>67</v>
      </c>
      <c r="AO3980" t="s">
        <v>67</v>
      </c>
      <c r="AP3980" t="s">
        <v>5340</v>
      </c>
      <c r="AQ3980" t="s">
        <v>139</v>
      </c>
      <c r="AR3980" t="s">
        <v>67</v>
      </c>
      <c r="AS3980" t="s">
        <v>67</v>
      </c>
      <c r="AT3980" t="s">
        <v>67</v>
      </c>
      <c r="AU3980">
        <v>475</v>
      </c>
      <c r="AV3980">
        <v>25</v>
      </c>
      <c r="AW3980">
        <v>460</v>
      </c>
      <c r="AX3980">
        <v>20</v>
      </c>
      <c r="AY3980" t="s">
        <v>67</v>
      </c>
      <c r="AZ3980" t="s">
        <v>67</v>
      </c>
      <c r="BA3980" t="s">
        <v>67</v>
      </c>
      <c r="BB3980">
        <v>-3.2088314999999999E-2</v>
      </c>
      <c r="BC3980">
        <v>1.1651109999999999E-3</v>
      </c>
      <c r="BD3980" t="s">
        <v>67</v>
      </c>
      <c r="BE3980" t="s">
        <v>67</v>
      </c>
      <c r="BF3980">
        <v>-0.66258915600000001</v>
      </c>
      <c r="BG3980">
        <v>0.869565217</v>
      </c>
      <c r="BH3980">
        <v>-0.57616448399999998</v>
      </c>
      <c r="BI3980" t="s">
        <v>164</v>
      </c>
      <c r="BJ3980" t="s">
        <v>164</v>
      </c>
      <c r="BK3980" t="s">
        <v>67</v>
      </c>
    </row>
    <row r="3981" spans="1:63" hidden="1" x14ac:dyDescent="0.35">
      <c r="A3981" t="s">
        <v>4625</v>
      </c>
      <c r="B3981" t="s">
        <v>67</v>
      </c>
      <c r="C3981" t="s">
        <v>67</v>
      </c>
      <c r="D3981" t="s">
        <v>67</v>
      </c>
      <c r="E3981" t="s">
        <v>67</v>
      </c>
      <c r="F3981" t="s">
        <v>66</v>
      </c>
      <c r="G3981" t="s">
        <v>67</v>
      </c>
      <c r="H3981" t="s">
        <v>5339</v>
      </c>
      <c r="I3981" t="s">
        <v>67</v>
      </c>
      <c r="J3981" t="s">
        <v>67</v>
      </c>
      <c r="K3981" t="s">
        <v>67</v>
      </c>
      <c r="L3981" t="s">
        <v>67</v>
      </c>
      <c r="M3981" t="s">
        <v>67</v>
      </c>
      <c r="N3981" t="s">
        <v>67</v>
      </c>
      <c r="O3981" t="s">
        <v>74</v>
      </c>
      <c r="P3981" t="s">
        <v>67</v>
      </c>
      <c r="Q3981" t="s">
        <v>76</v>
      </c>
      <c r="R3981" t="s">
        <v>77</v>
      </c>
      <c r="S3981" t="s">
        <v>4650</v>
      </c>
      <c r="T3981" t="s">
        <v>1331</v>
      </c>
      <c r="U3981" t="s">
        <v>67</v>
      </c>
      <c r="V3981" t="s">
        <v>67</v>
      </c>
      <c r="W3981" t="s">
        <v>1129</v>
      </c>
      <c r="X3981" t="s">
        <v>67</v>
      </c>
      <c r="Y3981" t="s">
        <v>67</v>
      </c>
      <c r="Z3981" t="s">
        <v>67</v>
      </c>
      <c r="AA3981">
        <v>4</v>
      </c>
      <c r="AB3981">
        <v>4</v>
      </c>
      <c r="AC3981" t="s">
        <v>67</v>
      </c>
      <c r="AD3981">
        <v>400</v>
      </c>
      <c r="AE3981">
        <v>24</v>
      </c>
      <c r="AF3981">
        <v>399.5</v>
      </c>
      <c r="AG3981">
        <v>28</v>
      </c>
      <c r="AH3981">
        <f t="shared" si="124"/>
        <v>-0.5</v>
      </c>
      <c r="AI3981">
        <f t="shared" si="125"/>
        <v>4</v>
      </c>
      <c r="AJ3981" t="s">
        <v>67</v>
      </c>
      <c r="AK3981" t="s">
        <v>67</v>
      </c>
      <c r="AL3981" t="s">
        <v>67</v>
      </c>
      <c r="AM3981" t="s">
        <v>67</v>
      </c>
      <c r="AN3981" t="s">
        <v>67</v>
      </c>
      <c r="AO3981" t="s">
        <v>67</v>
      </c>
      <c r="AP3981" t="s">
        <v>5340</v>
      </c>
      <c r="AQ3981" t="s">
        <v>139</v>
      </c>
      <c r="AR3981" t="s">
        <v>67</v>
      </c>
      <c r="AS3981" t="s">
        <v>67</v>
      </c>
      <c r="AT3981" t="s">
        <v>67</v>
      </c>
      <c r="AU3981">
        <v>455</v>
      </c>
      <c r="AV3981">
        <v>35</v>
      </c>
      <c r="AW3981">
        <v>320</v>
      </c>
      <c r="AX3981">
        <v>20</v>
      </c>
      <c r="AY3981" t="s">
        <v>67</v>
      </c>
      <c r="AZ3981" t="s">
        <v>67</v>
      </c>
      <c r="BA3981" t="s">
        <v>67</v>
      </c>
      <c r="BB3981">
        <v>-0.35197642299999998</v>
      </c>
      <c r="BC3981">
        <v>2.4558520000000001E-3</v>
      </c>
      <c r="BD3981" t="s">
        <v>67</v>
      </c>
      <c r="BE3981" t="s">
        <v>67</v>
      </c>
      <c r="BF3981">
        <v>-4.7361133039999999</v>
      </c>
      <c r="BG3981">
        <v>0.869565217</v>
      </c>
      <c r="BH3981">
        <v>-4.1183593949999997</v>
      </c>
      <c r="BI3981" t="s">
        <v>164</v>
      </c>
      <c r="BJ3981" t="s">
        <v>164</v>
      </c>
      <c r="BK3981" t="s">
        <v>67</v>
      </c>
    </row>
    <row r="3982" spans="1:63" hidden="1" x14ac:dyDescent="0.35">
      <c r="A3982" t="s">
        <v>4625</v>
      </c>
      <c r="B3982" t="s">
        <v>67</v>
      </c>
      <c r="C3982" t="s">
        <v>67</v>
      </c>
      <c r="D3982" t="s">
        <v>67</v>
      </c>
      <c r="E3982" t="s">
        <v>67</v>
      </c>
      <c r="F3982" t="s">
        <v>66</v>
      </c>
      <c r="G3982" t="s">
        <v>67</v>
      </c>
      <c r="H3982" t="s">
        <v>5339</v>
      </c>
      <c r="I3982" t="s">
        <v>67</v>
      </c>
      <c r="J3982" t="s">
        <v>67</v>
      </c>
      <c r="K3982" t="s">
        <v>67</v>
      </c>
      <c r="L3982" t="s">
        <v>67</v>
      </c>
      <c r="M3982" t="s">
        <v>67</v>
      </c>
      <c r="N3982" t="s">
        <v>67</v>
      </c>
      <c r="O3982" t="s">
        <v>74</v>
      </c>
      <c r="P3982" t="s">
        <v>67</v>
      </c>
      <c r="Q3982" t="s">
        <v>76</v>
      </c>
      <c r="R3982" t="s">
        <v>77</v>
      </c>
      <c r="S3982" t="s">
        <v>4650</v>
      </c>
      <c r="T3982" t="s">
        <v>1317</v>
      </c>
      <c r="U3982" t="s">
        <v>67</v>
      </c>
      <c r="V3982" t="s">
        <v>67</v>
      </c>
      <c r="W3982" t="s">
        <v>1129</v>
      </c>
      <c r="X3982" t="s">
        <v>67</v>
      </c>
      <c r="Y3982" t="s">
        <v>67</v>
      </c>
      <c r="Z3982" t="s">
        <v>67</v>
      </c>
      <c r="AA3982">
        <v>4</v>
      </c>
      <c r="AB3982">
        <v>4</v>
      </c>
      <c r="AC3982" t="s">
        <v>67</v>
      </c>
      <c r="AD3982">
        <v>400</v>
      </c>
      <c r="AE3982">
        <v>24</v>
      </c>
      <c r="AF3982">
        <v>1737</v>
      </c>
      <c r="AG3982">
        <v>28</v>
      </c>
      <c r="AH3982">
        <f t="shared" si="124"/>
        <v>1337</v>
      </c>
      <c r="AI3982">
        <f t="shared" si="125"/>
        <v>4</v>
      </c>
      <c r="AJ3982" t="s">
        <v>67</v>
      </c>
      <c r="AK3982" t="s">
        <v>67</v>
      </c>
      <c r="AL3982" t="s">
        <v>67</v>
      </c>
      <c r="AM3982" t="s">
        <v>67</v>
      </c>
      <c r="AN3982" t="s">
        <v>67</v>
      </c>
      <c r="AO3982" t="s">
        <v>67</v>
      </c>
      <c r="AP3982" t="s">
        <v>5340</v>
      </c>
      <c r="AQ3982" t="s">
        <v>139</v>
      </c>
      <c r="AR3982" t="s">
        <v>67</v>
      </c>
      <c r="AS3982" t="s">
        <v>67</v>
      </c>
      <c r="AT3982" t="s">
        <v>67</v>
      </c>
      <c r="AU3982">
        <v>475</v>
      </c>
      <c r="AV3982">
        <v>25</v>
      </c>
      <c r="AW3982">
        <v>305</v>
      </c>
      <c r="AX3982">
        <v>30</v>
      </c>
      <c r="AY3982" t="s">
        <v>67</v>
      </c>
      <c r="AZ3982" t="s">
        <v>67</v>
      </c>
      <c r="BA3982" t="s">
        <v>67</v>
      </c>
      <c r="BB3982">
        <v>-0.44300302699999999</v>
      </c>
      <c r="BC3982">
        <v>3.111225E-3</v>
      </c>
      <c r="BD3982" t="s">
        <v>67</v>
      </c>
      <c r="BE3982" t="s">
        <v>67</v>
      </c>
      <c r="BF3982">
        <v>-6.1564307310000004</v>
      </c>
      <c r="BG3982">
        <v>0.869565217</v>
      </c>
      <c r="BH3982">
        <v>-5.353418027</v>
      </c>
      <c r="BI3982" t="s">
        <v>164</v>
      </c>
      <c r="BJ3982" t="s">
        <v>164</v>
      </c>
      <c r="BK3982" t="s">
        <v>67</v>
      </c>
    </row>
    <row r="3983" spans="1:63" hidden="1" x14ac:dyDescent="0.35">
      <c r="A3983" t="s">
        <v>4625</v>
      </c>
      <c r="B3983" t="s">
        <v>67</v>
      </c>
      <c r="C3983" t="s">
        <v>67</v>
      </c>
      <c r="D3983" t="s">
        <v>67</v>
      </c>
      <c r="E3983" t="s">
        <v>67</v>
      </c>
      <c r="F3983" t="s">
        <v>66</v>
      </c>
      <c r="G3983" t="s">
        <v>67</v>
      </c>
      <c r="H3983" t="s">
        <v>5339</v>
      </c>
      <c r="I3983" t="s">
        <v>67</v>
      </c>
      <c r="J3983" t="s">
        <v>67</v>
      </c>
      <c r="K3983" t="s">
        <v>67</v>
      </c>
      <c r="L3983" t="s">
        <v>67</v>
      </c>
      <c r="M3983" t="s">
        <v>67</v>
      </c>
      <c r="N3983" t="s">
        <v>67</v>
      </c>
      <c r="O3983" t="s">
        <v>74</v>
      </c>
      <c r="P3983" t="s">
        <v>67</v>
      </c>
      <c r="Q3983" t="s">
        <v>76</v>
      </c>
      <c r="R3983" t="s">
        <v>77</v>
      </c>
      <c r="S3983" t="s">
        <v>4650</v>
      </c>
      <c r="T3983" t="s">
        <v>1331</v>
      </c>
      <c r="U3983" t="s">
        <v>67</v>
      </c>
      <c r="V3983" t="s">
        <v>67</v>
      </c>
      <c r="W3983" t="s">
        <v>904</v>
      </c>
      <c r="X3983" t="s">
        <v>67</v>
      </c>
      <c r="Y3983" t="s">
        <v>67</v>
      </c>
      <c r="Z3983" t="s">
        <v>67</v>
      </c>
      <c r="AA3983">
        <v>4</v>
      </c>
      <c r="AB3983">
        <v>4</v>
      </c>
      <c r="AC3983" t="s">
        <v>67</v>
      </c>
      <c r="AD3983">
        <v>375.3</v>
      </c>
      <c r="AE3983">
        <v>24</v>
      </c>
      <c r="AF3983">
        <v>379</v>
      </c>
      <c r="AG3983">
        <v>28</v>
      </c>
      <c r="AH3983">
        <f t="shared" si="124"/>
        <v>3.6999999999999886</v>
      </c>
      <c r="AI3983">
        <f t="shared" si="125"/>
        <v>4</v>
      </c>
      <c r="AJ3983" t="s">
        <v>67</v>
      </c>
      <c r="AK3983" t="s">
        <v>67</v>
      </c>
      <c r="AL3983" t="s">
        <v>67</v>
      </c>
      <c r="AM3983" t="s">
        <v>67</v>
      </c>
      <c r="AN3983" t="s">
        <v>67</v>
      </c>
      <c r="AO3983" t="s">
        <v>67</v>
      </c>
      <c r="AP3983" t="s">
        <v>5340</v>
      </c>
      <c r="AQ3983" t="s">
        <v>139</v>
      </c>
      <c r="AR3983" t="s">
        <v>67</v>
      </c>
      <c r="AS3983" t="s">
        <v>67</v>
      </c>
      <c r="AT3983" t="s">
        <v>67</v>
      </c>
      <c r="AU3983">
        <v>455</v>
      </c>
      <c r="AV3983">
        <v>35</v>
      </c>
      <c r="AW3983">
        <v>450</v>
      </c>
      <c r="AX3983">
        <v>35</v>
      </c>
      <c r="AY3983" t="s">
        <v>67</v>
      </c>
      <c r="AZ3983" t="s">
        <v>67</v>
      </c>
      <c r="BA3983" t="s">
        <v>67</v>
      </c>
      <c r="BB3983">
        <v>-1.1049836E-2</v>
      </c>
      <c r="BC3983">
        <v>2.9916360000000002E-3</v>
      </c>
      <c r="BD3983" t="s">
        <v>67</v>
      </c>
      <c r="BE3983" t="s">
        <v>67</v>
      </c>
      <c r="BF3983">
        <v>-0.14285714299999999</v>
      </c>
      <c r="BG3983">
        <v>0.869565217</v>
      </c>
      <c r="BH3983">
        <v>-0.124223602</v>
      </c>
      <c r="BI3983" t="s">
        <v>164</v>
      </c>
      <c r="BJ3983" t="s">
        <v>164</v>
      </c>
      <c r="BK3983" t="s">
        <v>67</v>
      </c>
    </row>
    <row r="3984" spans="1:63" hidden="1" x14ac:dyDescent="0.35">
      <c r="A3984" t="s">
        <v>4625</v>
      </c>
      <c r="B3984" t="s">
        <v>67</v>
      </c>
      <c r="C3984" t="s">
        <v>67</v>
      </c>
      <c r="D3984" t="s">
        <v>67</v>
      </c>
      <c r="E3984" t="s">
        <v>67</v>
      </c>
      <c r="F3984" t="s">
        <v>66</v>
      </c>
      <c r="G3984" t="s">
        <v>67</v>
      </c>
      <c r="H3984" t="s">
        <v>5339</v>
      </c>
      <c r="I3984" t="s">
        <v>67</v>
      </c>
      <c r="J3984" t="s">
        <v>67</v>
      </c>
      <c r="K3984" t="s">
        <v>67</v>
      </c>
      <c r="L3984" t="s">
        <v>67</v>
      </c>
      <c r="M3984" t="s">
        <v>67</v>
      </c>
      <c r="N3984" t="s">
        <v>67</v>
      </c>
      <c r="O3984" t="s">
        <v>74</v>
      </c>
      <c r="P3984" t="s">
        <v>67</v>
      </c>
      <c r="Q3984" t="s">
        <v>76</v>
      </c>
      <c r="R3984" t="s">
        <v>77</v>
      </c>
      <c r="S3984" t="s">
        <v>4650</v>
      </c>
      <c r="T3984" t="s">
        <v>1331</v>
      </c>
      <c r="U3984" t="s">
        <v>67</v>
      </c>
      <c r="V3984" t="s">
        <v>67</v>
      </c>
      <c r="W3984" t="s">
        <v>80</v>
      </c>
      <c r="X3984" t="s">
        <v>67</v>
      </c>
      <c r="Y3984" t="s">
        <v>67</v>
      </c>
      <c r="Z3984" t="s">
        <v>67</v>
      </c>
      <c r="AA3984">
        <v>4</v>
      </c>
      <c r="AB3984">
        <v>4</v>
      </c>
      <c r="AC3984" t="s">
        <v>67</v>
      </c>
      <c r="AD3984">
        <v>375.3</v>
      </c>
      <c r="AE3984">
        <v>24.7</v>
      </c>
      <c r="AF3984">
        <v>771.6</v>
      </c>
      <c r="AG3984">
        <v>24.7</v>
      </c>
      <c r="AH3984">
        <f t="shared" si="124"/>
        <v>396.3</v>
      </c>
      <c r="AI3984">
        <f t="shared" si="125"/>
        <v>0</v>
      </c>
      <c r="AJ3984" t="s">
        <v>67</v>
      </c>
      <c r="AK3984" t="s">
        <v>67</v>
      </c>
      <c r="AL3984" t="s">
        <v>67</v>
      </c>
      <c r="AM3984" t="s">
        <v>67</v>
      </c>
      <c r="AN3984" t="s">
        <v>67</v>
      </c>
      <c r="AO3984" t="s">
        <v>67</v>
      </c>
      <c r="AP3984" t="s">
        <v>5340</v>
      </c>
      <c r="AQ3984" t="s">
        <v>139</v>
      </c>
      <c r="AR3984" t="s">
        <v>67</v>
      </c>
      <c r="AS3984" t="s">
        <v>67</v>
      </c>
      <c r="AT3984" t="s">
        <v>67</v>
      </c>
      <c r="AU3984">
        <v>455</v>
      </c>
      <c r="AV3984">
        <v>35</v>
      </c>
      <c r="AW3984">
        <v>350</v>
      </c>
      <c r="AX3984">
        <v>40</v>
      </c>
      <c r="AY3984" t="s">
        <v>67</v>
      </c>
      <c r="AZ3984" t="s">
        <v>67</v>
      </c>
      <c r="BA3984" t="s">
        <v>67</v>
      </c>
      <c r="BB3984">
        <v>-0.26236426400000001</v>
      </c>
      <c r="BC3984">
        <v>4.7445960000000002E-3</v>
      </c>
      <c r="BD3984" t="s">
        <v>67</v>
      </c>
      <c r="BE3984" t="s">
        <v>67</v>
      </c>
      <c r="BF3984">
        <v>-2.7937984419999999</v>
      </c>
      <c r="BG3984">
        <v>0.869565217</v>
      </c>
      <c r="BH3984">
        <v>-2.42938995</v>
      </c>
      <c r="BI3984" t="s">
        <v>164</v>
      </c>
      <c r="BJ3984" t="s">
        <v>164</v>
      </c>
      <c r="BK3984" t="s">
        <v>67</v>
      </c>
    </row>
    <row r="3985" spans="1:63" hidden="1" x14ac:dyDescent="0.35">
      <c r="A3985" t="s">
        <v>4625</v>
      </c>
      <c r="B3985" t="s">
        <v>67</v>
      </c>
      <c r="C3985" t="s">
        <v>67</v>
      </c>
      <c r="D3985" t="s">
        <v>67</v>
      </c>
      <c r="E3985" t="s">
        <v>67</v>
      </c>
      <c r="F3985" t="s">
        <v>66</v>
      </c>
      <c r="G3985" t="s">
        <v>67</v>
      </c>
      <c r="H3985" t="s">
        <v>5339</v>
      </c>
      <c r="I3985" t="s">
        <v>67</v>
      </c>
      <c r="J3985" t="s">
        <v>67</v>
      </c>
      <c r="K3985" t="s">
        <v>67</v>
      </c>
      <c r="L3985" t="s">
        <v>67</v>
      </c>
      <c r="M3985" t="s">
        <v>67</v>
      </c>
      <c r="N3985" t="s">
        <v>67</v>
      </c>
      <c r="O3985" t="s">
        <v>74</v>
      </c>
      <c r="P3985" t="s">
        <v>67</v>
      </c>
      <c r="Q3985" t="s">
        <v>76</v>
      </c>
      <c r="R3985" t="s">
        <v>77</v>
      </c>
      <c r="S3985" t="s">
        <v>4650</v>
      </c>
      <c r="T3985" t="s">
        <v>1317</v>
      </c>
      <c r="U3985" t="s">
        <v>67</v>
      </c>
      <c r="V3985" t="s">
        <v>67</v>
      </c>
      <c r="W3985" t="s">
        <v>80</v>
      </c>
      <c r="X3985" t="s">
        <v>67</v>
      </c>
      <c r="Y3985" t="s">
        <v>67</v>
      </c>
      <c r="Z3985" t="s">
        <v>67</v>
      </c>
      <c r="AA3985">
        <v>4</v>
      </c>
      <c r="AB3985">
        <v>4</v>
      </c>
      <c r="AC3985" t="s">
        <v>67</v>
      </c>
      <c r="AD3985">
        <v>375.3</v>
      </c>
      <c r="AE3985">
        <v>24.7</v>
      </c>
      <c r="AF3985">
        <v>771.6</v>
      </c>
      <c r="AG3985">
        <v>24.7</v>
      </c>
      <c r="AH3985">
        <f t="shared" si="124"/>
        <v>396.3</v>
      </c>
      <c r="AI3985">
        <f t="shared" si="125"/>
        <v>0</v>
      </c>
      <c r="AJ3985" t="s">
        <v>67</v>
      </c>
      <c r="AK3985" t="s">
        <v>67</v>
      </c>
      <c r="AL3985" t="s">
        <v>67</v>
      </c>
      <c r="AM3985" t="s">
        <v>67</v>
      </c>
      <c r="AN3985" t="s">
        <v>67</v>
      </c>
      <c r="AO3985" t="s">
        <v>67</v>
      </c>
      <c r="AP3985" t="s">
        <v>5340</v>
      </c>
      <c r="AQ3985" t="s">
        <v>139</v>
      </c>
      <c r="AR3985" t="s">
        <v>67</v>
      </c>
      <c r="AS3985" t="s">
        <v>67</v>
      </c>
      <c r="AT3985" t="s">
        <v>67</v>
      </c>
      <c r="AU3985">
        <v>480</v>
      </c>
      <c r="AV3985">
        <v>25</v>
      </c>
      <c r="AW3985">
        <v>340</v>
      </c>
      <c r="AX3985">
        <v>40</v>
      </c>
      <c r="AY3985" t="s">
        <v>67</v>
      </c>
      <c r="AZ3985" t="s">
        <v>67</v>
      </c>
      <c r="BA3985" t="s">
        <v>67</v>
      </c>
      <c r="BB3985">
        <v>-0.344840486</v>
      </c>
      <c r="BC3985">
        <v>4.138376E-3</v>
      </c>
      <c r="BD3985" t="s">
        <v>67</v>
      </c>
      <c r="BE3985" t="s">
        <v>67</v>
      </c>
      <c r="BF3985">
        <v>-4.1973774580000001</v>
      </c>
      <c r="BG3985">
        <v>0.869565217</v>
      </c>
      <c r="BH3985">
        <v>-3.6498934420000002</v>
      </c>
      <c r="BI3985" t="s">
        <v>164</v>
      </c>
      <c r="BJ3985" t="s">
        <v>164</v>
      </c>
      <c r="BK3985" t="s">
        <v>67</v>
      </c>
    </row>
    <row r="3986" spans="1:63" hidden="1" x14ac:dyDescent="0.35">
      <c r="A3986" t="s">
        <v>4625</v>
      </c>
      <c r="B3986" t="s">
        <v>67</v>
      </c>
      <c r="C3986" t="s">
        <v>67</v>
      </c>
      <c r="D3986" t="s">
        <v>67</v>
      </c>
      <c r="E3986" t="s">
        <v>67</v>
      </c>
      <c r="F3986" t="s">
        <v>66</v>
      </c>
      <c r="G3986" t="s">
        <v>67</v>
      </c>
      <c r="H3986" t="s">
        <v>5342</v>
      </c>
      <c r="I3986" t="s">
        <v>67</v>
      </c>
      <c r="J3986" t="s">
        <v>67</v>
      </c>
      <c r="K3986" t="s">
        <v>67</v>
      </c>
      <c r="L3986" t="s">
        <v>67</v>
      </c>
      <c r="M3986" t="s">
        <v>67</v>
      </c>
      <c r="N3986" t="s">
        <v>67</v>
      </c>
      <c r="O3986" t="s">
        <v>74</v>
      </c>
      <c r="P3986" t="s">
        <v>67</v>
      </c>
      <c r="Q3986" t="s">
        <v>76</v>
      </c>
      <c r="R3986" t="s">
        <v>77</v>
      </c>
      <c r="S3986" t="s">
        <v>4650</v>
      </c>
      <c r="T3986" t="s">
        <v>1317</v>
      </c>
      <c r="U3986" t="s">
        <v>67</v>
      </c>
      <c r="V3986" t="s">
        <v>67</v>
      </c>
      <c r="W3986" t="s">
        <v>80</v>
      </c>
      <c r="X3986" t="s">
        <v>67</v>
      </c>
      <c r="Y3986" t="s">
        <v>67</v>
      </c>
      <c r="Z3986" t="s">
        <v>67</v>
      </c>
      <c r="AA3986">
        <v>4</v>
      </c>
      <c r="AB3986">
        <v>4</v>
      </c>
      <c r="AC3986" t="s">
        <v>67</v>
      </c>
      <c r="AD3986">
        <v>381</v>
      </c>
      <c r="AE3986">
        <v>24</v>
      </c>
      <c r="AF3986">
        <v>833.4</v>
      </c>
      <c r="AG3986">
        <v>24</v>
      </c>
      <c r="AH3986">
        <f t="shared" si="124"/>
        <v>452.4</v>
      </c>
      <c r="AI3986">
        <f t="shared" si="125"/>
        <v>0</v>
      </c>
      <c r="AJ3986" t="s">
        <v>67</v>
      </c>
      <c r="AK3986" t="s">
        <v>67</v>
      </c>
      <c r="AL3986" t="s">
        <v>67</v>
      </c>
      <c r="AM3986" t="s">
        <v>67</v>
      </c>
      <c r="AN3986" t="s">
        <v>67</v>
      </c>
      <c r="AO3986" t="s">
        <v>67</v>
      </c>
      <c r="AP3986" t="s">
        <v>5343</v>
      </c>
      <c r="AQ3986" t="s">
        <v>139</v>
      </c>
      <c r="AR3986" t="s">
        <v>67</v>
      </c>
      <c r="AS3986" t="s">
        <v>67</v>
      </c>
      <c r="AT3986" t="s">
        <v>67</v>
      </c>
      <c r="AU3986">
        <v>375</v>
      </c>
      <c r="AV3986">
        <v>40</v>
      </c>
      <c r="AW3986">
        <v>260</v>
      </c>
      <c r="AX3986">
        <v>20</v>
      </c>
      <c r="AY3986" t="s">
        <v>67</v>
      </c>
      <c r="AZ3986" t="s">
        <v>67</v>
      </c>
      <c r="BA3986" t="s">
        <v>67</v>
      </c>
      <c r="BB3986">
        <v>-0.366244395</v>
      </c>
      <c r="BC3986">
        <v>4.3237340000000001E-3</v>
      </c>
      <c r="BD3986" t="s">
        <v>67</v>
      </c>
      <c r="BE3986" t="s">
        <v>67</v>
      </c>
      <c r="BF3986">
        <v>-3.6366193089999999</v>
      </c>
      <c r="BG3986">
        <v>0.869565217</v>
      </c>
      <c r="BH3986">
        <v>-3.16227766</v>
      </c>
      <c r="BI3986" t="s">
        <v>164</v>
      </c>
      <c r="BJ3986" t="s">
        <v>164</v>
      </c>
      <c r="BK3986" t="s">
        <v>67</v>
      </c>
    </row>
    <row r="3987" spans="1:63" ht="15" hidden="1" x14ac:dyDescent="0.35">
      <c r="A3987" t="s">
        <v>4625</v>
      </c>
      <c r="B3987" t="s">
        <v>67</v>
      </c>
      <c r="C3987" t="s">
        <v>67</v>
      </c>
      <c r="D3987" t="s">
        <v>67</v>
      </c>
      <c r="E3987" t="s">
        <v>67</v>
      </c>
      <c r="F3987" t="s">
        <v>66</v>
      </c>
      <c r="G3987" t="s">
        <v>67</v>
      </c>
      <c r="H3987" t="s">
        <v>5344</v>
      </c>
      <c r="I3987" t="s">
        <v>67</v>
      </c>
      <c r="J3987" t="s">
        <v>67</v>
      </c>
      <c r="K3987" t="s">
        <v>67</v>
      </c>
      <c r="L3987" t="s">
        <v>67</v>
      </c>
      <c r="M3987" t="s">
        <v>67</v>
      </c>
      <c r="N3987" t="s">
        <v>67</v>
      </c>
      <c r="O3987" t="s">
        <v>74</v>
      </c>
      <c r="P3987" t="s">
        <v>67</v>
      </c>
      <c r="Q3987" t="s">
        <v>76</v>
      </c>
      <c r="R3987" t="s">
        <v>77</v>
      </c>
      <c r="S3987" t="s">
        <v>4650</v>
      </c>
      <c r="T3987" t="s">
        <v>1317</v>
      </c>
      <c r="U3987" t="s">
        <v>67</v>
      </c>
      <c r="V3987" t="s">
        <v>67</v>
      </c>
      <c r="W3987" t="s">
        <v>80</v>
      </c>
      <c r="X3987" t="s">
        <v>67</v>
      </c>
      <c r="Y3987" t="s">
        <v>67</v>
      </c>
      <c r="Z3987" t="s">
        <v>67</v>
      </c>
      <c r="AA3987">
        <v>15</v>
      </c>
      <c r="AB3987">
        <v>15</v>
      </c>
      <c r="AC3987" t="s">
        <v>67</v>
      </c>
      <c r="AD3987" s="10">
        <v>355.3</v>
      </c>
      <c r="AE3987">
        <v>24</v>
      </c>
      <c r="AF3987" s="10">
        <v>1608.7</v>
      </c>
      <c r="AG3987">
        <v>24</v>
      </c>
      <c r="AH3987">
        <f t="shared" si="124"/>
        <v>1253.4000000000001</v>
      </c>
      <c r="AI3987">
        <f t="shared" si="125"/>
        <v>0</v>
      </c>
      <c r="AJ3987" t="s">
        <v>67</v>
      </c>
      <c r="AK3987" t="s">
        <v>67</v>
      </c>
      <c r="AL3987" t="s">
        <v>67</v>
      </c>
      <c r="AM3987" t="s">
        <v>67</v>
      </c>
      <c r="AN3987" t="s">
        <v>67</v>
      </c>
      <c r="AO3987" t="s">
        <v>67</v>
      </c>
      <c r="AP3987" t="s">
        <v>1830</v>
      </c>
      <c r="AQ3987" t="s">
        <v>157</v>
      </c>
      <c r="AR3987" t="s">
        <v>67</v>
      </c>
      <c r="AS3987" t="s">
        <v>67</v>
      </c>
      <c r="AT3987" t="s">
        <v>67</v>
      </c>
      <c r="AU3987">
        <v>89</v>
      </c>
      <c r="AV3987">
        <v>9</v>
      </c>
      <c r="AW3987">
        <v>69</v>
      </c>
      <c r="AX3987">
        <v>12</v>
      </c>
      <c r="AY3987" t="s">
        <v>67</v>
      </c>
      <c r="AZ3987" t="s">
        <v>67</v>
      </c>
      <c r="BA3987" t="s">
        <v>67</v>
      </c>
      <c r="BB3987">
        <v>-0.25452986500000002</v>
      </c>
      <c r="BC3987">
        <v>2.6981150000000001E-3</v>
      </c>
      <c r="BD3987" t="s">
        <v>67</v>
      </c>
      <c r="BE3987" t="s">
        <v>67</v>
      </c>
      <c r="BF3987">
        <v>-1.885618083</v>
      </c>
      <c r="BG3987">
        <v>0.97297297299999996</v>
      </c>
      <c r="BH3987">
        <v>-1.8346554319999999</v>
      </c>
      <c r="BI3987" t="s">
        <v>164</v>
      </c>
      <c r="BJ3987" t="s">
        <v>164</v>
      </c>
      <c r="BK3987" t="s">
        <v>67</v>
      </c>
    </row>
    <row r="3988" spans="1:63" ht="15" hidden="1" x14ac:dyDescent="0.35">
      <c r="A3988" t="s">
        <v>4625</v>
      </c>
      <c r="B3988" t="s">
        <v>67</v>
      </c>
      <c r="C3988" t="s">
        <v>67</v>
      </c>
      <c r="D3988" t="s">
        <v>67</v>
      </c>
      <c r="E3988" t="s">
        <v>67</v>
      </c>
      <c r="F3988" t="s">
        <v>66</v>
      </c>
      <c r="G3988" t="s">
        <v>67</v>
      </c>
      <c r="H3988" t="s">
        <v>5344</v>
      </c>
      <c r="I3988" t="s">
        <v>67</v>
      </c>
      <c r="J3988" t="s">
        <v>67</v>
      </c>
      <c r="K3988" t="s">
        <v>67</v>
      </c>
      <c r="L3988" t="s">
        <v>67</v>
      </c>
      <c r="M3988" t="s">
        <v>67</v>
      </c>
      <c r="N3988" t="s">
        <v>67</v>
      </c>
      <c r="O3988" t="s">
        <v>74</v>
      </c>
      <c r="P3988" t="s">
        <v>67</v>
      </c>
      <c r="Q3988" t="s">
        <v>76</v>
      </c>
      <c r="R3988" t="s">
        <v>77</v>
      </c>
      <c r="S3988" t="s">
        <v>4650</v>
      </c>
      <c r="T3988" t="s">
        <v>1317</v>
      </c>
      <c r="U3988" t="s">
        <v>67</v>
      </c>
      <c r="V3988" t="s">
        <v>67</v>
      </c>
      <c r="W3988" t="s">
        <v>80</v>
      </c>
      <c r="X3988" t="s">
        <v>67</v>
      </c>
      <c r="Y3988" t="s">
        <v>67</v>
      </c>
      <c r="Z3988" t="s">
        <v>67</v>
      </c>
      <c r="AA3988">
        <v>15</v>
      </c>
      <c r="AB3988">
        <v>15</v>
      </c>
      <c r="AC3988" t="s">
        <v>67</v>
      </c>
      <c r="AD3988" s="10">
        <v>355.3</v>
      </c>
      <c r="AE3988">
        <v>24</v>
      </c>
      <c r="AF3988" s="10">
        <v>1608.7</v>
      </c>
      <c r="AG3988">
        <v>24</v>
      </c>
      <c r="AH3988">
        <f t="shared" si="124"/>
        <v>1253.4000000000001</v>
      </c>
      <c r="AI3988">
        <f t="shared" si="125"/>
        <v>0</v>
      </c>
      <c r="AJ3988" t="s">
        <v>67</v>
      </c>
      <c r="AK3988" t="s">
        <v>67</v>
      </c>
      <c r="AL3988" t="s">
        <v>67</v>
      </c>
      <c r="AM3988" t="s">
        <v>67</v>
      </c>
      <c r="AN3988" t="s">
        <v>67</v>
      </c>
      <c r="AO3988" t="s">
        <v>67</v>
      </c>
      <c r="AP3988" t="s">
        <v>1830</v>
      </c>
      <c r="AQ3988" t="s">
        <v>157</v>
      </c>
      <c r="AR3988" t="s">
        <v>67</v>
      </c>
      <c r="AS3988" t="s">
        <v>67</v>
      </c>
      <c r="AT3988" t="s">
        <v>67</v>
      </c>
      <c r="AU3988">
        <v>89</v>
      </c>
      <c r="AV3988">
        <v>9</v>
      </c>
      <c r="AW3988">
        <v>58</v>
      </c>
      <c r="AX3988">
        <v>12</v>
      </c>
      <c r="AY3988" t="s">
        <v>67</v>
      </c>
      <c r="AZ3988" t="s">
        <v>67</v>
      </c>
      <c r="BA3988" t="s">
        <v>67</v>
      </c>
      <c r="BB3988">
        <v>-0.428193359</v>
      </c>
      <c r="BC3988">
        <v>3.5354779999999999E-3</v>
      </c>
      <c r="BD3988" t="s">
        <v>67</v>
      </c>
      <c r="BE3988" t="s">
        <v>67</v>
      </c>
      <c r="BF3988">
        <v>-2.9227080289999998</v>
      </c>
      <c r="BG3988">
        <v>0.97297297299999996</v>
      </c>
      <c r="BH3988">
        <v>-2.8437159200000002</v>
      </c>
      <c r="BI3988" t="s">
        <v>164</v>
      </c>
      <c r="BJ3988" t="s">
        <v>164</v>
      </c>
      <c r="BK3988" t="s">
        <v>67</v>
      </c>
    </row>
    <row r="3989" spans="1:63" ht="15" hidden="1" x14ac:dyDescent="0.35">
      <c r="A3989" t="s">
        <v>4625</v>
      </c>
      <c r="B3989" t="s">
        <v>67</v>
      </c>
      <c r="C3989" t="s">
        <v>67</v>
      </c>
      <c r="D3989" t="s">
        <v>67</v>
      </c>
      <c r="E3989" t="s">
        <v>67</v>
      </c>
      <c r="F3989" t="s">
        <v>66</v>
      </c>
      <c r="G3989" t="s">
        <v>67</v>
      </c>
      <c r="H3989" t="s">
        <v>5344</v>
      </c>
      <c r="I3989" t="s">
        <v>67</v>
      </c>
      <c r="J3989" t="s">
        <v>67</v>
      </c>
      <c r="K3989" t="s">
        <v>67</v>
      </c>
      <c r="L3989" t="s">
        <v>67</v>
      </c>
      <c r="M3989" t="s">
        <v>67</v>
      </c>
      <c r="N3989" t="s">
        <v>67</v>
      </c>
      <c r="O3989" t="s">
        <v>74</v>
      </c>
      <c r="P3989" t="s">
        <v>67</v>
      </c>
      <c r="Q3989" t="s">
        <v>76</v>
      </c>
      <c r="R3989" t="s">
        <v>77</v>
      </c>
      <c r="S3989" t="s">
        <v>4650</v>
      </c>
      <c r="T3989" t="s">
        <v>1317</v>
      </c>
      <c r="U3989" t="s">
        <v>67</v>
      </c>
      <c r="V3989" t="s">
        <v>67</v>
      </c>
      <c r="W3989" t="s">
        <v>80</v>
      </c>
      <c r="X3989" t="s">
        <v>67</v>
      </c>
      <c r="Y3989" t="s">
        <v>67</v>
      </c>
      <c r="Z3989" t="s">
        <v>67</v>
      </c>
      <c r="AA3989">
        <v>15</v>
      </c>
      <c r="AB3989">
        <v>15</v>
      </c>
      <c r="AC3989" t="s">
        <v>67</v>
      </c>
      <c r="AD3989" s="10">
        <v>355.3</v>
      </c>
      <c r="AE3989">
        <v>24</v>
      </c>
      <c r="AF3989" s="10">
        <v>1608.7</v>
      </c>
      <c r="AG3989">
        <v>24</v>
      </c>
      <c r="AH3989">
        <f t="shared" si="124"/>
        <v>1253.4000000000001</v>
      </c>
      <c r="AI3989">
        <f t="shared" si="125"/>
        <v>0</v>
      </c>
      <c r="AJ3989" t="s">
        <v>67</v>
      </c>
      <c r="AK3989" t="s">
        <v>67</v>
      </c>
      <c r="AL3989" t="s">
        <v>67</v>
      </c>
      <c r="AM3989" t="s">
        <v>67</v>
      </c>
      <c r="AN3989" t="s">
        <v>67</v>
      </c>
      <c r="AO3989" t="s">
        <v>67</v>
      </c>
      <c r="AP3989" t="s">
        <v>5341</v>
      </c>
      <c r="AQ3989" t="s">
        <v>86</v>
      </c>
      <c r="AR3989" t="s">
        <v>67</v>
      </c>
      <c r="AS3989" t="s">
        <v>67</v>
      </c>
      <c r="AT3989" t="s">
        <v>67</v>
      </c>
      <c r="AU3989">
        <v>61</v>
      </c>
      <c r="AV3989">
        <v>16</v>
      </c>
      <c r="AW3989">
        <v>35</v>
      </c>
      <c r="AX3989">
        <v>13</v>
      </c>
      <c r="AY3989" t="s">
        <v>67</v>
      </c>
      <c r="AZ3989" t="s">
        <v>67</v>
      </c>
      <c r="BA3989" t="s">
        <v>67</v>
      </c>
      <c r="BB3989">
        <v>-0.55552580299999998</v>
      </c>
      <c r="BC3989">
        <v>1.378386E-2</v>
      </c>
      <c r="BD3989" t="s">
        <v>67</v>
      </c>
      <c r="BE3989" t="s">
        <v>67</v>
      </c>
      <c r="BF3989">
        <v>-1.783585285</v>
      </c>
      <c r="BG3989">
        <v>0.97297297299999996</v>
      </c>
      <c r="BH3989">
        <v>-1.7353802780000001</v>
      </c>
      <c r="BI3989" t="s">
        <v>164</v>
      </c>
      <c r="BJ3989" t="s">
        <v>164</v>
      </c>
      <c r="BK3989" t="s">
        <v>67</v>
      </c>
    </row>
    <row r="3990" spans="1:63" ht="15" hidden="1" x14ac:dyDescent="0.35">
      <c r="A3990" t="s">
        <v>4625</v>
      </c>
      <c r="B3990" t="s">
        <v>67</v>
      </c>
      <c r="C3990" t="s">
        <v>67</v>
      </c>
      <c r="D3990" t="s">
        <v>67</v>
      </c>
      <c r="E3990" t="s">
        <v>67</v>
      </c>
      <c r="F3990" t="s">
        <v>66</v>
      </c>
      <c r="G3990" t="s">
        <v>67</v>
      </c>
      <c r="H3990" t="s">
        <v>5344</v>
      </c>
      <c r="I3990" t="s">
        <v>67</v>
      </c>
      <c r="J3990" t="s">
        <v>67</v>
      </c>
      <c r="K3990" t="s">
        <v>67</v>
      </c>
      <c r="L3990" t="s">
        <v>67</v>
      </c>
      <c r="M3990" t="s">
        <v>67</v>
      </c>
      <c r="N3990" t="s">
        <v>67</v>
      </c>
      <c r="O3990" t="s">
        <v>74</v>
      </c>
      <c r="P3990" t="s">
        <v>67</v>
      </c>
      <c r="Q3990" t="s">
        <v>76</v>
      </c>
      <c r="R3990" t="s">
        <v>77</v>
      </c>
      <c r="S3990" t="s">
        <v>4650</v>
      </c>
      <c r="T3990" t="s">
        <v>1317</v>
      </c>
      <c r="U3990" t="s">
        <v>67</v>
      </c>
      <c r="V3990" t="s">
        <v>67</v>
      </c>
      <c r="W3990" t="s">
        <v>80</v>
      </c>
      <c r="X3990" t="s">
        <v>67</v>
      </c>
      <c r="Y3990" t="s">
        <v>67</v>
      </c>
      <c r="Z3990" t="s">
        <v>67</v>
      </c>
      <c r="AA3990">
        <v>15</v>
      </c>
      <c r="AB3990">
        <v>15</v>
      </c>
      <c r="AC3990" t="s">
        <v>67</v>
      </c>
      <c r="AD3990" s="10">
        <v>355.3</v>
      </c>
      <c r="AE3990">
        <v>24</v>
      </c>
      <c r="AF3990" s="10">
        <v>1608.7</v>
      </c>
      <c r="AG3990">
        <v>24</v>
      </c>
      <c r="AH3990">
        <f t="shared" si="124"/>
        <v>1253.4000000000001</v>
      </c>
      <c r="AI3990">
        <f t="shared" si="125"/>
        <v>0</v>
      </c>
      <c r="AJ3990" t="s">
        <v>67</v>
      </c>
      <c r="AK3990" t="s">
        <v>67</v>
      </c>
      <c r="AL3990" t="s">
        <v>67</v>
      </c>
      <c r="AM3990" t="s">
        <v>67</v>
      </c>
      <c r="AN3990" t="s">
        <v>67</v>
      </c>
      <c r="AO3990" t="s">
        <v>67</v>
      </c>
      <c r="AP3990" t="s">
        <v>5341</v>
      </c>
      <c r="AQ3990" t="s">
        <v>86</v>
      </c>
      <c r="AR3990" t="s">
        <v>67</v>
      </c>
      <c r="AS3990" t="s">
        <v>67</v>
      </c>
      <c r="AT3990" t="s">
        <v>67</v>
      </c>
      <c r="AU3990">
        <v>61</v>
      </c>
      <c r="AV3990">
        <v>16</v>
      </c>
      <c r="AW3990">
        <v>61</v>
      </c>
      <c r="AX3990">
        <v>16</v>
      </c>
      <c r="AY3990" t="s">
        <v>67</v>
      </c>
      <c r="AZ3990" t="s">
        <v>67</v>
      </c>
      <c r="BA3990" t="s">
        <v>67</v>
      </c>
      <c r="BB3990">
        <v>0</v>
      </c>
      <c r="BC3990">
        <v>9.1731610000000009E-3</v>
      </c>
      <c r="BD3990" t="s">
        <v>67</v>
      </c>
      <c r="BE3990" t="s">
        <v>67</v>
      </c>
      <c r="BF3990">
        <v>0</v>
      </c>
      <c r="BG3990">
        <v>0.97297297299999996</v>
      </c>
      <c r="BH3990">
        <v>0</v>
      </c>
      <c r="BI3990" t="s">
        <v>164</v>
      </c>
      <c r="BJ3990" t="s">
        <v>164</v>
      </c>
      <c r="BK3990" t="s">
        <v>67</v>
      </c>
    </row>
    <row r="3991" spans="1:63" ht="15" hidden="1" x14ac:dyDescent="0.35">
      <c r="A3991" t="s">
        <v>4625</v>
      </c>
      <c r="B3991" t="s">
        <v>67</v>
      </c>
      <c r="C3991" t="s">
        <v>67</v>
      </c>
      <c r="D3991" t="s">
        <v>67</v>
      </c>
      <c r="E3991" t="s">
        <v>67</v>
      </c>
      <c r="F3991" t="s">
        <v>66</v>
      </c>
      <c r="G3991" t="s">
        <v>67</v>
      </c>
      <c r="H3991" t="s">
        <v>5344</v>
      </c>
      <c r="I3991" t="s">
        <v>67</v>
      </c>
      <c r="J3991" t="s">
        <v>67</v>
      </c>
      <c r="K3991" t="s">
        <v>67</v>
      </c>
      <c r="L3991" t="s">
        <v>67</v>
      </c>
      <c r="M3991" t="s">
        <v>67</v>
      </c>
      <c r="N3991" t="s">
        <v>67</v>
      </c>
      <c r="O3991" t="s">
        <v>74</v>
      </c>
      <c r="P3991" t="s">
        <v>67</v>
      </c>
      <c r="Q3991" t="s">
        <v>76</v>
      </c>
      <c r="R3991" t="s">
        <v>77</v>
      </c>
      <c r="S3991" t="s">
        <v>4650</v>
      </c>
      <c r="T3991" t="s">
        <v>1331</v>
      </c>
      <c r="U3991" t="s">
        <v>67</v>
      </c>
      <c r="V3991" t="s">
        <v>67</v>
      </c>
      <c r="W3991" t="s">
        <v>80</v>
      </c>
      <c r="X3991" t="s">
        <v>67</v>
      </c>
      <c r="Y3991" t="s">
        <v>67</v>
      </c>
      <c r="Z3991" t="s">
        <v>67</v>
      </c>
      <c r="AA3991">
        <v>15</v>
      </c>
      <c r="AB3991">
        <v>15</v>
      </c>
      <c r="AC3991" t="s">
        <v>67</v>
      </c>
      <c r="AD3991" s="10">
        <v>355.3</v>
      </c>
      <c r="AE3991">
        <v>24</v>
      </c>
      <c r="AF3991" s="10">
        <v>1480.4</v>
      </c>
      <c r="AG3991">
        <v>24</v>
      </c>
      <c r="AH3991">
        <f t="shared" si="124"/>
        <v>1125.1000000000001</v>
      </c>
      <c r="AI3991">
        <f t="shared" si="125"/>
        <v>0</v>
      </c>
      <c r="AJ3991" t="s">
        <v>67</v>
      </c>
      <c r="AK3991" t="s">
        <v>67</v>
      </c>
      <c r="AL3991" t="s">
        <v>67</v>
      </c>
      <c r="AM3991" t="s">
        <v>67</v>
      </c>
      <c r="AN3991" t="s">
        <v>67</v>
      </c>
      <c r="AO3991" t="s">
        <v>67</v>
      </c>
      <c r="AP3991" t="s">
        <v>4694</v>
      </c>
      <c r="AQ3991" t="s">
        <v>139</v>
      </c>
      <c r="AR3991" t="s">
        <v>67</v>
      </c>
      <c r="AS3991" t="s">
        <v>67</v>
      </c>
      <c r="AT3991" t="s">
        <v>67</v>
      </c>
      <c r="AU3991">
        <v>222</v>
      </c>
      <c r="AV3991">
        <v>36.793341789999999</v>
      </c>
      <c r="AW3991">
        <v>170</v>
      </c>
      <c r="AX3991">
        <v>18.59032006</v>
      </c>
      <c r="AY3991" t="s">
        <v>67</v>
      </c>
      <c r="AZ3991" t="s">
        <v>67</v>
      </c>
      <c r="BA3991" t="s">
        <v>67</v>
      </c>
      <c r="BB3991">
        <v>-0.26687894499999998</v>
      </c>
      <c r="BC3991">
        <v>2.628455E-3</v>
      </c>
      <c r="BD3991" t="s">
        <v>67</v>
      </c>
      <c r="BE3991" t="s">
        <v>67</v>
      </c>
      <c r="BF3991">
        <v>-1.783926363</v>
      </c>
      <c r="BG3991">
        <v>0.97297297299999996</v>
      </c>
      <c r="BH3991">
        <v>-1.7357121369999999</v>
      </c>
      <c r="BI3991" t="s">
        <v>164</v>
      </c>
      <c r="BJ3991" t="s">
        <v>164</v>
      </c>
      <c r="BK3991" t="s">
        <v>67</v>
      </c>
    </row>
    <row r="3992" spans="1:63" ht="15" hidden="1" x14ac:dyDescent="0.35">
      <c r="A3992" t="s">
        <v>4625</v>
      </c>
      <c r="B3992" t="s">
        <v>67</v>
      </c>
      <c r="C3992" t="s">
        <v>67</v>
      </c>
      <c r="D3992" t="s">
        <v>67</v>
      </c>
      <c r="E3992" t="s">
        <v>67</v>
      </c>
      <c r="F3992" t="s">
        <v>66</v>
      </c>
      <c r="G3992" t="s">
        <v>67</v>
      </c>
      <c r="H3992" t="s">
        <v>5344</v>
      </c>
      <c r="I3992" t="s">
        <v>67</v>
      </c>
      <c r="J3992" t="s">
        <v>67</v>
      </c>
      <c r="K3992" t="s">
        <v>67</v>
      </c>
      <c r="L3992" t="s">
        <v>67</v>
      </c>
      <c r="M3992" t="s">
        <v>67</v>
      </c>
      <c r="N3992" t="s">
        <v>67</v>
      </c>
      <c r="O3992" t="s">
        <v>74</v>
      </c>
      <c r="P3992" t="s">
        <v>67</v>
      </c>
      <c r="Q3992" t="s">
        <v>76</v>
      </c>
      <c r="R3992" t="s">
        <v>77</v>
      </c>
      <c r="S3992" t="s">
        <v>4650</v>
      </c>
      <c r="T3992" t="s">
        <v>1328</v>
      </c>
      <c r="U3992" t="s">
        <v>67</v>
      </c>
      <c r="V3992" t="s">
        <v>67</v>
      </c>
      <c r="W3992" t="s">
        <v>80</v>
      </c>
      <c r="X3992" t="s">
        <v>67</v>
      </c>
      <c r="Y3992" t="s">
        <v>67</v>
      </c>
      <c r="Z3992" t="s">
        <v>67</v>
      </c>
      <c r="AA3992">
        <v>15</v>
      </c>
      <c r="AB3992">
        <v>15</v>
      </c>
      <c r="AC3992" t="s">
        <v>67</v>
      </c>
      <c r="AD3992" s="10">
        <v>355.3</v>
      </c>
      <c r="AE3992">
        <v>24</v>
      </c>
      <c r="AF3992" s="10">
        <v>1480.4</v>
      </c>
      <c r="AG3992">
        <v>24</v>
      </c>
      <c r="AH3992">
        <f t="shared" si="124"/>
        <v>1125.1000000000001</v>
      </c>
      <c r="AI3992">
        <f t="shared" si="125"/>
        <v>0</v>
      </c>
      <c r="AJ3992" t="s">
        <v>67</v>
      </c>
      <c r="AK3992" t="s">
        <v>67</v>
      </c>
      <c r="AL3992" t="s">
        <v>67</v>
      </c>
      <c r="AM3992" t="s">
        <v>67</v>
      </c>
      <c r="AN3992" t="s">
        <v>67</v>
      </c>
      <c r="AO3992" t="s">
        <v>67</v>
      </c>
      <c r="AP3992" t="s">
        <v>4694</v>
      </c>
      <c r="AQ3992" t="s">
        <v>139</v>
      </c>
      <c r="AR3992" t="s">
        <v>67</v>
      </c>
      <c r="AS3992" t="s">
        <v>67</v>
      </c>
      <c r="AT3992" t="s">
        <v>67</v>
      </c>
      <c r="AU3992">
        <v>400</v>
      </c>
      <c r="AV3992">
        <v>17.815723389999999</v>
      </c>
      <c r="AW3992">
        <v>202</v>
      </c>
      <c r="AX3992">
        <v>25.174391750000002</v>
      </c>
      <c r="AY3992" t="s">
        <v>67</v>
      </c>
      <c r="AZ3992" t="s">
        <v>67</v>
      </c>
      <c r="BA3992" t="s">
        <v>67</v>
      </c>
      <c r="BB3992">
        <v>-0.68319684999999997</v>
      </c>
      <c r="BC3992">
        <v>1.1676880000000001E-3</v>
      </c>
      <c r="BD3992" t="s">
        <v>67</v>
      </c>
      <c r="BE3992" t="s">
        <v>67</v>
      </c>
      <c r="BF3992">
        <v>-9.0793693159999993</v>
      </c>
      <c r="BG3992">
        <v>0.97297297299999996</v>
      </c>
      <c r="BH3992">
        <v>-8.8339809559999996</v>
      </c>
      <c r="BI3992" t="s">
        <v>164</v>
      </c>
      <c r="BJ3992" t="s">
        <v>164</v>
      </c>
      <c r="BK3992" t="s">
        <v>67</v>
      </c>
    </row>
    <row r="3993" spans="1:63" ht="15" hidden="1" x14ac:dyDescent="0.35">
      <c r="A3993" t="s">
        <v>4625</v>
      </c>
      <c r="B3993" t="s">
        <v>67</v>
      </c>
      <c r="C3993" t="s">
        <v>67</v>
      </c>
      <c r="D3993" t="s">
        <v>67</v>
      </c>
      <c r="E3993" t="s">
        <v>67</v>
      </c>
      <c r="F3993" t="s">
        <v>66</v>
      </c>
      <c r="G3993" t="s">
        <v>67</v>
      </c>
      <c r="H3993" t="s">
        <v>5344</v>
      </c>
      <c r="I3993" t="s">
        <v>67</v>
      </c>
      <c r="J3993" t="s">
        <v>67</v>
      </c>
      <c r="K3993" t="s">
        <v>67</v>
      </c>
      <c r="L3993" t="s">
        <v>67</v>
      </c>
      <c r="M3993" t="s">
        <v>67</v>
      </c>
      <c r="N3993" t="s">
        <v>67</v>
      </c>
      <c r="O3993" t="s">
        <v>74</v>
      </c>
      <c r="P3993" t="s">
        <v>67</v>
      </c>
      <c r="Q3993" t="s">
        <v>76</v>
      </c>
      <c r="R3993" t="s">
        <v>77</v>
      </c>
      <c r="S3993" t="s">
        <v>4650</v>
      </c>
      <c r="T3993" t="s">
        <v>1331</v>
      </c>
      <c r="U3993" t="s">
        <v>67</v>
      </c>
      <c r="V3993" t="s">
        <v>67</v>
      </c>
      <c r="W3993" t="s">
        <v>80</v>
      </c>
      <c r="X3993" t="s">
        <v>67</v>
      </c>
      <c r="Y3993" t="s">
        <v>67</v>
      </c>
      <c r="Z3993" t="s">
        <v>67</v>
      </c>
      <c r="AA3993">
        <v>15</v>
      </c>
      <c r="AB3993">
        <v>15</v>
      </c>
      <c r="AC3993" t="s">
        <v>67</v>
      </c>
      <c r="AD3993" s="10">
        <v>355.3</v>
      </c>
      <c r="AE3993">
        <v>24</v>
      </c>
      <c r="AF3993" s="10">
        <v>1480.4</v>
      </c>
      <c r="AG3993">
        <v>24</v>
      </c>
      <c r="AH3993">
        <f t="shared" si="124"/>
        <v>1125.1000000000001</v>
      </c>
      <c r="AI3993">
        <f t="shared" si="125"/>
        <v>0</v>
      </c>
      <c r="AJ3993" t="s">
        <v>67</v>
      </c>
      <c r="AK3993" t="s">
        <v>67</v>
      </c>
      <c r="AL3993" t="s">
        <v>67</v>
      </c>
      <c r="AM3993" t="s">
        <v>67</v>
      </c>
      <c r="AN3993" t="s">
        <v>67</v>
      </c>
      <c r="AO3993" t="s">
        <v>67</v>
      </c>
      <c r="AP3993" t="s">
        <v>4694</v>
      </c>
      <c r="AQ3993" t="s">
        <v>139</v>
      </c>
      <c r="AR3993" t="s">
        <v>67</v>
      </c>
      <c r="AS3993" t="s">
        <v>67</v>
      </c>
      <c r="AT3993" t="s">
        <v>67</v>
      </c>
      <c r="AU3993">
        <v>222</v>
      </c>
      <c r="AV3993">
        <v>36.793341789999999</v>
      </c>
      <c r="AW3993">
        <v>170</v>
      </c>
      <c r="AX3993">
        <v>25.948988419999999</v>
      </c>
      <c r="AY3993" t="s">
        <v>67</v>
      </c>
      <c r="AZ3993" t="s">
        <v>67</v>
      </c>
      <c r="BA3993" t="s">
        <v>67</v>
      </c>
      <c r="BB3993">
        <v>-0.26687894499999998</v>
      </c>
      <c r="BC3993">
        <v>3.3845099999999999E-3</v>
      </c>
      <c r="BD3993" t="s">
        <v>67</v>
      </c>
      <c r="BE3993" t="s">
        <v>67</v>
      </c>
      <c r="BF3993">
        <v>-1.6333556330000001</v>
      </c>
      <c r="BG3993">
        <v>0.97297297299999996</v>
      </c>
      <c r="BH3993">
        <v>-1.589210886</v>
      </c>
      <c r="BI3993" t="s">
        <v>164</v>
      </c>
      <c r="BJ3993" t="s">
        <v>164</v>
      </c>
      <c r="BK3993" t="s">
        <v>67</v>
      </c>
    </row>
    <row r="3994" spans="1:63" ht="15" hidden="1" x14ac:dyDescent="0.35">
      <c r="A3994" t="s">
        <v>4625</v>
      </c>
      <c r="B3994" t="s">
        <v>67</v>
      </c>
      <c r="C3994" t="s">
        <v>67</v>
      </c>
      <c r="D3994" t="s">
        <v>67</v>
      </c>
      <c r="E3994" t="s">
        <v>67</v>
      </c>
      <c r="F3994" t="s">
        <v>66</v>
      </c>
      <c r="G3994" t="s">
        <v>67</v>
      </c>
      <c r="H3994" t="s">
        <v>5344</v>
      </c>
      <c r="I3994" t="s">
        <v>67</v>
      </c>
      <c r="J3994" t="s">
        <v>67</v>
      </c>
      <c r="K3994" t="s">
        <v>67</v>
      </c>
      <c r="L3994" t="s">
        <v>67</v>
      </c>
      <c r="M3994" t="s">
        <v>67</v>
      </c>
      <c r="N3994" t="s">
        <v>67</v>
      </c>
      <c r="O3994" t="s">
        <v>74</v>
      </c>
      <c r="P3994" t="s">
        <v>67</v>
      </c>
      <c r="Q3994" t="s">
        <v>76</v>
      </c>
      <c r="R3994" t="s">
        <v>77</v>
      </c>
      <c r="S3994" t="s">
        <v>4650</v>
      </c>
      <c r="T3994" t="s">
        <v>1328</v>
      </c>
      <c r="U3994" t="s">
        <v>67</v>
      </c>
      <c r="V3994" t="s">
        <v>67</v>
      </c>
      <c r="W3994" t="s">
        <v>80</v>
      </c>
      <c r="X3994" t="s">
        <v>67</v>
      </c>
      <c r="Y3994" t="s">
        <v>67</v>
      </c>
      <c r="Z3994" t="s">
        <v>67</v>
      </c>
      <c r="AA3994">
        <v>15</v>
      </c>
      <c r="AB3994">
        <v>15</v>
      </c>
      <c r="AC3994" t="s">
        <v>67</v>
      </c>
      <c r="AD3994" s="10">
        <v>355.3</v>
      </c>
      <c r="AE3994">
        <v>24</v>
      </c>
      <c r="AF3994" s="10">
        <v>1480.4</v>
      </c>
      <c r="AG3994">
        <v>24</v>
      </c>
      <c r="AH3994">
        <f t="shared" si="124"/>
        <v>1125.1000000000001</v>
      </c>
      <c r="AI3994">
        <f t="shared" si="125"/>
        <v>0</v>
      </c>
      <c r="AJ3994" t="s">
        <v>67</v>
      </c>
      <c r="AK3994" t="s">
        <v>67</v>
      </c>
      <c r="AL3994" t="s">
        <v>67</v>
      </c>
      <c r="AM3994" t="s">
        <v>67</v>
      </c>
      <c r="AN3994" t="s">
        <v>67</v>
      </c>
      <c r="AO3994" t="s">
        <v>67</v>
      </c>
      <c r="AP3994" t="s">
        <v>4694</v>
      </c>
      <c r="AQ3994" t="s">
        <v>139</v>
      </c>
      <c r="AR3994" t="s">
        <v>67</v>
      </c>
      <c r="AS3994" t="s">
        <v>67</v>
      </c>
      <c r="AT3994" t="s">
        <v>67</v>
      </c>
      <c r="AU3994">
        <v>400</v>
      </c>
      <c r="AV3994">
        <v>17.815723389999999</v>
      </c>
      <c r="AW3994">
        <v>200</v>
      </c>
      <c r="AX3994">
        <v>46.475800149999998</v>
      </c>
      <c r="AY3994" t="s">
        <v>67</v>
      </c>
      <c r="AZ3994" t="s">
        <v>67</v>
      </c>
      <c r="BA3994" t="s">
        <v>67</v>
      </c>
      <c r="BB3994">
        <v>-0.69314718099999995</v>
      </c>
      <c r="BC3994">
        <v>3.7322499999999999E-3</v>
      </c>
      <c r="BD3994" t="s">
        <v>67</v>
      </c>
      <c r="BE3994" t="s">
        <v>67</v>
      </c>
      <c r="BF3994">
        <v>-5.6825979049999997</v>
      </c>
      <c r="BG3994">
        <v>0.97297297299999996</v>
      </c>
      <c r="BH3994">
        <v>-5.5290141779999997</v>
      </c>
      <c r="BI3994" t="s">
        <v>164</v>
      </c>
      <c r="BJ3994" t="s">
        <v>164</v>
      </c>
      <c r="BK3994" t="s">
        <v>67</v>
      </c>
    </row>
    <row r="3995" spans="1:63" ht="15" hidden="1" x14ac:dyDescent="0.35">
      <c r="A3995" t="s">
        <v>4625</v>
      </c>
      <c r="B3995" t="s">
        <v>67</v>
      </c>
      <c r="C3995" t="s">
        <v>67</v>
      </c>
      <c r="D3995" t="s">
        <v>67</v>
      </c>
      <c r="E3995" t="s">
        <v>67</v>
      </c>
      <c r="F3995" t="s">
        <v>66</v>
      </c>
      <c r="G3995" t="s">
        <v>67</v>
      </c>
      <c r="H3995" t="s">
        <v>5344</v>
      </c>
      <c r="I3995" t="s">
        <v>67</v>
      </c>
      <c r="J3995" t="s">
        <v>67</v>
      </c>
      <c r="K3995" t="s">
        <v>67</v>
      </c>
      <c r="L3995" t="s">
        <v>67</v>
      </c>
      <c r="M3995" t="s">
        <v>67</v>
      </c>
      <c r="N3995" t="s">
        <v>67</v>
      </c>
      <c r="O3995" t="s">
        <v>74</v>
      </c>
      <c r="P3995" t="s">
        <v>67</v>
      </c>
      <c r="Q3995" t="s">
        <v>76</v>
      </c>
      <c r="R3995" t="s">
        <v>77</v>
      </c>
      <c r="S3995" t="s">
        <v>4650</v>
      </c>
      <c r="T3995" t="s">
        <v>1317</v>
      </c>
      <c r="U3995" t="s">
        <v>67</v>
      </c>
      <c r="V3995" t="s">
        <v>67</v>
      </c>
      <c r="W3995" t="s">
        <v>80</v>
      </c>
      <c r="X3995" t="s">
        <v>67</v>
      </c>
      <c r="Y3995" t="s">
        <v>67</v>
      </c>
      <c r="Z3995" t="s">
        <v>67</v>
      </c>
      <c r="AA3995">
        <v>15</v>
      </c>
      <c r="AB3995">
        <v>15</v>
      </c>
      <c r="AC3995" t="s">
        <v>67</v>
      </c>
      <c r="AD3995" s="10">
        <v>355.3</v>
      </c>
      <c r="AE3995">
        <v>24</v>
      </c>
      <c r="AF3995" s="10">
        <v>1608.7</v>
      </c>
      <c r="AG3995">
        <v>24</v>
      </c>
      <c r="AH3995">
        <f t="shared" si="124"/>
        <v>1253.4000000000001</v>
      </c>
      <c r="AI3995">
        <f t="shared" si="125"/>
        <v>0</v>
      </c>
      <c r="AJ3995" t="s">
        <v>67</v>
      </c>
      <c r="AK3995" t="s">
        <v>67</v>
      </c>
      <c r="AL3995" t="s">
        <v>67</v>
      </c>
      <c r="AM3995" t="s">
        <v>67</v>
      </c>
      <c r="AN3995" t="s">
        <v>67</v>
      </c>
      <c r="AO3995" t="s">
        <v>67</v>
      </c>
      <c r="AP3995" t="s">
        <v>4694</v>
      </c>
      <c r="AQ3995" t="s">
        <v>139</v>
      </c>
      <c r="AR3995" t="s">
        <v>67</v>
      </c>
      <c r="AS3995" t="s">
        <v>67</v>
      </c>
      <c r="AT3995" t="s">
        <v>67</v>
      </c>
      <c r="AU3995">
        <v>360</v>
      </c>
      <c r="AV3995">
        <v>54.221766850000002</v>
      </c>
      <c r="AW3995">
        <v>260</v>
      </c>
      <c r="AX3995">
        <v>46.475800149999998</v>
      </c>
      <c r="AY3995" t="s">
        <v>67</v>
      </c>
      <c r="AZ3995" t="s">
        <v>67</v>
      </c>
      <c r="BA3995" t="s">
        <v>67</v>
      </c>
      <c r="BB3995">
        <v>-0.3254224</v>
      </c>
      <c r="BC3995">
        <v>3.6425229999999999E-3</v>
      </c>
      <c r="BD3995" t="s">
        <v>67</v>
      </c>
      <c r="BE3995" t="s">
        <v>67</v>
      </c>
      <c r="BF3995">
        <v>-1.9802950859999999</v>
      </c>
      <c r="BG3995">
        <v>0.97297297299999996</v>
      </c>
      <c r="BH3995">
        <v>-1.9267735969999999</v>
      </c>
      <c r="BI3995" t="s">
        <v>164</v>
      </c>
      <c r="BJ3995" t="s">
        <v>164</v>
      </c>
      <c r="BK3995" t="s">
        <v>67</v>
      </c>
    </row>
    <row r="3996" spans="1:63" ht="15" hidden="1" x14ac:dyDescent="0.35">
      <c r="A3996" t="s">
        <v>4625</v>
      </c>
      <c r="B3996" t="s">
        <v>67</v>
      </c>
      <c r="C3996" t="s">
        <v>67</v>
      </c>
      <c r="D3996" t="s">
        <v>67</v>
      </c>
      <c r="E3996" t="s">
        <v>67</v>
      </c>
      <c r="F3996" t="s">
        <v>66</v>
      </c>
      <c r="G3996" t="s">
        <v>67</v>
      </c>
      <c r="H3996" t="s">
        <v>5344</v>
      </c>
      <c r="I3996" t="s">
        <v>67</v>
      </c>
      <c r="J3996" t="s">
        <v>67</v>
      </c>
      <c r="K3996" t="s">
        <v>67</v>
      </c>
      <c r="L3996" t="s">
        <v>67</v>
      </c>
      <c r="M3996" t="s">
        <v>67</v>
      </c>
      <c r="N3996" t="s">
        <v>67</v>
      </c>
      <c r="O3996" t="s">
        <v>74</v>
      </c>
      <c r="P3996" t="s">
        <v>67</v>
      </c>
      <c r="Q3996" t="s">
        <v>76</v>
      </c>
      <c r="R3996" t="s">
        <v>77</v>
      </c>
      <c r="S3996" t="s">
        <v>4650</v>
      </c>
      <c r="T3996" t="s">
        <v>1317</v>
      </c>
      <c r="U3996" t="s">
        <v>67</v>
      </c>
      <c r="V3996" t="s">
        <v>67</v>
      </c>
      <c r="W3996" t="s">
        <v>80</v>
      </c>
      <c r="X3996" t="s">
        <v>67</v>
      </c>
      <c r="Y3996" t="s">
        <v>67</v>
      </c>
      <c r="Z3996" t="s">
        <v>67</v>
      </c>
      <c r="AA3996">
        <v>15</v>
      </c>
      <c r="AB3996">
        <v>15</v>
      </c>
      <c r="AC3996" t="s">
        <v>67</v>
      </c>
      <c r="AD3996" s="10">
        <v>355.3</v>
      </c>
      <c r="AE3996">
        <v>24</v>
      </c>
      <c r="AF3996" s="10">
        <v>1608.7</v>
      </c>
      <c r="AG3996">
        <v>24</v>
      </c>
      <c r="AH3996">
        <f t="shared" si="124"/>
        <v>1253.4000000000001</v>
      </c>
      <c r="AI3996">
        <f t="shared" si="125"/>
        <v>0</v>
      </c>
      <c r="AJ3996" t="s">
        <v>67</v>
      </c>
      <c r="AK3996" t="s">
        <v>67</v>
      </c>
      <c r="AL3996" t="s">
        <v>67</v>
      </c>
      <c r="AM3996" t="s">
        <v>67</v>
      </c>
      <c r="AN3996" t="s">
        <v>67</v>
      </c>
      <c r="AO3996" t="s">
        <v>67</v>
      </c>
      <c r="AP3996" t="s">
        <v>4694</v>
      </c>
      <c r="AQ3996" t="s">
        <v>139</v>
      </c>
      <c r="AR3996" t="s">
        <v>67</v>
      </c>
      <c r="AS3996" t="s">
        <v>67</v>
      </c>
      <c r="AT3996" t="s">
        <v>67</v>
      </c>
      <c r="AU3996">
        <v>360</v>
      </c>
      <c r="AV3996">
        <v>54.221766850000002</v>
      </c>
      <c r="AW3996">
        <v>300</v>
      </c>
      <c r="AX3996">
        <v>65.840716889999996</v>
      </c>
      <c r="AY3996" t="s">
        <v>67</v>
      </c>
      <c r="AZ3996" t="s">
        <v>67</v>
      </c>
      <c r="BA3996" t="s">
        <v>67</v>
      </c>
      <c r="BB3996">
        <v>-0.182321557</v>
      </c>
      <c r="BC3996">
        <v>4.7234570000000003E-3</v>
      </c>
      <c r="BD3996" t="s">
        <v>67</v>
      </c>
      <c r="BE3996" t="s">
        <v>67</v>
      </c>
      <c r="BF3996">
        <v>-0.99483200699999996</v>
      </c>
      <c r="BG3996">
        <v>0.97297297299999996</v>
      </c>
      <c r="BH3996">
        <v>-0.96794465500000004</v>
      </c>
      <c r="BI3996" t="s">
        <v>164</v>
      </c>
      <c r="BJ3996" t="s">
        <v>164</v>
      </c>
      <c r="BK3996" t="s">
        <v>67</v>
      </c>
    </row>
    <row r="3997" spans="1:63" hidden="1" x14ac:dyDescent="0.35">
      <c r="A3997" t="s">
        <v>4625</v>
      </c>
      <c r="B3997" t="s">
        <v>67</v>
      </c>
      <c r="C3997" t="s">
        <v>67</v>
      </c>
      <c r="D3997" t="s">
        <v>67</v>
      </c>
      <c r="E3997" t="s">
        <v>67</v>
      </c>
      <c r="F3997" t="s">
        <v>66</v>
      </c>
      <c r="G3997" t="s">
        <v>67</v>
      </c>
      <c r="H3997" t="s">
        <v>5345</v>
      </c>
      <c r="I3997" t="s">
        <v>67</v>
      </c>
      <c r="J3997" t="s">
        <v>67</v>
      </c>
      <c r="K3997" t="s">
        <v>67</v>
      </c>
      <c r="L3997" t="s">
        <v>67</v>
      </c>
      <c r="M3997" t="s">
        <v>67</v>
      </c>
      <c r="N3997" t="s">
        <v>67</v>
      </c>
      <c r="O3997" t="s">
        <v>74</v>
      </c>
      <c r="P3997" t="s">
        <v>67</v>
      </c>
      <c r="Q3997" t="s">
        <v>76</v>
      </c>
      <c r="R3997" t="s">
        <v>77</v>
      </c>
      <c r="S3997" t="s">
        <v>4650</v>
      </c>
      <c r="T3997" t="s">
        <v>4962</v>
      </c>
      <c r="U3997" t="s">
        <v>67</v>
      </c>
      <c r="V3997" t="s">
        <v>67</v>
      </c>
      <c r="W3997" t="s">
        <v>80</v>
      </c>
      <c r="X3997" t="s">
        <v>67</v>
      </c>
      <c r="Y3997" t="s">
        <v>67</v>
      </c>
      <c r="Z3997" t="s">
        <v>67</v>
      </c>
      <c r="AA3997">
        <v>4</v>
      </c>
      <c r="AB3997">
        <v>4</v>
      </c>
      <c r="AC3997" t="s">
        <v>67</v>
      </c>
      <c r="AD3997">
        <v>564</v>
      </c>
      <c r="AE3997">
        <v>24.8</v>
      </c>
      <c r="AF3997">
        <v>2052</v>
      </c>
      <c r="AG3997">
        <v>24.8</v>
      </c>
      <c r="AH3997">
        <f t="shared" si="124"/>
        <v>1488</v>
      </c>
      <c r="AI3997">
        <f t="shared" si="125"/>
        <v>0</v>
      </c>
      <c r="AJ3997" t="s">
        <v>67</v>
      </c>
      <c r="AK3997" t="s">
        <v>67</v>
      </c>
      <c r="AL3997" t="s">
        <v>67</v>
      </c>
      <c r="AM3997" t="s">
        <v>67</v>
      </c>
      <c r="AN3997" t="s">
        <v>67</v>
      </c>
      <c r="AO3997" t="s">
        <v>67</v>
      </c>
      <c r="AP3997" t="s">
        <v>5023</v>
      </c>
      <c r="AQ3997" t="s">
        <v>139</v>
      </c>
      <c r="AR3997" t="s">
        <v>67</v>
      </c>
      <c r="AS3997" t="s">
        <v>67</v>
      </c>
      <c r="AT3997" t="s">
        <v>67</v>
      </c>
      <c r="AU3997">
        <v>3.4</v>
      </c>
      <c r="AV3997">
        <v>0.2</v>
      </c>
      <c r="AW3997">
        <v>3.1</v>
      </c>
      <c r="AX3997">
        <v>0.2</v>
      </c>
      <c r="AY3997" t="s">
        <v>67</v>
      </c>
      <c r="AZ3997" t="s">
        <v>67</v>
      </c>
      <c r="BA3997" t="s">
        <v>67</v>
      </c>
      <c r="BB3997">
        <v>-9.2373319999999995E-2</v>
      </c>
      <c r="BC3997">
        <v>1.9056349999999999E-3</v>
      </c>
      <c r="BD3997" t="s">
        <v>67</v>
      </c>
      <c r="BE3997" t="s">
        <v>67</v>
      </c>
      <c r="BF3997">
        <v>-1.5</v>
      </c>
      <c r="BG3997">
        <v>0.869565217</v>
      </c>
      <c r="BH3997">
        <v>-1.3043478260000001</v>
      </c>
      <c r="BI3997" t="s">
        <v>164</v>
      </c>
      <c r="BJ3997" t="s">
        <v>164</v>
      </c>
      <c r="BK3997" t="s">
        <v>67</v>
      </c>
    </row>
    <row r="3998" spans="1:63" hidden="1" x14ac:dyDescent="0.35">
      <c r="A3998" t="s">
        <v>4625</v>
      </c>
      <c r="B3998" t="s">
        <v>67</v>
      </c>
      <c r="C3998" t="s">
        <v>67</v>
      </c>
      <c r="D3998" t="s">
        <v>67</v>
      </c>
      <c r="E3998" t="s">
        <v>67</v>
      </c>
      <c r="F3998" t="s">
        <v>66</v>
      </c>
      <c r="G3998" t="s">
        <v>67</v>
      </c>
      <c r="H3998" t="s">
        <v>5345</v>
      </c>
      <c r="I3998" t="s">
        <v>67</v>
      </c>
      <c r="J3998" t="s">
        <v>67</v>
      </c>
      <c r="K3998" t="s">
        <v>67</v>
      </c>
      <c r="L3998" t="s">
        <v>67</v>
      </c>
      <c r="M3998" t="s">
        <v>67</v>
      </c>
      <c r="N3998" t="s">
        <v>67</v>
      </c>
      <c r="O3998" t="s">
        <v>74</v>
      </c>
      <c r="P3998" t="s">
        <v>67</v>
      </c>
      <c r="Q3998" t="s">
        <v>76</v>
      </c>
      <c r="R3998" t="s">
        <v>77</v>
      </c>
      <c r="S3998" t="s">
        <v>4650</v>
      </c>
      <c r="T3998" t="s">
        <v>4962</v>
      </c>
      <c r="U3998" t="s">
        <v>67</v>
      </c>
      <c r="V3998" t="s">
        <v>67</v>
      </c>
      <c r="W3998" t="s">
        <v>80</v>
      </c>
      <c r="X3998" t="s">
        <v>67</v>
      </c>
      <c r="Y3998" t="s">
        <v>67</v>
      </c>
      <c r="Z3998" t="s">
        <v>67</v>
      </c>
      <c r="AA3998">
        <v>4</v>
      </c>
      <c r="AB3998">
        <v>4</v>
      </c>
      <c r="AC3998" t="s">
        <v>67</v>
      </c>
      <c r="AD3998">
        <v>564</v>
      </c>
      <c r="AE3998">
        <v>24.6</v>
      </c>
      <c r="AF3998">
        <v>736</v>
      </c>
      <c r="AG3998">
        <v>24.6</v>
      </c>
      <c r="AH3998">
        <f t="shared" si="124"/>
        <v>172</v>
      </c>
      <c r="AI3998">
        <f t="shared" si="125"/>
        <v>0</v>
      </c>
      <c r="AJ3998" t="s">
        <v>67</v>
      </c>
      <c r="AK3998" t="s">
        <v>67</v>
      </c>
      <c r="AL3998" t="s">
        <v>67</v>
      </c>
      <c r="AM3998" t="s">
        <v>67</v>
      </c>
      <c r="AN3998" t="s">
        <v>67</v>
      </c>
      <c r="AO3998" t="s">
        <v>67</v>
      </c>
      <c r="AP3998" t="s">
        <v>5023</v>
      </c>
      <c r="AQ3998" t="s">
        <v>139</v>
      </c>
      <c r="AR3998" t="s">
        <v>67</v>
      </c>
      <c r="AS3998" t="s">
        <v>67</v>
      </c>
      <c r="AT3998" t="s">
        <v>67</v>
      </c>
      <c r="AU3998">
        <v>3.4</v>
      </c>
      <c r="AV3998">
        <v>0.2</v>
      </c>
      <c r="AW3998">
        <v>3.2</v>
      </c>
      <c r="AX3998">
        <v>0.45</v>
      </c>
      <c r="AY3998" t="s">
        <v>67</v>
      </c>
      <c r="AZ3998" t="s">
        <v>67</v>
      </c>
      <c r="BA3998" t="s">
        <v>67</v>
      </c>
      <c r="BB3998">
        <v>-6.0624622000000003E-2</v>
      </c>
      <c r="BC3998">
        <v>5.8088999999999997E-3</v>
      </c>
      <c r="BD3998" t="s">
        <v>67</v>
      </c>
      <c r="BE3998" t="s">
        <v>67</v>
      </c>
      <c r="BF3998">
        <v>-0.57436652700000002</v>
      </c>
      <c r="BG3998">
        <v>0.869565217</v>
      </c>
      <c r="BH3998">
        <v>-0.49944915400000001</v>
      </c>
      <c r="BI3998" t="s">
        <v>164</v>
      </c>
      <c r="BJ3998" t="s">
        <v>164</v>
      </c>
      <c r="BK3998" t="s">
        <v>67</v>
      </c>
    </row>
    <row r="3999" spans="1:63" hidden="1" x14ac:dyDescent="0.35">
      <c r="A3999" t="s">
        <v>4625</v>
      </c>
      <c r="B3999" t="s">
        <v>67</v>
      </c>
      <c r="C3999" t="s">
        <v>67</v>
      </c>
      <c r="D3999" t="s">
        <v>67</v>
      </c>
      <c r="E3999" t="s">
        <v>67</v>
      </c>
      <c r="F3999" t="s">
        <v>66</v>
      </c>
      <c r="G3999" t="s">
        <v>67</v>
      </c>
      <c r="H3999" t="s">
        <v>5345</v>
      </c>
      <c r="I3999" t="s">
        <v>67</v>
      </c>
      <c r="J3999" t="s">
        <v>67</v>
      </c>
      <c r="K3999" t="s">
        <v>67</v>
      </c>
      <c r="L3999" t="s">
        <v>67</v>
      </c>
      <c r="M3999" t="s">
        <v>67</v>
      </c>
      <c r="N3999" t="s">
        <v>67</v>
      </c>
      <c r="O3999" t="s">
        <v>74</v>
      </c>
      <c r="P3999" t="s">
        <v>67</v>
      </c>
      <c r="Q3999" t="s">
        <v>76</v>
      </c>
      <c r="R3999" t="s">
        <v>77</v>
      </c>
      <c r="S3999" t="s">
        <v>4797</v>
      </c>
      <c r="T3999" t="s">
        <v>4962</v>
      </c>
      <c r="U3999" t="s">
        <v>67</v>
      </c>
      <c r="V3999" t="s">
        <v>67</v>
      </c>
      <c r="W3999" t="s">
        <v>1129</v>
      </c>
      <c r="X3999" t="s">
        <v>67</v>
      </c>
      <c r="Y3999" t="s">
        <v>67</v>
      </c>
      <c r="Z3999" t="s">
        <v>67</v>
      </c>
      <c r="AA3999">
        <v>4</v>
      </c>
      <c r="AB3999">
        <v>4</v>
      </c>
      <c r="AC3999" t="s">
        <v>67</v>
      </c>
      <c r="AD3999">
        <v>696</v>
      </c>
      <c r="AE3999">
        <v>24</v>
      </c>
      <c r="AF3999">
        <v>1922</v>
      </c>
      <c r="AG3999">
        <v>30</v>
      </c>
      <c r="AH3999">
        <f t="shared" si="124"/>
        <v>1226</v>
      </c>
      <c r="AI3999">
        <f t="shared" si="125"/>
        <v>6</v>
      </c>
      <c r="AJ3999" t="s">
        <v>67</v>
      </c>
      <c r="AK3999" t="s">
        <v>67</v>
      </c>
      <c r="AL3999" t="s">
        <v>67</v>
      </c>
      <c r="AM3999" t="s">
        <v>67</v>
      </c>
      <c r="AN3999" t="s">
        <v>67</v>
      </c>
      <c r="AO3999" t="s">
        <v>67</v>
      </c>
      <c r="AP3999" t="s">
        <v>5023</v>
      </c>
      <c r="AQ3999" t="s">
        <v>115</v>
      </c>
      <c r="AR3999" t="s">
        <v>67</v>
      </c>
      <c r="AS3999" t="s">
        <v>67</v>
      </c>
      <c r="AT3999" t="s">
        <v>67</v>
      </c>
      <c r="AU3999">
        <v>7.2</v>
      </c>
      <c r="AV3999">
        <v>0.5</v>
      </c>
      <c r="AW3999">
        <v>6.1</v>
      </c>
      <c r="AX3999">
        <v>0.5</v>
      </c>
      <c r="AY3999" t="s">
        <v>67</v>
      </c>
      <c r="AZ3999" t="s">
        <v>67</v>
      </c>
      <c r="BA3999" t="s">
        <v>67</v>
      </c>
      <c r="BB3999">
        <v>-0.165792255</v>
      </c>
      <c r="BC3999">
        <v>2.8852890000000001E-3</v>
      </c>
      <c r="BD3999" t="s">
        <v>67</v>
      </c>
      <c r="BE3999" t="s">
        <v>67</v>
      </c>
      <c r="BF3999">
        <v>-2.2000000000000002</v>
      </c>
      <c r="BG3999">
        <v>0.869565217</v>
      </c>
      <c r="BH3999">
        <v>-1.9130434780000001</v>
      </c>
      <c r="BI3999" t="s">
        <v>164</v>
      </c>
      <c r="BJ3999" t="s">
        <v>164</v>
      </c>
      <c r="BK3999" t="s">
        <v>67</v>
      </c>
    </row>
    <row r="4000" spans="1:63" hidden="1" x14ac:dyDescent="0.35">
      <c r="A4000" t="s">
        <v>4625</v>
      </c>
      <c r="B4000" t="s">
        <v>67</v>
      </c>
      <c r="C4000" t="s">
        <v>67</v>
      </c>
      <c r="D4000" t="s">
        <v>67</v>
      </c>
      <c r="E4000" t="s">
        <v>67</v>
      </c>
      <c r="F4000" t="s">
        <v>66</v>
      </c>
      <c r="G4000" t="s">
        <v>67</v>
      </c>
      <c r="H4000" t="s">
        <v>5345</v>
      </c>
      <c r="I4000" t="s">
        <v>67</v>
      </c>
      <c r="J4000" t="s">
        <v>67</v>
      </c>
      <c r="K4000" t="s">
        <v>67</v>
      </c>
      <c r="L4000" t="s">
        <v>67</v>
      </c>
      <c r="M4000" t="s">
        <v>67</v>
      </c>
      <c r="N4000" t="s">
        <v>67</v>
      </c>
      <c r="O4000" t="s">
        <v>74</v>
      </c>
      <c r="P4000" t="s">
        <v>67</v>
      </c>
      <c r="Q4000" t="s">
        <v>76</v>
      </c>
      <c r="R4000" t="s">
        <v>77</v>
      </c>
      <c r="S4000" t="s">
        <v>4650</v>
      </c>
      <c r="T4000" t="s">
        <v>4962</v>
      </c>
      <c r="U4000" t="s">
        <v>67</v>
      </c>
      <c r="V4000" t="s">
        <v>67</v>
      </c>
      <c r="W4000" t="s">
        <v>80</v>
      </c>
      <c r="X4000" t="s">
        <v>67</v>
      </c>
      <c r="Y4000" t="s">
        <v>67</v>
      </c>
      <c r="Z4000" t="s">
        <v>67</v>
      </c>
      <c r="AA4000">
        <v>4</v>
      </c>
      <c r="AB4000">
        <v>4</v>
      </c>
      <c r="AC4000" t="s">
        <v>67</v>
      </c>
      <c r="AD4000">
        <v>564</v>
      </c>
      <c r="AE4000">
        <v>24.6</v>
      </c>
      <c r="AF4000">
        <v>736</v>
      </c>
      <c r="AG4000">
        <v>24.6</v>
      </c>
      <c r="AH4000">
        <f t="shared" si="124"/>
        <v>172</v>
      </c>
      <c r="AI4000">
        <f t="shared" si="125"/>
        <v>0</v>
      </c>
      <c r="AJ4000" t="s">
        <v>67</v>
      </c>
      <c r="AK4000" t="s">
        <v>67</v>
      </c>
      <c r="AL4000" t="s">
        <v>67</v>
      </c>
      <c r="AM4000" t="s">
        <v>67</v>
      </c>
      <c r="AN4000" t="s">
        <v>67</v>
      </c>
      <c r="AO4000" t="s">
        <v>67</v>
      </c>
      <c r="AP4000" t="s">
        <v>5023</v>
      </c>
      <c r="AQ4000" t="s">
        <v>139</v>
      </c>
      <c r="AR4000" t="s">
        <v>67</v>
      </c>
      <c r="AS4000" t="s">
        <v>67</v>
      </c>
      <c r="AT4000" t="s">
        <v>67</v>
      </c>
      <c r="AU4000">
        <v>7.2</v>
      </c>
      <c r="AV4000">
        <v>0.5</v>
      </c>
      <c r="AW4000">
        <v>7.6</v>
      </c>
      <c r="AX4000">
        <v>0.7</v>
      </c>
      <c r="AY4000" t="s">
        <v>67</v>
      </c>
      <c r="AZ4000" t="s">
        <v>67</v>
      </c>
      <c r="BA4000" t="s">
        <v>67</v>
      </c>
      <c r="BB4000">
        <v>5.4067220999999999E-2</v>
      </c>
      <c r="BC4000">
        <v>3.3264779999999999E-3</v>
      </c>
      <c r="BD4000" t="s">
        <v>67</v>
      </c>
      <c r="BE4000" t="s">
        <v>67</v>
      </c>
      <c r="BF4000">
        <v>0.65759594899999996</v>
      </c>
      <c r="BG4000">
        <v>0.869565217</v>
      </c>
      <c r="BH4000">
        <v>0.57182256499999995</v>
      </c>
      <c r="BI4000" t="s">
        <v>164</v>
      </c>
      <c r="BJ4000" t="s">
        <v>164</v>
      </c>
      <c r="BK4000" t="s">
        <v>67</v>
      </c>
    </row>
    <row r="4001" spans="1:63" hidden="1" x14ac:dyDescent="0.35">
      <c r="A4001" t="s">
        <v>4625</v>
      </c>
      <c r="B4001" t="s">
        <v>67</v>
      </c>
      <c r="C4001" t="s">
        <v>67</v>
      </c>
      <c r="D4001" t="s">
        <v>67</v>
      </c>
      <c r="E4001" t="s">
        <v>67</v>
      </c>
      <c r="F4001" t="s">
        <v>66</v>
      </c>
      <c r="G4001" t="s">
        <v>67</v>
      </c>
      <c r="H4001" t="s">
        <v>5345</v>
      </c>
      <c r="I4001" t="s">
        <v>67</v>
      </c>
      <c r="J4001" t="s">
        <v>67</v>
      </c>
      <c r="K4001" t="s">
        <v>67</v>
      </c>
      <c r="L4001" t="s">
        <v>67</v>
      </c>
      <c r="M4001" t="s">
        <v>67</v>
      </c>
      <c r="N4001" t="s">
        <v>67</v>
      </c>
      <c r="O4001" t="s">
        <v>74</v>
      </c>
      <c r="P4001" t="s">
        <v>67</v>
      </c>
      <c r="Q4001" t="s">
        <v>76</v>
      </c>
      <c r="R4001" t="s">
        <v>77</v>
      </c>
      <c r="S4001" t="s">
        <v>4797</v>
      </c>
      <c r="T4001" t="s">
        <v>4962</v>
      </c>
      <c r="U4001" t="s">
        <v>67</v>
      </c>
      <c r="V4001" t="s">
        <v>67</v>
      </c>
      <c r="W4001" t="s">
        <v>904</v>
      </c>
      <c r="X4001" t="s">
        <v>67</v>
      </c>
      <c r="Y4001" t="s">
        <v>67</v>
      </c>
      <c r="Z4001" t="s">
        <v>67</v>
      </c>
      <c r="AA4001">
        <v>4</v>
      </c>
      <c r="AB4001">
        <v>4</v>
      </c>
      <c r="AC4001" t="s">
        <v>67</v>
      </c>
      <c r="AD4001">
        <v>696</v>
      </c>
      <c r="AE4001">
        <v>24</v>
      </c>
      <c r="AF4001">
        <v>475.7</v>
      </c>
      <c r="AG4001">
        <v>30</v>
      </c>
      <c r="AH4001">
        <f t="shared" si="124"/>
        <v>-220.3</v>
      </c>
      <c r="AI4001">
        <f t="shared" si="125"/>
        <v>6</v>
      </c>
      <c r="AJ4001" t="s">
        <v>67</v>
      </c>
      <c r="AK4001" t="s">
        <v>67</v>
      </c>
      <c r="AL4001" t="s">
        <v>67</v>
      </c>
      <c r="AM4001" t="s">
        <v>67</v>
      </c>
      <c r="AN4001" t="s">
        <v>67</v>
      </c>
      <c r="AO4001" t="s">
        <v>67</v>
      </c>
      <c r="AP4001" t="s">
        <v>5023</v>
      </c>
      <c r="AQ4001" t="s">
        <v>115</v>
      </c>
      <c r="AR4001" t="s">
        <v>67</v>
      </c>
      <c r="AS4001" t="s">
        <v>67</v>
      </c>
      <c r="AT4001" t="s">
        <v>67</v>
      </c>
      <c r="AU4001">
        <v>7.2</v>
      </c>
      <c r="AV4001">
        <v>0.5</v>
      </c>
      <c r="AW4001">
        <v>6.4</v>
      </c>
      <c r="AX4001">
        <v>1.2</v>
      </c>
      <c r="AY4001" t="s">
        <v>67</v>
      </c>
      <c r="AZ4001" t="s">
        <v>67</v>
      </c>
      <c r="BA4001" t="s">
        <v>67</v>
      </c>
      <c r="BB4001">
        <v>-0.11778303599999999</v>
      </c>
      <c r="BC4001">
        <v>9.9946949999999996E-3</v>
      </c>
      <c r="BD4001" t="s">
        <v>67</v>
      </c>
      <c r="BE4001" t="s">
        <v>67</v>
      </c>
      <c r="BF4001">
        <v>-0.87028526900000003</v>
      </c>
      <c r="BG4001">
        <v>0.869565217</v>
      </c>
      <c r="BH4001">
        <v>-0.75676979899999997</v>
      </c>
      <c r="BI4001" t="s">
        <v>164</v>
      </c>
      <c r="BJ4001" t="s">
        <v>164</v>
      </c>
      <c r="BK4001" t="s">
        <v>67</v>
      </c>
    </row>
    <row r="4002" spans="1:63" hidden="1" x14ac:dyDescent="0.35">
      <c r="A4002" t="s">
        <v>4625</v>
      </c>
      <c r="B4002" t="s">
        <v>67</v>
      </c>
      <c r="C4002" t="s">
        <v>67</v>
      </c>
      <c r="D4002" t="s">
        <v>67</v>
      </c>
      <c r="E4002" t="s">
        <v>67</v>
      </c>
      <c r="F4002" t="s">
        <v>66</v>
      </c>
      <c r="G4002" t="s">
        <v>67</v>
      </c>
      <c r="H4002" t="s">
        <v>5346</v>
      </c>
      <c r="I4002" t="s">
        <v>67</v>
      </c>
      <c r="J4002" t="s">
        <v>67</v>
      </c>
      <c r="K4002" t="s">
        <v>67</v>
      </c>
      <c r="L4002" t="s">
        <v>67</v>
      </c>
      <c r="M4002" t="s">
        <v>67</v>
      </c>
      <c r="N4002" t="s">
        <v>67</v>
      </c>
      <c r="O4002" t="s">
        <v>74</v>
      </c>
      <c r="P4002" t="s">
        <v>67</v>
      </c>
      <c r="Q4002" t="s">
        <v>76</v>
      </c>
      <c r="R4002" t="s">
        <v>77</v>
      </c>
      <c r="S4002" t="s">
        <v>4650</v>
      </c>
      <c r="T4002" t="s">
        <v>1503</v>
      </c>
      <c r="U4002" t="s">
        <v>67</v>
      </c>
      <c r="V4002" t="s">
        <v>67</v>
      </c>
      <c r="W4002" t="s">
        <v>80</v>
      </c>
      <c r="X4002" t="s">
        <v>67</v>
      </c>
      <c r="Y4002" t="s">
        <v>67</v>
      </c>
      <c r="Z4002" t="s">
        <v>67</v>
      </c>
      <c r="AA4002">
        <v>48</v>
      </c>
      <c r="AB4002">
        <v>48</v>
      </c>
      <c r="AC4002" t="s">
        <v>67</v>
      </c>
      <c r="AD4002">
        <v>390</v>
      </c>
      <c r="AE4002">
        <v>15.5</v>
      </c>
      <c r="AF4002">
        <v>2400</v>
      </c>
      <c r="AG4002">
        <v>15.5</v>
      </c>
      <c r="AH4002">
        <f t="shared" si="124"/>
        <v>2010</v>
      </c>
      <c r="AI4002">
        <f t="shared" si="125"/>
        <v>0</v>
      </c>
      <c r="AJ4002" t="s">
        <v>67</v>
      </c>
      <c r="AK4002" t="s">
        <v>67</v>
      </c>
      <c r="AL4002" t="s">
        <v>67</v>
      </c>
      <c r="AM4002" t="s">
        <v>67</v>
      </c>
      <c r="AN4002" t="s">
        <v>67</v>
      </c>
      <c r="AO4002" t="s">
        <v>67</v>
      </c>
      <c r="AP4002" t="s">
        <v>4655</v>
      </c>
      <c r="AQ4002" t="s">
        <v>86</v>
      </c>
      <c r="AR4002" t="s">
        <v>67</v>
      </c>
      <c r="AS4002" t="s">
        <v>67</v>
      </c>
      <c r="AT4002" t="s">
        <v>67</v>
      </c>
      <c r="AU4002">
        <v>17.5</v>
      </c>
      <c r="AV4002">
        <v>11</v>
      </c>
      <c r="AW4002">
        <v>0.5</v>
      </c>
      <c r="AX4002">
        <v>1.5</v>
      </c>
      <c r="AY4002" t="s">
        <v>67</v>
      </c>
      <c r="AZ4002" t="s">
        <v>67</v>
      </c>
      <c r="BA4002" t="s">
        <v>67</v>
      </c>
      <c r="BB4002">
        <v>-3.5553480610000001</v>
      </c>
      <c r="BC4002">
        <v>0.195731293</v>
      </c>
      <c r="BD4002" t="s">
        <v>67</v>
      </c>
      <c r="BE4002" t="s">
        <v>67</v>
      </c>
      <c r="BF4002">
        <v>-2.165561168</v>
      </c>
      <c r="BG4002">
        <v>0.99199999999999999</v>
      </c>
      <c r="BH4002">
        <v>-2.148236679</v>
      </c>
      <c r="BI4002" t="s">
        <v>164</v>
      </c>
      <c r="BJ4002" t="s">
        <v>164</v>
      </c>
      <c r="BK4002" t="s">
        <v>67</v>
      </c>
    </row>
    <row r="4003" spans="1:63" hidden="1" x14ac:dyDescent="0.35">
      <c r="A4003" t="s">
        <v>4625</v>
      </c>
      <c r="B4003" t="s">
        <v>67</v>
      </c>
      <c r="C4003" t="s">
        <v>67</v>
      </c>
      <c r="D4003" t="s">
        <v>67</v>
      </c>
      <c r="E4003" t="s">
        <v>67</v>
      </c>
      <c r="F4003" t="s">
        <v>66</v>
      </c>
      <c r="G4003" t="s">
        <v>67</v>
      </c>
      <c r="H4003" t="s">
        <v>5346</v>
      </c>
      <c r="I4003" t="s">
        <v>67</v>
      </c>
      <c r="J4003" t="s">
        <v>67</v>
      </c>
      <c r="K4003" t="s">
        <v>67</v>
      </c>
      <c r="L4003" t="s">
        <v>67</v>
      </c>
      <c r="M4003" t="s">
        <v>67</v>
      </c>
      <c r="N4003" t="s">
        <v>67</v>
      </c>
      <c r="O4003" t="s">
        <v>74</v>
      </c>
      <c r="P4003" t="s">
        <v>67</v>
      </c>
      <c r="Q4003" t="s">
        <v>76</v>
      </c>
      <c r="R4003" t="s">
        <v>77</v>
      </c>
      <c r="S4003" t="s">
        <v>4650</v>
      </c>
      <c r="T4003" t="s">
        <v>1503</v>
      </c>
      <c r="U4003" t="s">
        <v>67</v>
      </c>
      <c r="V4003" t="s">
        <v>67</v>
      </c>
      <c r="W4003" t="s">
        <v>80</v>
      </c>
      <c r="X4003" t="s">
        <v>67</v>
      </c>
      <c r="Y4003" t="s">
        <v>67</v>
      </c>
      <c r="Z4003" t="s">
        <v>67</v>
      </c>
      <c r="AA4003">
        <v>48</v>
      </c>
      <c r="AB4003">
        <v>48</v>
      </c>
      <c r="AC4003" t="s">
        <v>67</v>
      </c>
      <c r="AD4003">
        <v>390</v>
      </c>
      <c r="AE4003">
        <v>15.5</v>
      </c>
      <c r="AF4003">
        <v>2400</v>
      </c>
      <c r="AG4003">
        <v>15.5</v>
      </c>
      <c r="AH4003">
        <f t="shared" si="124"/>
        <v>2010</v>
      </c>
      <c r="AI4003">
        <f t="shared" si="125"/>
        <v>0</v>
      </c>
      <c r="AJ4003" t="s">
        <v>67</v>
      </c>
      <c r="AK4003" t="s">
        <v>67</v>
      </c>
      <c r="AL4003" t="s">
        <v>67</v>
      </c>
      <c r="AM4003" t="s">
        <v>67</v>
      </c>
      <c r="AN4003" t="s">
        <v>67</v>
      </c>
      <c r="AO4003" t="s">
        <v>67</v>
      </c>
      <c r="AP4003" t="s">
        <v>5347</v>
      </c>
      <c r="AQ4003" t="s">
        <v>139</v>
      </c>
      <c r="AR4003" t="s">
        <v>67</v>
      </c>
      <c r="AS4003" t="s">
        <v>67</v>
      </c>
      <c r="AT4003" t="s">
        <v>67</v>
      </c>
      <c r="AU4003">
        <v>4</v>
      </c>
      <c r="AV4003">
        <v>1.7</v>
      </c>
      <c r="AW4003">
        <v>3.65</v>
      </c>
      <c r="AX4003">
        <v>1.6</v>
      </c>
      <c r="AY4003" t="s">
        <v>67</v>
      </c>
      <c r="AZ4003" t="s">
        <v>67</v>
      </c>
      <c r="BA4003" t="s">
        <v>67</v>
      </c>
      <c r="BB4003">
        <v>-9.1567194000000005E-2</v>
      </c>
      <c r="BC4003">
        <v>7.7662729999999998E-3</v>
      </c>
      <c r="BD4003" t="s">
        <v>67</v>
      </c>
      <c r="BE4003" t="s">
        <v>67</v>
      </c>
      <c r="BF4003">
        <v>-0.21202388599999999</v>
      </c>
      <c r="BG4003">
        <v>0.99199999999999999</v>
      </c>
      <c r="BH4003">
        <v>-0.21032769500000001</v>
      </c>
      <c r="BI4003" t="s">
        <v>164</v>
      </c>
      <c r="BJ4003" t="s">
        <v>164</v>
      </c>
      <c r="BK4003" t="s">
        <v>67</v>
      </c>
    </row>
    <row r="4004" spans="1:63" hidden="1" x14ac:dyDescent="0.35">
      <c r="A4004" t="s">
        <v>4625</v>
      </c>
      <c r="B4004" t="s">
        <v>67</v>
      </c>
      <c r="C4004" t="s">
        <v>67</v>
      </c>
      <c r="D4004" t="s">
        <v>67</v>
      </c>
      <c r="E4004" t="s">
        <v>67</v>
      </c>
      <c r="F4004" t="s">
        <v>66</v>
      </c>
      <c r="G4004" t="s">
        <v>67</v>
      </c>
      <c r="H4004" t="s">
        <v>5346</v>
      </c>
      <c r="I4004" t="s">
        <v>67</v>
      </c>
      <c r="J4004" t="s">
        <v>67</v>
      </c>
      <c r="K4004" t="s">
        <v>67</v>
      </c>
      <c r="L4004" t="s">
        <v>67</v>
      </c>
      <c r="M4004" t="s">
        <v>67</v>
      </c>
      <c r="N4004" t="s">
        <v>67</v>
      </c>
      <c r="O4004" t="s">
        <v>74</v>
      </c>
      <c r="P4004" t="s">
        <v>67</v>
      </c>
      <c r="Q4004" t="s">
        <v>76</v>
      </c>
      <c r="R4004" t="s">
        <v>77</v>
      </c>
      <c r="S4004" t="s">
        <v>4650</v>
      </c>
      <c r="T4004" t="s">
        <v>1503</v>
      </c>
      <c r="U4004" t="s">
        <v>67</v>
      </c>
      <c r="V4004" t="s">
        <v>67</v>
      </c>
      <c r="W4004" t="s">
        <v>80</v>
      </c>
      <c r="X4004" t="s">
        <v>67</v>
      </c>
      <c r="Y4004" t="s">
        <v>67</v>
      </c>
      <c r="Z4004" t="s">
        <v>67</v>
      </c>
      <c r="AA4004">
        <v>48</v>
      </c>
      <c r="AB4004">
        <v>48</v>
      </c>
      <c r="AC4004" t="s">
        <v>67</v>
      </c>
      <c r="AD4004">
        <v>390</v>
      </c>
      <c r="AE4004">
        <v>15.5</v>
      </c>
      <c r="AF4004">
        <v>2400</v>
      </c>
      <c r="AG4004">
        <v>15.5</v>
      </c>
      <c r="AH4004">
        <f t="shared" si="124"/>
        <v>2010</v>
      </c>
      <c r="AI4004">
        <f t="shared" si="125"/>
        <v>0</v>
      </c>
      <c r="AJ4004" t="s">
        <v>67</v>
      </c>
      <c r="AK4004" t="s">
        <v>67</v>
      </c>
      <c r="AL4004" t="s">
        <v>67</v>
      </c>
      <c r="AM4004" t="s">
        <v>67</v>
      </c>
      <c r="AN4004" t="s">
        <v>67</v>
      </c>
      <c r="AO4004" t="s">
        <v>67</v>
      </c>
      <c r="AP4004" t="s">
        <v>4694</v>
      </c>
      <c r="AQ4004" t="s">
        <v>139</v>
      </c>
      <c r="AR4004" t="s">
        <v>67</v>
      </c>
      <c r="AS4004" t="s">
        <v>67</v>
      </c>
      <c r="AT4004" t="s">
        <v>67</v>
      </c>
      <c r="AU4004">
        <v>102</v>
      </c>
      <c r="AV4004">
        <v>7</v>
      </c>
      <c r="AW4004">
        <v>77.5</v>
      </c>
      <c r="AX4004">
        <v>2.5</v>
      </c>
      <c r="AY4004" t="s">
        <v>67</v>
      </c>
      <c r="AZ4004" t="s">
        <v>67</v>
      </c>
      <c r="BA4004" t="s">
        <v>67</v>
      </c>
      <c r="BB4004">
        <v>-0.274694877</v>
      </c>
      <c r="BC4004">
        <v>1.1979799999999999E-4</v>
      </c>
      <c r="BD4004" t="s">
        <v>67</v>
      </c>
      <c r="BE4004" t="s">
        <v>67</v>
      </c>
      <c r="BF4004">
        <v>-4.6613846429999999</v>
      </c>
      <c r="BG4004">
        <v>0.99199999999999999</v>
      </c>
      <c r="BH4004">
        <v>-4.624093566</v>
      </c>
      <c r="BI4004" t="s">
        <v>164</v>
      </c>
      <c r="BJ4004" t="s">
        <v>164</v>
      </c>
      <c r="BK4004" t="s">
        <v>67</v>
      </c>
    </row>
    <row r="4005" spans="1:63" hidden="1" x14ac:dyDescent="0.35">
      <c r="A4005" t="s">
        <v>4625</v>
      </c>
      <c r="B4005" t="s">
        <v>67</v>
      </c>
      <c r="C4005" t="s">
        <v>67</v>
      </c>
      <c r="D4005" t="s">
        <v>67</v>
      </c>
      <c r="E4005" t="s">
        <v>67</v>
      </c>
      <c r="F4005" t="s">
        <v>66</v>
      </c>
      <c r="G4005" t="s">
        <v>67</v>
      </c>
      <c r="H4005" t="s">
        <v>5346</v>
      </c>
      <c r="I4005" t="s">
        <v>67</v>
      </c>
      <c r="J4005" t="s">
        <v>67</v>
      </c>
      <c r="K4005" t="s">
        <v>67</v>
      </c>
      <c r="L4005" t="s">
        <v>67</v>
      </c>
      <c r="M4005" t="s">
        <v>67</v>
      </c>
      <c r="N4005" t="s">
        <v>67</v>
      </c>
      <c r="O4005" t="s">
        <v>74</v>
      </c>
      <c r="P4005" t="s">
        <v>67</v>
      </c>
      <c r="Q4005" t="s">
        <v>76</v>
      </c>
      <c r="R4005" t="s">
        <v>77</v>
      </c>
      <c r="S4005" t="s">
        <v>4650</v>
      </c>
      <c r="T4005" t="s">
        <v>1503</v>
      </c>
      <c r="U4005" t="s">
        <v>67</v>
      </c>
      <c r="V4005" t="s">
        <v>67</v>
      </c>
      <c r="W4005" t="s">
        <v>80</v>
      </c>
      <c r="X4005" t="s">
        <v>67</v>
      </c>
      <c r="Y4005" t="s">
        <v>67</v>
      </c>
      <c r="Z4005" t="s">
        <v>67</v>
      </c>
      <c r="AA4005">
        <v>48</v>
      </c>
      <c r="AB4005">
        <v>48</v>
      </c>
      <c r="AC4005" t="s">
        <v>67</v>
      </c>
      <c r="AD4005">
        <v>390</v>
      </c>
      <c r="AE4005">
        <v>15.5</v>
      </c>
      <c r="AF4005">
        <v>2400</v>
      </c>
      <c r="AG4005">
        <v>15.5</v>
      </c>
      <c r="AH4005">
        <f t="shared" si="124"/>
        <v>2010</v>
      </c>
      <c r="AI4005">
        <f t="shared" si="125"/>
        <v>0</v>
      </c>
      <c r="AJ4005" t="s">
        <v>67</v>
      </c>
      <c r="AK4005" t="s">
        <v>67</v>
      </c>
      <c r="AL4005" t="s">
        <v>67</v>
      </c>
      <c r="AM4005" t="s">
        <v>67</v>
      </c>
      <c r="AN4005" t="s">
        <v>67</v>
      </c>
      <c r="AO4005" t="s">
        <v>67</v>
      </c>
      <c r="AP4005" t="s">
        <v>4655</v>
      </c>
      <c r="AQ4005" t="s">
        <v>86</v>
      </c>
      <c r="AR4005" t="s">
        <v>67</v>
      </c>
      <c r="AS4005" t="s">
        <v>67</v>
      </c>
      <c r="AT4005" t="s">
        <v>67</v>
      </c>
      <c r="AU4005">
        <v>9</v>
      </c>
      <c r="AV4005">
        <v>6</v>
      </c>
      <c r="AW4005">
        <v>6.5</v>
      </c>
      <c r="AX4005">
        <v>5.5</v>
      </c>
      <c r="AY4005" t="s">
        <v>67</v>
      </c>
      <c r="AZ4005" t="s">
        <v>67</v>
      </c>
      <c r="BA4005" t="s">
        <v>67</v>
      </c>
      <c r="BB4005">
        <v>-0.3254224</v>
      </c>
      <c r="BC4005">
        <v>2.4175433E-2</v>
      </c>
      <c r="BD4005" t="s">
        <v>67</v>
      </c>
      <c r="BE4005" t="s">
        <v>67</v>
      </c>
      <c r="BF4005">
        <v>-0.43437224299999999</v>
      </c>
      <c r="BG4005">
        <v>0.99199999999999999</v>
      </c>
      <c r="BH4005">
        <v>-0.43089726499999997</v>
      </c>
      <c r="BI4005" t="s">
        <v>164</v>
      </c>
      <c r="BJ4005" t="s">
        <v>164</v>
      </c>
      <c r="BK4005" t="s">
        <v>67</v>
      </c>
    </row>
    <row r="4006" spans="1:63" hidden="1" x14ac:dyDescent="0.35">
      <c r="A4006" t="s">
        <v>4625</v>
      </c>
      <c r="B4006" t="s">
        <v>67</v>
      </c>
      <c r="C4006" t="s">
        <v>67</v>
      </c>
      <c r="D4006" t="s">
        <v>67</v>
      </c>
      <c r="E4006" t="s">
        <v>67</v>
      </c>
      <c r="F4006" t="s">
        <v>66</v>
      </c>
      <c r="G4006" t="s">
        <v>67</v>
      </c>
      <c r="H4006" t="s">
        <v>5346</v>
      </c>
      <c r="I4006" t="s">
        <v>67</v>
      </c>
      <c r="J4006" t="s">
        <v>67</v>
      </c>
      <c r="K4006" t="s">
        <v>67</v>
      </c>
      <c r="L4006" t="s">
        <v>67</v>
      </c>
      <c r="M4006" t="s">
        <v>67</v>
      </c>
      <c r="N4006" t="s">
        <v>67</v>
      </c>
      <c r="O4006" t="s">
        <v>74</v>
      </c>
      <c r="P4006" t="s">
        <v>67</v>
      </c>
      <c r="Q4006" t="s">
        <v>76</v>
      </c>
      <c r="R4006" t="s">
        <v>77</v>
      </c>
      <c r="S4006" t="s">
        <v>4650</v>
      </c>
      <c r="T4006" t="s">
        <v>1503</v>
      </c>
      <c r="U4006" t="s">
        <v>67</v>
      </c>
      <c r="V4006" t="s">
        <v>67</v>
      </c>
      <c r="W4006" t="s">
        <v>80</v>
      </c>
      <c r="X4006" t="s">
        <v>67</v>
      </c>
      <c r="Y4006" t="s">
        <v>67</v>
      </c>
      <c r="Z4006" t="s">
        <v>67</v>
      </c>
      <c r="AA4006">
        <v>48</v>
      </c>
      <c r="AB4006">
        <v>48</v>
      </c>
      <c r="AC4006" t="s">
        <v>67</v>
      </c>
      <c r="AD4006">
        <v>390</v>
      </c>
      <c r="AE4006">
        <v>15.5</v>
      </c>
      <c r="AF4006">
        <v>2400</v>
      </c>
      <c r="AG4006">
        <v>15.5</v>
      </c>
      <c r="AH4006">
        <f t="shared" si="124"/>
        <v>2010</v>
      </c>
      <c r="AI4006">
        <f t="shared" si="125"/>
        <v>0</v>
      </c>
      <c r="AJ4006" t="s">
        <v>67</v>
      </c>
      <c r="AK4006" t="s">
        <v>67</v>
      </c>
      <c r="AL4006" t="s">
        <v>67</v>
      </c>
      <c r="AM4006" t="s">
        <v>67</v>
      </c>
      <c r="AN4006" t="s">
        <v>67</v>
      </c>
      <c r="AO4006" t="s">
        <v>67</v>
      </c>
      <c r="AP4006" t="s">
        <v>4694</v>
      </c>
      <c r="AQ4006" t="s">
        <v>139</v>
      </c>
      <c r="AR4006" t="s">
        <v>67</v>
      </c>
      <c r="AS4006" t="s">
        <v>67</v>
      </c>
      <c r="AT4006" t="s">
        <v>67</v>
      </c>
      <c r="AU4006">
        <v>105</v>
      </c>
      <c r="AV4006">
        <v>6.5</v>
      </c>
      <c r="AW4006">
        <v>66</v>
      </c>
      <c r="AX4006">
        <v>6</v>
      </c>
      <c r="AY4006" t="s">
        <v>67</v>
      </c>
      <c r="AZ4006" t="s">
        <v>67</v>
      </c>
      <c r="BA4006" t="s">
        <v>67</v>
      </c>
      <c r="BB4006">
        <v>-0.46430560799999998</v>
      </c>
      <c r="BC4006">
        <v>2.52014E-4</v>
      </c>
      <c r="BD4006" t="s">
        <v>67</v>
      </c>
      <c r="BE4006" t="s">
        <v>67</v>
      </c>
      <c r="BF4006">
        <v>-6.2350139819999999</v>
      </c>
      <c r="BG4006">
        <v>0.99199999999999999</v>
      </c>
      <c r="BH4006">
        <v>-6.1851338709999997</v>
      </c>
      <c r="BI4006" t="s">
        <v>164</v>
      </c>
      <c r="BJ4006" t="s">
        <v>164</v>
      </c>
      <c r="BK4006" t="s">
        <v>67</v>
      </c>
    </row>
    <row r="4007" spans="1:63" hidden="1" x14ac:dyDescent="0.35">
      <c r="A4007" t="s">
        <v>4625</v>
      </c>
      <c r="B4007" t="s">
        <v>67</v>
      </c>
      <c r="C4007" t="s">
        <v>67</v>
      </c>
      <c r="D4007" t="s">
        <v>67</v>
      </c>
      <c r="E4007" t="s">
        <v>67</v>
      </c>
      <c r="F4007" t="s">
        <v>66</v>
      </c>
      <c r="G4007" t="s">
        <v>67</v>
      </c>
      <c r="H4007" t="s">
        <v>5348</v>
      </c>
      <c r="I4007" t="s">
        <v>67</v>
      </c>
      <c r="J4007" t="s">
        <v>67</v>
      </c>
      <c r="K4007" t="s">
        <v>67</v>
      </c>
      <c r="L4007" t="s">
        <v>67</v>
      </c>
      <c r="M4007" t="s">
        <v>67</v>
      </c>
      <c r="N4007" t="s">
        <v>67</v>
      </c>
      <c r="O4007" t="s">
        <v>74</v>
      </c>
      <c r="P4007" t="s">
        <v>67</v>
      </c>
      <c r="Q4007" t="s">
        <v>76</v>
      </c>
      <c r="R4007" t="s">
        <v>77</v>
      </c>
      <c r="S4007" t="s">
        <v>4650</v>
      </c>
      <c r="T4007" t="s">
        <v>3458</v>
      </c>
      <c r="U4007" t="s">
        <v>67</v>
      </c>
      <c r="V4007" t="s">
        <v>67</v>
      </c>
      <c r="W4007" t="s">
        <v>80</v>
      </c>
      <c r="X4007" t="s">
        <v>67</v>
      </c>
      <c r="Y4007" t="s">
        <v>67</v>
      </c>
      <c r="Z4007" t="s">
        <v>67</v>
      </c>
      <c r="AA4007">
        <v>6</v>
      </c>
      <c r="AB4007">
        <v>6</v>
      </c>
      <c r="AC4007" t="s">
        <v>67</v>
      </c>
      <c r="AD4007">
        <v>468</v>
      </c>
      <c r="AE4007">
        <v>20.46</v>
      </c>
      <c r="AF4007">
        <v>1065</v>
      </c>
      <c r="AG4007">
        <v>20.309999999999999</v>
      </c>
      <c r="AH4007">
        <f t="shared" si="124"/>
        <v>597</v>
      </c>
      <c r="AI4007">
        <f t="shared" si="125"/>
        <v>-0.15000000000000213</v>
      </c>
      <c r="AJ4007" t="s">
        <v>67</v>
      </c>
      <c r="AK4007" t="s">
        <v>67</v>
      </c>
      <c r="AL4007" t="s">
        <v>67</v>
      </c>
      <c r="AM4007" t="s">
        <v>67</v>
      </c>
      <c r="AN4007" t="s">
        <v>67</v>
      </c>
      <c r="AO4007" t="s">
        <v>67</v>
      </c>
      <c r="AP4007" t="s">
        <v>5349</v>
      </c>
      <c r="AQ4007" t="s">
        <v>139</v>
      </c>
      <c r="AR4007" t="s">
        <v>67</v>
      </c>
      <c r="AS4007" t="s">
        <v>67</v>
      </c>
      <c r="AT4007" t="s">
        <v>67</v>
      </c>
      <c r="AU4007">
        <v>74</v>
      </c>
      <c r="AV4007">
        <v>3</v>
      </c>
      <c r="AW4007">
        <v>55</v>
      </c>
      <c r="AX4007">
        <v>10.5</v>
      </c>
      <c r="AY4007" t="s">
        <v>67</v>
      </c>
      <c r="AZ4007" t="s">
        <v>67</v>
      </c>
      <c r="BA4007" t="s">
        <v>67</v>
      </c>
      <c r="BB4007">
        <v>-0.29673190799999999</v>
      </c>
      <c r="BC4007">
        <v>6.3483029999999996E-3</v>
      </c>
      <c r="BD4007" t="s">
        <v>67</v>
      </c>
      <c r="BE4007" t="s">
        <v>67</v>
      </c>
      <c r="BF4007">
        <v>-2.4605908510000001</v>
      </c>
      <c r="BG4007">
        <v>0.92307692299999999</v>
      </c>
      <c r="BH4007">
        <v>-2.2713146320000002</v>
      </c>
      <c r="BI4007" t="s">
        <v>164</v>
      </c>
      <c r="BJ4007" t="s">
        <v>164</v>
      </c>
      <c r="BK4007" t="s">
        <v>67</v>
      </c>
    </row>
    <row r="4008" spans="1:63" hidden="1" x14ac:dyDescent="0.35">
      <c r="A4008" t="s">
        <v>4625</v>
      </c>
      <c r="B4008" t="s">
        <v>67</v>
      </c>
      <c r="C4008" t="s">
        <v>67</v>
      </c>
      <c r="D4008" t="s">
        <v>67</v>
      </c>
      <c r="E4008" t="s">
        <v>67</v>
      </c>
      <c r="F4008" t="s">
        <v>66</v>
      </c>
      <c r="G4008" t="s">
        <v>67</v>
      </c>
      <c r="H4008" t="s">
        <v>5350</v>
      </c>
      <c r="I4008" t="s">
        <v>67</v>
      </c>
      <c r="J4008" t="s">
        <v>67</v>
      </c>
      <c r="K4008" t="s">
        <v>67</v>
      </c>
      <c r="L4008" t="s">
        <v>67</v>
      </c>
      <c r="M4008" t="s">
        <v>67</v>
      </c>
      <c r="N4008" t="s">
        <v>67</v>
      </c>
      <c r="O4008" t="s">
        <v>74</v>
      </c>
      <c r="P4008" t="s">
        <v>67</v>
      </c>
      <c r="Q4008" t="s">
        <v>76</v>
      </c>
      <c r="R4008" t="s">
        <v>77</v>
      </c>
      <c r="S4008" t="s">
        <v>4627</v>
      </c>
      <c r="T4008" t="s">
        <v>4940</v>
      </c>
      <c r="U4008" t="s">
        <v>67</v>
      </c>
      <c r="V4008" t="s">
        <v>67</v>
      </c>
      <c r="W4008" t="s">
        <v>80</v>
      </c>
      <c r="X4008" t="s">
        <v>67</v>
      </c>
      <c r="Y4008" t="s">
        <v>67</v>
      </c>
      <c r="Z4008" t="s">
        <v>67</v>
      </c>
      <c r="AA4008">
        <v>4</v>
      </c>
      <c r="AB4008">
        <v>4</v>
      </c>
      <c r="AC4008" t="s">
        <v>67</v>
      </c>
      <c r="AD4008">
        <v>600</v>
      </c>
      <c r="AE4008">
        <v>25.5</v>
      </c>
      <c r="AF4008">
        <v>3270</v>
      </c>
      <c r="AG4008">
        <v>25.5</v>
      </c>
      <c r="AH4008">
        <f t="shared" si="124"/>
        <v>2670</v>
      </c>
      <c r="AI4008">
        <f t="shared" si="125"/>
        <v>0</v>
      </c>
      <c r="AJ4008" t="s">
        <v>67</v>
      </c>
      <c r="AK4008" t="s">
        <v>67</v>
      </c>
      <c r="AL4008" t="s">
        <v>67</v>
      </c>
      <c r="AM4008" t="s">
        <v>67</v>
      </c>
      <c r="AN4008" t="s">
        <v>67</v>
      </c>
      <c r="AO4008" t="s">
        <v>67</v>
      </c>
      <c r="AP4008" t="s">
        <v>4655</v>
      </c>
      <c r="AQ4008" t="s">
        <v>86</v>
      </c>
      <c r="AR4008" t="s">
        <v>67</v>
      </c>
      <c r="AS4008" t="s">
        <v>67</v>
      </c>
      <c r="AT4008" t="s">
        <v>67</v>
      </c>
      <c r="AU4008">
        <v>20</v>
      </c>
      <c r="AV4008">
        <v>3</v>
      </c>
      <c r="AW4008">
        <v>12</v>
      </c>
      <c r="AX4008">
        <v>3</v>
      </c>
      <c r="AY4008" t="s">
        <v>67</v>
      </c>
      <c r="AZ4008" t="s">
        <v>67</v>
      </c>
      <c r="BA4008" t="s">
        <v>67</v>
      </c>
      <c r="BB4008">
        <v>-0.51082562399999998</v>
      </c>
      <c r="BC4008">
        <v>2.1250000000000002E-2</v>
      </c>
      <c r="BD4008" t="s">
        <v>67</v>
      </c>
      <c r="BE4008" t="s">
        <v>67</v>
      </c>
      <c r="BF4008">
        <v>-2.6666666669999999</v>
      </c>
      <c r="BG4008">
        <v>0.869565217</v>
      </c>
      <c r="BH4008">
        <v>-2.3188405799999998</v>
      </c>
      <c r="BI4008" t="s">
        <v>164</v>
      </c>
      <c r="BJ4008" t="s">
        <v>164</v>
      </c>
      <c r="BK4008" t="s">
        <v>67</v>
      </c>
    </row>
    <row r="4009" spans="1:63" hidden="1" x14ac:dyDescent="0.35">
      <c r="A4009" t="s">
        <v>4625</v>
      </c>
      <c r="B4009" t="s">
        <v>67</v>
      </c>
      <c r="C4009" t="s">
        <v>67</v>
      </c>
      <c r="D4009" t="s">
        <v>67</v>
      </c>
      <c r="E4009" t="s">
        <v>67</v>
      </c>
      <c r="F4009" t="s">
        <v>66</v>
      </c>
      <c r="G4009" t="s">
        <v>67</v>
      </c>
      <c r="H4009" t="s">
        <v>5351</v>
      </c>
      <c r="I4009" t="s">
        <v>67</v>
      </c>
      <c r="J4009" t="s">
        <v>67</v>
      </c>
      <c r="K4009" t="s">
        <v>67</v>
      </c>
      <c r="L4009" t="s">
        <v>67</v>
      </c>
      <c r="M4009" t="s">
        <v>67</v>
      </c>
      <c r="N4009" t="s">
        <v>67</v>
      </c>
      <c r="O4009" t="s">
        <v>74</v>
      </c>
      <c r="P4009" t="s">
        <v>67</v>
      </c>
      <c r="Q4009" t="s">
        <v>76</v>
      </c>
      <c r="R4009" t="s">
        <v>77</v>
      </c>
      <c r="S4009" t="s">
        <v>4627</v>
      </c>
      <c r="T4009" t="s">
        <v>5353</v>
      </c>
      <c r="U4009" t="s">
        <v>67</v>
      </c>
      <c r="V4009" t="s">
        <v>67</v>
      </c>
      <c r="W4009" t="s">
        <v>80</v>
      </c>
      <c r="X4009" t="s">
        <v>67</v>
      </c>
      <c r="Y4009" t="s">
        <v>67</v>
      </c>
      <c r="Z4009" t="s">
        <v>67</v>
      </c>
      <c r="AA4009">
        <v>4</v>
      </c>
      <c r="AB4009">
        <v>4</v>
      </c>
      <c r="AC4009" t="s">
        <v>67</v>
      </c>
      <c r="AD4009" s="11">
        <v>504.4</v>
      </c>
      <c r="AE4009" s="11">
        <v>20</v>
      </c>
      <c r="AF4009" s="11">
        <v>1089.4000000000001</v>
      </c>
      <c r="AG4009" s="11">
        <v>20</v>
      </c>
      <c r="AH4009">
        <f t="shared" si="124"/>
        <v>585.00000000000011</v>
      </c>
      <c r="AI4009">
        <f t="shared" si="125"/>
        <v>0</v>
      </c>
      <c r="AJ4009" t="s">
        <v>67</v>
      </c>
      <c r="AK4009" t="s">
        <v>67</v>
      </c>
      <c r="AL4009" t="s">
        <v>67</v>
      </c>
      <c r="AM4009" t="s">
        <v>67</v>
      </c>
      <c r="AN4009" t="s">
        <v>67</v>
      </c>
      <c r="AO4009" t="s">
        <v>67</v>
      </c>
      <c r="AP4009" t="s">
        <v>4655</v>
      </c>
      <c r="AQ4009" t="s">
        <v>86</v>
      </c>
      <c r="AR4009" t="s">
        <v>67</v>
      </c>
      <c r="AS4009" t="s">
        <v>67</v>
      </c>
      <c r="AT4009" t="s">
        <v>67</v>
      </c>
      <c r="AU4009">
        <v>12</v>
      </c>
      <c r="AV4009">
        <v>9</v>
      </c>
      <c r="AW4009">
        <v>0</v>
      </c>
      <c r="AX4009">
        <v>0</v>
      </c>
      <c r="AY4009" t="s">
        <v>67</v>
      </c>
      <c r="AZ4009" t="s">
        <v>67</v>
      </c>
      <c r="BA4009" t="s">
        <v>67</v>
      </c>
      <c r="BB4009" t="s">
        <v>67</v>
      </c>
      <c r="BC4009" t="s">
        <v>67</v>
      </c>
      <c r="BD4009" t="s">
        <v>67</v>
      </c>
      <c r="BE4009" t="s">
        <v>67</v>
      </c>
      <c r="BF4009">
        <v>-1.885618083</v>
      </c>
      <c r="BG4009">
        <v>0.869565217</v>
      </c>
      <c r="BH4009">
        <v>-1.6396678979999999</v>
      </c>
      <c r="BI4009" t="s">
        <v>164</v>
      </c>
      <c r="BJ4009" t="s">
        <v>164</v>
      </c>
      <c r="BK4009" t="s">
        <v>67</v>
      </c>
    </row>
    <row r="4010" spans="1:63" hidden="1" x14ac:dyDescent="0.35">
      <c r="A4010" t="s">
        <v>4625</v>
      </c>
      <c r="B4010" t="s">
        <v>67</v>
      </c>
      <c r="C4010" t="s">
        <v>67</v>
      </c>
      <c r="D4010" t="s">
        <v>67</v>
      </c>
      <c r="E4010" t="s">
        <v>67</v>
      </c>
      <c r="F4010" t="s">
        <v>66</v>
      </c>
      <c r="G4010" t="s">
        <v>67</v>
      </c>
      <c r="H4010" t="s">
        <v>5351</v>
      </c>
      <c r="I4010" t="s">
        <v>67</v>
      </c>
      <c r="J4010" t="s">
        <v>67</v>
      </c>
      <c r="K4010" t="s">
        <v>67</v>
      </c>
      <c r="L4010" t="s">
        <v>67</v>
      </c>
      <c r="M4010" t="s">
        <v>67</v>
      </c>
      <c r="N4010" t="s">
        <v>67</v>
      </c>
      <c r="O4010" t="s">
        <v>74</v>
      </c>
      <c r="P4010" t="s">
        <v>67</v>
      </c>
      <c r="Q4010" t="s">
        <v>76</v>
      </c>
      <c r="R4010" t="s">
        <v>77</v>
      </c>
      <c r="S4010" t="s">
        <v>4627</v>
      </c>
      <c r="T4010" t="s">
        <v>5352</v>
      </c>
      <c r="U4010" t="s">
        <v>67</v>
      </c>
      <c r="V4010" t="s">
        <v>67</v>
      </c>
      <c r="W4010" t="s">
        <v>80</v>
      </c>
      <c r="X4010" t="s">
        <v>67</v>
      </c>
      <c r="Y4010" t="s">
        <v>67</v>
      </c>
      <c r="Z4010" t="s">
        <v>67</v>
      </c>
      <c r="AA4010">
        <v>6</v>
      </c>
      <c r="AB4010">
        <v>6</v>
      </c>
      <c r="AC4010" t="s">
        <v>67</v>
      </c>
      <c r="AD4010" s="11">
        <v>504.4</v>
      </c>
      <c r="AE4010" s="11">
        <v>20</v>
      </c>
      <c r="AF4010" s="11">
        <v>1089.4000000000001</v>
      </c>
      <c r="AG4010" s="11">
        <v>20</v>
      </c>
      <c r="AH4010">
        <f t="shared" si="124"/>
        <v>585.00000000000011</v>
      </c>
      <c r="AI4010">
        <f t="shared" si="125"/>
        <v>0</v>
      </c>
      <c r="AJ4010" t="s">
        <v>67</v>
      </c>
      <c r="AK4010" t="s">
        <v>67</v>
      </c>
      <c r="AL4010" t="s">
        <v>67</v>
      </c>
      <c r="AM4010" t="s">
        <v>67</v>
      </c>
      <c r="AN4010" t="s">
        <v>67</v>
      </c>
      <c r="AO4010" t="s">
        <v>67</v>
      </c>
      <c r="AP4010" t="s">
        <v>4655</v>
      </c>
      <c r="AQ4010" t="s">
        <v>86</v>
      </c>
      <c r="AR4010" t="s">
        <v>67</v>
      </c>
      <c r="AS4010" t="s">
        <v>67</v>
      </c>
      <c r="AT4010" t="s">
        <v>67</v>
      </c>
      <c r="AU4010">
        <v>15</v>
      </c>
      <c r="AV4010">
        <v>10</v>
      </c>
      <c r="AW4010">
        <v>9</v>
      </c>
      <c r="AX4010">
        <v>4</v>
      </c>
      <c r="AY4010" t="s">
        <v>67</v>
      </c>
      <c r="AZ4010" t="s">
        <v>67</v>
      </c>
      <c r="BA4010" t="s">
        <v>67</v>
      </c>
      <c r="BB4010">
        <v>-0.51082562399999998</v>
      </c>
      <c r="BC4010">
        <v>0.106995885</v>
      </c>
      <c r="BD4010" t="s">
        <v>67</v>
      </c>
      <c r="BE4010" t="s">
        <v>67</v>
      </c>
      <c r="BF4010">
        <v>-0.78783859700000003</v>
      </c>
      <c r="BG4010">
        <v>0.92307692299999999</v>
      </c>
      <c r="BH4010">
        <v>-0.72723562799999997</v>
      </c>
      <c r="BI4010" t="s">
        <v>164</v>
      </c>
      <c r="BJ4010" t="s">
        <v>164</v>
      </c>
      <c r="BK4010" t="s">
        <v>67</v>
      </c>
    </row>
    <row r="4011" spans="1:63" ht="15" hidden="1" x14ac:dyDescent="0.35">
      <c r="A4011" t="s">
        <v>4625</v>
      </c>
      <c r="B4011" t="s">
        <v>67</v>
      </c>
      <c r="C4011" t="s">
        <v>67</v>
      </c>
      <c r="D4011" t="s">
        <v>67</v>
      </c>
      <c r="E4011" t="s">
        <v>67</v>
      </c>
      <c r="F4011" t="s">
        <v>66</v>
      </c>
      <c r="G4011" t="s">
        <v>67</v>
      </c>
      <c r="H4011" t="s">
        <v>5354</v>
      </c>
      <c r="I4011" t="s">
        <v>67</v>
      </c>
      <c r="J4011" t="s">
        <v>67</v>
      </c>
      <c r="K4011" t="s">
        <v>67</v>
      </c>
      <c r="L4011" t="s">
        <v>67</v>
      </c>
      <c r="M4011" t="s">
        <v>67</v>
      </c>
      <c r="N4011" t="s">
        <v>67</v>
      </c>
      <c r="O4011" t="s">
        <v>74</v>
      </c>
      <c r="P4011" t="s">
        <v>67</v>
      </c>
      <c r="Q4011" t="s">
        <v>76</v>
      </c>
      <c r="R4011" t="s">
        <v>109</v>
      </c>
      <c r="S4011" t="s">
        <v>4645</v>
      </c>
      <c r="T4011" t="s">
        <v>1253</v>
      </c>
      <c r="U4011" t="s">
        <v>67</v>
      </c>
      <c r="V4011" t="s">
        <v>67</v>
      </c>
      <c r="W4011" t="s">
        <v>80</v>
      </c>
      <c r="X4011" t="s">
        <v>67</v>
      </c>
      <c r="Y4011" t="s">
        <v>67</v>
      </c>
      <c r="Z4011" t="s">
        <v>67</v>
      </c>
      <c r="AA4011">
        <v>8</v>
      </c>
      <c r="AB4011">
        <v>8</v>
      </c>
      <c r="AC4011" t="s">
        <v>67</v>
      </c>
      <c r="AD4011" s="9">
        <v>373</v>
      </c>
      <c r="AE4011" s="9">
        <v>28.7</v>
      </c>
      <c r="AF4011" s="9">
        <v>726</v>
      </c>
      <c r="AG4011" s="9">
        <v>28.7</v>
      </c>
      <c r="AH4011">
        <f t="shared" si="124"/>
        <v>353</v>
      </c>
      <c r="AI4011">
        <f t="shared" si="125"/>
        <v>0</v>
      </c>
      <c r="AJ4011" t="s">
        <v>67</v>
      </c>
      <c r="AK4011" t="s">
        <v>67</v>
      </c>
      <c r="AL4011" t="s">
        <v>67</v>
      </c>
      <c r="AM4011" t="s">
        <v>67</v>
      </c>
      <c r="AN4011" t="s">
        <v>67</v>
      </c>
      <c r="AO4011" t="s">
        <v>67</v>
      </c>
      <c r="AP4011" t="s">
        <v>114</v>
      </c>
      <c r="AQ4011" t="s">
        <v>115</v>
      </c>
      <c r="AR4011" t="s">
        <v>67</v>
      </c>
      <c r="AS4011" t="s">
        <v>67</v>
      </c>
      <c r="AT4011" t="s">
        <v>67</v>
      </c>
      <c r="AU4011">
        <v>0.11</v>
      </c>
      <c r="AV4011">
        <v>2.8861501000000001E-2</v>
      </c>
      <c r="AW4011">
        <v>0.15</v>
      </c>
      <c r="AX4011">
        <v>2.1646126000000002E-2</v>
      </c>
      <c r="AY4011" t="s">
        <v>67</v>
      </c>
      <c r="AZ4011" t="s">
        <v>67</v>
      </c>
      <c r="BA4011" t="s">
        <v>67</v>
      </c>
      <c r="BB4011">
        <v>0.310154928</v>
      </c>
      <c r="BC4011">
        <v>1.1208312E-2</v>
      </c>
      <c r="BD4011" t="s">
        <v>67</v>
      </c>
      <c r="BE4011" t="s">
        <v>67</v>
      </c>
      <c r="BF4011">
        <v>1.5680000000000001</v>
      </c>
      <c r="BG4011">
        <v>0.94545454500000004</v>
      </c>
      <c r="BH4011">
        <v>1.482472727</v>
      </c>
      <c r="BI4011" t="s">
        <v>164</v>
      </c>
      <c r="BJ4011" t="s">
        <v>164</v>
      </c>
      <c r="BK4011" t="s">
        <v>67</v>
      </c>
    </row>
    <row r="4012" spans="1:63" hidden="1" x14ac:dyDescent="0.35">
      <c r="A4012" t="s">
        <v>4625</v>
      </c>
      <c r="B4012" t="s">
        <v>67</v>
      </c>
      <c r="C4012" t="s">
        <v>67</v>
      </c>
      <c r="D4012" t="s">
        <v>67</v>
      </c>
      <c r="E4012" t="s">
        <v>67</v>
      </c>
      <c r="F4012" t="s">
        <v>66</v>
      </c>
      <c r="G4012" t="s">
        <v>67</v>
      </c>
      <c r="H4012" t="s">
        <v>5354</v>
      </c>
      <c r="I4012" t="s">
        <v>67</v>
      </c>
      <c r="J4012" t="s">
        <v>67</v>
      </c>
      <c r="K4012" t="s">
        <v>67</v>
      </c>
      <c r="L4012" t="s">
        <v>67</v>
      </c>
      <c r="M4012" t="s">
        <v>67</v>
      </c>
      <c r="N4012" t="s">
        <v>67</v>
      </c>
      <c r="O4012" t="s">
        <v>74</v>
      </c>
      <c r="P4012" t="s">
        <v>67</v>
      </c>
      <c r="Q4012" t="s">
        <v>76</v>
      </c>
      <c r="R4012" t="s">
        <v>109</v>
      </c>
      <c r="S4012" t="s">
        <v>4645</v>
      </c>
      <c r="T4012" t="s">
        <v>1253</v>
      </c>
      <c r="U4012" t="s">
        <v>67</v>
      </c>
      <c r="V4012" t="s">
        <v>67</v>
      </c>
      <c r="W4012" t="s">
        <v>80</v>
      </c>
      <c r="X4012" t="s">
        <v>67</v>
      </c>
      <c r="Y4012" t="s">
        <v>67</v>
      </c>
      <c r="Z4012" t="s">
        <v>67</v>
      </c>
      <c r="AA4012">
        <v>8</v>
      </c>
      <c r="AB4012">
        <v>8</v>
      </c>
      <c r="AC4012" t="s">
        <v>67</v>
      </c>
      <c r="AD4012">
        <v>2641</v>
      </c>
      <c r="AE4012">
        <v>28.7</v>
      </c>
      <c r="AF4012">
        <v>4610</v>
      </c>
      <c r="AG4012">
        <v>28.7</v>
      </c>
      <c r="AH4012">
        <f t="shared" si="124"/>
        <v>1969</v>
      </c>
      <c r="AI4012">
        <f t="shared" si="125"/>
        <v>0</v>
      </c>
      <c r="AJ4012" t="s">
        <v>67</v>
      </c>
      <c r="AK4012" t="s">
        <v>67</v>
      </c>
      <c r="AL4012" t="s">
        <v>67</v>
      </c>
      <c r="AM4012" t="s">
        <v>67</v>
      </c>
      <c r="AN4012" t="s">
        <v>67</v>
      </c>
      <c r="AO4012" t="s">
        <v>67</v>
      </c>
      <c r="AP4012" t="s">
        <v>114</v>
      </c>
      <c r="AQ4012" t="s">
        <v>115</v>
      </c>
      <c r="AR4012" t="s">
        <v>67</v>
      </c>
      <c r="AS4012" t="s">
        <v>67</v>
      </c>
      <c r="AT4012" t="s">
        <v>67</v>
      </c>
      <c r="AU4012">
        <v>0.11</v>
      </c>
      <c r="AV4012">
        <v>2.8861501000000001E-2</v>
      </c>
      <c r="AW4012">
        <v>0.17</v>
      </c>
      <c r="AX4012">
        <v>2.8861501000000001E-2</v>
      </c>
      <c r="AY4012" t="s">
        <v>67</v>
      </c>
      <c r="AZ4012" t="s">
        <v>67</v>
      </c>
      <c r="BA4012" t="s">
        <v>67</v>
      </c>
      <c r="BB4012">
        <v>0.43531807099999997</v>
      </c>
      <c r="BC4012">
        <v>1.2208112E-2</v>
      </c>
      <c r="BD4012" t="s">
        <v>67</v>
      </c>
      <c r="BE4012" t="s">
        <v>67</v>
      </c>
      <c r="BF4012">
        <v>2.0788939370000001</v>
      </c>
      <c r="BG4012">
        <v>0.94545454500000004</v>
      </c>
      <c r="BH4012">
        <v>1.9654997219999999</v>
      </c>
      <c r="BI4012" t="s">
        <v>164</v>
      </c>
      <c r="BJ4012" t="s">
        <v>164</v>
      </c>
      <c r="BK4012" t="s">
        <v>67</v>
      </c>
    </row>
    <row r="4013" spans="1:63" hidden="1" x14ac:dyDescent="0.35">
      <c r="A4013" t="s">
        <v>4625</v>
      </c>
      <c r="B4013" t="s">
        <v>67</v>
      </c>
      <c r="C4013" t="s">
        <v>67</v>
      </c>
      <c r="D4013" t="s">
        <v>67</v>
      </c>
      <c r="E4013" t="s">
        <v>67</v>
      </c>
      <c r="F4013" t="s">
        <v>66</v>
      </c>
      <c r="G4013" t="s">
        <v>67</v>
      </c>
      <c r="H4013" t="s">
        <v>5354</v>
      </c>
      <c r="I4013" t="s">
        <v>67</v>
      </c>
      <c r="J4013" t="s">
        <v>67</v>
      </c>
      <c r="K4013" t="s">
        <v>67</v>
      </c>
      <c r="L4013" t="s">
        <v>67</v>
      </c>
      <c r="M4013" t="s">
        <v>67</v>
      </c>
      <c r="N4013" t="s">
        <v>67</v>
      </c>
      <c r="O4013" t="s">
        <v>74</v>
      </c>
      <c r="P4013" t="s">
        <v>67</v>
      </c>
      <c r="Q4013" t="s">
        <v>76</v>
      </c>
      <c r="R4013" t="s">
        <v>109</v>
      </c>
      <c r="S4013" t="s">
        <v>4645</v>
      </c>
      <c r="T4013" t="s">
        <v>1253</v>
      </c>
      <c r="U4013" t="s">
        <v>67</v>
      </c>
      <c r="V4013" t="s">
        <v>67</v>
      </c>
      <c r="W4013" t="s">
        <v>80</v>
      </c>
      <c r="X4013" t="s">
        <v>67</v>
      </c>
      <c r="Y4013" t="s">
        <v>67</v>
      </c>
      <c r="Z4013" t="s">
        <v>67</v>
      </c>
      <c r="AA4013">
        <v>12</v>
      </c>
      <c r="AB4013">
        <v>12</v>
      </c>
      <c r="AC4013" t="s">
        <v>67</v>
      </c>
      <c r="AD4013">
        <v>417</v>
      </c>
      <c r="AE4013">
        <v>28.5</v>
      </c>
      <c r="AF4013">
        <v>1278</v>
      </c>
      <c r="AG4013">
        <v>28.5</v>
      </c>
      <c r="AH4013">
        <f t="shared" si="124"/>
        <v>861</v>
      </c>
      <c r="AI4013">
        <f t="shared" si="125"/>
        <v>0</v>
      </c>
      <c r="AJ4013" t="s">
        <v>67</v>
      </c>
      <c r="AK4013" t="s">
        <v>67</v>
      </c>
      <c r="AL4013" t="s">
        <v>67</v>
      </c>
      <c r="AM4013" t="s">
        <v>67</v>
      </c>
      <c r="AN4013" t="s">
        <v>67</v>
      </c>
      <c r="AO4013" t="s">
        <v>67</v>
      </c>
      <c r="AP4013" t="s">
        <v>3423</v>
      </c>
      <c r="AQ4013" t="s">
        <v>115</v>
      </c>
      <c r="AR4013" t="s">
        <v>67</v>
      </c>
      <c r="AS4013" t="s">
        <v>67</v>
      </c>
      <c r="AT4013" t="s">
        <v>67</v>
      </c>
      <c r="AU4013">
        <v>0.45</v>
      </c>
      <c r="AV4013">
        <v>8.2500000000000004E-2</v>
      </c>
      <c r="AW4013">
        <v>0.3</v>
      </c>
      <c r="AX4013">
        <v>0.13500000000000001</v>
      </c>
      <c r="AY4013" t="s">
        <v>67</v>
      </c>
      <c r="AZ4013" t="s">
        <v>67</v>
      </c>
      <c r="BA4013" t="s">
        <v>67</v>
      </c>
      <c r="BB4013">
        <v>-0.40546510800000002</v>
      </c>
      <c r="BC4013">
        <v>1.9675926E-2</v>
      </c>
      <c r="BD4013" t="s">
        <v>67</v>
      </c>
      <c r="BE4013" t="s">
        <v>67</v>
      </c>
      <c r="BF4013">
        <v>-1.340803046</v>
      </c>
      <c r="BG4013">
        <v>0.96551724100000003</v>
      </c>
      <c r="BH4013">
        <v>-1.2945684589999999</v>
      </c>
      <c r="BI4013" t="s">
        <v>164</v>
      </c>
      <c r="BJ4013" t="s">
        <v>164</v>
      </c>
      <c r="BK4013" t="s">
        <v>67</v>
      </c>
    </row>
    <row r="4014" spans="1:63" hidden="1" x14ac:dyDescent="0.35">
      <c r="A4014" t="s">
        <v>4625</v>
      </c>
      <c r="B4014" t="s">
        <v>67</v>
      </c>
      <c r="C4014" t="s">
        <v>67</v>
      </c>
      <c r="D4014" t="s">
        <v>67</v>
      </c>
      <c r="E4014" t="s">
        <v>67</v>
      </c>
      <c r="F4014" t="s">
        <v>66</v>
      </c>
      <c r="G4014" t="s">
        <v>67</v>
      </c>
      <c r="H4014" t="s">
        <v>5354</v>
      </c>
      <c r="I4014" t="s">
        <v>67</v>
      </c>
      <c r="J4014" t="s">
        <v>67</v>
      </c>
      <c r="K4014" t="s">
        <v>67</v>
      </c>
      <c r="L4014" t="s">
        <v>67</v>
      </c>
      <c r="M4014" t="s">
        <v>67</v>
      </c>
      <c r="N4014" t="s">
        <v>67</v>
      </c>
      <c r="O4014" t="s">
        <v>74</v>
      </c>
      <c r="P4014" t="s">
        <v>67</v>
      </c>
      <c r="Q4014" t="s">
        <v>76</v>
      </c>
      <c r="R4014" t="s">
        <v>109</v>
      </c>
      <c r="S4014" t="s">
        <v>4645</v>
      </c>
      <c r="T4014" t="s">
        <v>1253</v>
      </c>
      <c r="U4014" t="s">
        <v>67</v>
      </c>
      <c r="V4014" t="s">
        <v>67</v>
      </c>
      <c r="W4014" t="s">
        <v>80</v>
      </c>
      <c r="X4014" t="s">
        <v>67</v>
      </c>
      <c r="Y4014" t="s">
        <v>67</v>
      </c>
      <c r="Z4014" t="s">
        <v>67</v>
      </c>
      <c r="AA4014">
        <v>12</v>
      </c>
      <c r="AB4014">
        <v>12</v>
      </c>
      <c r="AC4014" t="s">
        <v>67</v>
      </c>
      <c r="AD4014">
        <v>417</v>
      </c>
      <c r="AE4014">
        <v>28.5</v>
      </c>
      <c r="AF4014">
        <v>1278</v>
      </c>
      <c r="AG4014">
        <v>28.5</v>
      </c>
      <c r="AH4014">
        <f t="shared" si="124"/>
        <v>861</v>
      </c>
      <c r="AI4014">
        <f t="shared" si="125"/>
        <v>0</v>
      </c>
      <c r="AJ4014" t="s">
        <v>67</v>
      </c>
      <c r="AK4014" t="s">
        <v>67</v>
      </c>
      <c r="AL4014" t="s">
        <v>67</v>
      </c>
      <c r="AM4014" t="s">
        <v>67</v>
      </c>
      <c r="AN4014" t="s">
        <v>67</v>
      </c>
      <c r="AO4014" t="s">
        <v>67</v>
      </c>
      <c r="AP4014" t="s">
        <v>5355</v>
      </c>
      <c r="AQ4014" t="s">
        <v>115</v>
      </c>
      <c r="AR4014" t="s">
        <v>67</v>
      </c>
      <c r="AS4014" t="s">
        <v>67</v>
      </c>
      <c r="AT4014" t="s">
        <v>67</v>
      </c>
      <c r="AU4014">
        <v>1.3</v>
      </c>
      <c r="AV4014">
        <v>0.75</v>
      </c>
      <c r="AW4014">
        <v>2.1</v>
      </c>
      <c r="AX4014">
        <v>0.3</v>
      </c>
      <c r="AY4014" t="s">
        <v>67</v>
      </c>
      <c r="AZ4014" t="s">
        <v>67</v>
      </c>
      <c r="BA4014" t="s">
        <v>67</v>
      </c>
      <c r="BB4014">
        <v>0.47957307999999998</v>
      </c>
      <c r="BC4014">
        <v>2.9437366999999999E-2</v>
      </c>
      <c r="BD4014" t="s">
        <v>67</v>
      </c>
      <c r="BE4014" t="s">
        <v>67</v>
      </c>
      <c r="BF4014">
        <v>1.4006019510000001</v>
      </c>
      <c r="BG4014">
        <v>0.96551724100000003</v>
      </c>
      <c r="BH4014">
        <v>1.352305332</v>
      </c>
      <c r="BI4014" t="s">
        <v>164</v>
      </c>
      <c r="BJ4014" t="s">
        <v>164</v>
      </c>
      <c r="BK4014" t="s">
        <v>67</v>
      </c>
    </row>
    <row r="4015" spans="1:63" hidden="1" x14ac:dyDescent="0.35">
      <c r="A4015" t="s">
        <v>4625</v>
      </c>
      <c r="B4015" t="s">
        <v>67</v>
      </c>
      <c r="C4015" t="s">
        <v>67</v>
      </c>
      <c r="D4015" t="s">
        <v>67</v>
      </c>
      <c r="E4015" t="s">
        <v>67</v>
      </c>
      <c r="F4015" t="s">
        <v>66</v>
      </c>
      <c r="G4015" t="s">
        <v>67</v>
      </c>
      <c r="H4015" t="s">
        <v>5356</v>
      </c>
      <c r="I4015" t="s">
        <v>67</v>
      </c>
      <c r="J4015" t="s">
        <v>67</v>
      </c>
      <c r="K4015" t="s">
        <v>67</v>
      </c>
      <c r="L4015" t="s">
        <v>67</v>
      </c>
      <c r="M4015" t="s">
        <v>67</v>
      </c>
      <c r="N4015" t="s">
        <v>67</v>
      </c>
      <c r="O4015" t="s">
        <v>74</v>
      </c>
      <c r="P4015" t="s">
        <v>67</v>
      </c>
      <c r="Q4015" t="s">
        <v>76</v>
      </c>
      <c r="R4015" t="s">
        <v>77</v>
      </c>
      <c r="S4015" t="s">
        <v>4707</v>
      </c>
      <c r="T4015" t="s">
        <v>3136</v>
      </c>
      <c r="U4015" t="s">
        <v>67</v>
      </c>
      <c r="V4015" t="s">
        <v>67</v>
      </c>
      <c r="W4015" t="s">
        <v>80</v>
      </c>
      <c r="X4015" t="s">
        <v>67</v>
      </c>
      <c r="Y4015" t="s">
        <v>67</v>
      </c>
      <c r="Z4015" t="s">
        <v>67</v>
      </c>
      <c r="AA4015">
        <v>6</v>
      </c>
      <c r="AB4015">
        <v>6</v>
      </c>
      <c r="AC4015" t="s">
        <v>67</v>
      </c>
      <c r="AD4015">
        <v>487</v>
      </c>
      <c r="AE4015" s="8">
        <v>27</v>
      </c>
      <c r="AF4015">
        <v>1261</v>
      </c>
      <c r="AG4015" s="8">
        <v>27</v>
      </c>
      <c r="AH4015">
        <f t="shared" si="124"/>
        <v>774</v>
      </c>
      <c r="AI4015">
        <f t="shared" si="125"/>
        <v>0</v>
      </c>
      <c r="AJ4015" t="s">
        <v>67</v>
      </c>
      <c r="AK4015" t="s">
        <v>67</v>
      </c>
      <c r="AL4015" t="s">
        <v>67</v>
      </c>
      <c r="AM4015" t="s">
        <v>67</v>
      </c>
      <c r="AN4015" t="s">
        <v>67</v>
      </c>
      <c r="AO4015" t="s">
        <v>67</v>
      </c>
      <c r="AP4015" t="s">
        <v>5358</v>
      </c>
      <c r="AQ4015" t="s">
        <v>139</v>
      </c>
      <c r="AR4015" t="s">
        <v>67</v>
      </c>
      <c r="AS4015" t="s">
        <v>67</v>
      </c>
      <c r="AT4015" t="s">
        <v>67</v>
      </c>
      <c r="AU4015">
        <v>0.36</v>
      </c>
      <c r="AV4015">
        <v>2.0625000000000001E-2</v>
      </c>
      <c r="AW4015">
        <v>0.3</v>
      </c>
      <c r="AX4015">
        <v>1.4999999999999999E-2</v>
      </c>
      <c r="AY4015" t="s">
        <v>67</v>
      </c>
      <c r="AZ4015" t="s">
        <v>67</v>
      </c>
      <c r="BA4015" t="s">
        <v>67</v>
      </c>
      <c r="BB4015">
        <v>-0.182321557</v>
      </c>
      <c r="BC4015">
        <v>9.6372299999999999E-4</v>
      </c>
      <c r="BD4015" t="s">
        <v>67</v>
      </c>
      <c r="BE4015" t="s">
        <v>67</v>
      </c>
      <c r="BF4015">
        <v>-3.3272015669999999</v>
      </c>
      <c r="BG4015">
        <v>0.92307692299999999</v>
      </c>
      <c r="BH4015">
        <v>-3.0712629850000002</v>
      </c>
      <c r="BI4015" t="s">
        <v>164</v>
      </c>
      <c r="BJ4015" t="s">
        <v>164</v>
      </c>
      <c r="BK4015" t="s">
        <v>67</v>
      </c>
    </row>
    <row r="4016" spans="1:63" hidden="1" x14ac:dyDescent="0.35">
      <c r="A4016" t="s">
        <v>4625</v>
      </c>
      <c r="B4016" t="s">
        <v>67</v>
      </c>
      <c r="C4016" t="s">
        <v>67</v>
      </c>
      <c r="D4016" t="s">
        <v>67</v>
      </c>
      <c r="E4016" t="s">
        <v>67</v>
      </c>
      <c r="F4016" t="s">
        <v>66</v>
      </c>
      <c r="G4016" t="s">
        <v>67</v>
      </c>
      <c r="H4016" t="s">
        <v>5356</v>
      </c>
      <c r="I4016" t="s">
        <v>67</v>
      </c>
      <c r="J4016" t="s">
        <v>67</v>
      </c>
      <c r="K4016" t="s">
        <v>67</v>
      </c>
      <c r="L4016" t="s">
        <v>67</v>
      </c>
      <c r="M4016" t="s">
        <v>67</v>
      </c>
      <c r="N4016" t="s">
        <v>67</v>
      </c>
      <c r="O4016" t="s">
        <v>74</v>
      </c>
      <c r="P4016" t="s">
        <v>67</v>
      </c>
      <c r="Q4016" t="s">
        <v>76</v>
      </c>
      <c r="R4016" t="s">
        <v>77</v>
      </c>
      <c r="S4016" t="s">
        <v>4707</v>
      </c>
      <c r="T4016" t="s">
        <v>3136</v>
      </c>
      <c r="U4016" t="s">
        <v>67</v>
      </c>
      <c r="V4016" t="s">
        <v>67</v>
      </c>
      <c r="W4016" t="s">
        <v>80</v>
      </c>
      <c r="X4016" t="s">
        <v>67</v>
      </c>
      <c r="Y4016" t="s">
        <v>67</v>
      </c>
      <c r="Z4016" t="s">
        <v>67</v>
      </c>
      <c r="AA4016">
        <v>6</v>
      </c>
      <c r="AB4016">
        <v>6</v>
      </c>
      <c r="AC4016" t="s">
        <v>67</v>
      </c>
      <c r="AD4016">
        <v>487</v>
      </c>
      <c r="AE4016" s="8">
        <v>27</v>
      </c>
      <c r="AF4016">
        <v>1768</v>
      </c>
      <c r="AG4016" s="8">
        <v>27</v>
      </c>
      <c r="AH4016">
        <f t="shared" si="124"/>
        <v>1281</v>
      </c>
      <c r="AI4016">
        <f t="shared" si="125"/>
        <v>0</v>
      </c>
      <c r="AJ4016" t="s">
        <v>67</v>
      </c>
      <c r="AK4016" t="s">
        <v>67</v>
      </c>
      <c r="AL4016" t="s">
        <v>67</v>
      </c>
      <c r="AM4016" t="s">
        <v>67</v>
      </c>
      <c r="AN4016" t="s">
        <v>67</v>
      </c>
      <c r="AO4016" t="s">
        <v>67</v>
      </c>
      <c r="AP4016" t="s">
        <v>5358</v>
      </c>
      <c r="AQ4016" t="s">
        <v>139</v>
      </c>
      <c r="AR4016" t="s">
        <v>67</v>
      </c>
      <c r="AS4016" t="s">
        <v>67</v>
      </c>
      <c r="AT4016" t="s">
        <v>67</v>
      </c>
      <c r="AU4016">
        <v>0.36</v>
      </c>
      <c r="AV4016">
        <v>2.0625000000000001E-2</v>
      </c>
      <c r="AW4016">
        <v>0.30499999999999999</v>
      </c>
      <c r="AX4016">
        <v>2.6249999999999999E-2</v>
      </c>
      <c r="AY4016" t="s">
        <v>67</v>
      </c>
      <c r="AZ4016" t="s">
        <v>67</v>
      </c>
      <c r="BA4016" t="s">
        <v>67</v>
      </c>
      <c r="BB4016">
        <v>-0.165792255</v>
      </c>
      <c r="BC4016">
        <v>1.7816030000000001E-3</v>
      </c>
      <c r="BD4016" t="s">
        <v>67</v>
      </c>
      <c r="BE4016" t="s">
        <v>67</v>
      </c>
      <c r="BF4016">
        <v>-2.3299509810000001</v>
      </c>
      <c r="BG4016">
        <v>0.92307692299999999</v>
      </c>
      <c r="BH4016">
        <v>-2.1507239820000001</v>
      </c>
      <c r="BI4016" t="s">
        <v>164</v>
      </c>
      <c r="BJ4016" t="s">
        <v>164</v>
      </c>
      <c r="BK4016" t="s">
        <v>67</v>
      </c>
    </row>
    <row r="4017" spans="1:63" hidden="1" x14ac:dyDescent="0.35">
      <c r="A4017" t="s">
        <v>4625</v>
      </c>
      <c r="B4017" t="s">
        <v>67</v>
      </c>
      <c r="C4017" t="s">
        <v>67</v>
      </c>
      <c r="D4017" t="s">
        <v>67</v>
      </c>
      <c r="E4017" t="s">
        <v>67</v>
      </c>
      <c r="F4017" t="s">
        <v>66</v>
      </c>
      <c r="G4017" t="s">
        <v>67</v>
      </c>
      <c r="H4017" t="s">
        <v>5356</v>
      </c>
      <c r="I4017" t="s">
        <v>67</v>
      </c>
      <c r="J4017" t="s">
        <v>67</v>
      </c>
      <c r="K4017" t="s">
        <v>67</v>
      </c>
      <c r="L4017" t="s">
        <v>67</v>
      </c>
      <c r="M4017" t="s">
        <v>67</v>
      </c>
      <c r="N4017" t="s">
        <v>67</v>
      </c>
      <c r="O4017" t="s">
        <v>74</v>
      </c>
      <c r="P4017" t="s">
        <v>67</v>
      </c>
      <c r="Q4017" t="s">
        <v>76</v>
      </c>
      <c r="R4017" t="s">
        <v>77</v>
      </c>
      <c r="S4017" t="s">
        <v>4707</v>
      </c>
      <c r="T4017" t="s">
        <v>3136</v>
      </c>
      <c r="U4017" t="s">
        <v>67</v>
      </c>
      <c r="V4017" t="s">
        <v>67</v>
      </c>
      <c r="W4017" t="s">
        <v>80</v>
      </c>
      <c r="X4017" t="s">
        <v>67</v>
      </c>
      <c r="Y4017" t="s">
        <v>67</v>
      </c>
      <c r="Z4017" t="s">
        <v>67</v>
      </c>
      <c r="AA4017">
        <v>6</v>
      </c>
      <c r="AB4017">
        <v>6</v>
      </c>
      <c r="AC4017" t="s">
        <v>67</v>
      </c>
      <c r="AD4017">
        <v>487</v>
      </c>
      <c r="AE4017" s="8">
        <v>27</v>
      </c>
      <c r="AF4017">
        <v>1261</v>
      </c>
      <c r="AG4017" s="8">
        <v>27</v>
      </c>
      <c r="AH4017">
        <f t="shared" si="124"/>
        <v>774</v>
      </c>
      <c r="AI4017">
        <f t="shared" si="125"/>
        <v>0</v>
      </c>
      <c r="AJ4017" t="s">
        <v>67</v>
      </c>
      <c r="AK4017" t="s">
        <v>67</v>
      </c>
      <c r="AL4017" t="s">
        <v>67</v>
      </c>
      <c r="AM4017" t="s">
        <v>67</v>
      </c>
      <c r="AN4017" t="s">
        <v>67</v>
      </c>
      <c r="AO4017" t="s">
        <v>67</v>
      </c>
      <c r="AP4017" t="s">
        <v>4710</v>
      </c>
      <c r="AQ4017" t="s">
        <v>160</v>
      </c>
      <c r="AR4017" t="s">
        <v>67</v>
      </c>
      <c r="AS4017" t="s">
        <v>67</v>
      </c>
      <c r="AT4017" t="s">
        <v>67</v>
      </c>
      <c r="AU4017">
        <v>97.7</v>
      </c>
      <c r="AV4017">
        <v>1.7250000000000001</v>
      </c>
      <c r="AW4017">
        <v>93</v>
      </c>
      <c r="AX4017">
        <v>1.5</v>
      </c>
      <c r="AY4017" t="s">
        <v>67</v>
      </c>
      <c r="AZ4017" t="s">
        <v>67</v>
      </c>
      <c r="BA4017" t="s">
        <v>67</v>
      </c>
      <c r="BB4017">
        <v>-4.9302065999999999E-2</v>
      </c>
      <c r="BC4017" s="1">
        <v>9.5299999999999999E-5</v>
      </c>
      <c r="BD4017" t="s">
        <v>67</v>
      </c>
      <c r="BE4017" t="s">
        <v>67</v>
      </c>
      <c r="BF4017">
        <v>-2.9076607590000001</v>
      </c>
      <c r="BG4017">
        <v>0.92307692299999999</v>
      </c>
      <c r="BH4017">
        <v>-2.6839945470000002</v>
      </c>
      <c r="BI4017" t="s">
        <v>164</v>
      </c>
      <c r="BJ4017" t="s">
        <v>164</v>
      </c>
      <c r="BK4017" t="s">
        <v>67</v>
      </c>
    </row>
    <row r="4018" spans="1:63" hidden="1" x14ac:dyDescent="0.35">
      <c r="A4018" t="s">
        <v>4625</v>
      </c>
      <c r="B4018" t="s">
        <v>67</v>
      </c>
      <c r="C4018" t="s">
        <v>67</v>
      </c>
      <c r="D4018" t="s">
        <v>67</v>
      </c>
      <c r="E4018" t="s">
        <v>67</v>
      </c>
      <c r="F4018" t="s">
        <v>66</v>
      </c>
      <c r="G4018" t="s">
        <v>67</v>
      </c>
      <c r="H4018" t="s">
        <v>5356</v>
      </c>
      <c r="I4018" t="s">
        <v>67</v>
      </c>
      <c r="J4018" t="s">
        <v>67</v>
      </c>
      <c r="K4018" t="s">
        <v>67</v>
      </c>
      <c r="L4018" t="s">
        <v>67</v>
      </c>
      <c r="M4018" t="s">
        <v>67</v>
      </c>
      <c r="N4018" t="s">
        <v>67</v>
      </c>
      <c r="O4018" t="s">
        <v>74</v>
      </c>
      <c r="P4018" t="s">
        <v>67</v>
      </c>
      <c r="Q4018" t="s">
        <v>76</v>
      </c>
      <c r="R4018" t="s">
        <v>77</v>
      </c>
      <c r="S4018" t="s">
        <v>4707</v>
      </c>
      <c r="T4018" t="s">
        <v>3136</v>
      </c>
      <c r="U4018" t="s">
        <v>67</v>
      </c>
      <c r="V4018" t="s">
        <v>67</v>
      </c>
      <c r="W4018" t="s">
        <v>80</v>
      </c>
      <c r="X4018" t="s">
        <v>67</v>
      </c>
      <c r="Y4018" t="s">
        <v>67</v>
      </c>
      <c r="Z4018" t="s">
        <v>67</v>
      </c>
      <c r="AA4018">
        <v>6</v>
      </c>
      <c r="AB4018">
        <v>6</v>
      </c>
      <c r="AC4018" t="s">
        <v>67</v>
      </c>
      <c r="AD4018">
        <v>487</v>
      </c>
      <c r="AE4018" s="8">
        <v>27</v>
      </c>
      <c r="AF4018">
        <v>1261</v>
      </c>
      <c r="AG4018" s="8">
        <v>27</v>
      </c>
      <c r="AH4018">
        <f t="shared" si="124"/>
        <v>774</v>
      </c>
      <c r="AI4018">
        <f t="shared" si="125"/>
        <v>0</v>
      </c>
      <c r="AJ4018" t="s">
        <v>67</v>
      </c>
      <c r="AK4018" t="s">
        <v>67</v>
      </c>
      <c r="AL4018" t="s">
        <v>67</v>
      </c>
      <c r="AM4018" t="s">
        <v>67</v>
      </c>
      <c r="AN4018" t="s">
        <v>67</v>
      </c>
      <c r="AO4018" t="s">
        <v>67</v>
      </c>
      <c r="AP4018" t="s">
        <v>5357</v>
      </c>
      <c r="AQ4018" t="s">
        <v>157</v>
      </c>
      <c r="AR4018" t="s">
        <v>67</v>
      </c>
      <c r="AS4018" t="s">
        <v>67</v>
      </c>
      <c r="AT4018" t="s">
        <v>67</v>
      </c>
      <c r="AU4018">
        <v>96</v>
      </c>
      <c r="AV4018">
        <v>4.5</v>
      </c>
      <c r="AW4018">
        <v>99</v>
      </c>
      <c r="AX4018">
        <v>2.25</v>
      </c>
      <c r="AY4018" t="s">
        <v>67</v>
      </c>
      <c r="AZ4018" t="s">
        <v>67</v>
      </c>
      <c r="BA4018" t="s">
        <v>67</v>
      </c>
      <c r="BB4018">
        <v>3.0771659E-2</v>
      </c>
      <c r="BC4018">
        <v>4.5229899999999997E-4</v>
      </c>
      <c r="BD4018" t="s">
        <v>67</v>
      </c>
      <c r="BE4018" t="s">
        <v>67</v>
      </c>
      <c r="BF4018">
        <v>0.84327404299999997</v>
      </c>
      <c r="BG4018">
        <v>0.92307692299999999</v>
      </c>
      <c r="BH4018">
        <v>0.77840680900000003</v>
      </c>
      <c r="BI4018" t="s">
        <v>164</v>
      </c>
      <c r="BJ4018" t="s">
        <v>164</v>
      </c>
      <c r="BK4018" t="s">
        <v>67</v>
      </c>
    </row>
    <row r="4019" spans="1:63" hidden="1" x14ac:dyDescent="0.35">
      <c r="A4019" t="s">
        <v>4625</v>
      </c>
      <c r="B4019" t="s">
        <v>67</v>
      </c>
      <c r="C4019" t="s">
        <v>67</v>
      </c>
      <c r="D4019" t="s">
        <v>67</v>
      </c>
      <c r="E4019" t="s">
        <v>67</v>
      </c>
      <c r="F4019" t="s">
        <v>66</v>
      </c>
      <c r="G4019" t="s">
        <v>67</v>
      </c>
      <c r="H4019" t="s">
        <v>5356</v>
      </c>
      <c r="I4019" t="s">
        <v>67</v>
      </c>
      <c r="J4019" t="s">
        <v>67</v>
      </c>
      <c r="K4019" t="s">
        <v>67</v>
      </c>
      <c r="L4019" t="s">
        <v>67</v>
      </c>
      <c r="M4019" t="s">
        <v>67</v>
      </c>
      <c r="N4019" t="s">
        <v>67</v>
      </c>
      <c r="O4019" t="s">
        <v>74</v>
      </c>
      <c r="P4019" t="s">
        <v>67</v>
      </c>
      <c r="Q4019" t="s">
        <v>76</v>
      </c>
      <c r="R4019" t="s">
        <v>77</v>
      </c>
      <c r="S4019" t="s">
        <v>4707</v>
      </c>
      <c r="T4019" t="s">
        <v>3136</v>
      </c>
      <c r="U4019" t="s">
        <v>67</v>
      </c>
      <c r="V4019" t="s">
        <v>67</v>
      </c>
      <c r="W4019" t="s">
        <v>80</v>
      </c>
      <c r="X4019" t="s">
        <v>67</v>
      </c>
      <c r="Y4019" t="s">
        <v>67</v>
      </c>
      <c r="Z4019" t="s">
        <v>67</v>
      </c>
      <c r="AA4019">
        <v>6</v>
      </c>
      <c r="AB4019">
        <v>6</v>
      </c>
      <c r="AC4019" t="s">
        <v>67</v>
      </c>
      <c r="AD4019">
        <v>487</v>
      </c>
      <c r="AE4019" s="8">
        <v>27</v>
      </c>
      <c r="AF4019">
        <v>1768</v>
      </c>
      <c r="AG4019" s="8">
        <v>27</v>
      </c>
      <c r="AH4019">
        <f t="shared" si="124"/>
        <v>1281</v>
      </c>
      <c r="AI4019">
        <f t="shared" si="125"/>
        <v>0</v>
      </c>
      <c r="AJ4019" t="s">
        <v>67</v>
      </c>
      <c r="AK4019" t="s">
        <v>67</v>
      </c>
      <c r="AL4019" t="s">
        <v>67</v>
      </c>
      <c r="AM4019" t="s">
        <v>67</v>
      </c>
      <c r="AN4019" t="s">
        <v>67</v>
      </c>
      <c r="AO4019" t="s">
        <v>67</v>
      </c>
      <c r="AP4019" t="s">
        <v>5357</v>
      </c>
      <c r="AQ4019" t="s">
        <v>157</v>
      </c>
      <c r="AR4019" t="s">
        <v>67</v>
      </c>
      <c r="AS4019" t="s">
        <v>67</v>
      </c>
      <c r="AT4019" t="s">
        <v>67</v>
      </c>
      <c r="AU4019">
        <v>96</v>
      </c>
      <c r="AV4019">
        <v>4.5</v>
      </c>
      <c r="AW4019">
        <v>97.5</v>
      </c>
      <c r="AX4019">
        <v>2.25</v>
      </c>
      <c r="AY4019" t="s">
        <v>67</v>
      </c>
      <c r="AZ4019" t="s">
        <v>67</v>
      </c>
      <c r="BA4019" t="s">
        <v>67</v>
      </c>
      <c r="BB4019">
        <v>1.5504186999999999E-2</v>
      </c>
      <c r="BC4019">
        <v>4.5496799999999998E-4</v>
      </c>
      <c r="BD4019" t="s">
        <v>67</v>
      </c>
      <c r="BE4019" t="s">
        <v>67</v>
      </c>
      <c r="BF4019">
        <v>0.421637021</v>
      </c>
      <c r="BG4019">
        <v>0.92307692299999999</v>
      </c>
      <c r="BH4019">
        <v>0.38920340399999998</v>
      </c>
      <c r="BI4019" t="s">
        <v>164</v>
      </c>
      <c r="BJ4019" t="s">
        <v>164</v>
      </c>
      <c r="BK4019" t="s">
        <v>67</v>
      </c>
    </row>
    <row r="4020" spans="1:63" hidden="1" x14ac:dyDescent="0.35">
      <c r="A4020" t="s">
        <v>4625</v>
      </c>
      <c r="B4020" t="s">
        <v>67</v>
      </c>
      <c r="C4020" t="s">
        <v>67</v>
      </c>
      <c r="D4020" t="s">
        <v>67</v>
      </c>
      <c r="E4020" t="s">
        <v>67</v>
      </c>
      <c r="F4020" t="s">
        <v>66</v>
      </c>
      <c r="G4020" t="s">
        <v>67</v>
      </c>
      <c r="H4020" t="s">
        <v>5356</v>
      </c>
      <c r="I4020" t="s">
        <v>67</v>
      </c>
      <c r="J4020" t="s">
        <v>67</v>
      </c>
      <c r="K4020" t="s">
        <v>67</v>
      </c>
      <c r="L4020" t="s">
        <v>67</v>
      </c>
      <c r="M4020" t="s">
        <v>67</v>
      </c>
      <c r="N4020" t="s">
        <v>67</v>
      </c>
      <c r="O4020" t="s">
        <v>74</v>
      </c>
      <c r="P4020" t="s">
        <v>67</v>
      </c>
      <c r="Q4020" t="s">
        <v>76</v>
      </c>
      <c r="R4020" t="s">
        <v>77</v>
      </c>
      <c r="S4020" t="s">
        <v>4707</v>
      </c>
      <c r="T4020" t="s">
        <v>3136</v>
      </c>
      <c r="U4020" t="s">
        <v>67</v>
      </c>
      <c r="V4020" t="s">
        <v>67</v>
      </c>
      <c r="W4020" t="s">
        <v>80</v>
      </c>
      <c r="X4020" t="s">
        <v>67</v>
      </c>
      <c r="Y4020" t="s">
        <v>67</v>
      </c>
      <c r="Z4020" t="s">
        <v>67</v>
      </c>
      <c r="AA4020">
        <v>6</v>
      </c>
      <c r="AB4020">
        <v>6</v>
      </c>
      <c r="AC4020" t="s">
        <v>67</v>
      </c>
      <c r="AD4020">
        <v>487</v>
      </c>
      <c r="AE4020" s="8">
        <v>27</v>
      </c>
      <c r="AF4020">
        <v>1768</v>
      </c>
      <c r="AG4020" s="8">
        <v>27</v>
      </c>
      <c r="AH4020">
        <f t="shared" si="124"/>
        <v>1281</v>
      </c>
      <c r="AI4020">
        <f t="shared" si="125"/>
        <v>0</v>
      </c>
      <c r="AJ4020" t="s">
        <v>67</v>
      </c>
      <c r="AK4020" t="s">
        <v>67</v>
      </c>
      <c r="AL4020" t="s">
        <v>67</v>
      </c>
      <c r="AM4020" t="s">
        <v>67</v>
      </c>
      <c r="AN4020" t="s">
        <v>67</v>
      </c>
      <c r="AO4020" t="s">
        <v>67</v>
      </c>
      <c r="AP4020" t="s">
        <v>5359</v>
      </c>
      <c r="AQ4020" t="s">
        <v>160</v>
      </c>
      <c r="AR4020" t="s">
        <v>67</v>
      </c>
      <c r="AS4020" t="s">
        <v>67</v>
      </c>
      <c r="AT4020" t="s">
        <v>67</v>
      </c>
      <c r="AU4020">
        <v>6.7</v>
      </c>
      <c r="AV4020">
        <v>1.224744871</v>
      </c>
      <c r="AW4020">
        <v>13.5</v>
      </c>
      <c r="AX4020">
        <v>3.4292856399999998</v>
      </c>
      <c r="AY4020" t="s">
        <v>67</v>
      </c>
      <c r="AZ4020" t="s">
        <v>67</v>
      </c>
      <c r="BA4020" t="s">
        <v>67</v>
      </c>
      <c r="BB4020">
        <v>0.70058215899999998</v>
      </c>
      <c r="BC4020">
        <v>1.6323627E-2</v>
      </c>
      <c r="BD4020" t="s">
        <v>67</v>
      </c>
      <c r="BE4020" t="s">
        <v>67</v>
      </c>
      <c r="BF4020">
        <v>2.640901167</v>
      </c>
      <c r="BG4020">
        <v>0.92307692299999999</v>
      </c>
      <c r="BH4020">
        <v>2.437754923</v>
      </c>
      <c r="BI4020" t="s">
        <v>164</v>
      </c>
      <c r="BJ4020" t="s">
        <v>164</v>
      </c>
      <c r="BK4020" t="s">
        <v>67</v>
      </c>
    </row>
    <row r="4021" spans="1:63" hidden="1" x14ac:dyDescent="0.35">
      <c r="A4021" t="s">
        <v>4625</v>
      </c>
      <c r="B4021" t="s">
        <v>67</v>
      </c>
      <c r="C4021" t="s">
        <v>67</v>
      </c>
      <c r="D4021" t="s">
        <v>67</v>
      </c>
      <c r="E4021" t="s">
        <v>67</v>
      </c>
      <c r="F4021" t="s">
        <v>66</v>
      </c>
      <c r="G4021" t="s">
        <v>67</v>
      </c>
      <c r="H4021" t="s">
        <v>5356</v>
      </c>
      <c r="I4021" t="s">
        <v>67</v>
      </c>
      <c r="J4021" t="s">
        <v>67</v>
      </c>
      <c r="K4021" t="s">
        <v>67</v>
      </c>
      <c r="L4021" t="s">
        <v>67</v>
      </c>
      <c r="M4021" t="s">
        <v>67</v>
      </c>
      <c r="N4021" t="s">
        <v>67</v>
      </c>
      <c r="O4021" t="s">
        <v>74</v>
      </c>
      <c r="P4021" t="s">
        <v>67</v>
      </c>
      <c r="Q4021" t="s">
        <v>76</v>
      </c>
      <c r="R4021" t="s">
        <v>77</v>
      </c>
      <c r="S4021" t="s">
        <v>4707</v>
      </c>
      <c r="T4021" t="s">
        <v>3136</v>
      </c>
      <c r="U4021" t="s">
        <v>67</v>
      </c>
      <c r="V4021" t="s">
        <v>67</v>
      </c>
      <c r="W4021" t="s">
        <v>80</v>
      </c>
      <c r="X4021" t="s">
        <v>67</v>
      </c>
      <c r="Y4021" t="s">
        <v>67</v>
      </c>
      <c r="Z4021" t="s">
        <v>67</v>
      </c>
      <c r="AA4021">
        <v>6</v>
      </c>
      <c r="AB4021">
        <v>6</v>
      </c>
      <c r="AC4021" t="s">
        <v>67</v>
      </c>
      <c r="AD4021">
        <v>487</v>
      </c>
      <c r="AE4021" s="8">
        <v>27</v>
      </c>
      <c r="AF4021">
        <v>1768</v>
      </c>
      <c r="AG4021" s="8">
        <v>27</v>
      </c>
      <c r="AH4021">
        <f t="shared" si="124"/>
        <v>1281</v>
      </c>
      <c r="AI4021">
        <f t="shared" si="125"/>
        <v>0</v>
      </c>
      <c r="AJ4021" t="s">
        <v>67</v>
      </c>
      <c r="AK4021" t="s">
        <v>67</v>
      </c>
      <c r="AL4021" t="s">
        <v>67</v>
      </c>
      <c r="AM4021" t="s">
        <v>67</v>
      </c>
      <c r="AN4021" t="s">
        <v>67</v>
      </c>
      <c r="AO4021" t="s">
        <v>67</v>
      </c>
      <c r="AP4021" t="s">
        <v>4710</v>
      </c>
      <c r="AQ4021" t="s">
        <v>160</v>
      </c>
      <c r="AR4021" t="s">
        <v>67</v>
      </c>
      <c r="AS4021" t="s">
        <v>67</v>
      </c>
      <c r="AT4021" t="s">
        <v>67</v>
      </c>
      <c r="AU4021">
        <v>97.7</v>
      </c>
      <c r="AV4021">
        <v>1.7250000000000001</v>
      </c>
      <c r="AW4021">
        <v>88</v>
      </c>
      <c r="AX4021">
        <v>4.5</v>
      </c>
      <c r="AY4021" t="s">
        <v>67</v>
      </c>
      <c r="AZ4021" t="s">
        <v>67</v>
      </c>
      <c r="BA4021" t="s">
        <v>67</v>
      </c>
      <c r="BB4021">
        <v>-0.104564745</v>
      </c>
      <c r="BC4021">
        <v>4.8777800000000002E-4</v>
      </c>
      <c r="BD4021" t="s">
        <v>67</v>
      </c>
      <c r="BE4021" t="s">
        <v>67</v>
      </c>
      <c r="BF4021">
        <v>-2.846446512</v>
      </c>
      <c r="BG4021">
        <v>0.92307692299999999</v>
      </c>
      <c r="BH4021">
        <v>-2.6274890879999999</v>
      </c>
      <c r="BI4021" t="s">
        <v>164</v>
      </c>
      <c r="BJ4021" t="s">
        <v>164</v>
      </c>
      <c r="BK4021" t="s">
        <v>67</v>
      </c>
    </row>
    <row r="4022" spans="1:63" hidden="1" x14ac:dyDescent="0.35">
      <c r="A4022" t="s">
        <v>4625</v>
      </c>
      <c r="B4022" t="s">
        <v>67</v>
      </c>
      <c r="C4022" t="s">
        <v>67</v>
      </c>
      <c r="D4022" t="s">
        <v>67</v>
      </c>
      <c r="E4022" t="s">
        <v>67</v>
      </c>
      <c r="F4022" t="s">
        <v>66</v>
      </c>
      <c r="G4022" t="s">
        <v>67</v>
      </c>
      <c r="H4022" t="s">
        <v>5356</v>
      </c>
      <c r="I4022" t="s">
        <v>67</v>
      </c>
      <c r="J4022" t="s">
        <v>67</v>
      </c>
      <c r="K4022" t="s">
        <v>67</v>
      </c>
      <c r="L4022" t="s">
        <v>67</v>
      </c>
      <c r="M4022" t="s">
        <v>67</v>
      </c>
      <c r="N4022" t="s">
        <v>67</v>
      </c>
      <c r="O4022" t="s">
        <v>74</v>
      </c>
      <c r="P4022" t="s">
        <v>67</v>
      </c>
      <c r="Q4022" t="s">
        <v>76</v>
      </c>
      <c r="R4022" t="s">
        <v>77</v>
      </c>
      <c r="S4022" t="s">
        <v>4707</v>
      </c>
      <c r="T4022" t="s">
        <v>3136</v>
      </c>
      <c r="U4022" t="s">
        <v>67</v>
      </c>
      <c r="V4022" t="s">
        <v>67</v>
      </c>
      <c r="W4022" t="s">
        <v>80</v>
      </c>
      <c r="X4022" t="s">
        <v>67</v>
      </c>
      <c r="Y4022" t="s">
        <v>67</v>
      </c>
      <c r="Z4022" t="s">
        <v>67</v>
      </c>
      <c r="AA4022">
        <v>6</v>
      </c>
      <c r="AB4022">
        <v>6</v>
      </c>
      <c r="AC4022" t="s">
        <v>67</v>
      </c>
      <c r="AD4022">
        <v>487</v>
      </c>
      <c r="AE4022" s="8">
        <v>27</v>
      </c>
      <c r="AF4022">
        <v>1261</v>
      </c>
      <c r="AG4022" s="8">
        <v>27</v>
      </c>
      <c r="AH4022">
        <f t="shared" si="124"/>
        <v>774</v>
      </c>
      <c r="AI4022">
        <f t="shared" si="125"/>
        <v>0</v>
      </c>
      <c r="AJ4022" t="s">
        <v>67</v>
      </c>
      <c r="AK4022" t="s">
        <v>67</v>
      </c>
      <c r="AL4022" t="s">
        <v>67</v>
      </c>
      <c r="AM4022" t="s">
        <v>67</v>
      </c>
      <c r="AN4022" t="s">
        <v>67</v>
      </c>
      <c r="AO4022" t="s">
        <v>67</v>
      </c>
      <c r="AP4022" t="s">
        <v>5359</v>
      </c>
      <c r="AQ4022" t="s">
        <v>160</v>
      </c>
      <c r="AR4022" t="s">
        <v>67</v>
      </c>
      <c r="AS4022" t="s">
        <v>67</v>
      </c>
      <c r="AT4022" t="s">
        <v>67</v>
      </c>
      <c r="AU4022">
        <v>6.7</v>
      </c>
      <c r="AV4022">
        <v>1.224744871</v>
      </c>
      <c r="AW4022">
        <v>8</v>
      </c>
      <c r="AX4022">
        <v>4.898979486</v>
      </c>
      <c r="AY4022" t="s">
        <v>67</v>
      </c>
      <c r="AZ4022" t="s">
        <v>67</v>
      </c>
      <c r="BA4022" t="s">
        <v>67</v>
      </c>
      <c r="BB4022">
        <v>0.17733401500000001</v>
      </c>
      <c r="BC4022">
        <v>6.8069168999999999E-2</v>
      </c>
      <c r="BD4022" t="s">
        <v>67</v>
      </c>
      <c r="BE4022" t="s">
        <v>67</v>
      </c>
      <c r="BF4022">
        <v>0.36407282200000002</v>
      </c>
      <c r="BG4022">
        <v>0.92307692299999999</v>
      </c>
      <c r="BH4022">
        <v>0.33606722</v>
      </c>
      <c r="BI4022" t="s">
        <v>164</v>
      </c>
      <c r="BJ4022" t="s">
        <v>164</v>
      </c>
      <c r="BK4022" t="s">
        <v>67</v>
      </c>
    </row>
    <row r="4023" spans="1:63" hidden="1" x14ac:dyDescent="0.35">
      <c r="A4023" t="s">
        <v>4625</v>
      </c>
      <c r="B4023" t="s">
        <v>67</v>
      </c>
      <c r="C4023" t="s">
        <v>67</v>
      </c>
      <c r="D4023" t="s">
        <v>67</v>
      </c>
      <c r="E4023" t="s">
        <v>67</v>
      </c>
      <c r="F4023" t="s">
        <v>66</v>
      </c>
      <c r="G4023" t="s">
        <v>67</v>
      </c>
      <c r="H4023" t="s">
        <v>5360</v>
      </c>
      <c r="I4023" t="s">
        <v>67</v>
      </c>
      <c r="J4023" t="s">
        <v>67</v>
      </c>
      <c r="K4023" t="s">
        <v>67</v>
      </c>
      <c r="L4023" t="s">
        <v>67</v>
      </c>
      <c r="M4023" t="s">
        <v>67</v>
      </c>
      <c r="N4023" t="s">
        <v>67</v>
      </c>
      <c r="O4023" t="s">
        <v>74</v>
      </c>
      <c r="P4023" t="s">
        <v>67</v>
      </c>
      <c r="Q4023" t="s">
        <v>76</v>
      </c>
      <c r="R4023" t="s">
        <v>77</v>
      </c>
      <c r="S4023" t="s">
        <v>4733</v>
      </c>
      <c r="T4023" t="s">
        <v>3676</v>
      </c>
      <c r="U4023" t="s">
        <v>67</v>
      </c>
      <c r="V4023" t="s">
        <v>67</v>
      </c>
      <c r="W4023" t="s">
        <v>80</v>
      </c>
      <c r="X4023" t="s">
        <v>67</v>
      </c>
      <c r="Y4023" t="s">
        <v>67</v>
      </c>
      <c r="Z4023" t="s">
        <v>67</v>
      </c>
      <c r="AA4023">
        <v>4</v>
      </c>
      <c r="AB4023">
        <v>4</v>
      </c>
      <c r="AC4023" t="s">
        <v>67</v>
      </c>
      <c r="AD4023">
        <v>536</v>
      </c>
      <c r="AE4023">
        <v>28</v>
      </c>
      <c r="AF4023">
        <v>2056</v>
      </c>
      <c r="AG4023">
        <v>28</v>
      </c>
      <c r="AH4023">
        <f t="shared" si="124"/>
        <v>1520</v>
      </c>
      <c r="AI4023">
        <f t="shared" si="125"/>
        <v>0</v>
      </c>
      <c r="AJ4023" t="s">
        <v>67</v>
      </c>
      <c r="AK4023" t="s">
        <v>67</v>
      </c>
      <c r="AL4023" t="s">
        <v>67</v>
      </c>
      <c r="AM4023" t="s">
        <v>67</v>
      </c>
      <c r="AN4023" t="s">
        <v>67</v>
      </c>
      <c r="AO4023" t="s">
        <v>67</v>
      </c>
      <c r="AP4023" t="s">
        <v>4793</v>
      </c>
      <c r="AQ4023" t="s">
        <v>139</v>
      </c>
      <c r="AR4023" t="s">
        <v>67</v>
      </c>
      <c r="AS4023" t="s">
        <v>67</v>
      </c>
      <c r="AT4023" t="s">
        <v>67</v>
      </c>
      <c r="AU4023">
        <v>0.46400000000000002</v>
      </c>
      <c r="AV4023">
        <v>0.02</v>
      </c>
      <c r="AW4023">
        <v>0.38500000000000001</v>
      </c>
      <c r="AX4023">
        <v>0.02</v>
      </c>
      <c r="AY4023" t="s">
        <v>67</v>
      </c>
      <c r="AZ4023" t="s">
        <v>67</v>
      </c>
      <c r="BA4023" t="s">
        <v>67</v>
      </c>
      <c r="BB4023">
        <v>-0.186641218</v>
      </c>
      <c r="BC4023">
        <v>1.139127E-3</v>
      </c>
      <c r="BD4023" t="s">
        <v>67</v>
      </c>
      <c r="BE4023" t="s">
        <v>67</v>
      </c>
      <c r="BF4023">
        <v>-3.95</v>
      </c>
      <c r="BG4023">
        <v>0.869565217</v>
      </c>
      <c r="BH4023">
        <v>-3.434782609</v>
      </c>
      <c r="BI4023" t="s">
        <v>164</v>
      </c>
      <c r="BJ4023" t="s">
        <v>164</v>
      </c>
      <c r="BK4023" t="s">
        <v>67</v>
      </c>
    </row>
    <row r="4024" spans="1:63" hidden="1" x14ac:dyDescent="0.35">
      <c r="A4024" t="s">
        <v>4625</v>
      </c>
      <c r="B4024" t="s">
        <v>67</v>
      </c>
      <c r="C4024" t="s">
        <v>67</v>
      </c>
      <c r="D4024" t="s">
        <v>67</v>
      </c>
      <c r="E4024" t="s">
        <v>67</v>
      </c>
      <c r="F4024" t="s">
        <v>66</v>
      </c>
      <c r="G4024" t="s">
        <v>67</v>
      </c>
      <c r="H4024" t="s">
        <v>5360</v>
      </c>
      <c r="I4024" t="s">
        <v>67</v>
      </c>
      <c r="J4024" t="s">
        <v>67</v>
      </c>
      <c r="K4024" t="s">
        <v>67</v>
      </c>
      <c r="L4024" t="s">
        <v>67</v>
      </c>
      <c r="M4024" t="s">
        <v>67</v>
      </c>
      <c r="N4024" t="s">
        <v>67</v>
      </c>
      <c r="O4024" t="s">
        <v>74</v>
      </c>
      <c r="P4024" t="s">
        <v>67</v>
      </c>
      <c r="Q4024" t="s">
        <v>76</v>
      </c>
      <c r="R4024" t="s">
        <v>77</v>
      </c>
      <c r="S4024" t="s">
        <v>4733</v>
      </c>
      <c r="T4024" t="s">
        <v>3676</v>
      </c>
      <c r="U4024" t="s">
        <v>67</v>
      </c>
      <c r="V4024" t="s">
        <v>67</v>
      </c>
      <c r="W4024" t="s">
        <v>80</v>
      </c>
      <c r="X4024" t="s">
        <v>67</v>
      </c>
      <c r="Y4024" t="s">
        <v>67</v>
      </c>
      <c r="Z4024" t="s">
        <v>67</v>
      </c>
      <c r="AA4024">
        <v>4</v>
      </c>
      <c r="AB4024">
        <v>4</v>
      </c>
      <c r="AC4024" t="s">
        <v>67</v>
      </c>
      <c r="AD4024">
        <v>536</v>
      </c>
      <c r="AE4024">
        <v>28</v>
      </c>
      <c r="AF4024">
        <v>1211</v>
      </c>
      <c r="AG4024">
        <v>28</v>
      </c>
      <c r="AH4024">
        <f t="shared" si="124"/>
        <v>675</v>
      </c>
      <c r="AI4024">
        <f t="shared" si="125"/>
        <v>0</v>
      </c>
      <c r="AJ4024" t="s">
        <v>67</v>
      </c>
      <c r="AK4024" t="s">
        <v>67</v>
      </c>
      <c r="AL4024" t="s">
        <v>67</v>
      </c>
      <c r="AM4024" t="s">
        <v>67</v>
      </c>
      <c r="AN4024" t="s">
        <v>67</v>
      </c>
      <c r="AO4024" t="s">
        <v>67</v>
      </c>
      <c r="AP4024" t="s">
        <v>4793</v>
      </c>
      <c r="AQ4024" t="s">
        <v>139</v>
      </c>
      <c r="AR4024" t="s">
        <v>67</v>
      </c>
      <c r="AS4024" t="s">
        <v>67</v>
      </c>
      <c r="AT4024" t="s">
        <v>67</v>
      </c>
      <c r="AU4024">
        <v>0.46400000000000002</v>
      </c>
      <c r="AV4024">
        <v>0.02</v>
      </c>
      <c r="AW4024">
        <v>0.38</v>
      </c>
      <c r="AX4024">
        <v>0.03</v>
      </c>
      <c r="AY4024" t="s">
        <v>67</v>
      </c>
      <c r="AZ4024" t="s">
        <v>67</v>
      </c>
      <c r="BA4024" t="s">
        <v>67</v>
      </c>
      <c r="BB4024">
        <v>-0.19971330000000001</v>
      </c>
      <c r="BC4024">
        <v>2.0226490000000001E-3</v>
      </c>
      <c r="BD4024" t="s">
        <v>67</v>
      </c>
      <c r="BE4024" t="s">
        <v>67</v>
      </c>
      <c r="BF4024">
        <v>-3.2947510699999998</v>
      </c>
      <c r="BG4024">
        <v>0.869565217</v>
      </c>
      <c r="BH4024">
        <v>-2.865000931</v>
      </c>
      <c r="BI4024" t="s">
        <v>164</v>
      </c>
      <c r="BJ4024" t="s">
        <v>164</v>
      </c>
      <c r="BK4024" t="s">
        <v>67</v>
      </c>
    </row>
    <row r="4025" spans="1:63" hidden="1" x14ac:dyDescent="0.35">
      <c r="A4025" t="s">
        <v>4625</v>
      </c>
      <c r="B4025" t="s">
        <v>67</v>
      </c>
      <c r="C4025" t="s">
        <v>67</v>
      </c>
      <c r="D4025" t="s">
        <v>67</v>
      </c>
      <c r="E4025" t="s">
        <v>67</v>
      </c>
      <c r="F4025" t="s">
        <v>66</v>
      </c>
      <c r="G4025" t="s">
        <v>67</v>
      </c>
      <c r="H4025" t="s">
        <v>5360</v>
      </c>
      <c r="I4025" t="s">
        <v>67</v>
      </c>
      <c r="J4025" t="s">
        <v>67</v>
      </c>
      <c r="K4025" t="s">
        <v>67</v>
      </c>
      <c r="L4025" t="s">
        <v>67</v>
      </c>
      <c r="M4025" t="s">
        <v>67</v>
      </c>
      <c r="N4025" t="s">
        <v>67</v>
      </c>
      <c r="O4025" t="s">
        <v>74</v>
      </c>
      <c r="P4025" t="s">
        <v>67</v>
      </c>
      <c r="Q4025" t="s">
        <v>76</v>
      </c>
      <c r="R4025" t="s">
        <v>77</v>
      </c>
      <c r="S4025" t="s">
        <v>4733</v>
      </c>
      <c r="T4025" t="s">
        <v>3676</v>
      </c>
      <c r="U4025" t="s">
        <v>67</v>
      </c>
      <c r="V4025" t="s">
        <v>67</v>
      </c>
      <c r="W4025" t="s">
        <v>80</v>
      </c>
      <c r="X4025" t="s">
        <v>67</v>
      </c>
      <c r="Y4025" t="s">
        <v>67</v>
      </c>
      <c r="Z4025" t="s">
        <v>67</v>
      </c>
      <c r="AA4025">
        <v>9</v>
      </c>
      <c r="AB4025">
        <v>9</v>
      </c>
      <c r="AC4025" t="s">
        <v>67</v>
      </c>
      <c r="AD4025">
        <v>536</v>
      </c>
      <c r="AE4025">
        <v>28</v>
      </c>
      <c r="AF4025">
        <v>2056</v>
      </c>
      <c r="AG4025">
        <v>28</v>
      </c>
      <c r="AH4025">
        <f t="shared" si="124"/>
        <v>1520</v>
      </c>
      <c r="AI4025">
        <f t="shared" si="125"/>
        <v>0</v>
      </c>
      <c r="AJ4025" t="s">
        <v>67</v>
      </c>
      <c r="AK4025" t="s">
        <v>67</v>
      </c>
      <c r="AL4025" t="s">
        <v>67</v>
      </c>
      <c r="AM4025" t="s">
        <v>67</v>
      </c>
      <c r="AN4025" t="s">
        <v>67</v>
      </c>
      <c r="AO4025" t="s">
        <v>67</v>
      </c>
      <c r="AP4025" t="s">
        <v>4359</v>
      </c>
      <c r="AQ4025" t="s">
        <v>157</v>
      </c>
      <c r="AR4025" t="s">
        <v>67</v>
      </c>
      <c r="AS4025" t="s">
        <v>67</v>
      </c>
      <c r="AT4025" t="s">
        <v>67</v>
      </c>
      <c r="AU4025">
        <v>49.722222219999999</v>
      </c>
      <c r="AV4025">
        <v>13.14132583</v>
      </c>
      <c r="AW4025">
        <v>20.277777780000001</v>
      </c>
      <c r="AX4025">
        <v>5.5739971690000001</v>
      </c>
      <c r="AY4025" t="s">
        <v>67</v>
      </c>
      <c r="AZ4025" t="s">
        <v>67</v>
      </c>
      <c r="BA4025" t="s">
        <v>67</v>
      </c>
      <c r="BB4025">
        <v>-0.896926365</v>
      </c>
      <c r="BC4025">
        <v>1.6156877E-2</v>
      </c>
      <c r="BD4025" t="s">
        <v>67</v>
      </c>
      <c r="BE4025" t="s">
        <v>67</v>
      </c>
      <c r="BF4025">
        <v>-2.9171230709999998</v>
      </c>
      <c r="BG4025">
        <v>0.95238095199999995</v>
      </c>
      <c r="BH4025">
        <v>-2.7782124480000001</v>
      </c>
      <c r="BI4025" t="s">
        <v>164</v>
      </c>
      <c r="BJ4025" t="s">
        <v>164</v>
      </c>
      <c r="BK4025" t="s">
        <v>67</v>
      </c>
    </row>
    <row r="4026" spans="1:63" hidden="1" x14ac:dyDescent="0.35">
      <c r="A4026" t="s">
        <v>4625</v>
      </c>
      <c r="B4026" t="s">
        <v>67</v>
      </c>
      <c r="C4026" t="s">
        <v>67</v>
      </c>
      <c r="D4026" t="s">
        <v>67</v>
      </c>
      <c r="E4026" t="s">
        <v>67</v>
      </c>
      <c r="F4026" t="s">
        <v>66</v>
      </c>
      <c r="G4026" t="s">
        <v>67</v>
      </c>
      <c r="H4026" t="s">
        <v>5360</v>
      </c>
      <c r="I4026" t="s">
        <v>67</v>
      </c>
      <c r="J4026" t="s">
        <v>67</v>
      </c>
      <c r="K4026" t="s">
        <v>67</v>
      </c>
      <c r="L4026" t="s">
        <v>67</v>
      </c>
      <c r="M4026" t="s">
        <v>67</v>
      </c>
      <c r="N4026" t="s">
        <v>67</v>
      </c>
      <c r="O4026" t="s">
        <v>74</v>
      </c>
      <c r="P4026" t="s">
        <v>67</v>
      </c>
      <c r="Q4026" t="s">
        <v>76</v>
      </c>
      <c r="R4026" t="s">
        <v>77</v>
      </c>
      <c r="S4026" t="s">
        <v>4733</v>
      </c>
      <c r="T4026" t="s">
        <v>3676</v>
      </c>
      <c r="U4026" t="s">
        <v>67</v>
      </c>
      <c r="V4026" t="s">
        <v>67</v>
      </c>
      <c r="W4026" t="s">
        <v>80</v>
      </c>
      <c r="X4026" t="s">
        <v>67</v>
      </c>
      <c r="Y4026" t="s">
        <v>67</v>
      </c>
      <c r="Z4026" t="s">
        <v>67</v>
      </c>
      <c r="AA4026">
        <v>9</v>
      </c>
      <c r="AB4026">
        <v>10</v>
      </c>
      <c r="AC4026" t="s">
        <v>67</v>
      </c>
      <c r="AD4026">
        <v>536</v>
      </c>
      <c r="AE4026">
        <v>28</v>
      </c>
      <c r="AF4026">
        <v>1211</v>
      </c>
      <c r="AG4026">
        <v>28</v>
      </c>
      <c r="AH4026">
        <f t="shared" si="124"/>
        <v>675</v>
      </c>
      <c r="AI4026">
        <f t="shared" si="125"/>
        <v>0</v>
      </c>
      <c r="AJ4026" t="s">
        <v>67</v>
      </c>
      <c r="AK4026" t="s">
        <v>67</v>
      </c>
      <c r="AL4026" t="s">
        <v>67</v>
      </c>
      <c r="AM4026" t="s">
        <v>67</v>
      </c>
      <c r="AN4026" t="s">
        <v>67</v>
      </c>
      <c r="AO4026" t="s">
        <v>67</v>
      </c>
      <c r="AP4026" t="s">
        <v>4359</v>
      </c>
      <c r="AQ4026" t="s">
        <v>157</v>
      </c>
      <c r="AR4026" t="s">
        <v>67</v>
      </c>
      <c r="AS4026" t="s">
        <v>67</v>
      </c>
      <c r="AT4026" t="s">
        <v>67</v>
      </c>
      <c r="AU4026">
        <v>49.722222219999999</v>
      </c>
      <c r="AV4026">
        <v>13.14132583</v>
      </c>
      <c r="AW4026">
        <v>36.799999999999997</v>
      </c>
      <c r="AX4026">
        <v>9.8381344209999995</v>
      </c>
      <c r="AY4026" t="s">
        <v>67</v>
      </c>
      <c r="AZ4026" t="s">
        <v>67</v>
      </c>
      <c r="BA4026" t="s">
        <v>67</v>
      </c>
      <c r="BB4026">
        <v>-0.30095411500000002</v>
      </c>
      <c r="BC4026">
        <v>1.4908406000000001E-2</v>
      </c>
      <c r="BD4026" t="s">
        <v>67</v>
      </c>
      <c r="BE4026" t="s">
        <v>67</v>
      </c>
      <c r="BF4026">
        <v>-1.122572168</v>
      </c>
      <c r="BG4026">
        <v>0.955223881</v>
      </c>
      <c r="BH4026">
        <v>-1.0723077430000001</v>
      </c>
      <c r="BI4026" t="s">
        <v>164</v>
      </c>
      <c r="BJ4026" t="s">
        <v>164</v>
      </c>
      <c r="BK4026" t="s">
        <v>67</v>
      </c>
    </row>
    <row r="4027" spans="1:63" hidden="1" x14ac:dyDescent="0.35">
      <c r="A4027" t="s">
        <v>4625</v>
      </c>
      <c r="B4027" t="s">
        <v>67</v>
      </c>
      <c r="C4027" t="s">
        <v>67</v>
      </c>
      <c r="D4027" t="s">
        <v>67</v>
      </c>
      <c r="E4027" t="s">
        <v>67</v>
      </c>
      <c r="F4027" t="s">
        <v>66</v>
      </c>
      <c r="G4027" t="s">
        <v>67</v>
      </c>
      <c r="H4027" t="s">
        <v>5361</v>
      </c>
      <c r="I4027" t="s">
        <v>67</v>
      </c>
      <c r="J4027" t="s">
        <v>67</v>
      </c>
      <c r="K4027" t="s">
        <v>67</v>
      </c>
      <c r="L4027" t="s">
        <v>67</v>
      </c>
      <c r="M4027" t="s">
        <v>67</v>
      </c>
      <c r="N4027" t="s">
        <v>67</v>
      </c>
      <c r="O4027" t="s">
        <v>74</v>
      </c>
      <c r="P4027" t="s">
        <v>67</v>
      </c>
      <c r="Q4027" t="s">
        <v>76</v>
      </c>
      <c r="R4027" t="s">
        <v>77</v>
      </c>
      <c r="S4027" t="s">
        <v>4650</v>
      </c>
      <c r="T4027" t="s">
        <v>1368</v>
      </c>
      <c r="U4027" t="s">
        <v>67</v>
      </c>
      <c r="V4027" t="s">
        <v>67</v>
      </c>
      <c r="W4027" t="s">
        <v>80</v>
      </c>
      <c r="X4027" t="s">
        <v>67</v>
      </c>
      <c r="Y4027" t="s">
        <v>67</v>
      </c>
      <c r="Z4027" t="s">
        <v>67</v>
      </c>
      <c r="AA4027">
        <v>3</v>
      </c>
      <c r="AB4027">
        <v>3</v>
      </c>
      <c r="AC4027" t="s">
        <v>67</v>
      </c>
      <c r="AD4027">
        <v>694.3</v>
      </c>
      <c r="AE4027">
        <v>14.4</v>
      </c>
      <c r="AF4027">
        <v>1575.6</v>
      </c>
      <c r="AG4027">
        <v>14.3</v>
      </c>
      <c r="AH4027">
        <f t="shared" si="124"/>
        <v>881.3</v>
      </c>
      <c r="AI4027">
        <f t="shared" si="125"/>
        <v>-9.9999999999999645E-2</v>
      </c>
      <c r="AJ4027" t="s">
        <v>67</v>
      </c>
      <c r="AK4027" t="s">
        <v>67</v>
      </c>
      <c r="AL4027" t="s">
        <v>67</v>
      </c>
      <c r="AM4027" t="s">
        <v>67</v>
      </c>
      <c r="AN4027" t="s">
        <v>67</v>
      </c>
      <c r="AO4027" t="s">
        <v>67</v>
      </c>
      <c r="AP4027" t="s">
        <v>4655</v>
      </c>
      <c r="AQ4027" t="s">
        <v>86</v>
      </c>
      <c r="AR4027" t="s">
        <v>67</v>
      </c>
      <c r="AS4027" t="s">
        <v>67</v>
      </c>
      <c r="AT4027" t="s">
        <v>67</v>
      </c>
      <c r="AU4027">
        <v>0.81499999999999995</v>
      </c>
      <c r="AV4027">
        <v>1.5620498999999999E-2</v>
      </c>
      <c r="AW4027">
        <v>0.77433333299999996</v>
      </c>
      <c r="AX4027">
        <v>2.0647841E-2</v>
      </c>
      <c r="AY4027" t="s">
        <v>67</v>
      </c>
      <c r="AZ4027" t="s">
        <v>67</v>
      </c>
      <c r="BA4027" t="s">
        <v>67</v>
      </c>
      <c r="BB4027">
        <v>-5.1185669000000003E-2</v>
      </c>
      <c r="BC4027">
        <v>3.5946099999999999E-4</v>
      </c>
      <c r="BD4027" t="s">
        <v>67</v>
      </c>
      <c r="BE4027" t="s">
        <v>67</v>
      </c>
      <c r="BF4027">
        <v>-2.2213048550000001</v>
      </c>
      <c r="BG4027">
        <v>0.8</v>
      </c>
      <c r="BH4027">
        <v>-1.777043884</v>
      </c>
      <c r="BI4027" t="s">
        <v>164</v>
      </c>
      <c r="BJ4027" t="s">
        <v>164</v>
      </c>
      <c r="BK4027" t="s">
        <v>67</v>
      </c>
    </row>
    <row r="4028" spans="1:63" hidden="1" x14ac:dyDescent="0.35">
      <c r="A4028" t="s">
        <v>4625</v>
      </c>
      <c r="B4028" t="s">
        <v>67</v>
      </c>
      <c r="C4028" t="s">
        <v>67</v>
      </c>
      <c r="D4028" t="s">
        <v>67</v>
      </c>
      <c r="E4028" t="s">
        <v>67</v>
      </c>
      <c r="F4028" t="s">
        <v>66</v>
      </c>
      <c r="G4028" t="s">
        <v>67</v>
      </c>
      <c r="H4028" t="s">
        <v>5361</v>
      </c>
      <c r="I4028" t="s">
        <v>67</v>
      </c>
      <c r="J4028" t="s">
        <v>67</v>
      </c>
      <c r="K4028" t="s">
        <v>67</v>
      </c>
      <c r="L4028" t="s">
        <v>67</v>
      </c>
      <c r="M4028" t="s">
        <v>67</v>
      </c>
      <c r="N4028" t="s">
        <v>67</v>
      </c>
      <c r="O4028" t="s">
        <v>74</v>
      </c>
      <c r="P4028" t="s">
        <v>67</v>
      </c>
      <c r="Q4028" t="s">
        <v>76</v>
      </c>
      <c r="R4028" t="s">
        <v>77</v>
      </c>
      <c r="S4028" t="s">
        <v>4650</v>
      </c>
      <c r="T4028" t="s">
        <v>1368</v>
      </c>
      <c r="U4028" t="s">
        <v>67</v>
      </c>
      <c r="V4028" t="s">
        <v>67</v>
      </c>
      <c r="W4028" t="s">
        <v>80</v>
      </c>
      <c r="X4028" t="s">
        <v>67</v>
      </c>
      <c r="Y4028" t="s">
        <v>67</v>
      </c>
      <c r="Z4028" t="s">
        <v>67</v>
      </c>
      <c r="AA4028">
        <v>3</v>
      </c>
      <c r="AB4028">
        <v>3</v>
      </c>
      <c r="AC4028" t="s">
        <v>67</v>
      </c>
      <c r="AD4028">
        <v>694.3</v>
      </c>
      <c r="AE4028">
        <v>14.4</v>
      </c>
      <c r="AF4028">
        <v>2740.4</v>
      </c>
      <c r="AG4028">
        <v>14.3</v>
      </c>
      <c r="AH4028">
        <f t="shared" si="124"/>
        <v>2046.1000000000001</v>
      </c>
      <c r="AI4028">
        <f t="shared" si="125"/>
        <v>-9.9999999999999645E-2</v>
      </c>
      <c r="AJ4028" t="s">
        <v>67</v>
      </c>
      <c r="AK4028" t="s">
        <v>67</v>
      </c>
      <c r="AL4028" t="s">
        <v>67</v>
      </c>
      <c r="AM4028" t="s">
        <v>67</v>
      </c>
      <c r="AN4028" t="s">
        <v>67</v>
      </c>
      <c r="AO4028" t="s">
        <v>67</v>
      </c>
      <c r="AP4028" t="s">
        <v>4655</v>
      </c>
      <c r="AQ4028" t="s">
        <v>86</v>
      </c>
      <c r="AR4028" t="s">
        <v>67</v>
      </c>
      <c r="AS4028" t="s">
        <v>67</v>
      </c>
      <c r="AT4028" t="s">
        <v>67</v>
      </c>
      <c r="AU4028">
        <v>0.81499999999999995</v>
      </c>
      <c r="AV4028">
        <v>1.5620498999999999E-2</v>
      </c>
      <c r="AW4028">
        <v>0.73499999999999999</v>
      </c>
      <c r="AX4028">
        <v>3.9051247999999997E-2</v>
      </c>
      <c r="AY4028" t="s">
        <v>67</v>
      </c>
      <c r="AZ4028" t="s">
        <v>67</v>
      </c>
      <c r="BA4028" t="s">
        <v>67</v>
      </c>
      <c r="BB4028">
        <v>-0.103317614</v>
      </c>
      <c r="BC4028">
        <v>1.0634139999999999E-3</v>
      </c>
      <c r="BD4028" t="s">
        <v>67</v>
      </c>
      <c r="BE4028" t="s">
        <v>67</v>
      </c>
      <c r="BF4028">
        <v>-2.6899305569999998</v>
      </c>
      <c r="BG4028">
        <v>0.8</v>
      </c>
      <c r="BH4028">
        <v>-2.1519444449999998</v>
      </c>
      <c r="BI4028" t="s">
        <v>164</v>
      </c>
      <c r="BJ4028" t="s">
        <v>164</v>
      </c>
      <c r="BK4028" t="s">
        <v>67</v>
      </c>
    </row>
    <row r="4029" spans="1:63" hidden="1" x14ac:dyDescent="0.35">
      <c r="A4029" t="s">
        <v>4625</v>
      </c>
      <c r="B4029" t="s">
        <v>67</v>
      </c>
      <c r="C4029" t="s">
        <v>67</v>
      </c>
      <c r="D4029" t="s">
        <v>67</v>
      </c>
      <c r="E4029" t="s">
        <v>67</v>
      </c>
      <c r="F4029" t="s">
        <v>66</v>
      </c>
      <c r="G4029" t="s">
        <v>67</v>
      </c>
      <c r="H4029" t="s">
        <v>5361</v>
      </c>
      <c r="I4029" t="s">
        <v>67</v>
      </c>
      <c r="J4029" t="s">
        <v>67</v>
      </c>
      <c r="K4029" t="s">
        <v>67</v>
      </c>
      <c r="L4029" t="s">
        <v>67</v>
      </c>
      <c r="M4029" t="s">
        <v>67</v>
      </c>
      <c r="N4029" t="s">
        <v>67</v>
      </c>
      <c r="O4029" t="s">
        <v>74</v>
      </c>
      <c r="P4029" t="s">
        <v>67</v>
      </c>
      <c r="Q4029" t="s">
        <v>76</v>
      </c>
      <c r="R4029" t="s">
        <v>77</v>
      </c>
      <c r="S4029" t="s">
        <v>4650</v>
      </c>
      <c r="T4029" t="s">
        <v>1368</v>
      </c>
      <c r="U4029" t="s">
        <v>67</v>
      </c>
      <c r="V4029" t="s">
        <v>67</v>
      </c>
      <c r="W4029" t="s">
        <v>80</v>
      </c>
      <c r="X4029" t="s">
        <v>67</v>
      </c>
      <c r="Y4029" t="s">
        <v>67</v>
      </c>
      <c r="Z4029" t="s">
        <v>67</v>
      </c>
      <c r="AA4029">
        <v>5</v>
      </c>
      <c r="AB4029">
        <v>5</v>
      </c>
      <c r="AC4029" t="s">
        <v>67</v>
      </c>
      <c r="AD4029">
        <v>694.3</v>
      </c>
      <c r="AE4029">
        <v>14.4</v>
      </c>
      <c r="AF4029">
        <v>2740.4</v>
      </c>
      <c r="AG4029">
        <v>14.3</v>
      </c>
      <c r="AH4029">
        <f t="shared" si="124"/>
        <v>2046.1000000000001</v>
      </c>
      <c r="AI4029">
        <f t="shared" si="125"/>
        <v>-9.9999999999999645E-2</v>
      </c>
      <c r="AJ4029" t="s">
        <v>67</v>
      </c>
      <c r="AK4029" t="s">
        <v>67</v>
      </c>
      <c r="AL4029" t="s">
        <v>67</v>
      </c>
      <c r="AM4029" t="s">
        <v>67</v>
      </c>
      <c r="AN4029" t="s">
        <v>67</v>
      </c>
      <c r="AO4029" t="s">
        <v>67</v>
      </c>
      <c r="AP4029" t="s">
        <v>4359</v>
      </c>
      <c r="AQ4029" t="s">
        <v>157</v>
      </c>
      <c r="AR4029" t="s">
        <v>67</v>
      </c>
      <c r="AS4029" t="s">
        <v>67</v>
      </c>
      <c r="AT4029" t="s">
        <v>67</v>
      </c>
      <c r="AU4029">
        <v>85</v>
      </c>
      <c r="AV4029">
        <v>5.3665631459999998</v>
      </c>
      <c r="AW4029">
        <v>76.19</v>
      </c>
      <c r="AX4029">
        <v>4.4721360000000002E-2</v>
      </c>
      <c r="AY4029" t="s">
        <v>67</v>
      </c>
      <c r="AZ4029" t="s">
        <v>67</v>
      </c>
      <c r="BA4029" t="s">
        <v>67</v>
      </c>
      <c r="BB4029">
        <v>-0.109421036</v>
      </c>
      <c r="BC4029">
        <v>7.9730100000000004E-4</v>
      </c>
      <c r="BD4029" t="s">
        <v>67</v>
      </c>
      <c r="BE4029" t="s">
        <v>67</v>
      </c>
      <c r="BF4029">
        <v>-2.321558241</v>
      </c>
      <c r="BG4029">
        <v>0.90322580600000002</v>
      </c>
      <c r="BH4029">
        <v>-2.0968913140000001</v>
      </c>
      <c r="BI4029" t="s">
        <v>164</v>
      </c>
      <c r="BJ4029" t="s">
        <v>164</v>
      </c>
      <c r="BK4029" t="s">
        <v>67</v>
      </c>
    </row>
    <row r="4030" spans="1:63" hidden="1" x14ac:dyDescent="0.35">
      <c r="A4030" t="s">
        <v>4625</v>
      </c>
      <c r="B4030" t="s">
        <v>67</v>
      </c>
      <c r="C4030" t="s">
        <v>67</v>
      </c>
      <c r="D4030" t="s">
        <v>67</v>
      </c>
      <c r="E4030" t="s">
        <v>67</v>
      </c>
      <c r="F4030" t="s">
        <v>66</v>
      </c>
      <c r="G4030" t="s">
        <v>67</v>
      </c>
      <c r="H4030" t="s">
        <v>5361</v>
      </c>
      <c r="I4030" t="s">
        <v>67</v>
      </c>
      <c r="J4030" t="s">
        <v>67</v>
      </c>
      <c r="K4030" t="s">
        <v>67</v>
      </c>
      <c r="L4030" t="s">
        <v>67</v>
      </c>
      <c r="M4030" t="s">
        <v>67</v>
      </c>
      <c r="N4030" t="s">
        <v>67</v>
      </c>
      <c r="O4030" t="s">
        <v>74</v>
      </c>
      <c r="P4030" t="s">
        <v>67</v>
      </c>
      <c r="Q4030" t="s">
        <v>76</v>
      </c>
      <c r="R4030" t="s">
        <v>77</v>
      </c>
      <c r="S4030" t="s">
        <v>4650</v>
      </c>
      <c r="T4030" t="s">
        <v>1368</v>
      </c>
      <c r="U4030" t="s">
        <v>67</v>
      </c>
      <c r="V4030" t="s">
        <v>67</v>
      </c>
      <c r="W4030" t="s">
        <v>80</v>
      </c>
      <c r="X4030" t="s">
        <v>67</v>
      </c>
      <c r="Y4030" t="s">
        <v>67</v>
      </c>
      <c r="Z4030" t="s">
        <v>67</v>
      </c>
      <c r="AA4030">
        <v>3</v>
      </c>
      <c r="AB4030">
        <v>3</v>
      </c>
      <c r="AC4030" t="s">
        <v>67</v>
      </c>
      <c r="AD4030">
        <v>694.3</v>
      </c>
      <c r="AE4030">
        <v>14.4</v>
      </c>
      <c r="AF4030">
        <v>1575.6</v>
      </c>
      <c r="AG4030">
        <v>14.3</v>
      </c>
      <c r="AH4030">
        <f t="shared" si="124"/>
        <v>881.3</v>
      </c>
      <c r="AI4030">
        <f t="shared" si="125"/>
        <v>-9.9999999999999645E-2</v>
      </c>
      <c r="AJ4030" t="s">
        <v>67</v>
      </c>
      <c r="AK4030" t="s">
        <v>67</v>
      </c>
      <c r="AL4030" t="s">
        <v>67</v>
      </c>
      <c r="AM4030" t="s">
        <v>67</v>
      </c>
      <c r="AN4030" t="s">
        <v>67</v>
      </c>
      <c r="AO4030" t="s">
        <v>67</v>
      </c>
      <c r="AP4030" t="s">
        <v>4930</v>
      </c>
      <c r="AQ4030" t="s">
        <v>139</v>
      </c>
      <c r="AR4030" t="s">
        <v>67</v>
      </c>
      <c r="AS4030" t="s">
        <v>67</v>
      </c>
      <c r="AT4030" t="s">
        <v>67</v>
      </c>
      <c r="AU4030">
        <v>155.4</v>
      </c>
      <c r="AV4030">
        <v>0.69282032299999996</v>
      </c>
      <c r="AW4030">
        <v>148.4</v>
      </c>
      <c r="AX4030">
        <v>1.7320508080000001</v>
      </c>
      <c r="AY4030" t="s">
        <v>67</v>
      </c>
      <c r="AZ4030" t="s">
        <v>67</v>
      </c>
      <c r="BA4030" t="s">
        <v>67</v>
      </c>
      <c r="BB4030">
        <v>-4.6091106999999999E-2</v>
      </c>
      <c r="BC4030" s="1">
        <v>5.1999999999999997E-5</v>
      </c>
      <c r="BD4030" t="s">
        <v>67</v>
      </c>
      <c r="BE4030" t="s">
        <v>67</v>
      </c>
      <c r="BF4030">
        <v>-5.3066863050000004</v>
      </c>
      <c r="BG4030">
        <v>0.8</v>
      </c>
      <c r="BH4030">
        <v>-4.2453490440000001</v>
      </c>
      <c r="BI4030" t="s">
        <v>164</v>
      </c>
      <c r="BJ4030" t="s">
        <v>164</v>
      </c>
      <c r="BK4030" t="s">
        <v>67</v>
      </c>
    </row>
    <row r="4031" spans="1:63" hidden="1" x14ac:dyDescent="0.35">
      <c r="A4031" t="s">
        <v>4625</v>
      </c>
      <c r="B4031" t="s">
        <v>67</v>
      </c>
      <c r="C4031" t="s">
        <v>67</v>
      </c>
      <c r="D4031" t="s">
        <v>67</v>
      </c>
      <c r="E4031" t="s">
        <v>67</v>
      </c>
      <c r="F4031" t="s">
        <v>66</v>
      </c>
      <c r="G4031" t="s">
        <v>67</v>
      </c>
      <c r="H4031" t="s">
        <v>5361</v>
      </c>
      <c r="I4031" t="s">
        <v>67</v>
      </c>
      <c r="J4031" t="s">
        <v>67</v>
      </c>
      <c r="K4031" t="s">
        <v>67</v>
      </c>
      <c r="L4031" t="s">
        <v>67</v>
      </c>
      <c r="M4031" t="s">
        <v>67</v>
      </c>
      <c r="N4031" t="s">
        <v>67</v>
      </c>
      <c r="O4031" t="s">
        <v>74</v>
      </c>
      <c r="P4031" t="s">
        <v>67</v>
      </c>
      <c r="Q4031" t="s">
        <v>76</v>
      </c>
      <c r="R4031" t="s">
        <v>77</v>
      </c>
      <c r="S4031" t="s">
        <v>4650</v>
      </c>
      <c r="T4031" t="s">
        <v>1368</v>
      </c>
      <c r="U4031" t="s">
        <v>67</v>
      </c>
      <c r="V4031" t="s">
        <v>67</v>
      </c>
      <c r="W4031" t="s">
        <v>80</v>
      </c>
      <c r="X4031" t="s">
        <v>67</v>
      </c>
      <c r="Y4031" t="s">
        <v>67</v>
      </c>
      <c r="Z4031" t="s">
        <v>67</v>
      </c>
      <c r="AA4031">
        <v>3</v>
      </c>
      <c r="AB4031">
        <v>3</v>
      </c>
      <c r="AC4031" t="s">
        <v>67</v>
      </c>
      <c r="AD4031">
        <v>694.3</v>
      </c>
      <c r="AE4031">
        <v>14.4</v>
      </c>
      <c r="AF4031">
        <v>2740.4</v>
      </c>
      <c r="AG4031">
        <v>14.3</v>
      </c>
      <c r="AH4031">
        <f t="shared" si="124"/>
        <v>2046.1000000000001</v>
      </c>
      <c r="AI4031">
        <f t="shared" si="125"/>
        <v>-9.9999999999999645E-2</v>
      </c>
      <c r="AJ4031" t="s">
        <v>67</v>
      </c>
      <c r="AK4031" t="s">
        <v>67</v>
      </c>
      <c r="AL4031" t="s">
        <v>67</v>
      </c>
      <c r="AM4031" t="s">
        <v>67</v>
      </c>
      <c r="AN4031" t="s">
        <v>67</v>
      </c>
      <c r="AO4031" t="s">
        <v>67</v>
      </c>
      <c r="AP4031" t="s">
        <v>4930</v>
      </c>
      <c r="AQ4031" t="s">
        <v>139</v>
      </c>
      <c r="AR4031" t="s">
        <v>67</v>
      </c>
      <c r="AS4031" t="s">
        <v>67</v>
      </c>
      <c r="AT4031" t="s">
        <v>67</v>
      </c>
      <c r="AU4031">
        <v>308.39999999999998</v>
      </c>
      <c r="AV4031">
        <v>5.8889727460000003</v>
      </c>
      <c r="AW4031">
        <v>256.10000000000002</v>
      </c>
      <c r="AX4031">
        <v>3.9837168570000001</v>
      </c>
      <c r="AY4031" t="s">
        <v>67</v>
      </c>
      <c r="AZ4031" t="s">
        <v>67</v>
      </c>
      <c r="BA4031" t="s">
        <v>67</v>
      </c>
      <c r="BB4031">
        <v>-0.18582964799999999</v>
      </c>
      <c r="BC4031">
        <v>2.0219899999999999E-4</v>
      </c>
      <c r="BD4031" t="s">
        <v>67</v>
      </c>
      <c r="BE4031" t="s">
        <v>67</v>
      </c>
      <c r="BF4031">
        <v>-10.40294031</v>
      </c>
      <c r="BG4031">
        <v>0.8</v>
      </c>
      <c r="BH4031">
        <v>-8.3223522509999999</v>
      </c>
      <c r="BI4031" t="s">
        <v>164</v>
      </c>
      <c r="BJ4031" t="s">
        <v>164</v>
      </c>
      <c r="BK4031" t="s">
        <v>67</v>
      </c>
    </row>
    <row r="4032" spans="1:63" hidden="1" x14ac:dyDescent="0.35">
      <c r="A4032" t="s">
        <v>4625</v>
      </c>
      <c r="B4032" t="s">
        <v>67</v>
      </c>
      <c r="C4032" t="s">
        <v>67</v>
      </c>
      <c r="D4032" t="s">
        <v>67</v>
      </c>
      <c r="E4032" t="s">
        <v>67</v>
      </c>
      <c r="F4032" t="s">
        <v>66</v>
      </c>
      <c r="G4032" t="s">
        <v>67</v>
      </c>
      <c r="H4032" t="s">
        <v>5361</v>
      </c>
      <c r="I4032" t="s">
        <v>67</v>
      </c>
      <c r="J4032" t="s">
        <v>67</v>
      </c>
      <c r="K4032" t="s">
        <v>67</v>
      </c>
      <c r="L4032" t="s">
        <v>67</v>
      </c>
      <c r="M4032" t="s">
        <v>67</v>
      </c>
      <c r="N4032" t="s">
        <v>67</v>
      </c>
      <c r="O4032" t="s">
        <v>74</v>
      </c>
      <c r="P4032" t="s">
        <v>67</v>
      </c>
      <c r="Q4032" t="s">
        <v>76</v>
      </c>
      <c r="R4032" t="s">
        <v>77</v>
      </c>
      <c r="S4032" t="s">
        <v>4650</v>
      </c>
      <c r="T4032" t="s">
        <v>1368</v>
      </c>
      <c r="U4032" t="s">
        <v>67</v>
      </c>
      <c r="V4032" t="s">
        <v>67</v>
      </c>
      <c r="W4032" t="s">
        <v>80</v>
      </c>
      <c r="X4032" t="s">
        <v>67</v>
      </c>
      <c r="Y4032" t="s">
        <v>67</v>
      </c>
      <c r="Z4032" t="s">
        <v>67</v>
      </c>
      <c r="AA4032">
        <v>3</v>
      </c>
      <c r="AB4032">
        <v>3</v>
      </c>
      <c r="AC4032" t="s">
        <v>67</v>
      </c>
      <c r="AD4032">
        <v>694.3</v>
      </c>
      <c r="AE4032">
        <v>14.4</v>
      </c>
      <c r="AF4032">
        <v>2740.4</v>
      </c>
      <c r="AG4032">
        <v>14.3</v>
      </c>
      <c r="AH4032">
        <f t="shared" si="124"/>
        <v>2046.1000000000001</v>
      </c>
      <c r="AI4032">
        <f t="shared" si="125"/>
        <v>-9.9999999999999645E-2</v>
      </c>
      <c r="AJ4032" t="s">
        <v>67</v>
      </c>
      <c r="AK4032" t="s">
        <v>67</v>
      </c>
      <c r="AL4032" t="s">
        <v>67</v>
      </c>
      <c r="AM4032" t="s">
        <v>67</v>
      </c>
      <c r="AN4032" t="s">
        <v>67</v>
      </c>
      <c r="AO4032" t="s">
        <v>67</v>
      </c>
      <c r="AP4032" t="s">
        <v>4930</v>
      </c>
      <c r="AQ4032" t="s">
        <v>139</v>
      </c>
      <c r="AR4032" t="s">
        <v>67</v>
      </c>
      <c r="AS4032" t="s">
        <v>67</v>
      </c>
      <c r="AT4032" t="s">
        <v>67</v>
      </c>
      <c r="AU4032">
        <v>155.4</v>
      </c>
      <c r="AV4032">
        <v>0.69282032299999996</v>
      </c>
      <c r="AW4032">
        <v>138.69999999999999</v>
      </c>
      <c r="AX4032">
        <v>4.3301270189999999</v>
      </c>
      <c r="AY4032" t="s">
        <v>67</v>
      </c>
      <c r="AZ4032" t="s">
        <v>67</v>
      </c>
      <c r="BA4032" t="s">
        <v>67</v>
      </c>
      <c r="BB4032">
        <v>-0.113689111</v>
      </c>
      <c r="BC4032">
        <v>3.3150900000000001E-4</v>
      </c>
      <c r="BD4032" t="s">
        <v>67</v>
      </c>
      <c r="BE4032" t="s">
        <v>67</v>
      </c>
      <c r="BF4032">
        <v>-5.3856958910000001</v>
      </c>
      <c r="BG4032">
        <v>0.8</v>
      </c>
      <c r="BH4032">
        <v>-4.3085567129999998</v>
      </c>
      <c r="BI4032" t="s">
        <v>164</v>
      </c>
      <c r="BJ4032" t="s">
        <v>164</v>
      </c>
      <c r="BK4032" t="s">
        <v>67</v>
      </c>
    </row>
    <row r="4033" spans="1:63" hidden="1" x14ac:dyDescent="0.35">
      <c r="A4033" t="s">
        <v>4625</v>
      </c>
      <c r="B4033" t="s">
        <v>67</v>
      </c>
      <c r="C4033" t="s">
        <v>67</v>
      </c>
      <c r="D4033" t="s">
        <v>67</v>
      </c>
      <c r="E4033" t="s">
        <v>67</v>
      </c>
      <c r="F4033" t="s">
        <v>66</v>
      </c>
      <c r="G4033" t="s">
        <v>67</v>
      </c>
      <c r="H4033" t="s">
        <v>5361</v>
      </c>
      <c r="I4033" t="s">
        <v>67</v>
      </c>
      <c r="J4033" t="s">
        <v>67</v>
      </c>
      <c r="K4033" t="s">
        <v>67</v>
      </c>
      <c r="L4033" t="s">
        <v>67</v>
      </c>
      <c r="M4033" t="s">
        <v>67</v>
      </c>
      <c r="N4033" t="s">
        <v>67</v>
      </c>
      <c r="O4033" t="s">
        <v>74</v>
      </c>
      <c r="P4033" t="s">
        <v>67</v>
      </c>
      <c r="Q4033" t="s">
        <v>76</v>
      </c>
      <c r="R4033" t="s">
        <v>77</v>
      </c>
      <c r="S4033" t="s">
        <v>4650</v>
      </c>
      <c r="T4033" t="s">
        <v>1368</v>
      </c>
      <c r="U4033" t="s">
        <v>67</v>
      </c>
      <c r="V4033" t="s">
        <v>67</v>
      </c>
      <c r="W4033" t="s">
        <v>80</v>
      </c>
      <c r="X4033" t="s">
        <v>67</v>
      </c>
      <c r="Y4033" t="s">
        <v>67</v>
      </c>
      <c r="Z4033" t="s">
        <v>67</v>
      </c>
      <c r="AA4033">
        <v>5</v>
      </c>
      <c r="AB4033">
        <v>5</v>
      </c>
      <c r="AC4033" t="s">
        <v>67</v>
      </c>
      <c r="AD4033">
        <v>694.3</v>
      </c>
      <c r="AE4033">
        <v>14.4</v>
      </c>
      <c r="AF4033">
        <v>1575.6</v>
      </c>
      <c r="AG4033">
        <v>14.3</v>
      </c>
      <c r="AH4033">
        <f t="shared" si="124"/>
        <v>881.3</v>
      </c>
      <c r="AI4033">
        <f t="shared" si="125"/>
        <v>-9.9999999999999645E-2</v>
      </c>
      <c r="AJ4033" t="s">
        <v>67</v>
      </c>
      <c r="AK4033" t="s">
        <v>67</v>
      </c>
      <c r="AL4033" t="s">
        <v>67</v>
      </c>
      <c r="AM4033" t="s">
        <v>67</v>
      </c>
      <c r="AN4033" t="s">
        <v>67</v>
      </c>
      <c r="AO4033" t="s">
        <v>67</v>
      </c>
      <c r="AP4033" t="s">
        <v>4359</v>
      </c>
      <c r="AQ4033" t="s">
        <v>157</v>
      </c>
      <c r="AR4033" t="s">
        <v>67</v>
      </c>
      <c r="AS4033" t="s">
        <v>67</v>
      </c>
      <c r="AT4033" t="s">
        <v>67</v>
      </c>
      <c r="AU4033">
        <v>85</v>
      </c>
      <c r="AV4033">
        <v>5.3665631459999998</v>
      </c>
      <c r="AW4033">
        <v>84</v>
      </c>
      <c r="AX4033">
        <v>4.4721359549999997</v>
      </c>
      <c r="AY4033" t="s">
        <v>67</v>
      </c>
      <c r="AZ4033" t="s">
        <v>67</v>
      </c>
      <c r="BA4033" t="s">
        <v>67</v>
      </c>
      <c r="BB4033">
        <v>-1.1834458000000001E-2</v>
      </c>
      <c r="BC4033">
        <v>1.3641250000000001E-3</v>
      </c>
      <c r="BD4033" t="s">
        <v>67</v>
      </c>
      <c r="BE4033" t="s">
        <v>67</v>
      </c>
      <c r="BF4033">
        <v>-0.202444083</v>
      </c>
      <c r="BG4033">
        <v>0.90322580600000002</v>
      </c>
      <c r="BH4033">
        <v>-0.18285272</v>
      </c>
      <c r="BI4033" t="s">
        <v>164</v>
      </c>
      <c r="BJ4033" t="s">
        <v>164</v>
      </c>
      <c r="BK4033" t="s">
        <v>67</v>
      </c>
    </row>
    <row r="4034" spans="1:63" hidden="1" x14ac:dyDescent="0.35">
      <c r="A4034" t="s">
        <v>4625</v>
      </c>
      <c r="B4034" t="s">
        <v>67</v>
      </c>
      <c r="C4034" t="s">
        <v>67</v>
      </c>
      <c r="D4034" t="s">
        <v>67</v>
      </c>
      <c r="E4034" t="s">
        <v>67</v>
      </c>
      <c r="F4034" t="s">
        <v>66</v>
      </c>
      <c r="G4034" t="s">
        <v>67</v>
      </c>
      <c r="H4034" t="s">
        <v>5361</v>
      </c>
      <c r="I4034" t="s">
        <v>67</v>
      </c>
      <c r="J4034" t="s">
        <v>67</v>
      </c>
      <c r="K4034" t="s">
        <v>67</v>
      </c>
      <c r="L4034" t="s">
        <v>67</v>
      </c>
      <c r="M4034" t="s">
        <v>67</v>
      </c>
      <c r="N4034" t="s">
        <v>67</v>
      </c>
      <c r="O4034" t="s">
        <v>74</v>
      </c>
      <c r="P4034" t="s">
        <v>67</v>
      </c>
      <c r="Q4034" t="s">
        <v>76</v>
      </c>
      <c r="R4034" t="s">
        <v>77</v>
      </c>
      <c r="S4034" t="s">
        <v>4650</v>
      </c>
      <c r="T4034" t="s">
        <v>1368</v>
      </c>
      <c r="U4034" t="s">
        <v>67</v>
      </c>
      <c r="V4034" t="s">
        <v>67</v>
      </c>
      <c r="W4034" t="s">
        <v>80</v>
      </c>
      <c r="X4034" t="s">
        <v>67</v>
      </c>
      <c r="Y4034" t="s">
        <v>67</v>
      </c>
      <c r="Z4034" t="s">
        <v>67</v>
      </c>
      <c r="AA4034">
        <v>3</v>
      </c>
      <c r="AB4034">
        <v>3</v>
      </c>
      <c r="AC4034" t="s">
        <v>67</v>
      </c>
      <c r="AD4034">
        <v>694.3</v>
      </c>
      <c r="AE4034">
        <v>14.4</v>
      </c>
      <c r="AF4034">
        <v>1575.6</v>
      </c>
      <c r="AG4034">
        <v>14.3</v>
      </c>
      <c r="AH4034">
        <f t="shared" si="124"/>
        <v>881.3</v>
      </c>
      <c r="AI4034">
        <f t="shared" si="125"/>
        <v>-9.9999999999999645E-2</v>
      </c>
      <c r="AJ4034" t="s">
        <v>67</v>
      </c>
      <c r="AK4034" t="s">
        <v>67</v>
      </c>
      <c r="AL4034" t="s">
        <v>67</v>
      </c>
      <c r="AM4034" t="s">
        <v>67</v>
      </c>
      <c r="AN4034" t="s">
        <v>67</v>
      </c>
      <c r="AO4034" t="s">
        <v>67</v>
      </c>
      <c r="AP4034" t="s">
        <v>4930</v>
      </c>
      <c r="AQ4034" t="s">
        <v>139</v>
      </c>
      <c r="AR4034" t="s">
        <v>67</v>
      </c>
      <c r="AS4034" t="s">
        <v>67</v>
      </c>
      <c r="AT4034" t="s">
        <v>67</v>
      </c>
      <c r="AU4034">
        <v>308.39999999999998</v>
      </c>
      <c r="AV4034">
        <v>5.8889727460000003</v>
      </c>
      <c r="AW4034">
        <v>257.60000000000002</v>
      </c>
      <c r="AX4034">
        <v>5.5425625839999997</v>
      </c>
      <c r="AY4034" t="s">
        <v>67</v>
      </c>
      <c r="AZ4034" t="s">
        <v>67</v>
      </c>
      <c r="BA4034" t="s">
        <v>67</v>
      </c>
      <c r="BB4034">
        <v>-0.179989647</v>
      </c>
      <c r="BC4034">
        <v>2.7585799999999997E-4</v>
      </c>
      <c r="BD4034" t="s">
        <v>67</v>
      </c>
      <c r="BE4034" t="s">
        <v>67</v>
      </c>
      <c r="BF4034">
        <v>-8.8836171929999992</v>
      </c>
      <c r="BG4034">
        <v>0.8</v>
      </c>
      <c r="BH4034">
        <v>-7.1068937549999998</v>
      </c>
      <c r="BI4034" t="s">
        <v>164</v>
      </c>
      <c r="BJ4034" t="s">
        <v>164</v>
      </c>
      <c r="BK4034" t="s">
        <v>67</v>
      </c>
    </row>
    <row r="4035" spans="1:63" hidden="1" x14ac:dyDescent="0.35">
      <c r="A4035" t="s">
        <v>4625</v>
      </c>
      <c r="B4035" t="s">
        <v>67</v>
      </c>
      <c r="C4035" t="s">
        <v>67</v>
      </c>
      <c r="D4035" t="s">
        <v>67</v>
      </c>
      <c r="E4035" t="s">
        <v>67</v>
      </c>
      <c r="F4035" t="s">
        <v>66</v>
      </c>
      <c r="G4035" t="s">
        <v>67</v>
      </c>
      <c r="H4035" t="s">
        <v>5361</v>
      </c>
      <c r="I4035" t="s">
        <v>67</v>
      </c>
      <c r="J4035" t="s">
        <v>67</v>
      </c>
      <c r="K4035" t="s">
        <v>67</v>
      </c>
      <c r="L4035" t="s">
        <v>67</v>
      </c>
      <c r="M4035" t="s">
        <v>67</v>
      </c>
      <c r="N4035" t="s">
        <v>67</v>
      </c>
      <c r="O4035" t="s">
        <v>74</v>
      </c>
      <c r="P4035" t="s">
        <v>67</v>
      </c>
      <c r="Q4035" t="s">
        <v>76</v>
      </c>
      <c r="R4035" t="s">
        <v>77</v>
      </c>
      <c r="S4035" t="s">
        <v>4650</v>
      </c>
      <c r="T4035" t="s">
        <v>1368</v>
      </c>
      <c r="U4035" t="s">
        <v>67</v>
      </c>
      <c r="V4035" t="s">
        <v>67</v>
      </c>
      <c r="W4035" t="s">
        <v>80</v>
      </c>
      <c r="X4035" t="s">
        <v>67</v>
      </c>
      <c r="Y4035" t="s">
        <v>67</v>
      </c>
      <c r="Z4035" t="s">
        <v>67</v>
      </c>
      <c r="AA4035">
        <v>3</v>
      </c>
      <c r="AB4035">
        <v>3</v>
      </c>
      <c r="AC4035" t="s">
        <v>67</v>
      </c>
      <c r="AD4035">
        <v>694.3</v>
      </c>
      <c r="AE4035">
        <v>14.4</v>
      </c>
      <c r="AF4035">
        <v>1575.6</v>
      </c>
      <c r="AG4035">
        <v>14.3</v>
      </c>
      <c r="AH4035">
        <f t="shared" ref="AH4035:AH4098" si="126">AF4035-AD4035</f>
        <v>881.3</v>
      </c>
      <c r="AI4035">
        <f t="shared" ref="AI4035:AI4098" si="127">AG4035-AE4035</f>
        <v>-9.9999999999999645E-2</v>
      </c>
      <c r="AJ4035" t="s">
        <v>67</v>
      </c>
      <c r="AK4035" t="s">
        <v>67</v>
      </c>
      <c r="AL4035" t="s">
        <v>67</v>
      </c>
      <c r="AM4035" t="s">
        <v>67</v>
      </c>
      <c r="AN4035" t="s">
        <v>67</v>
      </c>
      <c r="AO4035" t="s">
        <v>67</v>
      </c>
      <c r="AP4035" t="s">
        <v>385</v>
      </c>
      <c r="AQ4035" t="s">
        <v>157</v>
      </c>
      <c r="AR4035" t="s">
        <v>67</v>
      </c>
      <c r="AS4035" t="s">
        <v>67</v>
      </c>
      <c r="AT4035" t="s">
        <v>67</v>
      </c>
      <c r="AU4035">
        <v>55</v>
      </c>
      <c r="AV4035">
        <v>1.7320508080000001</v>
      </c>
      <c r="AW4035">
        <v>36</v>
      </c>
      <c r="AX4035">
        <v>10.39230485</v>
      </c>
      <c r="AY4035" t="s">
        <v>67</v>
      </c>
      <c r="AZ4035" t="s">
        <v>67</v>
      </c>
      <c r="BA4035" t="s">
        <v>67</v>
      </c>
      <c r="BB4035">
        <v>-0.42381424699999998</v>
      </c>
      <c r="BC4035">
        <v>2.8108356000000001E-2</v>
      </c>
      <c r="BD4035" t="s">
        <v>67</v>
      </c>
      <c r="BE4035" t="s">
        <v>67</v>
      </c>
      <c r="BF4035">
        <v>-2.5503930100000001</v>
      </c>
      <c r="BG4035">
        <v>0.8</v>
      </c>
      <c r="BH4035">
        <v>-2.040314408</v>
      </c>
      <c r="BI4035" t="s">
        <v>164</v>
      </c>
      <c r="BJ4035" t="s">
        <v>164</v>
      </c>
      <c r="BK4035" t="s">
        <v>67</v>
      </c>
    </row>
    <row r="4036" spans="1:63" hidden="1" x14ac:dyDescent="0.35">
      <c r="A4036" t="s">
        <v>4625</v>
      </c>
      <c r="B4036" t="s">
        <v>67</v>
      </c>
      <c r="C4036" t="s">
        <v>67</v>
      </c>
      <c r="D4036" t="s">
        <v>67</v>
      </c>
      <c r="E4036" t="s">
        <v>67</v>
      </c>
      <c r="F4036" t="s">
        <v>66</v>
      </c>
      <c r="G4036" t="s">
        <v>67</v>
      </c>
      <c r="H4036" t="s">
        <v>5361</v>
      </c>
      <c r="I4036" t="s">
        <v>67</v>
      </c>
      <c r="J4036" t="s">
        <v>67</v>
      </c>
      <c r="K4036" t="s">
        <v>67</v>
      </c>
      <c r="L4036" t="s">
        <v>67</v>
      </c>
      <c r="M4036" t="s">
        <v>67</v>
      </c>
      <c r="N4036" t="s">
        <v>67</v>
      </c>
      <c r="O4036" t="s">
        <v>74</v>
      </c>
      <c r="P4036" t="s">
        <v>67</v>
      </c>
      <c r="Q4036" t="s">
        <v>76</v>
      </c>
      <c r="R4036" t="s">
        <v>77</v>
      </c>
      <c r="S4036" t="s">
        <v>4650</v>
      </c>
      <c r="T4036" t="s">
        <v>1368</v>
      </c>
      <c r="U4036" t="s">
        <v>67</v>
      </c>
      <c r="V4036" t="s">
        <v>67</v>
      </c>
      <c r="W4036" t="s">
        <v>80</v>
      </c>
      <c r="X4036" t="s">
        <v>67</v>
      </c>
      <c r="Y4036" t="s">
        <v>67</v>
      </c>
      <c r="Z4036" t="s">
        <v>67</v>
      </c>
      <c r="AA4036">
        <v>3</v>
      </c>
      <c r="AB4036">
        <v>3</v>
      </c>
      <c r="AC4036" t="s">
        <v>67</v>
      </c>
      <c r="AD4036">
        <v>694.3</v>
      </c>
      <c r="AE4036">
        <v>14.4</v>
      </c>
      <c r="AF4036">
        <v>2740.4</v>
      </c>
      <c r="AG4036">
        <v>14.3</v>
      </c>
      <c r="AH4036">
        <f t="shared" si="126"/>
        <v>2046.1000000000001</v>
      </c>
      <c r="AI4036">
        <f t="shared" si="127"/>
        <v>-9.9999999999999645E-2</v>
      </c>
      <c r="AJ4036" t="s">
        <v>67</v>
      </c>
      <c r="AK4036" t="s">
        <v>67</v>
      </c>
      <c r="AL4036" t="s">
        <v>67</v>
      </c>
      <c r="AM4036" t="s">
        <v>67</v>
      </c>
      <c r="AN4036" t="s">
        <v>67</v>
      </c>
      <c r="AO4036" t="s">
        <v>67</v>
      </c>
      <c r="AP4036" t="s">
        <v>385</v>
      </c>
      <c r="AQ4036" t="s">
        <v>157</v>
      </c>
      <c r="AR4036" t="s">
        <v>67</v>
      </c>
      <c r="AS4036" t="s">
        <v>67</v>
      </c>
      <c r="AT4036" t="s">
        <v>67</v>
      </c>
      <c r="AU4036">
        <v>55</v>
      </c>
      <c r="AV4036">
        <v>1.7320508080000001</v>
      </c>
      <c r="AW4036">
        <v>7</v>
      </c>
      <c r="AX4036">
        <v>12.12435565</v>
      </c>
      <c r="AY4036" t="s">
        <v>67</v>
      </c>
      <c r="AZ4036" t="s">
        <v>67</v>
      </c>
      <c r="BA4036" t="s">
        <v>67</v>
      </c>
      <c r="BB4036">
        <v>-2.0614230359999999</v>
      </c>
      <c r="BC4036">
        <v>1.0003305790000001</v>
      </c>
      <c r="BD4036" t="s">
        <v>67</v>
      </c>
      <c r="BE4036" t="s">
        <v>67</v>
      </c>
      <c r="BF4036">
        <v>-5.5425625839999997</v>
      </c>
      <c r="BG4036">
        <v>0.8</v>
      </c>
      <c r="BH4036">
        <v>-4.4340500670000003</v>
      </c>
      <c r="BI4036" t="s">
        <v>164</v>
      </c>
      <c r="BJ4036" t="s">
        <v>164</v>
      </c>
      <c r="BK4036" t="s">
        <v>67</v>
      </c>
    </row>
    <row r="4037" spans="1:63" hidden="1" x14ac:dyDescent="0.35">
      <c r="A4037" t="s">
        <v>4625</v>
      </c>
      <c r="B4037" t="s">
        <v>67</v>
      </c>
      <c r="C4037" t="s">
        <v>67</v>
      </c>
      <c r="D4037" t="s">
        <v>67</v>
      </c>
      <c r="E4037" t="s">
        <v>67</v>
      </c>
      <c r="F4037" t="s">
        <v>66</v>
      </c>
      <c r="G4037" t="s">
        <v>67</v>
      </c>
      <c r="H4037" t="s">
        <v>5362</v>
      </c>
      <c r="I4037" t="s">
        <v>67</v>
      </c>
      <c r="J4037" t="s">
        <v>67</v>
      </c>
      <c r="K4037" t="s">
        <v>67</v>
      </c>
      <c r="L4037" t="s">
        <v>67</v>
      </c>
      <c r="M4037" t="s">
        <v>67</v>
      </c>
      <c r="N4037" t="s">
        <v>67</v>
      </c>
      <c r="O4037" t="s">
        <v>74</v>
      </c>
      <c r="P4037" t="s">
        <v>67</v>
      </c>
      <c r="Q4037" t="s">
        <v>76</v>
      </c>
      <c r="R4037" t="s">
        <v>77</v>
      </c>
      <c r="S4037" t="s">
        <v>4639</v>
      </c>
      <c r="T4037" t="s">
        <v>5126</v>
      </c>
      <c r="U4037" t="s">
        <v>67</v>
      </c>
      <c r="V4037" t="s">
        <v>67</v>
      </c>
      <c r="W4037" t="s">
        <v>80</v>
      </c>
      <c r="X4037" t="s">
        <v>67</v>
      </c>
      <c r="Y4037" t="s">
        <v>67</v>
      </c>
      <c r="Z4037" t="s">
        <v>67</v>
      </c>
      <c r="AA4037">
        <v>3</v>
      </c>
      <c r="AB4037">
        <v>3</v>
      </c>
      <c r="AC4037" t="s">
        <v>67</v>
      </c>
      <c r="AD4037">
        <v>434.12</v>
      </c>
      <c r="AE4037">
        <v>15.42</v>
      </c>
      <c r="AF4037">
        <v>1028</v>
      </c>
      <c r="AG4037">
        <v>16.059999999999999</v>
      </c>
      <c r="AH4037">
        <f t="shared" si="126"/>
        <v>593.88</v>
      </c>
      <c r="AI4037">
        <f t="shared" si="127"/>
        <v>0.63999999999999879</v>
      </c>
      <c r="AJ4037" t="s">
        <v>67</v>
      </c>
      <c r="AK4037" t="s">
        <v>67</v>
      </c>
      <c r="AL4037" t="s">
        <v>67</v>
      </c>
      <c r="AM4037" t="s">
        <v>67</v>
      </c>
      <c r="AN4037" t="s">
        <v>67</v>
      </c>
      <c r="AO4037" t="s">
        <v>67</v>
      </c>
      <c r="AP4037" t="s">
        <v>4796</v>
      </c>
      <c r="AQ4037" t="s">
        <v>115</v>
      </c>
      <c r="AR4037" t="s">
        <v>67</v>
      </c>
      <c r="AS4037" t="s">
        <v>67</v>
      </c>
      <c r="AT4037" t="s">
        <v>67</v>
      </c>
      <c r="AU4037">
        <v>2.8</v>
      </c>
      <c r="AV4037">
        <v>0.4</v>
      </c>
      <c r="AW4037">
        <v>2.6</v>
      </c>
      <c r="AX4037">
        <v>1.8</v>
      </c>
      <c r="AY4037" t="s">
        <v>67</v>
      </c>
      <c r="AZ4037" t="s">
        <v>67</v>
      </c>
      <c r="BA4037" t="s">
        <v>67</v>
      </c>
      <c r="BB4037">
        <v>-7.4107971999999994E-2</v>
      </c>
      <c r="BC4037">
        <v>0.166566035</v>
      </c>
      <c r="BD4037" t="s">
        <v>67</v>
      </c>
      <c r="BE4037" t="s">
        <v>67</v>
      </c>
      <c r="BF4037">
        <v>-0.153392998</v>
      </c>
      <c r="BG4037">
        <v>0.8</v>
      </c>
      <c r="BH4037">
        <v>-0.122714398</v>
      </c>
      <c r="BI4037" t="s">
        <v>164</v>
      </c>
      <c r="BJ4037" t="s">
        <v>164</v>
      </c>
      <c r="BK4037" t="s">
        <v>67</v>
      </c>
    </row>
    <row r="4038" spans="1:63" hidden="1" x14ac:dyDescent="0.35">
      <c r="A4038" t="s">
        <v>4625</v>
      </c>
      <c r="B4038" t="s">
        <v>67</v>
      </c>
      <c r="C4038" t="s">
        <v>67</v>
      </c>
      <c r="D4038" t="s">
        <v>67</v>
      </c>
      <c r="E4038" t="s">
        <v>67</v>
      </c>
      <c r="F4038" t="s">
        <v>66</v>
      </c>
      <c r="G4038" t="s">
        <v>67</v>
      </c>
      <c r="H4038" t="s">
        <v>5362</v>
      </c>
      <c r="I4038" t="s">
        <v>67</v>
      </c>
      <c r="J4038" t="s">
        <v>67</v>
      </c>
      <c r="K4038" t="s">
        <v>67</v>
      </c>
      <c r="L4038" t="s">
        <v>67</v>
      </c>
      <c r="M4038" t="s">
        <v>67</v>
      </c>
      <c r="N4038" t="s">
        <v>67</v>
      </c>
      <c r="O4038" t="s">
        <v>74</v>
      </c>
      <c r="P4038" t="s">
        <v>67</v>
      </c>
      <c r="Q4038" t="s">
        <v>76</v>
      </c>
      <c r="R4038" t="s">
        <v>77</v>
      </c>
      <c r="S4038" t="s">
        <v>4639</v>
      </c>
      <c r="T4038" t="s">
        <v>5126</v>
      </c>
      <c r="U4038" t="s">
        <v>67</v>
      </c>
      <c r="V4038" t="s">
        <v>67</v>
      </c>
      <c r="W4038" t="s">
        <v>80</v>
      </c>
      <c r="X4038" t="s">
        <v>67</v>
      </c>
      <c r="Y4038" t="s">
        <v>67</v>
      </c>
      <c r="Z4038" t="s">
        <v>67</v>
      </c>
      <c r="AA4038">
        <v>3</v>
      </c>
      <c r="AB4038">
        <v>3</v>
      </c>
      <c r="AC4038" t="s">
        <v>67</v>
      </c>
      <c r="AD4038">
        <v>353.64</v>
      </c>
      <c r="AE4038">
        <v>12.98</v>
      </c>
      <c r="AF4038">
        <v>648.82000000000005</v>
      </c>
      <c r="AG4038">
        <v>13</v>
      </c>
      <c r="AH4038">
        <f t="shared" si="126"/>
        <v>295.18000000000006</v>
      </c>
      <c r="AI4038">
        <f t="shared" si="127"/>
        <v>1.9999999999999574E-2</v>
      </c>
      <c r="AJ4038" t="s">
        <v>67</v>
      </c>
      <c r="AK4038" t="s">
        <v>67</v>
      </c>
      <c r="AL4038" t="s">
        <v>67</v>
      </c>
      <c r="AM4038" t="s">
        <v>67</v>
      </c>
      <c r="AN4038" t="s">
        <v>67</v>
      </c>
      <c r="AO4038" t="s">
        <v>67</v>
      </c>
      <c r="AP4038" t="s">
        <v>4701</v>
      </c>
      <c r="AQ4038" t="s">
        <v>139</v>
      </c>
      <c r="AR4038" t="s">
        <v>67</v>
      </c>
      <c r="AS4038" t="s">
        <v>67</v>
      </c>
      <c r="AT4038" t="s">
        <v>67</v>
      </c>
      <c r="AU4038">
        <v>252</v>
      </c>
      <c r="AV4038">
        <v>8</v>
      </c>
      <c r="AW4038">
        <v>257</v>
      </c>
      <c r="AX4038">
        <v>9</v>
      </c>
      <c r="AY4038" t="s">
        <v>67</v>
      </c>
      <c r="AZ4038" t="s">
        <v>67</v>
      </c>
      <c r="BA4038" t="s">
        <v>67</v>
      </c>
      <c r="BB4038">
        <v>1.9646996999999999E-2</v>
      </c>
      <c r="BC4038">
        <v>7.4472399999999999E-4</v>
      </c>
      <c r="BD4038" t="s">
        <v>67</v>
      </c>
      <c r="BE4038" t="s">
        <v>67</v>
      </c>
      <c r="BF4038">
        <v>0.58722021999999996</v>
      </c>
      <c r="BG4038">
        <v>0.8</v>
      </c>
      <c r="BH4038">
        <v>0.46977617599999999</v>
      </c>
      <c r="BI4038" t="s">
        <v>164</v>
      </c>
      <c r="BJ4038" t="s">
        <v>164</v>
      </c>
      <c r="BK4038" t="s">
        <v>67</v>
      </c>
    </row>
    <row r="4039" spans="1:63" hidden="1" x14ac:dyDescent="0.35">
      <c r="A4039" t="s">
        <v>4625</v>
      </c>
      <c r="B4039" t="s">
        <v>67</v>
      </c>
      <c r="C4039" t="s">
        <v>67</v>
      </c>
      <c r="D4039" t="s">
        <v>67</v>
      </c>
      <c r="E4039" t="s">
        <v>67</v>
      </c>
      <c r="F4039" t="s">
        <v>66</v>
      </c>
      <c r="G4039" t="s">
        <v>67</v>
      </c>
      <c r="H4039" t="s">
        <v>5363</v>
      </c>
      <c r="I4039" t="s">
        <v>67</v>
      </c>
      <c r="J4039" t="s">
        <v>67</v>
      </c>
      <c r="K4039" t="s">
        <v>67</v>
      </c>
      <c r="L4039" t="s">
        <v>67</v>
      </c>
      <c r="M4039" t="s">
        <v>67</v>
      </c>
      <c r="N4039" t="s">
        <v>67</v>
      </c>
      <c r="O4039" t="s">
        <v>74</v>
      </c>
      <c r="P4039" t="s">
        <v>67</v>
      </c>
      <c r="Q4039" t="s">
        <v>76</v>
      </c>
      <c r="R4039" t="s">
        <v>77</v>
      </c>
      <c r="S4039" t="s">
        <v>4650</v>
      </c>
      <c r="T4039" t="s">
        <v>5364</v>
      </c>
      <c r="U4039" t="s">
        <v>67</v>
      </c>
      <c r="V4039" t="s">
        <v>67</v>
      </c>
      <c r="W4039" t="s">
        <v>80</v>
      </c>
      <c r="X4039" t="s">
        <v>67</v>
      </c>
      <c r="Y4039" t="s">
        <v>67</v>
      </c>
      <c r="Z4039" t="s">
        <v>67</v>
      </c>
      <c r="AA4039">
        <v>2</v>
      </c>
      <c r="AB4039">
        <v>2</v>
      </c>
      <c r="AC4039" t="s">
        <v>67</v>
      </c>
      <c r="AD4039">
        <v>410.1</v>
      </c>
      <c r="AE4039">
        <v>10.9</v>
      </c>
      <c r="AF4039">
        <v>785.1</v>
      </c>
      <c r="AG4039">
        <v>11</v>
      </c>
      <c r="AH4039">
        <f t="shared" si="126"/>
        <v>375</v>
      </c>
      <c r="AI4039">
        <f t="shared" si="127"/>
        <v>9.9999999999999645E-2</v>
      </c>
      <c r="AJ4039" t="s">
        <v>67</v>
      </c>
      <c r="AK4039" t="s">
        <v>67</v>
      </c>
      <c r="AL4039" t="s">
        <v>67</v>
      </c>
      <c r="AM4039" t="s">
        <v>67</v>
      </c>
      <c r="AN4039" t="s">
        <v>67</v>
      </c>
      <c r="AO4039" t="s">
        <v>67</v>
      </c>
      <c r="AP4039" t="s">
        <v>5365</v>
      </c>
      <c r="AQ4039" t="s">
        <v>115</v>
      </c>
      <c r="AR4039" t="s">
        <v>67</v>
      </c>
      <c r="AS4039" t="s">
        <v>67</v>
      </c>
      <c r="AT4039" t="s">
        <v>67</v>
      </c>
      <c r="AU4039">
        <v>2.5150000000000001</v>
      </c>
      <c r="AV4039">
        <v>0.16263456000000001</v>
      </c>
      <c r="AW4039">
        <v>1.34</v>
      </c>
      <c r="AX4039">
        <v>5.6568541999999999E-2</v>
      </c>
      <c r="AY4039" t="s">
        <v>67</v>
      </c>
      <c r="AZ4039" t="s">
        <v>67</v>
      </c>
      <c r="BA4039" t="s">
        <v>67</v>
      </c>
      <c r="BB4039">
        <v>-0.62960318999999998</v>
      </c>
      <c r="BC4039">
        <v>2.9819019999999998E-3</v>
      </c>
      <c r="BD4039" t="s">
        <v>67</v>
      </c>
      <c r="BE4039" t="s">
        <v>67</v>
      </c>
      <c r="BF4039">
        <v>-9.6502933580000008</v>
      </c>
      <c r="BG4039">
        <v>0.571428571</v>
      </c>
      <c r="BH4039">
        <v>-5.5144533469999999</v>
      </c>
      <c r="BI4039" t="s">
        <v>164</v>
      </c>
      <c r="BJ4039" t="s">
        <v>164</v>
      </c>
      <c r="BK4039" t="s">
        <v>67</v>
      </c>
    </row>
    <row r="4040" spans="1:63" hidden="1" x14ac:dyDescent="0.35">
      <c r="A4040" t="s">
        <v>4625</v>
      </c>
      <c r="B4040" t="s">
        <v>67</v>
      </c>
      <c r="C4040" t="s">
        <v>67</v>
      </c>
      <c r="D4040" t="s">
        <v>67</v>
      </c>
      <c r="E4040" t="s">
        <v>67</v>
      </c>
      <c r="F4040" t="s">
        <v>66</v>
      </c>
      <c r="G4040" t="s">
        <v>67</v>
      </c>
      <c r="H4040" t="s">
        <v>5363</v>
      </c>
      <c r="I4040" t="s">
        <v>67</v>
      </c>
      <c r="J4040" t="s">
        <v>67</v>
      </c>
      <c r="K4040" t="s">
        <v>67</v>
      </c>
      <c r="L4040" t="s">
        <v>67</v>
      </c>
      <c r="M4040" t="s">
        <v>67</v>
      </c>
      <c r="N4040" t="s">
        <v>67</v>
      </c>
      <c r="O4040" t="s">
        <v>74</v>
      </c>
      <c r="P4040" t="s">
        <v>67</v>
      </c>
      <c r="Q4040" t="s">
        <v>76</v>
      </c>
      <c r="R4040" t="s">
        <v>77</v>
      </c>
      <c r="S4040" t="s">
        <v>4650</v>
      </c>
      <c r="T4040" t="s">
        <v>5364</v>
      </c>
      <c r="U4040" t="s">
        <v>67</v>
      </c>
      <c r="V4040" t="s">
        <v>67</v>
      </c>
      <c r="W4040" t="s">
        <v>80</v>
      </c>
      <c r="X4040" t="s">
        <v>67</v>
      </c>
      <c r="Y4040" t="s">
        <v>67</v>
      </c>
      <c r="Z4040" t="s">
        <v>67</v>
      </c>
      <c r="AA4040">
        <v>2</v>
      </c>
      <c r="AB4040">
        <v>2</v>
      </c>
      <c r="AC4040" t="s">
        <v>67</v>
      </c>
      <c r="AD4040">
        <v>392.3</v>
      </c>
      <c r="AE4040">
        <v>15.6</v>
      </c>
      <c r="AF4040">
        <v>718.2</v>
      </c>
      <c r="AG4040">
        <v>15.6</v>
      </c>
      <c r="AH4040">
        <f t="shared" si="126"/>
        <v>325.90000000000003</v>
      </c>
      <c r="AI4040">
        <f t="shared" si="127"/>
        <v>0</v>
      </c>
      <c r="AJ4040" t="s">
        <v>67</v>
      </c>
      <c r="AK4040" t="s">
        <v>67</v>
      </c>
      <c r="AL4040" t="s">
        <v>67</v>
      </c>
      <c r="AM4040" t="s">
        <v>67</v>
      </c>
      <c r="AN4040" t="s">
        <v>67</v>
      </c>
      <c r="AO4040" t="s">
        <v>67</v>
      </c>
      <c r="AP4040" t="s">
        <v>5365</v>
      </c>
      <c r="AQ4040" t="s">
        <v>115</v>
      </c>
      <c r="AR4040" t="s">
        <v>67</v>
      </c>
      <c r="AS4040" t="s">
        <v>67</v>
      </c>
      <c r="AT4040" t="s">
        <v>67</v>
      </c>
      <c r="AU4040">
        <v>2.25</v>
      </c>
      <c r="AV4040">
        <v>0.35355339099999999</v>
      </c>
      <c r="AW4040">
        <v>1.45</v>
      </c>
      <c r="AX4040">
        <v>7.0710677999999999E-2</v>
      </c>
      <c r="AY4040" t="s">
        <v>67</v>
      </c>
      <c r="AZ4040" t="s">
        <v>67</v>
      </c>
      <c r="BA4040" t="s">
        <v>67</v>
      </c>
      <c r="BB4040">
        <v>-0.43936666000000002</v>
      </c>
      <c r="BC4040">
        <v>1.353474E-2</v>
      </c>
      <c r="BD4040" t="s">
        <v>67</v>
      </c>
      <c r="BE4040" t="s">
        <v>67</v>
      </c>
      <c r="BF4040">
        <v>-3.1378581620000001</v>
      </c>
      <c r="BG4040">
        <v>0.571428571</v>
      </c>
      <c r="BH4040">
        <v>-1.793061807</v>
      </c>
      <c r="BI4040" t="s">
        <v>164</v>
      </c>
      <c r="BJ4040" t="s">
        <v>164</v>
      </c>
      <c r="BK4040" t="s">
        <v>67</v>
      </c>
    </row>
    <row r="4041" spans="1:63" hidden="1" x14ac:dyDescent="0.35">
      <c r="A4041" t="s">
        <v>4625</v>
      </c>
      <c r="B4041" t="s">
        <v>67</v>
      </c>
      <c r="C4041" t="s">
        <v>67</v>
      </c>
      <c r="D4041" t="s">
        <v>67</v>
      </c>
      <c r="E4041" t="s">
        <v>67</v>
      </c>
      <c r="F4041" t="s">
        <v>66</v>
      </c>
      <c r="G4041" t="s">
        <v>67</v>
      </c>
      <c r="H4041" t="s">
        <v>5363</v>
      </c>
      <c r="I4041" t="s">
        <v>67</v>
      </c>
      <c r="J4041" t="s">
        <v>67</v>
      </c>
      <c r="K4041" t="s">
        <v>67</v>
      </c>
      <c r="L4041" t="s">
        <v>67</v>
      </c>
      <c r="M4041" t="s">
        <v>67</v>
      </c>
      <c r="N4041" t="s">
        <v>67</v>
      </c>
      <c r="O4041" t="s">
        <v>74</v>
      </c>
      <c r="P4041" t="s">
        <v>67</v>
      </c>
      <c r="Q4041" t="s">
        <v>76</v>
      </c>
      <c r="R4041" t="s">
        <v>77</v>
      </c>
      <c r="S4041" t="s">
        <v>4639</v>
      </c>
      <c r="T4041" t="s">
        <v>5126</v>
      </c>
      <c r="U4041" t="s">
        <v>67</v>
      </c>
      <c r="V4041" t="s">
        <v>67</v>
      </c>
      <c r="W4041" t="s">
        <v>80</v>
      </c>
      <c r="X4041" t="s">
        <v>67</v>
      </c>
      <c r="Y4041" t="s">
        <v>67</v>
      </c>
      <c r="Z4041" t="s">
        <v>67</v>
      </c>
      <c r="AA4041">
        <v>3</v>
      </c>
      <c r="AB4041">
        <v>3</v>
      </c>
      <c r="AC4041" t="s">
        <v>67</v>
      </c>
      <c r="AD4041">
        <v>381.2</v>
      </c>
      <c r="AE4041">
        <v>13.5</v>
      </c>
      <c r="AF4041">
        <v>1067.7</v>
      </c>
      <c r="AG4041">
        <v>13.4</v>
      </c>
      <c r="AH4041">
        <f t="shared" si="126"/>
        <v>686.5</v>
      </c>
      <c r="AI4041">
        <f t="shared" si="127"/>
        <v>-9.9999999999999645E-2</v>
      </c>
      <c r="AJ4041" t="s">
        <v>67</v>
      </c>
      <c r="AK4041" t="s">
        <v>67</v>
      </c>
      <c r="AL4041" t="s">
        <v>67</v>
      </c>
      <c r="AM4041" t="s">
        <v>67</v>
      </c>
      <c r="AN4041" t="s">
        <v>67</v>
      </c>
      <c r="AO4041" t="s">
        <v>67</v>
      </c>
      <c r="AP4041" t="s">
        <v>5366</v>
      </c>
      <c r="AQ4041" t="s">
        <v>115</v>
      </c>
      <c r="AR4041" t="s">
        <v>67</v>
      </c>
      <c r="AS4041" t="s">
        <v>67</v>
      </c>
      <c r="AT4041" t="s">
        <v>67</v>
      </c>
      <c r="AU4041">
        <v>3.2</v>
      </c>
      <c r="AV4041">
        <v>0.17320508100000001</v>
      </c>
      <c r="AW4041">
        <v>2.6</v>
      </c>
      <c r="AX4041">
        <v>0.17320508100000001</v>
      </c>
      <c r="AY4041" t="s">
        <v>67</v>
      </c>
      <c r="AZ4041" t="s">
        <v>67</v>
      </c>
      <c r="BA4041" t="s">
        <v>67</v>
      </c>
      <c r="BB4041">
        <v>-0.20763936499999999</v>
      </c>
      <c r="BC4041">
        <v>2.4558520000000001E-3</v>
      </c>
      <c r="BD4041" t="s">
        <v>67</v>
      </c>
      <c r="BE4041" t="s">
        <v>67</v>
      </c>
      <c r="BF4041">
        <v>-3.4641016150000001</v>
      </c>
      <c r="BG4041">
        <v>0.8</v>
      </c>
      <c r="BH4041">
        <v>-2.7712812919999998</v>
      </c>
      <c r="BI4041" t="s">
        <v>164</v>
      </c>
      <c r="BJ4041" t="s">
        <v>164</v>
      </c>
      <c r="BK4041" t="s">
        <v>67</v>
      </c>
    </row>
    <row r="4042" spans="1:63" hidden="1" x14ac:dyDescent="0.35">
      <c r="A4042" t="s">
        <v>4625</v>
      </c>
      <c r="B4042" t="s">
        <v>67</v>
      </c>
      <c r="C4042" t="s">
        <v>67</v>
      </c>
      <c r="D4042" t="s">
        <v>67</v>
      </c>
      <c r="E4042" t="s">
        <v>67</v>
      </c>
      <c r="F4042" t="s">
        <v>66</v>
      </c>
      <c r="G4042" t="s">
        <v>67</v>
      </c>
      <c r="H4042" t="s">
        <v>5363</v>
      </c>
      <c r="I4042" t="s">
        <v>67</v>
      </c>
      <c r="J4042" t="s">
        <v>67</v>
      </c>
      <c r="K4042" t="s">
        <v>67</v>
      </c>
      <c r="L4042" t="s">
        <v>67</v>
      </c>
      <c r="M4042" t="s">
        <v>67</v>
      </c>
      <c r="N4042" t="s">
        <v>67</v>
      </c>
      <c r="O4042" t="s">
        <v>74</v>
      </c>
      <c r="P4042" t="s">
        <v>67</v>
      </c>
      <c r="Q4042" t="s">
        <v>76</v>
      </c>
      <c r="R4042" t="s">
        <v>77</v>
      </c>
      <c r="S4042" t="s">
        <v>4650</v>
      </c>
      <c r="T4042" t="s">
        <v>5364</v>
      </c>
      <c r="U4042" t="s">
        <v>67</v>
      </c>
      <c r="V4042" t="s">
        <v>67</v>
      </c>
      <c r="W4042" t="s">
        <v>80</v>
      </c>
      <c r="X4042" t="s">
        <v>67</v>
      </c>
      <c r="Y4042" t="s">
        <v>67</v>
      </c>
      <c r="Z4042" t="s">
        <v>67</v>
      </c>
      <c r="AA4042">
        <v>2</v>
      </c>
      <c r="AB4042">
        <v>2</v>
      </c>
      <c r="AC4042" t="s">
        <v>67</v>
      </c>
      <c r="AD4042">
        <v>381.2</v>
      </c>
      <c r="AE4042">
        <v>13.5</v>
      </c>
      <c r="AF4042">
        <v>712.6</v>
      </c>
      <c r="AG4042">
        <v>13.4</v>
      </c>
      <c r="AH4042">
        <f t="shared" si="126"/>
        <v>331.40000000000003</v>
      </c>
      <c r="AI4042">
        <f t="shared" si="127"/>
        <v>-9.9999999999999645E-2</v>
      </c>
      <c r="AJ4042" t="s">
        <v>67</v>
      </c>
      <c r="AK4042" t="s">
        <v>67</v>
      </c>
      <c r="AL4042" t="s">
        <v>67</v>
      </c>
      <c r="AM4042" t="s">
        <v>67</v>
      </c>
      <c r="AN4042" t="s">
        <v>67</v>
      </c>
      <c r="AO4042" t="s">
        <v>67</v>
      </c>
      <c r="AP4042" t="s">
        <v>5365</v>
      </c>
      <c r="AQ4042" t="s">
        <v>115</v>
      </c>
      <c r="AR4042" t="s">
        <v>67</v>
      </c>
      <c r="AS4042" t="s">
        <v>67</v>
      </c>
      <c r="AT4042" t="s">
        <v>67</v>
      </c>
      <c r="AU4042">
        <v>2.9049999999999998</v>
      </c>
      <c r="AV4042">
        <v>0.43133513699999998</v>
      </c>
      <c r="AW4042">
        <v>2.4500000000000002</v>
      </c>
      <c r="AX4042">
        <v>0.212132034</v>
      </c>
      <c r="AY4042" t="s">
        <v>67</v>
      </c>
      <c r="AZ4042" t="s">
        <v>67</v>
      </c>
      <c r="BA4042" t="s">
        <v>67</v>
      </c>
      <c r="BB4042">
        <v>-0.170345366</v>
      </c>
      <c r="BC4042">
        <v>1.4771631E-2</v>
      </c>
      <c r="BD4042" t="s">
        <v>67</v>
      </c>
      <c r="BE4042" t="s">
        <v>67</v>
      </c>
      <c r="BF4042">
        <v>-1.3386696220000001</v>
      </c>
      <c r="BG4042">
        <v>0.571428571</v>
      </c>
      <c r="BH4042">
        <v>-0.76495406899999996</v>
      </c>
      <c r="BI4042" t="s">
        <v>164</v>
      </c>
      <c r="BJ4042" t="s">
        <v>164</v>
      </c>
      <c r="BK4042" t="s">
        <v>67</v>
      </c>
    </row>
    <row r="4043" spans="1:63" hidden="1" x14ac:dyDescent="0.35">
      <c r="A4043" t="s">
        <v>4625</v>
      </c>
      <c r="B4043" t="s">
        <v>67</v>
      </c>
      <c r="C4043" t="s">
        <v>67</v>
      </c>
      <c r="D4043" t="s">
        <v>67</v>
      </c>
      <c r="E4043" t="s">
        <v>67</v>
      </c>
      <c r="F4043" t="s">
        <v>66</v>
      </c>
      <c r="G4043" t="s">
        <v>67</v>
      </c>
      <c r="H4043" t="s">
        <v>5363</v>
      </c>
      <c r="I4043" t="s">
        <v>67</v>
      </c>
      <c r="J4043" t="s">
        <v>67</v>
      </c>
      <c r="K4043" t="s">
        <v>67</v>
      </c>
      <c r="L4043" t="s">
        <v>67</v>
      </c>
      <c r="M4043" t="s">
        <v>67</v>
      </c>
      <c r="N4043" t="s">
        <v>67</v>
      </c>
      <c r="O4043" t="s">
        <v>74</v>
      </c>
      <c r="P4043" t="s">
        <v>67</v>
      </c>
      <c r="Q4043" t="s">
        <v>76</v>
      </c>
      <c r="R4043" t="s">
        <v>77</v>
      </c>
      <c r="S4043" t="s">
        <v>4639</v>
      </c>
      <c r="T4043" t="s">
        <v>5126</v>
      </c>
      <c r="U4043" t="s">
        <v>67</v>
      </c>
      <c r="V4043" t="s">
        <v>67</v>
      </c>
      <c r="W4043" t="s">
        <v>80</v>
      </c>
      <c r="X4043" t="s">
        <v>67</v>
      </c>
      <c r="Y4043" t="s">
        <v>67</v>
      </c>
      <c r="Z4043" t="s">
        <v>67</v>
      </c>
      <c r="AA4043">
        <v>3</v>
      </c>
      <c r="AB4043">
        <v>3</v>
      </c>
      <c r="AC4043" t="s">
        <v>67</v>
      </c>
      <c r="AD4043">
        <v>382.3</v>
      </c>
      <c r="AE4043">
        <v>15.6</v>
      </c>
      <c r="AF4043">
        <v>980.6</v>
      </c>
      <c r="AG4043">
        <v>15.7</v>
      </c>
      <c r="AH4043">
        <f t="shared" si="126"/>
        <v>598.29999999999995</v>
      </c>
      <c r="AI4043">
        <f t="shared" si="127"/>
        <v>9.9999999999999645E-2</v>
      </c>
      <c r="AJ4043" t="s">
        <v>67</v>
      </c>
      <c r="AK4043" t="s">
        <v>67</v>
      </c>
      <c r="AL4043" t="s">
        <v>67</v>
      </c>
      <c r="AM4043" t="s">
        <v>67</v>
      </c>
      <c r="AN4043" t="s">
        <v>67</v>
      </c>
      <c r="AO4043" t="s">
        <v>67</v>
      </c>
      <c r="AP4043" t="s">
        <v>5366</v>
      </c>
      <c r="AQ4043" t="s">
        <v>115</v>
      </c>
      <c r="AR4043" t="s">
        <v>67</v>
      </c>
      <c r="AS4043" t="s">
        <v>67</v>
      </c>
      <c r="AT4043" t="s">
        <v>67</v>
      </c>
      <c r="AU4043">
        <v>2.5</v>
      </c>
      <c r="AV4043">
        <v>0.86602540400000005</v>
      </c>
      <c r="AW4043">
        <v>1.4</v>
      </c>
      <c r="AX4043">
        <v>0.34641016200000002</v>
      </c>
      <c r="AY4043" t="s">
        <v>67</v>
      </c>
      <c r="AZ4043" t="s">
        <v>67</v>
      </c>
      <c r="BA4043" t="s">
        <v>67</v>
      </c>
      <c r="BB4043">
        <v>-0.57981849500000004</v>
      </c>
      <c r="BC4043">
        <v>6.0408163000000001E-2</v>
      </c>
      <c r="BD4043" t="s">
        <v>67</v>
      </c>
      <c r="BE4043" t="s">
        <v>67</v>
      </c>
      <c r="BF4043">
        <v>-1.6678156959999999</v>
      </c>
      <c r="BG4043">
        <v>0.8</v>
      </c>
      <c r="BH4043">
        <v>-1.3342525569999999</v>
      </c>
      <c r="BI4043" t="s">
        <v>164</v>
      </c>
      <c r="BJ4043" t="s">
        <v>164</v>
      </c>
      <c r="BK4043" t="s">
        <v>67</v>
      </c>
    </row>
    <row r="4044" spans="1:63" hidden="1" x14ac:dyDescent="0.35">
      <c r="A4044" t="s">
        <v>4625</v>
      </c>
      <c r="B4044" t="s">
        <v>67</v>
      </c>
      <c r="C4044" t="s">
        <v>67</v>
      </c>
      <c r="D4044" t="s">
        <v>67</v>
      </c>
      <c r="E4044" t="s">
        <v>67</v>
      </c>
      <c r="F4044" t="s">
        <v>66</v>
      </c>
      <c r="G4044" t="s">
        <v>67</v>
      </c>
      <c r="H4044" t="s">
        <v>5363</v>
      </c>
      <c r="I4044" t="s">
        <v>67</v>
      </c>
      <c r="J4044" t="s">
        <v>67</v>
      </c>
      <c r="K4044" t="s">
        <v>67</v>
      </c>
      <c r="L4044" t="s">
        <v>67</v>
      </c>
      <c r="M4044" t="s">
        <v>67</v>
      </c>
      <c r="N4044" t="s">
        <v>67</v>
      </c>
      <c r="O4044" t="s">
        <v>74</v>
      </c>
      <c r="P4044" t="s">
        <v>67</v>
      </c>
      <c r="Q4044" t="s">
        <v>76</v>
      </c>
      <c r="R4044" t="s">
        <v>77</v>
      </c>
      <c r="S4044" t="s">
        <v>4639</v>
      </c>
      <c r="T4044" t="s">
        <v>5126</v>
      </c>
      <c r="U4044" t="s">
        <v>67</v>
      </c>
      <c r="V4044" t="s">
        <v>67</v>
      </c>
      <c r="W4044" t="s">
        <v>80</v>
      </c>
      <c r="X4044" t="s">
        <v>67</v>
      </c>
      <c r="Y4044" t="s">
        <v>67</v>
      </c>
      <c r="Z4044" t="s">
        <v>67</v>
      </c>
      <c r="AA4044">
        <v>3</v>
      </c>
      <c r="AB4044">
        <v>3</v>
      </c>
      <c r="AC4044" t="s">
        <v>67</v>
      </c>
      <c r="AD4044">
        <v>410.1</v>
      </c>
      <c r="AE4044">
        <v>10.9</v>
      </c>
      <c r="AF4044">
        <v>1098.0999999999999</v>
      </c>
      <c r="AG4044">
        <v>11.1</v>
      </c>
      <c r="AH4044">
        <f t="shared" si="126"/>
        <v>687.99999999999989</v>
      </c>
      <c r="AI4044">
        <f t="shared" si="127"/>
        <v>0.19999999999999929</v>
      </c>
      <c r="AJ4044" t="s">
        <v>67</v>
      </c>
      <c r="AK4044" t="s">
        <v>67</v>
      </c>
      <c r="AL4044" t="s">
        <v>67</v>
      </c>
      <c r="AM4044" t="s">
        <v>67</v>
      </c>
      <c r="AN4044" t="s">
        <v>67</v>
      </c>
      <c r="AO4044" t="s">
        <v>67</v>
      </c>
      <c r="AP4044" t="s">
        <v>5366</v>
      </c>
      <c r="AQ4044" t="s">
        <v>115</v>
      </c>
      <c r="AR4044" t="s">
        <v>67</v>
      </c>
      <c r="AS4044" t="s">
        <v>67</v>
      </c>
      <c r="AT4044" t="s">
        <v>67</v>
      </c>
      <c r="AU4044">
        <v>2.4</v>
      </c>
      <c r="AV4044">
        <v>0.51961524199999998</v>
      </c>
      <c r="AW4044">
        <v>1.4</v>
      </c>
      <c r="AX4044">
        <v>0.86602540400000005</v>
      </c>
      <c r="AY4044" t="s">
        <v>67</v>
      </c>
      <c r="AZ4044" t="s">
        <v>67</v>
      </c>
      <c r="BA4044" t="s">
        <v>67</v>
      </c>
      <c r="BB4044">
        <v>-0.53899650099999996</v>
      </c>
      <c r="BC4044">
        <v>0.14317601999999999</v>
      </c>
      <c r="BD4044" t="s">
        <v>67</v>
      </c>
      <c r="BE4044" t="s">
        <v>67</v>
      </c>
      <c r="BF4044">
        <v>-1.400280084</v>
      </c>
      <c r="BG4044">
        <v>0.8</v>
      </c>
      <c r="BH4044">
        <v>-1.1202240670000001</v>
      </c>
      <c r="BI4044" t="s">
        <v>164</v>
      </c>
      <c r="BJ4044" t="s">
        <v>164</v>
      </c>
      <c r="BK4044" t="s">
        <v>67</v>
      </c>
    </row>
    <row r="4045" spans="1:63" hidden="1" x14ac:dyDescent="0.35">
      <c r="A4045" t="s">
        <v>4625</v>
      </c>
      <c r="B4045" t="s">
        <v>67</v>
      </c>
      <c r="C4045" t="s">
        <v>67</v>
      </c>
      <c r="D4045" t="s">
        <v>67</v>
      </c>
      <c r="E4045" t="s">
        <v>67</v>
      </c>
      <c r="F4045" t="s">
        <v>66</v>
      </c>
      <c r="G4045" t="s">
        <v>67</v>
      </c>
      <c r="H4045" t="s">
        <v>5367</v>
      </c>
      <c r="I4045" t="s">
        <v>67</v>
      </c>
      <c r="J4045" t="s">
        <v>67</v>
      </c>
      <c r="K4045" t="s">
        <v>67</v>
      </c>
      <c r="L4045" t="s">
        <v>67</v>
      </c>
      <c r="M4045" t="s">
        <v>67</v>
      </c>
      <c r="N4045" t="s">
        <v>67</v>
      </c>
      <c r="O4045" t="s">
        <v>74</v>
      </c>
      <c r="P4045" t="s">
        <v>67</v>
      </c>
      <c r="Q4045" t="s">
        <v>76</v>
      </c>
      <c r="R4045" t="s">
        <v>77</v>
      </c>
      <c r="S4045" t="s">
        <v>4650</v>
      </c>
      <c r="T4045" t="s">
        <v>1503</v>
      </c>
      <c r="U4045" t="s">
        <v>67</v>
      </c>
      <c r="V4045" t="s">
        <v>67</v>
      </c>
      <c r="W4045" t="s">
        <v>80</v>
      </c>
      <c r="X4045" t="s">
        <v>67</v>
      </c>
      <c r="Y4045" t="s">
        <v>67</v>
      </c>
      <c r="Z4045" t="s">
        <v>67</v>
      </c>
      <c r="AA4045">
        <v>3</v>
      </c>
      <c r="AB4045">
        <v>3</v>
      </c>
      <c r="AC4045" t="s">
        <v>67</v>
      </c>
      <c r="AD4045">
        <v>340</v>
      </c>
      <c r="AE4045">
        <v>9.1999999999999993</v>
      </c>
      <c r="AF4045">
        <v>683</v>
      </c>
      <c r="AG4045">
        <v>10.050000000000001</v>
      </c>
      <c r="AH4045">
        <f t="shared" si="126"/>
        <v>343</v>
      </c>
      <c r="AI4045">
        <f t="shared" si="127"/>
        <v>0.85000000000000142</v>
      </c>
      <c r="AJ4045" t="s">
        <v>67</v>
      </c>
      <c r="AK4045" t="s">
        <v>67</v>
      </c>
      <c r="AL4045" t="s">
        <v>67</v>
      </c>
      <c r="AM4045" t="s">
        <v>67</v>
      </c>
      <c r="AN4045" t="s">
        <v>67</v>
      </c>
      <c r="AO4045" t="s">
        <v>67</v>
      </c>
      <c r="AP4045" t="s">
        <v>5369</v>
      </c>
      <c r="AQ4045" t="s">
        <v>115</v>
      </c>
      <c r="AR4045" t="s">
        <v>67</v>
      </c>
      <c r="AS4045" t="s">
        <v>67</v>
      </c>
      <c r="AT4045" t="s">
        <v>67</v>
      </c>
      <c r="AU4045">
        <v>0.45</v>
      </c>
      <c r="AV4045">
        <v>8.6602540000000006E-2</v>
      </c>
      <c r="AW4045">
        <v>0.56999999999999995</v>
      </c>
      <c r="AX4045">
        <v>0.103923048</v>
      </c>
      <c r="AY4045" t="s">
        <v>67</v>
      </c>
      <c r="AZ4045" t="s">
        <v>67</v>
      </c>
      <c r="BA4045" t="s">
        <v>67</v>
      </c>
      <c r="BB4045">
        <v>0.23638877799999999</v>
      </c>
      <c r="BC4045">
        <v>2.3426011E-2</v>
      </c>
      <c r="BD4045" t="s">
        <v>67</v>
      </c>
      <c r="BE4045" t="s">
        <v>67</v>
      </c>
      <c r="BF4045">
        <v>1.2545000959999999</v>
      </c>
      <c r="BG4045">
        <v>0.8</v>
      </c>
      <c r="BH4045">
        <v>1.003600077</v>
      </c>
      <c r="BI4045" t="s">
        <v>164</v>
      </c>
      <c r="BJ4045" t="s">
        <v>164</v>
      </c>
      <c r="BK4045" t="s">
        <v>67</v>
      </c>
    </row>
    <row r="4046" spans="1:63" hidden="1" x14ac:dyDescent="0.35">
      <c r="A4046" t="s">
        <v>4625</v>
      </c>
      <c r="B4046" t="s">
        <v>67</v>
      </c>
      <c r="C4046" t="s">
        <v>67</v>
      </c>
      <c r="D4046" t="s">
        <v>67</v>
      </c>
      <c r="E4046" t="s">
        <v>67</v>
      </c>
      <c r="F4046" t="s">
        <v>66</v>
      </c>
      <c r="G4046" t="s">
        <v>67</v>
      </c>
      <c r="H4046" t="s">
        <v>5367</v>
      </c>
      <c r="I4046" t="s">
        <v>67</v>
      </c>
      <c r="J4046" t="s">
        <v>67</v>
      </c>
      <c r="K4046" t="s">
        <v>67</v>
      </c>
      <c r="L4046" t="s">
        <v>67</v>
      </c>
      <c r="M4046" t="s">
        <v>67</v>
      </c>
      <c r="N4046" t="s">
        <v>67</v>
      </c>
      <c r="O4046" t="s">
        <v>74</v>
      </c>
      <c r="P4046" t="s">
        <v>67</v>
      </c>
      <c r="Q4046" t="s">
        <v>76</v>
      </c>
      <c r="R4046" t="s">
        <v>77</v>
      </c>
      <c r="S4046" t="s">
        <v>4650</v>
      </c>
      <c r="T4046" t="s">
        <v>1503</v>
      </c>
      <c r="U4046" t="s">
        <v>67</v>
      </c>
      <c r="V4046" t="s">
        <v>67</v>
      </c>
      <c r="W4046" t="s">
        <v>80</v>
      </c>
      <c r="X4046" t="s">
        <v>67</v>
      </c>
      <c r="Y4046" t="s">
        <v>67</v>
      </c>
      <c r="Z4046" t="s">
        <v>67</v>
      </c>
      <c r="AA4046">
        <v>3</v>
      </c>
      <c r="AB4046">
        <v>3</v>
      </c>
      <c r="AC4046" t="s">
        <v>67</v>
      </c>
      <c r="AD4046">
        <v>340</v>
      </c>
      <c r="AE4046">
        <v>9.1999999999999993</v>
      </c>
      <c r="AF4046">
        <v>683</v>
      </c>
      <c r="AG4046">
        <v>10.050000000000001</v>
      </c>
      <c r="AH4046">
        <f t="shared" si="126"/>
        <v>343</v>
      </c>
      <c r="AI4046">
        <f t="shared" si="127"/>
        <v>0.85000000000000142</v>
      </c>
      <c r="AJ4046" t="s">
        <v>67</v>
      </c>
      <c r="AK4046" t="s">
        <v>67</v>
      </c>
      <c r="AL4046" t="s">
        <v>67</v>
      </c>
      <c r="AM4046" t="s">
        <v>67</v>
      </c>
      <c r="AN4046" t="s">
        <v>67</v>
      </c>
      <c r="AO4046" t="s">
        <v>67</v>
      </c>
      <c r="AP4046" t="s">
        <v>5368</v>
      </c>
      <c r="AQ4046" t="s">
        <v>160</v>
      </c>
      <c r="AR4046" t="s">
        <v>67</v>
      </c>
      <c r="AS4046" t="s">
        <v>67</v>
      </c>
      <c r="AT4046" t="s">
        <v>67</v>
      </c>
      <c r="AU4046">
        <v>84.01</v>
      </c>
      <c r="AV4046">
        <v>3.117691454</v>
      </c>
      <c r="AW4046">
        <v>83.77</v>
      </c>
      <c r="AX4046">
        <v>5.5772035999999998</v>
      </c>
      <c r="AY4046" t="s">
        <v>67</v>
      </c>
      <c r="AZ4046" t="s">
        <v>67</v>
      </c>
      <c r="BA4046" t="s">
        <v>67</v>
      </c>
      <c r="BB4046">
        <v>-2.860891E-3</v>
      </c>
      <c r="BC4046">
        <v>1.936599E-3</v>
      </c>
      <c r="BD4046" t="s">
        <v>67</v>
      </c>
      <c r="BE4046" t="s">
        <v>67</v>
      </c>
      <c r="BF4046">
        <v>-5.3120490999999999E-2</v>
      </c>
      <c r="BG4046">
        <v>0.8</v>
      </c>
      <c r="BH4046">
        <v>-4.2496393E-2</v>
      </c>
      <c r="BI4046" t="s">
        <v>164</v>
      </c>
      <c r="BJ4046" t="s">
        <v>164</v>
      </c>
      <c r="BK4046" t="s">
        <v>67</v>
      </c>
    </row>
    <row r="4047" spans="1:63" hidden="1" x14ac:dyDescent="0.35">
      <c r="A4047" t="s">
        <v>4625</v>
      </c>
      <c r="B4047" t="s">
        <v>67</v>
      </c>
      <c r="C4047" t="s">
        <v>67</v>
      </c>
      <c r="D4047" t="s">
        <v>67</v>
      </c>
      <c r="E4047" t="s">
        <v>67</v>
      </c>
      <c r="F4047" t="s">
        <v>66</v>
      </c>
      <c r="G4047" t="s">
        <v>67</v>
      </c>
      <c r="H4047" t="s">
        <v>5367</v>
      </c>
      <c r="I4047" t="s">
        <v>67</v>
      </c>
      <c r="J4047" t="s">
        <v>67</v>
      </c>
      <c r="K4047" t="s">
        <v>67</v>
      </c>
      <c r="L4047" t="s">
        <v>67</v>
      </c>
      <c r="M4047" t="s">
        <v>67</v>
      </c>
      <c r="N4047" t="s">
        <v>67</v>
      </c>
      <c r="O4047" t="s">
        <v>74</v>
      </c>
      <c r="P4047" t="s">
        <v>67</v>
      </c>
      <c r="Q4047" t="s">
        <v>76</v>
      </c>
      <c r="R4047" t="s">
        <v>77</v>
      </c>
      <c r="S4047" t="s">
        <v>4650</v>
      </c>
      <c r="T4047" t="s">
        <v>1503</v>
      </c>
      <c r="U4047" t="s">
        <v>67</v>
      </c>
      <c r="V4047" t="s">
        <v>67</v>
      </c>
      <c r="W4047" t="s">
        <v>80</v>
      </c>
      <c r="X4047" t="s">
        <v>67</v>
      </c>
      <c r="Y4047" t="s">
        <v>67</v>
      </c>
      <c r="Z4047" t="s">
        <v>67</v>
      </c>
      <c r="AA4047">
        <v>3</v>
      </c>
      <c r="AB4047">
        <v>3</v>
      </c>
      <c r="AC4047" t="s">
        <v>67</v>
      </c>
      <c r="AD4047">
        <v>340</v>
      </c>
      <c r="AE4047">
        <v>9.1999999999999993</v>
      </c>
      <c r="AF4047">
        <v>683</v>
      </c>
      <c r="AG4047">
        <v>10.050000000000001</v>
      </c>
      <c r="AH4047">
        <f t="shared" si="126"/>
        <v>343</v>
      </c>
      <c r="AI4047">
        <f t="shared" si="127"/>
        <v>0.85000000000000142</v>
      </c>
      <c r="AJ4047" t="s">
        <v>67</v>
      </c>
      <c r="AK4047" t="s">
        <v>67</v>
      </c>
      <c r="AL4047" t="s">
        <v>67</v>
      </c>
      <c r="AM4047" t="s">
        <v>67</v>
      </c>
      <c r="AN4047" t="s">
        <v>67</v>
      </c>
      <c r="AO4047" t="s">
        <v>67</v>
      </c>
      <c r="AP4047" t="s">
        <v>4420</v>
      </c>
      <c r="AQ4047" t="s">
        <v>160</v>
      </c>
      <c r="AR4047" t="s">
        <v>67</v>
      </c>
      <c r="AS4047" t="s">
        <v>67</v>
      </c>
      <c r="AT4047" t="s">
        <v>67</v>
      </c>
      <c r="AU4047">
        <v>14.2</v>
      </c>
      <c r="AV4047">
        <v>5.7330881729999996</v>
      </c>
      <c r="AW4047">
        <v>15.76</v>
      </c>
      <c r="AX4047">
        <v>5.6811266490000003</v>
      </c>
      <c r="AY4047" t="s">
        <v>67</v>
      </c>
      <c r="AZ4047" t="s">
        <v>67</v>
      </c>
      <c r="BA4047" t="s">
        <v>67</v>
      </c>
      <c r="BB4047">
        <v>0.10423312</v>
      </c>
      <c r="BC4047">
        <v>9.7649648000000006E-2</v>
      </c>
      <c r="BD4047" t="s">
        <v>67</v>
      </c>
      <c r="BE4047" t="s">
        <v>67</v>
      </c>
      <c r="BF4047">
        <v>0.27334054200000002</v>
      </c>
      <c r="BG4047">
        <v>0.8</v>
      </c>
      <c r="BH4047">
        <v>0.218672434</v>
      </c>
      <c r="BI4047" t="s">
        <v>164</v>
      </c>
      <c r="BJ4047" t="s">
        <v>164</v>
      </c>
      <c r="BK4047" t="s">
        <v>67</v>
      </c>
    </row>
    <row r="4048" spans="1:63" hidden="1" x14ac:dyDescent="0.35">
      <c r="A4048" t="s">
        <v>4625</v>
      </c>
      <c r="B4048" t="s">
        <v>67</v>
      </c>
      <c r="C4048" t="s">
        <v>67</v>
      </c>
      <c r="D4048" t="s">
        <v>67</v>
      </c>
      <c r="E4048" t="s">
        <v>67</v>
      </c>
      <c r="F4048" t="s">
        <v>66</v>
      </c>
      <c r="G4048" t="s">
        <v>67</v>
      </c>
      <c r="H4048" t="s">
        <v>5367</v>
      </c>
      <c r="I4048" t="s">
        <v>67</v>
      </c>
      <c r="J4048" t="s">
        <v>67</v>
      </c>
      <c r="K4048" t="s">
        <v>67</v>
      </c>
      <c r="L4048" t="s">
        <v>67</v>
      </c>
      <c r="M4048" t="s">
        <v>67</v>
      </c>
      <c r="N4048" t="s">
        <v>67</v>
      </c>
      <c r="O4048" t="s">
        <v>74</v>
      </c>
      <c r="P4048" t="s">
        <v>67</v>
      </c>
      <c r="Q4048" t="s">
        <v>76</v>
      </c>
      <c r="R4048" t="s">
        <v>77</v>
      </c>
      <c r="S4048" t="s">
        <v>4650</v>
      </c>
      <c r="T4048" t="s">
        <v>1503</v>
      </c>
      <c r="U4048" t="s">
        <v>67</v>
      </c>
      <c r="V4048" t="s">
        <v>67</v>
      </c>
      <c r="W4048" t="s">
        <v>80</v>
      </c>
      <c r="X4048" t="s">
        <v>67</v>
      </c>
      <c r="Y4048" t="s">
        <v>67</v>
      </c>
      <c r="Z4048" t="s">
        <v>67</v>
      </c>
      <c r="AA4048">
        <v>48</v>
      </c>
      <c r="AB4048">
        <v>29</v>
      </c>
      <c r="AC4048" t="s">
        <v>67</v>
      </c>
      <c r="AD4048">
        <v>340</v>
      </c>
      <c r="AE4048">
        <v>9.1999999999999993</v>
      </c>
      <c r="AF4048">
        <v>1195</v>
      </c>
      <c r="AG4048">
        <v>9.4</v>
      </c>
      <c r="AH4048">
        <f t="shared" si="126"/>
        <v>855</v>
      </c>
      <c r="AI4048">
        <f t="shared" si="127"/>
        <v>0.20000000000000107</v>
      </c>
      <c r="AJ4048" t="s">
        <v>67</v>
      </c>
      <c r="AK4048" t="s">
        <v>67</v>
      </c>
      <c r="AL4048" t="s">
        <v>67</v>
      </c>
      <c r="AM4048" t="s">
        <v>67</v>
      </c>
      <c r="AN4048" t="s">
        <v>67</v>
      </c>
      <c r="AO4048" t="s">
        <v>67</v>
      </c>
      <c r="AP4048" t="s">
        <v>1570</v>
      </c>
      <c r="AQ4048" t="s">
        <v>139</v>
      </c>
      <c r="AR4048" t="s">
        <v>67</v>
      </c>
      <c r="AS4048" t="s">
        <v>67</v>
      </c>
      <c r="AT4048" t="s">
        <v>67</v>
      </c>
      <c r="AU4048">
        <v>146</v>
      </c>
      <c r="AV4048">
        <v>13.856406460000001</v>
      </c>
      <c r="AW4048">
        <v>138</v>
      </c>
      <c r="AX4048">
        <v>10.770329609999999</v>
      </c>
      <c r="AY4048" t="s">
        <v>67</v>
      </c>
      <c r="AZ4048" t="s">
        <v>67</v>
      </c>
      <c r="BA4048" t="s">
        <v>67</v>
      </c>
      <c r="BB4048">
        <v>-5.6352936999999999E-2</v>
      </c>
      <c r="BC4048">
        <v>3.97692E-4</v>
      </c>
      <c r="BD4048" t="s">
        <v>67</v>
      </c>
      <c r="BE4048" t="s">
        <v>67</v>
      </c>
      <c r="BF4048">
        <v>-0.62540729900000003</v>
      </c>
      <c r="BG4048">
        <v>0.98996655499999997</v>
      </c>
      <c r="BH4048">
        <v>-0.61913230900000005</v>
      </c>
      <c r="BI4048" t="s">
        <v>164</v>
      </c>
      <c r="BJ4048" t="s">
        <v>164</v>
      </c>
      <c r="BK4048" t="s">
        <v>67</v>
      </c>
    </row>
    <row r="4049" spans="1:63" hidden="1" x14ac:dyDescent="0.35">
      <c r="A4049" t="s">
        <v>4625</v>
      </c>
      <c r="B4049" t="s">
        <v>67</v>
      </c>
      <c r="C4049" t="s">
        <v>67</v>
      </c>
      <c r="D4049" t="s">
        <v>67</v>
      </c>
      <c r="E4049" t="s">
        <v>67</v>
      </c>
      <c r="F4049" t="s">
        <v>66</v>
      </c>
      <c r="G4049" t="s">
        <v>67</v>
      </c>
      <c r="H4049" t="s">
        <v>5367</v>
      </c>
      <c r="I4049" t="s">
        <v>67</v>
      </c>
      <c r="J4049" t="s">
        <v>67</v>
      </c>
      <c r="K4049" t="s">
        <v>67</v>
      </c>
      <c r="L4049" t="s">
        <v>67</v>
      </c>
      <c r="M4049" t="s">
        <v>67</v>
      </c>
      <c r="N4049" t="s">
        <v>67</v>
      </c>
      <c r="O4049" t="s">
        <v>74</v>
      </c>
      <c r="P4049" t="s">
        <v>67</v>
      </c>
      <c r="Q4049" t="s">
        <v>76</v>
      </c>
      <c r="R4049" t="s">
        <v>77</v>
      </c>
      <c r="S4049" t="s">
        <v>4650</v>
      </c>
      <c r="T4049" t="s">
        <v>1503</v>
      </c>
      <c r="U4049" t="s">
        <v>67</v>
      </c>
      <c r="V4049" t="s">
        <v>67</v>
      </c>
      <c r="W4049" t="s">
        <v>80</v>
      </c>
      <c r="X4049" t="s">
        <v>67</v>
      </c>
      <c r="Y4049" t="s">
        <v>67</v>
      </c>
      <c r="Z4049" t="s">
        <v>67</v>
      </c>
      <c r="AA4049">
        <v>48</v>
      </c>
      <c r="AB4049">
        <v>55</v>
      </c>
      <c r="AC4049" t="s">
        <v>67</v>
      </c>
      <c r="AD4049">
        <v>340</v>
      </c>
      <c r="AE4049">
        <v>9.1999999999999993</v>
      </c>
      <c r="AF4049">
        <v>683</v>
      </c>
      <c r="AG4049">
        <v>10.050000000000001</v>
      </c>
      <c r="AH4049">
        <f t="shared" si="126"/>
        <v>343</v>
      </c>
      <c r="AI4049">
        <f t="shared" si="127"/>
        <v>0.85000000000000142</v>
      </c>
      <c r="AJ4049" t="s">
        <v>67</v>
      </c>
      <c r="AK4049" t="s">
        <v>67</v>
      </c>
      <c r="AL4049" t="s">
        <v>67</v>
      </c>
      <c r="AM4049" t="s">
        <v>67</v>
      </c>
      <c r="AN4049" t="s">
        <v>67</v>
      </c>
      <c r="AO4049" t="s">
        <v>67</v>
      </c>
      <c r="AP4049" t="s">
        <v>1570</v>
      </c>
      <c r="AQ4049" t="s">
        <v>139</v>
      </c>
      <c r="AR4049" t="s">
        <v>67</v>
      </c>
      <c r="AS4049" t="s">
        <v>67</v>
      </c>
      <c r="AT4049" t="s">
        <v>67</v>
      </c>
      <c r="AU4049">
        <v>146</v>
      </c>
      <c r="AV4049">
        <v>13.856406460000001</v>
      </c>
      <c r="AW4049">
        <v>155</v>
      </c>
      <c r="AX4049">
        <v>14.83239697</v>
      </c>
      <c r="AY4049" t="s">
        <v>67</v>
      </c>
      <c r="AZ4049" t="s">
        <v>67</v>
      </c>
      <c r="BA4049" t="s">
        <v>67</v>
      </c>
      <c r="BB4049">
        <v>5.9818494999999999E-2</v>
      </c>
      <c r="BC4049">
        <v>3.5414600000000001E-4</v>
      </c>
      <c r="BD4049" t="s">
        <v>67</v>
      </c>
      <c r="BE4049" t="s">
        <v>67</v>
      </c>
      <c r="BF4049">
        <v>0.62558812699999999</v>
      </c>
      <c r="BG4049">
        <v>0.992555831</v>
      </c>
      <c r="BH4049">
        <v>0.62093114400000005</v>
      </c>
      <c r="BI4049" t="s">
        <v>164</v>
      </c>
      <c r="BJ4049" t="s">
        <v>164</v>
      </c>
      <c r="BK4049" t="s">
        <v>67</v>
      </c>
    </row>
    <row r="4050" spans="1:63" hidden="1" x14ac:dyDescent="0.35">
      <c r="A4050" t="s">
        <v>4625</v>
      </c>
      <c r="B4050" t="s">
        <v>67</v>
      </c>
      <c r="C4050" t="s">
        <v>67</v>
      </c>
      <c r="D4050" t="s">
        <v>67</v>
      </c>
      <c r="E4050" t="s">
        <v>67</v>
      </c>
      <c r="F4050" t="s">
        <v>66</v>
      </c>
      <c r="G4050" t="s">
        <v>67</v>
      </c>
      <c r="H4050" t="s">
        <v>5367</v>
      </c>
      <c r="I4050" t="s">
        <v>67</v>
      </c>
      <c r="J4050" t="s">
        <v>67</v>
      </c>
      <c r="K4050" t="s">
        <v>67</v>
      </c>
      <c r="L4050" t="s">
        <v>67</v>
      </c>
      <c r="M4050" t="s">
        <v>67</v>
      </c>
      <c r="N4050" t="s">
        <v>67</v>
      </c>
      <c r="O4050" t="s">
        <v>74</v>
      </c>
      <c r="P4050" t="s">
        <v>67</v>
      </c>
      <c r="Q4050" t="s">
        <v>76</v>
      </c>
      <c r="R4050" t="s">
        <v>77</v>
      </c>
      <c r="S4050" t="s">
        <v>4650</v>
      </c>
      <c r="T4050" t="s">
        <v>1503</v>
      </c>
      <c r="U4050" t="s">
        <v>67</v>
      </c>
      <c r="V4050" t="s">
        <v>67</v>
      </c>
      <c r="W4050" t="s">
        <v>80</v>
      </c>
      <c r="X4050" t="s">
        <v>67</v>
      </c>
      <c r="Y4050" t="s">
        <v>67</v>
      </c>
      <c r="Z4050" t="s">
        <v>67</v>
      </c>
      <c r="AA4050">
        <v>3</v>
      </c>
      <c r="AB4050">
        <v>3</v>
      </c>
      <c r="AC4050" t="s">
        <v>67</v>
      </c>
      <c r="AD4050">
        <v>340</v>
      </c>
      <c r="AE4050">
        <v>9.1999999999999993</v>
      </c>
      <c r="AF4050">
        <v>1195</v>
      </c>
      <c r="AG4050">
        <v>9.4</v>
      </c>
      <c r="AH4050">
        <f t="shared" si="126"/>
        <v>855</v>
      </c>
      <c r="AI4050">
        <f t="shared" si="127"/>
        <v>0.20000000000000107</v>
      </c>
      <c r="AJ4050" t="s">
        <v>67</v>
      </c>
      <c r="AK4050" t="s">
        <v>67</v>
      </c>
      <c r="AL4050" t="s">
        <v>67</v>
      </c>
      <c r="AM4050" t="s">
        <v>67</v>
      </c>
      <c r="AN4050" t="s">
        <v>67</v>
      </c>
      <c r="AO4050" t="s">
        <v>67</v>
      </c>
      <c r="AP4050" t="s">
        <v>4420</v>
      </c>
      <c r="AQ4050" t="s">
        <v>160</v>
      </c>
      <c r="AR4050" t="s">
        <v>67</v>
      </c>
      <c r="AS4050" t="s">
        <v>67</v>
      </c>
      <c r="AT4050" t="s">
        <v>67</v>
      </c>
      <c r="AU4050">
        <v>14.2</v>
      </c>
      <c r="AV4050">
        <v>5.7330881729999996</v>
      </c>
      <c r="AW4050">
        <v>27.39</v>
      </c>
      <c r="AX4050">
        <v>19.347007519999998</v>
      </c>
      <c r="AY4050" t="s">
        <v>67</v>
      </c>
      <c r="AZ4050" t="s">
        <v>67</v>
      </c>
      <c r="BA4050" t="s">
        <v>67</v>
      </c>
      <c r="BB4050">
        <v>0.65693601899999998</v>
      </c>
      <c r="BC4050">
        <v>0.22064645399999999</v>
      </c>
      <c r="BD4050" t="s">
        <v>67</v>
      </c>
      <c r="BE4050" t="s">
        <v>67</v>
      </c>
      <c r="BF4050">
        <v>0.92441980400000001</v>
      </c>
      <c r="BG4050">
        <v>0.8</v>
      </c>
      <c r="BH4050">
        <v>0.73953584299999997</v>
      </c>
      <c r="BI4050" t="s">
        <v>164</v>
      </c>
      <c r="BJ4050" t="s">
        <v>164</v>
      </c>
      <c r="BK4050" t="s">
        <v>67</v>
      </c>
    </row>
    <row r="4051" spans="1:63" hidden="1" x14ac:dyDescent="0.35">
      <c r="A4051" t="s">
        <v>4625</v>
      </c>
      <c r="B4051" t="s">
        <v>67</v>
      </c>
      <c r="C4051" t="s">
        <v>67</v>
      </c>
      <c r="D4051" t="s">
        <v>67</v>
      </c>
      <c r="E4051" t="s">
        <v>67</v>
      </c>
      <c r="F4051" t="s">
        <v>66</v>
      </c>
      <c r="G4051" t="s">
        <v>67</v>
      </c>
      <c r="H4051" t="s">
        <v>5367</v>
      </c>
      <c r="I4051" t="s">
        <v>67</v>
      </c>
      <c r="J4051" t="s">
        <v>67</v>
      </c>
      <c r="K4051" t="s">
        <v>67</v>
      </c>
      <c r="L4051" t="s">
        <v>67</v>
      </c>
      <c r="M4051" t="s">
        <v>67</v>
      </c>
      <c r="N4051" t="s">
        <v>67</v>
      </c>
      <c r="O4051" t="s">
        <v>74</v>
      </c>
      <c r="P4051" t="s">
        <v>67</v>
      </c>
      <c r="Q4051" t="s">
        <v>76</v>
      </c>
      <c r="R4051" t="s">
        <v>77</v>
      </c>
      <c r="S4051" t="s">
        <v>4650</v>
      </c>
      <c r="T4051" t="s">
        <v>1503</v>
      </c>
      <c r="U4051" t="s">
        <v>67</v>
      </c>
      <c r="V4051" t="s">
        <v>67</v>
      </c>
      <c r="W4051" t="s">
        <v>80</v>
      </c>
      <c r="X4051" t="s">
        <v>67</v>
      </c>
      <c r="Y4051" t="s">
        <v>67</v>
      </c>
      <c r="Z4051" t="s">
        <v>67</v>
      </c>
      <c r="AA4051">
        <v>48</v>
      </c>
      <c r="AB4051">
        <v>7</v>
      </c>
      <c r="AC4051" t="s">
        <v>67</v>
      </c>
      <c r="AD4051">
        <v>340</v>
      </c>
      <c r="AE4051">
        <v>9.1999999999999993</v>
      </c>
      <c r="AF4051">
        <v>1956</v>
      </c>
      <c r="AG4051">
        <v>7.42</v>
      </c>
      <c r="AH4051">
        <f t="shared" si="126"/>
        <v>1616</v>
      </c>
      <c r="AI4051">
        <f t="shared" si="127"/>
        <v>-1.7799999999999994</v>
      </c>
      <c r="AJ4051" t="s">
        <v>67</v>
      </c>
      <c r="AK4051" t="s">
        <v>67</v>
      </c>
      <c r="AL4051" t="s">
        <v>67</v>
      </c>
      <c r="AM4051" t="s">
        <v>67</v>
      </c>
      <c r="AN4051" t="s">
        <v>67</v>
      </c>
      <c r="AO4051" t="s">
        <v>67</v>
      </c>
      <c r="AP4051" t="s">
        <v>1570</v>
      </c>
      <c r="AQ4051" t="s">
        <v>139</v>
      </c>
      <c r="AR4051" t="s">
        <v>67</v>
      </c>
      <c r="AS4051" t="s">
        <v>67</v>
      </c>
      <c r="AT4051" t="s">
        <v>67</v>
      </c>
      <c r="AU4051">
        <v>146</v>
      </c>
      <c r="AV4051">
        <v>13.856406460000001</v>
      </c>
      <c r="AW4051">
        <v>130</v>
      </c>
      <c r="AX4051">
        <v>21.166010490000001</v>
      </c>
      <c r="AY4051" t="s">
        <v>67</v>
      </c>
      <c r="AZ4051" t="s">
        <v>67</v>
      </c>
      <c r="BA4051" t="s">
        <v>67</v>
      </c>
      <c r="BB4051">
        <v>-0.116072171</v>
      </c>
      <c r="BC4051">
        <v>3.9746349999999998E-3</v>
      </c>
      <c r="BD4051" t="s">
        <v>67</v>
      </c>
      <c r="BE4051" t="s">
        <v>67</v>
      </c>
      <c r="BF4051">
        <v>-1.0763224170000001</v>
      </c>
      <c r="BG4051">
        <v>0.98578199099999997</v>
      </c>
      <c r="BH4051">
        <v>-1.0610192549999999</v>
      </c>
      <c r="BI4051" t="s">
        <v>164</v>
      </c>
      <c r="BJ4051" t="s">
        <v>164</v>
      </c>
      <c r="BK4051" t="s">
        <v>67</v>
      </c>
    </row>
    <row r="4052" spans="1:63" hidden="1" x14ac:dyDescent="0.35">
      <c r="A4052" t="s">
        <v>4625</v>
      </c>
      <c r="B4052" t="s">
        <v>67</v>
      </c>
      <c r="C4052" t="s">
        <v>67</v>
      </c>
      <c r="D4052" t="s">
        <v>67</v>
      </c>
      <c r="E4052" t="s">
        <v>67</v>
      </c>
      <c r="F4052" t="s">
        <v>66</v>
      </c>
      <c r="G4052" t="s">
        <v>67</v>
      </c>
      <c r="H4052" t="s">
        <v>5367</v>
      </c>
      <c r="I4052" t="s">
        <v>67</v>
      </c>
      <c r="J4052" t="s">
        <v>67</v>
      </c>
      <c r="K4052" t="s">
        <v>67</v>
      </c>
      <c r="L4052" t="s">
        <v>67</v>
      </c>
      <c r="M4052" t="s">
        <v>67</v>
      </c>
      <c r="N4052" t="s">
        <v>67</v>
      </c>
      <c r="O4052" t="s">
        <v>74</v>
      </c>
      <c r="P4052" t="s">
        <v>67</v>
      </c>
      <c r="Q4052" t="s">
        <v>76</v>
      </c>
      <c r="R4052" t="s">
        <v>77</v>
      </c>
      <c r="S4052" t="s">
        <v>4650</v>
      </c>
      <c r="T4052" t="s">
        <v>1503</v>
      </c>
      <c r="U4052" t="s">
        <v>67</v>
      </c>
      <c r="V4052" t="s">
        <v>67</v>
      </c>
      <c r="W4052" t="s">
        <v>80</v>
      </c>
      <c r="X4052" t="s">
        <v>67</v>
      </c>
      <c r="Y4052" t="s">
        <v>67</v>
      </c>
      <c r="Z4052" t="s">
        <v>67</v>
      </c>
      <c r="AA4052">
        <v>3</v>
      </c>
      <c r="AB4052">
        <v>3</v>
      </c>
      <c r="AC4052" t="s">
        <v>67</v>
      </c>
      <c r="AD4052">
        <v>340</v>
      </c>
      <c r="AE4052">
        <v>9.1999999999999993</v>
      </c>
      <c r="AF4052">
        <v>1195</v>
      </c>
      <c r="AG4052">
        <v>9.4</v>
      </c>
      <c r="AH4052">
        <f t="shared" si="126"/>
        <v>855</v>
      </c>
      <c r="AI4052">
        <f t="shared" si="127"/>
        <v>0.20000000000000107</v>
      </c>
      <c r="AJ4052" t="s">
        <v>67</v>
      </c>
      <c r="AK4052" t="s">
        <v>67</v>
      </c>
      <c r="AL4052" t="s">
        <v>67</v>
      </c>
      <c r="AM4052" t="s">
        <v>67</v>
      </c>
      <c r="AN4052" t="s">
        <v>67</v>
      </c>
      <c r="AO4052" t="s">
        <v>67</v>
      </c>
      <c r="AP4052" t="s">
        <v>5368</v>
      </c>
      <c r="AQ4052" t="s">
        <v>160</v>
      </c>
      <c r="AR4052" t="s">
        <v>67</v>
      </c>
      <c r="AS4052" t="s">
        <v>67</v>
      </c>
      <c r="AT4052" t="s">
        <v>67</v>
      </c>
      <c r="AU4052">
        <v>84.01</v>
      </c>
      <c r="AV4052">
        <v>3.117691454</v>
      </c>
      <c r="AW4052">
        <v>42.06</v>
      </c>
      <c r="AX4052">
        <v>31.28083758</v>
      </c>
      <c r="AY4052" t="s">
        <v>67</v>
      </c>
      <c r="AZ4052" t="s">
        <v>67</v>
      </c>
      <c r="BA4052" t="s">
        <v>67</v>
      </c>
      <c r="BB4052">
        <v>-0.69183866900000002</v>
      </c>
      <c r="BC4052">
        <v>0.18483191900000001</v>
      </c>
      <c r="BD4052" t="s">
        <v>67</v>
      </c>
      <c r="BE4052" t="s">
        <v>67</v>
      </c>
      <c r="BF4052">
        <v>-1.887218412</v>
      </c>
      <c r="BG4052">
        <v>0.8</v>
      </c>
      <c r="BH4052">
        <v>-1.50977473</v>
      </c>
      <c r="BI4052" t="s">
        <v>164</v>
      </c>
      <c r="BJ4052" t="s">
        <v>164</v>
      </c>
      <c r="BK4052" t="s">
        <v>67</v>
      </c>
    </row>
    <row r="4053" spans="1:63" hidden="1" x14ac:dyDescent="0.35">
      <c r="A4053" t="s">
        <v>4625</v>
      </c>
      <c r="B4053" t="s">
        <v>67</v>
      </c>
      <c r="C4053" t="s">
        <v>67</v>
      </c>
      <c r="D4053" t="s">
        <v>67</v>
      </c>
      <c r="E4053" t="s">
        <v>67</v>
      </c>
      <c r="F4053" t="s">
        <v>66</v>
      </c>
      <c r="G4053" t="s">
        <v>67</v>
      </c>
      <c r="H4053" t="s">
        <v>5370</v>
      </c>
      <c r="I4053" t="s">
        <v>67</v>
      </c>
      <c r="J4053" t="s">
        <v>67</v>
      </c>
      <c r="K4053" t="s">
        <v>67</v>
      </c>
      <c r="L4053" t="s">
        <v>67</v>
      </c>
      <c r="M4053" t="s">
        <v>67</v>
      </c>
      <c r="N4053" t="s">
        <v>67</v>
      </c>
      <c r="O4053" t="s">
        <v>74</v>
      </c>
      <c r="P4053" t="s">
        <v>67</v>
      </c>
      <c r="Q4053" t="s">
        <v>76</v>
      </c>
      <c r="R4053" t="s">
        <v>77</v>
      </c>
      <c r="S4053" t="s">
        <v>5371</v>
      </c>
      <c r="T4053" t="s">
        <v>1396</v>
      </c>
      <c r="U4053" t="s">
        <v>67</v>
      </c>
      <c r="V4053" t="s">
        <v>67</v>
      </c>
      <c r="W4053" t="s">
        <v>904</v>
      </c>
      <c r="X4053" t="s">
        <v>67</v>
      </c>
      <c r="Y4053" t="s">
        <v>67</v>
      </c>
      <c r="Z4053" t="s">
        <v>67</v>
      </c>
      <c r="AA4053">
        <v>3</v>
      </c>
      <c r="AB4053">
        <v>3</v>
      </c>
      <c r="AC4053" t="s">
        <v>67</v>
      </c>
      <c r="AD4053">
        <v>490</v>
      </c>
      <c r="AE4053">
        <v>17</v>
      </c>
      <c r="AF4053">
        <v>504</v>
      </c>
      <c r="AG4053">
        <v>20</v>
      </c>
      <c r="AH4053">
        <f t="shared" si="126"/>
        <v>14</v>
      </c>
      <c r="AI4053">
        <f t="shared" si="127"/>
        <v>3</v>
      </c>
      <c r="AJ4053" t="s">
        <v>67</v>
      </c>
      <c r="AK4053" t="s">
        <v>67</v>
      </c>
      <c r="AL4053" t="s">
        <v>67</v>
      </c>
      <c r="AM4053" t="s">
        <v>67</v>
      </c>
      <c r="AN4053" t="s">
        <v>67</v>
      </c>
      <c r="AO4053" t="s">
        <v>67</v>
      </c>
      <c r="AP4053" t="s">
        <v>4633</v>
      </c>
      <c r="AQ4053" t="s">
        <v>115</v>
      </c>
      <c r="AR4053" t="s">
        <v>67</v>
      </c>
      <c r="AS4053" t="s">
        <v>67</v>
      </c>
      <c r="AT4053" t="s">
        <v>67</v>
      </c>
      <c r="AU4053">
        <v>0.12</v>
      </c>
      <c r="AV4053">
        <v>0.106784632</v>
      </c>
      <c r="AW4053">
        <v>0.6</v>
      </c>
      <c r="AX4053">
        <v>0.14257393800000001</v>
      </c>
      <c r="AY4053" t="s">
        <v>67</v>
      </c>
      <c r="AZ4053" t="s">
        <v>67</v>
      </c>
      <c r="BA4053" t="s">
        <v>67</v>
      </c>
      <c r="BB4053">
        <v>1.609437912</v>
      </c>
      <c r="BC4053">
        <v>0.28277895199999997</v>
      </c>
      <c r="BD4053" t="s">
        <v>67</v>
      </c>
      <c r="BE4053" t="s">
        <v>67</v>
      </c>
      <c r="BF4053">
        <v>3.8108271139999998</v>
      </c>
      <c r="BG4053">
        <v>0.8</v>
      </c>
      <c r="BH4053">
        <v>3.048661691</v>
      </c>
      <c r="BI4053" t="s">
        <v>164</v>
      </c>
      <c r="BJ4053" t="s">
        <v>164</v>
      </c>
      <c r="BK4053" t="s">
        <v>67</v>
      </c>
    </row>
    <row r="4054" spans="1:63" hidden="1" x14ac:dyDescent="0.35">
      <c r="A4054" t="s">
        <v>4625</v>
      </c>
      <c r="B4054" t="s">
        <v>67</v>
      </c>
      <c r="C4054" t="s">
        <v>67</v>
      </c>
      <c r="D4054" t="s">
        <v>67</v>
      </c>
      <c r="E4054" t="s">
        <v>67</v>
      </c>
      <c r="F4054" t="s">
        <v>66</v>
      </c>
      <c r="G4054" t="s">
        <v>67</v>
      </c>
      <c r="H4054" t="s">
        <v>5370</v>
      </c>
      <c r="I4054" t="s">
        <v>67</v>
      </c>
      <c r="J4054" t="s">
        <v>67</v>
      </c>
      <c r="K4054" t="s">
        <v>67</v>
      </c>
      <c r="L4054" t="s">
        <v>67</v>
      </c>
      <c r="M4054" t="s">
        <v>67</v>
      </c>
      <c r="N4054" t="s">
        <v>67</v>
      </c>
      <c r="O4054" t="s">
        <v>74</v>
      </c>
      <c r="P4054" t="s">
        <v>67</v>
      </c>
      <c r="Q4054" t="s">
        <v>76</v>
      </c>
      <c r="R4054" t="s">
        <v>77</v>
      </c>
      <c r="S4054" t="s">
        <v>5371</v>
      </c>
      <c r="T4054" t="s">
        <v>1396</v>
      </c>
      <c r="U4054" t="s">
        <v>67</v>
      </c>
      <c r="V4054" t="s">
        <v>67</v>
      </c>
      <c r="W4054" t="s">
        <v>1129</v>
      </c>
      <c r="X4054" t="s">
        <v>67</v>
      </c>
      <c r="Y4054" t="s">
        <v>67</v>
      </c>
      <c r="Z4054" t="s">
        <v>67</v>
      </c>
      <c r="AA4054">
        <v>3</v>
      </c>
      <c r="AB4054">
        <v>3</v>
      </c>
      <c r="AC4054" t="s">
        <v>67</v>
      </c>
      <c r="AD4054">
        <v>490</v>
      </c>
      <c r="AE4054">
        <v>17</v>
      </c>
      <c r="AF4054">
        <v>1293</v>
      </c>
      <c r="AG4054">
        <v>20</v>
      </c>
      <c r="AH4054">
        <f t="shared" si="126"/>
        <v>803</v>
      </c>
      <c r="AI4054">
        <f t="shared" si="127"/>
        <v>3</v>
      </c>
      <c r="AJ4054" t="s">
        <v>67</v>
      </c>
      <c r="AK4054" t="s">
        <v>67</v>
      </c>
      <c r="AL4054" t="s">
        <v>67</v>
      </c>
      <c r="AM4054" t="s">
        <v>67</v>
      </c>
      <c r="AN4054" t="s">
        <v>67</v>
      </c>
      <c r="AO4054" t="s">
        <v>67</v>
      </c>
      <c r="AP4054" t="s">
        <v>4633</v>
      </c>
      <c r="AQ4054" t="s">
        <v>115</v>
      </c>
      <c r="AR4054" t="s">
        <v>67</v>
      </c>
      <c r="AS4054" t="s">
        <v>67</v>
      </c>
      <c r="AT4054" t="s">
        <v>67</v>
      </c>
      <c r="AU4054">
        <v>0.12</v>
      </c>
      <c r="AV4054">
        <v>0.106784632</v>
      </c>
      <c r="AW4054">
        <v>0.6</v>
      </c>
      <c r="AX4054">
        <v>0.38827996100000001</v>
      </c>
      <c r="AY4054" t="s">
        <v>67</v>
      </c>
      <c r="AZ4054" t="s">
        <v>67</v>
      </c>
      <c r="BA4054" t="s">
        <v>67</v>
      </c>
      <c r="BB4054">
        <v>1.609437912</v>
      </c>
      <c r="BC4054">
        <v>0.40355117400000001</v>
      </c>
      <c r="BD4054" t="s">
        <v>67</v>
      </c>
      <c r="BE4054" t="s">
        <v>67</v>
      </c>
      <c r="BF4054">
        <v>1.6856935639999999</v>
      </c>
      <c r="BG4054">
        <v>0.8</v>
      </c>
      <c r="BH4054">
        <v>1.3485548510000001</v>
      </c>
      <c r="BI4054" t="s">
        <v>164</v>
      </c>
      <c r="BJ4054" t="s">
        <v>164</v>
      </c>
      <c r="BK4054" t="s">
        <v>67</v>
      </c>
    </row>
    <row r="4055" spans="1:63" hidden="1" x14ac:dyDescent="0.35">
      <c r="A4055" t="s">
        <v>4625</v>
      </c>
      <c r="B4055" t="s">
        <v>67</v>
      </c>
      <c r="C4055" t="s">
        <v>67</v>
      </c>
      <c r="D4055" t="s">
        <v>67</v>
      </c>
      <c r="E4055" t="s">
        <v>67</v>
      </c>
      <c r="F4055" t="s">
        <v>66</v>
      </c>
      <c r="G4055" t="s">
        <v>67</v>
      </c>
      <c r="H4055" t="s">
        <v>5370</v>
      </c>
      <c r="I4055" t="s">
        <v>67</v>
      </c>
      <c r="J4055" t="s">
        <v>67</v>
      </c>
      <c r="K4055" t="s">
        <v>67</v>
      </c>
      <c r="L4055" t="s">
        <v>67</v>
      </c>
      <c r="M4055" t="s">
        <v>67</v>
      </c>
      <c r="N4055" t="s">
        <v>67</v>
      </c>
      <c r="O4055" t="s">
        <v>74</v>
      </c>
      <c r="P4055" t="s">
        <v>67</v>
      </c>
      <c r="Q4055" t="s">
        <v>76</v>
      </c>
      <c r="R4055" t="s">
        <v>77</v>
      </c>
      <c r="S4055" t="s">
        <v>4650</v>
      </c>
      <c r="T4055" t="s">
        <v>1396</v>
      </c>
      <c r="U4055" t="s">
        <v>67</v>
      </c>
      <c r="V4055" t="s">
        <v>67</v>
      </c>
      <c r="W4055" t="s">
        <v>80</v>
      </c>
      <c r="X4055" t="s">
        <v>67</v>
      </c>
      <c r="Y4055" t="s">
        <v>67</v>
      </c>
      <c r="Z4055" t="s">
        <v>67</v>
      </c>
      <c r="AA4055">
        <v>3</v>
      </c>
      <c r="AB4055">
        <v>3</v>
      </c>
      <c r="AC4055" t="s">
        <v>67</v>
      </c>
      <c r="AD4055">
        <v>549</v>
      </c>
      <c r="AE4055">
        <v>16.8</v>
      </c>
      <c r="AF4055">
        <v>651</v>
      </c>
      <c r="AG4055">
        <v>16.8</v>
      </c>
      <c r="AH4055">
        <f t="shared" si="126"/>
        <v>102</v>
      </c>
      <c r="AI4055">
        <f t="shared" si="127"/>
        <v>0</v>
      </c>
      <c r="AJ4055" t="s">
        <v>67</v>
      </c>
      <c r="AK4055" t="s">
        <v>67</v>
      </c>
      <c r="AL4055" t="s">
        <v>67</v>
      </c>
      <c r="AM4055" t="s">
        <v>67</v>
      </c>
      <c r="AN4055" t="s">
        <v>67</v>
      </c>
      <c r="AO4055" t="s">
        <v>67</v>
      </c>
      <c r="AP4055" t="s">
        <v>3423</v>
      </c>
      <c r="AQ4055" t="s">
        <v>115</v>
      </c>
      <c r="AR4055" t="s">
        <v>67</v>
      </c>
      <c r="AS4055" t="s">
        <v>67</v>
      </c>
      <c r="AT4055" t="s">
        <v>67</v>
      </c>
      <c r="AU4055">
        <v>2.25</v>
      </c>
      <c r="AV4055">
        <v>1.688934575</v>
      </c>
      <c r="AW4055">
        <v>2.6666666669999999</v>
      </c>
      <c r="AX4055">
        <v>2.8867513460000001</v>
      </c>
      <c r="AY4055" t="s">
        <v>67</v>
      </c>
      <c r="AZ4055" t="s">
        <v>67</v>
      </c>
      <c r="BA4055" t="s">
        <v>67</v>
      </c>
      <c r="BB4055">
        <v>0.169899037</v>
      </c>
      <c r="BC4055">
        <v>0.57844393000000005</v>
      </c>
      <c r="BD4055" t="s">
        <v>67</v>
      </c>
      <c r="BE4055" t="s">
        <v>67</v>
      </c>
      <c r="BF4055">
        <v>0.17618526500000001</v>
      </c>
      <c r="BG4055">
        <v>0.8</v>
      </c>
      <c r="BH4055">
        <v>0.14094821199999999</v>
      </c>
      <c r="BI4055" t="s">
        <v>164</v>
      </c>
      <c r="BJ4055" t="s">
        <v>164</v>
      </c>
      <c r="BK4055" t="s">
        <v>67</v>
      </c>
    </row>
    <row r="4056" spans="1:63" hidden="1" x14ac:dyDescent="0.35">
      <c r="A4056" t="s">
        <v>4625</v>
      </c>
      <c r="B4056" t="s">
        <v>67</v>
      </c>
      <c r="C4056" t="s">
        <v>67</v>
      </c>
      <c r="D4056" t="s">
        <v>67</v>
      </c>
      <c r="E4056" t="s">
        <v>67</v>
      </c>
      <c r="F4056" t="s">
        <v>66</v>
      </c>
      <c r="G4056" t="s">
        <v>67</v>
      </c>
      <c r="H4056" t="s">
        <v>5370</v>
      </c>
      <c r="I4056" t="s">
        <v>67</v>
      </c>
      <c r="J4056" t="s">
        <v>67</v>
      </c>
      <c r="K4056" t="s">
        <v>67</v>
      </c>
      <c r="L4056" t="s">
        <v>67</v>
      </c>
      <c r="M4056" t="s">
        <v>67</v>
      </c>
      <c r="N4056" t="s">
        <v>67</v>
      </c>
      <c r="O4056" t="s">
        <v>74</v>
      </c>
      <c r="P4056" t="s">
        <v>67</v>
      </c>
      <c r="Q4056" t="s">
        <v>76</v>
      </c>
      <c r="R4056" t="s">
        <v>77</v>
      </c>
      <c r="S4056" t="s">
        <v>5371</v>
      </c>
      <c r="T4056" t="s">
        <v>1396</v>
      </c>
      <c r="U4056" t="s">
        <v>67</v>
      </c>
      <c r="V4056" t="s">
        <v>67</v>
      </c>
      <c r="W4056" t="s">
        <v>904</v>
      </c>
      <c r="X4056" t="s">
        <v>67</v>
      </c>
      <c r="Y4056" t="s">
        <v>67</v>
      </c>
      <c r="Z4056" t="s">
        <v>67</v>
      </c>
      <c r="AA4056">
        <v>3</v>
      </c>
      <c r="AB4056">
        <v>3</v>
      </c>
      <c r="AC4056" t="s">
        <v>67</v>
      </c>
      <c r="AD4056">
        <v>490</v>
      </c>
      <c r="AE4056">
        <v>17</v>
      </c>
      <c r="AF4056">
        <v>504</v>
      </c>
      <c r="AG4056">
        <v>20</v>
      </c>
      <c r="AH4056">
        <f t="shared" si="126"/>
        <v>14</v>
      </c>
      <c r="AI4056">
        <f t="shared" si="127"/>
        <v>3</v>
      </c>
      <c r="AJ4056" t="s">
        <v>67</v>
      </c>
      <c r="AK4056" t="s">
        <v>67</v>
      </c>
      <c r="AL4056" t="s">
        <v>67</v>
      </c>
      <c r="AM4056" t="s">
        <v>67</v>
      </c>
      <c r="AN4056" t="s">
        <v>67</v>
      </c>
      <c r="AO4056" t="s">
        <v>67</v>
      </c>
      <c r="AP4056" t="s">
        <v>3423</v>
      </c>
      <c r="AQ4056" t="s">
        <v>115</v>
      </c>
      <c r="AR4056" t="s">
        <v>67</v>
      </c>
      <c r="AS4056" t="s">
        <v>67</v>
      </c>
      <c r="AT4056" t="s">
        <v>67</v>
      </c>
      <c r="AU4056">
        <v>2.2999999999999998</v>
      </c>
      <c r="AV4056">
        <v>1.7296110259999999</v>
      </c>
      <c r="AW4056">
        <v>9.8000000000000007</v>
      </c>
      <c r="AX4056">
        <v>3.1192636149999999</v>
      </c>
      <c r="AY4056" t="s">
        <v>67</v>
      </c>
      <c r="AZ4056" t="s">
        <v>67</v>
      </c>
      <c r="BA4056" t="s">
        <v>67</v>
      </c>
      <c r="BB4056">
        <v>1.449473263</v>
      </c>
      <c r="BC4056">
        <v>0.22227371300000001</v>
      </c>
      <c r="BD4056" t="s">
        <v>67</v>
      </c>
      <c r="BE4056" t="s">
        <v>67</v>
      </c>
      <c r="BF4056">
        <v>2.9737844980000001</v>
      </c>
      <c r="BG4056">
        <v>0.8</v>
      </c>
      <c r="BH4056">
        <v>2.379027599</v>
      </c>
      <c r="BI4056" t="s">
        <v>164</v>
      </c>
      <c r="BJ4056" t="s">
        <v>164</v>
      </c>
      <c r="BK4056" t="s">
        <v>67</v>
      </c>
    </row>
    <row r="4057" spans="1:63" hidden="1" x14ac:dyDescent="0.35">
      <c r="A4057" t="s">
        <v>4625</v>
      </c>
      <c r="B4057" t="s">
        <v>67</v>
      </c>
      <c r="C4057" t="s">
        <v>67</v>
      </c>
      <c r="D4057" t="s">
        <v>67</v>
      </c>
      <c r="E4057" t="s">
        <v>67</v>
      </c>
      <c r="F4057" t="s">
        <v>66</v>
      </c>
      <c r="G4057" t="s">
        <v>67</v>
      </c>
      <c r="H4057" t="s">
        <v>5370</v>
      </c>
      <c r="I4057" t="s">
        <v>67</v>
      </c>
      <c r="J4057" t="s">
        <v>67</v>
      </c>
      <c r="K4057" t="s">
        <v>67</v>
      </c>
      <c r="L4057" t="s">
        <v>67</v>
      </c>
      <c r="M4057" t="s">
        <v>67</v>
      </c>
      <c r="N4057" t="s">
        <v>67</v>
      </c>
      <c r="O4057" t="s">
        <v>74</v>
      </c>
      <c r="P4057" t="s">
        <v>67</v>
      </c>
      <c r="Q4057" t="s">
        <v>76</v>
      </c>
      <c r="R4057" t="s">
        <v>77</v>
      </c>
      <c r="S4057" t="s">
        <v>5371</v>
      </c>
      <c r="T4057" t="s">
        <v>1396</v>
      </c>
      <c r="U4057" t="s">
        <v>67</v>
      </c>
      <c r="V4057" t="s">
        <v>67</v>
      </c>
      <c r="W4057" t="s">
        <v>904</v>
      </c>
      <c r="X4057" t="s">
        <v>67</v>
      </c>
      <c r="Y4057" t="s">
        <v>67</v>
      </c>
      <c r="Z4057" t="s">
        <v>67</v>
      </c>
      <c r="AA4057">
        <v>3</v>
      </c>
      <c r="AB4057">
        <v>3</v>
      </c>
      <c r="AC4057" t="s">
        <v>67</v>
      </c>
      <c r="AD4057">
        <v>490</v>
      </c>
      <c r="AE4057">
        <v>17</v>
      </c>
      <c r="AF4057">
        <v>504</v>
      </c>
      <c r="AG4057">
        <v>20</v>
      </c>
      <c r="AH4057">
        <f t="shared" si="126"/>
        <v>14</v>
      </c>
      <c r="AI4057">
        <f t="shared" si="127"/>
        <v>3</v>
      </c>
      <c r="AJ4057" t="s">
        <v>67</v>
      </c>
      <c r="AK4057" t="s">
        <v>67</v>
      </c>
      <c r="AL4057" t="s">
        <v>67</v>
      </c>
      <c r="AM4057" t="s">
        <v>67</v>
      </c>
      <c r="AN4057" t="s">
        <v>67</v>
      </c>
      <c r="AO4057" t="s">
        <v>67</v>
      </c>
      <c r="AP4057" t="s">
        <v>4701</v>
      </c>
      <c r="AQ4057" t="s">
        <v>139</v>
      </c>
      <c r="AR4057" t="s">
        <v>67</v>
      </c>
      <c r="AS4057" t="s">
        <v>67</v>
      </c>
      <c r="AT4057" t="s">
        <v>67</v>
      </c>
      <c r="AU4057">
        <v>74.7</v>
      </c>
      <c r="AV4057">
        <v>1.7213712160000001</v>
      </c>
      <c r="AW4057">
        <v>65.2</v>
      </c>
      <c r="AX4057">
        <v>3.2036593419999999</v>
      </c>
      <c r="AY4057" t="s">
        <v>67</v>
      </c>
      <c r="AZ4057" t="s">
        <v>67</v>
      </c>
      <c r="BA4057" t="s">
        <v>67</v>
      </c>
      <c r="BB4057">
        <v>-0.13602062300000001</v>
      </c>
      <c r="BC4057">
        <v>9.8178400000000009E-4</v>
      </c>
      <c r="BD4057" t="s">
        <v>67</v>
      </c>
      <c r="BE4057" t="s">
        <v>67</v>
      </c>
      <c r="BF4057">
        <v>-3.6941564200000001</v>
      </c>
      <c r="BG4057">
        <v>0.8</v>
      </c>
      <c r="BH4057">
        <v>-2.9553251359999999</v>
      </c>
      <c r="BI4057" t="s">
        <v>164</v>
      </c>
      <c r="BJ4057" t="s">
        <v>164</v>
      </c>
      <c r="BK4057" t="s">
        <v>67</v>
      </c>
    </row>
    <row r="4058" spans="1:63" hidden="1" x14ac:dyDescent="0.35">
      <c r="A4058" t="s">
        <v>4625</v>
      </c>
      <c r="B4058" t="s">
        <v>67</v>
      </c>
      <c r="C4058" t="s">
        <v>67</v>
      </c>
      <c r="D4058" t="s">
        <v>67</v>
      </c>
      <c r="E4058" t="s">
        <v>67</v>
      </c>
      <c r="F4058" t="s">
        <v>66</v>
      </c>
      <c r="G4058" t="s">
        <v>67</v>
      </c>
      <c r="H4058" t="s">
        <v>5370</v>
      </c>
      <c r="I4058" t="s">
        <v>67</v>
      </c>
      <c r="J4058" t="s">
        <v>67</v>
      </c>
      <c r="K4058" t="s">
        <v>67</v>
      </c>
      <c r="L4058" t="s">
        <v>67</v>
      </c>
      <c r="M4058" t="s">
        <v>67</v>
      </c>
      <c r="N4058" t="s">
        <v>67</v>
      </c>
      <c r="O4058" t="s">
        <v>74</v>
      </c>
      <c r="P4058" t="s">
        <v>67</v>
      </c>
      <c r="Q4058" t="s">
        <v>76</v>
      </c>
      <c r="R4058" t="s">
        <v>77</v>
      </c>
      <c r="S4058" t="s">
        <v>5371</v>
      </c>
      <c r="T4058" t="s">
        <v>1396</v>
      </c>
      <c r="U4058" t="s">
        <v>67</v>
      </c>
      <c r="V4058" t="s">
        <v>67</v>
      </c>
      <c r="W4058" t="s">
        <v>1129</v>
      </c>
      <c r="X4058" t="s">
        <v>67</v>
      </c>
      <c r="Y4058" t="s">
        <v>67</v>
      </c>
      <c r="Z4058" t="s">
        <v>67</v>
      </c>
      <c r="AA4058">
        <v>3</v>
      </c>
      <c r="AB4058">
        <v>3</v>
      </c>
      <c r="AC4058" t="s">
        <v>67</v>
      </c>
      <c r="AD4058">
        <v>490</v>
      </c>
      <c r="AE4058">
        <v>17</v>
      </c>
      <c r="AF4058">
        <v>1293</v>
      </c>
      <c r="AG4058">
        <v>20</v>
      </c>
      <c r="AH4058">
        <f t="shared" si="126"/>
        <v>803</v>
      </c>
      <c r="AI4058">
        <f t="shared" si="127"/>
        <v>3</v>
      </c>
      <c r="AJ4058" t="s">
        <v>67</v>
      </c>
      <c r="AK4058" t="s">
        <v>67</v>
      </c>
      <c r="AL4058" t="s">
        <v>67</v>
      </c>
      <c r="AM4058" t="s">
        <v>67</v>
      </c>
      <c r="AN4058" t="s">
        <v>67</v>
      </c>
      <c r="AO4058" t="s">
        <v>67</v>
      </c>
      <c r="AP4058" t="s">
        <v>4701</v>
      </c>
      <c r="AQ4058" t="s">
        <v>139</v>
      </c>
      <c r="AR4058" t="s">
        <v>67</v>
      </c>
      <c r="AS4058" t="s">
        <v>67</v>
      </c>
      <c r="AT4058" t="s">
        <v>67</v>
      </c>
      <c r="AU4058">
        <v>74.7</v>
      </c>
      <c r="AV4058">
        <v>1.7213712160000001</v>
      </c>
      <c r="AW4058">
        <v>66.5</v>
      </c>
      <c r="AX4058">
        <v>3.3231997799999999</v>
      </c>
      <c r="AY4058" t="s">
        <v>67</v>
      </c>
      <c r="AZ4058" t="s">
        <v>67</v>
      </c>
      <c r="BA4058" t="s">
        <v>67</v>
      </c>
      <c r="BB4058">
        <v>-0.116278144</v>
      </c>
      <c r="BC4058">
        <v>1.009437E-3</v>
      </c>
      <c r="BD4058" t="s">
        <v>67</v>
      </c>
      <c r="BE4058" t="s">
        <v>67</v>
      </c>
      <c r="BF4058">
        <v>-3.0985589569999998</v>
      </c>
      <c r="BG4058">
        <v>0.8</v>
      </c>
      <c r="BH4058">
        <v>-2.478847166</v>
      </c>
      <c r="BI4058" t="s">
        <v>164</v>
      </c>
      <c r="BJ4058" t="s">
        <v>164</v>
      </c>
      <c r="BK4058" t="s">
        <v>67</v>
      </c>
    </row>
    <row r="4059" spans="1:63" hidden="1" x14ac:dyDescent="0.35">
      <c r="A4059" t="s">
        <v>4625</v>
      </c>
      <c r="B4059" t="s">
        <v>67</v>
      </c>
      <c r="C4059" t="s">
        <v>67</v>
      </c>
      <c r="D4059" t="s">
        <v>67</v>
      </c>
      <c r="E4059" t="s">
        <v>67</v>
      </c>
      <c r="F4059" t="s">
        <v>66</v>
      </c>
      <c r="G4059" t="s">
        <v>67</v>
      </c>
      <c r="H4059" t="s">
        <v>5370</v>
      </c>
      <c r="I4059" t="s">
        <v>67</v>
      </c>
      <c r="J4059" t="s">
        <v>67</v>
      </c>
      <c r="K4059" t="s">
        <v>67</v>
      </c>
      <c r="L4059" t="s">
        <v>67</v>
      </c>
      <c r="M4059" t="s">
        <v>67</v>
      </c>
      <c r="N4059" t="s">
        <v>67</v>
      </c>
      <c r="O4059" t="s">
        <v>74</v>
      </c>
      <c r="P4059" t="s">
        <v>67</v>
      </c>
      <c r="Q4059" t="s">
        <v>76</v>
      </c>
      <c r="R4059" t="s">
        <v>77</v>
      </c>
      <c r="S4059" t="s">
        <v>4650</v>
      </c>
      <c r="T4059" t="s">
        <v>1396</v>
      </c>
      <c r="U4059" t="s">
        <v>67</v>
      </c>
      <c r="V4059" t="s">
        <v>67</v>
      </c>
      <c r="W4059" t="s">
        <v>80</v>
      </c>
      <c r="X4059" t="s">
        <v>67</v>
      </c>
      <c r="Y4059" t="s">
        <v>67</v>
      </c>
      <c r="Z4059" t="s">
        <v>67</v>
      </c>
      <c r="AA4059">
        <v>3</v>
      </c>
      <c r="AB4059">
        <v>3</v>
      </c>
      <c r="AC4059" t="s">
        <v>67</v>
      </c>
      <c r="AD4059">
        <v>549</v>
      </c>
      <c r="AE4059">
        <v>16.8</v>
      </c>
      <c r="AF4059">
        <v>651</v>
      </c>
      <c r="AG4059">
        <v>16.8</v>
      </c>
      <c r="AH4059">
        <f t="shared" si="126"/>
        <v>102</v>
      </c>
      <c r="AI4059">
        <f t="shared" si="127"/>
        <v>0</v>
      </c>
      <c r="AJ4059" t="s">
        <v>67</v>
      </c>
      <c r="AK4059" t="s">
        <v>67</v>
      </c>
      <c r="AL4059" t="s">
        <v>67</v>
      </c>
      <c r="AM4059" t="s">
        <v>67</v>
      </c>
      <c r="AN4059" t="s">
        <v>67</v>
      </c>
      <c r="AO4059" t="s">
        <v>67</v>
      </c>
      <c r="AP4059" t="s">
        <v>4701</v>
      </c>
      <c r="AQ4059" t="s">
        <v>139</v>
      </c>
      <c r="AR4059" t="s">
        <v>67</v>
      </c>
      <c r="AS4059" t="s">
        <v>67</v>
      </c>
      <c r="AT4059" t="s">
        <v>67</v>
      </c>
      <c r="AU4059">
        <v>75.033333330000005</v>
      </c>
      <c r="AV4059">
        <v>1.7214335110000001</v>
      </c>
      <c r="AW4059">
        <v>71.900000000000006</v>
      </c>
      <c r="AX4059">
        <v>3.9153543900000001</v>
      </c>
      <c r="AY4059" t="s">
        <v>67</v>
      </c>
      <c r="AZ4059" t="s">
        <v>67</v>
      </c>
      <c r="BA4059" t="s">
        <v>67</v>
      </c>
      <c r="BB4059">
        <v>-4.2656195000000001E-2</v>
      </c>
      <c r="BC4059">
        <v>1.1639179999999999E-3</v>
      </c>
      <c r="BD4059" t="s">
        <v>67</v>
      </c>
      <c r="BE4059" t="s">
        <v>67</v>
      </c>
      <c r="BF4059">
        <v>-1.0360367779999999</v>
      </c>
      <c r="BG4059">
        <v>0.8</v>
      </c>
      <c r="BH4059">
        <v>-0.82882942299999995</v>
      </c>
      <c r="BI4059" t="s">
        <v>164</v>
      </c>
      <c r="BJ4059" t="s">
        <v>164</v>
      </c>
      <c r="BK4059" t="s">
        <v>67</v>
      </c>
    </row>
    <row r="4060" spans="1:63" hidden="1" x14ac:dyDescent="0.35">
      <c r="A4060" t="s">
        <v>4625</v>
      </c>
      <c r="B4060" t="s">
        <v>67</v>
      </c>
      <c r="C4060" t="s">
        <v>67</v>
      </c>
      <c r="D4060" t="s">
        <v>67</v>
      </c>
      <c r="E4060" t="s">
        <v>67</v>
      </c>
      <c r="F4060" t="s">
        <v>66</v>
      </c>
      <c r="G4060" t="s">
        <v>67</v>
      </c>
      <c r="H4060" t="s">
        <v>5370</v>
      </c>
      <c r="I4060" t="s">
        <v>67</v>
      </c>
      <c r="J4060" t="s">
        <v>67</v>
      </c>
      <c r="K4060" t="s">
        <v>67</v>
      </c>
      <c r="L4060" t="s">
        <v>67</v>
      </c>
      <c r="M4060" t="s">
        <v>67</v>
      </c>
      <c r="N4060" t="s">
        <v>67</v>
      </c>
      <c r="O4060" t="s">
        <v>74</v>
      </c>
      <c r="P4060" t="s">
        <v>67</v>
      </c>
      <c r="Q4060" t="s">
        <v>76</v>
      </c>
      <c r="R4060" t="s">
        <v>77</v>
      </c>
      <c r="S4060" t="s">
        <v>4650</v>
      </c>
      <c r="T4060" t="s">
        <v>1396</v>
      </c>
      <c r="U4060" t="s">
        <v>67</v>
      </c>
      <c r="V4060" t="s">
        <v>67</v>
      </c>
      <c r="W4060" t="s">
        <v>80</v>
      </c>
      <c r="X4060" t="s">
        <v>67</v>
      </c>
      <c r="Y4060" t="s">
        <v>67</v>
      </c>
      <c r="Z4060" t="s">
        <v>67</v>
      </c>
      <c r="AA4060">
        <v>3</v>
      </c>
      <c r="AB4060">
        <v>3</v>
      </c>
      <c r="AC4060" t="s">
        <v>67</v>
      </c>
      <c r="AD4060">
        <v>549</v>
      </c>
      <c r="AE4060">
        <v>16.8</v>
      </c>
      <c r="AF4060">
        <v>651</v>
      </c>
      <c r="AG4060">
        <v>16.8</v>
      </c>
      <c r="AH4060">
        <f t="shared" si="126"/>
        <v>102</v>
      </c>
      <c r="AI4060">
        <f t="shared" si="127"/>
        <v>0</v>
      </c>
      <c r="AJ4060" t="s">
        <v>67</v>
      </c>
      <c r="AK4060" t="s">
        <v>67</v>
      </c>
      <c r="AL4060" t="s">
        <v>67</v>
      </c>
      <c r="AM4060" t="s">
        <v>67</v>
      </c>
      <c r="AN4060" t="s">
        <v>67</v>
      </c>
      <c r="AO4060" t="s">
        <v>67</v>
      </c>
      <c r="AP4060" t="s">
        <v>4655</v>
      </c>
      <c r="AQ4060" t="s">
        <v>86</v>
      </c>
      <c r="AR4060" t="s">
        <v>67</v>
      </c>
      <c r="AS4060" t="s">
        <v>67</v>
      </c>
      <c r="AT4060" t="s">
        <v>67</v>
      </c>
      <c r="AU4060">
        <v>45.166666669999998</v>
      </c>
      <c r="AV4060">
        <v>8.6071675560000003</v>
      </c>
      <c r="AW4060">
        <v>42</v>
      </c>
      <c r="AX4060">
        <v>4.5825756950000001</v>
      </c>
      <c r="AY4060" t="s">
        <v>67</v>
      </c>
      <c r="AZ4060" t="s">
        <v>67</v>
      </c>
      <c r="BA4060" t="s">
        <v>67</v>
      </c>
      <c r="BB4060">
        <v>-7.2689733000000006E-2</v>
      </c>
      <c r="BC4060">
        <v>1.6073209000000001E-2</v>
      </c>
      <c r="BD4060" t="s">
        <v>67</v>
      </c>
      <c r="BE4060" t="s">
        <v>67</v>
      </c>
      <c r="BF4060">
        <v>-0.459266903</v>
      </c>
      <c r="BG4060">
        <v>0.8</v>
      </c>
      <c r="BH4060">
        <v>-0.36741352199999999</v>
      </c>
      <c r="BI4060" t="s">
        <v>164</v>
      </c>
      <c r="BJ4060" t="s">
        <v>164</v>
      </c>
      <c r="BK4060" t="s">
        <v>67</v>
      </c>
    </row>
    <row r="4061" spans="1:63" hidden="1" x14ac:dyDescent="0.35">
      <c r="A4061" t="s">
        <v>4625</v>
      </c>
      <c r="B4061" t="s">
        <v>67</v>
      </c>
      <c r="C4061" t="s">
        <v>67</v>
      </c>
      <c r="D4061" t="s">
        <v>67</v>
      </c>
      <c r="E4061" t="s">
        <v>67</v>
      </c>
      <c r="F4061" t="s">
        <v>66</v>
      </c>
      <c r="G4061" t="s">
        <v>67</v>
      </c>
      <c r="H4061" t="s">
        <v>5370</v>
      </c>
      <c r="I4061" t="s">
        <v>67</v>
      </c>
      <c r="J4061" t="s">
        <v>67</v>
      </c>
      <c r="K4061" t="s">
        <v>67</v>
      </c>
      <c r="L4061" t="s">
        <v>67</v>
      </c>
      <c r="M4061" t="s">
        <v>67</v>
      </c>
      <c r="N4061" t="s">
        <v>67</v>
      </c>
      <c r="O4061" t="s">
        <v>74</v>
      </c>
      <c r="P4061" t="s">
        <v>67</v>
      </c>
      <c r="Q4061" t="s">
        <v>76</v>
      </c>
      <c r="R4061" t="s">
        <v>77</v>
      </c>
      <c r="S4061" t="s">
        <v>5371</v>
      </c>
      <c r="T4061" t="s">
        <v>1396</v>
      </c>
      <c r="U4061" t="s">
        <v>67</v>
      </c>
      <c r="V4061" t="s">
        <v>67</v>
      </c>
      <c r="W4061" t="s">
        <v>904</v>
      </c>
      <c r="X4061" t="s">
        <v>67</v>
      </c>
      <c r="Y4061" t="s">
        <v>67</v>
      </c>
      <c r="Z4061" t="s">
        <v>67</v>
      </c>
      <c r="AA4061">
        <v>3</v>
      </c>
      <c r="AB4061">
        <v>3</v>
      </c>
      <c r="AC4061" t="s">
        <v>67</v>
      </c>
      <c r="AD4061">
        <v>490</v>
      </c>
      <c r="AE4061">
        <v>17</v>
      </c>
      <c r="AF4061">
        <v>504</v>
      </c>
      <c r="AG4061">
        <v>20</v>
      </c>
      <c r="AH4061">
        <f t="shared" si="126"/>
        <v>14</v>
      </c>
      <c r="AI4061">
        <f t="shared" si="127"/>
        <v>3</v>
      </c>
      <c r="AJ4061" t="s">
        <v>67</v>
      </c>
      <c r="AK4061" t="s">
        <v>67</v>
      </c>
      <c r="AL4061" t="s">
        <v>67</v>
      </c>
      <c r="AM4061" t="s">
        <v>67</v>
      </c>
      <c r="AN4061" t="s">
        <v>67</v>
      </c>
      <c r="AO4061" t="s">
        <v>67</v>
      </c>
      <c r="AP4061" t="s">
        <v>4655</v>
      </c>
      <c r="AQ4061" t="s">
        <v>86</v>
      </c>
      <c r="AR4061" t="s">
        <v>67</v>
      </c>
      <c r="AS4061" t="s">
        <v>67</v>
      </c>
      <c r="AT4061" t="s">
        <v>67</v>
      </c>
      <c r="AU4061">
        <v>45</v>
      </c>
      <c r="AV4061">
        <v>9.0468938580000007</v>
      </c>
      <c r="AW4061">
        <v>23</v>
      </c>
      <c r="AX4061">
        <v>9.6898881140000004</v>
      </c>
      <c r="AY4061" t="s">
        <v>67</v>
      </c>
      <c r="AZ4061" t="s">
        <v>67</v>
      </c>
      <c r="BA4061" t="s">
        <v>67</v>
      </c>
      <c r="BB4061">
        <v>-0.67116827400000001</v>
      </c>
      <c r="BC4061">
        <v>7.2637058000000004E-2</v>
      </c>
      <c r="BD4061" t="s">
        <v>67</v>
      </c>
      <c r="BE4061" t="s">
        <v>67</v>
      </c>
      <c r="BF4061">
        <v>-2.3469405870000002</v>
      </c>
      <c r="BG4061">
        <v>0.8</v>
      </c>
      <c r="BH4061">
        <v>-1.8775524699999999</v>
      </c>
      <c r="BI4061" t="s">
        <v>164</v>
      </c>
      <c r="BJ4061" t="s">
        <v>164</v>
      </c>
      <c r="BK4061" t="s">
        <v>67</v>
      </c>
    </row>
    <row r="4062" spans="1:63" hidden="1" x14ac:dyDescent="0.35">
      <c r="A4062" t="s">
        <v>4625</v>
      </c>
      <c r="B4062" t="s">
        <v>67</v>
      </c>
      <c r="C4062" t="s">
        <v>67</v>
      </c>
      <c r="D4062" t="s">
        <v>67</v>
      </c>
      <c r="E4062" t="s">
        <v>67</v>
      </c>
      <c r="F4062" t="s">
        <v>66</v>
      </c>
      <c r="G4062" t="s">
        <v>67</v>
      </c>
      <c r="H4062" t="s">
        <v>5370</v>
      </c>
      <c r="I4062" t="s">
        <v>67</v>
      </c>
      <c r="J4062" t="s">
        <v>67</v>
      </c>
      <c r="K4062" t="s">
        <v>67</v>
      </c>
      <c r="L4062" t="s">
        <v>67</v>
      </c>
      <c r="M4062" t="s">
        <v>67</v>
      </c>
      <c r="N4062" t="s">
        <v>67</v>
      </c>
      <c r="O4062" t="s">
        <v>74</v>
      </c>
      <c r="P4062" t="s">
        <v>67</v>
      </c>
      <c r="Q4062" t="s">
        <v>76</v>
      </c>
      <c r="R4062" t="s">
        <v>77</v>
      </c>
      <c r="S4062" t="s">
        <v>5371</v>
      </c>
      <c r="T4062" t="s">
        <v>1396</v>
      </c>
      <c r="U4062" t="s">
        <v>67</v>
      </c>
      <c r="V4062" t="s">
        <v>67</v>
      </c>
      <c r="W4062" t="s">
        <v>1129</v>
      </c>
      <c r="X4062" t="s">
        <v>67</v>
      </c>
      <c r="Y4062" t="s">
        <v>67</v>
      </c>
      <c r="Z4062" t="s">
        <v>67</v>
      </c>
      <c r="AA4062">
        <v>3</v>
      </c>
      <c r="AB4062">
        <v>3</v>
      </c>
      <c r="AC4062" t="s">
        <v>67</v>
      </c>
      <c r="AD4062">
        <v>490</v>
      </c>
      <c r="AE4062">
        <v>17</v>
      </c>
      <c r="AF4062">
        <v>1293</v>
      </c>
      <c r="AG4062">
        <v>20</v>
      </c>
      <c r="AH4062">
        <f t="shared" si="126"/>
        <v>803</v>
      </c>
      <c r="AI4062">
        <f t="shared" si="127"/>
        <v>3</v>
      </c>
      <c r="AJ4062" t="s">
        <v>67</v>
      </c>
      <c r="AK4062" t="s">
        <v>67</v>
      </c>
      <c r="AL4062" t="s">
        <v>67</v>
      </c>
      <c r="AM4062" t="s">
        <v>67</v>
      </c>
      <c r="AN4062" t="s">
        <v>67</v>
      </c>
      <c r="AO4062" t="s">
        <v>67</v>
      </c>
      <c r="AP4062" t="s">
        <v>3423</v>
      </c>
      <c r="AQ4062" t="s">
        <v>115</v>
      </c>
      <c r="AR4062" t="s">
        <v>67</v>
      </c>
      <c r="AS4062" t="s">
        <v>67</v>
      </c>
      <c r="AT4062" t="s">
        <v>67</v>
      </c>
      <c r="AU4062">
        <v>2.2999999999999998</v>
      </c>
      <c r="AV4062">
        <v>1.7296110259999999</v>
      </c>
      <c r="AW4062">
        <v>9.5</v>
      </c>
      <c r="AX4062">
        <v>10.707207479999999</v>
      </c>
      <c r="AY4062" t="s">
        <v>67</v>
      </c>
      <c r="AZ4062" t="s">
        <v>67</v>
      </c>
      <c r="BA4062" t="s">
        <v>67</v>
      </c>
      <c r="BB4062">
        <v>1.418382676</v>
      </c>
      <c r="BC4062">
        <v>0.61193602499999999</v>
      </c>
      <c r="BD4062" t="s">
        <v>67</v>
      </c>
      <c r="BE4062" t="s">
        <v>67</v>
      </c>
      <c r="BF4062">
        <v>0.93880988499999996</v>
      </c>
      <c r="BG4062">
        <v>0.8</v>
      </c>
      <c r="BH4062">
        <v>0.75104790799999999</v>
      </c>
      <c r="BI4062" t="s">
        <v>164</v>
      </c>
      <c r="BJ4062" t="s">
        <v>164</v>
      </c>
      <c r="BK4062" t="s">
        <v>67</v>
      </c>
    </row>
    <row r="4063" spans="1:63" hidden="1" x14ac:dyDescent="0.35">
      <c r="A4063" t="s">
        <v>4625</v>
      </c>
      <c r="B4063" t="s">
        <v>67</v>
      </c>
      <c r="C4063" t="s">
        <v>67</v>
      </c>
      <c r="D4063" t="s">
        <v>67</v>
      </c>
      <c r="E4063" t="s">
        <v>67</v>
      </c>
      <c r="F4063" t="s">
        <v>66</v>
      </c>
      <c r="G4063" t="s">
        <v>67</v>
      </c>
      <c r="H4063" t="s">
        <v>5370</v>
      </c>
      <c r="I4063" t="s">
        <v>67</v>
      </c>
      <c r="J4063" t="s">
        <v>67</v>
      </c>
      <c r="K4063" t="s">
        <v>67</v>
      </c>
      <c r="L4063" t="s">
        <v>67</v>
      </c>
      <c r="M4063" t="s">
        <v>67</v>
      </c>
      <c r="N4063" t="s">
        <v>67</v>
      </c>
      <c r="O4063" t="s">
        <v>74</v>
      </c>
      <c r="P4063" t="s">
        <v>67</v>
      </c>
      <c r="Q4063" t="s">
        <v>76</v>
      </c>
      <c r="R4063" t="s">
        <v>77</v>
      </c>
      <c r="S4063" t="s">
        <v>5371</v>
      </c>
      <c r="T4063" t="s">
        <v>1396</v>
      </c>
      <c r="U4063" t="s">
        <v>67</v>
      </c>
      <c r="V4063" t="s">
        <v>67</v>
      </c>
      <c r="W4063" t="s">
        <v>1129</v>
      </c>
      <c r="X4063" t="s">
        <v>67</v>
      </c>
      <c r="Y4063" t="s">
        <v>67</v>
      </c>
      <c r="Z4063" t="s">
        <v>67</v>
      </c>
      <c r="AA4063">
        <v>3</v>
      </c>
      <c r="AB4063">
        <v>3</v>
      </c>
      <c r="AC4063" t="s">
        <v>67</v>
      </c>
      <c r="AD4063">
        <v>490</v>
      </c>
      <c r="AE4063">
        <v>17</v>
      </c>
      <c r="AF4063">
        <v>1293</v>
      </c>
      <c r="AG4063">
        <v>20</v>
      </c>
      <c r="AH4063">
        <f t="shared" si="126"/>
        <v>803</v>
      </c>
      <c r="AI4063">
        <f t="shared" si="127"/>
        <v>3</v>
      </c>
      <c r="AJ4063" t="s">
        <v>67</v>
      </c>
      <c r="AK4063" t="s">
        <v>67</v>
      </c>
      <c r="AL4063" t="s">
        <v>67</v>
      </c>
      <c r="AM4063" t="s">
        <v>67</v>
      </c>
      <c r="AN4063" t="s">
        <v>67</v>
      </c>
      <c r="AO4063" t="s">
        <v>67</v>
      </c>
      <c r="AP4063" t="s">
        <v>4655</v>
      </c>
      <c r="AQ4063" t="s">
        <v>86</v>
      </c>
      <c r="AR4063" t="s">
        <v>67</v>
      </c>
      <c r="AS4063" t="s">
        <v>67</v>
      </c>
      <c r="AT4063" t="s">
        <v>67</v>
      </c>
      <c r="AU4063">
        <v>45</v>
      </c>
      <c r="AV4063">
        <v>9.0468938580000007</v>
      </c>
      <c r="AW4063">
        <v>23</v>
      </c>
      <c r="AX4063">
        <v>11.226578419999999</v>
      </c>
      <c r="AY4063" t="s">
        <v>67</v>
      </c>
      <c r="AZ4063" t="s">
        <v>67</v>
      </c>
      <c r="BA4063" t="s">
        <v>67</v>
      </c>
      <c r="BB4063">
        <v>-0.67116827400000001</v>
      </c>
      <c r="BC4063">
        <v>9.2890449E-2</v>
      </c>
      <c r="BD4063" t="s">
        <v>67</v>
      </c>
      <c r="BE4063" t="s">
        <v>67</v>
      </c>
      <c r="BF4063">
        <v>-2.1578878420000001</v>
      </c>
      <c r="BG4063">
        <v>0.8</v>
      </c>
      <c r="BH4063">
        <v>-1.726310274</v>
      </c>
      <c r="BI4063" t="s">
        <v>164</v>
      </c>
      <c r="BJ4063" t="s">
        <v>164</v>
      </c>
      <c r="BK4063" t="s">
        <v>67</v>
      </c>
    </row>
    <row r="4064" spans="1:63" hidden="1" x14ac:dyDescent="0.35">
      <c r="A4064" t="s">
        <v>4625</v>
      </c>
      <c r="B4064" t="s">
        <v>67</v>
      </c>
      <c r="C4064" t="s">
        <v>67</v>
      </c>
      <c r="D4064" t="s">
        <v>67</v>
      </c>
      <c r="E4064" t="s">
        <v>67</v>
      </c>
      <c r="F4064" t="s">
        <v>66</v>
      </c>
      <c r="G4064" t="s">
        <v>67</v>
      </c>
      <c r="H4064" t="s">
        <v>5372</v>
      </c>
      <c r="I4064" t="s">
        <v>67</v>
      </c>
      <c r="J4064" t="s">
        <v>67</v>
      </c>
      <c r="K4064" t="s">
        <v>67</v>
      </c>
      <c r="L4064" t="s">
        <v>67</v>
      </c>
      <c r="M4064" t="s">
        <v>67</v>
      </c>
      <c r="N4064" t="s">
        <v>67</v>
      </c>
      <c r="O4064" t="s">
        <v>74</v>
      </c>
      <c r="P4064" t="s">
        <v>67</v>
      </c>
      <c r="Q4064" t="s">
        <v>76</v>
      </c>
      <c r="R4064" t="s">
        <v>77</v>
      </c>
      <c r="S4064" t="s">
        <v>4707</v>
      </c>
      <c r="T4064" t="s">
        <v>3351</v>
      </c>
      <c r="U4064" t="s">
        <v>67</v>
      </c>
      <c r="V4064" t="s">
        <v>67</v>
      </c>
      <c r="W4064" t="s">
        <v>80</v>
      </c>
      <c r="X4064" t="s">
        <v>67</v>
      </c>
      <c r="Y4064" t="s">
        <v>67</v>
      </c>
      <c r="Z4064" t="s">
        <v>67</v>
      </c>
      <c r="AA4064">
        <v>25</v>
      </c>
      <c r="AB4064">
        <v>25</v>
      </c>
      <c r="AC4064" t="s">
        <v>67</v>
      </c>
      <c r="AD4064">
        <v>417.56</v>
      </c>
      <c r="AE4064">
        <v>20</v>
      </c>
      <c r="AF4064">
        <v>920.79</v>
      </c>
      <c r="AG4064">
        <v>20</v>
      </c>
      <c r="AH4064">
        <f t="shared" si="126"/>
        <v>503.22999999999996</v>
      </c>
      <c r="AI4064">
        <f t="shared" si="127"/>
        <v>0</v>
      </c>
      <c r="AJ4064" t="s">
        <v>67</v>
      </c>
      <c r="AK4064" t="s">
        <v>67</v>
      </c>
      <c r="AL4064" t="s">
        <v>67</v>
      </c>
      <c r="AM4064" t="s">
        <v>67</v>
      </c>
      <c r="AN4064" t="s">
        <v>67</v>
      </c>
      <c r="AO4064" t="s">
        <v>67</v>
      </c>
      <c r="AP4064" t="s">
        <v>5373</v>
      </c>
      <c r="AQ4064" t="s">
        <v>139</v>
      </c>
      <c r="AR4064" t="s">
        <v>67</v>
      </c>
      <c r="AS4064" t="s">
        <v>67</v>
      </c>
      <c r="AT4064" t="s">
        <v>67</v>
      </c>
      <c r="AU4064">
        <v>45</v>
      </c>
      <c r="AV4064">
        <v>10</v>
      </c>
      <c r="AW4064">
        <v>52</v>
      </c>
      <c r="AX4064">
        <v>7.5</v>
      </c>
      <c r="AY4064" t="s">
        <v>67</v>
      </c>
      <c r="AZ4064" t="s">
        <v>67</v>
      </c>
      <c r="BA4064" t="s">
        <v>67</v>
      </c>
      <c r="BB4064">
        <v>0.14458122900000001</v>
      </c>
      <c r="BC4064">
        <v>2.8074089999999999E-3</v>
      </c>
      <c r="BD4064" t="s">
        <v>67</v>
      </c>
      <c r="BE4064" t="s">
        <v>67</v>
      </c>
      <c r="BF4064">
        <v>0.79195959500000002</v>
      </c>
      <c r="BG4064">
        <v>0.98429319400000004</v>
      </c>
      <c r="BH4064">
        <v>0.77952043900000001</v>
      </c>
      <c r="BI4064" t="s">
        <v>164</v>
      </c>
      <c r="BJ4064" t="s">
        <v>164</v>
      </c>
      <c r="BK4064" t="s">
        <v>4641</v>
      </c>
    </row>
    <row r="4065" spans="1:63" hidden="1" x14ac:dyDescent="0.35">
      <c r="A4065" t="s">
        <v>4625</v>
      </c>
      <c r="B4065" t="s">
        <v>67</v>
      </c>
      <c r="C4065" t="s">
        <v>67</v>
      </c>
      <c r="D4065" t="s">
        <v>67</v>
      </c>
      <c r="E4065" t="s">
        <v>67</v>
      </c>
      <c r="F4065" t="s">
        <v>66</v>
      </c>
      <c r="G4065" t="s">
        <v>67</v>
      </c>
      <c r="H4065" t="s">
        <v>5372</v>
      </c>
      <c r="I4065" t="s">
        <v>67</v>
      </c>
      <c r="J4065" t="s">
        <v>67</v>
      </c>
      <c r="K4065" t="s">
        <v>67</v>
      </c>
      <c r="L4065" t="s">
        <v>67</v>
      </c>
      <c r="M4065" t="s">
        <v>67</v>
      </c>
      <c r="N4065" t="s">
        <v>67</v>
      </c>
      <c r="O4065" t="s">
        <v>74</v>
      </c>
      <c r="P4065" t="s">
        <v>67</v>
      </c>
      <c r="Q4065" t="s">
        <v>76</v>
      </c>
      <c r="R4065" t="s">
        <v>77</v>
      </c>
      <c r="S4065" t="s">
        <v>4707</v>
      </c>
      <c r="T4065" t="s">
        <v>3351</v>
      </c>
      <c r="U4065" t="s">
        <v>67</v>
      </c>
      <c r="V4065" t="s">
        <v>67</v>
      </c>
      <c r="W4065" t="s">
        <v>80</v>
      </c>
      <c r="X4065" t="s">
        <v>67</v>
      </c>
      <c r="Y4065" t="s">
        <v>67</v>
      </c>
      <c r="Z4065" t="s">
        <v>67</v>
      </c>
      <c r="AA4065">
        <v>25</v>
      </c>
      <c r="AB4065">
        <v>25</v>
      </c>
      <c r="AC4065" t="s">
        <v>67</v>
      </c>
      <c r="AD4065">
        <v>417.56</v>
      </c>
      <c r="AE4065">
        <v>20</v>
      </c>
      <c r="AF4065">
        <v>920.79</v>
      </c>
      <c r="AG4065">
        <v>20</v>
      </c>
      <c r="AH4065">
        <f t="shared" si="126"/>
        <v>503.22999999999996</v>
      </c>
      <c r="AI4065">
        <f t="shared" si="127"/>
        <v>0</v>
      </c>
      <c r="AJ4065" t="s">
        <v>67</v>
      </c>
      <c r="AK4065" t="s">
        <v>67</v>
      </c>
      <c r="AL4065" t="s">
        <v>67</v>
      </c>
      <c r="AM4065" t="s">
        <v>67</v>
      </c>
      <c r="AN4065" t="s">
        <v>67</v>
      </c>
      <c r="AO4065" t="s">
        <v>67</v>
      </c>
      <c r="AP4065" t="s">
        <v>4781</v>
      </c>
      <c r="AQ4065" t="s">
        <v>139</v>
      </c>
      <c r="AR4065" t="s">
        <v>67</v>
      </c>
      <c r="AS4065" t="s">
        <v>67</v>
      </c>
      <c r="AT4065" t="s">
        <v>67</v>
      </c>
      <c r="AU4065">
        <v>97</v>
      </c>
      <c r="AV4065">
        <v>10</v>
      </c>
      <c r="AW4065">
        <v>118</v>
      </c>
      <c r="AX4065">
        <v>10</v>
      </c>
      <c r="AY4065" t="s">
        <v>67</v>
      </c>
      <c r="AZ4065" t="s">
        <v>67</v>
      </c>
      <c r="BA4065" t="s">
        <v>67</v>
      </c>
      <c r="BB4065">
        <v>0.195973646</v>
      </c>
      <c r="BC4065">
        <v>7.1239899999999995E-4</v>
      </c>
      <c r="BD4065" t="s">
        <v>67</v>
      </c>
      <c r="BE4065" t="s">
        <v>67</v>
      </c>
      <c r="BF4065">
        <v>2.1</v>
      </c>
      <c r="BG4065">
        <v>0.98429319400000004</v>
      </c>
      <c r="BH4065">
        <v>2.0670157069999999</v>
      </c>
      <c r="BI4065" t="s">
        <v>164</v>
      </c>
      <c r="BJ4065" t="s">
        <v>164</v>
      </c>
      <c r="BK4065" t="s">
        <v>4641</v>
      </c>
    </row>
    <row r="4066" spans="1:63" hidden="1" x14ac:dyDescent="0.35">
      <c r="A4066" t="s">
        <v>4625</v>
      </c>
      <c r="B4066" t="s">
        <v>67</v>
      </c>
      <c r="C4066" t="s">
        <v>67</v>
      </c>
      <c r="D4066" t="s">
        <v>67</v>
      </c>
      <c r="E4066" t="s">
        <v>67</v>
      </c>
      <c r="F4066" t="s">
        <v>66</v>
      </c>
      <c r="G4066" t="s">
        <v>67</v>
      </c>
      <c r="H4066" t="s">
        <v>5372</v>
      </c>
      <c r="I4066" t="s">
        <v>67</v>
      </c>
      <c r="J4066" t="s">
        <v>67</v>
      </c>
      <c r="K4066" t="s">
        <v>67</v>
      </c>
      <c r="L4066" t="s">
        <v>67</v>
      </c>
      <c r="M4066" t="s">
        <v>67</v>
      </c>
      <c r="N4066" t="s">
        <v>67</v>
      </c>
      <c r="O4066" t="s">
        <v>74</v>
      </c>
      <c r="P4066" t="s">
        <v>67</v>
      </c>
      <c r="Q4066" t="s">
        <v>76</v>
      </c>
      <c r="R4066" t="s">
        <v>77</v>
      </c>
      <c r="S4066" t="s">
        <v>4707</v>
      </c>
      <c r="T4066" t="s">
        <v>3351</v>
      </c>
      <c r="U4066" t="s">
        <v>67</v>
      </c>
      <c r="V4066" t="s">
        <v>67</v>
      </c>
      <c r="W4066" t="s">
        <v>80</v>
      </c>
      <c r="X4066" t="s">
        <v>67</v>
      </c>
      <c r="Y4066" t="s">
        <v>67</v>
      </c>
      <c r="Z4066" t="s">
        <v>67</v>
      </c>
      <c r="AA4066">
        <v>25</v>
      </c>
      <c r="AB4066">
        <v>25</v>
      </c>
      <c r="AC4066" t="s">
        <v>67</v>
      </c>
      <c r="AD4066">
        <v>417.56</v>
      </c>
      <c r="AE4066">
        <v>20</v>
      </c>
      <c r="AF4066">
        <v>920.79</v>
      </c>
      <c r="AG4066">
        <v>20</v>
      </c>
      <c r="AH4066">
        <f t="shared" si="126"/>
        <v>503.22999999999996</v>
      </c>
      <c r="AI4066">
        <f t="shared" si="127"/>
        <v>0</v>
      </c>
      <c r="AJ4066" t="s">
        <v>67</v>
      </c>
      <c r="AK4066" t="s">
        <v>67</v>
      </c>
      <c r="AL4066" t="s">
        <v>67</v>
      </c>
      <c r="AM4066" t="s">
        <v>67</v>
      </c>
      <c r="AN4066" t="s">
        <v>67</v>
      </c>
      <c r="AO4066" t="s">
        <v>67</v>
      </c>
      <c r="AP4066" t="s">
        <v>4908</v>
      </c>
      <c r="AQ4066" t="s">
        <v>160</v>
      </c>
      <c r="AR4066" t="s">
        <v>67</v>
      </c>
      <c r="AS4066" t="s">
        <v>67</v>
      </c>
      <c r="AT4066" t="s">
        <v>67</v>
      </c>
      <c r="AU4066">
        <v>17.5</v>
      </c>
      <c r="AV4066">
        <v>25</v>
      </c>
      <c r="AW4066">
        <v>22.5</v>
      </c>
      <c r="AX4066">
        <v>12.5</v>
      </c>
      <c r="AY4066" t="s">
        <v>67</v>
      </c>
      <c r="AZ4066" t="s">
        <v>67</v>
      </c>
      <c r="BA4066" t="s">
        <v>67</v>
      </c>
      <c r="BB4066">
        <v>0.25131442799999998</v>
      </c>
      <c r="BC4066">
        <v>9.3978331999999998E-2</v>
      </c>
      <c r="BD4066" t="s">
        <v>67</v>
      </c>
      <c r="BE4066" t="s">
        <v>67</v>
      </c>
      <c r="BF4066">
        <v>0.25298221300000001</v>
      </c>
      <c r="BG4066">
        <v>0.98429319400000004</v>
      </c>
      <c r="BH4066">
        <v>0.24900866999999999</v>
      </c>
      <c r="BI4066" t="s">
        <v>164</v>
      </c>
      <c r="BJ4066" t="s">
        <v>164</v>
      </c>
      <c r="BK4066" t="s">
        <v>4641</v>
      </c>
    </row>
    <row r="4067" spans="1:63" hidden="1" x14ac:dyDescent="0.35">
      <c r="A4067" t="s">
        <v>4625</v>
      </c>
      <c r="B4067" t="s">
        <v>67</v>
      </c>
      <c r="C4067" t="s">
        <v>67</v>
      </c>
      <c r="D4067" t="s">
        <v>67</v>
      </c>
      <c r="E4067" t="s">
        <v>67</v>
      </c>
      <c r="F4067" t="s">
        <v>66</v>
      </c>
      <c r="G4067" t="s">
        <v>67</v>
      </c>
      <c r="H4067" t="s">
        <v>5374</v>
      </c>
      <c r="I4067" t="s">
        <v>67</v>
      </c>
      <c r="J4067" t="s">
        <v>67</v>
      </c>
      <c r="K4067" t="s">
        <v>67</v>
      </c>
      <c r="L4067" t="s">
        <v>67</v>
      </c>
      <c r="M4067" t="s">
        <v>67</v>
      </c>
      <c r="N4067" t="s">
        <v>67</v>
      </c>
      <c r="O4067" t="s">
        <v>74</v>
      </c>
      <c r="P4067" t="s">
        <v>67</v>
      </c>
      <c r="Q4067" t="s">
        <v>76</v>
      </c>
      <c r="R4067" t="s">
        <v>77</v>
      </c>
      <c r="S4067" t="s">
        <v>4631</v>
      </c>
      <c r="T4067" t="s">
        <v>3227</v>
      </c>
      <c r="U4067" t="s">
        <v>67</v>
      </c>
      <c r="V4067" t="s">
        <v>67</v>
      </c>
      <c r="W4067" t="s">
        <v>80</v>
      </c>
      <c r="X4067" t="s">
        <v>67</v>
      </c>
      <c r="Y4067" t="s">
        <v>67</v>
      </c>
      <c r="Z4067" t="s">
        <v>67</v>
      </c>
      <c r="AA4067">
        <v>3</v>
      </c>
      <c r="AB4067">
        <v>3</v>
      </c>
      <c r="AC4067" t="s">
        <v>67</v>
      </c>
      <c r="AD4067" s="11">
        <v>337.5</v>
      </c>
      <c r="AE4067" s="11">
        <v>28</v>
      </c>
      <c r="AF4067" s="11">
        <v>1283.8</v>
      </c>
      <c r="AG4067" s="11">
        <v>28</v>
      </c>
      <c r="AH4067">
        <f t="shared" si="126"/>
        <v>946.3</v>
      </c>
      <c r="AI4067">
        <f t="shared" si="127"/>
        <v>0</v>
      </c>
      <c r="AJ4067" t="s">
        <v>67</v>
      </c>
      <c r="AK4067" t="s">
        <v>67</v>
      </c>
      <c r="AL4067" t="s">
        <v>67</v>
      </c>
      <c r="AM4067" t="s">
        <v>67</v>
      </c>
      <c r="AN4067" t="s">
        <v>67</v>
      </c>
      <c r="AO4067" t="s">
        <v>67</v>
      </c>
      <c r="AP4067" t="s">
        <v>3192</v>
      </c>
      <c r="AQ4067" t="s">
        <v>157</v>
      </c>
      <c r="AR4067" t="s">
        <v>67</v>
      </c>
      <c r="AS4067" t="s">
        <v>67</v>
      </c>
      <c r="AT4067" t="s">
        <v>67</v>
      </c>
      <c r="AU4067">
        <v>26.67</v>
      </c>
      <c r="AV4067">
        <v>15.276688119999999</v>
      </c>
      <c r="AW4067">
        <v>3.33</v>
      </c>
      <c r="AX4067">
        <v>5.7677291889999998</v>
      </c>
      <c r="AY4067" t="s">
        <v>67</v>
      </c>
      <c r="AZ4067" t="s">
        <v>67</v>
      </c>
      <c r="BA4067" t="s">
        <v>67</v>
      </c>
      <c r="BB4067">
        <v>-2.080567034</v>
      </c>
      <c r="BC4067">
        <v>1.109368219</v>
      </c>
      <c r="BD4067" t="s">
        <v>67</v>
      </c>
      <c r="BE4067" t="s">
        <v>67</v>
      </c>
      <c r="BF4067">
        <v>-2.0213895819999999</v>
      </c>
      <c r="BG4067">
        <v>0.8</v>
      </c>
      <c r="BH4067">
        <v>-1.617111666</v>
      </c>
      <c r="BI4067" t="s">
        <v>164</v>
      </c>
      <c r="BJ4067" t="s">
        <v>164</v>
      </c>
      <c r="BK4067" t="s">
        <v>67</v>
      </c>
    </row>
    <row r="4068" spans="1:63" hidden="1" x14ac:dyDescent="0.35">
      <c r="A4068" t="s">
        <v>4625</v>
      </c>
      <c r="B4068" t="s">
        <v>67</v>
      </c>
      <c r="C4068" t="s">
        <v>67</v>
      </c>
      <c r="D4068" t="s">
        <v>67</v>
      </c>
      <c r="E4068" t="s">
        <v>67</v>
      </c>
      <c r="F4068" t="s">
        <v>66</v>
      </c>
      <c r="G4068" t="s">
        <v>67</v>
      </c>
      <c r="H4068" t="s">
        <v>5374</v>
      </c>
      <c r="I4068" t="s">
        <v>67</v>
      </c>
      <c r="J4068" t="s">
        <v>67</v>
      </c>
      <c r="K4068" t="s">
        <v>67</v>
      </c>
      <c r="L4068" t="s">
        <v>67</v>
      </c>
      <c r="M4068" t="s">
        <v>67</v>
      </c>
      <c r="N4068" t="s">
        <v>67</v>
      </c>
      <c r="O4068" t="s">
        <v>74</v>
      </c>
      <c r="P4068" t="s">
        <v>67</v>
      </c>
      <c r="Q4068" t="s">
        <v>76</v>
      </c>
      <c r="R4068" t="s">
        <v>77</v>
      </c>
      <c r="S4068" t="s">
        <v>4631</v>
      </c>
      <c r="T4068" t="s">
        <v>3227</v>
      </c>
      <c r="U4068" t="s">
        <v>67</v>
      </c>
      <c r="V4068" t="s">
        <v>67</v>
      </c>
      <c r="W4068" t="s">
        <v>80</v>
      </c>
      <c r="X4068" t="s">
        <v>67</v>
      </c>
      <c r="Y4068" t="s">
        <v>67</v>
      </c>
      <c r="Z4068" t="s">
        <v>67</v>
      </c>
      <c r="AA4068">
        <v>3</v>
      </c>
      <c r="AB4068">
        <v>3</v>
      </c>
      <c r="AC4068" t="s">
        <v>67</v>
      </c>
      <c r="AD4068" s="11">
        <v>337.5</v>
      </c>
      <c r="AE4068" s="11">
        <v>28</v>
      </c>
      <c r="AF4068" s="11">
        <v>588.6</v>
      </c>
      <c r="AG4068" s="11">
        <v>28</v>
      </c>
      <c r="AH4068">
        <f t="shared" si="126"/>
        <v>251.10000000000002</v>
      </c>
      <c r="AI4068">
        <f t="shared" si="127"/>
        <v>0</v>
      </c>
      <c r="AJ4068" t="s">
        <v>67</v>
      </c>
      <c r="AK4068" t="s">
        <v>67</v>
      </c>
      <c r="AL4068" t="s">
        <v>67</v>
      </c>
      <c r="AM4068" t="s">
        <v>67</v>
      </c>
      <c r="AN4068" t="s">
        <v>67</v>
      </c>
      <c r="AO4068" t="s">
        <v>67</v>
      </c>
      <c r="AP4068" t="s">
        <v>3192</v>
      </c>
      <c r="AQ4068" t="s">
        <v>157</v>
      </c>
      <c r="AR4068" t="s">
        <v>67</v>
      </c>
      <c r="AS4068" t="s">
        <v>67</v>
      </c>
      <c r="AT4068" t="s">
        <v>67</v>
      </c>
      <c r="AU4068">
        <v>26.67</v>
      </c>
      <c r="AV4068">
        <v>15.276688119999999</v>
      </c>
      <c r="AW4068">
        <v>13</v>
      </c>
      <c r="AX4068">
        <v>6.0621778260000001</v>
      </c>
      <c r="AY4068" t="s">
        <v>67</v>
      </c>
      <c r="AZ4068" t="s">
        <v>67</v>
      </c>
      <c r="BA4068" t="s">
        <v>67</v>
      </c>
      <c r="BB4068">
        <v>-0.71858998100000004</v>
      </c>
      <c r="BC4068">
        <v>0.18185342600000001</v>
      </c>
      <c r="BD4068" t="s">
        <v>67</v>
      </c>
      <c r="BE4068" t="s">
        <v>67</v>
      </c>
      <c r="BF4068">
        <v>-1.176249235</v>
      </c>
      <c r="BG4068">
        <v>0.8</v>
      </c>
      <c r="BH4068">
        <v>-0.94099938800000005</v>
      </c>
      <c r="BI4068" t="s">
        <v>164</v>
      </c>
      <c r="BJ4068" t="s">
        <v>164</v>
      </c>
      <c r="BK4068" t="s">
        <v>67</v>
      </c>
    </row>
    <row r="4069" spans="1:63" hidden="1" x14ac:dyDescent="0.35">
      <c r="A4069" t="s">
        <v>4625</v>
      </c>
      <c r="B4069" t="s">
        <v>67</v>
      </c>
      <c r="C4069" t="s">
        <v>67</v>
      </c>
      <c r="D4069" t="s">
        <v>67</v>
      </c>
      <c r="E4069" t="s">
        <v>67</v>
      </c>
      <c r="F4069" t="s">
        <v>66</v>
      </c>
      <c r="G4069" t="s">
        <v>67</v>
      </c>
      <c r="H4069" t="s">
        <v>5375</v>
      </c>
      <c r="I4069" t="s">
        <v>67</v>
      </c>
      <c r="J4069" t="s">
        <v>67</v>
      </c>
      <c r="K4069" t="s">
        <v>67</v>
      </c>
      <c r="L4069" t="s">
        <v>67</v>
      </c>
      <c r="M4069" t="s">
        <v>67</v>
      </c>
      <c r="N4069" t="s">
        <v>67</v>
      </c>
      <c r="O4069" t="s">
        <v>74</v>
      </c>
      <c r="P4069" t="s">
        <v>67</v>
      </c>
      <c r="Q4069" t="s">
        <v>76</v>
      </c>
      <c r="R4069" t="s">
        <v>109</v>
      </c>
      <c r="S4069" t="s">
        <v>4645</v>
      </c>
      <c r="T4069" t="s">
        <v>5284</v>
      </c>
      <c r="U4069" t="s">
        <v>67</v>
      </c>
      <c r="V4069" t="s">
        <v>67</v>
      </c>
      <c r="W4069" t="s">
        <v>80</v>
      </c>
      <c r="X4069" t="s">
        <v>67</v>
      </c>
      <c r="Y4069" t="s">
        <v>67</v>
      </c>
      <c r="Z4069" t="s">
        <v>67</v>
      </c>
      <c r="AA4069">
        <v>9</v>
      </c>
      <c r="AB4069">
        <v>9</v>
      </c>
      <c r="AC4069" t="s">
        <v>67</v>
      </c>
      <c r="AD4069">
        <v>467</v>
      </c>
      <c r="AE4069">
        <v>27.3</v>
      </c>
      <c r="AF4069">
        <v>784</v>
      </c>
      <c r="AG4069">
        <v>27.3</v>
      </c>
      <c r="AH4069">
        <f t="shared" si="126"/>
        <v>317</v>
      </c>
      <c r="AI4069">
        <f t="shared" si="127"/>
        <v>0</v>
      </c>
      <c r="AJ4069" t="s">
        <v>67</v>
      </c>
      <c r="AK4069" t="s">
        <v>67</v>
      </c>
      <c r="AL4069" t="s">
        <v>67</v>
      </c>
      <c r="AM4069" t="s">
        <v>67</v>
      </c>
      <c r="AN4069" t="s">
        <v>67</v>
      </c>
      <c r="AO4069" t="s">
        <v>67</v>
      </c>
      <c r="AP4069" t="s">
        <v>5377</v>
      </c>
      <c r="AQ4069" t="s">
        <v>115</v>
      </c>
      <c r="AR4069" t="s">
        <v>67</v>
      </c>
      <c r="AS4069" t="s">
        <v>67</v>
      </c>
      <c r="AT4069" t="s">
        <v>67</v>
      </c>
      <c r="AU4069">
        <v>7.4999999999999997E-2</v>
      </c>
      <c r="AV4069">
        <v>2.6249999999999999E-2</v>
      </c>
      <c r="AW4069">
        <v>6.25E-2</v>
      </c>
      <c r="AX4069">
        <v>8.9999999999999993E-3</v>
      </c>
      <c r="AY4069" t="s">
        <v>67</v>
      </c>
      <c r="AZ4069" t="s">
        <v>67</v>
      </c>
      <c r="BA4069" t="s">
        <v>67</v>
      </c>
      <c r="BB4069">
        <v>-0.182321557</v>
      </c>
      <c r="BC4069">
        <v>1.5915110999999999E-2</v>
      </c>
      <c r="BD4069" t="s">
        <v>67</v>
      </c>
      <c r="BE4069" t="s">
        <v>67</v>
      </c>
      <c r="BF4069">
        <v>-0.637033136</v>
      </c>
      <c r="BG4069">
        <v>0.95238095199999995</v>
      </c>
      <c r="BH4069">
        <v>-0.60669822500000004</v>
      </c>
      <c r="BI4069" t="s">
        <v>164</v>
      </c>
      <c r="BJ4069" t="s">
        <v>164</v>
      </c>
      <c r="BK4069" t="s">
        <v>67</v>
      </c>
    </row>
    <row r="4070" spans="1:63" hidden="1" x14ac:dyDescent="0.35">
      <c r="A4070" t="s">
        <v>4625</v>
      </c>
      <c r="B4070" t="s">
        <v>67</v>
      </c>
      <c r="C4070" t="s">
        <v>67</v>
      </c>
      <c r="D4070" t="s">
        <v>67</v>
      </c>
      <c r="E4070" t="s">
        <v>67</v>
      </c>
      <c r="F4070" t="s">
        <v>66</v>
      </c>
      <c r="G4070" t="s">
        <v>67</v>
      </c>
      <c r="H4070" t="s">
        <v>5375</v>
      </c>
      <c r="I4070" t="s">
        <v>67</v>
      </c>
      <c r="J4070" t="s">
        <v>67</v>
      </c>
      <c r="K4070" t="s">
        <v>67</v>
      </c>
      <c r="L4070" t="s">
        <v>67</v>
      </c>
      <c r="M4070" t="s">
        <v>67</v>
      </c>
      <c r="N4070" t="s">
        <v>67</v>
      </c>
      <c r="O4070" t="s">
        <v>74</v>
      </c>
      <c r="P4070" t="s">
        <v>67</v>
      </c>
      <c r="Q4070" t="s">
        <v>76</v>
      </c>
      <c r="R4070" t="s">
        <v>109</v>
      </c>
      <c r="S4070" t="s">
        <v>4645</v>
      </c>
      <c r="T4070" t="s">
        <v>5284</v>
      </c>
      <c r="U4070" t="s">
        <v>67</v>
      </c>
      <c r="V4070" t="s">
        <v>67</v>
      </c>
      <c r="W4070" t="s">
        <v>80</v>
      </c>
      <c r="X4070" t="s">
        <v>67</v>
      </c>
      <c r="Y4070" t="s">
        <v>67</v>
      </c>
      <c r="Z4070" t="s">
        <v>67</v>
      </c>
      <c r="AA4070">
        <v>9</v>
      </c>
      <c r="AB4070">
        <v>9</v>
      </c>
      <c r="AC4070" t="s">
        <v>67</v>
      </c>
      <c r="AD4070">
        <v>467</v>
      </c>
      <c r="AE4070">
        <v>27.3</v>
      </c>
      <c r="AF4070">
        <v>784</v>
      </c>
      <c r="AG4070">
        <v>27.3</v>
      </c>
      <c r="AH4070">
        <f t="shared" si="126"/>
        <v>317</v>
      </c>
      <c r="AI4070">
        <f t="shared" si="127"/>
        <v>0</v>
      </c>
      <c r="AJ4070" t="s">
        <v>67</v>
      </c>
      <c r="AK4070" t="s">
        <v>67</v>
      </c>
      <c r="AL4070" t="s">
        <v>67</v>
      </c>
      <c r="AM4070" t="s">
        <v>67</v>
      </c>
      <c r="AN4070" t="s">
        <v>67</v>
      </c>
      <c r="AO4070" t="s">
        <v>67</v>
      </c>
      <c r="AP4070" t="s">
        <v>114</v>
      </c>
      <c r="AQ4070" t="s">
        <v>115</v>
      </c>
      <c r="AR4070" t="s">
        <v>67</v>
      </c>
      <c r="AS4070" t="s">
        <v>67</v>
      </c>
      <c r="AT4070" t="s">
        <v>67</v>
      </c>
      <c r="AU4070">
        <v>3.7499999999999999E-2</v>
      </c>
      <c r="AV4070">
        <v>1.8749999999999999E-2</v>
      </c>
      <c r="AW4070">
        <v>0.02</v>
      </c>
      <c r="AX4070">
        <v>1.125E-2</v>
      </c>
      <c r="AY4070" t="s">
        <v>67</v>
      </c>
      <c r="AZ4070" t="s">
        <v>67</v>
      </c>
      <c r="BA4070" t="s">
        <v>67</v>
      </c>
      <c r="BB4070">
        <v>-0.62860865899999996</v>
      </c>
      <c r="BC4070">
        <v>6.2934028000000003E-2</v>
      </c>
      <c r="BD4070" t="s">
        <v>67</v>
      </c>
      <c r="BE4070" t="s">
        <v>67</v>
      </c>
      <c r="BF4070">
        <v>-1.1318329170000001</v>
      </c>
      <c r="BG4070">
        <v>0.95238095199999995</v>
      </c>
      <c r="BH4070">
        <v>-1.0779361110000001</v>
      </c>
      <c r="BI4070" t="s">
        <v>164</v>
      </c>
      <c r="BJ4070" t="s">
        <v>164</v>
      </c>
      <c r="BK4070" t="s">
        <v>67</v>
      </c>
    </row>
    <row r="4071" spans="1:63" hidden="1" x14ac:dyDescent="0.35">
      <c r="A4071" t="s">
        <v>4625</v>
      </c>
      <c r="B4071" t="s">
        <v>67</v>
      </c>
      <c r="C4071" t="s">
        <v>67</v>
      </c>
      <c r="D4071" t="s">
        <v>67</v>
      </c>
      <c r="E4071" t="s">
        <v>67</v>
      </c>
      <c r="F4071" t="s">
        <v>66</v>
      </c>
      <c r="G4071" t="s">
        <v>67</v>
      </c>
      <c r="H4071" t="s">
        <v>5375</v>
      </c>
      <c r="I4071" t="s">
        <v>67</v>
      </c>
      <c r="J4071" t="s">
        <v>67</v>
      </c>
      <c r="K4071" t="s">
        <v>67</v>
      </c>
      <c r="L4071" t="s">
        <v>67</v>
      </c>
      <c r="M4071" t="s">
        <v>67</v>
      </c>
      <c r="N4071" t="s">
        <v>67</v>
      </c>
      <c r="O4071" t="s">
        <v>74</v>
      </c>
      <c r="P4071" t="s">
        <v>67</v>
      </c>
      <c r="Q4071" t="s">
        <v>76</v>
      </c>
      <c r="R4071" t="s">
        <v>109</v>
      </c>
      <c r="S4071" t="s">
        <v>4645</v>
      </c>
      <c r="T4071" t="s">
        <v>5284</v>
      </c>
      <c r="U4071" t="s">
        <v>67</v>
      </c>
      <c r="V4071" t="s">
        <v>67</v>
      </c>
      <c r="W4071" t="s">
        <v>80</v>
      </c>
      <c r="X4071" t="s">
        <v>67</v>
      </c>
      <c r="Y4071" t="s">
        <v>67</v>
      </c>
      <c r="Z4071" t="s">
        <v>67</v>
      </c>
      <c r="AA4071">
        <v>55</v>
      </c>
      <c r="AB4071">
        <v>55</v>
      </c>
      <c r="AC4071" t="s">
        <v>67</v>
      </c>
      <c r="AD4071">
        <v>467</v>
      </c>
      <c r="AE4071">
        <v>27.3</v>
      </c>
      <c r="AF4071">
        <v>1662</v>
      </c>
      <c r="AG4071">
        <v>27.5</v>
      </c>
      <c r="AH4071">
        <f t="shared" si="126"/>
        <v>1195</v>
      </c>
      <c r="AI4071">
        <f t="shared" si="127"/>
        <v>0.19999999999999929</v>
      </c>
      <c r="AJ4071" t="s">
        <v>67</v>
      </c>
      <c r="AK4071" t="s">
        <v>67</v>
      </c>
      <c r="AL4071" t="s">
        <v>67</v>
      </c>
      <c r="AM4071" t="s">
        <v>67</v>
      </c>
      <c r="AN4071" t="s">
        <v>67</v>
      </c>
      <c r="AO4071" t="s">
        <v>67</v>
      </c>
      <c r="AP4071" t="s">
        <v>5378</v>
      </c>
      <c r="AQ4071" t="s">
        <v>115</v>
      </c>
      <c r="AR4071" t="s">
        <v>67</v>
      </c>
      <c r="AS4071" t="s">
        <v>67</v>
      </c>
      <c r="AT4071" t="s">
        <v>67</v>
      </c>
      <c r="AU4071">
        <v>0.70499999999999996</v>
      </c>
      <c r="AV4071">
        <v>1.125E-2</v>
      </c>
      <c r="AW4071">
        <v>0.7</v>
      </c>
      <c r="AX4071">
        <v>1.4999999999999999E-2</v>
      </c>
      <c r="AY4071" t="s">
        <v>67</v>
      </c>
      <c r="AZ4071" t="s">
        <v>67</v>
      </c>
      <c r="BA4071" t="s">
        <v>67</v>
      </c>
      <c r="BB4071">
        <v>-7.1174680000000001E-3</v>
      </c>
      <c r="BC4071" s="1">
        <v>1.2999999999999999E-5</v>
      </c>
      <c r="BD4071" t="s">
        <v>67</v>
      </c>
      <c r="BE4071" t="s">
        <v>67</v>
      </c>
      <c r="BF4071">
        <v>-0.37712361700000002</v>
      </c>
      <c r="BG4071">
        <v>0.99303944300000002</v>
      </c>
      <c r="BH4071">
        <v>-0.374498626</v>
      </c>
      <c r="BI4071" t="s">
        <v>164</v>
      </c>
      <c r="BJ4071" t="s">
        <v>164</v>
      </c>
      <c r="BK4071" t="s">
        <v>67</v>
      </c>
    </row>
    <row r="4072" spans="1:63" hidden="1" x14ac:dyDescent="0.35">
      <c r="A4072" t="s">
        <v>4625</v>
      </c>
      <c r="B4072" t="s">
        <v>67</v>
      </c>
      <c r="C4072" t="s">
        <v>67</v>
      </c>
      <c r="D4072" t="s">
        <v>67</v>
      </c>
      <c r="E4072" t="s">
        <v>67</v>
      </c>
      <c r="F4072" t="s">
        <v>66</v>
      </c>
      <c r="G4072" t="s">
        <v>67</v>
      </c>
      <c r="H4072" t="s">
        <v>5375</v>
      </c>
      <c r="I4072" t="s">
        <v>67</v>
      </c>
      <c r="J4072" t="s">
        <v>67</v>
      </c>
      <c r="K4072" t="s">
        <v>67</v>
      </c>
      <c r="L4072" t="s">
        <v>67</v>
      </c>
      <c r="M4072" t="s">
        <v>67</v>
      </c>
      <c r="N4072" t="s">
        <v>67</v>
      </c>
      <c r="O4072" t="s">
        <v>74</v>
      </c>
      <c r="P4072" t="s">
        <v>67</v>
      </c>
      <c r="Q4072" t="s">
        <v>76</v>
      </c>
      <c r="R4072" t="s">
        <v>109</v>
      </c>
      <c r="S4072" t="s">
        <v>4645</v>
      </c>
      <c r="T4072" t="s">
        <v>1253</v>
      </c>
      <c r="U4072" t="s">
        <v>67</v>
      </c>
      <c r="V4072" t="s">
        <v>67</v>
      </c>
      <c r="W4072" t="s">
        <v>80</v>
      </c>
      <c r="X4072" t="s">
        <v>67</v>
      </c>
      <c r="Y4072" t="s">
        <v>67</v>
      </c>
      <c r="Z4072" t="s">
        <v>67</v>
      </c>
      <c r="AA4072">
        <v>55</v>
      </c>
      <c r="AB4072">
        <v>55</v>
      </c>
      <c r="AC4072" t="s">
        <v>67</v>
      </c>
      <c r="AD4072">
        <v>467</v>
      </c>
      <c r="AE4072">
        <v>27.3</v>
      </c>
      <c r="AF4072">
        <v>1662</v>
      </c>
      <c r="AG4072">
        <v>27.5</v>
      </c>
      <c r="AH4072">
        <f t="shared" si="126"/>
        <v>1195</v>
      </c>
      <c r="AI4072">
        <f t="shared" si="127"/>
        <v>0.19999999999999929</v>
      </c>
      <c r="AJ4072" t="s">
        <v>67</v>
      </c>
      <c r="AK4072" t="s">
        <v>67</v>
      </c>
      <c r="AL4072" t="s">
        <v>67</v>
      </c>
      <c r="AM4072" t="s">
        <v>67</v>
      </c>
      <c r="AN4072" t="s">
        <v>67</v>
      </c>
      <c r="AO4072" t="s">
        <v>67</v>
      </c>
      <c r="AP4072" t="s">
        <v>5378</v>
      </c>
      <c r="AQ4072" t="s">
        <v>115</v>
      </c>
      <c r="AR4072" t="s">
        <v>67</v>
      </c>
      <c r="AS4072" t="s">
        <v>67</v>
      </c>
      <c r="AT4072" t="s">
        <v>67</v>
      </c>
      <c r="AU4072">
        <v>0.64</v>
      </c>
      <c r="AV4072">
        <v>1.4999999999999999E-2</v>
      </c>
      <c r="AW4072">
        <v>0.64</v>
      </c>
      <c r="AX4072">
        <v>1.4999999999999999E-2</v>
      </c>
      <c r="AY4072" t="s">
        <v>67</v>
      </c>
      <c r="AZ4072" t="s">
        <v>67</v>
      </c>
      <c r="BA4072" t="s">
        <v>67</v>
      </c>
      <c r="BB4072">
        <v>0</v>
      </c>
      <c r="BC4072" s="1">
        <v>2.0000000000000002E-5</v>
      </c>
      <c r="BD4072" t="s">
        <v>67</v>
      </c>
      <c r="BE4072" t="s">
        <v>67</v>
      </c>
      <c r="BF4072">
        <v>0</v>
      </c>
      <c r="BG4072">
        <v>0.99303944300000002</v>
      </c>
      <c r="BH4072">
        <v>0</v>
      </c>
      <c r="BI4072" t="s">
        <v>164</v>
      </c>
      <c r="BJ4072" t="s">
        <v>164</v>
      </c>
      <c r="BK4072" t="s">
        <v>67</v>
      </c>
    </row>
    <row r="4073" spans="1:63" hidden="1" x14ac:dyDescent="0.35">
      <c r="A4073" t="s">
        <v>4625</v>
      </c>
      <c r="B4073" t="s">
        <v>67</v>
      </c>
      <c r="C4073" t="s">
        <v>67</v>
      </c>
      <c r="D4073" t="s">
        <v>67</v>
      </c>
      <c r="E4073" t="s">
        <v>67</v>
      </c>
      <c r="F4073" t="s">
        <v>66</v>
      </c>
      <c r="G4073" t="s">
        <v>67</v>
      </c>
      <c r="H4073" t="s">
        <v>5375</v>
      </c>
      <c r="I4073" t="s">
        <v>67</v>
      </c>
      <c r="J4073" t="s">
        <v>67</v>
      </c>
      <c r="K4073" t="s">
        <v>67</v>
      </c>
      <c r="L4073" t="s">
        <v>67</v>
      </c>
      <c r="M4073" t="s">
        <v>67</v>
      </c>
      <c r="N4073" t="s">
        <v>67</v>
      </c>
      <c r="O4073" t="s">
        <v>74</v>
      </c>
      <c r="P4073" t="s">
        <v>67</v>
      </c>
      <c r="Q4073" t="s">
        <v>76</v>
      </c>
      <c r="R4073" t="s">
        <v>109</v>
      </c>
      <c r="S4073" t="s">
        <v>4645</v>
      </c>
      <c r="T4073" t="s">
        <v>1253</v>
      </c>
      <c r="U4073" t="s">
        <v>67</v>
      </c>
      <c r="V4073" t="s">
        <v>67</v>
      </c>
      <c r="W4073" t="s">
        <v>80</v>
      </c>
      <c r="X4073" t="s">
        <v>67</v>
      </c>
      <c r="Y4073" t="s">
        <v>67</v>
      </c>
      <c r="Z4073" t="s">
        <v>67</v>
      </c>
      <c r="AA4073">
        <v>9</v>
      </c>
      <c r="AB4073">
        <v>9</v>
      </c>
      <c r="AC4073" t="s">
        <v>67</v>
      </c>
      <c r="AD4073">
        <v>467</v>
      </c>
      <c r="AE4073">
        <v>27.3</v>
      </c>
      <c r="AF4073">
        <v>1662</v>
      </c>
      <c r="AG4073">
        <v>27.5</v>
      </c>
      <c r="AH4073">
        <f t="shared" si="126"/>
        <v>1195</v>
      </c>
      <c r="AI4073">
        <f t="shared" si="127"/>
        <v>0.19999999999999929</v>
      </c>
      <c r="AJ4073" t="s">
        <v>67</v>
      </c>
      <c r="AK4073" t="s">
        <v>67</v>
      </c>
      <c r="AL4073" t="s">
        <v>67</v>
      </c>
      <c r="AM4073" t="s">
        <v>67</v>
      </c>
      <c r="AN4073" t="s">
        <v>67</v>
      </c>
      <c r="AO4073" t="s">
        <v>67</v>
      </c>
      <c r="AP4073" t="s">
        <v>114</v>
      </c>
      <c r="AQ4073" t="s">
        <v>115</v>
      </c>
      <c r="AR4073" t="s">
        <v>67</v>
      </c>
      <c r="AS4073" t="s">
        <v>67</v>
      </c>
      <c r="AT4073" t="s">
        <v>67</v>
      </c>
      <c r="AU4073">
        <v>0.1</v>
      </c>
      <c r="AV4073">
        <v>2.2499999999999999E-2</v>
      </c>
      <c r="AW4073">
        <v>0.115</v>
      </c>
      <c r="AX4073">
        <v>1.8749999999999999E-2</v>
      </c>
      <c r="AY4073" t="s">
        <v>67</v>
      </c>
      <c r="AZ4073" t="s">
        <v>67</v>
      </c>
      <c r="BA4073" t="s">
        <v>67</v>
      </c>
      <c r="BB4073">
        <v>0.139761942</v>
      </c>
      <c r="BC4073">
        <v>8.5786860000000003E-3</v>
      </c>
      <c r="BD4073" t="s">
        <v>67</v>
      </c>
      <c r="BE4073" t="s">
        <v>67</v>
      </c>
      <c r="BF4073">
        <v>0.724285968</v>
      </c>
      <c r="BG4073">
        <v>0.95238095199999995</v>
      </c>
      <c r="BH4073">
        <v>0.68979615999999999</v>
      </c>
      <c r="BI4073" t="s">
        <v>164</v>
      </c>
      <c r="BJ4073" t="s">
        <v>164</v>
      </c>
      <c r="BK4073" t="s">
        <v>67</v>
      </c>
    </row>
    <row r="4074" spans="1:63" hidden="1" x14ac:dyDescent="0.35">
      <c r="A4074" t="s">
        <v>4625</v>
      </c>
      <c r="B4074" t="s">
        <v>67</v>
      </c>
      <c r="C4074" t="s">
        <v>67</v>
      </c>
      <c r="D4074" t="s">
        <v>67</v>
      </c>
      <c r="E4074" t="s">
        <v>67</v>
      </c>
      <c r="F4074" t="s">
        <v>66</v>
      </c>
      <c r="G4074" t="s">
        <v>67</v>
      </c>
      <c r="H4074" t="s">
        <v>5375</v>
      </c>
      <c r="I4074" t="s">
        <v>67</v>
      </c>
      <c r="J4074" t="s">
        <v>67</v>
      </c>
      <c r="K4074" t="s">
        <v>67</v>
      </c>
      <c r="L4074" t="s">
        <v>67</v>
      </c>
      <c r="M4074" t="s">
        <v>67</v>
      </c>
      <c r="N4074" t="s">
        <v>67</v>
      </c>
      <c r="O4074" t="s">
        <v>74</v>
      </c>
      <c r="P4074" t="s">
        <v>67</v>
      </c>
      <c r="Q4074" t="s">
        <v>76</v>
      </c>
      <c r="R4074" t="s">
        <v>109</v>
      </c>
      <c r="S4074" t="s">
        <v>4645</v>
      </c>
      <c r="T4074" t="s">
        <v>1253</v>
      </c>
      <c r="U4074" t="s">
        <v>67</v>
      </c>
      <c r="V4074" t="s">
        <v>67</v>
      </c>
      <c r="W4074" t="s">
        <v>80</v>
      </c>
      <c r="X4074" t="s">
        <v>67</v>
      </c>
      <c r="Y4074" t="s">
        <v>67</v>
      </c>
      <c r="Z4074" t="s">
        <v>67</v>
      </c>
      <c r="AA4074">
        <v>55</v>
      </c>
      <c r="AB4074">
        <v>55</v>
      </c>
      <c r="AC4074" t="s">
        <v>67</v>
      </c>
      <c r="AD4074">
        <v>467</v>
      </c>
      <c r="AE4074">
        <v>27.3</v>
      </c>
      <c r="AF4074">
        <v>784</v>
      </c>
      <c r="AG4074">
        <v>27.3</v>
      </c>
      <c r="AH4074">
        <f t="shared" si="126"/>
        <v>317</v>
      </c>
      <c r="AI4074">
        <f t="shared" si="127"/>
        <v>0</v>
      </c>
      <c r="AJ4074" t="s">
        <v>67</v>
      </c>
      <c r="AK4074" t="s">
        <v>67</v>
      </c>
      <c r="AL4074" t="s">
        <v>67</v>
      </c>
      <c r="AM4074" t="s">
        <v>67</v>
      </c>
      <c r="AN4074" t="s">
        <v>67</v>
      </c>
      <c r="AO4074" t="s">
        <v>67</v>
      </c>
      <c r="AP4074" t="s">
        <v>5378</v>
      </c>
      <c r="AQ4074" t="s">
        <v>115</v>
      </c>
      <c r="AR4074" t="s">
        <v>67</v>
      </c>
      <c r="AS4074" t="s">
        <v>67</v>
      </c>
      <c r="AT4074" t="s">
        <v>67</v>
      </c>
      <c r="AU4074">
        <v>0.64</v>
      </c>
      <c r="AV4074">
        <v>1.4999999999999999E-2</v>
      </c>
      <c r="AW4074">
        <v>0.64300000000000002</v>
      </c>
      <c r="AX4074">
        <v>2.2499999999999999E-2</v>
      </c>
      <c r="AY4074" t="s">
        <v>67</v>
      </c>
      <c r="AZ4074" t="s">
        <v>67</v>
      </c>
      <c r="BA4074" t="s">
        <v>67</v>
      </c>
      <c r="BB4074">
        <v>4.676548E-3</v>
      </c>
      <c r="BC4074" s="1">
        <v>3.2299999999999999E-5</v>
      </c>
      <c r="BD4074" t="s">
        <v>67</v>
      </c>
      <c r="BE4074" t="s">
        <v>67</v>
      </c>
      <c r="BF4074">
        <v>0.156892908</v>
      </c>
      <c r="BG4074">
        <v>0.99303944300000002</v>
      </c>
      <c r="BH4074">
        <v>0.15580084599999999</v>
      </c>
      <c r="BI4074" t="s">
        <v>164</v>
      </c>
      <c r="BJ4074" t="s">
        <v>164</v>
      </c>
      <c r="BK4074" t="s">
        <v>67</v>
      </c>
    </row>
    <row r="4075" spans="1:63" hidden="1" x14ac:dyDescent="0.35">
      <c r="A4075" t="s">
        <v>4625</v>
      </c>
      <c r="B4075" t="s">
        <v>67</v>
      </c>
      <c r="C4075" t="s">
        <v>67</v>
      </c>
      <c r="D4075" t="s">
        <v>67</v>
      </c>
      <c r="E4075" t="s">
        <v>67</v>
      </c>
      <c r="F4075" t="s">
        <v>66</v>
      </c>
      <c r="G4075" t="s">
        <v>67</v>
      </c>
      <c r="H4075" t="s">
        <v>5375</v>
      </c>
      <c r="I4075" t="s">
        <v>67</v>
      </c>
      <c r="J4075" t="s">
        <v>67</v>
      </c>
      <c r="K4075" t="s">
        <v>67</v>
      </c>
      <c r="L4075" t="s">
        <v>67</v>
      </c>
      <c r="M4075" t="s">
        <v>67</v>
      </c>
      <c r="N4075" t="s">
        <v>67</v>
      </c>
      <c r="O4075" t="s">
        <v>74</v>
      </c>
      <c r="P4075" t="s">
        <v>67</v>
      </c>
      <c r="Q4075" t="s">
        <v>76</v>
      </c>
      <c r="R4075" t="s">
        <v>109</v>
      </c>
      <c r="S4075" t="s">
        <v>4645</v>
      </c>
      <c r="T4075" t="s">
        <v>5284</v>
      </c>
      <c r="U4075" t="s">
        <v>67</v>
      </c>
      <c r="V4075" t="s">
        <v>67</v>
      </c>
      <c r="W4075" t="s">
        <v>80</v>
      </c>
      <c r="X4075" t="s">
        <v>67</v>
      </c>
      <c r="Y4075" t="s">
        <v>67</v>
      </c>
      <c r="Z4075" t="s">
        <v>67</v>
      </c>
      <c r="AA4075">
        <v>9</v>
      </c>
      <c r="AB4075">
        <v>9</v>
      </c>
      <c r="AC4075" t="s">
        <v>67</v>
      </c>
      <c r="AD4075">
        <v>467</v>
      </c>
      <c r="AE4075">
        <v>27.3</v>
      </c>
      <c r="AF4075">
        <v>1662</v>
      </c>
      <c r="AG4075">
        <v>27.5</v>
      </c>
      <c r="AH4075">
        <f t="shared" si="126"/>
        <v>1195</v>
      </c>
      <c r="AI4075">
        <f t="shared" si="127"/>
        <v>0.19999999999999929</v>
      </c>
      <c r="AJ4075" t="s">
        <v>67</v>
      </c>
      <c r="AK4075" t="s">
        <v>67</v>
      </c>
      <c r="AL4075" t="s">
        <v>67</v>
      </c>
      <c r="AM4075" t="s">
        <v>67</v>
      </c>
      <c r="AN4075" t="s">
        <v>67</v>
      </c>
      <c r="AO4075" t="s">
        <v>67</v>
      </c>
      <c r="AP4075" t="s">
        <v>114</v>
      </c>
      <c r="AQ4075" t="s">
        <v>115</v>
      </c>
      <c r="AR4075" t="s">
        <v>67</v>
      </c>
      <c r="AS4075" t="s">
        <v>67</v>
      </c>
      <c r="AT4075" t="s">
        <v>67</v>
      </c>
      <c r="AU4075">
        <v>3.7499999999999999E-2</v>
      </c>
      <c r="AV4075">
        <v>1.8749999999999999E-2</v>
      </c>
      <c r="AW4075">
        <v>0.03</v>
      </c>
      <c r="AX4075">
        <v>2.6249999999999999E-2</v>
      </c>
      <c r="AY4075" t="s">
        <v>67</v>
      </c>
      <c r="AZ4075" t="s">
        <v>67</v>
      </c>
      <c r="BA4075" t="s">
        <v>67</v>
      </c>
      <c r="BB4075">
        <v>-0.223143551</v>
      </c>
      <c r="BC4075">
        <v>0.112847222</v>
      </c>
      <c r="BD4075" t="s">
        <v>67</v>
      </c>
      <c r="BE4075" t="s">
        <v>67</v>
      </c>
      <c r="BF4075">
        <v>-0.32879797500000002</v>
      </c>
      <c r="BG4075">
        <v>0.95238095199999995</v>
      </c>
      <c r="BH4075">
        <v>-0.31314092799999999</v>
      </c>
      <c r="BI4075" t="s">
        <v>164</v>
      </c>
      <c r="BJ4075" t="s">
        <v>164</v>
      </c>
      <c r="BK4075" t="s">
        <v>67</v>
      </c>
    </row>
    <row r="4076" spans="1:63" hidden="1" x14ac:dyDescent="0.35">
      <c r="A4076" t="s">
        <v>4625</v>
      </c>
      <c r="B4076" t="s">
        <v>67</v>
      </c>
      <c r="C4076" t="s">
        <v>67</v>
      </c>
      <c r="D4076" t="s">
        <v>67</v>
      </c>
      <c r="E4076" t="s">
        <v>67</v>
      </c>
      <c r="F4076" t="s">
        <v>66</v>
      </c>
      <c r="G4076" t="s">
        <v>67</v>
      </c>
      <c r="H4076" t="s">
        <v>5375</v>
      </c>
      <c r="I4076" t="s">
        <v>67</v>
      </c>
      <c r="J4076" t="s">
        <v>67</v>
      </c>
      <c r="K4076" t="s">
        <v>67</v>
      </c>
      <c r="L4076" t="s">
        <v>67</v>
      </c>
      <c r="M4076" t="s">
        <v>67</v>
      </c>
      <c r="N4076" t="s">
        <v>67</v>
      </c>
      <c r="O4076" t="s">
        <v>74</v>
      </c>
      <c r="P4076" t="s">
        <v>67</v>
      </c>
      <c r="Q4076" t="s">
        <v>76</v>
      </c>
      <c r="R4076" t="s">
        <v>109</v>
      </c>
      <c r="S4076" t="s">
        <v>4645</v>
      </c>
      <c r="T4076" t="s">
        <v>1253</v>
      </c>
      <c r="U4076" t="s">
        <v>67</v>
      </c>
      <c r="V4076" t="s">
        <v>67</v>
      </c>
      <c r="W4076" t="s">
        <v>80</v>
      </c>
      <c r="X4076" t="s">
        <v>67</v>
      </c>
      <c r="Y4076" t="s">
        <v>67</v>
      </c>
      <c r="Z4076" t="s">
        <v>67</v>
      </c>
      <c r="AA4076">
        <v>9</v>
      </c>
      <c r="AB4076">
        <v>9</v>
      </c>
      <c r="AC4076" t="s">
        <v>67</v>
      </c>
      <c r="AD4076">
        <v>467</v>
      </c>
      <c r="AE4076">
        <v>27.3</v>
      </c>
      <c r="AF4076">
        <v>784</v>
      </c>
      <c r="AG4076">
        <v>27.3</v>
      </c>
      <c r="AH4076">
        <f t="shared" si="126"/>
        <v>317</v>
      </c>
      <c r="AI4076">
        <f t="shared" si="127"/>
        <v>0</v>
      </c>
      <c r="AJ4076" t="s">
        <v>67</v>
      </c>
      <c r="AK4076" t="s">
        <v>67</v>
      </c>
      <c r="AL4076" t="s">
        <v>67</v>
      </c>
      <c r="AM4076" t="s">
        <v>67</v>
      </c>
      <c r="AN4076" t="s">
        <v>67</v>
      </c>
      <c r="AO4076" t="s">
        <v>67</v>
      </c>
      <c r="AP4076" t="s">
        <v>114</v>
      </c>
      <c r="AQ4076" t="s">
        <v>115</v>
      </c>
      <c r="AR4076" t="s">
        <v>67</v>
      </c>
      <c r="AS4076" t="s">
        <v>67</v>
      </c>
      <c r="AT4076" t="s">
        <v>67</v>
      </c>
      <c r="AU4076">
        <v>0.1</v>
      </c>
      <c r="AV4076">
        <v>2.2499999999999999E-2</v>
      </c>
      <c r="AW4076">
        <v>0.125</v>
      </c>
      <c r="AX4076">
        <v>0.03</v>
      </c>
      <c r="AY4076" t="s">
        <v>67</v>
      </c>
      <c r="AZ4076" t="s">
        <v>67</v>
      </c>
      <c r="BA4076" t="s">
        <v>67</v>
      </c>
      <c r="BB4076">
        <v>0.223143551</v>
      </c>
      <c r="BC4076">
        <v>1.2024999999999999E-2</v>
      </c>
      <c r="BD4076" t="s">
        <v>67</v>
      </c>
      <c r="BE4076" t="s">
        <v>67</v>
      </c>
      <c r="BF4076">
        <v>0.94280904200000004</v>
      </c>
      <c r="BG4076">
        <v>0.95238095199999995</v>
      </c>
      <c r="BH4076">
        <v>0.89791337299999996</v>
      </c>
      <c r="BI4076" t="s">
        <v>164</v>
      </c>
      <c r="BJ4076" t="s">
        <v>164</v>
      </c>
      <c r="BK4076" t="s">
        <v>67</v>
      </c>
    </row>
    <row r="4077" spans="1:63" hidden="1" x14ac:dyDescent="0.35">
      <c r="A4077" t="s">
        <v>4625</v>
      </c>
      <c r="B4077" t="s">
        <v>67</v>
      </c>
      <c r="C4077" t="s">
        <v>67</v>
      </c>
      <c r="D4077" t="s">
        <v>67</v>
      </c>
      <c r="E4077" t="s">
        <v>67</v>
      </c>
      <c r="F4077" t="s">
        <v>66</v>
      </c>
      <c r="G4077" t="s">
        <v>67</v>
      </c>
      <c r="H4077" t="s">
        <v>5375</v>
      </c>
      <c r="I4077" t="s">
        <v>67</v>
      </c>
      <c r="J4077" t="s">
        <v>67</v>
      </c>
      <c r="K4077" t="s">
        <v>67</v>
      </c>
      <c r="L4077" t="s">
        <v>67</v>
      </c>
      <c r="M4077" t="s">
        <v>67</v>
      </c>
      <c r="N4077" t="s">
        <v>67</v>
      </c>
      <c r="O4077" t="s">
        <v>74</v>
      </c>
      <c r="P4077" t="s">
        <v>67</v>
      </c>
      <c r="Q4077" t="s">
        <v>76</v>
      </c>
      <c r="R4077" t="s">
        <v>109</v>
      </c>
      <c r="S4077" t="s">
        <v>4645</v>
      </c>
      <c r="T4077" t="s">
        <v>5284</v>
      </c>
      <c r="U4077" t="s">
        <v>67</v>
      </c>
      <c r="V4077" t="s">
        <v>67</v>
      </c>
      <c r="W4077" t="s">
        <v>80</v>
      </c>
      <c r="X4077" t="s">
        <v>67</v>
      </c>
      <c r="Y4077" t="s">
        <v>67</v>
      </c>
      <c r="Z4077" t="s">
        <v>67</v>
      </c>
      <c r="AA4077">
        <v>9</v>
      </c>
      <c r="AB4077">
        <v>9</v>
      </c>
      <c r="AC4077" t="s">
        <v>67</v>
      </c>
      <c r="AD4077">
        <v>467</v>
      </c>
      <c r="AE4077">
        <v>27.3</v>
      </c>
      <c r="AF4077">
        <v>1662</v>
      </c>
      <c r="AG4077">
        <v>27.5</v>
      </c>
      <c r="AH4077">
        <f t="shared" si="126"/>
        <v>1195</v>
      </c>
      <c r="AI4077">
        <f t="shared" si="127"/>
        <v>0.19999999999999929</v>
      </c>
      <c r="AJ4077" t="s">
        <v>67</v>
      </c>
      <c r="AK4077" t="s">
        <v>67</v>
      </c>
      <c r="AL4077" t="s">
        <v>67</v>
      </c>
      <c r="AM4077" t="s">
        <v>67</v>
      </c>
      <c r="AN4077" t="s">
        <v>67</v>
      </c>
      <c r="AO4077" t="s">
        <v>67</v>
      </c>
      <c r="AP4077" t="s">
        <v>5377</v>
      </c>
      <c r="AQ4077" t="s">
        <v>115</v>
      </c>
      <c r="AR4077" t="s">
        <v>67</v>
      </c>
      <c r="AS4077" t="s">
        <v>67</v>
      </c>
      <c r="AT4077" t="s">
        <v>67</v>
      </c>
      <c r="AU4077">
        <v>7.4999999999999997E-2</v>
      </c>
      <c r="AV4077">
        <v>2.6249999999999999E-2</v>
      </c>
      <c r="AW4077">
        <v>0.04</v>
      </c>
      <c r="AX4077">
        <v>3.3750000000000002E-2</v>
      </c>
      <c r="AY4077" t="s">
        <v>67</v>
      </c>
      <c r="AZ4077" t="s">
        <v>67</v>
      </c>
      <c r="BA4077" t="s">
        <v>67</v>
      </c>
      <c r="BB4077">
        <v>-0.62860865899999996</v>
      </c>
      <c r="BC4077">
        <v>9.2712673999999995E-2</v>
      </c>
      <c r="BD4077" t="s">
        <v>67</v>
      </c>
      <c r="BE4077" t="s">
        <v>67</v>
      </c>
      <c r="BF4077">
        <v>-1.1576575229999999</v>
      </c>
      <c r="BG4077">
        <v>0.95238095199999995</v>
      </c>
      <c r="BH4077">
        <v>-1.102530974</v>
      </c>
      <c r="BI4077" t="s">
        <v>164</v>
      </c>
      <c r="BJ4077" t="s">
        <v>164</v>
      </c>
      <c r="BK4077" t="s">
        <v>67</v>
      </c>
    </row>
    <row r="4078" spans="1:63" hidden="1" x14ac:dyDescent="0.35">
      <c r="A4078" t="s">
        <v>4625</v>
      </c>
      <c r="B4078" t="s">
        <v>67</v>
      </c>
      <c r="C4078" t="s">
        <v>67</v>
      </c>
      <c r="D4078" t="s">
        <v>67</v>
      </c>
      <c r="E4078" t="s">
        <v>67</v>
      </c>
      <c r="F4078" t="s">
        <v>66</v>
      </c>
      <c r="G4078" t="s">
        <v>67</v>
      </c>
      <c r="H4078" t="s">
        <v>5375</v>
      </c>
      <c r="I4078" t="s">
        <v>67</v>
      </c>
      <c r="J4078" t="s">
        <v>67</v>
      </c>
      <c r="K4078" t="s">
        <v>67</v>
      </c>
      <c r="L4078" t="s">
        <v>67</v>
      </c>
      <c r="M4078" t="s">
        <v>67</v>
      </c>
      <c r="N4078" t="s">
        <v>67</v>
      </c>
      <c r="O4078" t="s">
        <v>74</v>
      </c>
      <c r="P4078" t="s">
        <v>67</v>
      </c>
      <c r="Q4078" t="s">
        <v>76</v>
      </c>
      <c r="R4078" t="s">
        <v>109</v>
      </c>
      <c r="S4078" t="s">
        <v>4645</v>
      </c>
      <c r="T4078" t="s">
        <v>1253</v>
      </c>
      <c r="U4078" t="s">
        <v>67</v>
      </c>
      <c r="V4078" t="s">
        <v>67</v>
      </c>
      <c r="W4078" t="s">
        <v>80</v>
      </c>
      <c r="X4078" t="s">
        <v>67</v>
      </c>
      <c r="Y4078" t="s">
        <v>67</v>
      </c>
      <c r="Z4078" t="s">
        <v>67</v>
      </c>
      <c r="AA4078">
        <v>9</v>
      </c>
      <c r="AB4078">
        <v>9</v>
      </c>
      <c r="AC4078" t="s">
        <v>67</v>
      </c>
      <c r="AD4078">
        <v>467</v>
      </c>
      <c r="AE4078">
        <v>27.3</v>
      </c>
      <c r="AF4078">
        <v>1662</v>
      </c>
      <c r="AG4078">
        <v>27.5</v>
      </c>
      <c r="AH4078">
        <f t="shared" si="126"/>
        <v>1195</v>
      </c>
      <c r="AI4078">
        <f t="shared" si="127"/>
        <v>0.19999999999999929</v>
      </c>
      <c r="AJ4078" t="s">
        <v>67</v>
      </c>
      <c r="AK4078" t="s">
        <v>67</v>
      </c>
      <c r="AL4078" t="s">
        <v>67</v>
      </c>
      <c r="AM4078" t="s">
        <v>67</v>
      </c>
      <c r="AN4078" t="s">
        <v>67</v>
      </c>
      <c r="AO4078" t="s">
        <v>67</v>
      </c>
      <c r="AP4078" t="s">
        <v>5377</v>
      </c>
      <c r="AQ4078" t="s">
        <v>115</v>
      </c>
      <c r="AR4078" t="s">
        <v>67</v>
      </c>
      <c r="AS4078" t="s">
        <v>67</v>
      </c>
      <c r="AT4078" t="s">
        <v>67</v>
      </c>
      <c r="AU4078">
        <v>7.0000000000000007E-2</v>
      </c>
      <c r="AV4078">
        <v>4.4999999999999998E-2</v>
      </c>
      <c r="AW4078">
        <v>8.5000000000000006E-2</v>
      </c>
      <c r="AX4078">
        <v>3.3750000000000002E-2</v>
      </c>
      <c r="AY4078" t="s">
        <v>67</v>
      </c>
      <c r="AZ4078" t="s">
        <v>67</v>
      </c>
      <c r="BA4078" t="s">
        <v>67</v>
      </c>
      <c r="BB4078">
        <v>0.19415601399999999</v>
      </c>
      <c r="BC4078">
        <v>6.3435668000000001E-2</v>
      </c>
      <c r="BD4078" t="s">
        <v>67</v>
      </c>
      <c r="BE4078" t="s">
        <v>67</v>
      </c>
      <c r="BF4078">
        <v>0.37712361700000002</v>
      </c>
      <c r="BG4078">
        <v>0.95238095199999995</v>
      </c>
      <c r="BH4078">
        <v>0.35916534900000002</v>
      </c>
      <c r="BI4078" t="s">
        <v>164</v>
      </c>
      <c r="BJ4078" t="s">
        <v>164</v>
      </c>
      <c r="BK4078" t="s">
        <v>67</v>
      </c>
    </row>
    <row r="4079" spans="1:63" hidden="1" x14ac:dyDescent="0.35">
      <c r="A4079" t="s">
        <v>4625</v>
      </c>
      <c r="B4079" t="s">
        <v>67</v>
      </c>
      <c r="C4079" t="s">
        <v>67</v>
      </c>
      <c r="D4079" t="s">
        <v>67</v>
      </c>
      <c r="E4079" t="s">
        <v>67</v>
      </c>
      <c r="F4079" t="s">
        <v>66</v>
      </c>
      <c r="G4079" t="s">
        <v>67</v>
      </c>
      <c r="H4079" t="s">
        <v>5375</v>
      </c>
      <c r="I4079" t="s">
        <v>67</v>
      </c>
      <c r="J4079" t="s">
        <v>67</v>
      </c>
      <c r="K4079" t="s">
        <v>67</v>
      </c>
      <c r="L4079" t="s">
        <v>67</v>
      </c>
      <c r="M4079" t="s">
        <v>67</v>
      </c>
      <c r="N4079" t="s">
        <v>67</v>
      </c>
      <c r="O4079" t="s">
        <v>74</v>
      </c>
      <c r="P4079" t="s">
        <v>67</v>
      </c>
      <c r="Q4079" t="s">
        <v>76</v>
      </c>
      <c r="R4079" t="s">
        <v>109</v>
      </c>
      <c r="S4079" t="s">
        <v>4645</v>
      </c>
      <c r="T4079" t="s">
        <v>5284</v>
      </c>
      <c r="U4079" t="s">
        <v>67</v>
      </c>
      <c r="V4079" t="s">
        <v>67</v>
      </c>
      <c r="W4079" t="s">
        <v>80</v>
      </c>
      <c r="X4079" t="s">
        <v>67</v>
      </c>
      <c r="Y4079" t="s">
        <v>67</v>
      </c>
      <c r="Z4079" t="s">
        <v>67</v>
      </c>
      <c r="AA4079">
        <v>55</v>
      </c>
      <c r="AB4079">
        <v>55</v>
      </c>
      <c r="AC4079" t="s">
        <v>67</v>
      </c>
      <c r="AD4079">
        <v>467</v>
      </c>
      <c r="AE4079">
        <v>27.3</v>
      </c>
      <c r="AF4079">
        <v>784</v>
      </c>
      <c r="AG4079">
        <v>27.3</v>
      </c>
      <c r="AH4079">
        <f t="shared" si="126"/>
        <v>317</v>
      </c>
      <c r="AI4079">
        <f t="shared" si="127"/>
        <v>0</v>
      </c>
      <c r="AJ4079" t="s">
        <v>67</v>
      </c>
      <c r="AK4079" t="s">
        <v>67</v>
      </c>
      <c r="AL4079" t="s">
        <v>67</v>
      </c>
      <c r="AM4079" t="s">
        <v>67</v>
      </c>
      <c r="AN4079" t="s">
        <v>67</v>
      </c>
      <c r="AO4079" t="s">
        <v>67</v>
      </c>
      <c r="AP4079" t="s">
        <v>5378</v>
      </c>
      <c r="AQ4079" t="s">
        <v>115</v>
      </c>
      <c r="AR4079" t="s">
        <v>67</v>
      </c>
      <c r="AS4079" t="s">
        <v>67</v>
      </c>
      <c r="AT4079" t="s">
        <v>67</v>
      </c>
      <c r="AU4079">
        <v>0.70499999999999996</v>
      </c>
      <c r="AV4079">
        <v>1.125E-2</v>
      </c>
      <c r="AW4079">
        <v>0.66</v>
      </c>
      <c r="AX4079">
        <v>3.7499999999999999E-2</v>
      </c>
      <c r="AY4079" t="s">
        <v>67</v>
      </c>
      <c r="AZ4079" t="s">
        <v>67</v>
      </c>
      <c r="BA4079" t="s">
        <v>67</v>
      </c>
      <c r="BB4079">
        <v>-6.5957968000000006E-2</v>
      </c>
      <c r="BC4079" s="1">
        <v>6.3299999999999994E-5</v>
      </c>
      <c r="BD4079" t="s">
        <v>67</v>
      </c>
      <c r="BE4079" t="s">
        <v>67</v>
      </c>
      <c r="BF4079">
        <v>-1.6254851079999999</v>
      </c>
      <c r="BG4079">
        <v>0.99303944300000002</v>
      </c>
      <c r="BH4079">
        <v>-1.6141708260000001</v>
      </c>
      <c r="BI4079" t="s">
        <v>164</v>
      </c>
      <c r="BJ4079" t="s">
        <v>164</v>
      </c>
      <c r="BK4079" t="s">
        <v>67</v>
      </c>
    </row>
    <row r="4080" spans="1:63" hidden="1" x14ac:dyDescent="0.35">
      <c r="A4080" t="s">
        <v>4625</v>
      </c>
      <c r="B4080" t="s">
        <v>67</v>
      </c>
      <c r="C4080" t="s">
        <v>67</v>
      </c>
      <c r="D4080" t="s">
        <v>67</v>
      </c>
      <c r="E4080" t="s">
        <v>67</v>
      </c>
      <c r="F4080" t="s">
        <v>66</v>
      </c>
      <c r="G4080" t="s">
        <v>67</v>
      </c>
      <c r="H4080" t="s">
        <v>5375</v>
      </c>
      <c r="I4080" t="s">
        <v>67</v>
      </c>
      <c r="J4080" t="s">
        <v>67</v>
      </c>
      <c r="K4080" t="s">
        <v>67</v>
      </c>
      <c r="L4080" t="s">
        <v>67</v>
      </c>
      <c r="M4080" t="s">
        <v>67</v>
      </c>
      <c r="N4080" t="s">
        <v>67</v>
      </c>
      <c r="O4080" t="s">
        <v>74</v>
      </c>
      <c r="P4080" t="s">
        <v>67</v>
      </c>
      <c r="Q4080" t="s">
        <v>76</v>
      </c>
      <c r="R4080" t="s">
        <v>109</v>
      </c>
      <c r="S4080" t="s">
        <v>4645</v>
      </c>
      <c r="T4080" t="s">
        <v>5376</v>
      </c>
      <c r="U4080" t="s">
        <v>67</v>
      </c>
      <c r="V4080" t="s">
        <v>67</v>
      </c>
      <c r="W4080" t="s">
        <v>80</v>
      </c>
      <c r="X4080" t="s">
        <v>67</v>
      </c>
      <c r="Y4080" t="s">
        <v>67</v>
      </c>
      <c r="Z4080" t="s">
        <v>67</v>
      </c>
      <c r="AA4080">
        <v>55</v>
      </c>
      <c r="AB4080">
        <v>55</v>
      </c>
      <c r="AC4080" t="s">
        <v>67</v>
      </c>
      <c r="AD4080">
        <v>467</v>
      </c>
      <c r="AE4080">
        <v>27.3</v>
      </c>
      <c r="AF4080">
        <v>1662</v>
      </c>
      <c r="AG4080">
        <v>27.5</v>
      </c>
      <c r="AH4080">
        <f t="shared" si="126"/>
        <v>1195</v>
      </c>
      <c r="AI4080">
        <f t="shared" si="127"/>
        <v>0.19999999999999929</v>
      </c>
      <c r="AJ4080" t="s">
        <v>67</v>
      </c>
      <c r="AK4080" t="s">
        <v>67</v>
      </c>
      <c r="AL4080" t="s">
        <v>67</v>
      </c>
      <c r="AM4080" t="s">
        <v>67</v>
      </c>
      <c r="AN4080" t="s">
        <v>67</v>
      </c>
      <c r="AO4080" t="s">
        <v>67</v>
      </c>
      <c r="AP4080" t="s">
        <v>5378</v>
      </c>
      <c r="AQ4080" t="s">
        <v>115</v>
      </c>
      <c r="AR4080" t="s">
        <v>67</v>
      </c>
      <c r="AS4080" t="s">
        <v>67</v>
      </c>
      <c r="AT4080" t="s">
        <v>67</v>
      </c>
      <c r="AU4080">
        <v>0.67</v>
      </c>
      <c r="AV4080">
        <v>0.03</v>
      </c>
      <c r="AW4080">
        <v>0.66</v>
      </c>
      <c r="AX4080">
        <v>3.7499999999999999E-2</v>
      </c>
      <c r="AY4080" t="s">
        <v>67</v>
      </c>
      <c r="AZ4080" t="s">
        <v>67</v>
      </c>
      <c r="BA4080" t="s">
        <v>67</v>
      </c>
      <c r="BB4080">
        <v>-1.5037877E-2</v>
      </c>
      <c r="BC4080" s="1">
        <v>9.5099999999999994E-5</v>
      </c>
      <c r="BD4080" t="s">
        <v>67</v>
      </c>
      <c r="BE4080" t="s">
        <v>67</v>
      </c>
      <c r="BF4080">
        <v>-0.29448406999999999</v>
      </c>
      <c r="BG4080">
        <v>0.99303944300000002</v>
      </c>
      <c r="BH4080">
        <v>-0.29243429599999998</v>
      </c>
      <c r="BI4080" t="s">
        <v>164</v>
      </c>
      <c r="BJ4080" t="s">
        <v>164</v>
      </c>
      <c r="BK4080" t="s">
        <v>67</v>
      </c>
    </row>
    <row r="4081" spans="1:63" hidden="1" x14ac:dyDescent="0.35">
      <c r="A4081" t="s">
        <v>4625</v>
      </c>
      <c r="B4081" t="s">
        <v>67</v>
      </c>
      <c r="C4081" t="s">
        <v>67</v>
      </c>
      <c r="D4081" t="s">
        <v>67</v>
      </c>
      <c r="E4081" t="s">
        <v>67</v>
      </c>
      <c r="F4081" t="s">
        <v>66</v>
      </c>
      <c r="G4081" t="s">
        <v>67</v>
      </c>
      <c r="H4081" t="s">
        <v>5375</v>
      </c>
      <c r="I4081" t="s">
        <v>67</v>
      </c>
      <c r="J4081" t="s">
        <v>67</v>
      </c>
      <c r="K4081" t="s">
        <v>67</v>
      </c>
      <c r="L4081" t="s">
        <v>67</v>
      </c>
      <c r="M4081" t="s">
        <v>67</v>
      </c>
      <c r="N4081" t="s">
        <v>67</v>
      </c>
      <c r="O4081" t="s">
        <v>74</v>
      </c>
      <c r="P4081" t="s">
        <v>67</v>
      </c>
      <c r="Q4081" t="s">
        <v>76</v>
      </c>
      <c r="R4081" t="s">
        <v>109</v>
      </c>
      <c r="S4081" t="s">
        <v>4645</v>
      </c>
      <c r="T4081" t="s">
        <v>5376</v>
      </c>
      <c r="U4081" t="s">
        <v>67</v>
      </c>
      <c r="V4081" t="s">
        <v>67</v>
      </c>
      <c r="W4081" t="s">
        <v>80</v>
      </c>
      <c r="X4081" t="s">
        <v>67</v>
      </c>
      <c r="Y4081" t="s">
        <v>67</v>
      </c>
      <c r="Z4081" t="s">
        <v>67</v>
      </c>
      <c r="AA4081">
        <v>55</v>
      </c>
      <c r="AB4081">
        <v>55</v>
      </c>
      <c r="AC4081" t="s">
        <v>67</v>
      </c>
      <c r="AD4081">
        <v>467</v>
      </c>
      <c r="AE4081">
        <v>27.3</v>
      </c>
      <c r="AF4081">
        <v>784</v>
      </c>
      <c r="AG4081">
        <v>27.3</v>
      </c>
      <c r="AH4081">
        <f t="shared" si="126"/>
        <v>317</v>
      </c>
      <c r="AI4081">
        <f t="shared" si="127"/>
        <v>0</v>
      </c>
      <c r="AJ4081" t="s">
        <v>67</v>
      </c>
      <c r="AK4081" t="s">
        <v>67</v>
      </c>
      <c r="AL4081" t="s">
        <v>67</v>
      </c>
      <c r="AM4081" t="s">
        <v>67</v>
      </c>
      <c r="AN4081" t="s">
        <v>67</v>
      </c>
      <c r="AO4081" t="s">
        <v>67</v>
      </c>
      <c r="AP4081" t="s">
        <v>5378</v>
      </c>
      <c r="AQ4081" t="s">
        <v>115</v>
      </c>
      <c r="AR4081" t="s">
        <v>67</v>
      </c>
      <c r="AS4081" t="s">
        <v>67</v>
      </c>
      <c r="AT4081" t="s">
        <v>67</v>
      </c>
      <c r="AU4081">
        <v>0.67</v>
      </c>
      <c r="AV4081">
        <v>0.03</v>
      </c>
      <c r="AW4081">
        <v>0.64</v>
      </c>
      <c r="AX4081">
        <v>4.4999999999999998E-2</v>
      </c>
      <c r="AY4081" t="s">
        <v>67</v>
      </c>
      <c r="AZ4081" t="s">
        <v>67</v>
      </c>
      <c r="BA4081" t="s">
        <v>67</v>
      </c>
      <c r="BB4081">
        <v>-4.5809535999999998E-2</v>
      </c>
      <c r="BC4081">
        <v>1.26341E-4</v>
      </c>
      <c r="BD4081" t="s">
        <v>67</v>
      </c>
      <c r="BE4081" t="s">
        <v>67</v>
      </c>
      <c r="BF4081">
        <v>-0.78446454099999996</v>
      </c>
      <c r="BG4081">
        <v>0.99303944300000002</v>
      </c>
      <c r="BH4081">
        <v>-0.77900423100000005</v>
      </c>
      <c r="BI4081" t="s">
        <v>164</v>
      </c>
      <c r="BJ4081" t="s">
        <v>164</v>
      </c>
      <c r="BK4081" t="s">
        <v>67</v>
      </c>
    </row>
    <row r="4082" spans="1:63" hidden="1" x14ac:dyDescent="0.35">
      <c r="A4082" t="s">
        <v>4625</v>
      </c>
      <c r="B4082" t="s">
        <v>67</v>
      </c>
      <c r="C4082" t="s">
        <v>67</v>
      </c>
      <c r="D4082" t="s">
        <v>67</v>
      </c>
      <c r="E4082" t="s">
        <v>67</v>
      </c>
      <c r="F4082" t="s">
        <v>66</v>
      </c>
      <c r="G4082" t="s">
        <v>67</v>
      </c>
      <c r="H4082" t="s">
        <v>5375</v>
      </c>
      <c r="I4082" t="s">
        <v>67</v>
      </c>
      <c r="J4082" t="s">
        <v>67</v>
      </c>
      <c r="K4082" t="s">
        <v>67</v>
      </c>
      <c r="L4082" t="s">
        <v>67</v>
      </c>
      <c r="M4082" t="s">
        <v>67</v>
      </c>
      <c r="N4082" t="s">
        <v>67</v>
      </c>
      <c r="O4082" t="s">
        <v>74</v>
      </c>
      <c r="P4082" t="s">
        <v>67</v>
      </c>
      <c r="Q4082" t="s">
        <v>76</v>
      </c>
      <c r="R4082" t="s">
        <v>109</v>
      </c>
      <c r="S4082" t="s">
        <v>4645</v>
      </c>
      <c r="T4082" t="s">
        <v>1253</v>
      </c>
      <c r="U4082" t="s">
        <v>67</v>
      </c>
      <c r="V4082" t="s">
        <v>67</v>
      </c>
      <c r="W4082" t="s">
        <v>80</v>
      </c>
      <c r="X4082" t="s">
        <v>67</v>
      </c>
      <c r="Y4082" t="s">
        <v>67</v>
      </c>
      <c r="Z4082" t="s">
        <v>67</v>
      </c>
      <c r="AA4082">
        <v>9</v>
      </c>
      <c r="AB4082">
        <v>9</v>
      </c>
      <c r="AC4082" t="s">
        <v>67</v>
      </c>
      <c r="AD4082">
        <v>467</v>
      </c>
      <c r="AE4082">
        <v>27.3</v>
      </c>
      <c r="AF4082">
        <v>784</v>
      </c>
      <c r="AG4082">
        <v>27.3</v>
      </c>
      <c r="AH4082">
        <f t="shared" si="126"/>
        <v>317</v>
      </c>
      <c r="AI4082">
        <f t="shared" si="127"/>
        <v>0</v>
      </c>
      <c r="AJ4082" t="s">
        <v>67</v>
      </c>
      <c r="AK4082" t="s">
        <v>67</v>
      </c>
      <c r="AL4082" t="s">
        <v>67</v>
      </c>
      <c r="AM4082" t="s">
        <v>67</v>
      </c>
      <c r="AN4082" t="s">
        <v>67</v>
      </c>
      <c r="AO4082" t="s">
        <v>67</v>
      </c>
      <c r="AP4082" t="s">
        <v>5377</v>
      </c>
      <c r="AQ4082" t="s">
        <v>115</v>
      </c>
      <c r="AR4082" t="s">
        <v>67</v>
      </c>
      <c r="AS4082" t="s">
        <v>67</v>
      </c>
      <c r="AT4082" t="s">
        <v>67</v>
      </c>
      <c r="AU4082">
        <v>7.0000000000000007E-2</v>
      </c>
      <c r="AV4082">
        <v>4.4999999999999998E-2</v>
      </c>
      <c r="AW4082">
        <v>0.1</v>
      </c>
      <c r="AX4082">
        <v>4.8750000000000002E-2</v>
      </c>
      <c r="AY4082" t="s">
        <v>67</v>
      </c>
      <c r="AZ4082" t="s">
        <v>67</v>
      </c>
      <c r="BA4082" t="s">
        <v>67</v>
      </c>
      <c r="BB4082">
        <v>0.35667494399999999</v>
      </c>
      <c r="BC4082">
        <v>7.2324616999999994E-2</v>
      </c>
      <c r="BD4082" t="s">
        <v>67</v>
      </c>
      <c r="BE4082" t="s">
        <v>67</v>
      </c>
      <c r="BF4082">
        <v>0.63948861400000001</v>
      </c>
      <c r="BG4082">
        <v>0.95238095199999995</v>
      </c>
      <c r="BH4082">
        <v>0.60903677499999997</v>
      </c>
      <c r="BI4082" t="s">
        <v>164</v>
      </c>
      <c r="BJ4082" t="s">
        <v>164</v>
      </c>
      <c r="BK4082" t="s">
        <v>67</v>
      </c>
    </row>
    <row r="4083" spans="1:63" hidden="1" x14ac:dyDescent="0.35">
      <c r="A4083" t="s">
        <v>4625</v>
      </c>
      <c r="B4083" t="s">
        <v>67</v>
      </c>
      <c r="C4083" t="s">
        <v>67</v>
      </c>
      <c r="D4083" t="s">
        <v>67</v>
      </c>
      <c r="E4083" t="s">
        <v>67</v>
      </c>
      <c r="F4083" t="s">
        <v>66</v>
      </c>
      <c r="G4083" t="s">
        <v>67</v>
      </c>
      <c r="H4083" t="s">
        <v>5375</v>
      </c>
      <c r="I4083" t="s">
        <v>67</v>
      </c>
      <c r="J4083" t="s">
        <v>67</v>
      </c>
      <c r="K4083" t="s">
        <v>67</v>
      </c>
      <c r="L4083" t="s">
        <v>67</v>
      </c>
      <c r="M4083" t="s">
        <v>67</v>
      </c>
      <c r="N4083" t="s">
        <v>67</v>
      </c>
      <c r="O4083" t="s">
        <v>74</v>
      </c>
      <c r="P4083" t="s">
        <v>67</v>
      </c>
      <c r="Q4083" t="s">
        <v>76</v>
      </c>
      <c r="R4083" t="s">
        <v>109</v>
      </c>
      <c r="S4083" t="s">
        <v>4645</v>
      </c>
      <c r="T4083" t="s">
        <v>1253</v>
      </c>
      <c r="U4083" t="s">
        <v>67</v>
      </c>
      <c r="V4083" t="s">
        <v>67</v>
      </c>
      <c r="W4083" t="s">
        <v>80</v>
      </c>
      <c r="X4083" t="s">
        <v>67</v>
      </c>
      <c r="Y4083" t="s">
        <v>67</v>
      </c>
      <c r="Z4083" t="s">
        <v>67</v>
      </c>
      <c r="AA4083">
        <v>50</v>
      </c>
      <c r="AB4083">
        <v>50</v>
      </c>
      <c r="AC4083" t="s">
        <v>67</v>
      </c>
      <c r="AD4083">
        <v>467</v>
      </c>
      <c r="AE4083">
        <v>27.3</v>
      </c>
      <c r="AF4083">
        <v>1662</v>
      </c>
      <c r="AG4083">
        <v>27.5</v>
      </c>
      <c r="AH4083">
        <f t="shared" si="126"/>
        <v>1195</v>
      </c>
      <c r="AI4083">
        <f t="shared" si="127"/>
        <v>0.19999999999999929</v>
      </c>
      <c r="AJ4083" t="s">
        <v>67</v>
      </c>
      <c r="AK4083" t="s">
        <v>67</v>
      </c>
      <c r="AL4083" t="s">
        <v>67</v>
      </c>
      <c r="AM4083" t="s">
        <v>67</v>
      </c>
      <c r="AN4083" t="s">
        <v>67</v>
      </c>
      <c r="AO4083" t="s">
        <v>67</v>
      </c>
      <c r="AP4083" t="s">
        <v>1580</v>
      </c>
      <c r="AQ4083" t="s">
        <v>139</v>
      </c>
      <c r="AR4083" t="s">
        <v>67</v>
      </c>
      <c r="AS4083" t="s">
        <v>67</v>
      </c>
      <c r="AT4083" t="s">
        <v>67</v>
      </c>
      <c r="AU4083">
        <v>5.1999999999999998E-2</v>
      </c>
      <c r="AV4083">
        <v>2.6249999999999999E-2</v>
      </c>
      <c r="AW4083">
        <v>6.6000000000000003E-2</v>
      </c>
      <c r="AX4083">
        <v>0.06</v>
      </c>
      <c r="AY4083" t="s">
        <v>67</v>
      </c>
      <c r="AZ4083" t="s">
        <v>67</v>
      </c>
      <c r="BA4083" t="s">
        <v>67</v>
      </c>
      <c r="BB4083">
        <v>0.238411023</v>
      </c>
      <c r="BC4083">
        <v>2.1625542000000001E-2</v>
      </c>
      <c r="BD4083" t="s">
        <v>67</v>
      </c>
      <c r="BE4083" t="s">
        <v>67</v>
      </c>
      <c r="BF4083">
        <v>0.30231649700000002</v>
      </c>
      <c r="BG4083">
        <v>0.99232736600000004</v>
      </c>
      <c r="BH4083">
        <v>0.29999693300000002</v>
      </c>
      <c r="BI4083" t="s">
        <v>164</v>
      </c>
      <c r="BJ4083" t="s">
        <v>164</v>
      </c>
      <c r="BK4083" t="s">
        <v>67</v>
      </c>
    </row>
    <row r="4084" spans="1:63" hidden="1" x14ac:dyDescent="0.35">
      <c r="A4084" t="s">
        <v>4625</v>
      </c>
      <c r="B4084" t="s">
        <v>67</v>
      </c>
      <c r="C4084" t="s">
        <v>67</v>
      </c>
      <c r="D4084" t="s">
        <v>67</v>
      </c>
      <c r="E4084" t="s">
        <v>67</v>
      </c>
      <c r="F4084" t="s">
        <v>66</v>
      </c>
      <c r="G4084" t="s">
        <v>67</v>
      </c>
      <c r="H4084" t="s">
        <v>5375</v>
      </c>
      <c r="I4084" t="s">
        <v>67</v>
      </c>
      <c r="J4084" t="s">
        <v>67</v>
      </c>
      <c r="K4084" t="s">
        <v>67</v>
      </c>
      <c r="L4084" t="s">
        <v>67</v>
      </c>
      <c r="M4084" t="s">
        <v>67</v>
      </c>
      <c r="N4084" t="s">
        <v>67</v>
      </c>
      <c r="O4084" t="s">
        <v>74</v>
      </c>
      <c r="P4084" t="s">
        <v>67</v>
      </c>
      <c r="Q4084" t="s">
        <v>76</v>
      </c>
      <c r="R4084" t="s">
        <v>109</v>
      </c>
      <c r="S4084" t="s">
        <v>4645</v>
      </c>
      <c r="T4084" t="s">
        <v>1253</v>
      </c>
      <c r="U4084" t="s">
        <v>67</v>
      </c>
      <c r="V4084" t="s">
        <v>67</v>
      </c>
      <c r="W4084" t="s">
        <v>80</v>
      </c>
      <c r="X4084" t="s">
        <v>67</v>
      </c>
      <c r="Y4084" t="s">
        <v>67</v>
      </c>
      <c r="Z4084" t="s">
        <v>67</v>
      </c>
      <c r="AA4084">
        <v>50</v>
      </c>
      <c r="AB4084">
        <v>50</v>
      </c>
      <c r="AC4084" t="s">
        <v>67</v>
      </c>
      <c r="AD4084">
        <v>467</v>
      </c>
      <c r="AE4084">
        <v>27.3</v>
      </c>
      <c r="AF4084">
        <v>784</v>
      </c>
      <c r="AG4084">
        <v>27.3</v>
      </c>
      <c r="AH4084">
        <f t="shared" si="126"/>
        <v>317</v>
      </c>
      <c r="AI4084">
        <f t="shared" si="127"/>
        <v>0</v>
      </c>
      <c r="AJ4084" t="s">
        <v>67</v>
      </c>
      <c r="AK4084" t="s">
        <v>67</v>
      </c>
      <c r="AL4084" t="s">
        <v>67</v>
      </c>
      <c r="AM4084" t="s">
        <v>67</v>
      </c>
      <c r="AN4084" t="s">
        <v>67</v>
      </c>
      <c r="AO4084" t="s">
        <v>67</v>
      </c>
      <c r="AP4084" t="s">
        <v>1580</v>
      </c>
      <c r="AQ4084" t="s">
        <v>139</v>
      </c>
      <c r="AR4084" t="s">
        <v>67</v>
      </c>
      <c r="AS4084" t="s">
        <v>67</v>
      </c>
      <c r="AT4084" t="s">
        <v>67</v>
      </c>
      <c r="AU4084">
        <v>5.1999999999999998E-2</v>
      </c>
      <c r="AV4084">
        <v>2.6249999999999999E-2</v>
      </c>
      <c r="AW4084">
        <v>7.4999999999999997E-2</v>
      </c>
      <c r="AX4084">
        <v>6.7500000000000004E-2</v>
      </c>
      <c r="AY4084" t="s">
        <v>67</v>
      </c>
      <c r="AZ4084" t="s">
        <v>67</v>
      </c>
      <c r="BA4084" t="s">
        <v>67</v>
      </c>
      <c r="BB4084">
        <v>0.366244395</v>
      </c>
      <c r="BC4084">
        <v>2.1296616000000001E-2</v>
      </c>
      <c r="BD4084" t="s">
        <v>67</v>
      </c>
      <c r="BE4084" t="s">
        <v>67</v>
      </c>
      <c r="BF4084">
        <v>0.44911457599999999</v>
      </c>
      <c r="BG4084">
        <v>0.99232736600000004</v>
      </c>
      <c r="BH4084">
        <v>0.44566868399999998</v>
      </c>
      <c r="BI4084" t="s">
        <v>164</v>
      </c>
      <c r="BJ4084" t="s">
        <v>164</v>
      </c>
      <c r="BK4084" t="s">
        <v>67</v>
      </c>
    </row>
    <row r="4085" spans="1:63" hidden="1" x14ac:dyDescent="0.35">
      <c r="A4085" t="s">
        <v>4625</v>
      </c>
      <c r="B4085" t="s">
        <v>67</v>
      </c>
      <c r="C4085" t="s">
        <v>67</v>
      </c>
      <c r="D4085" t="s">
        <v>67</v>
      </c>
      <c r="E4085" t="s">
        <v>67</v>
      </c>
      <c r="F4085" t="s">
        <v>66</v>
      </c>
      <c r="G4085" t="s">
        <v>67</v>
      </c>
      <c r="H4085" t="s">
        <v>5375</v>
      </c>
      <c r="I4085" t="s">
        <v>67</v>
      </c>
      <c r="J4085" t="s">
        <v>67</v>
      </c>
      <c r="K4085" t="s">
        <v>67</v>
      </c>
      <c r="L4085" t="s">
        <v>67</v>
      </c>
      <c r="M4085" t="s">
        <v>67</v>
      </c>
      <c r="N4085" t="s">
        <v>67</v>
      </c>
      <c r="O4085" t="s">
        <v>74</v>
      </c>
      <c r="P4085" t="s">
        <v>67</v>
      </c>
      <c r="Q4085" t="s">
        <v>76</v>
      </c>
      <c r="R4085" t="s">
        <v>109</v>
      </c>
      <c r="S4085" t="s">
        <v>4645</v>
      </c>
      <c r="T4085" t="s">
        <v>5376</v>
      </c>
      <c r="U4085" t="s">
        <v>67</v>
      </c>
      <c r="V4085" t="s">
        <v>67</v>
      </c>
      <c r="W4085" t="s">
        <v>80</v>
      </c>
      <c r="X4085" t="s">
        <v>67</v>
      </c>
      <c r="Y4085" t="s">
        <v>67</v>
      </c>
      <c r="Z4085" t="s">
        <v>67</v>
      </c>
      <c r="AA4085">
        <v>50</v>
      </c>
      <c r="AB4085">
        <v>50</v>
      </c>
      <c r="AC4085" t="s">
        <v>67</v>
      </c>
      <c r="AD4085">
        <v>467</v>
      </c>
      <c r="AE4085">
        <v>27.3</v>
      </c>
      <c r="AF4085">
        <v>1662</v>
      </c>
      <c r="AG4085">
        <v>27.5</v>
      </c>
      <c r="AH4085">
        <f t="shared" si="126"/>
        <v>1195</v>
      </c>
      <c r="AI4085">
        <f t="shared" si="127"/>
        <v>0.19999999999999929</v>
      </c>
      <c r="AJ4085" t="s">
        <v>67</v>
      </c>
      <c r="AK4085" t="s">
        <v>67</v>
      </c>
      <c r="AL4085" t="s">
        <v>67</v>
      </c>
      <c r="AM4085" t="s">
        <v>67</v>
      </c>
      <c r="AN4085" t="s">
        <v>67</v>
      </c>
      <c r="AO4085" t="s">
        <v>67</v>
      </c>
      <c r="AP4085" t="s">
        <v>1580</v>
      </c>
      <c r="AQ4085" t="s">
        <v>139</v>
      </c>
      <c r="AR4085" t="s">
        <v>67</v>
      </c>
      <c r="AS4085" t="s">
        <v>67</v>
      </c>
      <c r="AT4085" t="s">
        <v>67</v>
      </c>
      <c r="AU4085">
        <v>0.17499999999999999</v>
      </c>
      <c r="AV4085">
        <v>0.1125</v>
      </c>
      <c r="AW4085">
        <v>0.13</v>
      </c>
      <c r="AX4085">
        <v>9.7500000000000003E-2</v>
      </c>
      <c r="AY4085" t="s">
        <v>67</v>
      </c>
      <c r="AZ4085" t="s">
        <v>67</v>
      </c>
      <c r="BA4085" t="s">
        <v>67</v>
      </c>
      <c r="BB4085">
        <v>-0.29725152300000002</v>
      </c>
      <c r="BC4085">
        <v>1.9515306E-2</v>
      </c>
      <c r="BD4085" t="s">
        <v>67</v>
      </c>
      <c r="BE4085" t="s">
        <v>67</v>
      </c>
      <c r="BF4085">
        <v>-0.42748229999999998</v>
      </c>
      <c r="BG4085">
        <v>0.99232736600000004</v>
      </c>
      <c r="BH4085">
        <v>-0.42420238500000002</v>
      </c>
      <c r="BI4085" t="s">
        <v>164</v>
      </c>
      <c r="BJ4085" t="s">
        <v>164</v>
      </c>
      <c r="BK4085" t="s">
        <v>67</v>
      </c>
    </row>
    <row r="4086" spans="1:63" hidden="1" x14ac:dyDescent="0.35">
      <c r="A4086" t="s">
        <v>4625</v>
      </c>
      <c r="B4086" t="s">
        <v>67</v>
      </c>
      <c r="C4086" t="s">
        <v>67</v>
      </c>
      <c r="D4086" t="s">
        <v>67</v>
      </c>
      <c r="E4086" t="s">
        <v>67</v>
      </c>
      <c r="F4086" t="s">
        <v>66</v>
      </c>
      <c r="G4086" t="s">
        <v>67</v>
      </c>
      <c r="H4086" t="s">
        <v>5375</v>
      </c>
      <c r="I4086" t="s">
        <v>67</v>
      </c>
      <c r="J4086" t="s">
        <v>67</v>
      </c>
      <c r="K4086" t="s">
        <v>67</v>
      </c>
      <c r="L4086" t="s">
        <v>67</v>
      </c>
      <c r="M4086" t="s">
        <v>67</v>
      </c>
      <c r="N4086" t="s">
        <v>67</v>
      </c>
      <c r="O4086" t="s">
        <v>74</v>
      </c>
      <c r="P4086" t="s">
        <v>67</v>
      </c>
      <c r="Q4086" t="s">
        <v>76</v>
      </c>
      <c r="R4086" t="s">
        <v>109</v>
      </c>
      <c r="S4086" t="s">
        <v>4645</v>
      </c>
      <c r="T4086" t="s">
        <v>5284</v>
      </c>
      <c r="U4086" t="s">
        <v>67</v>
      </c>
      <c r="V4086" t="s">
        <v>67</v>
      </c>
      <c r="W4086" t="s">
        <v>80</v>
      </c>
      <c r="X4086" t="s">
        <v>67</v>
      </c>
      <c r="Y4086" t="s">
        <v>67</v>
      </c>
      <c r="Z4086" t="s">
        <v>67</v>
      </c>
      <c r="AA4086">
        <v>50</v>
      </c>
      <c r="AB4086">
        <v>50</v>
      </c>
      <c r="AC4086" t="s">
        <v>67</v>
      </c>
      <c r="AD4086">
        <v>467</v>
      </c>
      <c r="AE4086">
        <v>27.3</v>
      </c>
      <c r="AF4086">
        <v>1662</v>
      </c>
      <c r="AG4086">
        <v>27.5</v>
      </c>
      <c r="AH4086">
        <f t="shared" si="126"/>
        <v>1195</v>
      </c>
      <c r="AI4086">
        <f t="shared" si="127"/>
        <v>0.19999999999999929</v>
      </c>
      <c r="AJ4086" t="s">
        <v>67</v>
      </c>
      <c r="AK4086" t="s">
        <v>67</v>
      </c>
      <c r="AL4086" t="s">
        <v>67</v>
      </c>
      <c r="AM4086" t="s">
        <v>67</v>
      </c>
      <c r="AN4086" t="s">
        <v>67</v>
      </c>
      <c r="AO4086" t="s">
        <v>67</v>
      </c>
      <c r="AP4086" t="s">
        <v>1580</v>
      </c>
      <c r="AQ4086" t="s">
        <v>139</v>
      </c>
      <c r="AR4086" t="s">
        <v>67</v>
      </c>
      <c r="AS4086" t="s">
        <v>67</v>
      </c>
      <c r="AT4086" t="s">
        <v>67</v>
      </c>
      <c r="AU4086">
        <v>0.18</v>
      </c>
      <c r="AV4086">
        <v>0.1275</v>
      </c>
      <c r="AW4086">
        <v>0.15</v>
      </c>
      <c r="AX4086">
        <v>9.7500000000000003E-2</v>
      </c>
      <c r="AY4086" t="s">
        <v>67</v>
      </c>
      <c r="AZ4086" t="s">
        <v>67</v>
      </c>
      <c r="BA4086" t="s">
        <v>67</v>
      </c>
      <c r="BB4086">
        <v>-0.182321557</v>
      </c>
      <c r="BC4086">
        <v>1.8484721999999999E-2</v>
      </c>
      <c r="BD4086" t="s">
        <v>67</v>
      </c>
      <c r="BE4086" t="s">
        <v>67</v>
      </c>
      <c r="BF4086">
        <v>-0.26432744000000002</v>
      </c>
      <c r="BG4086">
        <v>0.99232736600000004</v>
      </c>
      <c r="BH4086">
        <v>-0.26229935199999999</v>
      </c>
      <c r="BI4086" t="s">
        <v>164</v>
      </c>
      <c r="BJ4086" t="s">
        <v>164</v>
      </c>
      <c r="BK4086" t="s">
        <v>67</v>
      </c>
    </row>
    <row r="4087" spans="1:63" hidden="1" x14ac:dyDescent="0.35">
      <c r="A4087" t="s">
        <v>4625</v>
      </c>
      <c r="B4087" t="s">
        <v>67</v>
      </c>
      <c r="C4087" t="s">
        <v>67</v>
      </c>
      <c r="D4087" t="s">
        <v>67</v>
      </c>
      <c r="E4087" t="s">
        <v>67</v>
      </c>
      <c r="F4087" t="s">
        <v>66</v>
      </c>
      <c r="G4087" t="s">
        <v>67</v>
      </c>
      <c r="H4087" t="s">
        <v>5375</v>
      </c>
      <c r="I4087" t="s">
        <v>67</v>
      </c>
      <c r="J4087" t="s">
        <v>67</v>
      </c>
      <c r="K4087" t="s">
        <v>67</v>
      </c>
      <c r="L4087" t="s">
        <v>67</v>
      </c>
      <c r="M4087" t="s">
        <v>67</v>
      </c>
      <c r="N4087" t="s">
        <v>67</v>
      </c>
      <c r="O4087" t="s">
        <v>74</v>
      </c>
      <c r="P4087" t="s">
        <v>67</v>
      </c>
      <c r="Q4087" t="s">
        <v>76</v>
      </c>
      <c r="R4087" t="s">
        <v>109</v>
      </c>
      <c r="S4087" t="s">
        <v>4645</v>
      </c>
      <c r="T4087" t="s">
        <v>5376</v>
      </c>
      <c r="U4087" t="s">
        <v>67</v>
      </c>
      <c r="V4087" t="s">
        <v>67</v>
      </c>
      <c r="W4087" t="s">
        <v>80</v>
      </c>
      <c r="X4087" t="s">
        <v>67</v>
      </c>
      <c r="Y4087" t="s">
        <v>67</v>
      </c>
      <c r="Z4087" t="s">
        <v>67</v>
      </c>
      <c r="AA4087">
        <v>50</v>
      </c>
      <c r="AB4087">
        <v>50</v>
      </c>
      <c r="AC4087" t="s">
        <v>67</v>
      </c>
      <c r="AD4087">
        <v>467</v>
      </c>
      <c r="AE4087">
        <v>27.3</v>
      </c>
      <c r="AF4087">
        <v>784</v>
      </c>
      <c r="AG4087">
        <v>27.3</v>
      </c>
      <c r="AH4087">
        <f t="shared" si="126"/>
        <v>317</v>
      </c>
      <c r="AI4087">
        <f t="shared" si="127"/>
        <v>0</v>
      </c>
      <c r="AJ4087" t="s">
        <v>67</v>
      </c>
      <c r="AK4087" t="s">
        <v>67</v>
      </c>
      <c r="AL4087" t="s">
        <v>67</v>
      </c>
      <c r="AM4087" t="s">
        <v>67</v>
      </c>
      <c r="AN4087" t="s">
        <v>67</v>
      </c>
      <c r="AO4087" t="s">
        <v>67</v>
      </c>
      <c r="AP4087" t="s">
        <v>1580</v>
      </c>
      <c r="AQ4087" t="s">
        <v>139</v>
      </c>
      <c r="AR4087" t="s">
        <v>67</v>
      </c>
      <c r="AS4087" t="s">
        <v>67</v>
      </c>
      <c r="AT4087" t="s">
        <v>67</v>
      </c>
      <c r="AU4087">
        <v>0.17499999999999999</v>
      </c>
      <c r="AV4087">
        <v>0.1125</v>
      </c>
      <c r="AW4087">
        <v>0.2</v>
      </c>
      <c r="AX4087">
        <v>0.13500000000000001</v>
      </c>
      <c r="AY4087" t="s">
        <v>67</v>
      </c>
      <c r="AZ4087" t="s">
        <v>67</v>
      </c>
      <c r="BA4087" t="s">
        <v>67</v>
      </c>
      <c r="BB4087">
        <v>0.133531393</v>
      </c>
      <c r="BC4087">
        <v>1.7377805999999999E-2</v>
      </c>
      <c r="BD4087" t="s">
        <v>67</v>
      </c>
      <c r="BE4087" t="s">
        <v>67</v>
      </c>
      <c r="BF4087">
        <v>0.201190547</v>
      </c>
      <c r="BG4087">
        <v>0.99232736600000004</v>
      </c>
      <c r="BH4087">
        <v>0.199646885</v>
      </c>
      <c r="BI4087" t="s">
        <v>164</v>
      </c>
      <c r="BJ4087" t="s">
        <v>164</v>
      </c>
      <c r="BK4087" t="s">
        <v>67</v>
      </c>
    </row>
    <row r="4088" spans="1:63" hidden="1" x14ac:dyDescent="0.35">
      <c r="A4088" t="s">
        <v>4625</v>
      </c>
      <c r="B4088" t="s">
        <v>67</v>
      </c>
      <c r="C4088" t="s">
        <v>67</v>
      </c>
      <c r="D4088" t="s">
        <v>67</v>
      </c>
      <c r="E4088" t="s">
        <v>67</v>
      </c>
      <c r="F4088" t="s">
        <v>66</v>
      </c>
      <c r="G4088" t="s">
        <v>67</v>
      </c>
      <c r="H4088" t="s">
        <v>5375</v>
      </c>
      <c r="I4088" t="s">
        <v>67</v>
      </c>
      <c r="J4088" t="s">
        <v>67</v>
      </c>
      <c r="K4088" t="s">
        <v>67</v>
      </c>
      <c r="L4088" t="s">
        <v>67</v>
      </c>
      <c r="M4088" t="s">
        <v>67</v>
      </c>
      <c r="N4088" t="s">
        <v>67</v>
      </c>
      <c r="O4088" t="s">
        <v>74</v>
      </c>
      <c r="P4088" t="s">
        <v>67</v>
      </c>
      <c r="Q4088" t="s">
        <v>76</v>
      </c>
      <c r="R4088" t="s">
        <v>109</v>
      </c>
      <c r="S4088" t="s">
        <v>4645</v>
      </c>
      <c r="T4088" t="s">
        <v>5284</v>
      </c>
      <c r="U4088" t="s">
        <v>67</v>
      </c>
      <c r="V4088" t="s">
        <v>67</v>
      </c>
      <c r="W4088" t="s">
        <v>80</v>
      </c>
      <c r="X4088" t="s">
        <v>67</v>
      </c>
      <c r="Y4088" t="s">
        <v>67</v>
      </c>
      <c r="Z4088" t="s">
        <v>67</v>
      </c>
      <c r="AA4088">
        <v>50</v>
      </c>
      <c r="AB4088">
        <v>50</v>
      </c>
      <c r="AC4088" t="s">
        <v>67</v>
      </c>
      <c r="AD4088">
        <v>467</v>
      </c>
      <c r="AE4088">
        <v>27.3</v>
      </c>
      <c r="AF4088">
        <v>784</v>
      </c>
      <c r="AG4088">
        <v>27.3</v>
      </c>
      <c r="AH4088">
        <f t="shared" si="126"/>
        <v>317</v>
      </c>
      <c r="AI4088">
        <f t="shared" si="127"/>
        <v>0</v>
      </c>
      <c r="AJ4088" t="s">
        <v>67</v>
      </c>
      <c r="AK4088" t="s">
        <v>67</v>
      </c>
      <c r="AL4088" t="s">
        <v>67</v>
      </c>
      <c r="AM4088" t="s">
        <v>67</v>
      </c>
      <c r="AN4088" t="s">
        <v>67</v>
      </c>
      <c r="AO4088" t="s">
        <v>67</v>
      </c>
      <c r="AP4088" t="s">
        <v>1580</v>
      </c>
      <c r="AQ4088" t="s">
        <v>139</v>
      </c>
      <c r="AR4088" t="s">
        <v>67</v>
      </c>
      <c r="AS4088" t="s">
        <v>67</v>
      </c>
      <c r="AT4088" t="s">
        <v>67</v>
      </c>
      <c r="AU4088">
        <v>0.18</v>
      </c>
      <c r="AV4088">
        <v>0.1275</v>
      </c>
      <c r="AW4088">
        <v>0.17</v>
      </c>
      <c r="AX4088">
        <v>0.14249999999999999</v>
      </c>
      <c r="AY4088" t="s">
        <v>67</v>
      </c>
      <c r="AZ4088" t="s">
        <v>67</v>
      </c>
      <c r="BA4088" t="s">
        <v>67</v>
      </c>
      <c r="BB4088">
        <v>-5.7158413999999998E-2</v>
      </c>
      <c r="BC4088">
        <v>2.408749E-2</v>
      </c>
      <c r="BD4088" t="s">
        <v>67</v>
      </c>
      <c r="BE4088" t="s">
        <v>67</v>
      </c>
      <c r="BF4088">
        <v>-7.3960025999999998E-2</v>
      </c>
      <c r="BG4088">
        <v>0.99232736600000004</v>
      </c>
      <c r="BH4088">
        <v>-7.3392557999999997E-2</v>
      </c>
      <c r="BI4088" t="s">
        <v>164</v>
      </c>
      <c r="BJ4088" t="s">
        <v>164</v>
      </c>
      <c r="BK4088" t="s">
        <v>67</v>
      </c>
    </row>
    <row r="4089" spans="1:63" hidden="1" x14ac:dyDescent="0.35">
      <c r="A4089" t="s">
        <v>4625</v>
      </c>
      <c r="B4089" t="s">
        <v>67</v>
      </c>
      <c r="C4089" t="s">
        <v>67</v>
      </c>
      <c r="D4089" t="s">
        <v>67</v>
      </c>
      <c r="E4089" t="s">
        <v>67</v>
      </c>
      <c r="F4089" t="s">
        <v>66</v>
      </c>
      <c r="G4089" t="s">
        <v>67</v>
      </c>
      <c r="H4089" t="s">
        <v>5375</v>
      </c>
      <c r="I4089" t="s">
        <v>67</v>
      </c>
      <c r="J4089" t="s">
        <v>67</v>
      </c>
      <c r="K4089" t="s">
        <v>67</v>
      </c>
      <c r="L4089" t="s">
        <v>67</v>
      </c>
      <c r="M4089" t="s">
        <v>67</v>
      </c>
      <c r="N4089" t="s">
        <v>67</v>
      </c>
      <c r="O4089" t="s">
        <v>74</v>
      </c>
      <c r="P4089" t="s">
        <v>67</v>
      </c>
      <c r="Q4089" t="s">
        <v>76</v>
      </c>
      <c r="R4089" t="s">
        <v>109</v>
      </c>
      <c r="S4089" t="s">
        <v>4645</v>
      </c>
      <c r="T4089" t="s">
        <v>5284</v>
      </c>
      <c r="U4089" t="s">
        <v>67</v>
      </c>
      <c r="V4089" t="s">
        <v>67</v>
      </c>
      <c r="W4089" t="s">
        <v>80</v>
      </c>
      <c r="X4089" t="s">
        <v>67</v>
      </c>
      <c r="Y4089" t="s">
        <v>67</v>
      </c>
      <c r="Z4089" t="s">
        <v>67</v>
      </c>
      <c r="AA4089">
        <v>28</v>
      </c>
      <c r="AB4089">
        <v>28</v>
      </c>
      <c r="AC4089" t="s">
        <v>67</v>
      </c>
      <c r="AD4089">
        <v>467</v>
      </c>
      <c r="AE4089">
        <v>27.3</v>
      </c>
      <c r="AF4089">
        <v>1662</v>
      </c>
      <c r="AG4089">
        <v>27.5</v>
      </c>
      <c r="AH4089">
        <f t="shared" si="126"/>
        <v>1195</v>
      </c>
      <c r="AI4089">
        <f t="shared" si="127"/>
        <v>0.19999999999999929</v>
      </c>
      <c r="AJ4089" t="s">
        <v>67</v>
      </c>
      <c r="AK4089" t="s">
        <v>67</v>
      </c>
      <c r="AL4089" t="s">
        <v>67</v>
      </c>
      <c r="AM4089" t="s">
        <v>67</v>
      </c>
      <c r="AN4089" t="s">
        <v>67</v>
      </c>
      <c r="AO4089" t="s">
        <v>67</v>
      </c>
      <c r="AP4089" t="s">
        <v>4847</v>
      </c>
      <c r="AQ4089" t="s">
        <v>115</v>
      </c>
      <c r="AR4089" t="s">
        <v>67</v>
      </c>
      <c r="AS4089" t="s">
        <v>67</v>
      </c>
      <c r="AT4089" t="s">
        <v>67</v>
      </c>
      <c r="AU4089">
        <v>220</v>
      </c>
      <c r="AV4089">
        <v>52.5</v>
      </c>
      <c r="AW4089">
        <v>215</v>
      </c>
      <c r="AX4089">
        <v>26.25</v>
      </c>
      <c r="AY4089" t="s">
        <v>67</v>
      </c>
      <c r="AZ4089" t="s">
        <v>67</v>
      </c>
      <c r="BA4089" t="s">
        <v>67</v>
      </c>
      <c r="BB4089">
        <v>-2.2989518E-2</v>
      </c>
      <c r="BC4089">
        <v>2.5662150000000002E-3</v>
      </c>
      <c r="BD4089" t="s">
        <v>67</v>
      </c>
      <c r="BE4089" t="s">
        <v>67</v>
      </c>
      <c r="BF4089">
        <v>-0.12046772</v>
      </c>
      <c r="BG4089">
        <v>0.98604651200000004</v>
      </c>
      <c r="BH4089">
        <v>-0.118786775</v>
      </c>
      <c r="BI4089" t="s">
        <v>164</v>
      </c>
      <c r="BJ4089" t="s">
        <v>164</v>
      </c>
      <c r="BK4089" t="s">
        <v>67</v>
      </c>
    </row>
    <row r="4090" spans="1:63" hidden="1" x14ac:dyDescent="0.35">
      <c r="A4090" t="s">
        <v>4625</v>
      </c>
      <c r="B4090" t="s">
        <v>67</v>
      </c>
      <c r="C4090" t="s">
        <v>67</v>
      </c>
      <c r="D4090" t="s">
        <v>67</v>
      </c>
      <c r="E4090" t="s">
        <v>67</v>
      </c>
      <c r="F4090" t="s">
        <v>66</v>
      </c>
      <c r="G4090" t="s">
        <v>67</v>
      </c>
      <c r="H4090" t="s">
        <v>5375</v>
      </c>
      <c r="I4090" t="s">
        <v>67</v>
      </c>
      <c r="J4090" t="s">
        <v>67</v>
      </c>
      <c r="K4090" t="s">
        <v>67</v>
      </c>
      <c r="L4090" t="s">
        <v>67</v>
      </c>
      <c r="M4090" t="s">
        <v>67</v>
      </c>
      <c r="N4090" t="s">
        <v>67</v>
      </c>
      <c r="O4090" t="s">
        <v>74</v>
      </c>
      <c r="P4090" t="s">
        <v>67</v>
      </c>
      <c r="Q4090" t="s">
        <v>76</v>
      </c>
      <c r="R4090" t="s">
        <v>109</v>
      </c>
      <c r="S4090" t="s">
        <v>4645</v>
      </c>
      <c r="T4090" t="s">
        <v>5284</v>
      </c>
      <c r="U4090" t="s">
        <v>67</v>
      </c>
      <c r="V4090" t="s">
        <v>67</v>
      </c>
      <c r="W4090" t="s">
        <v>80</v>
      </c>
      <c r="X4090" t="s">
        <v>67</v>
      </c>
      <c r="Y4090" t="s">
        <v>67</v>
      </c>
      <c r="Z4090" t="s">
        <v>67</v>
      </c>
      <c r="AA4090">
        <v>28</v>
      </c>
      <c r="AB4090">
        <v>28</v>
      </c>
      <c r="AC4090" t="s">
        <v>67</v>
      </c>
      <c r="AD4090">
        <v>467</v>
      </c>
      <c r="AE4090">
        <v>27.3</v>
      </c>
      <c r="AF4090">
        <v>784</v>
      </c>
      <c r="AG4090">
        <v>27.3</v>
      </c>
      <c r="AH4090">
        <f t="shared" si="126"/>
        <v>317</v>
      </c>
      <c r="AI4090">
        <f t="shared" si="127"/>
        <v>0</v>
      </c>
      <c r="AJ4090" t="s">
        <v>67</v>
      </c>
      <c r="AK4090" t="s">
        <v>67</v>
      </c>
      <c r="AL4090" t="s">
        <v>67</v>
      </c>
      <c r="AM4090" t="s">
        <v>67</v>
      </c>
      <c r="AN4090" t="s">
        <v>67</v>
      </c>
      <c r="AO4090" t="s">
        <v>67</v>
      </c>
      <c r="AP4090" t="s">
        <v>4847</v>
      </c>
      <c r="AQ4090" t="s">
        <v>115</v>
      </c>
      <c r="AR4090" t="s">
        <v>67</v>
      </c>
      <c r="AS4090" t="s">
        <v>67</v>
      </c>
      <c r="AT4090" t="s">
        <v>67</v>
      </c>
      <c r="AU4090">
        <v>220</v>
      </c>
      <c r="AV4090">
        <v>52.5</v>
      </c>
      <c r="AW4090">
        <v>210</v>
      </c>
      <c r="AX4090">
        <v>41.25</v>
      </c>
      <c r="AY4090" t="s">
        <v>67</v>
      </c>
      <c r="AZ4090" t="s">
        <v>67</v>
      </c>
      <c r="BA4090" t="s">
        <v>67</v>
      </c>
      <c r="BB4090">
        <v>-4.6520015999999997E-2</v>
      </c>
      <c r="BC4090">
        <v>3.4118389999999998E-3</v>
      </c>
      <c r="BD4090" t="s">
        <v>67</v>
      </c>
      <c r="BE4090" t="s">
        <v>67</v>
      </c>
      <c r="BF4090">
        <v>-0.21181372600000001</v>
      </c>
      <c r="BG4090">
        <v>0.98604651200000004</v>
      </c>
      <c r="BH4090">
        <v>-0.208858185</v>
      </c>
      <c r="BI4090" t="s">
        <v>164</v>
      </c>
      <c r="BJ4090" t="s">
        <v>164</v>
      </c>
      <c r="BK4090" t="s">
        <v>67</v>
      </c>
    </row>
    <row r="4091" spans="1:63" hidden="1" x14ac:dyDescent="0.35">
      <c r="A4091" t="s">
        <v>4625</v>
      </c>
      <c r="B4091" t="s">
        <v>67</v>
      </c>
      <c r="C4091" t="s">
        <v>67</v>
      </c>
      <c r="D4091" t="s">
        <v>67</v>
      </c>
      <c r="E4091" t="s">
        <v>67</v>
      </c>
      <c r="F4091" t="s">
        <v>66</v>
      </c>
      <c r="G4091" t="s">
        <v>67</v>
      </c>
      <c r="H4091" t="s">
        <v>5375</v>
      </c>
      <c r="I4091" t="s">
        <v>67</v>
      </c>
      <c r="J4091" t="s">
        <v>67</v>
      </c>
      <c r="K4091" t="s">
        <v>67</v>
      </c>
      <c r="L4091" t="s">
        <v>67</v>
      </c>
      <c r="M4091" t="s">
        <v>67</v>
      </c>
      <c r="N4091" t="s">
        <v>67</v>
      </c>
      <c r="O4091" t="s">
        <v>74</v>
      </c>
      <c r="P4091" t="s">
        <v>67</v>
      </c>
      <c r="Q4091" t="s">
        <v>76</v>
      </c>
      <c r="R4091" t="s">
        <v>109</v>
      </c>
      <c r="S4091" t="s">
        <v>4645</v>
      </c>
      <c r="T4091" t="s">
        <v>5376</v>
      </c>
      <c r="U4091" t="s">
        <v>67</v>
      </c>
      <c r="V4091" t="s">
        <v>67</v>
      </c>
      <c r="W4091" t="s">
        <v>80</v>
      </c>
      <c r="X4091" t="s">
        <v>67</v>
      </c>
      <c r="Y4091" t="s">
        <v>67</v>
      </c>
      <c r="Z4091" t="s">
        <v>67</v>
      </c>
      <c r="AA4091">
        <v>28</v>
      </c>
      <c r="AB4091">
        <v>28</v>
      </c>
      <c r="AC4091" t="s">
        <v>67</v>
      </c>
      <c r="AD4091">
        <v>467</v>
      </c>
      <c r="AE4091">
        <v>27.3</v>
      </c>
      <c r="AF4091">
        <v>1662</v>
      </c>
      <c r="AG4091">
        <v>27.5</v>
      </c>
      <c r="AH4091">
        <f t="shared" si="126"/>
        <v>1195</v>
      </c>
      <c r="AI4091">
        <f t="shared" si="127"/>
        <v>0.19999999999999929</v>
      </c>
      <c r="AJ4091" t="s">
        <v>67</v>
      </c>
      <c r="AK4091" t="s">
        <v>67</v>
      </c>
      <c r="AL4091" t="s">
        <v>67</v>
      </c>
      <c r="AM4091" t="s">
        <v>67</v>
      </c>
      <c r="AN4091" t="s">
        <v>67</v>
      </c>
      <c r="AO4091" t="s">
        <v>67</v>
      </c>
      <c r="AP4091" t="s">
        <v>4847</v>
      </c>
      <c r="AQ4091" t="s">
        <v>115</v>
      </c>
      <c r="AR4091" t="s">
        <v>67</v>
      </c>
      <c r="AS4091" t="s">
        <v>67</v>
      </c>
      <c r="AT4091" t="s">
        <v>67</v>
      </c>
      <c r="AU4091">
        <v>150</v>
      </c>
      <c r="AV4091">
        <v>52.5</v>
      </c>
      <c r="AW4091">
        <v>140</v>
      </c>
      <c r="AX4091">
        <v>41.25</v>
      </c>
      <c r="AY4091" t="s">
        <v>67</v>
      </c>
      <c r="AZ4091" t="s">
        <v>67</v>
      </c>
      <c r="BA4091" t="s">
        <v>67</v>
      </c>
      <c r="BB4091">
        <v>-6.8992870999999997E-2</v>
      </c>
      <c r="BC4091">
        <v>7.4755150000000003E-3</v>
      </c>
      <c r="BD4091" t="s">
        <v>67</v>
      </c>
      <c r="BE4091" t="s">
        <v>67</v>
      </c>
      <c r="BF4091">
        <v>-0.21181372600000001</v>
      </c>
      <c r="BG4091">
        <v>0.98604651200000004</v>
      </c>
      <c r="BH4091">
        <v>-0.208858185</v>
      </c>
      <c r="BI4091" t="s">
        <v>164</v>
      </c>
      <c r="BJ4091" t="s">
        <v>164</v>
      </c>
      <c r="BK4091" t="s">
        <v>67</v>
      </c>
    </row>
    <row r="4092" spans="1:63" hidden="1" x14ac:dyDescent="0.35">
      <c r="A4092" t="s">
        <v>4625</v>
      </c>
      <c r="B4092" t="s">
        <v>67</v>
      </c>
      <c r="C4092" t="s">
        <v>67</v>
      </c>
      <c r="D4092" t="s">
        <v>67</v>
      </c>
      <c r="E4092" t="s">
        <v>67</v>
      </c>
      <c r="F4092" t="s">
        <v>66</v>
      </c>
      <c r="G4092" t="s">
        <v>67</v>
      </c>
      <c r="H4092" t="s">
        <v>5375</v>
      </c>
      <c r="I4092" t="s">
        <v>67</v>
      </c>
      <c r="J4092" t="s">
        <v>67</v>
      </c>
      <c r="K4092" t="s">
        <v>67</v>
      </c>
      <c r="L4092" t="s">
        <v>67</v>
      </c>
      <c r="M4092" t="s">
        <v>67</v>
      </c>
      <c r="N4092" t="s">
        <v>67</v>
      </c>
      <c r="O4092" t="s">
        <v>74</v>
      </c>
      <c r="P4092" t="s">
        <v>67</v>
      </c>
      <c r="Q4092" t="s">
        <v>76</v>
      </c>
      <c r="R4092" t="s">
        <v>109</v>
      </c>
      <c r="S4092" t="s">
        <v>4645</v>
      </c>
      <c r="T4092" t="s">
        <v>1253</v>
      </c>
      <c r="U4092" t="s">
        <v>67</v>
      </c>
      <c r="V4092" t="s">
        <v>67</v>
      </c>
      <c r="W4092" t="s">
        <v>80</v>
      </c>
      <c r="X4092" t="s">
        <v>67</v>
      </c>
      <c r="Y4092" t="s">
        <v>67</v>
      </c>
      <c r="Z4092" t="s">
        <v>67</v>
      </c>
      <c r="AA4092">
        <v>28</v>
      </c>
      <c r="AB4092">
        <v>28</v>
      </c>
      <c r="AC4092" t="s">
        <v>67</v>
      </c>
      <c r="AD4092">
        <v>467</v>
      </c>
      <c r="AE4092">
        <v>27.3</v>
      </c>
      <c r="AF4092">
        <v>1662</v>
      </c>
      <c r="AG4092">
        <v>27.5</v>
      </c>
      <c r="AH4092">
        <f t="shared" si="126"/>
        <v>1195</v>
      </c>
      <c r="AI4092">
        <f t="shared" si="127"/>
        <v>0.19999999999999929</v>
      </c>
      <c r="AJ4092" t="s">
        <v>67</v>
      </c>
      <c r="AK4092" t="s">
        <v>67</v>
      </c>
      <c r="AL4092" t="s">
        <v>67</v>
      </c>
      <c r="AM4092" t="s">
        <v>67</v>
      </c>
      <c r="AN4092" t="s">
        <v>67</v>
      </c>
      <c r="AO4092" t="s">
        <v>67</v>
      </c>
      <c r="AP4092" t="s">
        <v>4847</v>
      </c>
      <c r="AQ4092" t="s">
        <v>115</v>
      </c>
      <c r="AR4092" t="s">
        <v>67</v>
      </c>
      <c r="AS4092" t="s">
        <v>67</v>
      </c>
      <c r="AT4092" t="s">
        <v>67</v>
      </c>
      <c r="AU4092">
        <v>200</v>
      </c>
      <c r="AV4092">
        <v>48.75</v>
      </c>
      <c r="AW4092">
        <v>205</v>
      </c>
      <c r="AX4092">
        <v>45</v>
      </c>
      <c r="AY4092" t="s">
        <v>67</v>
      </c>
      <c r="AZ4092" t="s">
        <v>67</v>
      </c>
      <c r="BA4092" t="s">
        <v>67</v>
      </c>
      <c r="BB4092">
        <v>2.4692612999999999E-2</v>
      </c>
      <c r="BC4092">
        <v>3.8428450000000001E-3</v>
      </c>
      <c r="BD4092" t="s">
        <v>67</v>
      </c>
      <c r="BE4092" t="s">
        <v>67</v>
      </c>
      <c r="BF4092">
        <v>0.106581436</v>
      </c>
      <c r="BG4092">
        <v>0.98604651200000004</v>
      </c>
      <c r="BH4092">
        <v>0.105094253</v>
      </c>
      <c r="BI4092" t="s">
        <v>164</v>
      </c>
      <c r="BJ4092" t="s">
        <v>164</v>
      </c>
      <c r="BK4092" t="s">
        <v>67</v>
      </c>
    </row>
    <row r="4093" spans="1:63" hidden="1" x14ac:dyDescent="0.35">
      <c r="A4093" t="s">
        <v>4625</v>
      </c>
      <c r="B4093" t="s">
        <v>67</v>
      </c>
      <c r="C4093" t="s">
        <v>67</v>
      </c>
      <c r="D4093" t="s">
        <v>67</v>
      </c>
      <c r="E4093" t="s">
        <v>67</v>
      </c>
      <c r="F4093" t="s">
        <v>66</v>
      </c>
      <c r="G4093" t="s">
        <v>67</v>
      </c>
      <c r="H4093" t="s">
        <v>5375</v>
      </c>
      <c r="I4093" t="s">
        <v>67</v>
      </c>
      <c r="J4093" t="s">
        <v>67</v>
      </c>
      <c r="K4093" t="s">
        <v>67</v>
      </c>
      <c r="L4093" t="s">
        <v>67</v>
      </c>
      <c r="M4093" t="s">
        <v>67</v>
      </c>
      <c r="N4093" t="s">
        <v>67</v>
      </c>
      <c r="O4093" t="s">
        <v>74</v>
      </c>
      <c r="P4093" t="s">
        <v>67</v>
      </c>
      <c r="Q4093" t="s">
        <v>76</v>
      </c>
      <c r="R4093" t="s">
        <v>109</v>
      </c>
      <c r="S4093" t="s">
        <v>4645</v>
      </c>
      <c r="T4093" t="s">
        <v>1253</v>
      </c>
      <c r="U4093" t="s">
        <v>67</v>
      </c>
      <c r="V4093" t="s">
        <v>67</v>
      </c>
      <c r="W4093" t="s">
        <v>80</v>
      </c>
      <c r="X4093" t="s">
        <v>67</v>
      </c>
      <c r="Y4093" t="s">
        <v>67</v>
      </c>
      <c r="Z4093" t="s">
        <v>67</v>
      </c>
      <c r="AA4093">
        <v>28</v>
      </c>
      <c r="AB4093">
        <v>28</v>
      </c>
      <c r="AC4093" t="s">
        <v>67</v>
      </c>
      <c r="AD4093">
        <v>467</v>
      </c>
      <c r="AE4093">
        <v>27.3</v>
      </c>
      <c r="AF4093">
        <v>784</v>
      </c>
      <c r="AG4093">
        <v>27.3</v>
      </c>
      <c r="AH4093">
        <f t="shared" si="126"/>
        <v>317</v>
      </c>
      <c r="AI4093">
        <f t="shared" si="127"/>
        <v>0</v>
      </c>
      <c r="AJ4093" t="s">
        <v>67</v>
      </c>
      <c r="AK4093" t="s">
        <v>67</v>
      </c>
      <c r="AL4093" t="s">
        <v>67</v>
      </c>
      <c r="AM4093" t="s">
        <v>67</v>
      </c>
      <c r="AN4093" t="s">
        <v>67</v>
      </c>
      <c r="AO4093" t="s">
        <v>67</v>
      </c>
      <c r="AP4093" t="s">
        <v>4847</v>
      </c>
      <c r="AQ4093" t="s">
        <v>115</v>
      </c>
      <c r="AR4093" t="s">
        <v>67</v>
      </c>
      <c r="AS4093" t="s">
        <v>67</v>
      </c>
      <c r="AT4093" t="s">
        <v>67</v>
      </c>
      <c r="AU4093">
        <v>200</v>
      </c>
      <c r="AV4093">
        <v>48.75</v>
      </c>
      <c r="AW4093">
        <v>230</v>
      </c>
      <c r="AX4093">
        <v>60</v>
      </c>
      <c r="AY4093" t="s">
        <v>67</v>
      </c>
      <c r="AZ4093" t="s">
        <v>67</v>
      </c>
      <c r="BA4093" t="s">
        <v>67</v>
      </c>
      <c r="BB4093">
        <v>0.139761942</v>
      </c>
      <c r="BC4093">
        <v>4.5523930000000001E-3</v>
      </c>
      <c r="BD4093" t="s">
        <v>67</v>
      </c>
      <c r="BE4093" t="s">
        <v>67</v>
      </c>
      <c r="BF4093">
        <v>0.54879547200000001</v>
      </c>
      <c r="BG4093">
        <v>0.98604651200000004</v>
      </c>
      <c r="BH4093">
        <v>0.54113786100000005</v>
      </c>
      <c r="BI4093" t="s">
        <v>164</v>
      </c>
      <c r="BJ4093" t="s">
        <v>164</v>
      </c>
      <c r="BK4093" t="s">
        <v>67</v>
      </c>
    </row>
    <row r="4094" spans="1:63" hidden="1" x14ac:dyDescent="0.35">
      <c r="A4094" t="s">
        <v>4625</v>
      </c>
      <c r="B4094" t="s">
        <v>67</v>
      </c>
      <c r="C4094" t="s">
        <v>67</v>
      </c>
      <c r="D4094" t="s">
        <v>67</v>
      </c>
      <c r="E4094" t="s">
        <v>67</v>
      </c>
      <c r="F4094" t="s">
        <v>66</v>
      </c>
      <c r="G4094" t="s">
        <v>67</v>
      </c>
      <c r="H4094" t="s">
        <v>5375</v>
      </c>
      <c r="I4094" t="s">
        <v>67</v>
      </c>
      <c r="J4094" t="s">
        <v>67</v>
      </c>
      <c r="K4094" t="s">
        <v>67</v>
      </c>
      <c r="L4094" t="s">
        <v>67</v>
      </c>
      <c r="M4094" t="s">
        <v>67</v>
      </c>
      <c r="N4094" t="s">
        <v>67</v>
      </c>
      <c r="O4094" t="s">
        <v>74</v>
      </c>
      <c r="P4094" t="s">
        <v>67</v>
      </c>
      <c r="Q4094" t="s">
        <v>76</v>
      </c>
      <c r="R4094" t="s">
        <v>109</v>
      </c>
      <c r="S4094" t="s">
        <v>4645</v>
      </c>
      <c r="T4094" t="s">
        <v>5376</v>
      </c>
      <c r="U4094" t="s">
        <v>67</v>
      </c>
      <c r="V4094" t="s">
        <v>67</v>
      </c>
      <c r="W4094" t="s">
        <v>80</v>
      </c>
      <c r="X4094" t="s">
        <v>67</v>
      </c>
      <c r="Y4094" t="s">
        <v>67</v>
      </c>
      <c r="Z4094" t="s">
        <v>67</v>
      </c>
      <c r="AA4094">
        <v>28</v>
      </c>
      <c r="AB4094">
        <v>28</v>
      </c>
      <c r="AC4094" t="s">
        <v>67</v>
      </c>
      <c r="AD4094">
        <v>467</v>
      </c>
      <c r="AE4094">
        <v>27.3</v>
      </c>
      <c r="AF4094">
        <v>784</v>
      </c>
      <c r="AG4094">
        <v>27.3</v>
      </c>
      <c r="AH4094">
        <f t="shared" si="126"/>
        <v>317</v>
      </c>
      <c r="AI4094">
        <f t="shared" si="127"/>
        <v>0</v>
      </c>
      <c r="AJ4094" t="s">
        <v>67</v>
      </c>
      <c r="AK4094" t="s">
        <v>67</v>
      </c>
      <c r="AL4094" t="s">
        <v>67</v>
      </c>
      <c r="AM4094" t="s">
        <v>67</v>
      </c>
      <c r="AN4094" t="s">
        <v>67</v>
      </c>
      <c r="AO4094" t="s">
        <v>67</v>
      </c>
      <c r="AP4094" t="s">
        <v>4847</v>
      </c>
      <c r="AQ4094" t="s">
        <v>115</v>
      </c>
      <c r="AR4094" t="s">
        <v>67</v>
      </c>
      <c r="AS4094" t="s">
        <v>67</v>
      </c>
      <c r="AT4094" t="s">
        <v>67</v>
      </c>
      <c r="AU4094">
        <v>150</v>
      </c>
      <c r="AV4094">
        <v>52.5</v>
      </c>
      <c r="AW4094">
        <v>150</v>
      </c>
      <c r="AX4094">
        <v>67.5</v>
      </c>
      <c r="AY4094" t="s">
        <v>67</v>
      </c>
      <c r="AZ4094" t="s">
        <v>67</v>
      </c>
      <c r="BA4094" t="s">
        <v>67</v>
      </c>
      <c r="BB4094">
        <v>0</v>
      </c>
      <c r="BC4094">
        <v>1.1607143E-2</v>
      </c>
      <c r="BD4094" t="s">
        <v>67</v>
      </c>
      <c r="BE4094" t="s">
        <v>67</v>
      </c>
      <c r="BF4094">
        <v>0</v>
      </c>
      <c r="BG4094">
        <v>0.98604651200000004</v>
      </c>
      <c r="BH4094">
        <v>0</v>
      </c>
      <c r="BI4094" t="s">
        <v>164</v>
      </c>
      <c r="BJ4094" t="s">
        <v>164</v>
      </c>
      <c r="BK4094" t="s">
        <v>67</v>
      </c>
    </row>
    <row r="4095" spans="1:63" hidden="1" x14ac:dyDescent="0.35">
      <c r="A4095" t="s">
        <v>4625</v>
      </c>
      <c r="B4095" t="s">
        <v>67</v>
      </c>
      <c r="C4095" t="s">
        <v>67</v>
      </c>
      <c r="D4095" t="s">
        <v>67</v>
      </c>
      <c r="E4095" t="s">
        <v>67</v>
      </c>
      <c r="F4095" t="s">
        <v>66</v>
      </c>
      <c r="G4095" t="s">
        <v>67</v>
      </c>
      <c r="H4095" t="s">
        <v>5379</v>
      </c>
      <c r="I4095" t="s">
        <v>67</v>
      </c>
      <c r="J4095" t="s">
        <v>67</v>
      </c>
      <c r="K4095" t="s">
        <v>67</v>
      </c>
      <c r="L4095" t="s">
        <v>67</v>
      </c>
      <c r="M4095" t="s">
        <v>67</v>
      </c>
      <c r="N4095" t="s">
        <v>67</v>
      </c>
      <c r="O4095" t="s">
        <v>74</v>
      </c>
      <c r="P4095" t="s">
        <v>67</v>
      </c>
      <c r="Q4095" t="s">
        <v>76</v>
      </c>
      <c r="R4095" t="s">
        <v>77</v>
      </c>
      <c r="S4095" t="s">
        <v>4627</v>
      </c>
      <c r="T4095" t="s">
        <v>3237</v>
      </c>
      <c r="U4095" t="s">
        <v>67</v>
      </c>
      <c r="V4095" t="s">
        <v>67</v>
      </c>
      <c r="W4095" t="s">
        <v>80</v>
      </c>
      <c r="X4095" t="s">
        <v>67</v>
      </c>
      <c r="Y4095" t="s">
        <v>67</v>
      </c>
      <c r="Z4095" t="s">
        <v>67</v>
      </c>
      <c r="AA4095">
        <v>3</v>
      </c>
      <c r="AB4095">
        <v>3</v>
      </c>
      <c r="AC4095" t="s">
        <v>67</v>
      </c>
      <c r="AD4095">
        <v>360</v>
      </c>
      <c r="AE4095">
        <v>16.2</v>
      </c>
      <c r="AF4095">
        <v>593</v>
      </c>
      <c r="AG4095">
        <v>16.100000000000001</v>
      </c>
      <c r="AH4095">
        <f t="shared" si="126"/>
        <v>233</v>
      </c>
      <c r="AI4095">
        <f t="shared" si="127"/>
        <v>-9.9999999999997868E-2</v>
      </c>
      <c r="AJ4095" t="s">
        <v>67</v>
      </c>
      <c r="AK4095" t="s">
        <v>67</v>
      </c>
      <c r="AL4095" t="s">
        <v>67</v>
      </c>
      <c r="AM4095" t="s">
        <v>67</v>
      </c>
      <c r="AN4095" t="s">
        <v>67</v>
      </c>
      <c r="AO4095" t="s">
        <v>67</v>
      </c>
      <c r="AP4095" t="s">
        <v>4628</v>
      </c>
      <c r="AQ4095" t="s">
        <v>139</v>
      </c>
      <c r="AR4095" t="s">
        <v>67</v>
      </c>
      <c r="AS4095" t="s">
        <v>67</v>
      </c>
      <c r="AT4095" t="s">
        <v>67</v>
      </c>
      <c r="AU4095">
        <v>3.55</v>
      </c>
      <c r="AV4095">
        <v>0.1</v>
      </c>
      <c r="AW4095">
        <v>3.77</v>
      </c>
      <c r="AX4095">
        <v>0.2</v>
      </c>
      <c r="AY4095" t="s">
        <v>67</v>
      </c>
      <c r="AZ4095" t="s">
        <v>67</v>
      </c>
      <c r="BA4095" t="s">
        <v>67</v>
      </c>
      <c r="BB4095">
        <v>6.0127397999999999E-2</v>
      </c>
      <c r="BC4095">
        <v>1.2026129999999999E-3</v>
      </c>
      <c r="BD4095" t="s">
        <v>67</v>
      </c>
      <c r="BE4095" t="s">
        <v>67</v>
      </c>
      <c r="BF4095">
        <v>1.3914021700000001</v>
      </c>
      <c r="BG4095">
        <v>0.8</v>
      </c>
      <c r="BH4095">
        <v>1.1131217360000001</v>
      </c>
      <c r="BI4095" t="s">
        <v>164</v>
      </c>
      <c r="BJ4095" t="s">
        <v>164</v>
      </c>
      <c r="BK4095" t="s">
        <v>67</v>
      </c>
    </row>
    <row r="4096" spans="1:63" hidden="1" x14ac:dyDescent="0.35">
      <c r="A4096" t="s">
        <v>4625</v>
      </c>
      <c r="B4096" t="s">
        <v>67</v>
      </c>
      <c r="C4096" t="s">
        <v>67</v>
      </c>
      <c r="D4096" t="s">
        <v>67</v>
      </c>
      <c r="E4096" t="s">
        <v>67</v>
      </c>
      <c r="F4096" t="s">
        <v>66</v>
      </c>
      <c r="G4096" t="s">
        <v>67</v>
      </c>
      <c r="H4096" t="s">
        <v>5379</v>
      </c>
      <c r="I4096" t="s">
        <v>67</v>
      </c>
      <c r="J4096" t="s">
        <v>67</v>
      </c>
      <c r="K4096" t="s">
        <v>67</v>
      </c>
      <c r="L4096" t="s">
        <v>67</v>
      </c>
      <c r="M4096" t="s">
        <v>67</v>
      </c>
      <c r="N4096" t="s">
        <v>67</v>
      </c>
      <c r="O4096" t="s">
        <v>74</v>
      </c>
      <c r="P4096" t="s">
        <v>67</v>
      </c>
      <c r="Q4096" t="s">
        <v>76</v>
      </c>
      <c r="R4096" t="s">
        <v>77</v>
      </c>
      <c r="S4096" t="s">
        <v>5382</v>
      </c>
      <c r="T4096" t="s">
        <v>3237</v>
      </c>
      <c r="U4096" t="s">
        <v>67</v>
      </c>
      <c r="V4096" t="s">
        <v>67</v>
      </c>
      <c r="W4096" t="s">
        <v>1129</v>
      </c>
      <c r="X4096" t="s">
        <v>67</v>
      </c>
      <c r="Y4096" t="s">
        <v>67</v>
      </c>
      <c r="Z4096" t="s">
        <v>67</v>
      </c>
      <c r="AA4096">
        <v>3</v>
      </c>
      <c r="AB4096">
        <v>3</v>
      </c>
      <c r="AC4096" t="s">
        <v>67</v>
      </c>
      <c r="AD4096">
        <v>360</v>
      </c>
      <c r="AE4096">
        <v>16</v>
      </c>
      <c r="AF4096">
        <v>647</v>
      </c>
      <c r="AG4096">
        <v>19</v>
      </c>
      <c r="AH4096">
        <f t="shared" si="126"/>
        <v>287</v>
      </c>
      <c r="AI4096">
        <f t="shared" si="127"/>
        <v>3</v>
      </c>
      <c r="AJ4096" t="s">
        <v>67</v>
      </c>
      <c r="AK4096" t="s">
        <v>67</v>
      </c>
      <c r="AL4096" t="s">
        <v>67</v>
      </c>
      <c r="AM4096" t="s">
        <v>67</v>
      </c>
      <c r="AN4096" t="s">
        <v>67</v>
      </c>
      <c r="AO4096" t="s">
        <v>67</v>
      </c>
      <c r="AP4096" t="s">
        <v>5383</v>
      </c>
      <c r="AQ4096" t="s">
        <v>139</v>
      </c>
      <c r="AR4096" t="s">
        <v>67</v>
      </c>
      <c r="AS4096" t="s">
        <v>67</v>
      </c>
      <c r="AT4096" t="s">
        <v>67</v>
      </c>
      <c r="AU4096">
        <v>3</v>
      </c>
      <c r="AV4096">
        <v>0.2</v>
      </c>
      <c r="AW4096">
        <v>3.2</v>
      </c>
      <c r="AX4096">
        <v>0.2</v>
      </c>
      <c r="AY4096" t="s">
        <v>67</v>
      </c>
      <c r="AZ4096" t="s">
        <v>67</v>
      </c>
      <c r="BA4096" t="s">
        <v>67</v>
      </c>
      <c r="BB4096">
        <v>6.4538521000000001E-2</v>
      </c>
      <c r="BC4096">
        <v>2.783565E-3</v>
      </c>
      <c r="BD4096" t="s">
        <v>67</v>
      </c>
      <c r="BE4096" t="s">
        <v>67</v>
      </c>
      <c r="BF4096">
        <v>1</v>
      </c>
      <c r="BG4096">
        <v>0.8</v>
      </c>
      <c r="BH4096">
        <v>0.8</v>
      </c>
      <c r="BI4096" t="s">
        <v>164</v>
      </c>
      <c r="BJ4096" t="s">
        <v>164</v>
      </c>
      <c r="BK4096" t="s">
        <v>67</v>
      </c>
    </row>
    <row r="4097" spans="1:63" hidden="1" x14ac:dyDescent="0.35">
      <c r="A4097" t="s">
        <v>4625</v>
      </c>
      <c r="B4097" t="s">
        <v>67</v>
      </c>
      <c r="C4097" t="s">
        <v>67</v>
      </c>
      <c r="D4097" t="s">
        <v>67</v>
      </c>
      <c r="E4097" t="s">
        <v>67</v>
      </c>
      <c r="F4097" t="s">
        <v>66</v>
      </c>
      <c r="G4097" t="s">
        <v>67</v>
      </c>
      <c r="H4097" t="s">
        <v>5379</v>
      </c>
      <c r="I4097" t="s">
        <v>67</v>
      </c>
      <c r="J4097" t="s">
        <v>67</v>
      </c>
      <c r="K4097" t="s">
        <v>67</v>
      </c>
      <c r="L4097" t="s">
        <v>67</v>
      </c>
      <c r="M4097" t="s">
        <v>67</v>
      </c>
      <c r="N4097" t="s">
        <v>67</v>
      </c>
      <c r="O4097" t="s">
        <v>74</v>
      </c>
      <c r="P4097" t="s">
        <v>67</v>
      </c>
      <c r="Q4097" t="s">
        <v>76</v>
      </c>
      <c r="R4097" t="s">
        <v>77</v>
      </c>
      <c r="S4097" t="s">
        <v>5382</v>
      </c>
      <c r="T4097" t="s">
        <v>3237</v>
      </c>
      <c r="U4097" t="s">
        <v>67</v>
      </c>
      <c r="V4097" t="s">
        <v>67</v>
      </c>
      <c r="W4097" t="s">
        <v>904</v>
      </c>
      <c r="X4097" t="s">
        <v>67</v>
      </c>
      <c r="Y4097" t="s">
        <v>67</v>
      </c>
      <c r="Z4097" t="s">
        <v>67</v>
      </c>
      <c r="AA4097">
        <v>3</v>
      </c>
      <c r="AB4097">
        <v>3</v>
      </c>
      <c r="AC4097" t="s">
        <v>67</v>
      </c>
      <c r="AD4097">
        <v>360</v>
      </c>
      <c r="AE4097">
        <v>16</v>
      </c>
      <c r="AF4097">
        <v>347</v>
      </c>
      <c r="AG4097">
        <v>19</v>
      </c>
      <c r="AH4097">
        <f t="shared" si="126"/>
        <v>-13</v>
      </c>
      <c r="AI4097">
        <f t="shared" si="127"/>
        <v>3</v>
      </c>
      <c r="AJ4097" t="s">
        <v>67</v>
      </c>
      <c r="AK4097" t="s">
        <v>67</v>
      </c>
      <c r="AL4097" t="s">
        <v>67</v>
      </c>
      <c r="AM4097" t="s">
        <v>67</v>
      </c>
      <c r="AN4097" t="s">
        <v>67</v>
      </c>
      <c r="AO4097" t="s">
        <v>67</v>
      </c>
      <c r="AP4097" t="s">
        <v>5383</v>
      </c>
      <c r="AQ4097" t="s">
        <v>139</v>
      </c>
      <c r="AR4097" t="s">
        <v>67</v>
      </c>
      <c r="AS4097" t="s">
        <v>67</v>
      </c>
      <c r="AT4097" t="s">
        <v>67</v>
      </c>
      <c r="AU4097">
        <v>3</v>
      </c>
      <c r="AV4097">
        <v>0.2</v>
      </c>
      <c r="AW4097">
        <v>2.8</v>
      </c>
      <c r="AX4097">
        <v>0.4</v>
      </c>
      <c r="AY4097" t="s">
        <v>67</v>
      </c>
      <c r="AZ4097" t="s">
        <v>67</v>
      </c>
      <c r="BA4097" t="s">
        <v>67</v>
      </c>
      <c r="BB4097">
        <v>-6.8992870999999997E-2</v>
      </c>
      <c r="BC4097">
        <v>8.2842030000000004E-3</v>
      </c>
      <c r="BD4097" t="s">
        <v>67</v>
      </c>
      <c r="BE4097" t="s">
        <v>67</v>
      </c>
      <c r="BF4097">
        <v>-0.63245553200000004</v>
      </c>
      <c r="BG4097">
        <v>0.8</v>
      </c>
      <c r="BH4097">
        <v>-0.50596442600000002</v>
      </c>
      <c r="BI4097" t="s">
        <v>164</v>
      </c>
      <c r="BJ4097" t="s">
        <v>164</v>
      </c>
      <c r="BK4097" t="s">
        <v>67</v>
      </c>
    </row>
    <row r="4098" spans="1:63" hidden="1" x14ac:dyDescent="0.35">
      <c r="A4098" t="s">
        <v>4625</v>
      </c>
      <c r="B4098" t="s">
        <v>67</v>
      </c>
      <c r="C4098" t="s">
        <v>67</v>
      </c>
      <c r="D4098" t="s">
        <v>67</v>
      </c>
      <c r="E4098" t="s">
        <v>67</v>
      </c>
      <c r="F4098" t="s">
        <v>66</v>
      </c>
      <c r="G4098" t="s">
        <v>67</v>
      </c>
      <c r="H4098" t="s">
        <v>5379</v>
      </c>
      <c r="I4098" t="s">
        <v>67</v>
      </c>
      <c r="J4098" t="s">
        <v>67</v>
      </c>
      <c r="K4098" t="s">
        <v>67</v>
      </c>
      <c r="L4098" t="s">
        <v>67</v>
      </c>
      <c r="M4098" t="s">
        <v>67</v>
      </c>
      <c r="N4098" t="s">
        <v>67</v>
      </c>
      <c r="O4098" t="s">
        <v>74</v>
      </c>
      <c r="P4098" t="s">
        <v>67</v>
      </c>
      <c r="Q4098" t="s">
        <v>76</v>
      </c>
      <c r="R4098" t="s">
        <v>77</v>
      </c>
      <c r="S4098" t="s">
        <v>4627</v>
      </c>
      <c r="T4098" t="s">
        <v>3237</v>
      </c>
      <c r="U4098" t="s">
        <v>67</v>
      </c>
      <c r="V4098" t="s">
        <v>67</v>
      </c>
      <c r="W4098" t="s">
        <v>80</v>
      </c>
      <c r="X4098" t="s">
        <v>67</v>
      </c>
      <c r="Y4098" t="s">
        <v>67</v>
      </c>
      <c r="Z4098" t="s">
        <v>67</v>
      </c>
      <c r="AA4098">
        <v>3</v>
      </c>
      <c r="AB4098">
        <v>3</v>
      </c>
      <c r="AC4098" t="s">
        <v>67</v>
      </c>
      <c r="AD4098">
        <v>360</v>
      </c>
      <c r="AE4098">
        <v>16.2</v>
      </c>
      <c r="AF4098">
        <v>593</v>
      </c>
      <c r="AG4098">
        <v>16.100000000000001</v>
      </c>
      <c r="AH4098">
        <f t="shared" si="126"/>
        <v>233</v>
      </c>
      <c r="AI4098">
        <f t="shared" si="127"/>
        <v>-9.9999999999997868E-2</v>
      </c>
      <c r="AJ4098" t="s">
        <v>67</v>
      </c>
      <c r="AK4098" t="s">
        <v>67</v>
      </c>
      <c r="AL4098" t="s">
        <v>67</v>
      </c>
      <c r="AM4098" t="s">
        <v>67</v>
      </c>
      <c r="AN4098" t="s">
        <v>67</v>
      </c>
      <c r="AO4098" t="s">
        <v>67</v>
      </c>
      <c r="AP4098" t="s">
        <v>5380</v>
      </c>
      <c r="AQ4098" t="s">
        <v>160</v>
      </c>
      <c r="AR4098" t="s">
        <v>67</v>
      </c>
      <c r="AS4098" t="s">
        <v>67</v>
      </c>
      <c r="AT4098" t="s">
        <v>67</v>
      </c>
      <c r="AU4098">
        <v>26</v>
      </c>
      <c r="AV4098">
        <v>6</v>
      </c>
      <c r="AW4098">
        <v>25.5</v>
      </c>
      <c r="AX4098">
        <v>0.5</v>
      </c>
      <c r="AY4098" t="s">
        <v>67</v>
      </c>
      <c r="AZ4098" t="s">
        <v>67</v>
      </c>
      <c r="BA4098" t="s">
        <v>67</v>
      </c>
      <c r="BB4098">
        <v>-1.9418086000000001E-2</v>
      </c>
      <c r="BC4098">
        <v>1.7879635000000001E-2</v>
      </c>
      <c r="BD4098" t="s">
        <v>67</v>
      </c>
      <c r="BE4098" t="s">
        <v>67</v>
      </c>
      <c r="BF4098">
        <v>-0.117444044</v>
      </c>
      <c r="BG4098">
        <v>0.8</v>
      </c>
      <c r="BH4098">
        <v>-9.3955234999999998E-2</v>
      </c>
      <c r="BI4098" t="s">
        <v>164</v>
      </c>
      <c r="BJ4098" t="s">
        <v>164</v>
      </c>
      <c r="BK4098" t="s">
        <v>67</v>
      </c>
    </row>
    <row r="4099" spans="1:63" hidden="1" x14ac:dyDescent="0.35">
      <c r="A4099" t="s">
        <v>4625</v>
      </c>
      <c r="B4099" t="s">
        <v>67</v>
      </c>
      <c r="C4099" t="s">
        <v>67</v>
      </c>
      <c r="D4099" t="s">
        <v>67</v>
      </c>
      <c r="E4099" t="s">
        <v>67</v>
      </c>
      <c r="F4099" t="s">
        <v>66</v>
      </c>
      <c r="G4099" t="s">
        <v>67</v>
      </c>
      <c r="H4099" t="s">
        <v>5379</v>
      </c>
      <c r="I4099" t="s">
        <v>67</v>
      </c>
      <c r="J4099" t="s">
        <v>67</v>
      </c>
      <c r="K4099" t="s">
        <v>67</v>
      </c>
      <c r="L4099" t="s">
        <v>67</v>
      </c>
      <c r="M4099" t="s">
        <v>67</v>
      </c>
      <c r="N4099" t="s">
        <v>67</v>
      </c>
      <c r="O4099" t="s">
        <v>74</v>
      </c>
      <c r="P4099" t="s">
        <v>67</v>
      </c>
      <c r="Q4099" t="s">
        <v>76</v>
      </c>
      <c r="R4099" t="s">
        <v>77</v>
      </c>
      <c r="S4099" t="s">
        <v>5382</v>
      </c>
      <c r="T4099" t="s">
        <v>3237</v>
      </c>
      <c r="U4099" t="s">
        <v>67</v>
      </c>
      <c r="V4099" t="s">
        <v>67</v>
      </c>
      <c r="W4099" t="s">
        <v>1129</v>
      </c>
      <c r="X4099" t="s">
        <v>67</v>
      </c>
      <c r="Y4099" t="s">
        <v>67</v>
      </c>
      <c r="Z4099" t="s">
        <v>67</v>
      </c>
      <c r="AA4099">
        <v>3</v>
      </c>
      <c r="AB4099">
        <v>3</v>
      </c>
      <c r="AC4099" t="s">
        <v>67</v>
      </c>
      <c r="AD4099">
        <v>360</v>
      </c>
      <c r="AE4099">
        <v>16</v>
      </c>
      <c r="AF4099">
        <v>647</v>
      </c>
      <c r="AG4099">
        <v>19</v>
      </c>
      <c r="AH4099">
        <f t="shared" ref="AH4099:AH4162" si="128">AF4099-AD4099</f>
        <v>287</v>
      </c>
      <c r="AI4099">
        <f t="shared" ref="AI4099:AI4162" si="129">AG4099-AE4099</f>
        <v>3</v>
      </c>
      <c r="AJ4099" t="s">
        <v>67</v>
      </c>
      <c r="AK4099" t="s">
        <v>67</v>
      </c>
      <c r="AL4099" t="s">
        <v>67</v>
      </c>
      <c r="AM4099" t="s">
        <v>67</v>
      </c>
      <c r="AN4099" t="s">
        <v>67</v>
      </c>
      <c r="AO4099" t="s">
        <v>67</v>
      </c>
      <c r="AP4099" t="s">
        <v>5380</v>
      </c>
      <c r="AQ4099" t="s">
        <v>160</v>
      </c>
      <c r="AR4099" t="s">
        <v>67</v>
      </c>
      <c r="AS4099" t="s">
        <v>67</v>
      </c>
      <c r="AT4099" t="s">
        <v>67</v>
      </c>
      <c r="AU4099">
        <v>26</v>
      </c>
      <c r="AV4099">
        <v>7</v>
      </c>
      <c r="AW4099">
        <v>10.5</v>
      </c>
      <c r="AX4099">
        <v>0.5</v>
      </c>
      <c r="AY4099" t="s">
        <v>67</v>
      </c>
      <c r="AZ4099" t="s">
        <v>67</v>
      </c>
      <c r="BA4099" t="s">
        <v>67</v>
      </c>
      <c r="BB4099">
        <v>-0.90672128100000005</v>
      </c>
      <c r="BC4099">
        <v>2.4917594000000001E-2</v>
      </c>
      <c r="BD4099" t="s">
        <v>67</v>
      </c>
      <c r="BE4099" t="s">
        <v>67</v>
      </c>
      <c r="BF4099">
        <v>-3.1235148760000002</v>
      </c>
      <c r="BG4099">
        <v>0.8</v>
      </c>
      <c r="BH4099">
        <v>-2.4988119000000002</v>
      </c>
      <c r="BI4099" t="s">
        <v>164</v>
      </c>
      <c r="BJ4099" t="s">
        <v>164</v>
      </c>
      <c r="BK4099" t="s">
        <v>67</v>
      </c>
    </row>
    <row r="4100" spans="1:63" hidden="1" x14ac:dyDescent="0.35">
      <c r="A4100" t="s">
        <v>4625</v>
      </c>
      <c r="B4100" t="s">
        <v>67</v>
      </c>
      <c r="C4100" t="s">
        <v>67</v>
      </c>
      <c r="D4100" t="s">
        <v>67</v>
      </c>
      <c r="E4100" t="s">
        <v>67</v>
      </c>
      <c r="F4100" t="s">
        <v>66</v>
      </c>
      <c r="G4100" t="s">
        <v>67</v>
      </c>
      <c r="H4100" t="s">
        <v>5379</v>
      </c>
      <c r="I4100" t="s">
        <v>67</v>
      </c>
      <c r="J4100" t="s">
        <v>67</v>
      </c>
      <c r="K4100" t="s">
        <v>67</v>
      </c>
      <c r="L4100" t="s">
        <v>67</v>
      </c>
      <c r="M4100" t="s">
        <v>67</v>
      </c>
      <c r="N4100" t="s">
        <v>67</v>
      </c>
      <c r="O4100" t="s">
        <v>74</v>
      </c>
      <c r="P4100" t="s">
        <v>67</v>
      </c>
      <c r="Q4100" t="s">
        <v>76</v>
      </c>
      <c r="R4100" t="s">
        <v>77</v>
      </c>
      <c r="S4100" t="s">
        <v>4627</v>
      </c>
      <c r="T4100" t="s">
        <v>3237</v>
      </c>
      <c r="U4100" t="s">
        <v>67</v>
      </c>
      <c r="V4100" t="s">
        <v>67</v>
      </c>
      <c r="W4100" t="s">
        <v>80</v>
      </c>
      <c r="X4100" t="s">
        <v>67</v>
      </c>
      <c r="Y4100" t="s">
        <v>67</v>
      </c>
      <c r="Z4100" t="s">
        <v>67</v>
      </c>
      <c r="AA4100">
        <v>3</v>
      </c>
      <c r="AB4100">
        <v>3</v>
      </c>
      <c r="AC4100" t="s">
        <v>67</v>
      </c>
      <c r="AD4100">
        <v>360</v>
      </c>
      <c r="AE4100">
        <v>16.2</v>
      </c>
      <c r="AF4100">
        <v>593</v>
      </c>
      <c r="AG4100">
        <v>16.100000000000001</v>
      </c>
      <c r="AH4100">
        <f t="shared" si="128"/>
        <v>233</v>
      </c>
      <c r="AI4100">
        <f t="shared" si="129"/>
        <v>-9.9999999999997868E-2</v>
      </c>
      <c r="AJ4100" t="s">
        <v>67</v>
      </c>
      <c r="AK4100" t="s">
        <v>67</v>
      </c>
      <c r="AL4100" t="s">
        <v>67</v>
      </c>
      <c r="AM4100" t="s">
        <v>67</v>
      </c>
      <c r="AN4100" t="s">
        <v>67</v>
      </c>
      <c r="AO4100" t="s">
        <v>67</v>
      </c>
      <c r="AP4100" t="s">
        <v>4679</v>
      </c>
      <c r="AQ4100" t="s">
        <v>139</v>
      </c>
      <c r="AR4100" t="s">
        <v>67</v>
      </c>
      <c r="AS4100" t="s">
        <v>67</v>
      </c>
      <c r="AT4100" t="s">
        <v>67</v>
      </c>
      <c r="AU4100">
        <v>3</v>
      </c>
      <c r="AV4100">
        <v>0.15</v>
      </c>
      <c r="AW4100">
        <v>3.7</v>
      </c>
      <c r="AX4100">
        <v>0.6</v>
      </c>
      <c r="AY4100" t="s">
        <v>67</v>
      </c>
      <c r="AZ4100" t="s">
        <v>67</v>
      </c>
      <c r="BA4100" t="s">
        <v>67</v>
      </c>
      <c r="BB4100">
        <v>0.20972053099999999</v>
      </c>
      <c r="BC4100">
        <v>9.5988559999999994E-3</v>
      </c>
      <c r="BD4100" t="s">
        <v>67</v>
      </c>
      <c r="BE4100" t="s">
        <v>67</v>
      </c>
      <c r="BF4100">
        <v>1.6006534610000001</v>
      </c>
      <c r="BG4100">
        <v>0.8</v>
      </c>
      <c r="BH4100">
        <v>1.2805227690000001</v>
      </c>
      <c r="BI4100" t="s">
        <v>164</v>
      </c>
      <c r="BJ4100" t="s">
        <v>164</v>
      </c>
      <c r="BK4100" t="s">
        <v>67</v>
      </c>
    </row>
    <row r="4101" spans="1:63" hidden="1" x14ac:dyDescent="0.35">
      <c r="A4101" t="s">
        <v>4625</v>
      </c>
      <c r="B4101" t="s">
        <v>67</v>
      </c>
      <c r="C4101" t="s">
        <v>67</v>
      </c>
      <c r="D4101" t="s">
        <v>67</v>
      </c>
      <c r="E4101" t="s">
        <v>67</v>
      </c>
      <c r="F4101" t="s">
        <v>66</v>
      </c>
      <c r="G4101" t="s">
        <v>67</v>
      </c>
      <c r="H4101" t="s">
        <v>5379</v>
      </c>
      <c r="I4101" t="s">
        <v>67</v>
      </c>
      <c r="J4101" t="s">
        <v>67</v>
      </c>
      <c r="K4101" t="s">
        <v>67</v>
      </c>
      <c r="L4101" t="s">
        <v>67</v>
      </c>
      <c r="M4101" t="s">
        <v>67</v>
      </c>
      <c r="N4101" t="s">
        <v>67</v>
      </c>
      <c r="O4101" t="s">
        <v>74</v>
      </c>
      <c r="P4101" t="s">
        <v>67</v>
      </c>
      <c r="Q4101" t="s">
        <v>76</v>
      </c>
      <c r="R4101" t="s">
        <v>77</v>
      </c>
      <c r="S4101" t="s">
        <v>5382</v>
      </c>
      <c r="T4101" t="s">
        <v>3237</v>
      </c>
      <c r="U4101" t="s">
        <v>67</v>
      </c>
      <c r="V4101" t="s">
        <v>67</v>
      </c>
      <c r="W4101" t="s">
        <v>904</v>
      </c>
      <c r="X4101" t="s">
        <v>67</v>
      </c>
      <c r="Y4101" t="s">
        <v>67</v>
      </c>
      <c r="Z4101" t="s">
        <v>67</v>
      </c>
      <c r="AA4101">
        <v>3</v>
      </c>
      <c r="AB4101">
        <v>3</v>
      </c>
      <c r="AC4101" t="s">
        <v>67</v>
      </c>
      <c r="AD4101">
        <v>360</v>
      </c>
      <c r="AE4101">
        <v>16</v>
      </c>
      <c r="AF4101">
        <v>347</v>
      </c>
      <c r="AG4101">
        <v>19</v>
      </c>
      <c r="AH4101">
        <f t="shared" si="128"/>
        <v>-13</v>
      </c>
      <c r="AI4101">
        <f t="shared" si="129"/>
        <v>3</v>
      </c>
      <c r="AJ4101" t="s">
        <v>67</v>
      </c>
      <c r="AK4101" t="s">
        <v>67</v>
      </c>
      <c r="AL4101" t="s">
        <v>67</v>
      </c>
      <c r="AM4101" t="s">
        <v>67</v>
      </c>
      <c r="AN4101" t="s">
        <v>67</v>
      </c>
      <c r="AO4101" t="s">
        <v>67</v>
      </c>
      <c r="AP4101" t="s">
        <v>5380</v>
      </c>
      <c r="AQ4101" t="s">
        <v>160</v>
      </c>
      <c r="AR4101" t="s">
        <v>67</v>
      </c>
      <c r="AS4101" t="s">
        <v>67</v>
      </c>
      <c r="AT4101" t="s">
        <v>67</v>
      </c>
      <c r="AU4101">
        <v>26</v>
      </c>
      <c r="AV4101">
        <v>7</v>
      </c>
      <c r="AW4101">
        <v>13.5</v>
      </c>
      <c r="AX4101">
        <v>1.5</v>
      </c>
      <c r="AY4101" t="s">
        <v>67</v>
      </c>
      <c r="AZ4101" t="s">
        <v>67</v>
      </c>
      <c r="BA4101" t="s">
        <v>67</v>
      </c>
      <c r="BB4101">
        <v>-0.65540685300000001</v>
      </c>
      <c r="BC4101">
        <v>2.8276961999999999E-2</v>
      </c>
      <c r="BD4101" t="s">
        <v>67</v>
      </c>
      <c r="BE4101" t="s">
        <v>67</v>
      </c>
      <c r="BF4101">
        <v>-2.4693239920000001</v>
      </c>
      <c r="BG4101">
        <v>0.8</v>
      </c>
      <c r="BH4101">
        <v>-1.9754591930000001</v>
      </c>
      <c r="BI4101" t="s">
        <v>164</v>
      </c>
      <c r="BJ4101" t="s">
        <v>164</v>
      </c>
      <c r="BK4101" t="s">
        <v>67</v>
      </c>
    </row>
    <row r="4102" spans="1:63" hidden="1" x14ac:dyDescent="0.35">
      <c r="A4102" t="s">
        <v>4625</v>
      </c>
      <c r="B4102" t="s">
        <v>67</v>
      </c>
      <c r="C4102" t="s">
        <v>67</v>
      </c>
      <c r="D4102" t="s">
        <v>67</v>
      </c>
      <c r="E4102" t="s">
        <v>67</v>
      </c>
      <c r="F4102" t="s">
        <v>66</v>
      </c>
      <c r="G4102" t="s">
        <v>67</v>
      </c>
      <c r="H4102" t="s">
        <v>5379</v>
      </c>
      <c r="I4102" t="s">
        <v>67</v>
      </c>
      <c r="J4102" t="s">
        <v>67</v>
      </c>
      <c r="K4102" t="s">
        <v>67</v>
      </c>
      <c r="L4102" t="s">
        <v>67</v>
      </c>
      <c r="M4102" t="s">
        <v>67</v>
      </c>
      <c r="N4102" t="s">
        <v>67</v>
      </c>
      <c r="O4102" t="s">
        <v>74</v>
      </c>
      <c r="P4102" t="s">
        <v>67</v>
      </c>
      <c r="Q4102" t="s">
        <v>76</v>
      </c>
      <c r="R4102" t="s">
        <v>77</v>
      </c>
      <c r="S4102" t="s">
        <v>5382</v>
      </c>
      <c r="T4102" t="s">
        <v>3237</v>
      </c>
      <c r="U4102" t="s">
        <v>67</v>
      </c>
      <c r="V4102" t="s">
        <v>67</v>
      </c>
      <c r="W4102" t="s">
        <v>904</v>
      </c>
      <c r="X4102" t="s">
        <v>67</v>
      </c>
      <c r="Y4102" t="s">
        <v>67</v>
      </c>
      <c r="Z4102" t="s">
        <v>67</v>
      </c>
      <c r="AA4102">
        <v>3</v>
      </c>
      <c r="AB4102">
        <v>3</v>
      </c>
      <c r="AC4102" t="s">
        <v>67</v>
      </c>
      <c r="AD4102">
        <v>360</v>
      </c>
      <c r="AE4102">
        <v>16</v>
      </c>
      <c r="AF4102">
        <v>347</v>
      </c>
      <c r="AG4102">
        <v>19</v>
      </c>
      <c r="AH4102">
        <f t="shared" si="128"/>
        <v>-13</v>
      </c>
      <c r="AI4102">
        <f t="shared" si="129"/>
        <v>3</v>
      </c>
      <c r="AJ4102" t="s">
        <v>67</v>
      </c>
      <c r="AK4102" t="s">
        <v>67</v>
      </c>
      <c r="AL4102" t="s">
        <v>67</v>
      </c>
      <c r="AM4102" t="s">
        <v>67</v>
      </c>
      <c r="AN4102" t="s">
        <v>67</v>
      </c>
      <c r="AO4102" t="s">
        <v>67</v>
      </c>
      <c r="AP4102" t="s">
        <v>5384</v>
      </c>
      <c r="AQ4102" t="s">
        <v>268</v>
      </c>
      <c r="AR4102" t="s">
        <v>67</v>
      </c>
      <c r="AS4102" t="s">
        <v>67</v>
      </c>
      <c r="AT4102" t="s">
        <v>67</v>
      </c>
      <c r="AU4102">
        <v>9.3000000000000007</v>
      </c>
      <c r="AV4102">
        <v>2.8</v>
      </c>
      <c r="AW4102">
        <v>10</v>
      </c>
      <c r="AX4102">
        <v>2</v>
      </c>
      <c r="AY4102" t="s">
        <v>67</v>
      </c>
      <c r="AZ4102" t="s">
        <v>67</v>
      </c>
      <c r="BA4102" t="s">
        <v>67</v>
      </c>
      <c r="BB4102">
        <v>7.2570693000000006E-2</v>
      </c>
      <c r="BC4102">
        <v>4.3548771999999999E-2</v>
      </c>
      <c r="BD4102" t="s">
        <v>67</v>
      </c>
      <c r="BE4102" t="s">
        <v>67</v>
      </c>
      <c r="BF4102">
        <v>0.287698228</v>
      </c>
      <c r="BG4102">
        <v>0.8</v>
      </c>
      <c r="BH4102">
        <v>0.230158582</v>
      </c>
      <c r="BI4102" t="s">
        <v>164</v>
      </c>
      <c r="BJ4102" t="s">
        <v>164</v>
      </c>
      <c r="BK4102" t="s">
        <v>67</v>
      </c>
    </row>
    <row r="4103" spans="1:63" hidden="1" x14ac:dyDescent="0.35">
      <c r="A4103" t="s">
        <v>4625</v>
      </c>
      <c r="B4103" t="s">
        <v>67</v>
      </c>
      <c r="C4103" t="s">
        <v>67</v>
      </c>
      <c r="D4103" t="s">
        <v>67</v>
      </c>
      <c r="E4103" t="s">
        <v>67</v>
      </c>
      <c r="F4103" t="s">
        <v>66</v>
      </c>
      <c r="G4103" t="s">
        <v>67</v>
      </c>
      <c r="H4103" t="s">
        <v>5379</v>
      </c>
      <c r="I4103" t="s">
        <v>67</v>
      </c>
      <c r="J4103" t="s">
        <v>67</v>
      </c>
      <c r="K4103" t="s">
        <v>67</v>
      </c>
      <c r="L4103" t="s">
        <v>67</v>
      </c>
      <c r="M4103" t="s">
        <v>67</v>
      </c>
      <c r="N4103" t="s">
        <v>67</v>
      </c>
      <c r="O4103" t="s">
        <v>74</v>
      </c>
      <c r="P4103" t="s">
        <v>67</v>
      </c>
      <c r="Q4103" t="s">
        <v>76</v>
      </c>
      <c r="R4103" t="s">
        <v>77</v>
      </c>
      <c r="S4103" t="s">
        <v>5382</v>
      </c>
      <c r="T4103" t="s">
        <v>3237</v>
      </c>
      <c r="U4103" t="s">
        <v>67</v>
      </c>
      <c r="V4103" t="s">
        <v>67</v>
      </c>
      <c r="W4103" t="s">
        <v>1129</v>
      </c>
      <c r="X4103" t="s">
        <v>67</v>
      </c>
      <c r="Y4103" t="s">
        <v>67</v>
      </c>
      <c r="Z4103" t="s">
        <v>67</v>
      </c>
      <c r="AA4103">
        <v>3</v>
      </c>
      <c r="AB4103">
        <v>3</v>
      </c>
      <c r="AC4103" t="s">
        <v>67</v>
      </c>
      <c r="AD4103">
        <v>360</v>
      </c>
      <c r="AE4103">
        <v>16</v>
      </c>
      <c r="AF4103">
        <v>647</v>
      </c>
      <c r="AG4103">
        <v>19</v>
      </c>
      <c r="AH4103">
        <f t="shared" si="128"/>
        <v>287</v>
      </c>
      <c r="AI4103">
        <f t="shared" si="129"/>
        <v>3</v>
      </c>
      <c r="AJ4103" t="s">
        <v>67</v>
      </c>
      <c r="AK4103" t="s">
        <v>67</v>
      </c>
      <c r="AL4103" t="s">
        <v>67</v>
      </c>
      <c r="AM4103" t="s">
        <v>67</v>
      </c>
      <c r="AN4103" t="s">
        <v>67</v>
      </c>
      <c r="AO4103" t="s">
        <v>67</v>
      </c>
      <c r="AP4103" t="s">
        <v>5384</v>
      </c>
      <c r="AQ4103" t="s">
        <v>268</v>
      </c>
      <c r="AR4103" t="s">
        <v>67</v>
      </c>
      <c r="AS4103" t="s">
        <v>67</v>
      </c>
      <c r="AT4103" t="s">
        <v>67</v>
      </c>
      <c r="AU4103">
        <v>9.3000000000000007</v>
      </c>
      <c r="AV4103">
        <v>2.8</v>
      </c>
      <c r="AW4103">
        <v>14</v>
      </c>
      <c r="AX4103">
        <v>2.4</v>
      </c>
      <c r="AY4103" t="s">
        <v>67</v>
      </c>
      <c r="AZ4103" t="s">
        <v>67</v>
      </c>
      <c r="BA4103" t="s">
        <v>67</v>
      </c>
      <c r="BB4103">
        <v>0.409042929</v>
      </c>
      <c r="BC4103">
        <v>4.0011357999999997E-2</v>
      </c>
      <c r="BD4103" t="s">
        <v>67</v>
      </c>
      <c r="BE4103" t="s">
        <v>67</v>
      </c>
      <c r="BF4103">
        <v>1.802367724</v>
      </c>
      <c r="BG4103">
        <v>0.8</v>
      </c>
      <c r="BH4103">
        <v>1.4418941789999999</v>
      </c>
      <c r="BI4103" t="s">
        <v>164</v>
      </c>
      <c r="BJ4103" t="s">
        <v>164</v>
      </c>
      <c r="BK4103" t="s">
        <v>67</v>
      </c>
    </row>
    <row r="4104" spans="1:63" hidden="1" x14ac:dyDescent="0.35">
      <c r="A4104" t="s">
        <v>4625</v>
      </c>
      <c r="B4104" t="s">
        <v>67</v>
      </c>
      <c r="C4104" t="s">
        <v>67</v>
      </c>
      <c r="D4104" t="s">
        <v>67</v>
      </c>
      <c r="E4104" t="s">
        <v>67</v>
      </c>
      <c r="F4104" t="s">
        <v>66</v>
      </c>
      <c r="G4104" t="s">
        <v>67</v>
      </c>
      <c r="H4104" t="s">
        <v>5379</v>
      </c>
      <c r="I4104" t="s">
        <v>67</v>
      </c>
      <c r="J4104" t="s">
        <v>67</v>
      </c>
      <c r="K4104" t="s">
        <v>67</v>
      </c>
      <c r="L4104" t="s">
        <v>67</v>
      </c>
      <c r="M4104" t="s">
        <v>67</v>
      </c>
      <c r="N4104" t="s">
        <v>67</v>
      </c>
      <c r="O4104" t="s">
        <v>74</v>
      </c>
      <c r="P4104" t="s">
        <v>67</v>
      </c>
      <c r="Q4104" t="s">
        <v>76</v>
      </c>
      <c r="R4104" t="s">
        <v>77</v>
      </c>
      <c r="S4104" t="s">
        <v>5382</v>
      </c>
      <c r="T4104" t="s">
        <v>3237</v>
      </c>
      <c r="U4104" t="s">
        <v>67</v>
      </c>
      <c r="V4104" t="s">
        <v>67</v>
      </c>
      <c r="W4104" t="s">
        <v>904</v>
      </c>
      <c r="X4104" t="s">
        <v>67</v>
      </c>
      <c r="Y4104" t="s">
        <v>67</v>
      </c>
      <c r="Z4104" t="s">
        <v>67</v>
      </c>
      <c r="AA4104">
        <v>3</v>
      </c>
      <c r="AB4104">
        <v>3</v>
      </c>
      <c r="AC4104" t="s">
        <v>67</v>
      </c>
      <c r="AD4104">
        <v>360</v>
      </c>
      <c r="AE4104">
        <v>16</v>
      </c>
      <c r="AF4104">
        <v>347</v>
      </c>
      <c r="AG4104">
        <v>19</v>
      </c>
      <c r="AH4104">
        <f t="shared" si="128"/>
        <v>-13</v>
      </c>
      <c r="AI4104">
        <f t="shared" si="129"/>
        <v>3</v>
      </c>
      <c r="AJ4104" t="s">
        <v>67</v>
      </c>
      <c r="AK4104" t="s">
        <v>67</v>
      </c>
      <c r="AL4104" t="s">
        <v>67</v>
      </c>
      <c r="AM4104" t="s">
        <v>67</v>
      </c>
      <c r="AN4104" t="s">
        <v>67</v>
      </c>
      <c r="AO4104" t="s">
        <v>67</v>
      </c>
      <c r="AP4104" t="s">
        <v>5381</v>
      </c>
      <c r="AQ4104" t="s">
        <v>115</v>
      </c>
      <c r="AR4104" t="s">
        <v>67</v>
      </c>
      <c r="AS4104" t="s">
        <v>67</v>
      </c>
      <c r="AT4104" t="s">
        <v>67</v>
      </c>
      <c r="AU4104">
        <v>910</v>
      </c>
      <c r="AV4104">
        <v>70</v>
      </c>
      <c r="AW4104">
        <v>1180</v>
      </c>
      <c r="AX4104">
        <v>30</v>
      </c>
      <c r="AY4104" t="s">
        <v>67</v>
      </c>
      <c r="AZ4104" t="s">
        <v>67</v>
      </c>
      <c r="BA4104" t="s">
        <v>67</v>
      </c>
      <c r="BB4104">
        <v>0.25982511800000002</v>
      </c>
      <c r="BC4104">
        <v>2.1878420000000002E-3</v>
      </c>
      <c r="BD4104" t="s">
        <v>67</v>
      </c>
      <c r="BE4104" t="s">
        <v>67</v>
      </c>
      <c r="BF4104">
        <v>5.0137741309999999</v>
      </c>
      <c r="BG4104">
        <v>0.8</v>
      </c>
      <c r="BH4104">
        <v>4.0110193049999996</v>
      </c>
      <c r="BI4104" t="s">
        <v>164</v>
      </c>
      <c r="BJ4104" t="s">
        <v>164</v>
      </c>
      <c r="BK4104" t="s">
        <v>67</v>
      </c>
    </row>
    <row r="4105" spans="1:63" hidden="1" x14ac:dyDescent="0.35">
      <c r="A4105" t="s">
        <v>4625</v>
      </c>
      <c r="B4105" t="s">
        <v>67</v>
      </c>
      <c r="C4105" t="s">
        <v>67</v>
      </c>
      <c r="D4105" t="s">
        <v>67</v>
      </c>
      <c r="E4105" t="s">
        <v>67</v>
      </c>
      <c r="F4105" t="s">
        <v>66</v>
      </c>
      <c r="G4105" t="s">
        <v>67</v>
      </c>
      <c r="H4105" t="s">
        <v>5379</v>
      </c>
      <c r="I4105" t="s">
        <v>67</v>
      </c>
      <c r="J4105" t="s">
        <v>67</v>
      </c>
      <c r="K4105" t="s">
        <v>67</v>
      </c>
      <c r="L4105" t="s">
        <v>67</v>
      </c>
      <c r="M4105" t="s">
        <v>67</v>
      </c>
      <c r="N4105" t="s">
        <v>67</v>
      </c>
      <c r="O4105" t="s">
        <v>74</v>
      </c>
      <c r="P4105" t="s">
        <v>67</v>
      </c>
      <c r="Q4105" t="s">
        <v>76</v>
      </c>
      <c r="R4105" t="s">
        <v>77</v>
      </c>
      <c r="S4105" t="s">
        <v>5382</v>
      </c>
      <c r="T4105" t="s">
        <v>3237</v>
      </c>
      <c r="U4105" t="s">
        <v>67</v>
      </c>
      <c r="V4105" t="s">
        <v>67</v>
      </c>
      <c r="W4105" t="s">
        <v>1129</v>
      </c>
      <c r="X4105" t="s">
        <v>67</v>
      </c>
      <c r="Y4105" t="s">
        <v>67</v>
      </c>
      <c r="Z4105" t="s">
        <v>67</v>
      </c>
      <c r="AA4105">
        <v>3</v>
      </c>
      <c r="AB4105">
        <v>3</v>
      </c>
      <c r="AC4105" t="s">
        <v>67</v>
      </c>
      <c r="AD4105">
        <v>360</v>
      </c>
      <c r="AE4105">
        <v>16</v>
      </c>
      <c r="AF4105">
        <v>647</v>
      </c>
      <c r="AG4105">
        <v>19</v>
      </c>
      <c r="AH4105">
        <f t="shared" si="128"/>
        <v>287</v>
      </c>
      <c r="AI4105">
        <f t="shared" si="129"/>
        <v>3</v>
      </c>
      <c r="AJ4105" t="s">
        <v>67</v>
      </c>
      <c r="AK4105" t="s">
        <v>67</v>
      </c>
      <c r="AL4105" t="s">
        <v>67</v>
      </c>
      <c r="AM4105" t="s">
        <v>67</v>
      </c>
      <c r="AN4105" t="s">
        <v>67</v>
      </c>
      <c r="AO4105" t="s">
        <v>67</v>
      </c>
      <c r="AP4105" t="s">
        <v>5381</v>
      </c>
      <c r="AQ4105" t="s">
        <v>115</v>
      </c>
      <c r="AR4105" t="s">
        <v>67</v>
      </c>
      <c r="AS4105" t="s">
        <v>67</v>
      </c>
      <c r="AT4105" t="s">
        <v>67</v>
      </c>
      <c r="AU4105">
        <v>910</v>
      </c>
      <c r="AV4105">
        <v>70</v>
      </c>
      <c r="AW4105">
        <v>1120</v>
      </c>
      <c r="AX4105">
        <v>80</v>
      </c>
      <c r="AY4105" t="s">
        <v>67</v>
      </c>
      <c r="AZ4105" t="s">
        <v>67</v>
      </c>
      <c r="BA4105" t="s">
        <v>67</v>
      </c>
      <c r="BB4105">
        <v>0.20763936499999999</v>
      </c>
      <c r="BC4105">
        <v>3.6730669999999999E-3</v>
      </c>
      <c r="BD4105" t="s">
        <v>67</v>
      </c>
      <c r="BE4105" t="s">
        <v>67</v>
      </c>
      <c r="BF4105">
        <v>2.7937984419999999</v>
      </c>
      <c r="BG4105">
        <v>0.8</v>
      </c>
      <c r="BH4105">
        <v>2.2350387540000001</v>
      </c>
      <c r="BI4105" t="s">
        <v>164</v>
      </c>
      <c r="BJ4105" t="s">
        <v>164</v>
      </c>
      <c r="BK4105" t="s">
        <v>67</v>
      </c>
    </row>
    <row r="4106" spans="1:63" hidden="1" x14ac:dyDescent="0.35">
      <c r="A4106" t="s">
        <v>4625</v>
      </c>
      <c r="B4106" t="s">
        <v>67</v>
      </c>
      <c r="C4106" t="s">
        <v>67</v>
      </c>
      <c r="D4106" t="s">
        <v>67</v>
      </c>
      <c r="E4106" t="s">
        <v>67</v>
      </c>
      <c r="F4106" t="s">
        <v>66</v>
      </c>
      <c r="G4106" t="s">
        <v>67</v>
      </c>
      <c r="H4106" t="s">
        <v>5379</v>
      </c>
      <c r="I4106" t="s">
        <v>67</v>
      </c>
      <c r="J4106" t="s">
        <v>67</v>
      </c>
      <c r="K4106" t="s">
        <v>67</v>
      </c>
      <c r="L4106" t="s">
        <v>67</v>
      </c>
      <c r="M4106" t="s">
        <v>67</v>
      </c>
      <c r="N4106" t="s">
        <v>67</v>
      </c>
      <c r="O4106" t="s">
        <v>74</v>
      </c>
      <c r="P4106" t="s">
        <v>67</v>
      </c>
      <c r="Q4106" t="s">
        <v>76</v>
      </c>
      <c r="R4106" t="s">
        <v>77</v>
      </c>
      <c r="S4106" t="s">
        <v>4627</v>
      </c>
      <c r="T4106" t="s">
        <v>3237</v>
      </c>
      <c r="U4106" t="s">
        <v>67</v>
      </c>
      <c r="V4106" t="s">
        <v>67</v>
      </c>
      <c r="W4106" t="s">
        <v>80</v>
      </c>
      <c r="X4106" t="s">
        <v>67</v>
      </c>
      <c r="Y4106" t="s">
        <v>67</v>
      </c>
      <c r="Z4106" t="s">
        <v>67</v>
      </c>
      <c r="AA4106">
        <v>3</v>
      </c>
      <c r="AB4106">
        <v>3</v>
      </c>
      <c r="AC4106" t="s">
        <v>67</v>
      </c>
      <c r="AD4106">
        <v>360</v>
      </c>
      <c r="AE4106">
        <v>16.2</v>
      </c>
      <c r="AF4106">
        <v>593</v>
      </c>
      <c r="AG4106">
        <v>16.100000000000001</v>
      </c>
      <c r="AH4106">
        <f t="shared" si="128"/>
        <v>233</v>
      </c>
      <c r="AI4106">
        <f t="shared" si="129"/>
        <v>-9.9999999999997868E-2</v>
      </c>
      <c r="AJ4106" t="s">
        <v>67</v>
      </c>
      <c r="AK4106" t="s">
        <v>67</v>
      </c>
      <c r="AL4106" t="s">
        <v>67</v>
      </c>
      <c r="AM4106" t="s">
        <v>67</v>
      </c>
      <c r="AN4106" t="s">
        <v>67</v>
      </c>
      <c r="AO4106" t="s">
        <v>67</v>
      </c>
      <c r="AP4106" t="s">
        <v>5381</v>
      </c>
      <c r="AQ4106" t="s">
        <v>115</v>
      </c>
      <c r="AR4106" t="s">
        <v>67</v>
      </c>
      <c r="AS4106" t="s">
        <v>67</v>
      </c>
      <c r="AT4106" t="s">
        <v>67</v>
      </c>
      <c r="AU4106">
        <v>910</v>
      </c>
      <c r="AV4106">
        <v>100</v>
      </c>
      <c r="AW4106">
        <v>660</v>
      </c>
      <c r="AX4106">
        <v>110</v>
      </c>
      <c r="AY4106" t="s">
        <v>67</v>
      </c>
      <c r="AZ4106" t="s">
        <v>67</v>
      </c>
      <c r="BA4106" t="s">
        <v>67</v>
      </c>
      <c r="BB4106">
        <v>-0.32120476399999998</v>
      </c>
      <c r="BC4106">
        <v>1.3284538E-2</v>
      </c>
      <c r="BD4106" t="s">
        <v>67</v>
      </c>
      <c r="BE4106" t="s">
        <v>67</v>
      </c>
      <c r="BF4106">
        <v>-2.378257471</v>
      </c>
      <c r="BG4106">
        <v>0.8</v>
      </c>
      <c r="BH4106">
        <v>-1.9026059769999999</v>
      </c>
      <c r="BI4106" t="s">
        <v>164</v>
      </c>
      <c r="BJ4106" t="s">
        <v>164</v>
      </c>
      <c r="BK4106" t="s">
        <v>67</v>
      </c>
    </row>
    <row r="4107" spans="1:63" hidden="1" x14ac:dyDescent="0.35">
      <c r="A4107" t="s">
        <v>4625</v>
      </c>
      <c r="B4107" t="s">
        <v>67</v>
      </c>
      <c r="C4107" t="s">
        <v>67</v>
      </c>
      <c r="D4107" t="s">
        <v>67</v>
      </c>
      <c r="E4107" t="s">
        <v>67</v>
      </c>
      <c r="F4107" t="s">
        <v>66</v>
      </c>
      <c r="G4107" t="s">
        <v>67</v>
      </c>
      <c r="H4107" t="s">
        <v>5385</v>
      </c>
      <c r="I4107" t="s">
        <v>67</v>
      </c>
      <c r="J4107" t="s">
        <v>67</v>
      </c>
      <c r="K4107" t="s">
        <v>67</v>
      </c>
      <c r="L4107" t="s">
        <v>67</v>
      </c>
      <c r="M4107" t="s">
        <v>67</v>
      </c>
      <c r="N4107" t="s">
        <v>67</v>
      </c>
      <c r="O4107" t="s">
        <v>74</v>
      </c>
      <c r="P4107" t="s">
        <v>67</v>
      </c>
      <c r="Q4107" t="s">
        <v>76</v>
      </c>
      <c r="R4107" t="s">
        <v>77</v>
      </c>
      <c r="S4107" t="s">
        <v>4627</v>
      </c>
      <c r="T4107" t="s">
        <v>1677</v>
      </c>
      <c r="U4107" t="s">
        <v>67</v>
      </c>
      <c r="V4107" t="s">
        <v>67</v>
      </c>
      <c r="W4107" t="s">
        <v>80</v>
      </c>
      <c r="X4107" t="s">
        <v>67</v>
      </c>
      <c r="Y4107" t="s">
        <v>67</v>
      </c>
      <c r="Z4107" t="s">
        <v>67</v>
      </c>
      <c r="AA4107">
        <v>7</v>
      </c>
      <c r="AB4107">
        <v>7</v>
      </c>
      <c r="AC4107" t="s">
        <v>67</v>
      </c>
      <c r="AD4107">
        <v>354</v>
      </c>
      <c r="AE4107">
        <v>3</v>
      </c>
      <c r="AF4107">
        <v>2378</v>
      </c>
      <c r="AG4107">
        <v>3</v>
      </c>
      <c r="AH4107">
        <f t="shared" si="128"/>
        <v>2024</v>
      </c>
      <c r="AI4107">
        <f t="shared" si="129"/>
        <v>0</v>
      </c>
      <c r="AJ4107" t="s">
        <v>67</v>
      </c>
      <c r="AK4107" t="s">
        <v>67</v>
      </c>
      <c r="AL4107" t="s">
        <v>67</v>
      </c>
      <c r="AM4107" t="s">
        <v>67</v>
      </c>
      <c r="AN4107" t="s">
        <v>67</v>
      </c>
      <c r="AO4107" t="s">
        <v>67</v>
      </c>
      <c r="AP4107" t="s">
        <v>5386</v>
      </c>
      <c r="AQ4107" t="s">
        <v>160</v>
      </c>
      <c r="AR4107" t="s">
        <v>67</v>
      </c>
      <c r="AS4107" t="s">
        <v>67</v>
      </c>
      <c r="AT4107" t="s">
        <v>67</v>
      </c>
      <c r="AU4107">
        <v>59</v>
      </c>
      <c r="AV4107">
        <v>3</v>
      </c>
      <c r="AW4107">
        <v>69</v>
      </c>
      <c r="AX4107">
        <v>2</v>
      </c>
      <c r="AY4107" t="s">
        <v>67</v>
      </c>
      <c r="AZ4107" t="s">
        <v>67</v>
      </c>
      <c r="BA4107" t="s">
        <v>67</v>
      </c>
      <c r="BB4107">
        <v>0.15656906100000001</v>
      </c>
      <c r="BC4107">
        <v>4.8937500000000001E-4</v>
      </c>
      <c r="BD4107" t="s">
        <v>67</v>
      </c>
      <c r="BE4107" t="s">
        <v>67</v>
      </c>
      <c r="BF4107">
        <v>3.9223227029999999</v>
      </c>
      <c r="BG4107">
        <v>0.93617021300000003</v>
      </c>
      <c r="BH4107">
        <v>3.6719616789999998</v>
      </c>
      <c r="BI4107" t="s">
        <v>164</v>
      </c>
      <c r="BJ4107" t="s">
        <v>164</v>
      </c>
      <c r="BK4107" t="s">
        <v>4641</v>
      </c>
    </row>
    <row r="4108" spans="1:63" hidden="1" x14ac:dyDescent="0.35">
      <c r="A4108" t="s">
        <v>4625</v>
      </c>
      <c r="B4108" t="s">
        <v>67</v>
      </c>
      <c r="C4108" t="s">
        <v>67</v>
      </c>
      <c r="D4108" t="s">
        <v>67</v>
      </c>
      <c r="E4108" t="s">
        <v>67</v>
      </c>
      <c r="F4108" t="s">
        <v>66</v>
      </c>
      <c r="G4108" t="s">
        <v>67</v>
      </c>
      <c r="H4108" t="s">
        <v>5385</v>
      </c>
      <c r="I4108" t="s">
        <v>67</v>
      </c>
      <c r="J4108" t="s">
        <v>67</v>
      </c>
      <c r="K4108" t="s">
        <v>67</v>
      </c>
      <c r="L4108" t="s">
        <v>67</v>
      </c>
      <c r="M4108" t="s">
        <v>67</v>
      </c>
      <c r="N4108" t="s">
        <v>67</v>
      </c>
      <c r="O4108" t="s">
        <v>74</v>
      </c>
      <c r="P4108" t="s">
        <v>67</v>
      </c>
      <c r="Q4108" t="s">
        <v>76</v>
      </c>
      <c r="R4108" t="s">
        <v>77</v>
      </c>
      <c r="S4108" t="s">
        <v>4627</v>
      </c>
      <c r="T4108" t="s">
        <v>1677</v>
      </c>
      <c r="U4108" t="s">
        <v>67</v>
      </c>
      <c r="V4108" t="s">
        <v>67</v>
      </c>
      <c r="W4108" t="s">
        <v>80</v>
      </c>
      <c r="X4108" t="s">
        <v>67</v>
      </c>
      <c r="Y4108" t="s">
        <v>67</v>
      </c>
      <c r="Z4108" t="s">
        <v>67</v>
      </c>
      <c r="AA4108">
        <v>7</v>
      </c>
      <c r="AB4108">
        <v>7</v>
      </c>
      <c r="AC4108" t="s">
        <v>67</v>
      </c>
      <c r="AD4108">
        <v>354</v>
      </c>
      <c r="AE4108">
        <v>3</v>
      </c>
      <c r="AF4108">
        <v>754</v>
      </c>
      <c r="AG4108">
        <v>3</v>
      </c>
      <c r="AH4108">
        <f t="shared" si="128"/>
        <v>400</v>
      </c>
      <c r="AI4108">
        <f t="shared" si="129"/>
        <v>0</v>
      </c>
      <c r="AJ4108" t="s">
        <v>67</v>
      </c>
      <c r="AK4108" t="s">
        <v>67</v>
      </c>
      <c r="AL4108" t="s">
        <v>67</v>
      </c>
      <c r="AM4108" t="s">
        <v>67</v>
      </c>
      <c r="AN4108" t="s">
        <v>67</v>
      </c>
      <c r="AO4108" t="s">
        <v>67</v>
      </c>
      <c r="AP4108" t="s">
        <v>5386</v>
      </c>
      <c r="AQ4108" t="s">
        <v>160</v>
      </c>
      <c r="AR4108" t="s">
        <v>67</v>
      </c>
      <c r="AS4108" t="s">
        <v>67</v>
      </c>
      <c r="AT4108" t="s">
        <v>67</v>
      </c>
      <c r="AU4108">
        <v>59</v>
      </c>
      <c r="AV4108">
        <v>3</v>
      </c>
      <c r="AW4108">
        <v>62.5</v>
      </c>
      <c r="AX4108">
        <v>2.5</v>
      </c>
      <c r="AY4108" t="s">
        <v>67</v>
      </c>
      <c r="AZ4108" t="s">
        <v>67</v>
      </c>
      <c r="BA4108" t="s">
        <v>67</v>
      </c>
      <c r="BB4108">
        <v>5.7629113000000003E-2</v>
      </c>
      <c r="BC4108">
        <v>5.9792299999999999E-4</v>
      </c>
      <c r="BD4108" t="s">
        <v>67</v>
      </c>
      <c r="BE4108" t="s">
        <v>67</v>
      </c>
      <c r="BF4108">
        <v>1.267500445</v>
      </c>
      <c r="BG4108">
        <v>0.93617021300000003</v>
      </c>
      <c r="BH4108">
        <v>1.186596161</v>
      </c>
      <c r="BI4108" t="s">
        <v>164</v>
      </c>
      <c r="BJ4108" t="s">
        <v>164</v>
      </c>
      <c r="BK4108" t="s">
        <v>4641</v>
      </c>
    </row>
    <row r="4109" spans="1:63" hidden="1" x14ac:dyDescent="0.35">
      <c r="A4109" t="s">
        <v>4625</v>
      </c>
      <c r="B4109" t="s">
        <v>67</v>
      </c>
      <c r="C4109" t="s">
        <v>67</v>
      </c>
      <c r="D4109" t="s">
        <v>67</v>
      </c>
      <c r="E4109" t="s">
        <v>67</v>
      </c>
      <c r="F4109" t="s">
        <v>66</v>
      </c>
      <c r="G4109" t="s">
        <v>67</v>
      </c>
      <c r="H4109" t="s">
        <v>5385</v>
      </c>
      <c r="I4109" t="s">
        <v>67</v>
      </c>
      <c r="J4109" t="s">
        <v>67</v>
      </c>
      <c r="K4109" t="s">
        <v>67</v>
      </c>
      <c r="L4109" t="s">
        <v>67</v>
      </c>
      <c r="M4109" t="s">
        <v>67</v>
      </c>
      <c r="N4109" t="s">
        <v>67</v>
      </c>
      <c r="O4109" t="s">
        <v>74</v>
      </c>
      <c r="P4109" t="s">
        <v>67</v>
      </c>
      <c r="Q4109" t="s">
        <v>76</v>
      </c>
      <c r="R4109" t="s">
        <v>77</v>
      </c>
      <c r="S4109" t="s">
        <v>4627</v>
      </c>
      <c r="T4109" t="s">
        <v>1677</v>
      </c>
      <c r="U4109" t="s">
        <v>67</v>
      </c>
      <c r="V4109" t="s">
        <v>67</v>
      </c>
      <c r="W4109" t="s">
        <v>80</v>
      </c>
      <c r="X4109" t="s">
        <v>67</v>
      </c>
      <c r="Y4109" t="s">
        <v>67</v>
      </c>
      <c r="Z4109" t="s">
        <v>67</v>
      </c>
      <c r="AA4109">
        <v>7</v>
      </c>
      <c r="AB4109">
        <v>7</v>
      </c>
      <c r="AC4109" t="s">
        <v>67</v>
      </c>
      <c r="AD4109">
        <v>354</v>
      </c>
      <c r="AE4109">
        <v>3</v>
      </c>
      <c r="AF4109">
        <v>754</v>
      </c>
      <c r="AG4109">
        <v>3</v>
      </c>
      <c r="AH4109">
        <f t="shared" si="128"/>
        <v>400</v>
      </c>
      <c r="AI4109">
        <f t="shared" si="129"/>
        <v>0</v>
      </c>
      <c r="AJ4109" t="s">
        <v>67</v>
      </c>
      <c r="AK4109" t="s">
        <v>67</v>
      </c>
      <c r="AL4109" t="s">
        <v>67</v>
      </c>
      <c r="AM4109" t="s">
        <v>67</v>
      </c>
      <c r="AN4109" t="s">
        <v>67</v>
      </c>
      <c r="AO4109" t="s">
        <v>67</v>
      </c>
      <c r="AP4109" t="s">
        <v>5386</v>
      </c>
      <c r="AQ4109" t="s">
        <v>160</v>
      </c>
      <c r="AR4109" t="s">
        <v>67</v>
      </c>
      <c r="AS4109" t="s">
        <v>67</v>
      </c>
      <c r="AT4109" t="s">
        <v>67</v>
      </c>
      <c r="AU4109">
        <v>72</v>
      </c>
      <c r="AV4109">
        <v>8</v>
      </c>
      <c r="AW4109">
        <v>73</v>
      </c>
      <c r="AX4109">
        <v>6</v>
      </c>
      <c r="AY4109" t="s">
        <v>67</v>
      </c>
      <c r="AZ4109" t="s">
        <v>67</v>
      </c>
      <c r="BA4109" t="s">
        <v>67</v>
      </c>
      <c r="BB4109">
        <v>1.3793322E-2</v>
      </c>
      <c r="BC4109">
        <v>2.7287380000000001E-3</v>
      </c>
      <c r="BD4109" t="s">
        <v>67</v>
      </c>
      <c r="BE4109" t="s">
        <v>67</v>
      </c>
      <c r="BF4109">
        <v>0.141421356</v>
      </c>
      <c r="BG4109">
        <v>0.93617021300000003</v>
      </c>
      <c r="BH4109">
        <v>0.13239446099999999</v>
      </c>
      <c r="BI4109" t="s">
        <v>164</v>
      </c>
      <c r="BJ4109" t="s">
        <v>164</v>
      </c>
      <c r="BK4109" t="s">
        <v>4641</v>
      </c>
    </row>
    <row r="4110" spans="1:63" hidden="1" x14ac:dyDescent="0.35">
      <c r="A4110" t="s">
        <v>4625</v>
      </c>
      <c r="B4110" t="s">
        <v>67</v>
      </c>
      <c r="C4110" t="s">
        <v>67</v>
      </c>
      <c r="D4110" t="s">
        <v>67</v>
      </c>
      <c r="E4110" t="s">
        <v>67</v>
      </c>
      <c r="F4110" t="s">
        <v>66</v>
      </c>
      <c r="G4110" t="s">
        <v>67</v>
      </c>
      <c r="H4110" t="s">
        <v>5385</v>
      </c>
      <c r="I4110" t="s">
        <v>67</v>
      </c>
      <c r="J4110" t="s">
        <v>67</v>
      </c>
      <c r="K4110" t="s">
        <v>67</v>
      </c>
      <c r="L4110" t="s">
        <v>67</v>
      </c>
      <c r="M4110" t="s">
        <v>67</v>
      </c>
      <c r="N4110" t="s">
        <v>67</v>
      </c>
      <c r="O4110" t="s">
        <v>74</v>
      </c>
      <c r="P4110" t="s">
        <v>67</v>
      </c>
      <c r="Q4110" t="s">
        <v>76</v>
      </c>
      <c r="R4110" t="s">
        <v>77</v>
      </c>
      <c r="S4110" t="s">
        <v>4627</v>
      </c>
      <c r="T4110" t="s">
        <v>1677</v>
      </c>
      <c r="U4110" t="s">
        <v>67</v>
      </c>
      <c r="V4110" t="s">
        <v>67</v>
      </c>
      <c r="W4110" t="s">
        <v>80</v>
      </c>
      <c r="X4110" t="s">
        <v>67</v>
      </c>
      <c r="Y4110" t="s">
        <v>67</v>
      </c>
      <c r="Z4110" t="s">
        <v>67</v>
      </c>
      <c r="AA4110">
        <v>10</v>
      </c>
      <c r="AB4110">
        <v>10</v>
      </c>
      <c r="AC4110" t="s">
        <v>67</v>
      </c>
      <c r="AD4110">
        <v>354</v>
      </c>
      <c r="AE4110">
        <v>3</v>
      </c>
      <c r="AF4110">
        <v>754</v>
      </c>
      <c r="AG4110">
        <v>3</v>
      </c>
      <c r="AH4110">
        <f t="shared" si="128"/>
        <v>400</v>
      </c>
      <c r="AI4110">
        <f t="shared" si="129"/>
        <v>0</v>
      </c>
      <c r="AJ4110" t="s">
        <v>67</v>
      </c>
      <c r="AK4110" t="s">
        <v>67</v>
      </c>
      <c r="AL4110" t="s">
        <v>67</v>
      </c>
      <c r="AM4110" t="s">
        <v>67</v>
      </c>
      <c r="AN4110" t="s">
        <v>67</v>
      </c>
      <c r="AO4110" t="s">
        <v>67</v>
      </c>
      <c r="AP4110" t="s">
        <v>4997</v>
      </c>
      <c r="AQ4110" t="s">
        <v>139</v>
      </c>
      <c r="AR4110" t="s">
        <v>67</v>
      </c>
      <c r="AS4110" t="s">
        <v>67</v>
      </c>
      <c r="AT4110" t="s">
        <v>67</v>
      </c>
      <c r="AU4110">
        <v>350</v>
      </c>
      <c r="AV4110">
        <v>80</v>
      </c>
      <c r="AW4110">
        <v>250</v>
      </c>
      <c r="AX4110">
        <v>70</v>
      </c>
      <c r="AY4110" t="s">
        <v>67</v>
      </c>
      <c r="AZ4110" t="s">
        <v>67</v>
      </c>
      <c r="BA4110" t="s">
        <v>67</v>
      </c>
      <c r="BB4110">
        <v>-0.33647223700000001</v>
      </c>
      <c r="BC4110">
        <v>1.306449E-2</v>
      </c>
      <c r="BD4110" t="s">
        <v>67</v>
      </c>
      <c r="BE4110" t="s">
        <v>67</v>
      </c>
      <c r="BF4110">
        <v>-1.33038021</v>
      </c>
      <c r="BG4110">
        <v>0.95774647899999998</v>
      </c>
      <c r="BH4110">
        <v>-1.274166962</v>
      </c>
      <c r="BI4110" t="s">
        <v>164</v>
      </c>
      <c r="BJ4110" t="s">
        <v>164</v>
      </c>
      <c r="BK4110" t="s">
        <v>4641</v>
      </c>
    </row>
    <row r="4111" spans="1:63" hidden="1" x14ac:dyDescent="0.35">
      <c r="A4111" t="s">
        <v>4625</v>
      </c>
      <c r="B4111" t="s">
        <v>67</v>
      </c>
      <c r="C4111" t="s">
        <v>67</v>
      </c>
      <c r="D4111" t="s">
        <v>67</v>
      </c>
      <c r="E4111" t="s">
        <v>67</v>
      </c>
      <c r="F4111" t="s">
        <v>66</v>
      </c>
      <c r="G4111" t="s">
        <v>67</v>
      </c>
      <c r="H4111" t="s">
        <v>5385</v>
      </c>
      <c r="I4111" t="s">
        <v>67</v>
      </c>
      <c r="J4111" t="s">
        <v>67</v>
      </c>
      <c r="K4111" t="s">
        <v>67</v>
      </c>
      <c r="L4111" t="s">
        <v>67</v>
      </c>
      <c r="M4111" t="s">
        <v>67</v>
      </c>
      <c r="N4111" t="s">
        <v>67</v>
      </c>
      <c r="O4111" t="s">
        <v>74</v>
      </c>
      <c r="P4111" t="s">
        <v>67</v>
      </c>
      <c r="Q4111" t="s">
        <v>76</v>
      </c>
      <c r="R4111" t="s">
        <v>77</v>
      </c>
      <c r="S4111" t="s">
        <v>4627</v>
      </c>
      <c r="T4111" t="s">
        <v>1677</v>
      </c>
      <c r="U4111" t="s">
        <v>67</v>
      </c>
      <c r="V4111" t="s">
        <v>67</v>
      </c>
      <c r="W4111" t="s">
        <v>80</v>
      </c>
      <c r="X4111" t="s">
        <v>67</v>
      </c>
      <c r="Y4111" t="s">
        <v>67</v>
      </c>
      <c r="Z4111" t="s">
        <v>67</v>
      </c>
      <c r="AA4111">
        <v>7</v>
      </c>
      <c r="AB4111">
        <v>7</v>
      </c>
      <c r="AC4111" t="s">
        <v>67</v>
      </c>
      <c r="AD4111">
        <v>354</v>
      </c>
      <c r="AE4111">
        <v>3</v>
      </c>
      <c r="AF4111">
        <v>2378</v>
      </c>
      <c r="AG4111">
        <v>3</v>
      </c>
      <c r="AH4111">
        <f t="shared" si="128"/>
        <v>2024</v>
      </c>
      <c r="AI4111">
        <f t="shared" si="129"/>
        <v>0</v>
      </c>
      <c r="AJ4111" t="s">
        <v>67</v>
      </c>
      <c r="AK4111" t="s">
        <v>67</v>
      </c>
      <c r="AL4111" t="s">
        <v>67</v>
      </c>
      <c r="AM4111" t="s">
        <v>67</v>
      </c>
      <c r="AN4111" t="s">
        <v>67</v>
      </c>
      <c r="AO4111" t="s">
        <v>67</v>
      </c>
      <c r="AP4111" t="s">
        <v>5386</v>
      </c>
      <c r="AQ4111" t="s">
        <v>160</v>
      </c>
      <c r="AR4111" t="s">
        <v>67</v>
      </c>
      <c r="AS4111" t="s">
        <v>67</v>
      </c>
      <c r="AT4111" t="s">
        <v>67</v>
      </c>
      <c r="AU4111">
        <v>72</v>
      </c>
      <c r="AV4111">
        <v>8</v>
      </c>
      <c r="AW4111">
        <v>76</v>
      </c>
      <c r="AX4111">
        <v>83</v>
      </c>
      <c r="AY4111" t="s">
        <v>67</v>
      </c>
      <c r="AZ4111" t="s">
        <v>67</v>
      </c>
      <c r="BA4111" t="s">
        <v>67</v>
      </c>
      <c r="BB4111">
        <v>5.4067220999999999E-2</v>
      </c>
      <c r="BC4111">
        <v>0.172148512</v>
      </c>
      <c r="BD4111" t="s">
        <v>67</v>
      </c>
      <c r="BE4111" t="s">
        <v>67</v>
      </c>
      <c r="BF4111">
        <v>6.7840473999999998E-2</v>
      </c>
      <c r="BG4111">
        <v>0.93617021300000003</v>
      </c>
      <c r="BH4111">
        <v>6.3510231E-2</v>
      </c>
      <c r="BI4111" t="s">
        <v>164</v>
      </c>
      <c r="BJ4111" t="s">
        <v>164</v>
      </c>
      <c r="BK4111" t="s">
        <v>4641</v>
      </c>
    </row>
    <row r="4112" spans="1:63" hidden="1" x14ac:dyDescent="0.35">
      <c r="A4112" t="s">
        <v>4625</v>
      </c>
      <c r="B4112" t="s">
        <v>67</v>
      </c>
      <c r="C4112" t="s">
        <v>67</v>
      </c>
      <c r="D4112" t="s">
        <v>67</v>
      </c>
      <c r="E4112" t="s">
        <v>67</v>
      </c>
      <c r="F4112" t="s">
        <v>66</v>
      </c>
      <c r="G4112" t="s">
        <v>67</v>
      </c>
      <c r="H4112" t="s">
        <v>5385</v>
      </c>
      <c r="I4112" t="s">
        <v>67</v>
      </c>
      <c r="J4112" t="s">
        <v>67</v>
      </c>
      <c r="K4112" t="s">
        <v>67</v>
      </c>
      <c r="L4112" t="s">
        <v>67</v>
      </c>
      <c r="M4112" t="s">
        <v>67</v>
      </c>
      <c r="N4112" t="s">
        <v>67</v>
      </c>
      <c r="O4112" t="s">
        <v>74</v>
      </c>
      <c r="P4112" t="s">
        <v>67</v>
      </c>
      <c r="Q4112" t="s">
        <v>76</v>
      </c>
      <c r="R4112" t="s">
        <v>77</v>
      </c>
      <c r="S4112" t="s">
        <v>4627</v>
      </c>
      <c r="T4112" t="s">
        <v>1677</v>
      </c>
      <c r="U4112" t="s">
        <v>67</v>
      </c>
      <c r="V4112" t="s">
        <v>67</v>
      </c>
      <c r="W4112" t="s">
        <v>80</v>
      </c>
      <c r="X4112" t="s">
        <v>67</v>
      </c>
      <c r="Y4112" t="s">
        <v>67</v>
      </c>
      <c r="Z4112" t="s">
        <v>67</v>
      </c>
      <c r="AA4112">
        <v>10</v>
      </c>
      <c r="AB4112">
        <v>10</v>
      </c>
      <c r="AC4112" t="s">
        <v>67</v>
      </c>
      <c r="AD4112">
        <v>354</v>
      </c>
      <c r="AE4112">
        <v>3</v>
      </c>
      <c r="AF4112">
        <v>754</v>
      </c>
      <c r="AG4112">
        <v>3</v>
      </c>
      <c r="AH4112">
        <f t="shared" si="128"/>
        <v>400</v>
      </c>
      <c r="AI4112">
        <f t="shared" si="129"/>
        <v>0</v>
      </c>
      <c r="AJ4112" t="s">
        <v>67</v>
      </c>
      <c r="AK4112" t="s">
        <v>67</v>
      </c>
      <c r="AL4112" t="s">
        <v>67</v>
      </c>
      <c r="AM4112" t="s">
        <v>67</v>
      </c>
      <c r="AN4112" t="s">
        <v>67</v>
      </c>
      <c r="AO4112" t="s">
        <v>67</v>
      </c>
      <c r="AP4112" t="s">
        <v>4997</v>
      </c>
      <c r="AQ4112" t="s">
        <v>139</v>
      </c>
      <c r="AR4112" t="s">
        <v>67</v>
      </c>
      <c r="AS4112" t="s">
        <v>67</v>
      </c>
      <c r="AT4112" t="s">
        <v>67</v>
      </c>
      <c r="AU4112">
        <v>350</v>
      </c>
      <c r="AV4112">
        <v>80</v>
      </c>
      <c r="AW4112">
        <v>390</v>
      </c>
      <c r="AX4112">
        <v>85</v>
      </c>
      <c r="AY4112" t="s">
        <v>67</v>
      </c>
      <c r="AZ4112" t="s">
        <v>67</v>
      </c>
      <c r="BA4112" t="s">
        <v>67</v>
      </c>
      <c r="BB4112">
        <v>0.108213585</v>
      </c>
      <c r="BC4112">
        <v>9.9746539999999995E-3</v>
      </c>
      <c r="BD4112" t="s">
        <v>67</v>
      </c>
      <c r="BE4112" t="s">
        <v>67</v>
      </c>
      <c r="BF4112">
        <v>0.48462602599999999</v>
      </c>
      <c r="BG4112">
        <v>0.95774647899999998</v>
      </c>
      <c r="BH4112">
        <v>0.46414886999999999</v>
      </c>
      <c r="BI4112" t="s">
        <v>164</v>
      </c>
      <c r="BJ4112" t="s">
        <v>164</v>
      </c>
      <c r="BK4112" t="s">
        <v>4641</v>
      </c>
    </row>
    <row r="4113" spans="1:63" hidden="1" x14ac:dyDescent="0.35">
      <c r="A4113" t="s">
        <v>4625</v>
      </c>
      <c r="B4113" t="s">
        <v>67</v>
      </c>
      <c r="C4113" t="s">
        <v>67</v>
      </c>
      <c r="D4113" t="s">
        <v>67</v>
      </c>
      <c r="E4113" t="s">
        <v>67</v>
      </c>
      <c r="F4113" t="s">
        <v>66</v>
      </c>
      <c r="G4113" t="s">
        <v>67</v>
      </c>
      <c r="H4113" t="s">
        <v>5385</v>
      </c>
      <c r="I4113" t="s">
        <v>67</v>
      </c>
      <c r="J4113" t="s">
        <v>67</v>
      </c>
      <c r="K4113" t="s">
        <v>67</v>
      </c>
      <c r="L4113" t="s">
        <v>67</v>
      </c>
      <c r="M4113" t="s">
        <v>67</v>
      </c>
      <c r="N4113" t="s">
        <v>67</v>
      </c>
      <c r="O4113" t="s">
        <v>74</v>
      </c>
      <c r="P4113" t="s">
        <v>67</v>
      </c>
      <c r="Q4113" t="s">
        <v>76</v>
      </c>
      <c r="R4113" t="s">
        <v>77</v>
      </c>
      <c r="S4113" t="s">
        <v>4953</v>
      </c>
      <c r="T4113" t="s">
        <v>1677</v>
      </c>
      <c r="U4113" t="s">
        <v>67</v>
      </c>
      <c r="V4113" t="s">
        <v>67</v>
      </c>
      <c r="W4113" t="s">
        <v>904</v>
      </c>
      <c r="X4113" t="s">
        <v>67</v>
      </c>
      <c r="Y4113" t="s">
        <v>67</v>
      </c>
      <c r="Z4113" t="s">
        <v>67</v>
      </c>
      <c r="AA4113">
        <v>10</v>
      </c>
      <c r="AB4113">
        <v>10</v>
      </c>
      <c r="AC4113" t="s">
        <v>67</v>
      </c>
      <c r="AD4113">
        <v>354</v>
      </c>
      <c r="AE4113">
        <v>3</v>
      </c>
      <c r="AF4113">
        <v>346</v>
      </c>
      <c r="AG4113">
        <v>9</v>
      </c>
      <c r="AH4113">
        <f t="shared" si="128"/>
        <v>-8</v>
      </c>
      <c r="AI4113">
        <f t="shared" si="129"/>
        <v>6</v>
      </c>
      <c r="AJ4113" t="s">
        <v>67</v>
      </c>
      <c r="AK4113" t="s">
        <v>67</v>
      </c>
      <c r="AL4113" t="s">
        <v>67</v>
      </c>
      <c r="AM4113" t="s">
        <v>67</v>
      </c>
      <c r="AN4113" t="s">
        <v>67</v>
      </c>
      <c r="AO4113" t="s">
        <v>67</v>
      </c>
      <c r="AP4113" t="s">
        <v>4997</v>
      </c>
      <c r="AQ4113" t="s">
        <v>139</v>
      </c>
      <c r="AR4113" t="s">
        <v>67</v>
      </c>
      <c r="AS4113" t="s">
        <v>67</v>
      </c>
      <c r="AT4113" t="s">
        <v>67</v>
      </c>
      <c r="AU4113">
        <v>350</v>
      </c>
      <c r="AV4113">
        <v>65.345268540000006</v>
      </c>
      <c r="AW4113">
        <v>560</v>
      </c>
      <c r="AX4113">
        <v>95.39272828</v>
      </c>
      <c r="AY4113" t="s">
        <v>67</v>
      </c>
      <c r="AZ4113" t="s">
        <v>67</v>
      </c>
      <c r="BA4113" t="s">
        <v>67</v>
      </c>
      <c r="BB4113">
        <v>0.47000362899999998</v>
      </c>
      <c r="BC4113">
        <v>6.3874309999999998E-3</v>
      </c>
      <c r="BD4113" t="s">
        <v>67</v>
      </c>
      <c r="BE4113" t="s">
        <v>67</v>
      </c>
      <c r="BF4113">
        <v>2.5684565020000001</v>
      </c>
      <c r="BG4113">
        <v>0.95774647899999998</v>
      </c>
      <c r="BH4113">
        <v>2.4599301709999999</v>
      </c>
      <c r="BI4113" t="s">
        <v>164</v>
      </c>
      <c r="BJ4113" t="s">
        <v>164</v>
      </c>
      <c r="BK4113" t="s">
        <v>4641</v>
      </c>
    </row>
    <row r="4114" spans="1:63" hidden="1" x14ac:dyDescent="0.35">
      <c r="A4114" t="s">
        <v>4625</v>
      </c>
      <c r="B4114" t="s">
        <v>67</v>
      </c>
      <c r="C4114" t="s">
        <v>67</v>
      </c>
      <c r="D4114" t="s">
        <v>67</v>
      </c>
      <c r="E4114" t="s">
        <v>67</v>
      </c>
      <c r="F4114" t="s">
        <v>66</v>
      </c>
      <c r="G4114" t="s">
        <v>67</v>
      </c>
      <c r="H4114" t="s">
        <v>5385</v>
      </c>
      <c r="I4114" t="s">
        <v>67</v>
      </c>
      <c r="J4114" t="s">
        <v>67</v>
      </c>
      <c r="K4114" t="s">
        <v>67</v>
      </c>
      <c r="L4114" t="s">
        <v>67</v>
      </c>
      <c r="M4114" t="s">
        <v>67</v>
      </c>
      <c r="N4114" t="s">
        <v>67</v>
      </c>
      <c r="O4114" t="s">
        <v>74</v>
      </c>
      <c r="P4114" t="s">
        <v>67</v>
      </c>
      <c r="Q4114" t="s">
        <v>76</v>
      </c>
      <c r="R4114" t="s">
        <v>77</v>
      </c>
      <c r="S4114" t="s">
        <v>4953</v>
      </c>
      <c r="T4114" t="s">
        <v>1677</v>
      </c>
      <c r="U4114" t="s">
        <v>67</v>
      </c>
      <c r="V4114" t="s">
        <v>67</v>
      </c>
      <c r="W4114" t="s">
        <v>4689</v>
      </c>
      <c r="X4114" t="s">
        <v>67</v>
      </c>
      <c r="Y4114" t="s">
        <v>67</v>
      </c>
      <c r="Z4114" t="s">
        <v>67</v>
      </c>
      <c r="AA4114">
        <v>10</v>
      </c>
      <c r="AB4114">
        <v>10</v>
      </c>
      <c r="AC4114" t="s">
        <v>67</v>
      </c>
      <c r="AD4114">
        <v>354</v>
      </c>
      <c r="AE4114">
        <v>3</v>
      </c>
      <c r="AF4114">
        <v>786</v>
      </c>
      <c r="AG4114">
        <v>9</v>
      </c>
      <c r="AH4114">
        <f t="shared" si="128"/>
        <v>432</v>
      </c>
      <c r="AI4114">
        <f t="shared" si="129"/>
        <v>6</v>
      </c>
      <c r="AJ4114" t="s">
        <v>67</v>
      </c>
      <c r="AK4114" t="s">
        <v>67</v>
      </c>
      <c r="AL4114" t="s">
        <v>67</v>
      </c>
      <c r="AM4114" t="s">
        <v>67</v>
      </c>
      <c r="AN4114" t="s">
        <v>67</v>
      </c>
      <c r="AO4114" t="s">
        <v>67</v>
      </c>
      <c r="AP4114" t="s">
        <v>4997</v>
      </c>
      <c r="AQ4114" t="s">
        <v>139</v>
      </c>
      <c r="AR4114" t="s">
        <v>67</v>
      </c>
      <c r="AS4114" t="s">
        <v>67</v>
      </c>
      <c r="AT4114" t="s">
        <v>67</v>
      </c>
      <c r="AU4114">
        <v>350</v>
      </c>
      <c r="AV4114">
        <v>65.345268540000006</v>
      </c>
      <c r="AW4114">
        <v>500</v>
      </c>
      <c r="AX4114">
        <v>130.94643350000001</v>
      </c>
      <c r="AY4114" t="s">
        <v>67</v>
      </c>
      <c r="AZ4114" t="s">
        <v>67</v>
      </c>
      <c r="BA4114" t="s">
        <v>67</v>
      </c>
      <c r="BB4114">
        <v>0.35667494399999999</v>
      </c>
      <c r="BC4114">
        <v>1.0344505E-2</v>
      </c>
      <c r="BD4114" t="s">
        <v>67</v>
      </c>
      <c r="BE4114" t="s">
        <v>67</v>
      </c>
      <c r="BF4114">
        <v>1.4495300280000001</v>
      </c>
      <c r="BG4114">
        <v>0.95774647899999998</v>
      </c>
      <c r="BH4114">
        <v>1.388282281</v>
      </c>
      <c r="BI4114" t="s">
        <v>164</v>
      </c>
      <c r="BJ4114" t="s">
        <v>164</v>
      </c>
      <c r="BK4114" t="s">
        <v>4641</v>
      </c>
    </row>
    <row r="4115" spans="1:63" hidden="1" x14ac:dyDescent="0.35">
      <c r="A4115" t="s">
        <v>4625</v>
      </c>
      <c r="B4115" t="s">
        <v>67</v>
      </c>
      <c r="C4115" t="s">
        <v>67</v>
      </c>
      <c r="D4115" t="s">
        <v>67</v>
      </c>
      <c r="E4115" t="s">
        <v>67</v>
      </c>
      <c r="F4115" t="s">
        <v>66</v>
      </c>
      <c r="G4115" t="s">
        <v>67</v>
      </c>
      <c r="H4115" t="s">
        <v>5385</v>
      </c>
      <c r="I4115" t="s">
        <v>67</v>
      </c>
      <c r="J4115" t="s">
        <v>67</v>
      </c>
      <c r="K4115" t="s">
        <v>67</v>
      </c>
      <c r="L4115" t="s">
        <v>67</v>
      </c>
      <c r="M4115" t="s">
        <v>67</v>
      </c>
      <c r="N4115" t="s">
        <v>67</v>
      </c>
      <c r="O4115" t="s">
        <v>74</v>
      </c>
      <c r="P4115" t="s">
        <v>67</v>
      </c>
      <c r="Q4115" t="s">
        <v>76</v>
      </c>
      <c r="R4115" t="s">
        <v>77</v>
      </c>
      <c r="S4115" t="s">
        <v>4953</v>
      </c>
      <c r="T4115" t="s">
        <v>1677</v>
      </c>
      <c r="U4115" t="s">
        <v>67</v>
      </c>
      <c r="V4115" t="s">
        <v>67</v>
      </c>
      <c r="W4115" t="s">
        <v>4690</v>
      </c>
      <c r="X4115" t="s">
        <v>67</v>
      </c>
      <c r="Y4115" t="s">
        <v>67</v>
      </c>
      <c r="Z4115" t="s">
        <v>67</v>
      </c>
      <c r="AA4115">
        <v>10</v>
      </c>
      <c r="AB4115">
        <v>10</v>
      </c>
      <c r="AC4115" t="s">
        <v>67</v>
      </c>
      <c r="AD4115">
        <v>354</v>
      </c>
      <c r="AE4115">
        <v>3</v>
      </c>
      <c r="AF4115">
        <v>2443</v>
      </c>
      <c r="AG4115">
        <v>9</v>
      </c>
      <c r="AH4115">
        <f t="shared" si="128"/>
        <v>2089</v>
      </c>
      <c r="AI4115">
        <f t="shared" si="129"/>
        <v>6</v>
      </c>
      <c r="AJ4115" t="s">
        <v>67</v>
      </c>
      <c r="AK4115" t="s">
        <v>67</v>
      </c>
      <c r="AL4115" t="s">
        <v>67</v>
      </c>
      <c r="AM4115" t="s">
        <v>67</v>
      </c>
      <c r="AN4115" t="s">
        <v>67</v>
      </c>
      <c r="AO4115" t="s">
        <v>67</v>
      </c>
      <c r="AP4115" t="s">
        <v>4997</v>
      </c>
      <c r="AQ4115" t="s">
        <v>139</v>
      </c>
      <c r="AR4115" t="s">
        <v>67</v>
      </c>
      <c r="AS4115" t="s">
        <v>67</v>
      </c>
      <c r="AT4115" t="s">
        <v>67</v>
      </c>
      <c r="AU4115">
        <v>350</v>
      </c>
      <c r="AV4115">
        <v>65.345268540000006</v>
      </c>
      <c r="AW4115">
        <v>400</v>
      </c>
      <c r="AX4115">
        <v>174.27144050000001</v>
      </c>
      <c r="AY4115" t="s">
        <v>67</v>
      </c>
      <c r="AZ4115" t="s">
        <v>67</v>
      </c>
      <c r="BA4115" t="s">
        <v>67</v>
      </c>
      <c r="BB4115">
        <v>0.133531393</v>
      </c>
      <c r="BC4115">
        <v>2.2467302000000001E-2</v>
      </c>
      <c r="BD4115" t="s">
        <v>67</v>
      </c>
      <c r="BE4115" t="s">
        <v>67</v>
      </c>
      <c r="BF4115">
        <v>0.37992045899999999</v>
      </c>
      <c r="BG4115">
        <v>0.95774647899999998</v>
      </c>
      <c r="BH4115">
        <v>0.36386748200000002</v>
      </c>
      <c r="BI4115" t="s">
        <v>164</v>
      </c>
      <c r="BJ4115" t="s">
        <v>164</v>
      </c>
      <c r="BK4115" t="s">
        <v>4641</v>
      </c>
    </row>
    <row r="4116" spans="1:63" hidden="1" x14ac:dyDescent="0.35">
      <c r="A4116" t="s">
        <v>4625</v>
      </c>
      <c r="B4116" t="s">
        <v>67</v>
      </c>
      <c r="C4116" t="s">
        <v>67</v>
      </c>
      <c r="D4116" t="s">
        <v>67</v>
      </c>
      <c r="E4116" t="s">
        <v>67</v>
      </c>
      <c r="F4116" t="s">
        <v>66</v>
      </c>
      <c r="G4116" t="s">
        <v>67</v>
      </c>
      <c r="H4116" t="s">
        <v>5387</v>
      </c>
      <c r="I4116" t="s">
        <v>67</v>
      </c>
      <c r="J4116" t="s">
        <v>67</v>
      </c>
      <c r="K4116" t="s">
        <v>67</v>
      </c>
      <c r="L4116" t="s">
        <v>67</v>
      </c>
      <c r="M4116" t="s">
        <v>67</v>
      </c>
      <c r="N4116" t="s">
        <v>67</v>
      </c>
      <c r="O4116" t="s">
        <v>74</v>
      </c>
      <c r="P4116" t="s">
        <v>67</v>
      </c>
      <c r="Q4116" t="s">
        <v>76</v>
      </c>
      <c r="R4116" t="s">
        <v>77</v>
      </c>
      <c r="S4116" t="s">
        <v>4953</v>
      </c>
      <c r="T4116" t="s">
        <v>5388</v>
      </c>
      <c r="U4116" t="s">
        <v>67</v>
      </c>
      <c r="V4116" t="s">
        <v>67</v>
      </c>
      <c r="W4116" t="s">
        <v>4720</v>
      </c>
      <c r="X4116" t="s">
        <v>67</v>
      </c>
      <c r="Y4116" t="s">
        <v>67</v>
      </c>
      <c r="Z4116" t="s">
        <v>67</v>
      </c>
      <c r="AA4116">
        <v>10</v>
      </c>
      <c r="AB4116">
        <v>10</v>
      </c>
      <c r="AC4116" t="s">
        <v>67</v>
      </c>
      <c r="AD4116">
        <v>354</v>
      </c>
      <c r="AE4116">
        <v>3</v>
      </c>
      <c r="AF4116">
        <v>346</v>
      </c>
      <c r="AG4116">
        <v>9</v>
      </c>
      <c r="AH4116">
        <f t="shared" si="128"/>
        <v>-8</v>
      </c>
      <c r="AI4116">
        <f t="shared" si="129"/>
        <v>6</v>
      </c>
      <c r="AJ4116" t="s">
        <v>67</v>
      </c>
      <c r="AK4116" t="s">
        <v>67</v>
      </c>
      <c r="AL4116" t="s">
        <v>67</v>
      </c>
      <c r="AM4116" t="s">
        <v>67</v>
      </c>
      <c r="AN4116" t="s">
        <v>67</v>
      </c>
      <c r="AO4116" t="s">
        <v>67</v>
      </c>
      <c r="AP4116" t="s">
        <v>3239</v>
      </c>
      <c r="AQ4116" t="s">
        <v>115</v>
      </c>
      <c r="AR4116" t="s">
        <v>67</v>
      </c>
      <c r="AS4116" t="s">
        <v>67</v>
      </c>
      <c r="AT4116" t="s">
        <v>67</v>
      </c>
      <c r="AU4116">
        <v>2.25</v>
      </c>
      <c r="AV4116">
        <v>0.25</v>
      </c>
      <c r="AW4116">
        <v>3.1</v>
      </c>
      <c r="AX4116">
        <v>0.1</v>
      </c>
      <c r="AY4116" t="s">
        <v>67</v>
      </c>
      <c r="AZ4116" t="s">
        <v>67</v>
      </c>
      <c r="BA4116" t="s">
        <v>67</v>
      </c>
      <c r="BB4116">
        <v>0.32047189500000001</v>
      </c>
      <c r="BC4116">
        <v>1.3386260000000001E-3</v>
      </c>
      <c r="BD4116" t="s">
        <v>67</v>
      </c>
      <c r="BE4116" t="s">
        <v>67</v>
      </c>
      <c r="BF4116">
        <v>4.464418717</v>
      </c>
      <c r="BG4116">
        <v>0.95774647899999998</v>
      </c>
      <c r="BH4116">
        <v>4.2757813069999999</v>
      </c>
      <c r="BI4116" t="s">
        <v>164</v>
      </c>
      <c r="BJ4116" t="s">
        <v>164</v>
      </c>
      <c r="BK4116" t="s">
        <v>67</v>
      </c>
    </row>
    <row r="4117" spans="1:63" hidden="1" x14ac:dyDescent="0.35">
      <c r="A4117" t="s">
        <v>4625</v>
      </c>
      <c r="B4117" t="s">
        <v>67</v>
      </c>
      <c r="C4117" t="s">
        <v>67</v>
      </c>
      <c r="D4117" t="s">
        <v>67</v>
      </c>
      <c r="E4117" t="s">
        <v>67</v>
      </c>
      <c r="F4117" t="s">
        <v>66</v>
      </c>
      <c r="G4117" t="s">
        <v>67</v>
      </c>
      <c r="H4117" t="s">
        <v>5387</v>
      </c>
      <c r="I4117" t="s">
        <v>67</v>
      </c>
      <c r="J4117" t="s">
        <v>67</v>
      </c>
      <c r="K4117" t="s">
        <v>67</v>
      </c>
      <c r="L4117" t="s">
        <v>67</v>
      </c>
      <c r="M4117" t="s">
        <v>67</v>
      </c>
      <c r="N4117" t="s">
        <v>67</v>
      </c>
      <c r="O4117" t="s">
        <v>74</v>
      </c>
      <c r="P4117" t="s">
        <v>67</v>
      </c>
      <c r="Q4117" t="s">
        <v>76</v>
      </c>
      <c r="R4117" t="s">
        <v>77</v>
      </c>
      <c r="S4117" t="s">
        <v>4953</v>
      </c>
      <c r="T4117" t="s">
        <v>5388</v>
      </c>
      <c r="U4117" t="s">
        <v>67</v>
      </c>
      <c r="V4117" t="s">
        <v>67</v>
      </c>
      <c r="W4117" t="s">
        <v>4689</v>
      </c>
      <c r="X4117" t="s">
        <v>67</v>
      </c>
      <c r="Y4117" t="s">
        <v>67</v>
      </c>
      <c r="Z4117" t="s">
        <v>67</v>
      </c>
      <c r="AA4117">
        <v>10</v>
      </c>
      <c r="AB4117">
        <v>10</v>
      </c>
      <c r="AC4117" t="s">
        <v>67</v>
      </c>
      <c r="AD4117">
        <v>354</v>
      </c>
      <c r="AE4117">
        <v>3</v>
      </c>
      <c r="AF4117">
        <v>846</v>
      </c>
      <c r="AG4117">
        <v>15</v>
      </c>
      <c r="AH4117">
        <f t="shared" si="128"/>
        <v>492</v>
      </c>
      <c r="AI4117">
        <f t="shared" si="129"/>
        <v>12</v>
      </c>
      <c r="AJ4117" t="s">
        <v>67</v>
      </c>
      <c r="AK4117" t="s">
        <v>67</v>
      </c>
      <c r="AL4117" t="s">
        <v>67</v>
      </c>
      <c r="AM4117" t="s">
        <v>67</v>
      </c>
      <c r="AN4117" t="s">
        <v>67</v>
      </c>
      <c r="AO4117" t="s">
        <v>67</v>
      </c>
      <c r="AP4117" t="s">
        <v>3239</v>
      </c>
      <c r="AQ4117" t="s">
        <v>115</v>
      </c>
      <c r="AR4117" t="s">
        <v>67</v>
      </c>
      <c r="AS4117" t="s">
        <v>67</v>
      </c>
      <c r="AT4117" t="s">
        <v>67</v>
      </c>
      <c r="AU4117">
        <v>2.25</v>
      </c>
      <c r="AV4117">
        <v>0.25</v>
      </c>
      <c r="AW4117">
        <v>4.5</v>
      </c>
      <c r="AX4117">
        <v>0.1</v>
      </c>
      <c r="AY4117" t="s">
        <v>67</v>
      </c>
      <c r="AZ4117" t="s">
        <v>67</v>
      </c>
      <c r="BA4117" t="s">
        <v>67</v>
      </c>
      <c r="BB4117">
        <v>0.69314718099999995</v>
      </c>
      <c r="BC4117">
        <v>1.283951E-3</v>
      </c>
      <c r="BD4117" t="s">
        <v>67</v>
      </c>
      <c r="BE4117" t="s">
        <v>67</v>
      </c>
      <c r="BF4117">
        <v>11.817578960000001</v>
      </c>
      <c r="BG4117">
        <v>0.95774647899999998</v>
      </c>
      <c r="BH4117">
        <v>11.31824464</v>
      </c>
      <c r="BI4117" t="s">
        <v>66</v>
      </c>
      <c r="BJ4117" t="s">
        <v>164</v>
      </c>
      <c r="BK4117" t="s">
        <v>67</v>
      </c>
    </row>
    <row r="4118" spans="1:63" hidden="1" x14ac:dyDescent="0.35">
      <c r="A4118" t="s">
        <v>4625</v>
      </c>
      <c r="B4118" t="s">
        <v>67</v>
      </c>
      <c r="C4118" t="s">
        <v>67</v>
      </c>
      <c r="D4118" t="s">
        <v>67</v>
      </c>
      <c r="E4118" t="s">
        <v>67</v>
      </c>
      <c r="F4118" t="s">
        <v>66</v>
      </c>
      <c r="G4118" t="s">
        <v>67</v>
      </c>
      <c r="H4118" t="s">
        <v>5387</v>
      </c>
      <c r="I4118" t="s">
        <v>67</v>
      </c>
      <c r="J4118" t="s">
        <v>67</v>
      </c>
      <c r="K4118" t="s">
        <v>67</v>
      </c>
      <c r="L4118" t="s">
        <v>67</v>
      </c>
      <c r="M4118" t="s">
        <v>67</v>
      </c>
      <c r="N4118" t="s">
        <v>67</v>
      </c>
      <c r="O4118" t="s">
        <v>74</v>
      </c>
      <c r="P4118" t="s">
        <v>67</v>
      </c>
      <c r="Q4118" t="s">
        <v>76</v>
      </c>
      <c r="R4118" t="s">
        <v>77</v>
      </c>
      <c r="S4118" t="s">
        <v>4953</v>
      </c>
      <c r="T4118" t="s">
        <v>1677</v>
      </c>
      <c r="U4118" t="s">
        <v>67</v>
      </c>
      <c r="V4118" t="s">
        <v>67</v>
      </c>
      <c r="W4118" t="s">
        <v>4690</v>
      </c>
      <c r="X4118" t="s">
        <v>67</v>
      </c>
      <c r="Y4118" t="s">
        <v>67</v>
      </c>
      <c r="Z4118" t="s">
        <v>67</v>
      </c>
      <c r="AA4118">
        <v>10</v>
      </c>
      <c r="AB4118">
        <v>10</v>
      </c>
      <c r="AC4118" t="s">
        <v>67</v>
      </c>
      <c r="AD4118">
        <v>354</v>
      </c>
      <c r="AE4118">
        <v>3</v>
      </c>
      <c r="AF4118">
        <v>2443</v>
      </c>
      <c r="AG4118">
        <v>9</v>
      </c>
      <c r="AH4118">
        <f t="shared" si="128"/>
        <v>2089</v>
      </c>
      <c r="AI4118">
        <f t="shared" si="129"/>
        <v>6</v>
      </c>
      <c r="AJ4118" t="s">
        <v>67</v>
      </c>
      <c r="AK4118" t="s">
        <v>67</v>
      </c>
      <c r="AL4118" t="s">
        <v>67</v>
      </c>
      <c r="AM4118" t="s">
        <v>67</v>
      </c>
      <c r="AN4118" t="s">
        <v>67</v>
      </c>
      <c r="AO4118" t="s">
        <v>67</v>
      </c>
      <c r="AP4118" t="s">
        <v>3239</v>
      </c>
      <c r="AQ4118" t="s">
        <v>115</v>
      </c>
      <c r="AR4118" t="s">
        <v>67</v>
      </c>
      <c r="AS4118" t="s">
        <v>67</v>
      </c>
      <c r="AT4118" t="s">
        <v>67</v>
      </c>
      <c r="AU4118">
        <v>4.2</v>
      </c>
      <c r="AV4118">
        <v>0.3</v>
      </c>
      <c r="AW4118">
        <v>3.7</v>
      </c>
      <c r="AX4118">
        <v>0.15</v>
      </c>
      <c r="AY4118" t="s">
        <v>67</v>
      </c>
      <c r="AZ4118" t="s">
        <v>67</v>
      </c>
      <c r="BA4118" t="s">
        <v>67</v>
      </c>
      <c r="BB4118">
        <v>-0.12675170599999999</v>
      </c>
      <c r="BC4118">
        <v>6.7455800000000002E-4</v>
      </c>
      <c r="BD4118" t="s">
        <v>67</v>
      </c>
      <c r="BE4118" t="s">
        <v>67</v>
      </c>
      <c r="BF4118">
        <v>-2.1081851070000002</v>
      </c>
      <c r="BG4118">
        <v>0.95774647899999998</v>
      </c>
      <c r="BH4118">
        <v>-2.0191068630000002</v>
      </c>
      <c r="BI4118" t="s">
        <v>164</v>
      </c>
      <c r="BJ4118" t="s">
        <v>164</v>
      </c>
      <c r="BK4118" t="s">
        <v>4641</v>
      </c>
    </row>
    <row r="4119" spans="1:63" hidden="1" x14ac:dyDescent="0.35">
      <c r="A4119" t="s">
        <v>4625</v>
      </c>
      <c r="B4119" t="s">
        <v>67</v>
      </c>
      <c r="C4119" t="s">
        <v>67</v>
      </c>
      <c r="D4119" t="s">
        <v>67</v>
      </c>
      <c r="E4119" t="s">
        <v>67</v>
      </c>
      <c r="F4119" t="s">
        <v>66</v>
      </c>
      <c r="G4119" t="s">
        <v>67</v>
      </c>
      <c r="H4119" t="s">
        <v>5387</v>
      </c>
      <c r="I4119" t="s">
        <v>67</v>
      </c>
      <c r="J4119" t="s">
        <v>67</v>
      </c>
      <c r="K4119" t="s">
        <v>67</v>
      </c>
      <c r="L4119" t="s">
        <v>67</v>
      </c>
      <c r="M4119" t="s">
        <v>67</v>
      </c>
      <c r="N4119" t="s">
        <v>67</v>
      </c>
      <c r="O4119" t="s">
        <v>74</v>
      </c>
      <c r="P4119" t="s">
        <v>67</v>
      </c>
      <c r="Q4119" t="s">
        <v>76</v>
      </c>
      <c r="R4119" t="s">
        <v>77</v>
      </c>
      <c r="S4119" t="s">
        <v>4953</v>
      </c>
      <c r="T4119" t="s">
        <v>1677</v>
      </c>
      <c r="U4119" t="s">
        <v>67</v>
      </c>
      <c r="V4119" t="s">
        <v>67</v>
      </c>
      <c r="W4119" t="s">
        <v>4690</v>
      </c>
      <c r="X4119" t="s">
        <v>67</v>
      </c>
      <c r="Y4119" t="s">
        <v>67</v>
      </c>
      <c r="Z4119" t="s">
        <v>67</v>
      </c>
      <c r="AA4119">
        <v>10</v>
      </c>
      <c r="AB4119">
        <v>10</v>
      </c>
      <c r="AC4119" t="s">
        <v>67</v>
      </c>
      <c r="AD4119">
        <v>354</v>
      </c>
      <c r="AE4119">
        <v>3</v>
      </c>
      <c r="AF4119">
        <v>2637</v>
      </c>
      <c r="AG4119">
        <v>15</v>
      </c>
      <c r="AH4119">
        <f t="shared" si="128"/>
        <v>2283</v>
      </c>
      <c r="AI4119">
        <f t="shared" si="129"/>
        <v>12</v>
      </c>
      <c r="AJ4119" t="s">
        <v>67</v>
      </c>
      <c r="AK4119" t="s">
        <v>67</v>
      </c>
      <c r="AL4119" t="s">
        <v>67</v>
      </c>
      <c r="AM4119" t="s">
        <v>67</v>
      </c>
      <c r="AN4119" t="s">
        <v>67</v>
      </c>
      <c r="AO4119" t="s">
        <v>67</v>
      </c>
      <c r="AP4119" t="s">
        <v>3239</v>
      </c>
      <c r="AQ4119" t="s">
        <v>115</v>
      </c>
      <c r="AR4119" t="s">
        <v>67</v>
      </c>
      <c r="AS4119" t="s">
        <v>67</v>
      </c>
      <c r="AT4119" t="s">
        <v>67</v>
      </c>
      <c r="AU4119">
        <v>4.2</v>
      </c>
      <c r="AV4119">
        <v>0.3</v>
      </c>
      <c r="AW4119">
        <v>3.2</v>
      </c>
      <c r="AX4119">
        <v>0.15</v>
      </c>
      <c r="AY4119" t="s">
        <v>67</v>
      </c>
      <c r="AZ4119" t="s">
        <v>67</v>
      </c>
      <c r="BA4119" t="s">
        <v>67</v>
      </c>
      <c r="BB4119">
        <v>-0.27193371500000002</v>
      </c>
      <c r="BC4119">
        <v>7.2993099999999996E-4</v>
      </c>
      <c r="BD4119" t="s">
        <v>67</v>
      </c>
      <c r="BE4119" t="s">
        <v>67</v>
      </c>
      <c r="BF4119">
        <v>-4.2163702140000003</v>
      </c>
      <c r="BG4119">
        <v>0.95774647899999998</v>
      </c>
      <c r="BH4119">
        <v>-4.0382137260000004</v>
      </c>
      <c r="BI4119" t="s">
        <v>164</v>
      </c>
      <c r="BJ4119" t="s">
        <v>164</v>
      </c>
      <c r="BK4119" t="s">
        <v>4641</v>
      </c>
    </row>
    <row r="4120" spans="1:63" hidden="1" x14ac:dyDescent="0.35">
      <c r="A4120" t="s">
        <v>4625</v>
      </c>
      <c r="B4120" t="s">
        <v>67</v>
      </c>
      <c r="C4120" t="s">
        <v>67</v>
      </c>
      <c r="D4120" t="s">
        <v>67</v>
      </c>
      <c r="E4120" t="s">
        <v>67</v>
      </c>
      <c r="F4120" t="s">
        <v>66</v>
      </c>
      <c r="G4120" t="s">
        <v>67</v>
      </c>
      <c r="H4120" t="s">
        <v>5387</v>
      </c>
      <c r="I4120" t="s">
        <v>67</v>
      </c>
      <c r="J4120" t="s">
        <v>67</v>
      </c>
      <c r="K4120" t="s">
        <v>67</v>
      </c>
      <c r="L4120" t="s">
        <v>67</v>
      </c>
      <c r="M4120" t="s">
        <v>67</v>
      </c>
      <c r="N4120" t="s">
        <v>67</v>
      </c>
      <c r="O4120" t="s">
        <v>74</v>
      </c>
      <c r="P4120" t="s">
        <v>67</v>
      </c>
      <c r="Q4120" t="s">
        <v>76</v>
      </c>
      <c r="R4120" t="s">
        <v>77</v>
      </c>
      <c r="S4120" t="s">
        <v>4953</v>
      </c>
      <c r="T4120" t="s">
        <v>5388</v>
      </c>
      <c r="U4120" t="s">
        <v>67</v>
      </c>
      <c r="V4120" t="s">
        <v>67</v>
      </c>
      <c r="W4120" t="s">
        <v>4690</v>
      </c>
      <c r="X4120" t="s">
        <v>67</v>
      </c>
      <c r="Y4120" t="s">
        <v>67</v>
      </c>
      <c r="Z4120" t="s">
        <v>67</v>
      </c>
      <c r="AA4120">
        <v>10</v>
      </c>
      <c r="AB4120">
        <v>10</v>
      </c>
      <c r="AC4120" t="s">
        <v>67</v>
      </c>
      <c r="AD4120">
        <v>354</v>
      </c>
      <c r="AE4120">
        <v>3</v>
      </c>
      <c r="AF4120">
        <v>2443</v>
      </c>
      <c r="AG4120">
        <v>9</v>
      </c>
      <c r="AH4120">
        <f t="shared" si="128"/>
        <v>2089</v>
      </c>
      <c r="AI4120">
        <f t="shared" si="129"/>
        <v>6</v>
      </c>
      <c r="AJ4120" t="s">
        <v>67</v>
      </c>
      <c r="AK4120" t="s">
        <v>67</v>
      </c>
      <c r="AL4120" t="s">
        <v>67</v>
      </c>
      <c r="AM4120" t="s">
        <v>67</v>
      </c>
      <c r="AN4120" t="s">
        <v>67</v>
      </c>
      <c r="AO4120" t="s">
        <v>67</v>
      </c>
      <c r="AP4120" t="s">
        <v>3239</v>
      </c>
      <c r="AQ4120" t="s">
        <v>115</v>
      </c>
      <c r="AR4120" t="s">
        <v>67</v>
      </c>
      <c r="AS4120" t="s">
        <v>67</v>
      </c>
      <c r="AT4120" t="s">
        <v>67</v>
      </c>
      <c r="AU4120">
        <v>2.25</v>
      </c>
      <c r="AV4120">
        <v>0.25</v>
      </c>
      <c r="AW4120">
        <v>1.65</v>
      </c>
      <c r="AX4120">
        <v>0.15</v>
      </c>
      <c r="AY4120" t="s">
        <v>67</v>
      </c>
      <c r="AZ4120" t="s">
        <v>67</v>
      </c>
      <c r="BA4120" t="s">
        <v>67</v>
      </c>
      <c r="BB4120">
        <v>-0.310154928</v>
      </c>
      <c r="BC4120">
        <v>2.0610139999999999E-3</v>
      </c>
      <c r="BD4120" t="s">
        <v>67</v>
      </c>
      <c r="BE4120" t="s">
        <v>67</v>
      </c>
      <c r="BF4120">
        <v>-2.9104274999999999</v>
      </c>
      <c r="BG4120">
        <v>0.95774647899999998</v>
      </c>
      <c r="BH4120">
        <v>-2.7874516909999998</v>
      </c>
      <c r="BI4120" t="s">
        <v>164</v>
      </c>
      <c r="BJ4120" t="s">
        <v>164</v>
      </c>
      <c r="BK4120" t="s">
        <v>67</v>
      </c>
    </row>
    <row r="4121" spans="1:63" hidden="1" x14ac:dyDescent="0.35">
      <c r="A4121" t="s">
        <v>4625</v>
      </c>
      <c r="B4121" t="s">
        <v>67</v>
      </c>
      <c r="C4121" t="s">
        <v>67</v>
      </c>
      <c r="D4121" t="s">
        <v>67</v>
      </c>
      <c r="E4121" t="s">
        <v>67</v>
      </c>
      <c r="F4121" t="s">
        <v>66</v>
      </c>
      <c r="G4121" t="s">
        <v>67</v>
      </c>
      <c r="H4121" t="s">
        <v>5387</v>
      </c>
      <c r="I4121" t="s">
        <v>67</v>
      </c>
      <c r="J4121" t="s">
        <v>67</v>
      </c>
      <c r="K4121" t="s">
        <v>67</v>
      </c>
      <c r="L4121" t="s">
        <v>67</v>
      </c>
      <c r="M4121" t="s">
        <v>67</v>
      </c>
      <c r="N4121" t="s">
        <v>67</v>
      </c>
      <c r="O4121" t="s">
        <v>74</v>
      </c>
      <c r="P4121" t="s">
        <v>67</v>
      </c>
      <c r="Q4121" t="s">
        <v>76</v>
      </c>
      <c r="R4121" t="s">
        <v>77</v>
      </c>
      <c r="S4121" t="s">
        <v>4953</v>
      </c>
      <c r="T4121" t="s">
        <v>5388</v>
      </c>
      <c r="U4121" t="s">
        <v>67</v>
      </c>
      <c r="V4121" t="s">
        <v>67</v>
      </c>
      <c r="W4121" t="s">
        <v>4690</v>
      </c>
      <c r="X4121" t="s">
        <v>67</v>
      </c>
      <c r="Y4121" t="s">
        <v>67</v>
      </c>
      <c r="Z4121" t="s">
        <v>67</v>
      </c>
      <c r="AA4121">
        <v>10</v>
      </c>
      <c r="AB4121">
        <v>10</v>
      </c>
      <c r="AC4121" t="s">
        <v>67</v>
      </c>
      <c r="AD4121">
        <v>354</v>
      </c>
      <c r="AE4121">
        <v>3</v>
      </c>
      <c r="AF4121">
        <v>2637</v>
      </c>
      <c r="AG4121">
        <v>15</v>
      </c>
      <c r="AH4121">
        <f t="shared" si="128"/>
        <v>2283</v>
      </c>
      <c r="AI4121">
        <f t="shared" si="129"/>
        <v>12</v>
      </c>
      <c r="AJ4121" t="s">
        <v>67</v>
      </c>
      <c r="AK4121" t="s">
        <v>67</v>
      </c>
      <c r="AL4121" t="s">
        <v>67</v>
      </c>
      <c r="AM4121" t="s">
        <v>67</v>
      </c>
      <c r="AN4121" t="s">
        <v>67</v>
      </c>
      <c r="AO4121" t="s">
        <v>67</v>
      </c>
      <c r="AP4121" t="s">
        <v>3239</v>
      </c>
      <c r="AQ4121" t="s">
        <v>115</v>
      </c>
      <c r="AR4121" t="s">
        <v>67</v>
      </c>
      <c r="AS4121" t="s">
        <v>67</v>
      </c>
      <c r="AT4121" t="s">
        <v>67</v>
      </c>
      <c r="AU4121">
        <v>2.25</v>
      </c>
      <c r="AV4121">
        <v>0.25</v>
      </c>
      <c r="AW4121">
        <v>4.2</v>
      </c>
      <c r="AX4121">
        <v>0.15</v>
      </c>
      <c r="AY4121" t="s">
        <v>67</v>
      </c>
      <c r="AZ4121" t="s">
        <v>67</v>
      </c>
      <c r="BA4121" t="s">
        <v>67</v>
      </c>
      <c r="BB4121">
        <v>0.62415430900000002</v>
      </c>
      <c r="BC4121">
        <v>1.362119E-3</v>
      </c>
      <c r="BD4121" t="s">
        <v>67</v>
      </c>
      <c r="BE4121" t="s">
        <v>67</v>
      </c>
      <c r="BF4121">
        <v>9.4588893760000001</v>
      </c>
      <c r="BG4121">
        <v>0.95774647899999998</v>
      </c>
      <c r="BH4121">
        <v>9.0592179940000008</v>
      </c>
      <c r="BI4121" t="s">
        <v>164</v>
      </c>
      <c r="BJ4121" t="s">
        <v>164</v>
      </c>
      <c r="BK4121" t="s">
        <v>67</v>
      </c>
    </row>
    <row r="4122" spans="1:63" hidden="1" x14ac:dyDescent="0.35">
      <c r="A4122" t="s">
        <v>4625</v>
      </c>
      <c r="B4122" t="s">
        <v>67</v>
      </c>
      <c r="C4122" t="s">
        <v>67</v>
      </c>
      <c r="D4122" t="s">
        <v>67</v>
      </c>
      <c r="E4122" t="s">
        <v>67</v>
      </c>
      <c r="F4122" t="s">
        <v>66</v>
      </c>
      <c r="G4122" t="s">
        <v>67</v>
      </c>
      <c r="H4122" t="s">
        <v>5387</v>
      </c>
      <c r="I4122" t="s">
        <v>67</v>
      </c>
      <c r="J4122" t="s">
        <v>67</v>
      </c>
      <c r="K4122" t="s">
        <v>67</v>
      </c>
      <c r="L4122" t="s">
        <v>67</v>
      </c>
      <c r="M4122" t="s">
        <v>67</v>
      </c>
      <c r="N4122" t="s">
        <v>67</v>
      </c>
      <c r="O4122" t="s">
        <v>74</v>
      </c>
      <c r="P4122" t="s">
        <v>67</v>
      </c>
      <c r="Q4122" t="s">
        <v>76</v>
      </c>
      <c r="R4122" t="s">
        <v>77</v>
      </c>
      <c r="S4122" t="s">
        <v>4953</v>
      </c>
      <c r="T4122" t="s">
        <v>1677</v>
      </c>
      <c r="U4122" t="s">
        <v>67</v>
      </c>
      <c r="V4122" t="s">
        <v>67</v>
      </c>
      <c r="W4122" t="s">
        <v>4720</v>
      </c>
      <c r="X4122" t="s">
        <v>67</v>
      </c>
      <c r="Y4122" t="s">
        <v>67</v>
      </c>
      <c r="Z4122" t="s">
        <v>67</v>
      </c>
      <c r="AA4122">
        <v>10</v>
      </c>
      <c r="AB4122">
        <v>10</v>
      </c>
      <c r="AC4122" t="s">
        <v>67</v>
      </c>
      <c r="AD4122">
        <v>354</v>
      </c>
      <c r="AE4122">
        <v>3</v>
      </c>
      <c r="AF4122">
        <v>346</v>
      </c>
      <c r="AG4122">
        <v>9</v>
      </c>
      <c r="AH4122">
        <f t="shared" si="128"/>
        <v>-8</v>
      </c>
      <c r="AI4122">
        <f t="shared" si="129"/>
        <v>6</v>
      </c>
      <c r="AJ4122" t="s">
        <v>67</v>
      </c>
      <c r="AK4122" t="s">
        <v>67</v>
      </c>
      <c r="AL4122" t="s">
        <v>67</v>
      </c>
      <c r="AM4122" t="s">
        <v>67</v>
      </c>
      <c r="AN4122" t="s">
        <v>67</v>
      </c>
      <c r="AO4122" t="s">
        <v>67</v>
      </c>
      <c r="AP4122" t="s">
        <v>3239</v>
      </c>
      <c r="AQ4122" t="s">
        <v>115</v>
      </c>
      <c r="AR4122" t="s">
        <v>67</v>
      </c>
      <c r="AS4122" t="s">
        <v>67</v>
      </c>
      <c r="AT4122" t="s">
        <v>67</v>
      </c>
      <c r="AU4122">
        <v>4.2</v>
      </c>
      <c r="AV4122">
        <v>0.3</v>
      </c>
      <c r="AW4122">
        <v>4.3</v>
      </c>
      <c r="AX4122">
        <v>0.2</v>
      </c>
      <c r="AY4122" t="s">
        <v>67</v>
      </c>
      <c r="AZ4122" t="s">
        <v>67</v>
      </c>
      <c r="BA4122" t="s">
        <v>67</v>
      </c>
      <c r="BB4122">
        <v>2.3530497000000001E-2</v>
      </c>
      <c r="BC4122">
        <v>7.2653699999999997E-4</v>
      </c>
      <c r="BD4122" t="s">
        <v>67</v>
      </c>
      <c r="BE4122" t="s">
        <v>67</v>
      </c>
      <c r="BF4122">
        <v>0.39223226999999999</v>
      </c>
      <c r="BG4122">
        <v>0.95774647899999998</v>
      </c>
      <c r="BH4122">
        <v>0.37565907599999998</v>
      </c>
      <c r="BI4122" t="s">
        <v>164</v>
      </c>
      <c r="BJ4122" t="s">
        <v>164</v>
      </c>
      <c r="BK4122" t="s">
        <v>4641</v>
      </c>
    </row>
    <row r="4123" spans="1:63" hidden="1" x14ac:dyDescent="0.35">
      <c r="A4123" t="s">
        <v>4625</v>
      </c>
      <c r="B4123" t="s">
        <v>67</v>
      </c>
      <c r="C4123" t="s">
        <v>67</v>
      </c>
      <c r="D4123" t="s">
        <v>67</v>
      </c>
      <c r="E4123" t="s">
        <v>67</v>
      </c>
      <c r="F4123" t="s">
        <v>66</v>
      </c>
      <c r="G4123" t="s">
        <v>67</v>
      </c>
      <c r="H4123" t="s">
        <v>5387</v>
      </c>
      <c r="I4123" t="s">
        <v>67</v>
      </c>
      <c r="J4123" t="s">
        <v>67</v>
      </c>
      <c r="K4123" t="s">
        <v>67</v>
      </c>
      <c r="L4123" t="s">
        <v>67</v>
      </c>
      <c r="M4123" t="s">
        <v>67</v>
      </c>
      <c r="N4123" t="s">
        <v>67</v>
      </c>
      <c r="O4123" t="s">
        <v>74</v>
      </c>
      <c r="P4123" t="s">
        <v>67</v>
      </c>
      <c r="Q4123" t="s">
        <v>76</v>
      </c>
      <c r="R4123" t="s">
        <v>77</v>
      </c>
      <c r="S4123" t="s">
        <v>4953</v>
      </c>
      <c r="T4123" t="s">
        <v>1677</v>
      </c>
      <c r="U4123" t="s">
        <v>67</v>
      </c>
      <c r="V4123" t="s">
        <v>67</v>
      </c>
      <c r="W4123" t="s">
        <v>4722</v>
      </c>
      <c r="X4123" t="s">
        <v>67</v>
      </c>
      <c r="Y4123" t="s">
        <v>67</v>
      </c>
      <c r="Z4123" t="s">
        <v>67</v>
      </c>
      <c r="AA4123">
        <v>10</v>
      </c>
      <c r="AB4123">
        <v>10</v>
      </c>
      <c r="AC4123" t="s">
        <v>67</v>
      </c>
      <c r="AD4123">
        <v>354</v>
      </c>
      <c r="AE4123">
        <v>3</v>
      </c>
      <c r="AF4123">
        <v>401</v>
      </c>
      <c r="AG4123">
        <v>15</v>
      </c>
      <c r="AH4123">
        <f t="shared" si="128"/>
        <v>47</v>
      </c>
      <c r="AI4123">
        <f t="shared" si="129"/>
        <v>12</v>
      </c>
      <c r="AJ4123" t="s">
        <v>67</v>
      </c>
      <c r="AK4123" t="s">
        <v>67</v>
      </c>
      <c r="AL4123" t="s">
        <v>67</v>
      </c>
      <c r="AM4123" t="s">
        <v>67</v>
      </c>
      <c r="AN4123" t="s">
        <v>67</v>
      </c>
      <c r="AO4123" t="s">
        <v>67</v>
      </c>
      <c r="AP4123" t="s">
        <v>3239</v>
      </c>
      <c r="AQ4123" t="s">
        <v>115</v>
      </c>
      <c r="AR4123" t="s">
        <v>67</v>
      </c>
      <c r="AS4123" t="s">
        <v>67</v>
      </c>
      <c r="AT4123" t="s">
        <v>67</v>
      </c>
      <c r="AU4123">
        <v>4.2</v>
      </c>
      <c r="AV4123">
        <v>0.3</v>
      </c>
      <c r="AW4123">
        <v>4</v>
      </c>
      <c r="AX4123">
        <v>0.2</v>
      </c>
      <c r="AY4123" t="s">
        <v>67</v>
      </c>
      <c r="AZ4123" t="s">
        <v>67</v>
      </c>
      <c r="BA4123" t="s">
        <v>67</v>
      </c>
      <c r="BB4123">
        <v>-4.8790163999999997E-2</v>
      </c>
      <c r="BC4123">
        <v>7.60204E-4</v>
      </c>
      <c r="BD4123" t="s">
        <v>67</v>
      </c>
      <c r="BE4123" t="s">
        <v>67</v>
      </c>
      <c r="BF4123">
        <v>-0.78446454099999996</v>
      </c>
      <c r="BG4123">
        <v>0.95774647899999998</v>
      </c>
      <c r="BH4123">
        <v>-0.75131815199999996</v>
      </c>
      <c r="BI4123" t="s">
        <v>164</v>
      </c>
      <c r="BJ4123" t="s">
        <v>164</v>
      </c>
      <c r="BK4123" t="s">
        <v>4641</v>
      </c>
    </row>
    <row r="4124" spans="1:63" hidden="1" x14ac:dyDescent="0.35">
      <c r="A4124" t="s">
        <v>4625</v>
      </c>
      <c r="B4124" t="s">
        <v>67</v>
      </c>
      <c r="C4124" t="s">
        <v>67</v>
      </c>
      <c r="D4124" t="s">
        <v>67</v>
      </c>
      <c r="E4124" t="s">
        <v>67</v>
      </c>
      <c r="F4124" t="s">
        <v>66</v>
      </c>
      <c r="G4124" t="s">
        <v>67</v>
      </c>
      <c r="H4124" t="s">
        <v>5387</v>
      </c>
      <c r="I4124" t="s">
        <v>67</v>
      </c>
      <c r="J4124" t="s">
        <v>67</v>
      </c>
      <c r="K4124" t="s">
        <v>67</v>
      </c>
      <c r="L4124" t="s">
        <v>67</v>
      </c>
      <c r="M4124" t="s">
        <v>67</v>
      </c>
      <c r="N4124" t="s">
        <v>67</v>
      </c>
      <c r="O4124" t="s">
        <v>74</v>
      </c>
      <c r="P4124" t="s">
        <v>67</v>
      </c>
      <c r="Q4124" t="s">
        <v>76</v>
      </c>
      <c r="R4124" t="s">
        <v>77</v>
      </c>
      <c r="S4124" t="s">
        <v>4953</v>
      </c>
      <c r="T4124" t="s">
        <v>5388</v>
      </c>
      <c r="U4124" t="s">
        <v>67</v>
      </c>
      <c r="V4124" t="s">
        <v>67</v>
      </c>
      <c r="W4124" t="s">
        <v>4689</v>
      </c>
      <c r="X4124" t="s">
        <v>67</v>
      </c>
      <c r="Y4124" t="s">
        <v>67</v>
      </c>
      <c r="Z4124" t="s">
        <v>67</v>
      </c>
      <c r="AA4124">
        <v>10</v>
      </c>
      <c r="AB4124">
        <v>10</v>
      </c>
      <c r="AC4124" t="s">
        <v>67</v>
      </c>
      <c r="AD4124">
        <v>354</v>
      </c>
      <c r="AE4124">
        <v>3</v>
      </c>
      <c r="AF4124">
        <v>786</v>
      </c>
      <c r="AG4124">
        <v>9</v>
      </c>
      <c r="AH4124">
        <f t="shared" si="128"/>
        <v>432</v>
      </c>
      <c r="AI4124">
        <f t="shared" si="129"/>
        <v>6</v>
      </c>
      <c r="AJ4124" t="s">
        <v>67</v>
      </c>
      <c r="AK4124" t="s">
        <v>67</v>
      </c>
      <c r="AL4124" t="s">
        <v>67</v>
      </c>
      <c r="AM4124" t="s">
        <v>67</v>
      </c>
      <c r="AN4124" t="s">
        <v>67</v>
      </c>
      <c r="AO4124" t="s">
        <v>67</v>
      </c>
      <c r="AP4124" t="s">
        <v>3239</v>
      </c>
      <c r="AQ4124" t="s">
        <v>115</v>
      </c>
      <c r="AR4124" t="s">
        <v>67</v>
      </c>
      <c r="AS4124" t="s">
        <v>67</v>
      </c>
      <c r="AT4124" t="s">
        <v>67</v>
      </c>
      <c r="AU4124">
        <v>2.25</v>
      </c>
      <c r="AV4124">
        <v>0.25</v>
      </c>
      <c r="AW4124">
        <v>3.3</v>
      </c>
      <c r="AX4124">
        <v>0.2</v>
      </c>
      <c r="AY4124" t="s">
        <v>67</v>
      </c>
      <c r="AZ4124" t="s">
        <v>67</v>
      </c>
      <c r="BA4124" t="s">
        <v>67</v>
      </c>
      <c r="BB4124">
        <v>0.38299225199999998</v>
      </c>
      <c r="BC4124">
        <v>1.601877E-3</v>
      </c>
      <c r="BD4124" t="s">
        <v>67</v>
      </c>
      <c r="BE4124" t="s">
        <v>67</v>
      </c>
      <c r="BF4124">
        <v>4.6381240950000002</v>
      </c>
      <c r="BG4124">
        <v>0.95774647899999998</v>
      </c>
      <c r="BH4124">
        <v>4.4421470210000003</v>
      </c>
      <c r="BI4124" t="s">
        <v>164</v>
      </c>
      <c r="BJ4124" t="s">
        <v>164</v>
      </c>
      <c r="BK4124" t="s">
        <v>67</v>
      </c>
    </row>
    <row r="4125" spans="1:63" hidden="1" x14ac:dyDescent="0.35">
      <c r="A4125" t="s">
        <v>4625</v>
      </c>
      <c r="B4125" t="s">
        <v>67</v>
      </c>
      <c r="C4125" t="s">
        <v>67</v>
      </c>
      <c r="D4125" t="s">
        <v>67</v>
      </c>
      <c r="E4125" t="s">
        <v>67</v>
      </c>
      <c r="F4125" t="s">
        <v>66</v>
      </c>
      <c r="G4125" t="s">
        <v>67</v>
      </c>
      <c r="H4125" t="s">
        <v>5387</v>
      </c>
      <c r="I4125" t="s">
        <v>67</v>
      </c>
      <c r="J4125" t="s">
        <v>67</v>
      </c>
      <c r="K4125" t="s">
        <v>67</v>
      </c>
      <c r="L4125" t="s">
        <v>67</v>
      </c>
      <c r="M4125" t="s">
        <v>67</v>
      </c>
      <c r="N4125" t="s">
        <v>67</v>
      </c>
      <c r="O4125" t="s">
        <v>74</v>
      </c>
      <c r="P4125" t="s">
        <v>67</v>
      </c>
      <c r="Q4125" t="s">
        <v>76</v>
      </c>
      <c r="R4125" t="s">
        <v>77</v>
      </c>
      <c r="S4125" t="s">
        <v>4953</v>
      </c>
      <c r="T4125" t="s">
        <v>5388</v>
      </c>
      <c r="U4125" t="s">
        <v>67</v>
      </c>
      <c r="V4125" t="s">
        <v>67</v>
      </c>
      <c r="W4125" t="s">
        <v>4722</v>
      </c>
      <c r="X4125" t="s">
        <v>67</v>
      </c>
      <c r="Y4125" t="s">
        <v>67</v>
      </c>
      <c r="Z4125" t="s">
        <v>67</v>
      </c>
      <c r="AA4125">
        <v>10</v>
      </c>
      <c r="AB4125">
        <v>10</v>
      </c>
      <c r="AC4125" t="s">
        <v>67</v>
      </c>
      <c r="AD4125">
        <v>354</v>
      </c>
      <c r="AE4125">
        <v>3</v>
      </c>
      <c r="AF4125">
        <v>786</v>
      </c>
      <c r="AG4125">
        <v>9</v>
      </c>
      <c r="AH4125">
        <f t="shared" si="128"/>
        <v>432</v>
      </c>
      <c r="AI4125">
        <f t="shared" si="129"/>
        <v>6</v>
      </c>
      <c r="AJ4125" t="s">
        <v>67</v>
      </c>
      <c r="AK4125" t="s">
        <v>67</v>
      </c>
      <c r="AL4125" t="s">
        <v>67</v>
      </c>
      <c r="AM4125" t="s">
        <v>67</v>
      </c>
      <c r="AN4125" t="s">
        <v>67</v>
      </c>
      <c r="AO4125" t="s">
        <v>67</v>
      </c>
      <c r="AP4125" t="s">
        <v>3239</v>
      </c>
      <c r="AQ4125" t="s">
        <v>115</v>
      </c>
      <c r="AR4125" t="s">
        <v>67</v>
      </c>
      <c r="AS4125" t="s">
        <v>67</v>
      </c>
      <c r="AT4125" t="s">
        <v>67</v>
      </c>
      <c r="AU4125">
        <v>2.25</v>
      </c>
      <c r="AV4125">
        <v>0.25</v>
      </c>
      <c r="AW4125">
        <v>4.3499999999999996</v>
      </c>
      <c r="AX4125">
        <v>0.25</v>
      </c>
      <c r="AY4125" t="s">
        <v>67</v>
      </c>
      <c r="AZ4125" t="s">
        <v>67</v>
      </c>
      <c r="BA4125" t="s">
        <v>67</v>
      </c>
      <c r="BB4125">
        <v>0.65924562900000006</v>
      </c>
      <c r="BC4125">
        <v>1.5648630000000001E-3</v>
      </c>
      <c r="BD4125" t="s">
        <v>67</v>
      </c>
      <c r="BE4125" t="s">
        <v>67</v>
      </c>
      <c r="BF4125">
        <v>8.4</v>
      </c>
      <c r="BG4125">
        <v>0.95774647899999998</v>
      </c>
      <c r="BH4125">
        <v>8.0450704230000003</v>
      </c>
      <c r="BI4125" t="s">
        <v>164</v>
      </c>
      <c r="BJ4125" t="s">
        <v>164</v>
      </c>
      <c r="BK4125" t="s">
        <v>67</v>
      </c>
    </row>
    <row r="4126" spans="1:63" hidden="1" x14ac:dyDescent="0.35">
      <c r="A4126" t="s">
        <v>4625</v>
      </c>
      <c r="B4126" t="s">
        <v>67</v>
      </c>
      <c r="C4126" t="s">
        <v>67</v>
      </c>
      <c r="D4126" t="s">
        <v>67</v>
      </c>
      <c r="E4126" t="s">
        <v>67</v>
      </c>
      <c r="F4126" t="s">
        <v>66</v>
      </c>
      <c r="G4126" t="s">
        <v>67</v>
      </c>
      <c r="H4126" t="s">
        <v>5387</v>
      </c>
      <c r="I4126" t="s">
        <v>67</v>
      </c>
      <c r="J4126" t="s">
        <v>67</v>
      </c>
      <c r="K4126" t="s">
        <v>67</v>
      </c>
      <c r="L4126" t="s">
        <v>67</v>
      </c>
      <c r="M4126" t="s">
        <v>67</v>
      </c>
      <c r="N4126" t="s">
        <v>67</v>
      </c>
      <c r="O4126" t="s">
        <v>74</v>
      </c>
      <c r="P4126" t="s">
        <v>67</v>
      </c>
      <c r="Q4126" t="s">
        <v>76</v>
      </c>
      <c r="R4126" t="s">
        <v>77</v>
      </c>
      <c r="S4126" t="s">
        <v>4953</v>
      </c>
      <c r="T4126" t="s">
        <v>1677</v>
      </c>
      <c r="U4126" t="s">
        <v>67</v>
      </c>
      <c r="V4126" t="s">
        <v>67</v>
      </c>
      <c r="W4126" t="s">
        <v>4689</v>
      </c>
      <c r="X4126" t="s">
        <v>67</v>
      </c>
      <c r="Y4126" t="s">
        <v>67</v>
      </c>
      <c r="Z4126" t="s">
        <v>67</v>
      </c>
      <c r="AA4126">
        <v>10</v>
      </c>
      <c r="AB4126">
        <v>10</v>
      </c>
      <c r="AC4126" t="s">
        <v>67</v>
      </c>
      <c r="AD4126">
        <v>354</v>
      </c>
      <c r="AE4126">
        <v>3</v>
      </c>
      <c r="AF4126">
        <v>846</v>
      </c>
      <c r="AG4126">
        <v>15</v>
      </c>
      <c r="AH4126">
        <f t="shared" si="128"/>
        <v>492</v>
      </c>
      <c r="AI4126">
        <f t="shared" si="129"/>
        <v>12</v>
      </c>
      <c r="AJ4126" t="s">
        <v>67</v>
      </c>
      <c r="AK4126" t="s">
        <v>67</v>
      </c>
      <c r="AL4126" t="s">
        <v>67</v>
      </c>
      <c r="AM4126" t="s">
        <v>67</v>
      </c>
      <c r="AN4126" t="s">
        <v>67</v>
      </c>
      <c r="AO4126" t="s">
        <v>67</v>
      </c>
      <c r="AP4126" t="s">
        <v>3239</v>
      </c>
      <c r="AQ4126" t="s">
        <v>115</v>
      </c>
      <c r="AR4126" t="s">
        <v>67</v>
      </c>
      <c r="AS4126" t="s">
        <v>67</v>
      </c>
      <c r="AT4126" t="s">
        <v>67</v>
      </c>
      <c r="AU4126">
        <v>4.2</v>
      </c>
      <c r="AV4126">
        <v>0.3</v>
      </c>
      <c r="AW4126">
        <v>4.4000000000000004</v>
      </c>
      <c r="AX4126">
        <v>0.25</v>
      </c>
      <c r="AY4126" t="s">
        <v>67</v>
      </c>
      <c r="AZ4126" t="s">
        <v>67</v>
      </c>
      <c r="BA4126" t="s">
        <v>67</v>
      </c>
      <c r="BB4126">
        <v>4.6520015999999997E-2</v>
      </c>
      <c r="BC4126">
        <v>8.3303499999999998E-4</v>
      </c>
      <c r="BD4126" t="s">
        <v>67</v>
      </c>
      <c r="BE4126" t="s">
        <v>67</v>
      </c>
      <c r="BF4126">
        <v>0.724285968</v>
      </c>
      <c r="BG4126">
        <v>0.95774647899999998</v>
      </c>
      <c r="BH4126">
        <v>0.69368233599999995</v>
      </c>
      <c r="BI4126" t="s">
        <v>164</v>
      </c>
      <c r="BJ4126" t="s">
        <v>164</v>
      </c>
      <c r="BK4126" t="s">
        <v>4641</v>
      </c>
    </row>
    <row r="4127" spans="1:63" hidden="1" x14ac:dyDescent="0.35">
      <c r="A4127" t="s">
        <v>4625</v>
      </c>
      <c r="B4127" t="s">
        <v>67</v>
      </c>
      <c r="C4127" t="s">
        <v>67</v>
      </c>
      <c r="D4127" t="s">
        <v>67</v>
      </c>
      <c r="E4127" t="s">
        <v>67</v>
      </c>
      <c r="F4127" t="s">
        <v>66</v>
      </c>
      <c r="G4127" t="s">
        <v>67</v>
      </c>
      <c r="H4127" t="s">
        <v>5387</v>
      </c>
      <c r="I4127" t="s">
        <v>67</v>
      </c>
      <c r="J4127" t="s">
        <v>67</v>
      </c>
      <c r="K4127" t="s">
        <v>67</v>
      </c>
      <c r="L4127" t="s">
        <v>67</v>
      </c>
      <c r="M4127" t="s">
        <v>67</v>
      </c>
      <c r="N4127" t="s">
        <v>67</v>
      </c>
      <c r="O4127" t="s">
        <v>74</v>
      </c>
      <c r="P4127" t="s">
        <v>67</v>
      </c>
      <c r="Q4127" t="s">
        <v>76</v>
      </c>
      <c r="R4127" t="s">
        <v>77</v>
      </c>
      <c r="S4127" t="s">
        <v>4953</v>
      </c>
      <c r="T4127" t="s">
        <v>1677</v>
      </c>
      <c r="U4127" t="s">
        <v>67</v>
      </c>
      <c r="V4127" t="s">
        <v>67</v>
      </c>
      <c r="W4127" t="s">
        <v>4689</v>
      </c>
      <c r="X4127" t="s">
        <v>67</v>
      </c>
      <c r="Y4127" t="s">
        <v>67</v>
      </c>
      <c r="Z4127" t="s">
        <v>67</v>
      </c>
      <c r="AA4127">
        <v>10</v>
      </c>
      <c r="AB4127">
        <v>10</v>
      </c>
      <c r="AC4127" t="s">
        <v>67</v>
      </c>
      <c r="AD4127">
        <v>354</v>
      </c>
      <c r="AE4127">
        <v>3</v>
      </c>
      <c r="AF4127">
        <v>401</v>
      </c>
      <c r="AG4127">
        <v>15</v>
      </c>
      <c r="AH4127">
        <f t="shared" si="128"/>
        <v>47</v>
      </c>
      <c r="AI4127">
        <f t="shared" si="129"/>
        <v>12</v>
      </c>
      <c r="AJ4127" t="s">
        <v>67</v>
      </c>
      <c r="AK4127" t="s">
        <v>67</v>
      </c>
      <c r="AL4127" t="s">
        <v>67</v>
      </c>
      <c r="AM4127" t="s">
        <v>67</v>
      </c>
      <c r="AN4127" t="s">
        <v>67</v>
      </c>
      <c r="AO4127" t="s">
        <v>67</v>
      </c>
      <c r="AP4127" t="s">
        <v>3239</v>
      </c>
      <c r="AQ4127" t="s">
        <v>115</v>
      </c>
      <c r="AR4127" t="s">
        <v>67</v>
      </c>
      <c r="AS4127" t="s">
        <v>67</v>
      </c>
      <c r="AT4127" t="s">
        <v>67</v>
      </c>
      <c r="AU4127">
        <v>4.2</v>
      </c>
      <c r="AV4127">
        <v>0.3</v>
      </c>
      <c r="AW4127">
        <v>3.8</v>
      </c>
      <c r="AX4127">
        <v>0.25</v>
      </c>
      <c r="AY4127" t="s">
        <v>67</v>
      </c>
      <c r="AZ4127" t="s">
        <v>67</v>
      </c>
      <c r="BA4127" t="s">
        <v>67</v>
      </c>
      <c r="BB4127">
        <v>-0.100083459</v>
      </c>
      <c r="BC4127">
        <v>9.4302999999999998E-4</v>
      </c>
      <c r="BD4127" t="s">
        <v>67</v>
      </c>
      <c r="BE4127" t="s">
        <v>67</v>
      </c>
      <c r="BF4127">
        <v>-1.4485719370000001</v>
      </c>
      <c r="BG4127">
        <v>0.95774647899999998</v>
      </c>
      <c r="BH4127">
        <v>-1.3873646719999999</v>
      </c>
      <c r="BI4127" t="s">
        <v>164</v>
      </c>
      <c r="BJ4127" t="s">
        <v>164</v>
      </c>
      <c r="BK4127" t="s">
        <v>4641</v>
      </c>
    </row>
    <row r="4128" spans="1:63" hidden="1" x14ac:dyDescent="0.35">
      <c r="A4128" t="s">
        <v>4625</v>
      </c>
      <c r="B4128" t="s">
        <v>67</v>
      </c>
      <c r="C4128" t="s">
        <v>67</v>
      </c>
      <c r="D4128" t="s">
        <v>67</v>
      </c>
      <c r="E4128" t="s">
        <v>67</v>
      </c>
      <c r="F4128" t="s">
        <v>66</v>
      </c>
      <c r="G4128" t="s">
        <v>67</v>
      </c>
      <c r="H4128" t="s">
        <v>5387</v>
      </c>
      <c r="I4128" t="s">
        <v>67</v>
      </c>
      <c r="J4128" t="s">
        <v>67</v>
      </c>
      <c r="K4128" t="s">
        <v>67</v>
      </c>
      <c r="L4128" t="s">
        <v>67</v>
      </c>
      <c r="M4128" t="s">
        <v>67</v>
      </c>
      <c r="N4128" t="s">
        <v>67</v>
      </c>
      <c r="O4128" t="s">
        <v>74</v>
      </c>
      <c r="P4128" t="s">
        <v>67</v>
      </c>
      <c r="Q4128" t="s">
        <v>76</v>
      </c>
      <c r="R4128" t="s">
        <v>77</v>
      </c>
      <c r="S4128" t="s">
        <v>4627</v>
      </c>
      <c r="T4128" t="s">
        <v>1677</v>
      </c>
      <c r="U4128" t="s">
        <v>67</v>
      </c>
      <c r="V4128" t="s">
        <v>67</v>
      </c>
      <c r="W4128" t="s">
        <v>80</v>
      </c>
      <c r="X4128" t="s">
        <v>67</v>
      </c>
      <c r="Y4128" t="s">
        <v>67</v>
      </c>
      <c r="Z4128" t="s">
        <v>67</v>
      </c>
      <c r="AA4128">
        <v>9</v>
      </c>
      <c r="AB4128">
        <v>9</v>
      </c>
      <c r="AC4128" t="s">
        <v>67</v>
      </c>
      <c r="AD4128">
        <v>354</v>
      </c>
      <c r="AE4128">
        <v>3</v>
      </c>
      <c r="AF4128">
        <v>754</v>
      </c>
      <c r="AG4128">
        <v>3</v>
      </c>
      <c r="AH4128">
        <f t="shared" si="128"/>
        <v>400</v>
      </c>
      <c r="AI4128">
        <f t="shared" si="129"/>
        <v>0</v>
      </c>
      <c r="AJ4128" t="s">
        <v>67</v>
      </c>
      <c r="AK4128" t="s">
        <v>67</v>
      </c>
      <c r="AL4128" t="s">
        <v>67</v>
      </c>
      <c r="AM4128" t="s">
        <v>67</v>
      </c>
      <c r="AN4128" t="s">
        <v>67</v>
      </c>
      <c r="AO4128" t="s">
        <v>67</v>
      </c>
      <c r="AP4128" t="s">
        <v>3239</v>
      </c>
      <c r="AQ4128" t="s">
        <v>115</v>
      </c>
      <c r="AR4128" t="s">
        <v>67</v>
      </c>
      <c r="AS4128" t="s">
        <v>67</v>
      </c>
      <c r="AT4128" t="s">
        <v>67</v>
      </c>
      <c r="AU4128">
        <v>2.2999999999999998</v>
      </c>
      <c r="AV4128">
        <v>0.6</v>
      </c>
      <c r="AW4128">
        <v>2.5</v>
      </c>
      <c r="AX4128">
        <v>0.3</v>
      </c>
      <c r="AY4128" t="s">
        <v>67</v>
      </c>
      <c r="AZ4128" t="s">
        <v>67</v>
      </c>
      <c r="BA4128" t="s">
        <v>67</v>
      </c>
      <c r="BB4128">
        <v>8.3381608999999995E-2</v>
      </c>
      <c r="BC4128">
        <v>9.1614369999999997E-3</v>
      </c>
      <c r="BD4128" t="s">
        <v>67</v>
      </c>
      <c r="BE4128" t="s">
        <v>67</v>
      </c>
      <c r="BF4128">
        <v>0.421637021</v>
      </c>
      <c r="BG4128">
        <v>0.95238095199999995</v>
      </c>
      <c r="BH4128">
        <v>0.40155906800000002</v>
      </c>
      <c r="BI4128" t="s">
        <v>164</v>
      </c>
      <c r="BJ4128" t="s">
        <v>164</v>
      </c>
      <c r="BK4128" t="s">
        <v>4641</v>
      </c>
    </row>
    <row r="4129" spans="1:63" hidden="1" x14ac:dyDescent="0.35">
      <c r="A4129" t="s">
        <v>4625</v>
      </c>
      <c r="B4129" t="s">
        <v>67</v>
      </c>
      <c r="C4129" t="s">
        <v>67</v>
      </c>
      <c r="D4129" t="s">
        <v>67</v>
      </c>
      <c r="E4129" t="s">
        <v>67</v>
      </c>
      <c r="F4129" t="s">
        <v>66</v>
      </c>
      <c r="G4129" t="s">
        <v>67</v>
      </c>
      <c r="H4129" t="s">
        <v>5387</v>
      </c>
      <c r="I4129" t="s">
        <v>67</v>
      </c>
      <c r="J4129" t="s">
        <v>67</v>
      </c>
      <c r="K4129" t="s">
        <v>67</v>
      </c>
      <c r="L4129" t="s">
        <v>67</v>
      </c>
      <c r="M4129" t="s">
        <v>67</v>
      </c>
      <c r="N4129" t="s">
        <v>67</v>
      </c>
      <c r="O4129" t="s">
        <v>74</v>
      </c>
      <c r="P4129" t="s">
        <v>67</v>
      </c>
      <c r="Q4129" t="s">
        <v>76</v>
      </c>
      <c r="R4129" t="s">
        <v>77</v>
      </c>
      <c r="S4129" t="s">
        <v>4627</v>
      </c>
      <c r="T4129" t="s">
        <v>1677</v>
      </c>
      <c r="U4129" t="s">
        <v>67</v>
      </c>
      <c r="V4129" t="s">
        <v>67</v>
      </c>
      <c r="W4129" t="s">
        <v>80</v>
      </c>
      <c r="X4129" t="s">
        <v>67</v>
      </c>
      <c r="Y4129" t="s">
        <v>67</v>
      </c>
      <c r="Z4129" t="s">
        <v>67</v>
      </c>
      <c r="AA4129">
        <v>9</v>
      </c>
      <c r="AB4129">
        <v>9</v>
      </c>
      <c r="AC4129" t="s">
        <v>67</v>
      </c>
      <c r="AD4129">
        <v>354</v>
      </c>
      <c r="AE4129">
        <v>3</v>
      </c>
      <c r="AF4129">
        <v>754</v>
      </c>
      <c r="AG4129">
        <v>3</v>
      </c>
      <c r="AH4129">
        <f t="shared" si="128"/>
        <v>400</v>
      </c>
      <c r="AI4129">
        <f t="shared" si="129"/>
        <v>0</v>
      </c>
      <c r="AJ4129" t="s">
        <v>67</v>
      </c>
      <c r="AK4129" t="s">
        <v>67</v>
      </c>
      <c r="AL4129" t="s">
        <v>67</v>
      </c>
      <c r="AM4129" t="s">
        <v>67</v>
      </c>
      <c r="AN4129" t="s">
        <v>67</v>
      </c>
      <c r="AO4129" t="s">
        <v>67</v>
      </c>
      <c r="AP4129" t="s">
        <v>3239</v>
      </c>
      <c r="AQ4129" t="s">
        <v>115</v>
      </c>
      <c r="AR4129" t="s">
        <v>67</v>
      </c>
      <c r="AS4129" t="s">
        <v>67</v>
      </c>
      <c r="AT4129" t="s">
        <v>67</v>
      </c>
      <c r="AU4129">
        <v>4.2</v>
      </c>
      <c r="AV4129">
        <v>0.9</v>
      </c>
      <c r="AW4129">
        <v>3.5</v>
      </c>
      <c r="AX4129">
        <v>0.6</v>
      </c>
      <c r="AY4129" t="s">
        <v>67</v>
      </c>
      <c r="AZ4129" t="s">
        <v>67</v>
      </c>
      <c r="BA4129" t="s">
        <v>67</v>
      </c>
      <c r="BB4129">
        <v>-0.182321557</v>
      </c>
      <c r="BC4129">
        <v>8.3673470000000007E-3</v>
      </c>
      <c r="BD4129" t="s">
        <v>67</v>
      </c>
      <c r="BE4129" t="s">
        <v>67</v>
      </c>
      <c r="BF4129">
        <v>-0.91520863100000005</v>
      </c>
      <c r="BG4129">
        <v>0.95238095199999995</v>
      </c>
      <c r="BH4129">
        <v>-0.87162726700000004</v>
      </c>
      <c r="BI4129" t="s">
        <v>164</v>
      </c>
      <c r="BJ4129" t="s">
        <v>164</v>
      </c>
      <c r="BK4129" t="s">
        <v>4641</v>
      </c>
    </row>
    <row r="4130" spans="1:63" hidden="1" x14ac:dyDescent="0.35">
      <c r="A4130" t="s">
        <v>4625</v>
      </c>
      <c r="B4130" t="s">
        <v>67</v>
      </c>
      <c r="C4130" t="s">
        <v>67</v>
      </c>
      <c r="D4130" t="s">
        <v>67</v>
      </c>
      <c r="E4130" t="s">
        <v>67</v>
      </c>
      <c r="F4130" t="s">
        <v>66</v>
      </c>
      <c r="G4130" t="s">
        <v>67</v>
      </c>
      <c r="H4130" t="s">
        <v>5387</v>
      </c>
      <c r="I4130" t="s">
        <v>67</v>
      </c>
      <c r="J4130" t="s">
        <v>67</v>
      </c>
      <c r="K4130" t="s">
        <v>67</v>
      </c>
      <c r="L4130" t="s">
        <v>67</v>
      </c>
      <c r="M4130" t="s">
        <v>67</v>
      </c>
      <c r="N4130" t="s">
        <v>67</v>
      </c>
      <c r="O4130" t="s">
        <v>74</v>
      </c>
      <c r="P4130" t="s">
        <v>67</v>
      </c>
      <c r="Q4130" t="s">
        <v>76</v>
      </c>
      <c r="R4130" t="s">
        <v>77</v>
      </c>
      <c r="S4130" t="s">
        <v>4627</v>
      </c>
      <c r="T4130" t="s">
        <v>1677</v>
      </c>
      <c r="U4130" t="s">
        <v>67</v>
      </c>
      <c r="V4130" t="s">
        <v>67</v>
      </c>
      <c r="W4130" t="s">
        <v>80</v>
      </c>
      <c r="X4130" t="s">
        <v>67</v>
      </c>
      <c r="Y4130" t="s">
        <v>67</v>
      </c>
      <c r="Z4130" t="s">
        <v>67</v>
      </c>
      <c r="AA4130">
        <v>9</v>
      </c>
      <c r="AB4130">
        <v>9</v>
      </c>
      <c r="AC4130" t="s">
        <v>67</v>
      </c>
      <c r="AD4130">
        <v>354</v>
      </c>
      <c r="AE4130">
        <v>3</v>
      </c>
      <c r="AF4130">
        <v>2378</v>
      </c>
      <c r="AG4130">
        <v>3</v>
      </c>
      <c r="AH4130">
        <f t="shared" si="128"/>
        <v>2024</v>
      </c>
      <c r="AI4130">
        <f t="shared" si="129"/>
        <v>0</v>
      </c>
      <c r="AJ4130" t="s">
        <v>67</v>
      </c>
      <c r="AK4130" t="s">
        <v>67</v>
      </c>
      <c r="AL4130" t="s">
        <v>67</v>
      </c>
      <c r="AM4130" t="s">
        <v>67</v>
      </c>
      <c r="AN4130" t="s">
        <v>67</v>
      </c>
      <c r="AO4130" t="s">
        <v>67</v>
      </c>
      <c r="AP4130" t="s">
        <v>3239</v>
      </c>
      <c r="AQ4130" t="s">
        <v>115</v>
      </c>
      <c r="AR4130" t="s">
        <v>67</v>
      </c>
      <c r="AS4130" t="s">
        <v>67</v>
      </c>
      <c r="AT4130" t="s">
        <v>67</v>
      </c>
      <c r="AU4130">
        <v>4.2</v>
      </c>
      <c r="AV4130">
        <v>0.9</v>
      </c>
      <c r="AW4130">
        <v>1.8</v>
      </c>
      <c r="AX4130">
        <v>0.6</v>
      </c>
      <c r="AY4130" t="s">
        <v>67</v>
      </c>
      <c r="AZ4130" t="s">
        <v>67</v>
      </c>
      <c r="BA4130" t="s">
        <v>67</v>
      </c>
      <c r="BB4130">
        <v>-0.84729785999999996</v>
      </c>
      <c r="BC4130">
        <v>1.744772E-2</v>
      </c>
      <c r="BD4130" t="s">
        <v>67</v>
      </c>
      <c r="BE4130" t="s">
        <v>67</v>
      </c>
      <c r="BF4130">
        <v>-3.1378581620000001</v>
      </c>
      <c r="BG4130">
        <v>0.95238095199999995</v>
      </c>
      <c r="BH4130">
        <v>-2.9884363450000002</v>
      </c>
      <c r="BI4130" t="s">
        <v>164</v>
      </c>
      <c r="BJ4130" t="s">
        <v>164</v>
      </c>
      <c r="BK4130" t="s">
        <v>4641</v>
      </c>
    </row>
    <row r="4131" spans="1:63" hidden="1" x14ac:dyDescent="0.35">
      <c r="A4131" t="s">
        <v>4625</v>
      </c>
      <c r="B4131" t="s">
        <v>67</v>
      </c>
      <c r="C4131" t="s">
        <v>67</v>
      </c>
      <c r="D4131" t="s">
        <v>67</v>
      </c>
      <c r="E4131" t="s">
        <v>67</v>
      </c>
      <c r="F4131" t="s">
        <v>66</v>
      </c>
      <c r="G4131" t="s">
        <v>67</v>
      </c>
      <c r="H4131" t="s">
        <v>5387</v>
      </c>
      <c r="I4131" t="s">
        <v>67</v>
      </c>
      <c r="J4131" t="s">
        <v>67</v>
      </c>
      <c r="K4131" t="s">
        <v>67</v>
      </c>
      <c r="L4131" t="s">
        <v>67</v>
      </c>
      <c r="M4131" t="s">
        <v>67</v>
      </c>
      <c r="N4131" t="s">
        <v>67</v>
      </c>
      <c r="O4131" t="s">
        <v>74</v>
      </c>
      <c r="P4131" t="s">
        <v>67</v>
      </c>
      <c r="Q4131" t="s">
        <v>76</v>
      </c>
      <c r="R4131" t="s">
        <v>77</v>
      </c>
      <c r="S4131" t="s">
        <v>4627</v>
      </c>
      <c r="T4131" t="s">
        <v>1677</v>
      </c>
      <c r="U4131" t="s">
        <v>67</v>
      </c>
      <c r="V4131" t="s">
        <v>67</v>
      </c>
      <c r="W4131" t="s">
        <v>80</v>
      </c>
      <c r="X4131" t="s">
        <v>67</v>
      </c>
      <c r="Y4131" t="s">
        <v>67</v>
      </c>
      <c r="Z4131" t="s">
        <v>67</v>
      </c>
      <c r="AA4131">
        <v>9</v>
      </c>
      <c r="AB4131">
        <v>9</v>
      </c>
      <c r="AC4131" t="s">
        <v>67</v>
      </c>
      <c r="AD4131">
        <v>354</v>
      </c>
      <c r="AE4131">
        <v>3</v>
      </c>
      <c r="AF4131">
        <v>2378</v>
      </c>
      <c r="AG4131">
        <v>3</v>
      </c>
      <c r="AH4131">
        <f t="shared" si="128"/>
        <v>2024</v>
      </c>
      <c r="AI4131">
        <f t="shared" si="129"/>
        <v>0</v>
      </c>
      <c r="AJ4131" t="s">
        <v>67</v>
      </c>
      <c r="AK4131" t="s">
        <v>67</v>
      </c>
      <c r="AL4131" t="s">
        <v>67</v>
      </c>
      <c r="AM4131" t="s">
        <v>67</v>
      </c>
      <c r="AN4131" t="s">
        <v>67</v>
      </c>
      <c r="AO4131" t="s">
        <v>67</v>
      </c>
      <c r="AP4131" t="s">
        <v>3239</v>
      </c>
      <c r="AQ4131" t="s">
        <v>115</v>
      </c>
      <c r="AR4131" t="s">
        <v>67</v>
      </c>
      <c r="AS4131" t="s">
        <v>67</v>
      </c>
      <c r="AT4131" t="s">
        <v>67</v>
      </c>
      <c r="AU4131">
        <v>2.2999999999999998</v>
      </c>
      <c r="AV4131">
        <v>0.6</v>
      </c>
      <c r="AW4131">
        <v>1.2</v>
      </c>
      <c r="AX4131">
        <v>0.6</v>
      </c>
      <c r="AY4131" t="s">
        <v>67</v>
      </c>
      <c r="AZ4131" t="s">
        <v>67</v>
      </c>
      <c r="BA4131" t="s">
        <v>67</v>
      </c>
      <c r="BB4131">
        <v>-0.65058756600000001</v>
      </c>
      <c r="BC4131">
        <v>3.5339214000000001E-2</v>
      </c>
      <c r="BD4131" t="s">
        <v>67</v>
      </c>
      <c r="BE4131" t="s">
        <v>67</v>
      </c>
      <c r="BF4131">
        <v>-1.8333333329999999</v>
      </c>
      <c r="BG4131">
        <v>0.95238095199999995</v>
      </c>
      <c r="BH4131">
        <v>-1.7460317460000001</v>
      </c>
      <c r="BI4131" t="s">
        <v>164</v>
      </c>
      <c r="BJ4131" t="s">
        <v>164</v>
      </c>
      <c r="BK4131" t="s">
        <v>4641</v>
      </c>
    </row>
    <row r="4132" spans="1:63" hidden="1" x14ac:dyDescent="0.35">
      <c r="A4132" t="s">
        <v>4625</v>
      </c>
      <c r="B4132" t="s">
        <v>67</v>
      </c>
      <c r="C4132" t="s">
        <v>67</v>
      </c>
      <c r="D4132" t="s">
        <v>67</v>
      </c>
      <c r="E4132" t="s">
        <v>67</v>
      </c>
      <c r="F4132" t="s">
        <v>66</v>
      </c>
      <c r="G4132" t="s">
        <v>67</v>
      </c>
      <c r="H4132" t="s">
        <v>5389</v>
      </c>
      <c r="I4132" t="s">
        <v>67</v>
      </c>
      <c r="J4132" t="s">
        <v>67</v>
      </c>
      <c r="K4132" t="s">
        <v>67</v>
      </c>
      <c r="L4132" t="s">
        <v>67</v>
      </c>
      <c r="M4132" t="s">
        <v>67</v>
      </c>
      <c r="N4132" t="s">
        <v>67</v>
      </c>
      <c r="O4132" t="s">
        <v>74</v>
      </c>
      <c r="P4132" t="s">
        <v>67</v>
      </c>
      <c r="Q4132" t="s">
        <v>76</v>
      </c>
      <c r="R4132" t="s">
        <v>77</v>
      </c>
      <c r="S4132" t="s">
        <v>4650</v>
      </c>
      <c r="T4132" t="s">
        <v>5390</v>
      </c>
      <c r="U4132" t="s">
        <v>67</v>
      </c>
      <c r="V4132" t="s">
        <v>67</v>
      </c>
      <c r="W4132" t="s">
        <v>80</v>
      </c>
      <c r="X4132" t="s">
        <v>67</v>
      </c>
      <c r="Y4132" t="s">
        <v>67</v>
      </c>
      <c r="Z4132" t="s">
        <v>67</v>
      </c>
      <c r="AA4132">
        <v>3</v>
      </c>
      <c r="AB4132">
        <v>3</v>
      </c>
      <c r="AC4132" t="s">
        <v>67</v>
      </c>
      <c r="AD4132">
        <v>259.60000000000002</v>
      </c>
      <c r="AE4132">
        <v>20.100000000000001</v>
      </c>
      <c r="AF4132">
        <v>1439.5</v>
      </c>
      <c r="AG4132">
        <v>20.2</v>
      </c>
      <c r="AH4132">
        <f t="shared" si="128"/>
        <v>1179.9000000000001</v>
      </c>
      <c r="AI4132">
        <f t="shared" si="129"/>
        <v>9.9999999999997868E-2</v>
      </c>
      <c r="AJ4132" t="s">
        <v>67</v>
      </c>
      <c r="AK4132" t="s">
        <v>67</v>
      </c>
      <c r="AL4132" t="s">
        <v>67</v>
      </c>
      <c r="AM4132" t="s">
        <v>67</v>
      </c>
      <c r="AN4132" t="s">
        <v>67</v>
      </c>
      <c r="AO4132" t="s">
        <v>67</v>
      </c>
      <c r="AP4132" t="s">
        <v>4694</v>
      </c>
      <c r="AQ4132" t="s">
        <v>139</v>
      </c>
      <c r="AR4132" t="s">
        <v>67</v>
      </c>
      <c r="AS4132" t="s">
        <v>67</v>
      </c>
      <c r="AT4132" t="s">
        <v>67</v>
      </c>
      <c r="AU4132">
        <v>62.7</v>
      </c>
      <c r="AV4132">
        <v>2.7</v>
      </c>
      <c r="AW4132">
        <v>54.8</v>
      </c>
      <c r="AX4132">
        <v>3.4</v>
      </c>
      <c r="AY4132" t="s">
        <v>67</v>
      </c>
      <c r="AZ4132" t="s">
        <v>67</v>
      </c>
      <c r="BA4132" t="s">
        <v>67</v>
      </c>
      <c r="BB4132">
        <v>-0.13467125399999999</v>
      </c>
      <c r="BC4132">
        <v>1.9012619999999999E-3</v>
      </c>
      <c r="BD4132" t="s">
        <v>67</v>
      </c>
      <c r="BE4132" t="s">
        <v>67</v>
      </c>
      <c r="BF4132">
        <v>-2.5732762509999998</v>
      </c>
      <c r="BG4132">
        <v>0.8</v>
      </c>
      <c r="BH4132">
        <v>-2.0586210010000001</v>
      </c>
      <c r="BI4132" t="s">
        <v>164</v>
      </c>
      <c r="BJ4132" t="s">
        <v>164</v>
      </c>
      <c r="BK4132" t="s">
        <v>67</v>
      </c>
    </row>
    <row r="4133" spans="1:63" hidden="1" x14ac:dyDescent="0.35">
      <c r="A4133" t="s">
        <v>4625</v>
      </c>
      <c r="B4133" t="s">
        <v>67</v>
      </c>
      <c r="C4133" t="s">
        <v>67</v>
      </c>
      <c r="D4133" t="s">
        <v>67</v>
      </c>
      <c r="E4133" t="s">
        <v>67</v>
      </c>
      <c r="F4133" t="s">
        <v>66</v>
      </c>
      <c r="G4133" t="s">
        <v>67</v>
      </c>
      <c r="H4133" t="s">
        <v>5389</v>
      </c>
      <c r="I4133" t="s">
        <v>67</v>
      </c>
      <c r="J4133" t="s">
        <v>67</v>
      </c>
      <c r="K4133" t="s">
        <v>67</v>
      </c>
      <c r="L4133" t="s">
        <v>67</v>
      </c>
      <c r="M4133" t="s">
        <v>67</v>
      </c>
      <c r="N4133" t="s">
        <v>67</v>
      </c>
      <c r="O4133" t="s">
        <v>74</v>
      </c>
      <c r="P4133" t="s">
        <v>67</v>
      </c>
      <c r="Q4133" t="s">
        <v>76</v>
      </c>
      <c r="R4133" t="s">
        <v>77</v>
      </c>
      <c r="S4133" t="s">
        <v>4650</v>
      </c>
      <c r="T4133" t="s">
        <v>5390</v>
      </c>
      <c r="U4133" t="s">
        <v>67</v>
      </c>
      <c r="V4133" t="s">
        <v>67</v>
      </c>
      <c r="W4133" t="s">
        <v>80</v>
      </c>
      <c r="X4133" t="s">
        <v>67</v>
      </c>
      <c r="Y4133" t="s">
        <v>67</v>
      </c>
      <c r="Z4133" t="s">
        <v>67</v>
      </c>
      <c r="AA4133">
        <v>3</v>
      </c>
      <c r="AB4133">
        <v>3</v>
      </c>
      <c r="AC4133" t="s">
        <v>67</v>
      </c>
      <c r="AD4133">
        <v>259.60000000000002</v>
      </c>
      <c r="AE4133">
        <v>20.100000000000001</v>
      </c>
      <c r="AF4133">
        <v>1439.5</v>
      </c>
      <c r="AG4133">
        <v>20.2</v>
      </c>
      <c r="AH4133">
        <f t="shared" si="128"/>
        <v>1179.9000000000001</v>
      </c>
      <c r="AI4133">
        <f t="shared" si="129"/>
        <v>9.9999999999997868E-2</v>
      </c>
      <c r="AJ4133" t="s">
        <v>67</v>
      </c>
      <c r="AK4133" t="s">
        <v>67</v>
      </c>
      <c r="AL4133" t="s">
        <v>67</v>
      </c>
      <c r="AM4133" t="s">
        <v>67</v>
      </c>
      <c r="AN4133" t="s">
        <v>67</v>
      </c>
      <c r="AO4133" t="s">
        <v>67</v>
      </c>
      <c r="AP4133" t="s">
        <v>4359</v>
      </c>
      <c r="AQ4133" t="s">
        <v>157</v>
      </c>
      <c r="AR4133" t="s">
        <v>67</v>
      </c>
      <c r="AS4133" t="s">
        <v>67</v>
      </c>
      <c r="AT4133" t="s">
        <v>67</v>
      </c>
      <c r="AU4133">
        <v>84</v>
      </c>
      <c r="AV4133">
        <v>3</v>
      </c>
      <c r="AW4133">
        <v>74.3</v>
      </c>
      <c r="AX4133">
        <v>3.8</v>
      </c>
      <c r="AY4133" t="s">
        <v>67</v>
      </c>
      <c r="AZ4133" t="s">
        <v>67</v>
      </c>
      <c r="BA4133" t="s">
        <v>67</v>
      </c>
      <c r="BB4133">
        <v>-0.12270584700000001</v>
      </c>
      <c r="BC4133">
        <v>1.2970729999999999E-3</v>
      </c>
      <c r="BD4133" t="s">
        <v>67</v>
      </c>
      <c r="BE4133" t="s">
        <v>67</v>
      </c>
      <c r="BF4133">
        <v>-2.8334002539999998</v>
      </c>
      <c r="BG4133">
        <v>0.8</v>
      </c>
      <c r="BH4133">
        <v>-2.2667202030000002</v>
      </c>
      <c r="BI4133" t="s">
        <v>164</v>
      </c>
      <c r="BJ4133" t="s">
        <v>164</v>
      </c>
      <c r="BK4133" t="s">
        <v>67</v>
      </c>
    </row>
    <row r="4134" spans="1:63" hidden="1" x14ac:dyDescent="0.35">
      <c r="A4134" t="s">
        <v>4625</v>
      </c>
      <c r="B4134" t="s">
        <v>67</v>
      </c>
      <c r="C4134" t="s">
        <v>67</v>
      </c>
      <c r="D4134" t="s">
        <v>67</v>
      </c>
      <c r="E4134" t="s">
        <v>67</v>
      </c>
      <c r="F4134" t="s">
        <v>66</v>
      </c>
      <c r="G4134" t="s">
        <v>67</v>
      </c>
      <c r="H4134" t="s">
        <v>5389</v>
      </c>
      <c r="I4134" t="s">
        <v>67</v>
      </c>
      <c r="J4134" t="s">
        <v>67</v>
      </c>
      <c r="K4134" t="s">
        <v>67</v>
      </c>
      <c r="L4134" t="s">
        <v>67</v>
      </c>
      <c r="M4134" t="s">
        <v>67</v>
      </c>
      <c r="N4134" t="s">
        <v>67</v>
      </c>
      <c r="O4134" t="s">
        <v>74</v>
      </c>
      <c r="P4134" t="s">
        <v>67</v>
      </c>
      <c r="Q4134" t="s">
        <v>76</v>
      </c>
      <c r="R4134" t="s">
        <v>77</v>
      </c>
      <c r="S4134" t="s">
        <v>4650</v>
      </c>
      <c r="T4134" t="s">
        <v>5390</v>
      </c>
      <c r="U4134" t="s">
        <v>67</v>
      </c>
      <c r="V4134" t="s">
        <v>67</v>
      </c>
      <c r="W4134" t="s">
        <v>80</v>
      </c>
      <c r="X4134" t="s">
        <v>67</v>
      </c>
      <c r="Y4134" t="s">
        <v>67</v>
      </c>
      <c r="Z4134" t="s">
        <v>67</v>
      </c>
      <c r="AA4134">
        <v>3</v>
      </c>
      <c r="AB4134">
        <v>3</v>
      </c>
      <c r="AC4134" t="s">
        <v>67</v>
      </c>
      <c r="AD4134">
        <v>259.60000000000002</v>
      </c>
      <c r="AE4134">
        <v>20.100000000000001</v>
      </c>
      <c r="AF4134">
        <v>1439.5</v>
      </c>
      <c r="AG4134">
        <v>20.2</v>
      </c>
      <c r="AH4134">
        <f t="shared" si="128"/>
        <v>1179.9000000000001</v>
      </c>
      <c r="AI4134">
        <f t="shared" si="129"/>
        <v>9.9999999999997868E-2</v>
      </c>
      <c r="AJ4134" t="s">
        <v>67</v>
      </c>
      <c r="AK4134" t="s">
        <v>67</v>
      </c>
      <c r="AL4134" t="s">
        <v>67</v>
      </c>
      <c r="AM4134" t="s">
        <v>67</v>
      </c>
      <c r="AN4134" t="s">
        <v>67</v>
      </c>
      <c r="AO4134" t="s">
        <v>67</v>
      </c>
      <c r="AP4134" t="s">
        <v>5054</v>
      </c>
      <c r="AQ4134" t="s">
        <v>160</v>
      </c>
      <c r="AR4134" t="s">
        <v>67</v>
      </c>
      <c r="AS4134" t="s">
        <v>67</v>
      </c>
      <c r="AT4134" t="s">
        <v>67</v>
      </c>
      <c r="AU4134">
        <v>15.7</v>
      </c>
      <c r="AV4134">
        <v>3.1</v>
      </c>
      <c r="AW4134">
        <v>46</v>
      </c>
      <c r="AX4134">
        <v>6</v>
      </c>
      <c r="AY4134" t="s">
        <v>67</v>
      </c>
      <c r="AZ4134" t="s">
        <v>67</v>
      </c>
      <c r="BA4134" t="s">
        <v>67</v>
      </c>
      <c r="BB4134">
        <v>1.074980684</v>
      </c>
      <c r="BC4134">
        <v>1.8666872000000001E-2</v>
      </c>
      <c r="BD4134" t="s">
        <v>67</v>
      </c>
      <c r="BE4134" t="s">
        <v>67</v>
      </c>
      <c r="BF4134">
        <v>6.3449410320000004</v>
      </c>
      <c r="BG4134">
        <v>0.8</v>
      </c>
      <c r="BH4134">
        <v>5.0759528249999999</v>
      </c>
      <c r="BI4134" t="s">
        <v>164</v>
      </c>
      <c r="BJ4134" t="s">
        <v>164</v>
      </c>
      <c r="BK4134" t="s">
        <v>67</v>
      </c>
    </row>
    <row r="4135" spans="1:63" hidden="1" x14ac:dyDescent="0.35">
      <c r="A4135" t="s">
        <v>4625</v>
      </c>
      <c r="B4135" t="s">
        <v>67</v>
      </c>
      <c r="C4135" t="s">
        <v>67</v>
      </c>
      <c r="D4135" t="s">
        <v>67</v>
      </c>
      <c r="E4135" t="s">
        <v>67</v>
      </c>
      <c r="F4135" t="s">
        <v>66</v>
      </c>
      <c r="G4135" t="s">
        <v>67</v>
      </c>
      <c r="H4135" t="s">
        <v>5389</v>
      </c>
      <c r="I4135" t="s">
        <v>67</v>
      </c>
      <c r="J4135" t="s">
        <v>67</v>
      </c>
      <c r="K4135" t="s">
        <v>67</v>
      </c>
      <c r="L4135" t="s">
        <v>67</v>
      </c>
      <c r="M4135" t="s">
        <v>67</v>
      </c>
      <c r="N4135" t="s">
        <v>67</v>
      </c>
      <c r="O4135" t="s">
        <v>74</v>
      </c>
      <c r="P4135" t="s">
        <v>67</v>
      </c>
      <c r="Q4135" t="s">
        <v>76</v>
      </c>
      <c r="R4135" t="s">
        <v>77</v>
      </c>
      <c r="S4135" t="s">
        <v>4650</v>
      </c>
      <c r="T4135" t="s">
        <v>5390</v>
      </c>
      <c r="U4135" t="s">
        <v>67</v>
      </c>
      <c r="V4135" t="s">
        <v>67</v>
      </c>
      <c r="W4135" t="s">
        <v>80</v>
      </c>
      <c r="X4135" t="s">
        <v>67</v>
      </c>
      <c r="Y4135" t="s">
        <v>67</v>
      </c>
      <c r="Z4135" t="s">
        <v>67</v>
      </c>
      <c r="AA4135">
        <v>3</v>
      </c>
      <c r="AB4135">
        <v>3</v>
      </c>
      <c r="AC4135" t="s">
        <v>67</v>
      </c>
      <c r="AD4135">
        <v>259.60000000000002</v>
      </c>
      <c r="AE4135">
        <v>20.100000000000001</v>
      </c>
      <c r="AF4135">
        <v>1439.5</v>
      </c>
      <c r="AG4135">
        <v>20.2</v>
      </c>
      <c r="AH4135">
        <f t="shared" si="128"/>
        <v>1179.9000000000001</v>
      </c>
      <c r="AI4135">
        <f t="shared" si="129"/>
        <v>9.9999999999997868E-2</v>
      </c>
      <c r="AJ4135" t="s">
        <v>67</v>
      </c>
      <c r="AK4135" t="s">
        <v>67</v>
      </c>
      <c r="AL4135" t="s">
        <v>67</v>
      </c>
      <c r="AM4135" t="s">
        <v>67</v>
      </c>
      <c r="AN4135" t="s">
        <v>67</v>
      </c>
      <c r="AO4135" t="s">
        <v>67</v>
      </c>
      <c r="AP4135" t="s">
        <v>4692</v>
      </c>
      <c r="AQ4135" t="s">
        <v>157</v>
      </c>
      <c r="AR4135" t="s">
        <v>67</v>
      </c>
      <c r="AS4135" t="s">
        <v>67</v>
      </c>
      <c r="AT4135" t="s">
        <v>67</v>
      </c>
      <c r="AU4135">
        <v>44</v>
      </c>
      <c r="AV4135">
        <v>5.3</v>
      </c>
      <c r="AW4135">
        <v>20.3</v>
      </c>
      <c r="AX4135">
        <v>6.7</v>
      </c>
      <c r="AY4135" t="s">
        <v>67</v>
      </c>
      <c r="AZ4135" t="s">
        <v>67</v>
      </c>
      <c r="BA4135" t="s">
        <v>67</v>
      </c>
      <c r="BB4135">
        <v>-0.77356874799999997</v>
      </c>
      <c r="BC4135">
        <v>4.1147270999999999E-2</v>
      </c>
      <c r="BD4135" t="s">
        <v>67</v>
      </c>
      <c r="BE4135" t="s">
        <v>67</v>
      </c>
      <c r="BF4135">
        <v>-3.9233893989999999</v>
      </c>
      <c r="BG4135">
        <v>0.8</v>
      </c>
      <c r="BH4135">
        <v>-3.1387115200000002</v>
      </c>
      <c r="BI4135" t="s">
        <v>164</v>
      </c>
      <c r="BJ4135" t="s">
        <v>164</v>
      </c>
      <c r="BK4135" t="s">
        <v>67</v>
      </c>
    </row>
    <row r="4136" spans="1:63" hidden="1" x14ac:dyDescent="0.35">
      <c r="A4136" t="s">
        <v>4625</v>
      </c>
      <c r="B4136" t="s">
        <v>67</v>
      </c>
      <c r="C4136" t="s">
        <v>67</v>
      </c>
      <c r="D4136" t="s">
        <v>67</v>
      </c>
      <c r="E4136" t="s">
        <v>67</v>
      </c>
      <c r="F4136" t="s">
        <v>66</v>
      </c>
      <c r="G4136" t="s">
        <v>67</v>
      </c>
      <c r="H4136" t="s">
        <v>5389</v>
      </c>
      <c r="I4136" t="s">
        <v>67</v>
      </c>
      <c r="J4136" t="s">
        <v>67</v>
      </c>
      <c r="K4136" t="s">
        <v>67</v>
      </c>
      <c r="L4136" t="s">
        <v>67</v>
      </c>
      <c r="M4136" t="s">
        <v>67</v>
      </c>
      <c r="N4136" t="s">
        <v>67</v>
      </c>
      <c r="O4136" t="s">
        <v>74</v>
      </c>
      <c r="P4136" t="s">
        <v>67</v>
      </c>
      <c r="Q4136" t="s">
        <v>76</v>
      </c>
      <c r="R4136" t="s">
        <v>77</v>
      </c>
      <c r="S4136" t="s">
        <v>4650</v>
      </c>
      <c r="T4136" t="s">
        <v>5390</v>
      </c>
      <c r="U4136" t="s">
        <v>67</v>
      </c>
      <c r="V4136" t="s">
        <v>67</v>
      </c>
      <c r="W4136" t="s">
        <v>80</v>
      </c>
      <c r="X4136" t="s">
        <v>67</v>
      </c>
      <c r="Y4136" t="s">
        <v>67</v>
      </c>
      <c r="Z4136" t="s">
        <v>67</v>
      </c>
      <c r="AA4136">
        <v>3</v>
      </c>
      <c r="AB4136">
        <v>3</v>
      </c>
      <c r="AC4136" t="s">
        <v>67</v>
      </c>
      <c r="AD4136">
        <v>259.60000000000002</v>
      </c>
      <c r="AE4136">
        <v>20.100000000000001</v>
      </c>
      <c r="AF4136">
        <v>1439.5</v>
      </c>
      <c r="AG4136">
        <v>20.2</v>
      </c>
      <c r="AH4136">
        <f t="shared" si="128"/>
        <v>1179.9000000000001</v>
      </c>
      <c r="AI4136">
        <f t="shared" si="129"/>
        <v>9.9999999999997868E-2</v>
      </c>
      <c r="AJ4136" t="s">
        <v>67</v>
      </c>
      <c r="AK4136" t="s">
        <v>67</v>
      </c>
      <c r="AL4136" t="s">
        <v>67</v>
      </c>
      <c r="AM4136" t="s">
        <v>67</v>
      </c>
      <c r="AN4136" t="s">
        <v>67</v>
      </c>
      <c r="AO4136" t="s">
        <v>67</v>
      </c>
      <c r="AP4136" t="s">
        <v>5053</v>
      </c>
      <c r="AQ4136" t="s">
        <v>160</v>
      </c>
      <c r="AR4136" t="s">
        <v>67</v>
      </c>
      <c r="AS4136" t="s">
        <v>67</v>
      </c>
      <c r="AT4136" t="s">
        <v>67</v>
      </c>
      <c r="AU4136">
        <v>46</v>
      </c>
      <c r="AV4136">
        <v>14</v>
      </c>
      <c r="AW4136">
        <v>11</v>
      </c>
      <c r="AX4136">
        <v>7</v>
      </c>
      <c r="AY4136" t="s">
        <v>67</v>
      </c>
      <c r="AZ4136" t="s">
        <v>67</v>
      </c>
      <c r="BA4136" t="s">
        <v>67</v>
      </c>
      <c r="BB4136">
        <v>-1.4307461239999999</v>
      </c>
      <c r="BC4136">
        <v>0.16586209199999999</v>
      </c>
      <c r="BD4136" t="s">
        <v>67</v>
      </c>
      <c r="BE4136" t="s">
        <v>67</v>
      </c>
      <c r="BF4136">
        <v>-3.16227766</v>
      </c>
      <c r="BG4136">
        <v>0.8</v>
      </c>
      <c r="BH4136">
        <v>-2.5298221280000002</v>
      </c>
      <c r="BI4136" t="s">
        <v>164</v>
      </c>
      <c r="BJ4136" t="s">
        <v>164</v>
      </c>
      <c r="BK4136" t="s">
        <v>67</v>
      </c>
    </row>
    <row r="4137" spans="1:63" hidden="1" x14ac:dyDescent="0.35">
      <c r="A4137" t="s">
        <v>4625</v>
      </c>
      <c r="B4137" t="s">
        <v>67</v>
      </c>
      <c r="C4137" t="s">
        <v>67</v>
      </c>
      <c r="D4137" t="s">
        <v>67</v>
      </c>
      <c r="E4137" t="s">
        <v>67</v>
      </c>
      <c r="F4137" t="s">
        <v>66</v>
      </c>
      <c r="G4137" t="s">
        <v>67</v>
      </c>
      <c r="H4137" t="s">
        <v>5391</v>
      </c>
      <c r="I4137" t="s">
        <v>67</v>
      </c>
      <c r="J4137" t="s">
        <v>67</v>
      </c>
      <c r="K4137" t="s">
        <v>67</v>
      </c>
      <c r="L4137" t="s">
        <v>67</v>
      </c>
      <c r="M4137" t="s">
        <v>67</v>
      </c>
      <c r="N4137" t="s">
        <v>67</v>
      </c>
      <c r="O4137" t="s">
        <v>74</v>
      </c>
      <c r="P4137" t="s">
        <v>67</v>
      </c>
      <c r="Q4137" t="s">
        <v>76</v>
      </c>
      <c r="R4137" t="s">
        <v>77</v>
      </c>
      <c r="S4137" t="s">
        <v>4650</v>
      </c>
      <c r="T4137" t="s">
        <v>5392</v>
      </c>
      <c r="U4137" t="s">
        <v>67</v>
      </c>
      <c r="V4137" t="s">
        <v>67</v>
      </c>
      <c r="W4137" t="s">
        <v>80</v>
      </c>
      <c r="X4137" t="s">
        <v>67</v>
      </c>
      <c r="Y4137" t="s">
        <v>67</v>
      </c>
      <c r="Z4137" t="s">
        <v>67</v>
      </c>
      <c r="AA4137">
        <v>3</v>
      </c>
      <c r="AB4137">
        <v>3</v>
      </c>
      <c r="AC4137" t="s">
        <v>67</v>
      </c>
      <c r="AD4137">
        <f>(373+351)/2</f>
        <v>362</v>
      </c>
      <c r="AE4137">
        <v>20</v>
      </c>
      <c r="AF4137">
        <f>(995+1015)/2</f>
        <v>1005</v>
      </c>
      <c r="AG4137">
        <v>20</v>
      </c>
      <c r="AH4137">
        <f t="shared" si="128"/>
        <v>643</v>
      </c>
      <c r="AI4137">
        <f t="shared" si="129"/>
        <v>0</v>
      </c>
      <c r="AJ4137" t="s">
        <v>67</v>
      </c>
      <c r="AK4137" t="s">
        <v>67</v>
      </c>
      <c r="AL4137" t="s">
        <v>67</v>
      </c>
      <c r="AM4137" t="s">
        <v>67</v>
      </c>
      <c r="AN4137" t="s">
        <v>67</v>
      </c>
      <c r="AO4137" t="s">
        <v>67</v>
      </c>
      <c r="AP4137" t="s">
        <v>4700</v>
      </c>
      <c r="AQ4137" t="s">
        <v>160</v>
      </c>
      <c r="AR4137" t="s">
        <v>67</v>
      </c>
      <c r="AS4137" t="s">
        <v>67</v>
      </c>
      <c r="AT4137" t="s">
        <v>67</v>
      </c>
      <c r="AU4137">
        <v>7</v>
      </c>
      <c r="AV4137">
        <v>1</v>
      </c>
      <c r="AW4137">
        <v>12.3</v>
      </c>
      <c r="AX4137">
        <v>1.4</v>
      </c>
      <c r="AY4137" t="s">
        <v>67</v>
      </c>
      <c r="AZ4137" t="s">
        <v>67</v>
      </c>
      <c r="BA4137" t="s">
        <v>67</v>
      </c>
      <c r="BB4137">
        <v>0.56368911300000002</v>
      </c>
      <c r="BC4137">
        <v>1.1121137999999999E-2</v>
      </c>
      <c r="BD4137" t="s">
        <v>67</v>
      </c>
      <c r="BE4137" t="s">
        <v>67</v>
      </c>
      <c r="BF4137">
        <v>4.3565731640000003</v>
      </c>
      <c r="BG4137">
        <v>0.8</v>
      </c>
      <c r="BH4137">
        <v>3.4852585309999999</v>
      </c>
      <c r="BI4137" t="s">
        <v>164</v>
      </c>
      <c r="BJ4137" t="s">
        <v>164</v>
      </c>
      <c r="BK4137" t="s">
        <v>67</v>
      </c>
    </row>
    <row r="4138" spans="1:63" hidden="1" x14ac:dyDescent="0.35">
      <c r="A4138" t="s">
        <v>4625</v>
      </c>
      <c r="B4138" t="s">
        <v>67</v>
      </c>
      <c r="C4138" t="s">
        <v>67</v>
      </c>
      <c r="D4138" t="s">
        <v>67</v>
      </c>
      <c r="E4138" t="s">
        <v>67</v>
      </c>
      <c r="F4138" t="s">
        <v>66</v>
      </c>
      <c r="G4138" t="s">
        <v>67</v>
      </c>
      <c r="H4138" t="s">
        <v>5391</v>
      </c>
      <c r="I4138" t="s">
        <v>67</v>
      </c>
      <c r="J4138" t="s">
        <v>67</v>
      </c>
      <c r="K4138" t="s">
        <v>67</v>
      </c>
      <c r="L4138" t="s">
        <v>67</v>
      </c>
      <c r="M4138" t="s">
        <v>67</v>
      </c>
      <c r="N4138" t="s">
        <v>67</v>
      </c>
      <c r="O4138" t="s">
        <v>74</v>
      </c>
      <c r="P4138" t="s">
        <v>67</v>
      </c>
      <c r="Q4138" t="s">
        <v>76</v>
      </c>
      <c r="R4138" t="s">
        <v>77</v>
      </c>
      <c r="S4138" t="s">
        <v>4650</v>
      </c>
      <c r="T4138" t="s">
        <v>5392</v>
      </c>
      <c r="U4138" t="s">
        <v>67</v>
      </c>
      <c r="V4138" t="s">
        <v>67</v>
      </c>
      <c r="W4138" t="s">
        <v>80</v>
      </c>
      <c r="X4138" t="s">
        <v>67</v>
      </c>
      <c r="Y4138" t="s">
        <v>67</v>
      </c>
      <c r="Z4138" t="s">
        <v>67</v>
      </c>
      <c r="AA4138">
        <v>3</v>
      </c>
      <c r="AB4138">
        <v>3</v>
      </c>
      <c r="AC4138" t="s">
        <v>67</v>
      </c>
      <c r="AD4138">
        <v>362</v>
      </c>
      <c r="AE4138">
        <v>20</v>
      </c>
      <c r="AF4138">
        <v>2827</v>
      </c>
      <c r="AG4138">
        <v>20</v>
      </c>
      <c r="AH4138">
        <f t="shared" si="128"/>
        <v>2465</v>
      </c>
      <c r="AI4138">
        <f t="shared" si="129"/>
        <v>0</v>
      </c>
      <c r="AJ4138" t="s">
        <v>67</v>
      </c>
      <c r="AK4138" t="s">
        <v>67</v>
      </c>
      <c r="AL4138" t="s">
        <v>67</v>
      </c>
      <c r="AM4138" t="s">
        <v>67</v>
      </c>
      <c r="AN4138" t="s">
        <v>67</v>
      </c>
      <c r="AO4138" t="s">
        <v>67</v>
      </c>
      <c r="AP4138" t="s">
        <v>4700</v>
      </c>
      <c r="AQ4138" t="s">
        <v>160</v>
      </c>
      <c r="AR4138" t="s">
        <v>67</v>
      </c>
      <c r="AS4138" t="s">
        <v>67</v>
      </c>
      <c r="AT4138" t="s">
        <v>67</v>
      </c>
      <c r="AU4138">
        <v>7</v>
      </c>
      <c r="AV4138">
        <v>1</v>
      </c>
      <c r="AW4138">
        <v>15.8</v>
      </c>
      <c r="AX4138">
        <v>2.2000000000000002</v>
      </c>
      <c r="AY4138" t="s">
        <v>67</v>
      </c>
      <c r="AZ4138" t="s">
        <v>67</v>
      </c>
      <c r="BA4138" t="s">
        <v>67</v>
      </c>
      <c r="BB4138">
        <v>0.81409979099999996</v>
      </c>
      <c r="BC4138">
        <v>1.3265361E-2</v>
      </c>
      <c r="BD4138" t="s">
        <v>67</v>
      </c>
      <c r="BE4138" t="s">
        <v>67</v>
      </c>
      <c r="BF4138">
        <v>5.1498104769999999</v>
      </c>
      <c r="BG4138">
        <v>0.8</v>
      </c>
      <c r="BH4138">
        <v>4.1198483809999997</v>
      </c>
      <c r="BI4138" t="s">
        <v>164</v>
      </c>
      <c r="BJ4138" t="s">
        <v>164</v>
      </c>
      <c r="BK4138" t="s">
        <v>67</v>
      </c>
    </row>
    <row r="4139" spans="1:63" hidden="1" x14ac:dyDescent="0.35">
      <c r="A4139" t="s">
        <v>4625</v>
      </c>
      <c r="B4139" t="s">
        <v>67</v>
      </c>
      <c r="C4139" t="s">
        <v>67</v>
      </c>
      <c r="D4139" t="s">
        <v>67</v>
      </c>
      <c r="E4139" t="s">
        <v>67</v>
      </c>
      <c r="F4139" t="s">
        <v>66</v>
      </c>
      <c r="G4139" t="s">
        <v>67</v>
      </c>
      <c r="H4139" t="s">
        <v>5391</v>
      </c>
      <c r="I4139" t="s">
        <v>67</v>
      </c>
      <c r="J4139" t="s">
        <v>67</v>
      </c>
      <c r="K4139" t="s">
        <v>67</v>
      </c>
      <c r="L4139" t="s">
        <v>67</v>
      </c>
      <c r="M4139" t="s">
        <v>67</v>
      </c>
      <c r="N4139" t="s">
        <v>67</v>
      </c>
      <c r="O4139" t="s">
        <v>74</v>
      </c>
      <c r="P4139" t="s">
        <v>67</v>
      </c>
      <c r="Q4139" t="s">
        <v>76</v>
      </c>
      <c r="R4139" t="s">
        <v>77</v>
      </c>
      <c r="S4139" t="s">
        <v>4650</v>
      </c>
      <c r="T4139" t="s">
        <v>5392</v>
      </c>
      <c r="U4139" t="s">
        <v>67</v>
      </c>
      <c r="V4139" t="s">
        <v>67</v>
      </c>
      <c r="W4139" t="s">
        <v>80</v>
      </c>
      <c r="X4139" t="s">
        <v>67</v>
      </c>
      <c r="Y4139" t="s">
        <v>67</v>
      </c>
      <c r="Z4139" t="s">
        <v>67</v>
      </c>
      <c r="AA4139">
        <v>3</v>
      </c>
      <c r="AB4139">
        <v>3</v>
      </c>
      <c r="AC4139" t="s">
        <v>67</v>
      </c>
      <c r="AD4139">
        <f>(373+351)/2</f>
        <v>362</v>
      </c>
      <c r="AE4139">
        <v>20</v>
      </c>
      <c r="AF4139">
        <f>(995+1015)/2</f>
        <v>1005</v>
      </c>
      <c r="AG4139">
        <v>20</v>
      </c>
      <c r="AH4139">
        <f t="shared" si="128"/>
        <v>643</v>
      </c>
      <c r="AI4139">
        <f t="shared" si="129"/>
        <v>0</v>
      </c>
      <c r="AJ4139" t="s">
        <v>67</v>
      </c>
      <c r="AK4139" t="s">
        <v>67</v>
      </c>
      <c r="AL4139" t="s">
        <v>67</v>
      </c>
      <c r="AM4139" t="s">
        <v>67</v>
      </c>
      <c r="AN4139" t="s">
        <v>67</v>
      </c>
      <c r="AO4139" t="s">
        <v>67</v>
      </c>
      <c r="AP4139" t="s">
        <v>4359</v>
      </c>
      <c r="AQ4139" t="s">
        <v>157</v>
      </c>
      <c r="AR4139" t="s">
        <v>67</v>
      </c>
      <c r="AS4139" t="s">
        <v>67</v>
      </c>
      <c r="AT4139" t="s">
        <v>67</v>
      </c>
      <c r="AU4139">
        <v>79</v>
      </c>
      <c r="AV4139">
        <v>8</v>
      </c>
      <c r="AW4139">
        <v>77.5</v>
      </c>
      <c r="AX4139">
        <v>2.7</v>
      </c>
      <c r="AY4139" t="s">
        <v>67</v>
      </c>
      <c r="AZ4139" t="s">
        <v>67</v>
      </c>
      <c r="BA4139" t="s">
        <v>67</v>
      </c>
      <c r="BB4139">
        <v>-1.9169915999999999E-2</v>
      </c>
      <c r="BC4139">
        <v>3.8228340000000002E-3</v>
      </c>
      <c r="BD4139" t="s">
        <v>67</v>
      </c>
      <c r="BE4139" t="s">
        <v>67</v>
      </c>
      <c r="BF4139">
        <v>-0.25124183100000003</v>
      </c>
      <c r="BG4139">
        <v>0.8</v>
      </c>
      <c r="BH4139">
        <v>-0.20099346500000001</v>
      </c>
      <c r="BI4139" t="s">
        <v>164</v>
      </c>
      <c r="BJ4139" t="s">
        <v>164</v>
      </c>
      <c r="BK4139" t="s">
        <v>67</v>
      </c>
    </row>
    <row r="4140" spans="1:63" hidden="1" x14ac:dyDescent="0.35">
      <c r="A4140" t="s">
        <v>4625</v>
      </c>
      <c r="B4140" t="s">
        <v>67</v>
      </c>
      <c r="C4140" t="s">
        <v>67</v>
      </c>
      <c r="D4140" t="s">
        <v>67</v>
      </c>
      <c r="E4140" t="s">
        <v>67</v>
      </c>
      <c r="F4140" t="s">
        <v>66</v>
      </c>
      <c r="G4140" t="s">
        <v>67</v>
      </c>
      <c r="H4140" t="s">
        <v>5391</v>
      </c>
      <c r="I4140" t="s">
        <v>67</v>
      </c>
      <c r="J4140" t="s">
        <v>67</v>
      </c>
      <c r="K4140" t="s">
        <v>67</v>
      </c>
      <c r="L4140" t="s">
        <v>67</v>
      </c>
      <c r="M4140" t="s">
        <v>67</v>
      </c>
      <c r="N4140" t="s">
        <v>67</v>
      </c>
      <c r="O4140" t="s">
        <v>74</v>
      </c>
      <c r="P4140" t="s">
        <v>67</v>
      </c>
      <c r="Q4140" t="s">
        <v>76</v>
      </c>
      <c r="R4140" t="s">
        <v>77</v>
      </c>
      <c r="S4140" t="s">
        <v>4650</v>
      </c>
      <c r="T4140" t="s">
        <v>5392</v>
      </c>
      <c r="U4140" t="s">
        <v>67</v>
      </c>
      <c r="V4140" t="s">
        <v>67</v>
      </c>
      <c r="W4140" t="s">
        <v>80</v>
      </c>
      <c r="X4140" t="s">
        <v>67</v>
      </c>
      <c r="Y4140" t="s">
        <v>67</v>
      </c>
      <c r="Z4140" t="s">
        <v>67</v>
      </c>
      <c r="AA4140">
        <v>3</v>
      </c>
      <c r="AB4140">
        <v>3</v>
      </c>
      <c r="AC4140" t="s">
        <v>67</v>
      </c>
      <c r="AD4140">
        <v>362</v>
      </c>
      <c r="AE4140">
        <v>20</v>
      </c>
      <c r="AF4140">
        <f>(2715+2939)/2</f>
        <v>2827</v>
      </c>
      <c r="AG4140">
        <v>20</v>
      </c>
      <c r="AH4140">
        <f t="shared" si="128"/>
        <v>2465</v>
      </c>
      <c r="AI4140">
        <f t="shared" si="129"/>
        <v>0</v>
      </c>
      <c r="AJ4140" t="s">
        <v>67</v>
      </c>
      <c r="AK4140" t="s">
        <v>67</v>
      </c>
      <c r="AL4140" t="s">
        <v>67</v>
      </c>
      <c r="AM4140" t="s">
        <v>67</v>
      </c>
      <c r="AN4140" t="s">
        <v>67</v>
      </c>
      <c r="AO4140" t="s">
        <v>67</v>
      </c>
      <c r="AP4140" t="s">
        <v>4359</v>
      </c>
      <c r="AQ4140" t="s">
        <v>157</v>
      </c>
      <c r="AR4140" t="s">
        <v>67</v>
      </c>
      <c r="AS4140" t="s">
        <v>67</v>
      </c>
      <c r="AT4140" t="s">
        <v>67</v>
      </c>
      <c r="AU4140">
        <v>79</v>
      </c>
      <c r="AV4140">
        <v>8</v>
      </c>
      <c r="AW4140">
        <v>70</v>
      </c>
      <c r="AX4140">
        <v>4.8</v>
      </c>
      <c r="AY4140" t="s">
        <v>67</v>
      </c>
      <c r="AZ4140" t="s">
        <v>67</v>
      </c>
      <c r="BA4140" t="s">
        <v>67</v>
      </c>
      <c r="BB4140">
        <v>-0.12095261</v>
      </c>
      <c r="BC4140">
        <v>4.9856029999999999E-3</v>
      </c>
      <c r="BD4140" t="s">
        <v>67</v>
      </c>
      <c r="BE4140" t="s">
        <v>67</v>
      </c>
      <c r="BF4140">
        <v>-1.3642628910000001</v>
      </c>
      <c r="BG4140">
        <v>0.8</v>
      </c>
      <c r="BH4140">
        <v>-1.0914103129999999</v>
      </c>
      <c r="BI4140" t="s">
        <v>164</v>
      </c>
      <c r="BJ4140" t="s">
        <v>164</v>
      </c>
      <c r="BK4140" t="s">
        <v>67</v>
      </c>
    </row>
    <row r="4141" spans="1:63" hidden="1" x14ac:dyDescent="0.35">
      <c r="A4141" t="s">
        <v>4625</v>
      </c>
      <c r="B4141" t="s">
        <v>67</v>
      </c>
      <c r="C4141" t="s">
        <v>67</v>
      </c>
      <c r="D4141" t="s">
        <v>67</v>
      </c>
      <c r="E4141" t="s">
        <v>67</v>
      </c>
      <c r="F4141" t="s">
        <v>66</v>
      </c>
      <c r="G4141" t="s">
        <v>67</v>
      </c>
      <c r="H4141" t="s">
        <v>5391</v>
      </c>
      <c r="I4141" t="s">
        <v>67</v>
      </c>
      <c r="J4141" t="s">
        <v>67</v>
      </c>
      <c r="K4141" t="s">
        <v>67</v>
      </c>
      <c r="L4141" t="s">
        <v>67</v>
      </c>
      <c r="M4141" t="s">
        <v>67</v>
      </c>
      <c r="N4141" t="s">
        <v>67</v>
      </c>
      <c r="O4141" t="s">
        <v>74</v>
      </c>
      <c r="P4141" t="s">
        <v>67</v>
      </c>
      <c r="Q4141" t="s">
        <v>76</v>
      </c>
      <c r="R4141" t="s">
        <v>77</v>
      </c>
      <c r="S4141" t="s">
        <v>4650</v>
      </c>
      <c r="T4141" t="s">
        <v>5392</v>
      </c>
      <c r="U4141" t="s">
        <v>67</v>
      </c>
      <c r="V4141" t="s">
        <v>67</v>
      </c>
      <c r="W4141" t="s">
        <v>80</v>
      </c>
      <c r="X4141" t="s">
        <v>67</v>
      </c>
      <c r="Y4141" t="s">
        <v>67</v>
      </c>
      <c r="Z4141" t="s">
        <v>67</v>
      </c>
      <c r="AA4141">
        <v>3</v>
      </c>
      <c r="AB4141">
        <v>3</v>
      </c>
      <c r="AC4141" t="s">
        <v>67</v>
      </c>
      <c r="AD4141">
        <f>(373+351)/2</f>
        <v>362</v>
      </c>
      <c r="AE4141">
        <v>20</v>
      </c>
      <c r="AF4141">
        <f>(995+1015)/2</f>
        <v>1005</v>
      </c>
      <c r="AG4141">
        <v>20</v>
      </c>
      <c r="AH4141">
        <f t="shared" si="128"/>
        <v>643</v>
      </c>
      <c r="AI4141">
        <f t="shared" si="129"/>
        <v>0</v>
      </c>
      <c r="AJ4141" t="s">
        <v>67</v>
      </c>
      <c r="AK4141" t="s">
        <v>67</v>
      </c>
      <c r="AL4141" t="s">
        <v>67</v>
      </c>
      <c r="AM4141" t="s">
        <v>67</v>
      </c>
      <c r="AN4141" t="s">
        <v>67</v>
      </c>
      <c r="AO4141" t="s">
        <v>67</v>
      </c>
      <c r="AP4141" t="s">
        <v>4654</v>
      </c>
      <c r="AQ4141" t="s">
        <v>139</v>
      </c>
      <c r="AR4141" t="s">
        <v>67</v>
      </c>
      <c r="AS4141" t="s">
        <v>67</v>
      </c>
      <c r="AT4141" t="s">
        <v>67</v>
      </c>
      <c r="AU4141">
        <v>119</v>
      </c>
      <c r="AV4141">
        <v>2</v>
      </c>
      <c r="AW4141">
        <v>112</v>
      </c>
      <c r="AX4141">
        <v>7</v>
      </c>
      <c r="AY4141" t="s">
        <v>67</v>
      </c>
      <c r="AZ4141" t="s">
        <v>67</v>
      </c>
      <c r="BA4141" t="s">
        <v>67</v>
      </c>
      <c r="BB4141">
        <v>-6.0624622000000003E-2</v>
      </c>
      <c r="BC4141">
        <v>1.3962390000000001E-3</v>
      </c>
      <c r="BD4141" t="s">
        <v>67</v>
      </c>
      <c r="BE4141" t="s">
        <v>67</v>
      </c>
      <c r="BF4141">
        <v>-1.3598002069999999</v>
      </c>
      <c r="BG4141">
        <v>0.8</v>
      </c>
      <c r="BH4141">
        <v>-1.0878401660000001</v>
      </c>
      <c r="BI4141" t="s">
        <v>164</v>
      </c>
      <c r="BJ4141" t="s">
        <v>164</v>
      </c>
      <c r="BK4141" t="s">
        <v>67</v>
      </c>
    </row>
    <row r="4142" spans="1:63" hidden="1" x14ac:dyDescent="0.35">
      <c r="A4142" t="s">
        <v>4625</v>
      </c>
      <c r="B4142" t="s">
        <v>67</v>
      </c>
      <c r="C4142" t="s">
        <v>67</v>
      </c>
      <c r="D4142" t="s">
        <v>67</v>
      </c>
      <c r="E4142" t="s">
        <v>67</v>
      </c>
      <c r="F4142" t="s">
        <v>66</v>
      </c>
      <c r="G4142" t="s">
        <v>67</v>
      </c>
      <c r="H4142" t="s">
        <v>5391</v>
      </c>
      <c r="I4142" t="s">
        <v>67</v>
      </c>
      <c r="J4142" t="s">
        <v>67</v>
      </c>
      <c r="K4142" t="s">
        <v>67</v>
      </c>
      <c r="L4142" t="s">
        <v>67</v>
      </c>
      <c r="M4142" t="s">
        <v>67</v>
      </c>
      <c r="N4142" t="s">
        <v>67</v>
      </c>
      <c r="O4142" t="s">
        <v>74</v>
      </c>
      <c r="P4142" t="s">
        <v>67</v>
      </c>
      <c r="Q4142" t="s">
        <v>76</v>
      </c>
      <c r="R4142" t="s">
        <v>77</v>
      </c>
      <c r="S4142" t="s">
        <v>4650</v>
      </c>
      <c r="T4142" t="s">
        <v>5392</v>
      </c>
      <c r="U4142" t="s">
        <v>67</v>
      </c>
      <c r="V4142" t="s">
        <v>67</v>
      </c>
      <c r="W4142" t="s">
        <v>80</v>
      </c>
      <c r="X4142" t="s">
        <v>67</v>
      </c>
      <c r="Y4142" t="s">
        <v>67</v>
      </c>
      <c r="Z4142" t="s">
        <v>67</v>
      </c>
      <c r="AA4142">
        <v>3</v>
      </c>
      <c r="AB4142">
        <v>3</v>
      </c>
      <c r="AC4142" t="s">
        <v>67</v>
      </c>
      <c r="AD4142">
        <v>362</v>
      </c>
      <c r="AE4142">
        <v>20</v>
      </c>
      <c r="AF4142">
        <v>2827</v>
      </c>
      <c r="AG4142">
        <v>20</v>
      </c>
      <c r="AH4142">
        <f t="shared" si="128"/>
        <v>2465</v>
      </c>
      <c r="AI4142">
        <f t="shared" si="129"/>
        <v>0</v>
      </c>
      <c r="AJ4142" t="s">
        <v>67</v>
      </c>
      <c r="AK4142" t="s">
        <v>67</v>
      </c>
      <c r="AL4142" t="s">
        <v>67</v>
      </c>
      <c r="AM4142" t="s">
        <v>67</v>
      </c>
      <c r="AN4142" t="s">
        <v>67</v>
      </c>
      <c r="AO4142" t="s">
        <v>67</v>
      </c>
      <c r="AP4142" t="s">
        <v>4654</v>
      </c>
      <c r="AQ4142" t="s">
        <v>139</v>
      </c>
      <c r="AR4142" t="s">
        <v>67</v>
      </c>
      <c r="AS4142" t="s">
        <v>67</v>
      </c>
      <c r="AT4142" t="s">
        <v>67</v>
      </c>
      <c r="AU4142">
        <v>119</v>
      </c>
      <c r="AV4142">
        <v>2</v>
      </c>
      <c r="AW4142">
        <v>100</v>
      </c>
      <c r="AX4142">
        <v>8</v>
      </c>
      <c r="AY4142" t="s">
        <v>67</v>
      </c>
      <c r="AZ4142" t="s">
        <v>67</v>
      </c>
      <c r="BA4142" t="s">
        <v>67</v>
      </c>
      <c r="BB4142">
        <v>-0.173953307</v>
      </c>
      <c r="BC4142">
        <v>2.227489E-3</v>
      </c>
      <c r="BD4142" t="s">
        <v>67</v>
      </c>
      <c r="BE4142" t="s">
        <v>67</v>
      </c>
      <c r="BF4142">
        <v>-3.2584731179999999</v>
      </c>
      <c r="BG4142">
        <v>0.8</v>
      </c>
      <c r="BH4142">
        <v>-2.6067784939999998</v>
      </c>
      <c r="BI4142" t="s">
        <v>164</v>
      </c>
      <c r="BJ4142" t="s">
        <v>164</v>
      </c>
      <c r="BK4142" t="s">
        <v>67</v>
      </c>
    </row>
    <row r="4143" spans="1:63" hidden="1" x14ac:dyDescent="0.35">
      <c r="A4143" t="s">
        <v>4625</v>
      </c>
      <c r="B4143" t="s">
        <v>67</v>
      </c>
      <c r="C4143" t="s">
        <v>67</v>
      </c>
      <c r="D4143" t="s">
        <v>67</v>
      </c>
      <c r="E4143" t="s">
        <v>67</v>
      </c>
      <c r="F4143" t="s">
        <v>66</v>
      </c>
      <c r="G4143" t="s">
        <v>67</v>
      </c>
      <c r="H4143" t="s">
        <v>5393</v>
      </c>
      <c r="I4143" t="s">
        <v>67</v>
      </c>
      <c r="J4143" t="s">
        <v>67</v>
      </c>
      <c r="K4143" t="s">
        <v>67</v>
      </c>
      <c r="L4143" t="s">
        <v>67</v>
      </c>
      <c r="M4143" t="s">
        <v>67</v>
      </c>
      <c r="N4143" t="s">
        <v>67</v>
      </c>
      <c r="O4143" t="s">
        <v>74</v>
      </c>
      <c r="P4143" t="s">
        <v>67</v>
      </c>
      <c r="Q4143" t="s">
        <v>76</v>
      </c>
      <c r="R4143" t="s">
        <v>77</v>
      </c>
      <c r="S4143" t="s">
        <v>4650</v>
      </c>
      <c r="T4143" t="s">
        <v>1172</v>
      </c>
      <c r="U4143" t="s">
        <v>67</v>
      </c>
      <c r="V4143" t="s">
        <v>67</v>
      </c>
      <c r="W4143" t="s">
        <v>80</v>
      </c>
      <c r="X4143" t="s">
        <v>67</v>
      </c>
      <c r="Y4143" t="s">
        <v>67</v>
      </c>
      <c r="Z4143" t="s">
        <v>67</v>
      </c>
      <c r="AA4143">
        <v>3</v>
      </c>
      <c r="AB4143">
        <v>3</v>
      </c>
      <c r="AC4143" t="s">
        <v>67</v>
      </c>
      <c r="AD4143">
        <v>220.3</v>
      </c>
      <c r="AE4143">
        <v>25.7</v>
      </c>
      <c r="AF4143">
        <v>775.6</v>
      </c>
      <c r="AG4143">
        <v>25.6</v>
      </c>
      <c r="AH4143">
        <f t="shared" si="128"/>
        <v>555.29999999999995</v>
      </c>
      <c r="AI4143">
        <f t="shared" si="129"/>
        <v>-9.9999999999997868E-2</v>
      </c>
      <c r="AJ4143" t="s">
        <v>67</v>
      </c>
      <c r="AK4143" t="s">
        <v>67</v>
      </c>
      <c r="AL4143" t="s">
        <v>67</v>
      </c>
      <c r="AM4143" t="s">
        <v>67</v>
      </c>
      <c r="AN4143" t="s">
        <v>67</v>
      </c>
      <c r="AO4143" t="s">
        <v>67</v>
      </c>
      <c r="AP4143" t="s">
        <v>4655</v>
      </c>
      <c r="AQ4143" t="s">
        <v>86</v>
      </c>
      <c r="AR4143" t="s">
        <v>67</v>
      </c>
      <c r="AS4143" t="s">
        <v>67</v>
      </c>
      <c r="AT4143" t="s">
        <v>67</v>
      </c>
      <c r="AU4143">
        <v>2.7</v>
      </c>
      <c r="AV4143">
        <v>1.3856406459999999</v>
      </c>
      <c r="AW4143">
        <v>0.75</v>
      </c>
      <c r="AX4143">
        <v>0.34641016200000002</v>
      </c>
      <c r="AY4143" t="s">
        <v>67</v>
      </c>
      <c r="AZ4143" t="s">
        <v>67</v>
      </c>
      <c r="BA4143" t="s">
        <v>67</v>
      </c>
      <c r="BB4143">
        <v>-1.2809338450000001</v>
      </c>
      <c r="BC4143">
        <v>0.158902606</v>
      </c>
      <c r="BD4143" t="s">
        <v>67</v>
      </c>
      <c r="BE4143" t="s">
        <v>67</v>
      </c>
      <c r="BF4143">
        <v>-1.9307877090000001</v>
      </c>
      <c r="BG4143">
        <v>0.8</v>
      </c>
      <c r="BH4143">
        <v>-1.544630167</v>
      </c>
      <c r="BI4143" t="s">
        <v>164</v>
      </c>
      <c r="BJ4143" t="s">
        <v>164</v>
      </c>
      <c r="BK4143" t="s">
        <v>67</v>
      </c>
    </row>
    <row r="4144" spans="1:63" hidden="1" x14ac:dyDescent="0.35">
      <c r="A4144" t="s">
        <v>4625</v>
      </c>
      <c r="B4144" t="s">
        <v>67</v>
      </c>
      <c r="C4144" t="s">
        <v>67</v>
      </c>
      <c r="D4144" t="s">
        <v>67</v>
      </c>
      <c r="E4144" t="s">
        <v>67</v>
      </c>
      <c r="F4144" t="s">
        <v>66</v>
      </c>
      <c r="G4144" t="s">
        <v>67</v>
      </c>
      <c r="H4144" t="s">
        <v>5393</v>
      </c>
      <c r="I4144" t="s">
        <v>67</v>
      </c>
      <c r="J4144" t="s">
        <v>67</v>
      </c>
      <c r="K4144" t="s">
        <v>67</v>
      </c>
      <c r="L4144" t="s">
        <v>67</v>
      </c>
      <c r="M4144" t="s">
        <v>67</v>
      </c>
      <c r="N4144" t="s">
        <v>67</v>
      </c>
      <c r="O4144" t="s">
        <v>74</v>
      </c>
      <c r="P4144" t="s">
        <v>67</v>
      </c>
      <c r="Q4144" t="s">
        <v>76</v>
      </c>
      <c r="R4144" t="s">
        <v>77</v>
      </c>
      <c r="S4144" t="s">
        <v>4650</v>
      </c>
      <c r="T4144" t="s">
        <v>1172</v>
      </c>
      <c r="U4144" t="s">
        <v>67</v>
      </c>
      <c r="V4144" t="s">
        <v>67</v>
      </c>
      <c r="W4144" t="s">
        <v>80</v>
      </c>
      <c r="X4144" t="s">
        <v>67</v>
      </c>
      <c r="Y4144" t="s">
        <v>67</v>
      </c>
      <c r="Z4144" t="s">
        <v>67</v>
      </c>
      <c r="AA4144">
        <v>3</v>
      </c>
      <c r="AB4144">
        <v>3</v>
      </c>
      <c r="AC4144" t="s">
        <v>67</v>
      </c>
      <c r="AD4144">
        <v>220.3</v>
      </c>
      <c r="AE4144">
        <v>25.7</v>
      </c>
      <c r="AF4144">
        <v>508.8</v>
      </c>
      <c r="AG4144">
        <v>25.6</v>
      </c>
      <c r="AH4144">
        <f t="shared" si="128"/>
        <v>288.5</v>
      </c>
      <c r="AI4144">
        <f t="shared" si="129"/>
        <v>-9.9999999999997868E-2</v>
      </c>
      <c r="AJ4144" t="s">
        <v>67</v>
      </c>
      <c r="AK4144" t="s">
        <v>67</v>
      </c>
      <c r="AL4144" t="s">
        <v>67</v>
      </c>
      <c r="AM4144" t="s">
        <v>67</v>
      </c>
      <c r="AN4144" t="s">
        <v>67</v>
      </c>
      <c r="AO4144" t="s">
        <v>67</v>
      </c>
      <c r="AP4144" t="s">
        <v>5394</v>
      </c>
      <c r="AQ4144" t="s">
        <v>139</v>
      </c>
      <c r="AR4144" t="s">
        <v>67</v>
      </c>
      <c r="AS4144" t="s">
        <v>67</v>
      </c>
      <c r="AT4144" t="s">
        <v>67</v>
      </c>
      <c r="AU4144">
        <v>27.2</v>
      </c>
      <c r="AV4144">
        <v>0.69282032299999996</v>
      </c>
      <c r="AW4144">
        <v>25.5</v>
      </c>
      <c r="AX4144">
        <v>0.51961524199999998</v>
      </c>
      <c r="AY4144" t="s">
        <v>67</v>
      </c>
      <c r="AZ4144" t="s">
        <v>67</v>
      </c>
      <c r="BA4144" t="s">
        <v>67</v>
      </c>
      <c r="BB4144">
        <v>-6.4538521000000001E-2</v>
      </c>
      <c r="BC4144">
        <v>3.5467099999999998E-4</v>
      </c>
      <c r="BD4144" t="s">
        <v>67</v>
      </c>
      <c r="BE4144" t="s">
        <v>67</v>
      </c>
      <c r="BF4144">
        <v>-2.7760883750000001</v>
      </c>
      <c r="BG4144">
        <v>0.8</v>
      </c>
      <c r="BH4144">
        <v>-2.2208706999999999</v>
      </c>
      <c r="BI4144" t="s">
        <v>164</v>
      </c>
      <c r="BJ4144" t="s">
        <v>164</v>
      </c>
      <c r="BK4144" t="s">
        <v>4641</v>
      </c>
    </row>
    <row r="4145" spans="1:63" hidden="1" x14ac:dyDescent="0.35">
      <c r="A4145" t="s">
        <v>4625</v>
      </c>
      <c r="B4145" t="s">
        <v>67</v>
      </c>
      <c r="C4145" t="s">
        <v>67</v>
      </c>
      <c r="D4145" t="s">
        <v>67</v>
      </c>
      <c r="E4145" t="s">
        <v>67</v>
      </c>
      <c r="F4145" t="s">
        <v>66</v>
      </c>
      <c r="G4145" t="s">
        <v>67</v>
      </c>
      <c r="H4145" t="s">
        <v>5393</v>
      </c>
      <c r="I4145" t="s">
        <v>67</v>
      </c>
      <c r="J4145" t="s">
        <v>67</v>
      </c>
      <c r="K4145" t="s">
        <v>67</v>
      </c>
      <c r="L4145" t="s">
        <v>67</v>
      </c>
      <c r="M4145" t="s">
        <v>67</v>
      </c>
      <c r="N4145" t="s">
        <v>67</v>
      </c>
      <c r="O4145" t="s">
        <v>74</v>
      </c>
      <c r="P4145" t="s">
        <v>67</v>
      </c>
      <c r="Q4145" t="s">
        <v>76</v>
      </c>
      <c r="R4145" t="s">
        <v>77</v>
      </c>
      <c r="S4145" t="s">
        <v>4650</v>
      </c>
      <c r="T4145" t="s">
        <v>1172</v>
      </c>
      <c r="U4145" t="s">
        <v>67</v>
      </c>
      <c r="V4145" t="s">
        <v>67</v>
      </c>
      <c r="W4145" t="s">
        <v>80</v>
      </c>
      <c r="X4145" t="s">
        <v>67</v>
      </c>
      <c r="Y4145" t="s">
        <v>67</v>
      </c>
      <c r="Z4145" t="s">
        <v>67</v>
      </c>
      <c r="AA4145">
        <v>3</v>
      </c>
      <c r="AB4145">
        <v>3</v>
      </c>
      <c r="AC4145" t="s">
        <v>67</v>
      </c>
      <c r="AD4145">
        <v>220.3</v>
      </c>
      <c r="AE4145">
        <v>25.7</v>
      </c>
      <c r="AF4145">
        <v>508.38</v>
      </c>
      <c r="AG4145">
        <v>25.6</v>
      </c>
      <c r="AH4145">
        <f t="shared" si="128"/>
        <v>288.08</v>
      </c>
      <c r="AI4145">
        <f t="shared" si="129"/>
        <v>-9.9999999999997868E-2</v>
      </c>
      <c r="AJ4145" t="s">
        <v>67</v>
      </c>
      <c r="AK4145" t="s">
        <v>67</v>
      </c>
      <c r="AL4145" t="s">
        <v>67</v>
      </c>
      <c r="AM4145" t="s">
        <v>67</v>
      </c>
      <c r="AN4145" t="s">
        <v>67</v>
      </c>
      <c r="AO4145" t="s">
        <v>67</v>
      </c>
      <c r="AP4145" t="s">
        <v>4655</v>
      </c>
      <c r="AQ4145" t="s">
        <v>86</v>
      </c>
      <c r="AR4145" t="s">
        <v>67</v>
      </c>
      <c r="AS4145" t="s">
        <v>67</v>
      </c>
      <c r="AT4145" t="s">
        <v>67</v>
      </c>
      <c r="AU4145">
        <v>2.7</v>
      </c>
      <c r="AV4145">
        <v>1.3856406459999999</v>
      </c>
      <c r="AW4145">
        <v>1.55</v>
      </c>
      <c r="AX4145">
        <v>0.51961524199999998</v>
      </c>
      <c r="AY4145" t="s">
        <v>67</v>
      </c>
      <c r="AZ4145" t="s">
        <v>67</v>
      </c>
      <c r="BA4145" t="s">
        <v>67</v>
      </c>
      <c r="BB4145">
        <v>-0.55499684199999999</v>
      </c>
      <c r="BC4145">
        <v>0.125252473</v>
      </c>
      <c r="BD4145" t="s">
        <v>67</v>
      </c>
      <c r="BE4145" t="s">
        <v>67</v>
      </c>
      <c r="BF4145">
        <v>-1.0989825099999999</v>
      </c>
      <c r="BG4145">
        <v>0.8</v>
      </c>
      <c r="BH4145">
        <v>-0.87918600800000002</v>
      </c>
      <c r="BI4145" t="s">
        <v>164</v>
      </c>
      <c r="BJ4145" t="s">
        <v>164</v>
      </c>
      <c r="BK4145" t="s">
        <v>67</v>
      </c>
    </row>
    <row r="4146" spans="1:63" hidden="1" x14ac:dyDescent="0.35">
      <c r="A4146" t="s">
        <v>4625</v>
      </c>
      <c r="B4146" t="s">
        <v>67</v>
      </c>
      <c r="C4146" t="s">
        <v>67</v>
      </c>
      <c r="D4146" t="s">
        <v>67</v>
      </c>
      <c r="E4146" t="s">
        <v>67</v>
      </c>
      <c r="F4146" t="s">
        <v>66</v>
      </c>
      <c r="G4146" t="s">
        <v>67</v>
      </c>
      <c r="H4146" t="s">
        <v>5393</v>
      </c>
      <c r="I4146" t="s">
        <v>67</v>
      </c>
      <c r="J4146" t="s">
        <v>67</v>
      </c>
      <c r="K4146" t="s">
        <v>67</v>
      </c>
      <c r="L4146" t="s">
        <v>67</v>
      </c>
      <c r="M4146" t="s">
        <v>67</v>
      </c>
      <c r="N4146" t="s">
        <v>67</v>
      </c>
      <c r="O4146" t="s">
        <v>74</v>
      </c>
      <c r="P4146" t="s">
        <v>67</v>
      </c>
      <c r="Q4146" t="s">
        <v>76</v>
      </c>
      <c r="R4146" t="s">
        <v>77</v>
      </c>
      <c r="S4146" t="s">
        <v>4650</v>
      </c>
      <c r="T4146" t="s">
        <v>1172</v>
      </c>
      <c r="U4146" t="s">
        <v>67</v>
      </c>
      <c r="V4146" t="s">
        <v>67</v>
      </c>
      <c r="W4146" t="s">
        <v>80</v>
      </c>
      <c r="X4146" t="s">
        <v>67</v>
      </c>
      <c r="Y4146" t="s">
        <v>67</v>
      </c>
      <c r="Z4146" t="s">
        <v>67</v>
      </c>
      <c r="AA4146">
        <v>3</v>
      </c>
      <c r="AB4146">
        <v>3</v>
      </c>
      <c r="AC4146" t="s">
        <v>67</v>
      </c>
      <c r="AD4146">
        <v>220.3</v>
      </c>
      <c r="AE4146">
        <v>25.7</v>
      </c>
      <c r="AF4146">
        <v>775.6</v>
      </c>
      <c r="AG4146">
        <v>25.6</v>
      </c>
      <c r="AH4146">
        <f t="shared" si="128"/>
        <v>555.29999999999995</v>
      </c>
      <c r="AI4146">
        <f t="shared" si="129"/>
        <v>-9.9999999999997868E-2</v>
      </c>
      <c r="AJ4146" t="s">
        <v>67</v>
      </c>
      <c r="AK4146" t="s">
        <v>67</v>
      </c>
      <c r="AL4146" t="s">
        <v>67</v>
      </c>
      <c r="AM4146" t="s">
        <v>67</v>
      </c>
      <c r="AN4146" t="s">
        <v>67</v>
      </c>
      <c r="AO4146" t="s">
        <v>67</v>
      </c>
      <c r="AP4146" t="s">
        <v>5394</v>
      </c>
      <c r="AQ4146" t="s">
        <v>139</v>
      </c>
      <c r="AR4146" t="s">
        <v>67</v>
      </c>
      <c r="AS4146" t="s">
        <v>67</v>
      </c>
      <c r="AT4146" t="s">
        <v>67</v>
      </c>
      <c r="AU4146">
        <v>27.2</v>
      </c>
      <c r="AV4146">
        <v>0.69282032299999996</v>
      </c>
      <c r="AW4146">
        <v>24.85</v>
      </c>
      <c r="AX4146">
        <v>0.95262794399999995</v>
      </c>
      <c r="AY4146" t="s">
        <v>67</v>
      </c>
      <c r="AZ4146" t="s">
        <v>67</v>
      </c>
      <c r="BA4146" t="s">
        <v>67</v>
      </c>
      <c r="BB4146">
        <v>-9.0359221000000003E-2</v>
      </c>
      <c r="BC4146">
        <v>7.0612400000000003E-4</v>
      </c>
      <c r="BD4146" t="s">
        <v>67</v>
      </c>
      <c r="BE4146" t="s">
        <v>67</v>
      </c>
      <c r="BF4146">
        <v>-2.8214110579999998</v>
      </c>
      <c r="BG4146">
        <v>0.8</v>
      </c>
      <c r="BH4146">
        <v>-2.2571288470000002</v>
      </c>
      <c r="BI4146" t="s">
        <v>164</v>
      </c>
      <c r="BJ4146" t="s">
        <v>164</v>
      </c>
      <c r="BK4146" t="s">
        <v>4641</v>
      </c>
    </row>
    <row r="4147" spans="1:63" hidden="1" x14ac:dyDescent="0.35">
      <c r="A4147" t="s">
        <v>4625</v>
      </c>
      <c r="B4147" t="s">
        <v>67</v>
      </c>
      <c r="C4147" t="s">
        <v>67</v>
      </c>
      <c r="D4147" t="s">
        <v>67</v>
      </c>
      <c r="E4147" t="s">
        <v>67</v>
      </c>
      <c r="F4147" t="s">
        <v>66</v>
      </c>
      <c r="G4147" t="s">
        <v>67</v>
      </c>
      <c r="H4147" t="s">
        <v>5395</v>
      </c>
      <c r="I4147" t="s">
        <v>67</v>
      </c>
      <c r="J4147" t="s">
        <v>67</v>
      </c>
      <c r="K4147" t="s">
        <v>67</v>
      </c>
      <c r="L4147" t="s">
        <v>67</v>
      </c>
      <c r="M4147" t="s">
        <v>67</v>
      </c>
      <c r="N4147" t="s">
        <v>67</v>
      </c>
      <c r="O4147" t="s">
        <v>74</v>
      </c>
      <c r="P4147" t="s">
        <v>67</v>
      </c>
      <c r="Q4147" t="s">
        <v>76</v>
      </c>
      <c r="R4147" t="s">
        <v>77</v>
      </c>
      <c r="S4147" t="s">
        <v>4631</v>
      </c>
      <c r="T4147" t="s">
        <v>3592</v>
      </c>
      <c r="U4147" t="s">
        <v>67</v>
      </c>
      <c r="V4147" t="s">
        <v>67</v>
      </c>
      <c r="W4147" t="s">
        <v>80</v>
      </c>
      <c r="X4147" t="s">
        <v>67</v>
      </c>
      <c r="Y4147" t="s">
        <v>67</v>
      </c>
      <c r="Z4147" t="s">
        <v>67</v>
      </c>
      <c r="AA4147">
        <v>35</v>
      </c>
      <c r="AB4147">
        <v>35</v>
      </c>
      <c r="AC4147" t="s">
        <v>67</v>
      </c>
      <c r="AD4147" s="11">
        <v>464</v>
      </c>
      <c r="AE4147" s="11">
        <v>27</v>
      </c>
      <c r="AF4147" s="11">
        <v>1638</v>
      </c>
      <c r="AG4147" s="11">
        <v>27.3</v>
      </c>
      <c r="AH4147">
        <f t="shared" si="128"/>
        <v>1174</v>
      </c>
      <c r="AI4147">
        <f t="shared" si="129"/>
        <v>0.30000000000000071</v>
      </c>
      <c r="AJ4147" t="s">
        <v>67</v>
      </c>
      <c r="AK4147" t="s">
        <v>67</v>
      </c>
      <c r="AL4147" t="s">
        <v>67</v>
      </c>
      <c r="AM4147" t="s">
        <v>67</v>
      </c>
      <c r="AN4147" t="s">
        <v>67</v>
      </c>
      <c r="AO4147" t="s">
        <v>67</v>
      </c>
      <c r="AP4147" t="s">
        <v>4750</v>
      </c>
      <c r="AQ4147" t="s">
        <v>157</v>
      </c>
      <c r="AR4147" t="s">
        <v>67</v>
      </c>
      <c r="AS4147" t="s">
        <v>67</v>
      </c>
      <c r="AT4147" t="s">
        <v>67</v>
      </c>
      <c r="AU4147">
        <v>35</v>
      </c>
      <c r="AV4147">
        <v>14.79019946</v>
      </c>
      <c r="AW4147">
        <v>32.700000000000003</v>
      </c>
      <c r="AX4147">
        <v>16.56502339</v>
      </c>
      <c r="AY4147" t="s">
        <v>67</v>
      </c>
      <c r="AZ4147" t="s">
        <v>67</v>
      </c>
      <c r="BA4147" t="s">
        <v>67</v>
      </c>
      <c r="BB4147">
        <v>-6.7972984E-2</v>
      </c>
      <c r="BC4147">
        <v>1.2434008999999999E-2</v>
      </c>
      <c r="BD4147" t="s">
        <v>67</v>
      </c>
      <c r="BE4147" t="s">
        <v>67</v>
      </c>
      <c r="BF4147">
        <v>-0.146471563</v>
      </c>
      <c r="BG4147">
        <v>0.98892988900000001</v>
      </c>
      <c r="BH4147">
        <v>-0.14485010600000001</v>
      </c>
      <c r="BI4147" t="s">
        <v>164</v>
      </c>
      <c r="BJ4147" t="s">
        <v>164</v>
      </c>
      <c r="BK4147" t="s">
        <v>67</v>
      </c>
    </row>
    <row r="4148" spans="1:63" hidden="1" x14ac:dyDescent="0.35">
      <c r="A4148" t="s">
        <v>4625</v>
      </c>
      <c r="B4148" t="s">
        <v>67</v>
      </c>
      <c r="C4148" t="s">
        <v>67</v>
      </c>
      <c r="D4148" t="s">
        <v>67</v>
      </c>
      <c r="E4148" t="s">
        <v>67</v>
      </c>
      <c r="F4148" t="s">
        <v>66</v>
      </c>
      <c r="G4148" t="s">
        <v>67</v>
      </c>
      <c r="H4148" t="s">
        <v>5395</v>
      </c>
      <c r="I4148" t="s">
        <v>67</v>
      </c>
      <c r="J4148" t="s">
        <v>67</v>
      </c>
      <c r="K4148" t="s">
        <v>67</v>
      </c>
      <c r="L4148" t="s">
        <v>67</v>
      </c>
      <c r="M4148" t="s">
        <v>67</v>
      </c>
      <c r="N4148" t="s">
        <v>67</v>
      </c>
      <c r="O4148" t="s">
        <v>74</v>
      </c>
      <c r="P4148" t="s">
        <v>67</v>
      </c>
      <c r="Q4148" t="s">
        <v>76</v>
      </c>
      <c r="R4148" t="s">
        <v>77</v>
      </c>
      <c r="S4148" t="s">
        <v>4631</v>
      </c>
      <c r="T4148" t="s">
        <v>3592</v>
      </c>
      <c r="U4148" t="s">
        <v>67</v>
      </c>
      <c r="V4148" t="s">
        <v>67</v>
      </c>
      <c r="W4148" t="s">
        <v>80</v>
      </c>
      <c r="X4148" t="s">
        <v>67</v>
      </c>
      <c r="Y4148" t="s">
        <v>67</v>
      </c>
      <c r="Z4148" t="s">
        <v>67</v>
      </c>
      <c r="AA4148">
        <v>35</v>
      </c>
      <c r="AB4148">
        <v>35</v>
      </c>
      <c r="AC4148" t="s">
        <v>67</v>
      </c>
      <c r="AD4148">
        <v>464</v>
      </c>
      <c r="AE4148">
        <v>27</v>
      </c>
      <c r="AF4148">
        <v>1187</v>
      </c>
      <c r="AG4148">
        <v>27.1</v>
      </c>
      <c r="AH4148">
        <f t="shared" si="128"/>
        <v>723</v>
      </c>
      <c r="AI4148">
        <f t="shared" si="129"/>
        <v>0.10000000000000142</v>
      </c>
      <c r="AJ4148" t="s">
        <v>67</v>
      </c>
      <c r="AK4148" t="s">
        <v>67</v>
      </c>
      <c r="AL4148" t="s">
        <v>67</v>
      </c>
      <c r="AM4148" t="s">
        <v>67</v>
      </c>
      <c r="AN4148" t="s">
        <v>67</v>
      </c>
      <c r="AO4148" t="s">
        <v>67</v>
      </c>
      <c r="AP4148" t="s">
        <v>4750</v>
      </c>
      <c r="AQ4148" t="s">
        <v>157</v>
      </c>
      <c r="AR4148" t="s">
        <v>67</v>
      </c>
      <c r="AS4148" t="s">
        <v>67</v>
      </c>
      <c r="AT4148" t="s">
        <v>67</v>
      </c>
      <c r="AU4148">
        <v>35</v>
      </c>
      <c r="AV4148">
        <v>14.79019946</v>
      </c>
      <c r="AW4148">
        <v>27.5</v>
      </c>
      <c r="AX4148">
        <v>17.748239349999999</v>
      </c>
      <c r="AY4148" t="s">
        <v>67</v>
      </c>
      <c r="AZ4148" t="s">
        <v>67</v>
      </c>
      <c r="BA4148" t="s">
        <v>67</v>
      </c>
      <c r="BB4148">
        <v>-0.24116205700000001</v>
      </c>
      <c r="BC4148">
        <v>1.7002867000000001E-2</v>
      </c>
      <c r="BD4148" t="s">
        <v>67</v>
      </c>
      <c r="BE4148" t="s">
        <v>67</v>
      </c>
      <c r="BF4148">
        <v>-0.45910002599999999</v>
      </c>
      <c r="BG4148">
        <v>0.98892988900000001</v>
      </c>
      <c r="BH4148">
        <v>-0.454017738</v>
      </c>
      <c r="BI4148" t="s">
        <v>164</v>
      </c>
      <c r="BJ4148" t="s">
        <v>164</v>
      </c>
      <c r="BK4148" t="s">
        <v>67</v>
      </c>
    </row>
    <row r="4149" spans="1:63" hidden="1" x14ac:dyDescent="0.35">
      <c r="A4149" t="s">
        <v>4625</v>
      </c>
      <c r="B4149" t="s">
        <v>67</v>
      </c>
      <c r="C4149" t="s">
        <v>67</v>
      </c>
      <c r="D4149" t="s">
        <v>67</v>
      </c>
      <c r="E4149" t="s">
        <v>67</v>
      </c>
      <c r="F4149" t="s">
        <v>66</v>
      </c>
      <c r="G4149" t="s">
        <v>67</v>
      </c>
      <c r="H4149" t="s">
        <v>5396</v>
      </c>
      <c r="I4149" t="s">
        <v>67</v>
      </c>
      <c r="J4149" t="s">
        <v>67</v>
      </c>
      <c r="K4149" t="s">
        <v>67</v>
      </c>
      <c r="L4149" t="s">
        <v>67</v>
      </c>
      <c r="M4149" t="s">
        <v>67</v>
      </c>
      <c r="N4149" t="s">
        <v>67</v>
      </c>
      <c r="O4149" t="s">
        <v>74</v>
      </c>
      <c r="P4149" t="s">
        <v>67</v>
      </c>
      <c r="Q4149" t="s">
        <v>76</v>
      </c>
      <c r="R4149" t="s">
        <v>77</v>
      </c>
      <c r="S4149" t="s">
        <v>4639</v>
      </c>
      <c r="T4149" t="s">
        <v>5397</v>
      </c>
      <c r="U4149" t="s">
        <v>67</v>
      </c>
      <c r="V4149" t="s">
        <v>67</v>
      </c>
      <c r="W4149" t="s">
        <v>80</v>
      </c>
      <c r="X4149" t="s">
        <v>67</v>
      </c>
      <c r="Y4149" t="s">
        <v>67</v>
      </c>
      <c r="Z4149" t="s">
        <v>67</v>
      </c>
      <c r="AA4149">
        <v>200</v>
      </c>
      <c r="AB4149">
        <v>200</v>
      </c>
      <c r="AC4149" t="s">
        <v>67</v>
      </c>
      <c r="AD4149">
        <v>460</v>
      </c>
      <c r="AE4149">
        <v>17</v>
      </c>
      <c r="AF4149">
        <v>1055</v>
      </c>
      <c r="AG4149">
        <v>17</v>
      </c>
      <c r="AH4149">
        <f t="shared" si="128"/>
        <v>595</v>
      </c>
      <c r="AI4149">
        <f t="shared" si="129"/>
        <v>0</v>
      </c>
      <c r="AJ4149" t="s">
        <v>67</v>
      </c>
      <c r="AK4149" t="s">
        <v>67</v>
      </c>
      <c r="AL4149" t="s">
        <v>67</v>
      </c>
      <c r="AM4149" t="s">
        <v>67</v>
      </c>
      <c r="AN4149" t="s">
        <v>67</v>
      </c>
      <c r="AO4149" t="s">
        <v>67</v>
      </c>
      <c r="AP4149" t="s">
        <v>4655</v>
      </c>
      <c r="AQ4149" t="s">
        <v>86</v>
      </c>
      <c r="AR4149" t="s">
        <v>67</v>
      </c>
      <c r="AS4149" t="s">
        <v>67</v>
      </c>
      <c r="AT4149" t="s">
        <v>67</v>
      </c>
      <c r="AU4149">
        <v>96</v>
      </c>
      <c r="AV4149">
        <v>3</v>
      </c>
      <c r="AW4149">
        <v>93</v>
      </c>
      <c r="AX4149">
        <v>0.3</v>
      </c>
      <c r="AY4149" t="s">
        <v>67</v>
      </c>
      <c r="AZ4149" t="s">
        <v>67</v>
      </c>
      <c r="BA4149" t="s">
        <v>67</v>
      </c>
      <c r="BB4149">
        <v>-3.1748697999999999E-2</v>
      </c>
      <c r="BC4149" s="1">
        <v>4.9300000000000002E-6</v>
      </c>
      <c r="BD4149" t="s">
        <v>67</v>
      </c>
      <c r="BE4149" t="s">
        <v>67</v>
      </c>
      <c r="BF4149">
        <v>-1.407195089</v>
      </c>
      <c r="BG4149">
        <v>0.99811439300000004</v>
      </c>
      <c r="BH4149">
        <v>-1.404541673</v>
      </c>
      <c r="BI4149" t="s">
        <v>164</v>
      </c>
      <c r="BJ4149" t="s">
        <v>164</v>
      </c>
      <c r="BK4149" t="s">
        <v>67</v>
      </c>
    </row>
    <row r="4150" spans="1:63" hidden="1" x14ac:dyDescent="0.35">
      <c r="A4150" t="s">
        <v>4625</v>
      </c>
      <c r="B4150" t="s">
        <v>67</v>
      </c>
      <c r="C4150" t="s">
        <v>67</v>
      </c>
      <c r="D4150" t="s">
        <v>67</v>
      </c>
      <c r="E4150" t="s">
        <v>67</v>
      </c>
      <c r="F4150" t="s">
        <v>66</v>
      </c>
      <c r="G4150" t="s">
        <v>67</v>
      </c>
      <c r="H4150" t="s">
        <v>5396</v>
      </c>
      <c r="I4150" t="s">
        <v>67</v>
      </c>
      <c r="J4150" t="s">
        <v>67</v>
      </c>
      <c r="K4150" t="s">
        <v>67</v>
      </c>
      <c r="L4150" t="s">
        <v>67</v>
      </c>
      <c r="M4150" t="s">
        <v>67</v>
      </c>
      <c r="N4150" t="s">
        <v>67</v>
      </c>
      <c r="O4150" t="s">
        <v>74</v>
      </c>
      <c r="P4150" t="s">
        <v>67</v>
      </c>
      <c r="Q4150" t="s">
        <v>76</v>
      </c>
      <c r="R4150" t="s">
        <v>77</v>
      </c>
      <c r="S4150" t="s">
        <v>4639</v>
      </c>
      <c r="T4150" t="s">
        <v>5397</v>
      </c>
      <c r="U4150" t="s">
        <v>67</v>
      </c>
      <c r="V4150" t="s">
        <v>67</v>
      </c>
      <c r="W4150" t="s">
        <v>80</v>
      </c>
      <c r="X4150" t="s">
        <v>67</v>
      </c>
      <c r="Y4150" t="s">
        <v>67</v>
      </c>
      <c r="Z4150" t="s">
        <v>67</v>
      </c>
      <c r="AA4150">
        <v>200</v>
      </c>
      <c r="AB4150">
        <v>200</v>
      </c>
      <c r="AC4150" t="s">
        <v>67</v>
      </c>
      <c r="AD4150">
        <v>460</v>
      </c>
      <c r="AE4150">
        <v>17</v>
      </c>
      <c r="AF4150">
        <v>1331</v>
      </c>
      <c r="AG4150">
        <v>17</v>
      </c>
      <c r="AH4150">
        <f t="shared" si="128"/>
        <v>871</v>
      </c>
      <c r="AI4150">
        <f t="shared" si="129"/>
        <v>0</v>
      </c>
      <c r="AJ4150" t="s">
        <v>67</v>
      </c>
      <c r="AK4150" t="s">
        <v>67</v>
      </c>
      <c r="AL4150" t="s">
        <v>67</v>
      </c>
      <c r="AM4150" t="s">
        <v>67</v>
      </c>
      <c r="AN4150" t="s">
        <v>67</v>
      </c>
      <c r="AO4150" t="s">
        <v>67</v>
      </c>
      <c r="AP4150" t="s">
        <v>4655</v>
      </c>
      <c r="AQ4150" t="s">
        <v>86</v>
      </c>
      <c r="AR4150" t="s">
        <v>67</v>
      </c>
      <c r="AS4150" t="s">
        <v>67</v>
      </c>
      <c r="AT4150" t="s">
        <v>67</v>
      </c>
      <c r="AU4150">
        <v>96</v>
      </c>
      <c r="AV4150">
        <v>3</v>
      </c>
      <c r="AW4150">
        <v>75</v>
      </c>
      <c r="AX4150">
        <v>5</v>
      </c>
      <c r="AY4150" t="s">
        <v>67</v>
      </c>
      <c r="AZ4150" t="s">
        <v>67</v>
      </c>
      <c r="BA4150" t="s">
        <v>67</v>
      </c>
      <c r="BB4150">
        <v>-0.24686007800000001</v>
      </c>
      <c r="BC4150" s="1">
        <v>2.7100000000000001E-5</v>
      </c>
      <c r="BD4150" t="s">
        <v>67</v>
      </c>
      <c r="BE4150" t="s">
        <v>67</v>
      </c>
      <c r="BF4150">
        <v>-5.0932481259999998</v>
      </c>
      <c r="BG4150">
        <v>0.99811439300000004</v>
      </c>
      <c r="BH4150">
        <v>-5.0836442640000001</v>
      </c>
      <c r="BI4150" t="s">
        <v>164</v>
      </c>
      <c r="BJ4150" t="s">
        <v>164</v>
      </c>
      <c r="BK4150" t="s">
        <v>67</v>
      </c>
    </row>
    <row r="4151" spans="1:63" hidden="1" x14ac:dyDescent="0.35">
      <c r="A4151" t="s">
        <v>4625</v>
      </c>
      <c r="B4151" t="s">
        <v>67</v>
      </c>
      <c r="C4151" t="s">
        <v>67</v>
      </c>
      <c r="D4151" t="s">
        <v>67</v>
      </c>
      <c r="E4151" t="s">
        <v>67</v>
      </c>
      <c r="F4151" t="s">
        <v>66</v>
      </c>
      <c r="G4151" t="s">
        <v>67</v>
      </c>
      <c r="H4151" t="s">
        <v>5396</v>
      </c>
      <c r="I4151" t="s">
        <v>67</v>
      </c>
      <c r="J4151" t="s">
        <v>67</v>
      </c>
      <c r="K4151" t="s">
        <v>67</v>
      </c>
      <c r="L4151" t="s">
        <v>67</v>
      </c>
      <c r="M4151" t="s">
        <v>67</v>
      </c>
      <c r="N4151" t="s">
        <v>67</v>
      </c>
      <c r="O4151" t="s">
        <v>74</v>
      </c>
      <c r="P4151" t="s">
        <v>67</v>
      </c>
      <c r="Q4151" t="s">
        <v>76</v>
      </c>
      <c r="R4151" t="s">
        <v>77</v>
      </c>
      <c r="S4151" t="s">
        <v>4639</v>
      </c>
      <c r="T4151" t="s">
        <v>5397</v>
      </c>
      <c r="U4151" t="s">
        <v>67</v>
      </c>
      <c r="V4151" t="s">
        <v>67</v>
      </c>
      <c r="W4151" t="s">
        <v>80</v>
      </c>
      <c r="X4151" t="s">
        <v>67</v>
      </c>
      <c r="Y4151" t="s">
        <v>67</v>
      </c>
      <c r="Z4151" t="s">
        <v>67</v>
      </c>
      <c r="AA4151">
        <v>200</v>
      </c>
      <c r="AB4151">
        <v>200</v>
      </c>
      <c r="AC4151" t="s">
        <v>67</v>
      </c>
      <c r="AD4151">
        <v>460</v>
      </c>
      <c r="AE4151">
        <v>17</v>
      </c>
      <c r="AF4151">
        <v>1331</v>
      </c>
      <c r="AG4151">
        <v>17</v>
      </c>
      <c r="AH4151">
        <f t="shared" si="128"/>
        <v>871</v>
      </c>
      <c r="AI4151">
        <f t="shared" si="129"/>
        <v>0</v>
      </c>
      <c r="AJ4151" t="s">
        <v>67</v>
      </c>
      <c r="AK4151" t="s">
        <v>67</v>
      </c>
      <c r="AL4151" t="s">
        <v>67</v>
      </c>
      <c r="AM4151" t="s">
        <v>67</v>
      </c>
      <c r="AN4151" t="s">
        <v>67</v>
      </c>
      <c r="AO4151" t="s">
        <v>67</v>
      </c>
      <c r="AP4151" t="s">
        <v>5398</v>
      </c>
      <c r="AQ4151" t="s">
        <v>139</v>
      </c>
      <c r="AR4151" t="s">
        <v>67</v>
      </c>
      <c r="AS4151" t="s">
        <v>67</v>
      </c>
      <c r="AT4151" t="s">
        <v>67</v>
      </c>
      <c r="AU4151">
        <v>220</v>
      </c>
      <c r="AV4151">
        <v>14.25</v>
      </c>
      <c r="AW4151">
        <v>214</v>
      </c>
      <c r="AX4151">
        <v>6</v>
      </c>
      <c r="AY4151" t="s">
        <v>67</v>
      </c>
      <c r="AZ4151" t="s">
        <v>67</v>
      </c>
      <c r="BA4151" t="s">
        <v>67</v>
      </c>
      <c r="BB4151">
        <v>-2.7651531E-2</v>
      </c>
      <c r="BC4151" s="1">
        <v>2.4899999999999999E-5</v>
      </c>
      <c r="BD4151" t="s">
        <v>67</v>
      </c>
      <c r="BE4151" t="s">
        <v>67</v>
      </c>
      <c r="BF4151">
        <v>-0.54879547200000001</v>
      </c>
      <c r="BG4151">
        <v>0.99811439300000004</v>
      </c>
      <c r="BH4151">
        <v>-0.54776066000000001</v>
      </c>
      <c r="BI4151" t="s">
        <v>164</v>
      </c>
      <c r="BJ4151" t="s">
        <v>164</v>
      </c>
      <c r="BK4151" t="s">
        <v>67</v>
      </c>
    </row>
    <row r="4152" spans="1:63" hidden="1" x14ac:dyDescent="0.35">
      <c r="A4152" t="s">
        <v>4625</v>
      </c>
      <c r="B4152" t="s">
        <v>67</v>
      </c>
      <c r="C4152" t="s">
        <v>67</v>
      </c>
      <c r="D4152" t="s">
        <v>67</v>
      </c>
      <c r="E4152" t="s">
        <v>67</v>
      </c>
      <c r="F4152" t="s">
        <v>66</v>
      </c>
      <c r="G4152" t="s">
        <v>67</v>
      </c>
      <c r="H4152" t="s">
        <v>5396</v>
      </c>
      <c r="I4152" t="s">
        <v>67</v>
      </c>
      <c r="J4152" t="s">
        <v>67</v>
      </c>
      <c r="K4152" t="s">
        <v>67</v>
      </c>
      <c r="L4152" t="s">
        <v>67</v>
      </c>
      <c r="M4152" t="s">
        <v>67</v>
      </c>
      <c r="N4152" t="s">
        <v>67</v>
      </c>
      <c r="O4152" t="s">
        <v>74</v>
      </c>
      <c r="P4152" t="s">
        <v>67</v>
      </c>
      <c r="Q4152" t="s">
        <v>76</v>
      </c>
      <c r="R4152" t="s">
        <v>77</v>
      </c>
      <c r="S4152" t="s">
        <v>4639</v>
      </c>
      <c r="T4152" t="s">
        <v>5397</v>
      </c>
      <c r="U4152" t="s">
        <v>67</v>
      </c>
      <c r="V4152" t="s">
        <v>67</v>
      </c>
      <c r="W4152" t="s">
        <v>80</v>
      </c>
      <c r="X4152" t="s">
        <v>67</v>
      </c>
      <c r="Y4152" t="s">
        <v>67</v>
      </c>
      <c r="Z4152" t="s">
        <v>67</v>
      </c>
      <c r="AA4152">
        <v>200</v>
      </c>
      <c r="AB4152">
        <v>200</v>
      </c>
      <c r="AC4152" t="s">
        <v>67</v>
      </c>
      <c r="AD4152">
        <v>460</v>
      </c>
      <c r="AE4152">
        <v>17</v>
      </c>
      <c r="AF4152">
        <v>1055</v>
      </c>
      <c r="AG4152">
        <v>17</v>
      </c>
      <c r="AH4152">
        <f t="shared" si="128"/>
        <v>595</v>
      </c>
      <c r="AI4152">
        <f t="shared" si="129"/>
        <v>0</v>
      </c>
      <c r="AJ4152" t="s">
        <v>67</v>
      </c>
      <c r="AK4152" t="s">
        <v>67</v>
      </c>
      <c r="AL4152" t="s">
        <v>67</v>
      </c>
      <c r="AM4152" t="s">
        <v>67</v>
      </c>
      <c r="AN4152" t="s">
        <v>67</v>
      </c>
      <c r="AO4152" t="s">
        <v>67</v>
      </c>
      <c r="AP4152" t="s">
        <v>5398</v>
      </c>
      <c r="AQ4152" t="s">
        <v>139</v>
      </c>
      <c r="AR4152" t="s">
        <v>67</v>
      </c>
      <c r="AS4152" t="s">
        <v>67</v>
      </c>
      <c r="AT4152" t="s">
        <v>67</v>
      </c>
      <c r="AU4152">
        <v>220</v>
      </c>
      <c r="AV4152">
        <v>14.25</v>
      </c>
      <c r="AW4152">
        <v>208</v>
      </c>
      <c r="AX4152">
        <v>11.25</v>
      </c>
      <c r="AY4152" t="s">
        <v>67</v>
      </c>
      <c r="AZ4152" t="s">
        <v>67</v>
      </c>
      <c r="BA4152" t="s">
        <v>67</v>
      </c>
      <c r="BB4152">
        <v>-5.6089466999999997E-2</v>
      </c>
      <c r="BC4152" s="1">
        <v>3.5599999999999998E-5</v>
      </c>
      <c r="BD4152" t="s">
        <v>67</v>
      </c>
      <c r="BE4152" t="s">
        <v>67</v>
      </c>
      <c r="BF4152">
        <v>-0.93472998100000004</v>
      </c>
      <c r="BG4152">
        <v>0.99811439300000004</v>
      </c>
      <c r="BH4152">
        <v>-0.93296744799999998</v>
      </c>
      <c r="BI4152" t="s">
        <v>164</v>
      </c>
      <c r="BJ4152" t="s">
        <v>164</v>
      </c>
      <c r="BK4152" t="s">
        <v>67</v>
      </c>
    </row>
    <row r="4153" spans="1:63" hidden="1" x14ac:dyDescent="0.35">
      <c r="A4153" t="s">
        <v>4625</v>
      </c>
      <c r="B4153" t="s">
        <v>67</v>
      </c>
      <c r="C4153" t="s">
        <v>67</v>
      </c>
      <c r="D4153" t="s">
        <v>67</v>
      </c>
      <c r="E4153" t="s">
        <v>67</v>
      </c>
      <c r="F4153" t="s">
        <v>66</v>
      </c>
      <c r="G4153" t="s">
        <v>67</v>
      </c>
      <c r="H4153" t="s">
        <v>5399</v>
      </c>
      <c r="I4153" t="s">
        <v>67</v>
      </c>
      <c r="J4153" t="s">
        <v>67</v>
      </c>
      <c r="K4153" t="s">
        <v>67</v>
      </c>
      <c r="L4153" t="s">
        <v>67</v>
      </c>
      <c r="M4153" t="s">
        <v>67</v>
      </c>
      <c r="N4153" t="s">
        <v>67</v>
      </c>
      <c r="O4153" t="s">
        <v>74</v>
      </c>
      <c r="P4153" t="s">
        <v>67</v>
      </c>
      <c r="Q4153" t="s">
        <v>76</v>
      </c>
      <c r="R4153" t="s">
        <v>77</v>
      </c>
      <c r="S4153" t="s">
        <v>4650</v>
      </c>
      <c r="T4153" t="s">
        <v>1328</v>
      </c>
      <c r="U4153" t="s">
        <v>67</v>
      </c>
      <c r="V4153" t="s">
        <v>67</v>
      </c>
      <c r="W4153" t="s">
        <v>80</v>
      </c>
      <c r="X4153" t="s">
        <v>67</v>
      </c>
      <c r="Y4153" t="s">
        <v>67</v>
      </c>
      <c r="Z4153" t="s">
        <v>67</v>
      </c>
      <c r="AA4153">
        <v>5</v>
      </c>
      <c r="AB4153">
        <v>5</v>
      </c>
      <c r="AC4153" t="s">
        <v>67</v>
      </c>
      <c r="AD4153">
        <v>509</v>
      </c>
      <c r="AE4153">
        <v>22.4</v>
      </c>
      <c r="AF4153">
        <v>1987</v>
      </c>
      <c r="AG4153">
        <v>22.5</v>
      </c>
      <c r="AH4153">
        <f t="shared" si="128"/>
        <v>1478</v>
      </c>
      <c r="AI4153">
        <f t="shared" si="129"/>
        <v>0.10000000000000142</v>
      </c>
      <c r="AJ4153" t="s">
        <v>67</v>
      </c>
      <c r="AK4153" t="s">
        <v>67</v>
      </c>
      <c r="AL4153" t="s">
        <v>67</v>
      </c>
      <c r="AM4153" t="s">
        <v>67</v>
      </c>
      <c r="AN4153" t="s">
        <v>67</v>
      </c>
      <c r="AO4153" t="s">
        <v>67</v>
      </c>
      <c r="AP4153" t="s">
        <v>4655</v>
      </c>
      <c r="AQ4153" t="s">
        <v>86</v>
      </c>
      <c r="AR4153" t="s">
        <v>67</v>
      </c>
      <c r="AS4153" t="s">
        <v>67</v>
      </c>
      <c r="AT4153" t="s">
        <v>67</v>
      </c>
      <c r="AU4153">
        <v>10.3</v>
      </c>
      <c r="AV4153">
        <v>2.2000000000000002</v>
      </c>
      <c r="AW4153">
        <v>7</v>
      </c>
      <c r="AX4153">
        <v>2.5</v>
      </c>
      <c r="AY4153" t="s">
        <v>67</v>
      </c>
      <c r="AZ4153" t="s">
        <v>67</v>
      </c>
      <c r="BA4153" t="s">
        <v>67</v>
      </c>
      <c r="BB4153">
        <v>-0.38623374599999999</v>
      </c>
      <c r="BC4153">
        <v>3.4634532000000003E-2</v>
      </c>
      <c r="BD4153" t="s">
        <v>67</v>
      </c>
      <c r="BE4153" t="s">
        <v>67</v>
      </c>
      <c r="BF4153">
        <v>-1.4014033930000001</v>
      </c>
      <c r="BG4153">
        <v>0.90322580600000002</v>
      </c>
      <c r="BH4153">
        <v>-1.26578371</v>
      </c>
      <c r="BI4153" t="s">
        <v>164</v>
      </c>
      <c r="BJ4153" t="s">
        <v>164</v>
      </c>
      <c r="BK4153" t="s">
        <v>67</v>
      </c>
    </row>
    <row r="4154" spans="1:63" hidden="1" x14ac:dyDescent="0.35">
      <c r="A4154" t="s">
        <v>4625</v>
      </c>
      <c r="B4154" t="s">
        <v>67</v>
      </c>
      <c r="C4154" t="s">
        <v>67</v>
      </c>
      <c r="D4154" t="s">
        <v>67</v>
      </c>
      <c r="E4154" t="s">
        <v>67</v>
      </c>
      <c r="F4154" t="s">
        <v>66</v>
      </c>
      <c r="G4154" t="s">
        <v>67</v>
      </c>
      <c r="H4154" t="s">
        <v>5399</v>
      </c>
      <c r="I4154" t="s">
        <v>67</v>
      </c>
      <c r="J4154" t="s">
        <v>67</v>
      </c>
      <c r="K4154" t="s">
        <v>67</v>
      </c>
      <c r="L4154" t="s">
        <v>67</v>
      </c>
      <c r="M4154" t="s">
        <v>67</v>
      </c>
      <c r="N4154" t="s">
        <v>67</v>
      </c>
      <c r="O4154" t="s">
        <v>74</v>
      </c>
      <c r="P4154" t="s">
        <v>67</v>
      </c>
      <c r="Q4154" t="s">
        <v>76</v>
      </c>
      <c r="R4154" t="s">
        <v>77</v>
      </c>
      <c r="S4154" t="s">
        <v>4650</v>
      </c>
      <c r="T4154" t="s">
        <v>1328</v>
      </c>
      <c r="U4154" t="s">
        <v>67</v>
      </c>
      <c r="V4154" t="s">
        <v>67</v>
      </c>
      <c r="W4154" t="s">
        <v>80</v>
      </c>
      <c r="X4154" t="s">
        <v>67</v>
      </c>
      <c r="Y4154" t="s">
        <v>67</v>
      </c>
      <c r="Z4154" t="s">
        <v>67</v>
      </c>
      <c r="AA4154">
        <v>6</v>
      </c>
      <c r="AB4154">
        <v>6</v>
      </c>
      <c r="AC4154" t="s">
        <v>67</v>
      </c>
      <c r="AD4154">
        <v>509</v>
      </c>
      <c r="AE4154">
        <v>22.4</v>
      </c>
      <c r="AF4154">
        <v>1987</v>
      </c>
      <c r="AG4154">
        <v>22.5</v>
      </c>
      <c r="AH4154">
        <f t="shared" si="128"/>
        <v>1478</v>
      </c>
      <c r="AI4154">
        <f t="shared" si="129"/>
        <v>0.10000000000000142</v>
      </c>
      <c r="AJ4154" t="s">
        <v>67</v>
      </c>
      <c r="AK4154" t="s">
        <v>67</v>
      </c>
      <c r="AL4154" t="s">
        <v>67</v>
      </c>
      <c r="AM4154" t="s">
        <v>67</v>
      </c>
      <c r="AN4154" t="s">
        <v>67</v>
      </c>
      <c r="AO4154" t="s">
        <v>67</v>
      </c>
      <c r="AP4154" t="s">
        <v>4654</v>
      </c>
      <c r="AQ4154" t="s">
        <v>139</v>
      </c>
      <c r="AR4154" t="s">
        <v>67</v>
      </c>
      <c r="AS4154" t="s">
        <v>67</v>
      </c>
      <c r="AT4154" t="s">
        <v>67</v>
      </c>
      <c r="AU4154">
        <v>132</v>
      </c>
      <c r="AV4154">
        <v>8</v>
      </c>
      <c r="AW4154">
        <v>118</v>
      </c>
      <c r="AX4154">
        <v>8</v>
      </c>
      <c r="AY4154" t="s">
        <v>67</v>
      </c>
      <c r="AZ4154" t="s">
        <v>67</v>
      </c>
      <c r="BA4154" t="s">
        <v>67</v>
      </c>
      <c r="BB4154">
        <v>-0.112117298</v>
      </c>
      <c r="BC4154">
        <v>1.3782460000000001E-3</v>
      </c>
      <c r="BD4154" t="s">
        <v>67</v>
      </c>
      <c r="BE4154" t="s">
        <v>67</v>
      </c>
      <c r="BF4154">
        <v>-1.75</v>
      </c>
      <c r="BG4154">
        <v>0.92307692299999999</v>
      </c>
      <c r="BH4154">
        <v>-1.615384615</v>
      </c>
      <c r="BI4154" t="s">
        <v>164</v>
      </c>
      <c r="BJ4154" t="s">
        <v>164</v>
      </c>
      <c r="BK4154" t="s">
        <v>67</v>
      </c>
    </row>
    <row r="4155" spans="1:63" hidden="1" x14ac:dyDescent="0.35">
      <c r="A4155" t="s">
        <v>4625</v>
      </c>
      <c r="B4155" t="s">
        <v>67</v>
      </c>
      <c r="C4155" t="s">
        <v>67</v>
      </c>
      <c r="D4155" t="s">
        <v>67</v>
      </c>
      <c r="E4155" t="s">
        <v>67</v>
      </c>
      <c r="F4155" t="s">
        <v>66</v>
      </c>
      <c r="G4155" t="s">
        <v>67</v>
      </c>
      <c r="H4155" t="s">
        <v>5400</v>
      </c>
      <c r="I4155" t="s">
        <v>67</v>
      </c>
      <c r="J4155" t="s">
        <v>67</v>
      </c>
      <c r="K4155" t="s">
        <v>67</v>
      </c>
      <c r="L4155" t="s">
        <v>67</v>
      </c>
      <c r="M4155" t="s">
        <v>67</v>
      </c>
      <c r="N4155" t="s">
        <v>67</v>
      </c>
      <c r="O4155" t="s">
        <v>74</v>
      </c>
      <c r="P4155" t="s">
        <v>67</v>
      </c>
      <c r="Q4155" t="s">
        <v>76</v>
      </c>
      <c r="R4155" t="s">
        <v>77</v>
      </c>
      <c r="S4155" t="s">
        <v>4650</v>
      </c>
      <c r="T4155" t="s">
        <v>1328</v>
      </c>
      <c r="U4155" t="s">
        <v>67</v>
      </c>
      <c r="V4155" t="s">
        <v>67</v>
      </c>
      <c r="W4155" t="s">
        <v>80</v>
      </c>
      <c r="X4155" t="s">
        <v>67</v>
      </c>
      <c r="Y4155" t="s">
        <v>67</v>
      </c>
      <c r="Z4155" t="s">
        <v>67</v>
      </c>
      <c r="AA4155">
        <v>5</v>
      </c>
      <c r="AB4155">
        <v>5</v>
      </c>
      <c r="AC4155" t="s">
        <v>67</v>
      </c>
      <c r="AD4155">
        <v>486.75</v>
      </c>
      <c r="AE4155">
        <v>23.6</v>
      </c>
      <c r="AF4155">
        <v>2633.5</v>
      </c>
      <c r="AG4155">
        <v>23.7</v>
      </c>
      <c r="AH4155">
        <f t="shared" si="128"/>
        <v>2146.75</v>
      </c>
      <c r="AI4155">
        <f t="shared" si="129"/>
        <v>9.9999999999997868E-2</v>
      </c>
      <c r="AJ4155" t="s">
        <v>67</v>
      </c>
      <c r="AK4155" t="s">
        <v>67</v>
      </c>
      <c r="AL4155" t="s">
        <v>67</v>
      </c>
      <c r="AM4155" t="s">
        <v>67</v>
      </c>
      <c r="AN4155" t="s">
        <v>67</v>
      </c>
      <c r="AO4155" t="s">
        <v>67</v>
      </c>
      <c r="AP4155" t="s">
        <v>4655</v>
      </c>
      <c r="AQ4155" t="s">
        <v>86</v>
      </c>
      <c r="AR4155" t="s">
        <v>67</v>
      </c>
      <c r="AS4155" t="s">
        <v>67</v>
      </c>
      <c r="AT4155" t="s">
        <v>67</v>
      </c>
      <c r="AU4155">
        <v>21</v>
      </c>
      <c r="AV4155">
        <v>10</v>
      </c>
      <c r="AW4155">
        <v>0</v>
      </c>
      <c r="AX4155">
        <v>0</v>
      </c>
      <c r="AY4155" t="s">
        <v>67</v>
      </c>
      <c r="AZ4155" t="s">
        <v>67</v>
      </c>
      <c r="BA4155" t="s">
        <v>67</v>
      </c>
      <c r="BB4155" t="s">
        <v>67</v>
      </c>
      <c r="BC4155" t="s">
        <v>67</v>
      </c>
      <c r="BD4155" t="s">
        <v>67</v>
      </c>
      <c r="BE4155" t="s">
        <v>67</v>
      </c>
      <c r="BF4155">
        <v>-2.9698484810000001</v>
      </c>
      <c r="BG4155">
        <v>0.90322580600000002</v>
      </c>
      <c r="BH4155">
        <v>-2.6824437890000001</v>
      </c>
      <c r="BI4155" t="s">
        <v>164</v>
      </c>
      <c r="BJ4155" t="s">
        <v>164</v>
      </c>
      <c r="BK4155" t="s">
        <v>67</v>
      </c>
    </row>
    <row r="4156" spans="1:63" hidden="1" x14ac:dyDescent="0.35">
      <c r="A4156" t="s">
        <v>4625</v>
      </c>
      <c r="B4156" t="s">
        <v>67</v>
      </c>
      <c r="C4156" t="s">
        <v>67</v>
      </c>
      <c r="D4156" t="s">
        <v>67</v>
      </c>
      <c r="E4156" t="s">
        <v>67</v>
      </c>
      <c r="F4156" t="s">
        <v>66</v>
      </c>
      <c r="G4156" t="s">
        <v>67</v>
      </c>
      <c r="H4156" t="s">
        <v>5400</v>
      </c>
      <c r="I4156" t="s">
        <v>67</v>
      </c>
      <c r="J4156" t="s">
        <v>67</v>
      </c>
      <c r="K4156" t="s">
        <v>67</v>
      </c>
      <c r="L4156" t="s">
        <v>67</v>
      </c>
      <c r="M4156" t="s">
        <v>67</v>
      </c>
      <c r="N4156" t="s">
        <v>67</v>
      </c>
      <c r="O4156" t="s">
        <v>74</v>
      </c>
      <c r="P4156" t="s">
        <v>67</v>
      </c>
      <c r="Q4156" t="s">
        <v>76</v>
      </c>
      <c r="R4156" t="s">
        <v>77</v>
      </c>
      <c r="S4156" t="s">
        <v>4650</v>
      </c>
      <c r="T4156" t="s">
        <v>1328</v>
      </c>
      <c r="U4156" t="s">
        <v>67</v>
      </c>
      <c r="V4156" t="s">
        <v>67</v>
      </c>
      <c r="W4156" t="s">
        <v>80</v>
      </c>
      <c r="X4156" t="s">
        <v>67</v>
      </c>
      <c r="Y4156" t="s">
        <v>67</v>
      </c>
      <c r="Z4156" t="s">
        <v>67</v>
      </c>
      <c r="AA4156">
        <v>4</v>
      </c>
      <c r="AB4156">
        <v>4</v>
      </c>
      <c r="AC4156" t="s">
        <v>67</v>
      </c>
      <c r="AD4156">
        <v>486.75</v>
      </c>
      <c r="AE4156">
        <v>23.6</v>
      </c>
      <c r="AF4156">
        <v>2633.5</v>
      </c>
      <c r="AG4156">
        <v>23.7</v>
      </c>
      <c r="AH4156">
        <f t="shared" si="128"/>
        <v>2146.75</v>
      </c>
      <c r="AI4156">
        <f t="shared" si="129"/>
        <v>9.9999999999997868E-2</v>
      </c>
      <c r="AJ4156" t="s">
        <v>67</v>
      </c>
      <c r="AK4156" t="s">
        <v>67</v>
      </c>
      <c r="AL4156" t="s">
        <v>67</v>
      </c>
      <c r="AM4156" t="s">
        <v>67</v>
      </c>
      <c r="AN4156" t="s">
        <v>67</v>
      </c>
      <c r="AO4156" t="s">
        <v>67</v>
      </c>
      <c r="AP4156" t="s">
        <v>4654</v>
      </c>
      <c r="AQ4156" t="s">
        <v>139</v>
      </c>
      <c r="AR4156" t="s">
        <v>67</v>
      </c>
      <c r="AS4156" t="s">
        <v>67</v>
      </c>
      <c r="AT4156" t="s">
        <v>67</v>
      </c>
      <c r="AU4156">
        <v>132</v>
      </c>
      <c r="AV4156">
        <v>2</v>
      </c>
      <c r="AW4156">
        <v>113</v>
      </c>
      <c r="AX4156">
        <v>4</v>
      </c>
      <c r="AY4156" t="s">
        <v>67</v>
      </c>
      <c r="AZ4156" t="s">
        <v>67</v>
      </c>
      <c r="BA4156" t="s">
        <v>67</v>
      </c>
      <c r="BB4156">
        <v>-0.155414104</v>
      </c>
      <c r="BC4156">
        <v>3.70651E-4</v>
      </c>
      <c r="BD4156" t="s">
        <v>67</v>
      </c>
      <c r="BE4156" t="s">
        <v>67</v>
      </c>
      <c r="BF4156">
        <v>-6.0083275540000001</v>
      </c>
      <c r="BG4156">
        <v>0.869565217</v>
      </c>
      <c r="BH4156">
        <v>-5.2246326559999998</v>
      </c>
      <c r="BI4156" t="s">
        <v>164</v>
      </c>
      <c r="BJ4156" t="s">
        <v>164</v>
      </c>
      <c r="BK4156" t="s">
        <v>67</v>
      </c>
    </row>
    <row r="4157" spans="1:63" hidden="1" x14ac:dyDescent="0.35">
      <c r="A4157" t="s">
        <v>4625</v>
      </c>
      <c r="B4157" t="s">
        <v>67</v>
      </c>
      <c r="C4157" t="s">
        <v>67</v>
      </c>
      <c r="D4157" t="s">
        <v>67</v>
      </c>
      <c r="E4157" t="s">
        <v>67</v>
      </c>
      <c r="F4157" t="s">
        <v>66</v>
      </c>
      <c r="G4157" t="s">
        <v>67</v>
      </c>
      <c r="H4157" t="s">
        <v>5400</v>
      </c>
      <c r="I4157" t="s">
        <v>67</v>
      </c>
      <c r="J4157" t="s">
        <v>67</v>
      </c>
      <c r="K4157" t="s">
        <v>67</v>
      </c>
      <c r="L4157" t="s">
        <v>67</v>
      </c>
      <c r="M4157" t="s">
        <v>67</v>
      </c>
      <c r="N4157" t="s">
        <v>67</v>
      </c>
      <c r="O4157" t="s">
        <v>74</v>
      </c>
      <c r="P4157" t="s">
        <v>67</v>
      </c>
      <c r="Q4157" t="s">
        <v>76</v>
      </c>
      <c r="R4157" t="s">
        <v>77</v>
      </c>
      <c r="S4157" t="s">
        <v>4650</v>
      </c>
      <c r="T4157" t="s">
        <v>1328</v>
      </c>
      <c r="U4157" t="s">
        <v>67</v>
      </c>
      <c r="V4157" t="s">
        <v>67</v>
      </c>
      <c r="W4157" t="s">
        <v>80</v>
      </c>
      <c r="X4157" t="s">
        <v>67</v>
      </c>
      <c r="Y4157" t="s">
        <v>67</v>
      </c>
      <c r="Z4157" t="s">
        <v>67</v>
      </c>
      <c r="AA4157">
        <v>4</v>
      </c>
      <c r="AB4157">
        <v>4</v>
      </c>
      <c r="AC4157" t="s">
        <v>67</v>
      </c>
      <c r="AD4157">
        <v>486.75</v>
      </c>
      <c r="AE4157">
        <v>23.6</v>
      </c>
      <c r="AF4157">
        <v>2633.5</v>
      </c>
      <c r="AG4157">
        <v>23.7</v>
      </c>
      <c r="AH4157">
        <f t="shared" si="128"/>
        <v>2146.75</v>
      </c>
      <c r="AI4157">
        <f t="shared" si="129"/>
        <v>9.9999999999997868E-2</v>
      </c>
      <c r="AJ4157" t="s">
        <v>67</v>
      </c>
      <c r="AK4157" t="s">
        <v>67</v>
      </c>
      <c r="AL4157" t="s">
        <v>67</v>
      </c>
      <c r="AM4157" t="s">
        <v>67</v>
      </c>
      <c r="AN4157" t="s">
        <v>67</v>
      </c>
      <c r="AO4157" t="s">
        <v>67</v>
      </c>
      <c r="AP4157" t="s">
        <v>4654</v>
      </c>
      <c r="AQ4157" t="s">
        <v>139</v>
      </c>
      <c r="AR4157" t="s">
        <v>67</v>
      </c>
      <c r="AS4157" t="s">
        <v>67</v>
      </c>
      <c r="AT4157" t="s">
        <v>67</v>
      </c>
      <c r="AU4157">
        <v>136</v>
      </c>
      <c r="AV4157">
        <v>8</v>
      </c>
      <c r="AW4157">
        <v>120</v>
      </c>
      <c r="AX4157">
        <v>6</v>
      </c>
      <c r="AY4157" t="s">
        <v>67</v>
      </c>
      <c r="AZ4157" t="s">
        <v>67</v>
      </c>
      <c r="BA4157" t="s">
        <v>67</v>
      </c>
      <c r="BB4157">
        <v>-0.125163143</v>
      </c>
      <c r="BC4157">
        <v>1.490052E-3</v>
      </c>
      <c r="BD4157" t="s">
        <v>67</v>
      </c>
      <c r="BE4157" t="s">
        <v>67</v>
      </c>
      <c r="BF4157">
        <v>-2.2627416999999999</v>
      </c>
      <c r="BG4157">
        <v>0.869565217</v>
      </c>
      <c r="BH4157">
        <v>-1.967601478</v>
      </c>
      <c r="BI4157" t="s">
        <v>164</v>
      </c>
      <c r="BJ4157" t="s">
        <v>164</v>
      </c>
      <c r="BK4157" t="s">
        <v>67</v>
      </c>
    </row>
    <row r="4158" spans="1:63" hidden="1" x14ac:dyDescent="0.35">
      <c r="A4158" t="s">
        <v>4625</v>
      </c>
      <c r="B4158" t="s">
        <v>67</v>
      </c>
      <c r="C4158" t="s">
        <v>67</v>
      </c>
      <c r="D4158" t="s">
        <v>67</v>
      </c>
      <c r="E4158" t="s">
        <v>67</v>
      </c>
      <c r="F4158" t="s">
        <v>66</v>
      </c>
      <c r="G4158" t="s">
        <v>67</v>
      </c>
      <c r="H4158" t="s">
        <v>5401</v>
      </c>
      <c r="I4158" t="s">
        <v>67</v>
      </c>
      <c r="J4158" t="s">
        <v>67</v>
      </c>
      <c r="K4158" t="s">
        <v>67</v>
      </c>
      <c r="L4158" t="s">
        <v>67</v>
      </c>
      <c r="M4158" t="s">
        <v>67</v>
      </c>
      <c r="N4158" t="s">
        <v>67</v>
      </c>
      <c r="O4158" t="s">
        <v>74</v>
      </c>
      <c r="P4158" t="s">
        <v>67</v>
      </c>
      <c r="Q4158" t="s">
        <v>76</v>
      </c>
      <c r="R4158" t="s">
        <v>109</v>
      </c>
      <c r="S4158" t="s">
        <v>4645</v>
      </c>
      <c r="T4158" t="s">
        <v>5402</v>
      </c>
      <c r="U4158" t="s">
        <v>67</v>
      </c>
      <c r="V4158" t="s">
        <v>67</v>
      </c>
      <c r="W4158" t="s">
        <v>80</v>
      </c>
      <c r="X4158" t="s">
        <v>67</v>
      </c>
      <c r="Y4158" t="s">
        <v>67</v>
      </c>
      <c r="Z4158" t="s">
        <v>67</v>
      </c>
      <c r="AA4158">
        <v>2</v>
      </c>
      <c r="AB4158">
        <v>5</v>
      </c>
      <c r="AC4158" t="s">
        <v>67</v>
      </c>
      <c r="AD4158">
        <v>106.8</v>
      </c>
      <c r="AE4158">
        <v>15</v>
      </c>
      <c r="AF4158">
        <v>261.2</v>
      </c>
      <c r="AG4158">
        <v>15</v>
      </c>
      <c r="AH4158">
        <f t="shared" si="128"/>
        <v>154.39999999999998</v>
      </c>
      <c r="AI4158">
        <f t="shared" si="129"/>
        <v>0</v>
      </c>
      <c r="AJ4158" t="s">
        <v>67</v>
      </c>
      <c r="AK4158" t="s">
        <v>67</v>
      </c>
      <c r="AL4158" t="s">
        <v>67</v>
      </c>
      <c r="AM4158" t="s">
        <v>67</v>
      </c>
      <c r="AN4158" t="s">
        <v>67</v>
      </c>
      <c r="AO4158" t="s">
        <v>67</v>
      </c>
      <c r="AP4158" t="s">
        <v>4915</v>
      </c>
      <c r="AQ4158" t="s">
        <v>115</v>
      </c>
      <c r="AR4158" t="s">
        <v>67</v>
      </c>
      <c r="AS4158" t="s">
        <v>67</v>
      </c>
      <c r="AT4158" t="s">
        <v>67</v>
      </c>
      <c r="AU4158">
        <v>43</v>
      </c>
      <c r="AV4158">
        <v>1.414213562</v>
      </c>
      <c r="AW4158">
        <v>38.1</v>
      </c>
      <c r="AX4158">
        <v>5.1768716420000001</v>
      </c>
      <c r="AY4158" t="s">
        <v>67</v>
      </c>
      <c r="AZ4158" t="s">
        <v>67</v>
      </c>
      <c r="BA4158" t="s">
        <v>67</v>
      </c>
      <c r="BB4158">
        <v>-0.120985834</v>
      </c>
      <c r="BC4158">
        <v>4.2332849999999998E-3</v>
      </c>
      <c r="BD4158" t="s">
        <v>67</v>
      </c>
      <c r="BE4158" t="s">
        <v>67</v>
      </c>
      <c r="BF4158">
        <v>-1.048503207</v>
      </c>
      <c r="BG4158">
        <v>0.84210526299999999</v>
      </c>
      <c r="BH4158">
        <v>-0.88295006899999995</v>
      </c>
      <c r="BI4158" t="s">
        <v>164</v>
      </c>
      <c r="BJ4158" t="s">
        <v>164</v>
      </c>
      <c r="BK4158" t="s">
        <v>67</v>
      </c>
    </row>
    <row r="4159" spans="1:63" hidden="1" x14ac:dyDescent="0.35">
      <c r="A4159" t="s">
        <v>4625</v>
      </c>
      <c r="B4159" t="s">
        <v>67</v>
      </c>
      <c r="C4159" t="s">
        <v>67</v>
      </c>
      <c r="D4159" t="s">
        <v>67</v>
      </c>
      <c r="E4159" t="s">
        <v>67</v>
      </c>
      <c r="F4159" t="s">
        <v>66</v>
      </c>
      <c r="G4159" t="s">
        <v>67</v>
      </c>
      <c r="H4159" t="s">
        <v>5403</v>
      </c>
      <c r="I4159" t="s">
        <v>67</v>
      </c>
      <c r="J4159" t="s">
        <v>67</v>
      </c>
      <c r="K4159" t="s">
        <v>67</v>
      </c>
      <c r="L4159" t="s">
        <v>67</v>
      </c>
      <c r="M4159" t="s">
        <v>67</v>
      </c>
      <c r="N4159" t="s">
        <v>67</v>
      </c>
      <c r="O4159" t="s">
        <v>74</v>
      </c>
      <c r="P4159" t="s">
        <v>67</v>
      </c>
      <c r="Q4159" t="s">
        <v>76</v>
      </c>
      <c r="R4159" t="s">
        <v>77</v>
      </c>
      <c r="S4159" t="s">
        <v>4707</v>
      </c>
      <c r="T4159" t="s">
        <v>1272</v>
      </c>
      <c r="U4159" t="s">
        <v>67</v>
      </c>
      <c r="V4159" t="s">
        <v>67</v>
      </c>
      <c r="W4159" t="s">
        <v>1129</v>
      </c>
      <c r="X4159" t="s">
        <v>67</v>
      </c>
      <c r="Y4159" t="s">
        <v>67</v>
      </c>
      <c r="Z4159" t="s">
        <v>67</v>
      </c>
      <c r="AA4159">
        <v>3</v>
      </c>
      <c r="AB4159">
        <v>3</v>
      </c>
      <c r="AC4159" t="s">
        <v>67</v>
      </c>
      <c r="AD4159">
        <v>465</v>
      </c>
      <c r="AE4159" s="7">
        <v>13</v>
      </c>
      <c r="AF4159">
        <v>1047</v>
      </c>
      <c r="AG4159" s="7">
        <v>17</v>
      </c>
      <c r="AH4159">
        <f t="shared" si="128"/>
        <v>582</v>
      </c>
      <c r="AI4159">
        <f t="shared" si="129"/>
        <v>4</v>
      </c>
      <c r="AJ4159" t="s">
        <v>67</v>
      </c>
      <c r="AK4159" t="s">
        <v>67</v>
      </c>
      <c r="AL4159" t="s">
        <v>67</v>
      </c>
      <c r="AM4159" t="s">
        <v>67</v>
      </c>
      <c r="AN4159" t="s">
        <v>67</v>
      </c>
      <c r="AO4159" t="s">
        <v>67</v>
      </c>
      <c r="AP4159" t="s">
        <v>5406</v>
      </c>
      <c r="AQ4159" t="s">
        <v>139</v>
      </c>
      <c r="AR4159" t="s">
        <v>67</v>
      </c>
      <c r="AS4159" t="s">
        <v>67</v>
      </c>
      <c r="AT4159" t="s">
        <v>67</v>
      </c>
      <c r="AU4159">
        <v>0.1701</v>
      </c>
      <c r="AV4159">
        <v>4.6412559999999999E-3</v>
      </c>
      <c r="AW4159">
        <v>0.1971</v>
      </c>
      <c r="AX4159">
        <v>4.237668E-3</v>
      </c>
      <c r="AY4159" t="s">
        <v>67</v>
      </c>
      <c r="AZ4159" t="s">
        <v>67</v>
      </c>
      <c r="BA4159" t="s">
        <v>67</v>
      </c>
      <c r="BB4159">
        <v>0.14732471499999999</v>
      </c>
      <c r="BC4159">
        <v>4.0224999999999999E-4</v>
      </c>
      <c r="BD4159" t="s">
        <v>67</v>
      </c>
      <c r="BE4159" t="s">
        <v>67</v>
      </c>
      <c r="BF4159">
        <v>6.0755450309999999</v>
      </c>
      <c r="BG4159">
        <v>0.8</v>
      </c>
      <c r="BH4159">
        <v>4.8604360250000003</v>
      </c>
      <c r="BI4159" t="s">
        <v>164</v>
      </c>
      <c r="BJ4159" t="s">
        <v>164</v>
      </c>
      <c r="BK4159" t="s">
        <v>4641</v>
      </c>
    </row>
    <row r="4160" spans="1:63" hidden="1" x14ac:dyDescent="0.35">
      <c r="A4160" t="s">
        <v>4625</v>
      </c>
      <c r="B4160" t="s">
        <v>67</v>
      </c>
      <c r="C4160" t="s">
        <v>67</v>
      </c>
      <c r="D4160" t="s">
        <v>67</v>
      </c>
      <c r="E4160" t="s">
        <v>67</v>
      </c>
      <c r="F4160" t="s">
        <v>66</v>
      </c>
      <c r="G4160" t="s">
        <v>67</v>
      </c>
      <c r="H4160" t="s">
        <v>5403</v>
      </c>
      <c r="I4160" t="s">
        <v>67</v>
      </c>
      <c r="J4160" t="s">
        <v>67</v>
      </c>
      <c r="K4160" t="s">
        <v>67</v>
      </c>
      <c r="L4160" t="s">
        <v>67</v>
      </c>
      <c r="M4160" t="s">
        <v>67</v>
      </c>
      <c r="N4160" t="s">
        <v>67</v>
      </c>
      <c r="O4160" t="s">
        <v>74</v>
      </c>
      <c r="P4160" t="s">
        <v>67</v>
      </c>
      <c r="Q4160" t="s">
        <v>76</v>
      </c>
      <c r="R4160" t="s">
        <v>77</v>
      </c>
      <c r="S4160" t="s">
        <v>4707</v>
      </c>
      <c r="T4160" t="s">
        <v>1272</v>
      </c>
      <c r="U4160" t="s">
        <v>67</v>
      </c>
      <c r="V4160" t="s">
        <v>67</v>
      </c>
      <c r="W4160" t="s">
        <v>904</v>
      </c>
      <c r="X4160" t="s">
        <v>67</v>
      </c>
      <c r="Y4160" t="s">
        <v>67</v>
      </c>
      <c r="Z4160" t="s">
        <v>67</v>
      </c>
      <c r="AA4160">
        <v>3</v>
      </c>
      <c r="AB4160">
        <v>3</v>
      </c>
      <c r="AC4160" t="s">
        <v>67</v>
      </c>
      <c r="AD4160">
        <v>465</v>
      </c>
      <c r="AE4160" s="7">
        <v>13</v>
      </c>
      <c r="AF4160">
        <v>1047</v>
      </c>
      <c r="AG4160" s="7">
        <v>17</v>
      </c>
      <c r="AH4160">
        <f t="shared" si="128"/>
        <v>582</v>
      </c>
      <c r="AI4160">
        <f t="shared" si="129"/>
        <v>4</v>
      </c>
      <c r="AJ4160" t="s">
        <v>67</v>
      </c>
      <c r="AK4160" t="s">
        <v>67</v>
      </c>
      <c r="AL4160" t="s">
        <v>67</v>
      </c>
      <c r="AM4160" t="s">
        <v>67</v>
      </c>
      <c r="AN4160" t="s">
        <v>67</v>
      </c>
      <c r="AO4160" t="s">
        <v>67</v>
      </c>
      <c r="AP4160" t="s">
        <v>5405</v>
      </c>
      <c r="AQ4160" t="s">
        <v>139</v>
      </c>
      <c r="AR4160" t="s">
        <v>67</v>
      </c>
      <c r="AS4160" t="s">
        <v>67</v>
      </c>
      <c r="AT4160" t="s">
        <v>67</v>
      </c>
      <c r="AU4160">
        <v>1.9599999999999999E-2</v>
      </c>
      <c r="AV4160">
        <v>7.0627800000000003E-3</v>
      </c>
      <c r="AW4160">
        <v>1.95E-2</v>
      </c>
      <c r="AX4160">
        <v>6.8609869999999998E-3</v>
      </c>
      <c r="AY4160" t="s">
        <v>67</v>
      </c>
      <c r="AZ4160" t="s">
        <v>67</v>
      </c>
      <c r="BA4160" t="s">
        <v>67</v>
      </c>
      <c r="BB4160">
        <v>-5.1151010000000004E-3</v>
      </c>
      <c r="BC4160">
        <v>8.4548139999999994E-2</v>
      </c>
      <c r="BD4160" t="s">
        <v>67</v>
      </c>
      <c r="BE4160" t="s">
        <v>67</v>
      </c>
      <c r="BF4160">
        <v>-1.4362421E-2</v>
      </c>
      <c r="BG4160">
        <v>0.8</v>
      </c>
      <c r="BH4160">
        <v>-1.1489937E-2</v>
      </c>
      <c r="BI4160" t="s">
        <v>164</v>
      </c>
      <c r="BJ4160" t="s">
        <v>164</v>
      </c>
      <c r="BK4160" t="s">
        <v>4641</v>
      </c>
    </row>
    <row r="4161" spans="1:63" hidden="1" x14ac:dyDescent="0.35">
      <c r="A4161" t="s">
        <v>4625</v>
      </c>
      <c r="B4161" t="s">
        <v>67</v>
      </c>
      <c r="C4161" t="s">
        <v>67</v>
      </c>
      <c r="D4161" t="s">
        <v>67</v>
      </c>
      <c r="E4161" t="s">
        <v>67</v>
      </c>
      <c r="F4161" t="s">
        <v>66</v>
      </c>
      <c r="G4161" t="s">
        <v>67</v>
      </c>
      <c r="H4161" t="s">
        <v>5403</v>
      </c>
      <c r="I4161" t="s">
        <v>67</v>
      </c>
      <c r="J4161" t="s">
        <v>67</v>
      </c>
      <c r="K4161" t="s">
        <v>67</v>
      </c>
      <c r="L4161" t="s">
        <v>67</v>
      </c>
      <c r="M4161" t="s">
        <v>67</v>
      </c>
      <c r="N4161" t="s">
        <v>67</v>
      </c>
      <c r="O4161" t="s">
        <v>74</v>
      </c>
      <c r="P4161" t="s">
        <v>67</v>
      </c>
      <c r="Q4161" t="s">
        <v>76</v>
      </c>
      <c r="R4161" t="s">
        <v>77</v>
      </c>
      <c r="S4161" t="s">
        <v>4707</v>
      </c>
      <c r="T4161" t="s">
        <v>1272</v>
      </c>
      <c r="U4161" t="s">
        <v>67</v>
      </c>
      <c r="V4161" t="s">
        <v>67</v>
      </c>
      <c r="W4161" t="s">
        <v>904</v>
      </c>
      <c r="X4161" t="s">
        <v>67</v>
      </c>
      <c r="Y4161" t="s">
        <v>67</v>
      </c>
      <c r="Z4161" t="s">
        <v>67</v>
      </c>
      <c r="AA4161">
        <v>3</v>
      </c>
      <c r="AB4161">
        <v>3</v>
      </c>
      <c r="AC4161" t="s">
        <v>67</v>
      </c>
      <c r="AD4161">
        <v>465</v>
      </c>
      <c r="AE4161" s="7">
        <v>13</v>
      </c>
      <c r="AF4161">
        <v>491</v>
      </c>
      <c r="AG4161" s="7">
        <v>17</v>
      </c>
      <c r="AH4161">
        <f t="shared" si="128"/>
        <v>26</v>
      </c>
      <c r="AI4161">
        <f t="shared" si="129"/>
        <v>4</v>
      </c>
      <c r="AJ4161" t="s">
        <v>67</v>
      </c>
      <c r="AK4161" t="s">
        <v>67</v>
      </c>
      <c r="AL4161" t="s">
        <v>67</v>
      </c>
      <c r="AM4161" t="s">
        <v>67</v>
      </c>
      <c r="AN4161" t="s">
        <v>67</v>
      </c>
      <c r="AO4161" t="s">
        <v>67</v>
      </c>
      <c r="AP4161" t="s">
        <v>5406</v>
      </c>
      <c r="AQ4161" t="s">
        <v>139</v>
      </c>
      <c r="AR4161" t="s">
        <v>67</v>
      </c>
      <c r="AS4161" t="s">
        <v>67</v>
      </c>
      <c r="AT4161" t="s">
        <v>67</v>
      </c>
      <c r="AU4161">
        <v>0.1701</v>
      </c>
      <c r="AV4161">
        <v>4.6412559999999999E-3</v>
      </c>
      <c r="AW4161">
        <v>0.20069999999999999</v>
      </c>
      <c r="AX4161">
        <v>6.8609869999999998E-3</v>
      </c>
      <c r="AY4161" t="s">
        <v>67</v>
      </c>
      <c r="AZ4161" t="s">
        <v>67</v>
      </c>
      <c r="BA4161" t="s">
        <v>67</v>
      </c>
      <c r="BB4161">
        <v>0.16542475600000001</v>
      </c>
      <c r="BC4161">
        <v>6.3770999999999999E-4</v>
      </c>
      <c r="BD4161" t="s">
        <v>67</v>
      </c>
      <c r="BE4161" t="s">
        <v>67</v>
      </c>
      <c r="BF4161">
        <v>5.2243085779999996</v>
      </c>
      <c r="BG4161">
        <v>0.8</v>
      </c>
      <c r="BH4161">
        <v>4.1794468619999998</v>
      </c>
      <c r="BI4161" t="s">
        <v>164</v>
      </c>
      <c r="BJ4161" t="s">
        <v>164</v>
      </c>
      <c r="BK4161" t="s">
        <v>4641</v>
      </c>
    </row>
    <row r="4162" spans="1:63" hidden="1" x14ac:dyDescent="0.35">
      <c r="A4162" t="s">
        <v>4625</v>
      </c>
      <c r="B4162" t="s">
        <v>67</v>
      </c>
      <c r="C4162" t="s">
        <v>67</v>
      </c>
      <c r="D4162" t="s">
        <v>67</v>
      </c>
      <c r="E4162" t="s">
        <v>67</v>
      </c>
      <c r="F4162" t="s">
        <v>66</v>
      </c>
      <c r="G4162" t="s">
        <v>67</v>
      </c>
      <c r="H4162" t="s">
        <v>5403</v>
      </c>
      <c r="I4162" t="s">
        <v>67</v>
      </c>
      <c r="J4162" t="s">
        <v>67</v>
      </c>
      <c r="K4162" t="s">
        <v>67</v>
      </c>
      <c r="L4162" t="s">
        <v>67</v>
      </c>
      <c r="M4162" t="s">
        <v>67</v>
      </c>
      <c r="N4162" t="s">
        <v>67</v>
      </c>
      <c r="O4162" t="s">
        <v>74</v>
      </c>
      <c r="P4162" t="s">
        <v>67</v>
      </c>
      <c r="Q4162" t="s">
        <v>76</v>
      </c>
      <c r="R4162" t="s">
        <v>77</v>
      </c>
      <c r="S4162" t="s">
        <v>4707</v>
      </c>
      <c r="T4162" t="s">
        <v>1272</v>
      </c>
      <c r="U4162" t="s">
        <v>67</v>
      </c>
      <c r="V4162" t="s">
        <v>67</v>
      </c>
      <c r="W4162" t="s">
        <v>1129</v>
      </c>
      <c r="X4162" t="s">
        <v>67</v>
      </c>
      <c r="Y4162" t="s">
        <v>67</v>
      </c>
      <c r="Z4162" t="s">
        <v>67</v>
      </c>
      <c r="AA4162">
        <v>3</v>
      </c>
      <c r="AB4162">
        <v>3</v>
      </c>
      <c r="AC4162" t="s">
        <v>67</v>
      </c>
      <c r="AD4162">
        <v>465</v>
      </c>
      <c r="AE4162" s="7">
        <v>13</v>
      </c>
      <c r="AF4162">
        <v>491</v>
      </c>
      <c r="AG4162" s="7">
        <v>17</v>
      </c>
      <c r="AH4162">
        <f t="shared" si="128"/>
        <v>26</v>
      </c>
      <c r="AI4162">
        <f t="shared" si="129"/>
        <v>4</v>
      </c>
      <c r="AJ4162" t="s">
        <v>67</v>
      </c>
      <c r="AK4162" t="s">
        <v>67</v>
      </c>
      <c r="AL4162" t="s">
        <v>67</v>
      </c>
      <c r="AM4162" t="s">
        <v>67</v>
      </c>
      <c r="AN4162" t="s">
        <v>67</v>
      </c>
      <c r="AO4162" t="s">
        <v>67</v>
      </c>
      <c r="AP4162" t="s">
        <v>5404</v>
      </c>
      <c r="AQ4162" t="s">
        <v>139</v>
      </c>
      <c r="AR4162" t="s">
        <v>67</v>
      </c>
      <c r="AS4162" t="s">
        <v>67</v>
      </c>
      <c r="AT4162" t="s">
        <v>67</v>
      </c>
      <c r="AU4162">
        <v>0.15479999999999999</v>
      </c>
      <c r="AV4162">
        <v>6.0538120000000004E-3</v>
      </c>
      <c r="AW4162">
        <v>0.15</v>
      </c>
      <c r="AX4162">
        <v>6.8609869999999998E-3</v>
      </c>
      <c r="AY4162" t="s">
        <v>67</v>
      </c>
      <c r="AZ4162" t="s">
        <v>67</v>
      </c>
      <c r="BA4162" t="s">
        <v>67</v>
      </c>
      <c r="BB4162">
        <v>-3.1498667000000001E-2</v>
      </c>
      <c r="BC4162">
        <v>1.2071740000000001E-3</v>
      </c>
      <c r="BD4162" t="s">
        <v>67</v>
      </c>
      <c r="BE4162" t="s">
        <v>67</v>
      </c>
      <c r="BF4162">
        <v>-0.74188575000000001</v>
      </c>
      <c r="BG4162">
        <v>0.8</v>
      </c>
      <c r="BH4162">
        <v>-0.59350860000000005</v>
      </c>
      <c r="BI4162" t="s">
        <v>164</v>
      </c>
      <c r="BJ4162" t="s">
        <v>164</v>
      </c>
      <c r="BK4162" t="s">
        <v>4641</v>
      </c>
    </row>
    <row r="4163" spans="1:63" hidden="1" x14ac:dyDescent="0.35">
      <c r="A4163" t="s">
        <v>4625</v>
      </c>
      <c r="B4163" t="s">
        <v>67</v>
      </c>
      <c r="C4163" t="s">
        <v>67</v>
      </c>
      <c r="D4163" t="s">
        <v>67</v>
      </c>
      <c r="E4163" t="s">
        <v>67</v>
      </c>
      <c r="F4163" t="s">
        <v>66</v>
      </c>
      <c r="G4163" t="s">
        <v>67</v>
      </c>
      <c r="H4163" t="s">
        <v>5403</v>
      </c>
      <c r="I4163" t="s">
        <v>67</v>
      </c>
      <c r="J4163" t="s">
        <v>67</v>
      </c>
      <c r="K4163" t="s">
        <v>67</v>
      </c>
      <c r="L4163" t="s">
        <v>67</v>
      </c>
      <c r="M4163" t="s">
        <v>67</v>
      </c>
      <c r="N4163" t="s">
        <v>67</v>
      </c>
      <c r="O4163" t="s">
        <v>74</v>
      </c>
      <c r="P4163" t="s">
        <v>67</v>
      </c>
      <c r="Q4163" t="s">
        <v>76</v>
      </c>
      <c r="R4163" t="s">
        <v>77</v>
      </c>
      <c r="S4163" t="s">
        <v>4707</v>
      </c>
      <c r="T4163" t="s">
        <v>1272</v>
      </c>
      <c r="U4163" t="s">
        <v>67</v>
      </c>
      <c r="V4163" t="s">
        <v>67</v>
      </c>
      <c r="W4163" t="s">
        <v>904</v>
      </c>
      <c r="X4163" t="s">
        <v>67</v>
      </c>
      <c r="Y4163" t="s">
        <v>67</v>
      </c>
      <c r="Z4163" t="s">
        <v>67</v>
      </c>
      <c r="AA4163">
        <v>3</v>
      </c>
      <c r="AB4163">
        <v>3</v>
      </c>
      <c r="AC4163" t="s">
        <v>67</v>
      </c>
      <c r="AD4163">
        <v>465</v>
      </c>
      <c r="AE4163" s="7">
        <v>13</v>
      </c>
      <c r="AF4163">
        <v>491</v>
      </c>
      <c r="AG4163" s="7">
        <v>17</v>
      </c>
      <c r="AH4163">
        <f t="shared" ref="AH4163:AH4226" si="130">AF4163-AD4163</f>
        <v>26</v>
      </c>
      <c r="AI4163">
        <f t="shared" ref="AI4163:AI4226" si="131">AG4163-AE4163</f>
        <v>4</v>
      </c>
      <c r="AJ4163" t="s">
        <v>67</v>
      </c>
      <c r="AK4163" t="s">
        <v>67</v>
      </c>
      <c r="AL4163" t="s">
        <v>67</v>
      </c>
      <c r="AM4163" t="s">
        <v>67</v>
      </c>
      <c r="AN4163" t="s">
        <v>67</v>
      </c>
      <c r="AO4163" t="s">
        <v>67</v>
      </c>
      <c r="AP4163" t="s">
        <v>5404</v>
      </c>
      <c r="AQ4163" t="s">
        <v>139</v>
      </c>
      <c r="AR4163" t="s">
        <v>67</v>
      </c>
      <c r="AS4163" t="s">
        <v>67</v>
      </c>
      <c r="AT4163" t="s">
        <v>67</v>
      </c>
      <c r="AU4163">
        <v>0.15479999999999999</v>
      </c>
      <c r="AV4163">
        <v>6.0538120000000004E-3</v>
      </c>
      <c r="AW4163">
        <v>0.15540000000000001</v>
      </c>
      <c r="AX4163">
        <v>7.0627800000000003E-3</v>
      </c>
      <c r="AY4163" t="s">
        <v>67</v>
      </c>
      <c r="AZ4163" t="s">
        <v>67</v>
      </c>
      <c r="BA4163" t="s">
        <v>67</v>
      </c>
      <c r="BB4163">
        <v>3.8684769999999999E-3</v>
      </c>
      <c r="BC4163">
        <v>1.1983320000000001E-3</v>
      </c>
      <c r="BD4163" t="s">
        <v>67</v>
      </c>
      <c r="BE4163" t="s">
        <v>67</v>
      </c>
      <c r="BF4163">
        <v>9.1217702999999997E-2</v>
      </c>
      <c r="BG4163">
        <v>0.8</v>
      </c>
      <c r="BH4163">
        <v>7.2974161999999995E-2</v>
      </c>
      <c r="BI4163" t="s">
        <v>164</v>
      </c>
      <c r="BJ4163" t="s">
        <v>164</v>
      </c>
      <c r="BK4163" t="s">
        <v>4641</v>
      </c>
    </row>
    <row r="4164" spans="1:63" hidden="1" x14ac:dyDescent="0.35">
      <c r="A4164" t="s">
        <v>4625</v>
      </c>
      <c r="B4164" t="s">
        <v>67</v>
      </c>
      <c r="C4164" t="s">
        <v>67</v>
      </c>
      <c r="D4164" t="s">
        <v>67</v>
      </c>
      <c r="E4164" t="s">
        <v>67</v>
      </c>
      <c r="F4164" t="s">
        <v>66</v>
      </c>
      <c r="G4164" t="s">
        <v>67</v>
      </c>
      <c r="H4164" t="s">
        <v>5403</v>
      </c>
      <c r="I4164" t="s">
        <v>67</v>
      </c>
      <c r="J4164" t="s">
        <v>67</v>
      </c>
      <c r="K4164" t="s">
        <v>67</v>
      </c>
      <c r="L4164" t="s">
        <v>67</v>
      </c>
      <c r="M4164" t="s">
        <v>67</v>
      </c>
      <c r="N4164" t="s">
        <v>67</v>
      </c>
      <c r="O4164" t="s">
        <v>74</v>
      </c>
      <c r="P4164" t="s">
        <v>67</v>
      </c>
      <c r="Q4164" t="s">
        <v>76</v>
      </c>
      <c r="R4164" t="s">
        <v>77</v>
      </c>
      <c r="S4164" t="s">
        <v>4707</v>
      </c>
      <c r="T4164" t="s">
        <v>1272</v>
      </c>
      <c r="U4164" t="s">
        <v>67</v>
      </c>
      <c r="V4164" t="s">
        <v>67</v>
      </c>
      <c r="W4164" t="s">
        <v>1129</v>
      </c>
      <c r="X4164" t="s">
        <v>67</v>
      </c>
      <c r="Y4164" t="s">
        <v>67</v>
      </c>
      <c r="Z4164" t="s">
        <v>67</v>
      </c>
      <c r="AA4164">
        <v>3</v>
      </c>
      <c r="AB4164">
        <v>3</v>
      </c>
      <c r="AC4164" t="s">
        <v>67</v>
      </c>
      <c r="AD4164">
        <v>465</v>
      </c>
      <c r="AE4164" s="7">
        <v>13</v>
      </c>
      <c r="AF4164">
        <v>1047</v>
      </c>
      <c r="AG4164" s="7">
        <v>17</v>
      </c>
      <c r="AH4164">
        <f t="shared" si="130"/>
        <v>582</v>
      </c>
      <c r="AI4164">
        <f t="shared" si="131"/>
        <v>4</v>
      </c>
      <c r="AJ4164" t="s">
        <v>67</v>
      </c>
      <c r="AK4164" t="s">
        <v>67</v>
      </c>
      <c r="AL4164" t="s">
        <v>67</v>
      </c>
      <c r="AM4164" t="s">
        <v>67</v>
      </c>
      <c r="AN4164" t="s">
        <v>67</v>
      </c>
      <c r="AO4164" t="s">
        <v>67</v>
      </c>
      <c r="AP4164" t="s">
        <v>5405</v>
      </c>
      <c r="AQ4164" t="s">
        <v>139</v>
      </c>
      <c r="AR4164" t="s">
        <v>67</v>
      </c>
      <c r="AS4164" t="s">
        <v>67</v>
      </c>
      <c r="AT4164" t="s">
        <v>67</v>
      </c>
      <c r="AU4164">
        <v>1.9599999999999999E-2</v>
      </c>
      <c r="AV4164">
        <v>7.0627800000000003E-3</v>
      </c>
      <c r="AW4164">
        <v>1.84E-2</v>
      </c>
      <c r="AX4164">
        <v>8.0717489999999996E-3</v>
      </c>
      <c r="AY4164" t="s">
        <v>67</v>
      </c>
      <c r="AZ4164" t="s">
        <v>67</v>
      </c>
      <c r="BA4164" t="s">
        <v>67</v>
      </c>
      <c r="BB4164">
        <v>-6.3178901999999995E-2</v>
      </c>
      <c r="BC4164">
        <v>0.107430364</v>
      </c>
      <c r="BD4164" t="s">
        <v>67</v>
      </c>
      <c r="BE4164" t="s">
        <v>67</v>
      </c>
      <c r="BF4164">
        <v>-0.15822655299999999</v>
      </c>
      <c r="BG4164">
        <v>0.8</v>
      </c>
      <c r="BH4164">
        <v>-0.12658124200000001</v>
      </c>
      <c r="BI4164" t="s">
        <v>164</v>
      </c>
      <c r="BJ4164" t="s">
        <v>164</v>
      </c>
      <c r="BK4164" t="s">
        <v>4641</v>
      </c>
    </row>
    <row r="4165" spans="1:63" hidden="1" x14ac:dyDescent="0.35">
      <c r="A4165" t="s">
        <v>4625</v>
      </c>
      <c r="B4165" t="s">
        <v>67</v>
      </c>
      <c r="C4165" t="s">
        <v>67</v>
      </c>
      <c r="D4165" t="s">
        <v>67</v>
      </c>
      <c r="E4165" t="s">
        <v>67</v>
      </c>
      <c r="F4165" t="s">
        <v>66</v>
      </c>
      <c r="G4165" t="s">
        <v>67</v>
      </c>
      <c r="H4165" t="s">
        <v>5403</v>
      </c>
      <c r="I4165" t="s">
        <v>67</v>
      </c>
      <c r="J4165" t="s">
        <v>67</v>
      </c>
      <c r="K4165" t="s">
        <v>67</v>
      </c>
      <c r="L4165" t="s">
        <v>67</v>
      </c>
      <c r="M4165" t="s">
        <v>67</v>
      </c>
      <c r="N4165" t="s">
        <v>67</v>
      </c>
      <c r="O4165" t="s">
        <v>74</v>
      </c>
      <c r="P4165" t="s">
        <v>67</v>
      </c>
      <c r="Q4165" t="s">
        <v>76</v>
      </c>
      <c r="R4165" t="s">
        <v>77</v>
      </c>
      <c r="S4165" t="s">
        <v>4707</v>
      </c>
      <c r="T4165" t="s">
        <v>1272</v>
      </c>
      <c r="U4165" t="s">
        <v>67</v>
      </c>
      <c r="V4165" t="s">
        <v>67</v>
      </c>
      <c r="W4165" t="s">
        <v>904</v>
      </c>
      <c r="X4165" t="s">
        <v>67</v>
      </c>
      <c r="Y4165" t="s">
        <v>67</v>
      </c>
      <c r="Z4165" t="s">
        <v>67</v>
      </c>
      <c r="AA4165">
        <v>5</v>
      </c>
      <c r="AB4165">
        <v>5</v>
      </c>
      <c r="AC4165" t="s">
        <v>67</v>
      </c>
      <c r="AD4165">
        <v>465</v>
      </c>
      <c r="AE4165" s="7">
        <v>13</v>
      </c>
      <c r="AF4165">
        <v>491</v>
      </c>
      <c r="AG4165" s="7">
        <v>17</v>
      </c>
      <c r="AH4165">
        <f t="shared" si="130"/>
        <v>26</v>
      </c>
      <c r="AI4165">
        <f t="shared" si="131"/>
        <v>4</v>
      </c>
      <c r="AJ4165" t="s">
        <v>67</v>
      </c>
      <c r="AK4165" t="s">
        <v>67</v>
      </c>
      <c r="AL4165" t="s">
        <v>67</v>
      </c>
      <c r="AM4165" t="s">
        <v>67</v>
      </c>
      <c r="AN4165" t="s">
        <v>67</v>
      </c>
      <c r="AO4165" t="s">
        <v>67</v>
      </c>
      <c r="AP4165" t="s">
        <v>114</v>
      </c>
      <c r="AQ4165" t="s">
        <v>115</v>
      </c>
      <c r="AR4165" t="s">
        <v>67</v>
      </c>
      <c r="AS4165" t="s">
        <v>67</v>
      </c>
      <c r="AT4165" t="s">
        <v>67</v>
      </c>
      <c r="AU4165">
        <v>30.5</v>
      </c>
      <c r="AV4165">
        <v>2.7976190480000001</v>
      </c>
      <c r="AW4165">
        <v>29.4</v>
      </c>
      <c r="AX4165">
        <v>2.8869047619999999</v>
      </c>
      <c r="AY4165" t="s">
        <v>67</v>
      </c>
      <c r="AZ4165" t="s">
        <v>67</v>
      </c>
      <c r="BA4165" t="s">
        <v>67</v>
      </c>
      <c r="BB4165">
        <v>-3.6732009000000003E-2</v>
      </c>
      <c r="BC4165">
        <v>3.6111170000000001E-3</v>
      </c>
      <c r="BD4165" t="s">
        <v>67</v>
      </c>
      <c r="BE4165" t="s">
        <v>67</v>
      </c>
      <c r="BF4165">
        <v>-0.38696797700000002</v>
      </c>
      <c r="BG4165">
        <v>0.90322580600000002</v>
      </c>
      <c r="BH4165">
        <v>-0.34951946299999997</v>
      </c>
      <c r="BI4165" t="s">
        <v>164</v>
      </c>
      <c r="BJ4165" t="s">
        <v>164</v>
      </c>
      <c r="BK4165" t="s">
        <v>4641</v>
      </c>
    </row>
    <row r="4166" spans="1:63" hidden="1" x14ac:dyDescent="0.35">
      <c r="A4166" t="s">
        <v>4625</v>
      </c>
      <c r="B4166" t="s">
        <v>67</v>
      </c>
      <c r="C4166" t="s">
        <v>67</v>
      </c>
      <c r="D4166" t="s">
        <v>67</v>
      </c>
      <c r="E4166" t="s">
        <v>67</v>
      </c>
      <c r="F4166" t="s">
        <v>66</v>
      </c>
      <c r="G4166" t="s">
        <v>67</v>
      </c>
      <c r="H4166" t="s">
        <v>5403</v>
      </c>
      <c r="I4166" t="s">
        <v>67</v>
      </c>
      <c r="J4166" t="s">
        <v>67</v>
      </c>
      <c r="K4166" t="s">
        <v>67</v>
      </c>
      <c r="L4166" t="s">
        <v>67</v>
      </c>
      <c r="M4166" t="s">
        <v>67</v>
      </c>
      <c r="N4166" t="s">
        <v>67</v>
      </c>
      <c r="O4166" t="s">
        <v>74</v>
      </c>
      <c r="P4166" t="s">
        <v>67</v>
      </c>
      <c r="Q4166" t="s">
        <v>76</v>
      </c>
      <c r="R4166" t="s">
        <v>77</v>
      </c>
      <c r="S4166" t="s">
        <v>4707</v>
      </c>
      <c r="T4166" t="s">
        <v>1272</v>
      </c>
      <c r="U4166" t="s">
        <v>67</v>
      </c>
      <c r="V4166" t="s">
        <v>67</v>
      </c>
      <c r="W4166" t="s">
        <v>1129</v>
      </c>
      <c r="X4166" t="s">
        <v>67</v>
      </c>
      <c r="Y4166" t="s">
        <v>67</v>
      </c>
      <c r="Z4166" t="s">
        <v>67</v>
      </c>
      <c r="AA4166">
        <v>5</v>
      </c>
      <c r="AB4166">
        <v>5</v>
      </c>
      <c r="AC4166" t="s">
        <v>67</v>
      </c>
      <c r="AD4166">
        <v>465</v>
      </c>
      <c r="AE4166" s="7">
        <v>13</v>
      </c>
      <c r="AF4166">
        <v>1047</v>
      </c>
      <c r="AG4166" s="7">
        <v>17</v>
      </c>
      <c r="AH4166">
        <f t="shared" si="130"/>
        <v>582</v>
      </c>
      <c r="AI4166">
        <f t="shared" si="131"/>
        <v>4</v>
      </c>
      <c r="AJ4166" t="s">
        <v>67</v>
      </c>
      <c r="AK4166" t="s">
        <v>67</v>
      </c>
      <c r="AL4166" t="s">
        <v>67</v>
      </c>
      <c r="AM4166" t="s">
        <v>67</v>
      </c>
      <c r="AN4166" t="s">
        <v>67</v>
      </c>
      <c r="AO4166" t="s">
        <v>67</v>
      </c>
      <c r="AP4166" t="s">
        <v>114</v>
      </c>
      <c r="AQ4166" t="s">
        <v>115</v>
      </c>
      <c r="AR4166" t="s">
        <v>67</v>
      </c>
      <c r="AS4166" t="s">
        <v>67</v>
      </c>
      <c r="AT4166" t="s">
        <v>67</v>
      </c>
      <c r="AU4166">
        <v>30.5</v>
      </c>
      <c r="AV4166">
        <v>2.7976190480000001</v>
      </c>
      <c r="AW4166">
        <v>29</v>
      </c>
      <c r="AX4166">
        <v>3.2440476189999998</v>
      </c>
      <c r="AY4166" t="s">
        <v>67</v>
      </c>
      <c r="AZ4166" t="s">
        <v>67</v>
      </c>
      <c r="BA4166" t="s">
        <v>67</v>
      </c>
      <c r="BB4166">
        <v>-5.0430853999999997E-2</v>
      </c>
      <c r="BC4166">
        <v>4.1854010000000001E-3</v>
      </c>
      <c r="BD4166" t="s">
        <v>67</v>
      </c>
      <c r="BE4166" t="s">
        <v>67</v>
      </c>
      <c r="BF4166">
        <v>-0.49520167100000001</v>
      </c>
      <c r="BG4166">
        <v>0.90322580600000002</v>
      </c>
      <c r="BH4166">
        <v>-0.44727892800000002</v>
      </c>
      <c r="BI4166" t="s">
        <v>164</v>
      </c>
      <c r="BJ4166" t="s">
        <v>164</v>
      </c>
      <c r="BK4166" t="s">
        <v>4641</v>
      </c>
    </row>
    <row r="4167" spans="1:63" hidden="1" x14ac:dyDescent="0.35">
      <c r="A4167" t="s">
        <v>4625</v>
      </c>
      <c r="B4167" t="s">
        <v>67</v>
      </c>
      <c r="C4167" t="s">
        <v>67</v>
      </c>
      <c r="D4167" t="s">
        <v>67</v>
      </c>
      <c r="E4167" t="s">
        <v>67</v>
      </c>
      <c r="F4167" t="s">
        <v>66</v>
      </c>
      <c r="G4167" t="s">
        <v>67</v>
      </c>
      <c r="H4167" t="s">
        <v>5403</v>
      </c>
      <c r="I4167" t="s">
        <v>67</v>
      </c>
      <c r="J4167" t="s">
        <v>67</v>
      </c>
      <c r="K4167" t="s">
        <v>67</v>
      </c>
      <c r="L4167" t="s">
        <v>67</v>
      </c>
      <c r="M4167" t="s">
        <v>67</v>
      </c>
      <c r="N4167" t="s">
        <v>67</v>
      </c>
      <c r="O4167" t="s">
        <v>74</v>
      </c>
      <c r="P4167" t="s">
        <v>67</v>
      </c>
      <c r="Q4167" t="s">
        <v>76</v>
      </c>
      <c r="R4167" t="s">
        <v>77</v>
      </c>
      <c r="S4167" t="s">
        <v>4707</v>
      </c>
      <c r="T4167" t="s">
        <v>1272</v>
      </c>
      <c r="U4167" t="s">
        <v>67</v>
      </c>
      <c r="V4167" t="s">
        <v>67</v>
      </c>
      <c r="W4167" t="s">
        <v>80</v>
      </c>
      <c r="X4167" t="s">
        <v>67</v>
      </c>
      <c r="Y4167" t="s">
        <v>67</v>
      </c>
      <c r="Z4167" t="s">
        <v>67</v>
      </c>
      <c r="AA4167">
        <v>5</v>
      </c>
      <c r="AB4167">
        <v>5</v>
      </c>
      <c r="AC4167" t="s">
        <v>67</v>
      </c>
      <c r="AD4167">
        <v>475</v>
      </c>
      <c r="AE4167">
        <v>13</v>
      </c>
      <c r="AF4167">
        <v>1050</v>
      </c>
      <c r="AG4167">
        <v>13</v>
      </c>
      <c r="AH4167">
        <f t="shared" si="130"/>
        <v>575</v>
      </c>
      <c r="AI4167">
        <f t="shared" si="131"/>
        <v>0</v>
      </c>
      <c r="AJ4167" t="s">
        <v>67</v>
      </c>
      <c r="AK4167" t="s">
        <v>67</v>
      </c>
      <c r="AL4167" t="s">
        <v>67</v>
      </c>
      <c r="AM4167" t="s">
        <v>67</v>
      </c>
      <c r="AN4167" t="s">
        <v>67</v>
      </c>
      <c r="AO4167" t="s">
        <v>67</v>
      </c>
      <c r="AP4167" t="s">
        <v>114</v>
      </c>
      <c r="AQ4167" t="s">
        <v>115</v>
      </c>
      <c r="AR4167" t="s">
        <v>67</v>
      </c>
      <c r="AS4167" t="s">
        <v>67</v>
      </c>
      <c r="AT4167" t="s">
        <v>67</v>
      </c>
      <c r="AU4167">
        <v>28.5</v>
      </c>
      <c r="AV4167">
        <v>8.0498447189999993</v>
      </c>
      <c r="AW4167">
        <v>30</v>
      </c>
      <c r="AX4167">
        <v>10.285912700000001</v>
      </c>
      <c r="AY4167" t="s">
        <v>67</v>
      </c>
      <c r="AZ4167" t="s">
        <v>67</v>
      </c>
      <c r="BA4167" t="s">
        <v>67</v>
      </c>
      <c r="BB4167">
        <v>5.1293294000000003E-2</v>
      </c>
      <c r="BC4167">
        <v>3.9466790000000002E-2</v>
      </c>
      <c r="BD4167" t="s">
        <v>67</v>
      </c>
      <c r="BE4167" t="s">
        <v>67</v>
      </c>
      <c r="BF4167">
        <v>0.16241148699999999</v>
      </c>
      <c r="BG4167">
        <v>0.90322580600000002</v>
      </c>
      <c r="BH4167">
        <v>0.146694247</v>
      </c>
      <c r="BI4167" t="s">
        <v>164</v>
      </c>
      <c r="BJ4167" t="s">
        <v>164</v>
      </c>
      <c r="BK4167" t="s">
        <v>4641</v>
      </c>
    </row>
    <row r="4168" spans="1:63" hidden="1" x14ac:dyDescent="0.35">
      <c r="A4168" t="s">
        <v>4625</v>
      </c>
      <c r="B4168" t="s">
        <v>67</v>
      </c>
      <c r="C4168" t="s">
        <v>67</v>
      </c>
      <c r="D4168" t="s">
        <v>67</v>
      </c>
      <c r="E4168" t="s">
        <v>67</v>
      </c>
      <c r="F4168" t="s">
        <v>66</v>
      </c>
      <c r="G4168" t="s">
        <v>67</v>
      </c>
      <c r="H4168" t="s">
        <v>5407</v>
      </c>
      <c r="I4168" t="s">
        <v>67</v>
      </c>
      <c r="J4168" t="s">
        <v>67</v>
      </c>
      <c r="K4168" t="s">
        <v>67</v>
      </c>
      <c r="L4168" t="s">
        <v>67</v>
      </c>
      <c r="M4168" t="s">
        <v>67</v>
      </c>
      <c r="N4168" t="s">
        <v>67</v>
      </c>
      <c r="O4168" t="s">
        <v>74</v>
      </c>
      <c r="P4168" t="s">
        <v>67</v>
      </c>
      <c r="Q4168" t="s">
        <v>76</v>
      </c>
      <c r="R4168" t="s">
        <v>77</v>
      </c>
      <c r="S4168" t="s">
        <v>4627</v>
      </c>
      <c r="T4168" t="s">
        <v>1693</v>
      </c>
      <c r="U4168" t="s">
        <v>67</v>
      </c>
      <c r="V4168" t="s">
        <v>67</v>
      </c>
      <c r="W4168" t="s">
        <v>80</v>
      </c>
      <c r="X4168" t="s">
        <v>67</v>
      </c>
      <c r="Y4168" t="s">
        <v>67</v>
      </c>
      <c r="Z4168" t="s">
        <v>67</v>
      </c>
      <c r="AA4168">
        <v>8</v>
      </c>
      <c r="AB4168">
        <v>8</v>
      </c>
      <c r="AC4168" t="s">
        <v>67</v>
      </c>
      <c r="AD4168">
        <v>596</v>
      </c>
      <c r="AE4168">
        <v>12</v>
      </c>
      <c r="AF4168">
        <v>1599</v>
      </c>
      <c r="AG4168">
        <v>12</v>
      </c>
      <c r="AH4168">
        <f t="shared" si="130"/>
        <v>1003</v>
      </c>
      <c r="AI4168">
        <f t="shared" si="131"/>
        <v>0</v>
      </c>
      <c r="AJ4168" t="s">
        <v>67</v>
      </c>
      <c r="AK4168" t="s">
        <v>67</v>
      </c>
      <c r="AL4168" t="s">
        <v>67</v>
      </c>
      <c r="AM4168" t="s">
        <v>67</v>
      </c>
      <c r="AN4168" t="s">
        <v>67</v>
      </c>
      <c r="AO4168" t="s">
        <v>67</v>
      </c>
      <c r="AP4168" t="s">
        <v>5408</v>
      </c>
      <c r="AQ4168" t="s">
        <v>115</v>
      </c>
      <c r="AR4168" t="s">
        <v>67</v>
      </c>
      <c r="AS4168" t="s">
        <v>67</v>
      </c>
      <c r="AT4168" t="s">
        <v>67</v>
      </c>
      <c r="AU4168">
        <v>2.0249999999999999</v>
      </c>
      <c r="AV4168">
        <v>0.68546065499999997</v>
      </c>
      <c r="AW4168">
        <v>2.2000000000000002</v>
      </c>
      <c r="AX4168">
        <v>0.57723002499999998</v>
      </c>
      <c r="AY4168" t="s">
        <v>67</v>
      </c>
      <c r="AZ4168" t="s">
        <v>67</v>
      </c>
      <c r="BA4168" t="s">
        <v>67</v>
      </c>
      <c r="BB4168">
        <v>8.2887660000000002E-2</v>
      </c>
      <c r="BC4168">
        <v>2.2927934000000001E-2</v>
      </c>
      <c r="BD4168" t="s">
        <v>67</v>
      </c>
      <c r="BE4168" t="s">
        <v>67</v>
      </c>
      <c r="BF4168">
        <v>0.27617320099999998</v>
      </c>
      <c r="BG4168">
        <v>0.94545454500000004</v>
      </c>
      <c r="BH4168">
        <v>0.26110920799999998</v>
      </c>
      <c r="BI4168" t="s">
        <v>164</v>
      </c>
      <c r="BJ4168" t="s">
        <v>164</v>
      </c>
      <c r="BK4168" t="s">
        <v>67</v>
      </c>
    </row>
    <row r="4169" spans="1:63" hidden="1" x14ac:dyDescent="0.35">
      <c r="A4169" t="s">
        <v>4625</v>
      </c>
      <c r="B4169" t="s">
        <v>67</v>
      </c>
      <c r="C4169" t="s">
        <v>67</v>
      </c>
      <c r="D4169" t="s">
        <v>67</v>
      </c>
      <c r="E4169" t="s">
        <v>67</v>
      </c>
      <c r="F4169" t="s">
        <v>66</v>
      </c>
      <c r="G4169" t="s">
        <v>67</v>
      </c>
      <c r="H4169" t="s">
        <v>5407</v>
      </c>
      <c r="I4169" t="s">
        <v>67</v>
      </c>
      <c r="J4169" t="s">
        <v>67</v>
      </c>
      <c r="K4169" t="s">
        <v>67</v>
      </c>
      <c r="L4169" t="s">
        <v>67</v>
      </c>
      <c r="M4169" t="s">
        <v>67</v>
      </c>
      <c r="N4169" t="s">
        <v>67</v>
      </c>
      <c r="O4169" t="s">
        <v>74</v>
      </c>
      <c r="P4169" t="s">
        <v>67</v>
      </c>
      <c r="Q4169" t="s">
        <v>76</v>
      </c>
      <c r="R4169" t="s">
        <v>77</v>
      </c>
      <c r="S4169" t="s">
        <v>4627</v>
      </c>
      <c r="T4169" t="s">
        <v>1693</v>
      </c>
      <c r="U4169" t="s">
        <v>67</v>
      </c>
      <c r="V4169" t="s">
        <v>67</v>
      </c>
      <c r="W4169" t="s">
        <v>80</v>
      </c>
      <c r="X4169" t="s">
        <v>67</v>
      </c>
      <c r="Y4169" t="s">
        <v>67</v>
      </c>
      <c r="Z4169" t="s">
        <v>67</v>
      </c>
      <c r="AA4169">
        <v>9</v>
      </c>
      <c r="AB4169">
        <v>7</v>
      </c>
      <c r="AC4169" t="s">
        <v>67</v>
      </c>
      <c r="AD4169">
        <v>596</v>
      </c>
      <c r="AE4169">
        <v>12</v>
      </c>
      <c r="AF4169">
        <v>1599</v>
      </c>
      <c r="AG4169">
        <v>12</v>
      </c>
      <c r="AH4169">
        <f t="shared" si="130"/>
        <v>1003</v>
      </c>
      <c r="AI4169">
        <f t="shared" si="131"/>
        <v>0</v>
      </c>
      <c r="AJ4169" t="s">
        <v>67</v>
      </c>
      <c r="AK4169" t="s">
        <v>67</v>
      </c>
      <c r="AL4169" t="s">
        <v>67</v>
      </c>
      <c r="AM4169" t="s">
        <v>67</v>
      </c>
      <c r="AN4169" t="s">
        <v>67</v>
      </c>
      <c r="AO4169" t="s">
        <v>67</v>
      </c>
      <c r="AP4169" t="s">
        <v>3239</v>
      </c>
      <c r="AQ4169" t="s">
        <v>115</v>
      </c>
      <c r="AR4169" t="s">
        <v>67</v>
      </c>
      <c r="AS4169" t="s">
        <v>67</v>
      </c>
      <c r="AT4169" t="s">
        <v>67</v>
      </c>
      <c r="AU4169">
        <v>29</v>
      </c>
      <c r="AV4169">
        <v>3.0612244899999999</v>
      </c>
      <c r="AW4169">
        <v>27</v>
      </c>
      <c r="AX4169">
        <v>0.67493655900000005</v>
      </c>
      <c r="AY4169" t="s">
        <v>67</v>
      </c>
      <c r="AZ4169" t="s">
        <v>67</v>
      </c>
      <c r="BA4169" t="s">
        <v>67</v>
      </c>
      <c r="BB4169">
        <v>-7.1458964E-2</v>
      </c>
      <c r="BC4169">
        <v>1.3273580000000001E-3</v>
      </c>
      <c r="BD4169" t="s">
        <v>67</v>
      </c>
      <c r="BE4169" t="s">
        <v>67</v>
      </c>
      <c r="BF4169">
        <v>-0.848941799</v>
      </c>
      <c r="BG4169">
        <v>0.94545454500000004</v>
      </c>
      <c r="BH4169">
        <v>-0.80263588200000002</v>
      </c>
      <c r="BI4169" t="s">
        <v>164</v>
      </c>
      <c r="BJ4169" t="s">
        <v>164</v>
      </c>
      <c r="BK4169" t="s">
        <v>67</v>
      </c>
    </row>
    <row r="4170" spans="1:63" hidden="1" x14ac:dyDescent="0.35">
      <c r="A4170" t="s">
        <v>4625</v>
      </c>
      <c r="B4170" t="s">
        <v>67</v>
      </c>
      <c r="C4170" t="s">
        <v>67</v>
      </c>
      <c r="D4170" t="s">
        <v>67</v>
      </c>
      <c r="E4170" t="s">
        <v>67</v>
      </c>
      <c r="F4170" t="s">
        <v>66</v>
      </c>
      <c r="G4170" t="s">
        <v>67</v>
      </c>
      <c r="H4170" t="s">
        <v>5409</v>
      </c>
      <c r="I4170" t="s">
        <v>67</v>
      </c>
      <c r="J4170" t="s">
        <v>67</v>
      </c>
      <c r="K4170" t="s">
        <v>67</v>
      </c>
      <c r="L4170" t="s">
        <v>67</v>
      </c>
      <c r="M4170" t="s">
        <v>67</v>
      </c>
      <c r="N4170" t="s">
        <v>67</v>
      </c>
      <c r="O4170" t="s">
        <v>74</v>
      </c>
      <c r="P4170" t="s">
        <v>67</v>
      </c>
      <c r="Q4170" t="s">
        <v>76</v>
      </c>
      <c r="R4170" t="s">
        <v>77</v>
      </c>
      <c r="S4170" t="s">
        <v>4707</v>
      </c>
      <c r="T4170" t="s">
        <v>3197</v>
      </c>
      <c r="U4170" t="s">
        <v>67</v>
      </c>
      <c r="V4170" t="s">
        <v>67</v>
      </c>
      <c r="W4170" t="s">
        <v>80</v>
      </c>
      <c r="X4170" t="s">
        <v>67</v>
      </c>
      <c r="Y4170" t="s">
        <v>67</v>
      </c>
      <c r="Z4170" t="s">
        <v>67</v>
      </c>
      <c r="AA4170">
        <v>30</v>
      </c>
      <c r="AB4170">
        <v>30</v>
      </c>
      <c r="AC4170" t="s">
        <v>67</v>
      </c>
      <c r="AD4170">
        <v>371.7</v>
      </c>
      <c r="AE4170">
        <v>15.6</v>
      </c>
      <c r="AF4170">
        <v>1057</v>
      </c>
      <c r="AG4170">
        <v>15.6</v>
      </c>
      <c r="AH4170">
        <f t="shared" si="130"/>
        <v>685.3</v>
      </c>
      <c r="AI4170">
        <f t="shared" si="131"/>
        <v>0</v>
      </c>
      <c r="AJ4170" t="s">
        <v>67</v>
      </c>
      <c r="AK4170" t="s">
        <v>67</v>
      </c>
      <c r="AL4170" t="s">
        <v>67</v>
      </c>
      <c r="AM4170" t="s">
        <v>67</v>
      </c>
      <c r="AN4170" t="s">
        <v>67</v>
      </c>
      <c r="AO4170" t="s">
        <v>67</v>
      </c>
      <c r="AP4170" t="s">
        <v>4694</v>
      </c>
      <c r="AQ4170" t="s">
        <v>139</v>
      </c>
      <c r="AR4170" t="s">
        <v>67</v>
      </c>
      <c r="AS4170" t="s">
        <v>67</v>
      </c>
      <c r="AT4170" t="s">
        <v>67</v>
      </c>
      <c r="AU4170">
        <v>370</v>
      </c>
      <c r="AV4170">
        <v>15</v>
      </c>
      <c r="AW4170">
        <v>340</v>
      </c>
      <c r="AX4170">
        <v>12.75</v>
      </c>
      <c r="AY4170" t="s">
        <v>67</v>
      </c>
      <c r="AZ4170" t="s">
        <v>67</v>
      </c>
      <c r="BA4170" t="s">
        <v>67</v>
      </c>
      <c r="BB4170">
        <v>-8.4557387999999997E-2</v>
      </c>
      <c r="BC4170">
        <v>1.0166E-4</v>
      </c>
      <c r="BD4170" t="s">
        <v>67</v>
      </c>
      <c r="BE4170" t="s">
        <v>67</v>
      </c>
      <c r="BF4170">
        <v>-2.155089834</v>
      </c>
      <c r="BG4170">
        <v>0.98701298699999995</v>
      </c>
      <c r="BH4170">
        <v>-2.1271016540000001</v>
      </c>
      <c r="BI4170" t="s">
        <v>164</v>
      </c>
      <c r="BJ4170" t="s">
        <v>164</v>
      </c>
      <c r="BK4170" t="s">
        <v>67</v>
      </c>
    </row>
    <row r="4171" spans="1:63" hidden="1" x14ac:dyDescent="0.35">
      <c r="A4171" t="s">
        <v>4625</v>
      </c>
      <c r="B4171" t="s">
        <v>67</v>
      </c>
      <c r="C4171" t="s">
        <v>67</v>
      </c>
      <c r="D4171" t="s">
        <v>67</v>
      </c>
      <c r="E4171" t="s">
        <v>67</v>
      </c>
      <c r="F4171" t="s">
        <v>66</v>
      </c>
      <c r="G4171" t="s">
        <v>67</v>
      </c>
      <c r="H4171" t="s">
        <v>5409</v>
      </c>
      <c r="I4171" t="s">
        <v>67</v>
      </c>
      <c r="J4171" t="s">
        <v>67</v>
      </c>
      <c r="K4171" t="s">
        <v>67</v>
      </c>
      <c r="L4171" t="s">
        <v>67</v>
      </c>
      <c r="M4171" t="s">
        <v>67</v>
      </c>
      <c r="N4171" t="s">
        <v>67</v>
      </c>
      <c r="O4171" t="s">
        <v>74</v>
      </c>
      <c r="P4171" t="s">
        <v>67</v>
      </c>
      <c r="Q4171" t="s">
        <v>76</v>
      </c>
      <c r="R4171" t="s">
        <v>77</v>
      </c>
      <c r="S4171" t="s">
        <v>4707</v>
      </c>
      <c r="T4171" t="s">
        <v>3197</v>
      </c>
      <c r="U4171" t="s">
        <v>67</v>
      </c>
      <c r="V4171" t="s">
        <v>67</v>
      </c>
      <c r="W4171" t="s">
        <v>80</v>
      </c>
      <c r="X4171" t="s">
        <v>67</v>
      </c>
      <c r="Y4171" t="s">
        <v>67</v>
      </c>
      <c r="Z4171" t="s">
        <v>67</v>
      </c>
      <c r="AA4171">
        <v>30</v>
      </c>
      <c r="AB4171">
        <v>30</v>
      </c>
      <c r="AC4171" t="s">
        <v>67</v>
      </c>
      <c r="AD4171">
        <v>371.7</v>
      </c>
      <c r="AE4171">
        <v>15.6</v>
      </c>
      <c r="AF4171">
        <v>1469.2</v>
      </c>
      <c r="AG4171">
        <v>15.6</v>
      </c>
      <c r="AH4171">
        <f t="shared" si="130"/>
        <v>1097.5</v>
      </c>
      <c r="AI4171">
        <f t="shared" si="131"/>
        <v>0</v>
      </c>
      <c r="AJ4171" t="s">
        <v>67</v>
      </c>
      <c r="AK4171" t="s">
        <v>67</v>
      </c>
      <c r="AL4171" t="s">
        <v>67</v>
      </c>
      <c r="AM4171" t="s">
        <v>67</v>
      </c>
      <c r="AN4171" t="s">
        <v>67</v>
      </c>
      <c r="AO4171" t="s">
        <v>67</v>
      </c>
      <c r="AP4171" t="s">
        <v>4694</v>
      </c>
      <c r="AQ4171" t="s">
        <v>139</v>
      </c>
      <c r="AR4171" t="s">
        <v>67</v>
      </c>
      <c r="AS4171" t="s">
        <v>67</v>
      </c>
      <c r="AT4171" t="s">
        <v>67</v>
      </c>
      <c r="AU4171">
        <v>370</v>
      </c>
      <c r="AV4171">
        <v>15</v>
      </c>
      <c r="AW4171">
        <v>325</v>
      </c>
      <c r="AX4171">
        <v>15</v>
      </c>
      <c r="AY4171" t="s">
        <v>67</v>
      </c>
      <c r="AZ4171" t="s">
        <v>67</v>
      </c>
      <c r="BA4171" t="s">
        <v>67</v>
      </c>
      <c r="BB4171">
        <v>-0.129677823</v>
      </c>
      <c r="BC4171">
        <v>1.2579E-4</v>
      </c>
      <c r="BD4171" t="s">
        <v>67</v>
      </c>
      <c r="BE4171" t="s">
        <v>67</v>
      </c>
      <c r="BF4171">
        <v>-3</v>
      </c>
      <c r="BG4171">
        <v>0.98701298699999995</v>
      </c>
      <c r="BH4171">
        <v>-2.9610389609999999</v>
      </c>
      <c r="BI4171" t="s">
        <v>164</v>
      </c>
      <c r="BJ4171" t="s">
        <v>164</v>
      </c>
      <c r="BK4171" t="s">
        <v>67</v>
      </c>
    </row>
    <row r="4172" spans="1:63" hidden="1" x14ac:dyDescent="0.35">
      <c r="A4172" t="s">
        <v>4625</v>
      </c>
      <c r="B4172" t="s">
        <v>67</v>
      </c>
      <c r="C4172" t="s">
        <v>67</v>
      </c>
      <c r="D4172" t="s">
        <v>67</v>
      </c>
      <c r="E4172" t="s">
        <v>67</v>
      </c>
      <c r="F4172" t="s">
        <v>66</v>
      </c>
      <c r="G4172" t="s">
        <v>67</v>
      </c>
      <c r="H4172" t="s">
        <v>5410</v>
      </c>
      <c r="I4172" t="s">
        <v>67</v>
      </c>
      <c r="J4172" t="s">
        <v>67</v>
      </c>
      <c r="K4172" t="s">
        <v>67</v>
      </c>
      <c r="L4172" t="s">
        <v>67</v>
      </c>
      <c r="M4172" t="s">
        <v>67</v>
      </c>
      <c r="N4172" t="s">
        <v>67</v>
      </c>
      <c r="O4172" t="s">
        <v>74</v>
      </c>
      <c r="P4172" t="s">
        <v>67</v>
      </c>
      <c r="Q4172" t="s">
        <v>76</v>
      </c>
      <c r="R4172" t="s">
        <v>77</v>
      </c>
      <c r="S4172" t="s">
        <v>4707</v>
      </c>
      <c r="T4172" t="s">
        <v>911</v>
      </c>
      <c r="U4172" t="s">
        <v>67</v>
      </c>
      <c r="V4172" t="s">
        <v>67</v>
      </c>
      <c r="W4172" t="s">
        <v>80</v>
      </c>
      <c r="X4172" t="s">
        <v>67</v>
      </c>
      <c r="Y4172" t="s">
        <v>67</v>
      </c>
      <c r="Z4172" t="s">
        <v>67</v>
      </c>
      <c r="AA4172">
        <v>30</v>
      </c>
      <c r="AB4172">
        <v>30</v>
      </c>
      <c r="AC4172" t="s">
        <v>67</v>
      </c>
      <c r="AD4172">
        <v>408.6</v>
      </c>
      <c r="AE4172">
        <v>-0.3</v>
      </c>
      <c r="AF4172">
        <v>730.2</v>
      </c>
      <c r="AG4172">
        <v>-0.4</v>
      </c>
      <c r="AH4172">
        <f t="shared" si="130"/>
        <v>321.60000000000002</v>
      </c>
      <c r="AI4172">
        <f t="shared" si="131"/>
        <v>-0.10000000000000003</v>
      </c>
      <c r="AJ4172" t="s">
        <v>67</v>
      </c>
      <c r="AK4172" t="s">
        <v>67</v>
      </c>
      <c r="AL4172" t="s">
        <v>67</v>
      </c>
      <c r="AM4172" t="s">
        <v>67</v>
      </c>
      <c r="AN4172" t="s">
        <v>67</v>
      </c>
      <c r="AO4172" t="s">
        <v>67</v>
      </c>
      <c r="AP4172" t="s">
        <v>5411</v>
      </c>
      <c r="AQ4172" t="s">
        <v>139</v>
      </c>
      <c r="AR4172" t="s">
        <v>67</v>
      </c>
      <c r="AS4172" t="s">
        <v>67</v>
      </c>
      <c r="AT4172" t="s">
        <v>67</v>
      </c>
      <c r="AU4172">
        <v>400</v>
      </c>
      <c r="AV4172">
        <v>60</v>
      </c>
      <c r="AW4172">
        <v>315</v>
      </c>
      <c r="AX4172">
        <v>52.5</v>
      </c>
      <c r="AY4172" t="s">
        <v>67</v>
      </c>
      <c r="AZ4172" t="s">
        <v>67</v>
      </c>
      <c r="BA4172" t="s">
        <v>67</v>
      </c>
      <c r="BB4172">
        <v>-0.23889190799999999</v>
      </c>
      <c r="BC4172">
        <v>1.6759260000000001E-3</v>
      </c>
      <c r="BD4172" t="s">
        <v>67</v>
      </c>
      <c r="BE4172" t="s">
        <v>67</v>
      </c>
      <c r="BF4172">
        <v>-1.5077642389999999</v>
      </c>
      <c r="BG4172">
        <v>0.98701298699999995</v>
      </c>
      <c r="BH4172">
        <v>-1.4881828850000001</v>
      </c>
      <c r="BI4172" t="s">
        <v>164</v>
      </c>
      <c r="BJ4172" t="s">
        <v>164</v>
      </c>
      <c r="BK4172" t="s">
        <v>67</v>
      </c>
    </row>
    <row r="4173" spans="1:63" hidden="1" x14ac:dyDescent="0.35">
      <c r="A4173" t="s">
        <v>4625</v>
      </c>
      <c r="B4173" t="s">
        <v>67</v>
      </c>
      <c r="C4173" t="s">
        <v>67</v>
      </c>
      <c r="D4173" t="s">
        <v>67</v>
      </c>
      <c r="E4173" t="s">
        <v>67</v>
      </c>
      <c r="F4173" t="s">
        <v>66</v>
      </c>
      <c r="G4173" t="s">
        <v>67</v>
      </c>
      <c r="H4173" t="s">
        <v>5410</v>
      </c>
      <c r="I4173" t="s">
        <v>67</v>
      </c>
      <c r="J4173" t="s">
        <v>67</v>
      </c>
      <c r="K4173" t="s">
        <v>67</v>
      </c>
      <c r="L4173" t="s">
        <v>67</v>
      </c>
      <c r="M4173" t="s">
        <v>67</v>
      </c>
      <c r="N4173" t="s">
        <v>67</v>
      </c>
      <c r="O4173" t="s">
        <v>74</v>
      </c>
      <c r="P4173" t="s">
        <v>67</v>
      </c>
      <c r="Q4173" t="s">
        <v>76</v>
      </c>
      <c r="R4173" t="s">
        <v>77</v>
      </c>
      <c r="S4173" t="s">
        <v>4707</v>
      </c>
      <c r="T4173" t="s">
        <v>911</v>
      </c>
      <c r="U4173" t="s">
        <v>67</v>
      </c>
      <c r="V4173" t="s">
        <v>67</v>
      </c>
      <c r="W4173" t="s">
        <v>80</v>
      </c>
      <c r="X4173" t="s">
        <v>67</v>
      </c>
      <c r="Y4173" t="s">
        <v>67</v>
      </c>
      <c r="Z4173" t="s">
        <v>67</v>
      </c>
      <c r="AA4173">
        <v>30</v>
      </c>
      <c r="AB4173">
        <v>30</v>
      </c>
      <c r="AC4173" t="s">
        <v>67</v>
      </c>
      <c r="AD4173">
        <v>410</v>
      </c>
      <c r="AE4173">
        <v>-0.3</v>
      </c>
      <c r="AF4173">
        <v>730</v>
      </c>
      <c r="AG4173">
        <v>-0.4</v>
      </c>
      <c r="AH4173">
        <f t="shared" si="130"/>
        <v>320</v>
      </c>
      <c r="AI4173">
        <f t="shared" si="131"/>
        <v>-0.10000000000000003</v>
      </c>
      <c r="AJ4173" t="s">
        <v>67</v>
      </c>
      <c r="AK4173" t="s">
        <v>67</v>
      </c>
      <c r="AL4173" t="s">
        <v>67</v>
      </c>
      <c r="AM4173" t="s">
        <v>67</v>
      </c>
      <c r="AN4173" t="s">
        <v>67</v>
      </c>
      <c r="AO4173" t="s">
        <v>67</v>
      </c>
      <c r="AP4173" t="s">
        <v>4793</v>
      </c>
      <c r="AQ4173" t="s">
        <v>139</v>
      </c>
      <c r="AR4173" t="s">
        <v>67</v>
      </c>
      <c r="AS4173" t="s">
        <v>67</v>
      </c>
      <c r="AT4173" t="s">
        <v>67</v>
      </c>
      <c r="AU4173">
        <v>600</v>
      </c>
      <c r="AV4173">
        <v>67.5</v>
      </c>
      <c r="AW4173">
        <v>560</v>
      </c>
      <c r="AX4173">
        <v>60</v>
      </c>
      <c r="AY4173" t="s">
        <v>67</v>
      </c>
      <c r="AZ4173" t="s">
        <v>67</v>
      </c>
      <c r="BA4173" t="s">
        <v>67</v>
      </c>
      <c r="BB4173">
        <v>-6.8992870999999997E-2</v>
      </c>
      <c r="BC4173">
        <v>8.0452799999999999E-4</v>
      </c>
      <c r="BD4173" t="s">
        <v>67</v>
      </c>
      <c r="BE4173" t="s">
        <v>67</v>
      </c>
      <c r="BF4173">
        <v>-0.62636823399999997</v>
      </c>
      <c r="BG4173">
        <v>0.98701298699999995</v>
      </c>
      <c r="BH4173">
        <v>-0.618233582</v>
      </c>
      <c r="BI4173" t="s">
        <v>164</v>
      </c>
      <c r="BJ4173" t="s">
        <v>164</v>
      </c>
      <c r="BK4173" t="s">
        <v>67</v>
      </c>
    </row>
    <row r="4174" spans="1:63" hidden="1" x14ac:dyDescent="0.35">
      <c r="A4174" t="s">
        <v>4625</v>
      </c>
      <c r="B4174" t="s">
        <v>67</v>
      </c>
      <c r="C4174" t="s">
        <v>67</v>
      </c>
      <c r="D4174" t="s">
        <v>67</v>
      </c>
      <c r="E4174" t="s">
        <v>67</v>
      </c>
      <c r="F4174" t="s">
        <v>66</v>
      </c>
      <c r="G4174" t="s">
        <v>67</v>
      </c>
      <c r="H4174" t="s">
        <v>5412</v>
      </c>
      <c r="I4174" t="s">
        <v>67</v>
      </c>
      <c r="J4174" t="s">
        <v>67</v>
      </c>
      <c r="K4174" t="s">
        <v>67</v>
      </c>
      <c r="L4174" t="s">
        <v>67</v>
      </c>
      <c r="M4174" t="s">
        <v>67</v>
      </c>
      <c r="N4174" t="s">
        <v>67</v>
      </c>
      <c r="O4174" t="s">
        <v>74</v>
      </c>
      <c r="P4174" t="s">
        <v>67</v>
      </c>
      <c r="Q4174" t="s">
        <v>76</v>
      </c>
      <c r="R4174" t="s">
        <v>77</v>
      </c>
      <c r="S4174" t="s">
        <v>4733</v>
      </c>
      <c r="T4174" t="s">
        <v>985</v>
      </c>
      <c r="U4174" t="s">
        <v>67</v>
      </c>
      <c r="V4174" t="s">
        <v>67</v>
      </c>
      <c r="W4174" t="s">
        <v>80</v>
      </c>
      <c r="X4174" t="s">
        <v>67</v>
      </c>
      <c r="Y4174" t="s">
        <v>67</v>
      </c>
      <c r="Z4174" t="s">
        <v>67</v>
      </c>
      <c r="AA4174">
        <v>5</v>
      </c>
      <c r="AB4174">
        <v>5</v>
      </c>
      <c r="AC4174" t="s">
        <v>67</v>
      </c>
      <c r="AD4174">
        <v>601</v>
      </c>
      <c r="AE4174">
        <v>20</v>
      </c>
      <c r="AF4174">
        <v>962</v>
      </c>
      <c r="AG4174">
        <v>20</v>
      </c>
      <c r="AH4174">
        <f t="shared" si="130"/>
        <v>361</v>
      </c>
      <c r="AI4174">
        <f t="shared" si="131"/>
        <v>0</v>
      </c>
      <c r="AJ4174" t="s">
        <v>67</v>
      </c>
      <c r="AK4174" t="s">
        <v>67</v>
      </c>
      <c r="AL4174" t="s">
        <v>67</v>
      </c>
      <c r="AM4174" t="s">
        <v>67</v>
      </c>
      <c r="AN4174" t="s">
        <v>67</v>
      </c>
      <c r="AO4174" t="s">
        <v>67</v>
      </c>
      <c r="AP4174" t="s">
        <v>5413</v>
      </c>
      <c r="AQ4174" t="s">
        <v>157</v>
      </c>
      <c r="AR4174" t="s">
        <v>67</v>
      </c>
      <c r="AS4174" t="s">
        <v>67</v>
      </c>
      <c r="AT4174" t="s">
        <v>67</v>
      </c>
      <c r="AU4174">
        <v>90.74</v>
      </c>
      <c r="AV4174">
        <v>2.5065913110000002</v>
      </c>
      <c r="AW4174">
        <v>87.8</v>
      </c>
      <c r="AX4174">
        <v>2.914618328</v>
      </c>
      <c r="AY4174" t="s">
        <v>67</v>
      </c>
      <c r="AZ4174" t="s">
        <v>67</v>
      </c>
      <c r="BA4174" t="s">
        <v>67</v>
      </c>
      <c r="BB4174">
        <v>-3.2936774000000002E-2</v>
      </c>
      <c r="BC4174">
        <v>3.7301199999999999E-4</v>
      </c>
      <c r="BD4174" t="s">
        <v>67</v>
      </c>
      <c r="BE4174" t="s">
        <v>67</v>
      </c>
      <c r="BF4174">
        <v>-1.081569663</v>
      </c>
      <c r="BG4174">
        <v>0.90322580600000002</v>
      </c>
      <c r="BH4174">
        <v>-0.97690163100000005</v>
      </c>
      <c r="BI4174" t="s">
        <v>164</v>
      </c>
      <c r="BJ4174" t="s">
        <v>164</v>
      </c>
      <c r="BK4174" t="s">
        <v>67</v>
      </c>
    </row>
    <row r="4175" spans="1:63" hidden="1" x14ac:dyDescent="0.35">
      <c r="A4175" t="s">
        <v>4625</v>
      </c>
      <c r="B4175" t="s">
        <v>67</v>
      </c>
      <c r="C4175" t="s">
        <v>67</v>
      </c>
      <c r="D4175" t="s">
        <v>67</v>
      </c>
      <c r="E4175" t="s">
        <v>67</v>
      </c>
      <c r="F4175" t="s">
        <v>66</v>
      </c>
      <c r="G4175" t="s">
        <v>67</v>
      </c>
      <c r="H4175" t="s">
        <v>5412</v>
      </c>
      <c r="I4175" t="s">
        <v>67</v>
      </c>
      <c r="J4175" t="s">
        <v>67</v>
      </c>
      <c r="K4175" t="s">
        <v>67</v>
      </c>
      <c r="L4175" t="s">
        <v>67</v>
      </c>
      <c r="M4175" t="s">
        <v>67</v>
      </c>
      <c r="N4175" t="s">
        <v>67</v>
      </c>
      <c r="O4175" t="s">
        <v>74</v>
      </c>
      <c r="P4175" t="s">
        <v>67</v>
      </c>
      <c r="Q4175" t="s">
        <v>76</v>
      </c>
      <c r="R4175" t="s">
        <v>77</v>
      </c>
      <c r="S4175" t="s">
        <v>4733</v>
      </c>
      <c r="T4175" t="s">
        <v>985</v>
      </c>
      <c r="U4175" t="s">
        <v>67</v>
      </c>
      <c r="V4175" t="s">
        <v>67</v>
      </c>
      <c r="W4175" t="s">
        <v>80</v>
      </c>
      <c r="X4175" t="s">
        <v>67</v>
      </c>
      <c r="Y4175" t="s">
        <v>67</v>
      </c>
      <c r="Z4175" t="s">
        <v>67</v>
      </c>
      <c r="AA4175">
        <v>5</v>
      </c>
      <c r="AB4175">
        <v>5</v>
      </c>
      <c r="AC4175" t="s">
        <v>67</v>
      </c>
      <c r="AD4175">
        <v>601</v>
      </c>
      <c r="AE4175">
        <v>20</v>
      </c>
      <c r="AF4175">
        <v>1441</v>
      </c>
      <c r="AG4175">
        <v>20</v>
      </c>
      <c r="AH4175">
        <f t="shared" si="130"/>
        <v>840</v>
      </c>
      <c r="AI4175">
        <f t="shared" si="131"/>
        <v>0</v>
      </c>
      <c r="AJ4175" t="s">
        <v>67</v>
      </c>
      <c r="AK4175" t="s">
        <v>67</v>
      </c>
      <c r="AL4175" t="s">
        <v>67</v>
      </c>
      <c r="AM4175" t="s">
        <v>67</v>
      </c>
      <c r="AN4175" t="s">
        <v>67</v>
      </c>
      <c r="AO4175" t="s">
        <v>67</v>
      </c>
      <c r="AP4175" t="s">
        <v>5413</v>
      </c>
      <c r="AQ4175" t="s">
        <v>157</v>
      </c>
      <c r="AR4175" t="s">
        <v>67</v>
      </c>
      <c r="AS4175" t="s">
        <v>67</v>
      </c>
      <c r="AT4175" t="s">
        <v>67</v>
      </c>
      <c r="AU4175">
        <v>90.74</v>
      </c>
      <c r="AV4175">
        <v>2.5065913110000002</v>
      </c>
      <c r="AW4175">
        <v>84.68</v>
      </c>
      <c r="AX4175">
        <v>3.5995833089999998</v>
      </c>
      <c r="AY4175" t="s">
        <v>67</v>
      </c>
      <c r="AZ4175" t="s">
        <v>67</v>
      </c>
      <c r="BA4175" t="s">
        <v>67</v>
      </c>
      <c r="BB4175">
        <v>-6.9118827999999993E-2</v>
      </c>
      <c r="BC4175">
        <v>5.1400299999999996E-4</v>
      </c>
      <c r="BD4175" t="s">
        <v>67</v>
      </c>
      <c r="BE4175" t="s">
        <v>67</v>
      </c>
      <c r="BF4175">
        <v>-1.953822417</v>
      </c>
      <c r="BG4175">
        <v>0.90322580600000002</v>
      </c>
      <c r="BH4175">
        <v>-1.7647428279999999</v>
      </c>
      <c r="BI4175" t="s">
        <v>164</v>
      </c>
      <c r="BJ4175" t="s">
        <v>164</v>
      </c>
      <c r="BK4175" t="s">
        <v>67</v>
      </c>
    </row>
    <row r="4176" spans="1:63" hidden="1" x14ac:dyDescent="0.35">
      <c r="A4176" t="s">
        <v>4625</v>
      </c>
      <c r="B4176" t="s">
        <v>67</v>
      </c>
      <c r="C4176" t="s">
        <v>67</v>
      </c>
      <c r="D4176" t="s">
        <v>67</v>
      </c>
      <c r="E4176" t="s">
        <v>67</v>
      </c>
      <c r="F4176" t="s">
        <v>66</v>
      </c>
      <c r="G4176" t="s">
        <v>67</v>
      </c>
      <c r="H4176" t="s">
        <v>5412</v>
      </c>
      <c r="I4176" t="s">
        <v>67</v>
      </c>
      <c r="J4176" t="s">
        <v>67</v>
      </c>
      <c r="K4176" t="s">
        <v>67</v>
      </c>
      <c r="L4176" t="s">
        <v>67</v>
      </c>
      <c r="M4176" t="s">
        <v>67</v>
      </c>
      <c r="N4176" t="s">
        <v>67</v>
      </c>
      <c r="O4176" t="s">
        <v>74</v>
      </c>
      <c r="P4176" t="s">
        <v>67</v>
      </c>
      <c r="Q4176" t="s">
        <v>76</v>
      </c>
      <c r="R4176" t="s">
        <v>77</v>
      </c>
      <c r="S4176" t="s">
        <v>4733</v>
      </c>
      <c r="T4176" t="s">
        <v>985</v>
      </c>
      <c r="U4176" t="s">
        <v>67</v>
      </c>
      <c r="V4176" t="s">
        <v>67</v>
      </c>
      <c r="W4176" t="s">
        <v>80</v>
      </c>
      <c r="X4176" t="s">
        <v>67</v>
      </c>
      <c r="Y4176" t="s">
        <v>67</v>
      </c>
      <c r="Z4176" t="s">
        <v>67</v>
      </c>
      <c r="AA4176">
        <v>5</v>
      </c>
      <c r="AB4176">
        <v>5</v>
      </c>
      <c r="AC4176" t="s">
        <v>67</v>
      </c>
      <c r="AD4176">
        <v>601</v>
      </c>
      <c r="AE4176">
        <v>20</v>
      </c>
      <c r="AF4176">
        <v>962</v>
      </c>
      <c r="AG4176">
        <v>20</v>
      </c>
      <c r="AH4176">
        <f t="shared" si="130"/>
        <v>361</v>
      </c>
      <c r="AI4176">
        <f t="shared" si="131"/>
        <v>0</v>
      </c>
      <c r="AJ4176" t="s">
        <v>67</v>
      </c>
      <c r="AK4176" t="s">
        <v>67</v>
      </c>
      <c r="AL4176" t="s">
        <v>67</v>
      </c>
      <c r="AM4176" t="s">
        <v>67</v>
      </c>
      <c r="AN4176" t="s">
        <v>67</v>
      </c>
      <c r="AO4176" t="s">
        <v>67</v>
      </c>
      <c r="AP4176" t="s">
        <v>4784</v>
      </c>
      <c r="AQ4176" t="s">
        <v>139</v>
      </c>
      <c r="AR4176" t="s">
        <v>67</v>
      </c>
      <c r="AS4176" t="s">
        <v>67</v>
      </c>
      <c r="AT4176" t="s">
        <v>67</v>
      </c>
      <c r="AU4176">
        <v>176.6</v>
      </c>
      <c r="AV4176">
        <v>3.209361307</v>
      </c>
      <c r="AW4176">
        <v>179</v>
      </c>
      <c r="AX4176">
        <v>6.5192024049999997</v>
      </c>
      <c r="AY4176" t="s">
        <v>67</v>
      </c>
      <c r="AZ4176" t="s">
        <v>67</v>
      </c>
      <c r="BA4176" t="s">
        <v>67</v>
      </c>
      <c r="BB4176">
        <v>1.3498517999999999E-2</v>
      </c>
      <c r="BC4176">
        <v>3.3133700000000002E-4</v>
      </c>
      <c r="BD4176" t="s">
        <v>67</v>
      </c>
      <c r="BE4176" t="s">
        <v>67</v>
      </c>
      <c r="BF4176">
        <v>0.46709936600000002</v>
      </c>
      <c r="BG4176">
        <v>0.90322580600000002</v>
      </c>
      <c r="BH4176">
        <v>0.421896202</v>
      </c>
      <c r="BI4176" t="s">
        <v>164</v>
      </c>
      <c r="BJ4176" t="s">
        <v>164</v>
      </c>
      <c r="BK4176" t="s">
        <v>67</v>
      </c>
    </row>
    <row r="4177" spans="1:63" hidden="1" x14ac:dyDescent="0.35">
      <c r="A4177" t="s">
        <v>4625</v>
      </c>
      <c r="B4177" t="s">
        <v>67</v>
      </c>
      <c r="C4177" t="s">
        <v>67</v>
      </c>
      <c r="D4177" t="s">
        <v>67</v>
      </c>
      <c r="E4177" t="s">
        <v>67</v>
      </c>
      <c r="F4177" t="s">
        <v>66</v>
      </c>
      <c r="G4177" t="s">
        <v>67</v>
      </c>
      <c r="H4177" t="s">
        <v>5412</v>
      </c>
      <c r="I4177" t="s">
        <v>67</v>
      </c>
      <c r="J4177" t="s">
        <v>67</v>
      </c>
      <c r="K4177" t="s">
        <v>67</v>
      </c>
      <c r="L4177" t="s">
        <v>67</v>
      </c>
      <c r="M4177" t="s">
        <v>67</v>
      </c>
      <c r="N4177" t="s">
        <v>67</v>
      </c>
      <c r="O4177" t="s">
        <v>74</v>
      </c>
      <c r="P4177" t="s">
        <v>67</v>
      </c>
      <c r="Q4177" t="s">
        <v>76</v>
      </c>
      <c r="R4177" t="s">
        <v>77</v>
      </c>
      <c r="S4177" t="s">
        <v>4733</v>
      </c>
      <c r="T4177" t="s">
        <v>985</v>
      </c>
      <c r="U4177" t="s">
        <v>67</v>
      </c>
      <c r="V4177" t="s">
        <v>67</v>
      </c>
      <c r="W4177" t="s">
        <v>80</v>
      </c>
      <c r="X4177" t="s">
        <v>67</v>
      </c>
      <c r="Y4177" t="s">
        <v>67</v>
      </c>
      <c r="Z4177" t="s">
        <v>67</v>
      </c>
      <c r="AA4177">
        <v>5</v>
      </c>
      <c r="AB4177">
        <v>5</v>
      </c>
      <c r="AC4177" t="s">
        <v>67</v>
      </c>
      <c r="AD4177">
        <v>601</v>
      </c>
      <c r="AE4177">
        <v>20</v>
      </c>
      <c r="AF4177">
        <v>1441</v>
      </c>
      <c r="AG4177">
        <v>20</v>
      </c>
      <c r="AH4177">
        <f t="shared" si="130"/>
        <v>840</v>
      </c>
      <c r="AI4177">
        <f t="shared" si="131"/>
        <v>0</v>
      </c>
      <c r="AJ4177" t="s">
        <v>67</v>
      </c>
      <c r="AK4177" t="s">
        <v>67</v>
      </c>
      <c r="AL4177" t="s">
        <v>67</v>
      </c>
      <c r="AM4177" t="s">
        <v>67</v>
      </c>
      <c r="AN4177" t="s">
        <v>67</v>
      </c>
      <c r="AO4177" t="s">
        <v>67</v>
      </c>
      <c r="AP4177" t="s">
        <v>4784</v>
      </c>
      <c r="AQ4177" t="s">
        <v>139</v>
      </c>
      <c r="AR4177" t="s">
        <v>67</v>
      </c>
      <c r="AS4177" t="s">
        <v>67</v>
      </c>
      <c r="AT4177" t="s">
        <v>67</v>
      </c>
      <c r="AU4177">
        <v>176.6</v>
      </c>
      <c r="AV4177">
        <v>3.209361307</v>
      </c>
      <c r="AW4177">
        <v>173.8</v>
      </c>
      <c r="AX4177">
        <v>8.1975606130000003</v>
      </c>
      <c r="AY4177" t="s">
        <v>67</v>
      </c>
      <c r="AZ4177" t="s">
        <v>67</v>
      </c>
      <c r="BA4177" t="s">
        <v>67</v>
      </c>
      <c r="BB4177">
        <v>-1.5982074999999998E-2</v>
      </c>
      <c r="BC4177">
        <v>5.1099000000000001E-4</v>
      </c>
      <c r="BD4177" t="s">
        <v>67</v>
      </c>
      <c r="BE4177" t="s">
        <v>67</v>
      </c>
      <c r="BF4177">
        <v>-0.44980282399999999</v>
      </c>
      <c r="BG4177">
        <v>0.90322580600000002</v>
      </c>
      <c r="BH4177">
        <v>-0.40627351900000003</v>
      </c>
      <c r="BI4177" t="s">
        <v>164</v>
      </c>
      <c r="BJ4177" t="s">
        <v>164</v>
      </c>
      <c r="BK4177" t="s">
        <v>67</v>
      </c>
    </row>
    <row r="4178" spans="1:63" hidden="1" x14ac:dyDescent="0.35">
      <c r="A4178" t="s">
        <v>4625</v>
      </c>
      <c r="B4178" t="s">
        <v>67</v>
      </c>
      <c r="C4178" t="s">
        <v>67</v>
      </c>
      <c r="D4178" t="s">
        <v>67</v>
      </c>
      <c r="E4178" t="s">
        <v>67</v>
      </c>
      <c r="F4178" t="s">
        <v>66</v>
      </c>
      <c r="G4178" t="s">
        <v>67</v>
      </c>
      <c r="H4178" t="s">
        <v>5414</v>
      </c>
      <c r="I4178" t="s">
        <v>67</v>
      </c>
      <c r="J4178" t="s">
        <v>67</v>
      </c>
      <c r="K4178" t="s">
        <v>67</v>
      </c>
      <c r="L4178" t="s">
        <v>67</v>
      </c>
      <c r="M4178" t="s">
        <v>67</v>
      </c>
      <c r="N4178" t="s">
        <v>67</v>
      </c>
      <c r="O4178" t="s">
        <v>74</v>
      </c>
      <c r="P4178" t="s">
        <v>67</v>
      </c>
      <c r="Q4178" t="s">
        <v>76</v>
      </c>
      <c r="R4178" t="s">
        <v>77</v>
      </c>
      <c r="S4178" t="s">
        <v>4631</v>
      </c>
      <c r="T4178" t="s">
        <v>5415</v>
      </c>
      <c r="U4178" t="s">
        <v>67</v>
      </c>
      <c r="V4178" t="s">
        <v>67</v>
      </c>
      <c r="W4178" t="s">
        <v>80</v>
      </c>
      <c r="X4178" t="s">
        <v>67</v>
      </c>
      <c r="Y4178" t="s">
        <v>67</v>
      </c>
      <c r="Z4178" t="s">
        <v>67</v>
      </c>
      <c r="AA4178">
        <v>3</v>
      </c>
      <c r="AB4178">
        <v>3</v>
      </c>
      <c r="AC4178" t="s">
        <v>67</v>
      </c>
      <c r="AD4178">
        <v>389</v>
      </c>
      <c r="AE4178">
        <v>27</v>
      </c>
      <c r="AF4178">
        <v>1214</v>
      </c>
      <c r="AG4178">
        <v>27</v>
      </c>
      <c r="AH4178">
        <f t="shared" si="130"/>
        <v>825</v>
      </c>
      <c r="AI4178">
        <f t="shared" si="131"/>
        <v>0</v>
      </c>
      <c r="AJ4178" t="s">
        <v>67</v>
      </c>
      <c r="AK4178" t="s">
        <v>67</v>
      </c>
      <c r="AL4178" t="s">
        <v>67</v>
      </c>
      <c r="AM4178" t="s">
        <v>67</v>
      </c>
      <c r="AN4178" t="s">
        <v>67</v>
      </c>
      <c r="AO4178" t="s">
        <v>67</v>
      </c>
      <c r="AP4178" t="s">
        <v>4750</v>
      </c>
      <c r="AQ4178" t="s">
        <v>157</v>
      </c>
      <c r="AR4178" t="s">
        <v>67</v>
      </c>
      <c r="AS4178" t="s">
        <v>67</v>
      </c>
      <c r="AT4178" t="s">
        <v>67</v>
      </c>
      <c r="AU4178">
        <v>25</v>
      </c>
      <c r="AV4178">
        <v>6.9282032300000003</v>
      </c>
      <c r="AW4178">
        <v>14.8</v>
      </c>
      <c r="AX4178">
        <v>2.7712812919999998</v>
      </c>
      <c r="AY4178" t="s">
        <v>67</v>
      </c>
      <c r="AZ4178" t="s">
        <v>67</v>
      </c>
      <c r="BA4178" t="s">
        <v>67</v>
      </c>
      <c r="BB4178">
        <v>-0.52424864400000004</v>
      </c>
      <c r="BC4178">
        <v>3.7287362999999997E-2</v>
      </c>
      <c r="BD4178" t="s">
        <v>67</v>
      </c>
      <c r="BE4178" t="s">
        <v>67</v>
      </c>
      <c r="BF4178">
        <v>-1.9331500109999999</v>
      </c>
      <c r="BG4178">
        <v>0.8</v>
      </c>
      <c r="BH4178">
        <v>-1.546520009</v>
      </c>
      <c r="BI4178" t="s">
        <v>164</v>
      </c>
      <c r="BJ4178" t="s">
        <v>164</v>
      </c>
      <c r="BK4178" t="s">
        <v>67</v>
      </c>
    </row>
    <row r="4179" spans="1:63" hidden="1" x14ac:dyDescent="0.35">
      <c r="A4179" t="s">
        <v>4625</v>
      </c>
      <c r="B4179" t="s">
        <v>67</v>
      </c>
      <c r="C4179" t="s">
        <v>67</v>
      </c>
      <c r="D4179" t="s">
        <v>67</v>
      </c>
      <c r="E4179" t="s">
        <v>67</v>
      </c>
      <c r="F4179" t="s">
        <v>66</v>
      </c>
      <c r="G4179" t="s">
        <v>67</v>
      </c>
      <c r="H4179" t="s">
        <v>5414</v>
      </c>
      <c r="I4179" t="s">
        <v>67</v>
      </c>
      <c r="J4179" t="s">
        <v>67</v>
      </c>
      <c r="K4179" t="s">
        <v>67</v>
      </c>
      <c r="L4179" t="s">
        <v>67</v>
      </c>
      <c r="M4179" t="s">
        <v>67</v>
      </c>
      <c r="N4179" t="s">
        <v>67</v>
      </c>
      <c r="O4179" t="s">
        <v>74</v>
      </c>
      <c r="P4179" t="s">
        <v>67</v>
      </c>
      <c r="Q4179" t="s">
        <v>76</v>
      </c>
      <c r="R4179" t="s">
        <v>77</v>
      </c>
      <c r="S4179" t="s">
        <v>4631</v>
      </c>
      <c r="T4179" t="s">
        <v>5415</v>
      </c>
      <c r="U4179" t="s">
        <v>67</v>
      </c>
      <c r="V4179" t="s">
        <v>67</v>
      </c>
      <c r="W4179" t="s">
        <v>80</v>
      </c>
      <c r="X4179" t="s">
        <v>67</v>
      </c>
      <c r="Y4179" t="s">
        <v>67</v>
      </c>
      <c r="Z4179" t="s">
        <v>67</v>
      </c>
      <c r="AA4179">
        <v>3</v>
      </c>
      <c r="AB4179">
        <v>3</v>
      </c>
      <c r="AC4179" t="s">
        <v>67</v>
      </c>
      <c r="AD4179" s="11">
        <v>389</v>
      </c>
      <c r="AE4179" s="11">
        <v>27</v>
      </c>
      <c r="AF4179" s="11">
        <v>700</v>
      </c>
      <c r="AG4179" s="11">
        <v>27</v>
      </c>
      <c r="AH4179">
        <f t="shared" si="130"/>
        <v>311</v>
      </c>
      <c r="AI4179">
        <f t="shared" si="131"/>
        <v>0</v>
      </c>
      <c r="AJ4179" t="s">
        <v>67</v>
      </c>
      <c r="AK4179" t="s">
        <v>67</v>
      </c>
      <c r="AL4179" t="s">
        <v>67</v>
      </c>
      <c r="AM4179" t="s">
        <v>67</v>
      </c>
      <c r="AN4179" t="s">
        <v>67</v>
      </c>
      <c r="AO4179" t="s">
        <v>67</v>
      </c>
      <c r="AP4179" t="s">
        <v>4750</v>
      </c>
      <c r="AQ4179" t="s">
        <v>157</v>
      </c>
      <c r="AR4179" t="s">
        <v>67</v>
      </c>
      <c r="AS4179" t="s">
        <v>67</v>
      </c>
      <c r="AT4179" t="s">
        <v>67</v>
      </c>
      <c r="AU4179">
        <v>25</v>
      </c>
      <c r="AV4179">
        <v>6.9282032300000003</v>
      </c>
      <c r="AW4179">
        <v>17</v>
      </c>
      <c r="AX4179">
        <v>6.9282032300000003</v>
      </c>
      <c r="AY4179" t="s">
        <v>67</v>
      </c>
      <c r="AZ4179" t="s">
        <v>67</v>
      </c>
      <c r="BA4179" t="s">
        <v>67</v>
      </c>
      <c r="BB4179">
        <v>-0.385662481</v>
      </c>
      <c r="BC4179">
        <v>8.0963322000000004E-2</v>
      </c>
      <c r="BD4179" t="s">
        <v>67</v>
      </c>
      <c r="BE4179" t="s">
        <v>67</v>
      </c>
      <c r="BF4179">
        <v>-1.1547005379999999</v>
      </c>
      <c r="BG4179">
        <v>0.8</v>
      </c>
      <c r="BH4179">
        <v>-0.92376043100000005</v>
      </c>
      <c r="BI4179" t="s">
        <v>164</v>
      </c>
      <c r="BJ4179" t="s">
        <v>164</v>
      </c>
      <c r="BK4179" t="s">
        <v>67</v>
      </c>
    </row>
    <row r="4180" spans="1:63" hidden="1" x14ac:dyDescent="0.35">
      <c r="A4180" t="s">
        <v>4625</v>
      </c>
      <c r="B4180" t="s">
        <v>67</v>
      </c>
      <c r="C4180" t="s">
        <v>67</v>
      </c>
      <c r="D4180" t="s">
        <v>67</v>
      </c>
      <c r="E4180" t="s">
        <v>67</v>
      </c>
      <c r="F4180" t="s">
        <v>66</v>
      </c>
      <c r="G4180" t="s">
        <v>67</v>
      </c>
      <c r="H4180" t="s">
        <v>5414</v>
      </c>
      <c r="I4180" t="s">
        <v>67</v>
      </c>
      <c r="J4180" t="s">
        <v>67</v>
      </c>
      <c r="K4180" t="s">
        <v>67</v>
      </c>
      <c r="L4180" t="s">
        <v>67</v>
      </c>
      <c r="M4180" t="s">
        <v>67</v>
      </c>
      <c r="N4180" t="s">
        <v>67</v>
      </c>
      <c r="O4180" t="s">
        <v>74</v>
      </c>
      <c r="P4180" t="s">
        <v>67</v>
      </c>
      <c r="Q4180" t="s">
        <v>76</v>
      </c>
      <c r="R4180" t="s">
        <v>77</v>
      </c>
      <c r="S4180" t="s">
        <v>4631</v>
      </c>
      <c r="T4180" t="s">
        <v>5415</v>
      </c>
      <c r="U4180" t="s">
        <v>67</v>
      </c>
      <c r="V4180" t="s">
        <v>67</v>
      </c>
      <c r="W4180" t="s">
        <v>80</v>
      </c>
      <c r="X4180" t="s">
        <v>67</v>
      </c>
      <c r="Y4180" t="s">
        <v>67</v>
      </c>
      <c r="Z4180" t="s">
        <v>67</v>
      </c>
      <c r="AA4180">
        <v>3</v>
      </c>
      <c r="AB4180">
        <v>3</v>
      </c>
      <c r="AC4180" t="s">
        <v>67</v>
      </c>
      <c r="AD4180">
        <v>389</v>
      </c>
      <c r="AE4180">
        <v>27</v>
      </c>
      <c r="AF4180">
        <v>1214</v>
      </c>
      <c r="AG4180">
        <v>27</v>
      </c>
      <c r="AH4180">
        <f t="shared" si="130"/>
        <v>825</v>
      </c>
      <c r="AI4180">
        <f t="shared" si="131"/>
        <v>0</v>
      </c>
      <c r="AJ4180" t="s">
        <v>67</v>
      </c>
      <c r="AK4180" t="s">
        <v>67</v>
      </c>
      <c r="AL4180" t="s">
        <v>67</v>
      </c>
      <c r="AM4180" t="s">
        <v>67</v>
      </c>
      <c r="AN4180" t="s">
        <v>67</v>
      </c>
      <c r="AO4180" t="s">
        <v>67</v>
      </c>
      <c r="AP4180" t="s">
        <v>4655</v>
      </c>
      <c r="AQ4180" t="s">
        <v>86</v>
      </c>
      <c r="AR4180" t="s">
        <v>67</v>
      </c>
      <c r="AS4180" t="s">
        <v>67</v>
      </c>
      <c r="AT4180" t="s">
        <v>67</v>
      </c>
      <c r="AU4180">
        <v>70</v>
      </c>
      <c r="AV4180">
        <v>5.196152423</v>
      </c>
      <c r="AW4180">
        <v>55</v>
      </c>
      <c r="AX4180">
        <v>20.78460969</v>
      </c>
      <c r="AY4180" t="s">
        <v>67</v>
      </c>
      <c r="AZ4180" t="s">
        <v>67</v>
      </c>
      <c r="BA4180" t="s">
        <v>67</v>
      </c>
      <c r="BB4180">
        <v>-0.24116205700000001</v>
      </c>
      <c r="BC4180">
        <v>4.9440039999999998E-2</v>
      </c>
      <c r="BD4180" t="s">
        <v>67</v>
      </c>
      <c r="BE4180" t="s">
        <v>67</v>
      </c>
      <c r="BF4180">
        <v>-0.99014754299999996</v>
      </c>
      <c r="BG4180">
        <v>0.8</v>
      </c>
      <c r="BH4180">
        <v>-0.79211803400000003</v>
      </c>
      <c r="BI4180" t="s">
        <v>164</v>
      </c>
      <c r="BJ4180" t="s">
        <v>164</v>
      </c>
      <c r="BK4180" t="s">
        <v>67</v>
      </c>
    </row>
    <row r="4181" spans="1:63" hidden="1" x14ac:dyDescent="0.35">
      <c r="A4181" t="s">
        <v>4625</v>
      </c>
      <c r="B4181" t="s">
        <v>67</v>
      </c>
      <c r="C4181" t="s">
        <v>67</v>
      </c>
      <c r="D4181" t="s">
        <v>67</v>
      </c>
      <c r="E4181" t="s">
        <v>67</v>
      </c>
      <c r="F4181" t="s">
        <v>66</v>
      </c>
      <c r="G4181" t="s">
        <v>67</v>
      </c>
      <c r="H4181" t="s">
        <v>5414</v>
      </c>
      <c r="I4181" t="s">
        <v>67</v>
      </c>
      <c r="J4181" t="s">
        <v>67</v>
      </c>
      <c r="K4181" t="s">
        <v>67</v>
      </c>
      <c r="L4181" t="s">
        <v>67</v>
      </c>
      <c r="M4181" t="s">
        <v>67</v>
      </c>
      <c r="N4181" t="s">
        <v>67</v>
      </c>
      <c r="O4181" t="s">
        <v>74</v>
      </c>
      <c r="P4181" t="s">
        <v>67</v>
      </c>
      <c r="Q4181" t="s">
        <v>76</v>
      </c>
      <c r="R4181" t="s">
        <v>77</v>
      </c>
      <c r="S4181" t="s">
        <v>4631</v>
      </c>
      <c r="T4181" t="s">
        <v>5415</v>
      </c>
      <c r="U4181" t="s">
        <v>67</v>
      </c>
      <c r="V4181" t="s">
        <v>67</v>
      </c>
      <c r="W4181" t="s">
        <v>80</v>
      </c>
      <c r="X4181" t="s">
        <v>67</v>
      </c>
      <c r="Y4181" t="s">
        <v>67</v>
      </c>
      <c r="Z4181" t="s">
        <v>67</v>
      </c>
      <c r="AA4181">
        <v>3</v>
      </c>
      <c r="AB4181">
        <v>3</v>
      </c>
      <c r="AC4181" t="s">
        <v>67</v>
      </c>
      <c r="AD4181">
        <v>389</v>
      </c>
      <c r="AE4181">
        <v>27</v>
      </c>
      <c r="AF4181">
        <v>700</v>
      </c>
      <c r="AG4181">
        <v>27</v>
      </c>
      <c r="AH4181">
        <f t="shared" si="130"/>
        <v>311</v>
      </c>
      <c r="AI4181">
        <f t="shared" si="131"/>
        <v>0</v>
      </c>
      <c r="AJ4181" t="s">
        <v>67</v>
      </c>
      <c r="AK4181" t="s">
        <v>67</v>
      </c>
      <c r="AL4181" t="s">
        <v>67</v>
      </c>
      <c r="AM4181" t="s">
        <v>67</v>
      </c>
      <c r="AN4181" t="s">
        <v>67</v>
      </c>
      <c r="AO4181" t="s">
        <v>67</v>
      </c>
      <c r="AP4181" t="s">
        <v>4655</v>
      </c>
      <c r="AQ4181" t="s">
        <v>86</v>
      </c>
      <c r="AR4181" t="s">
        <v>67</v>
      </c>
      <c r="AS4181" t="s">
        <v>67</v>
      </c>
      <c r="AT4181" t="s">
        <v>67</v>
      </c>
      <c r="AU4181">
        <v>70</v>
      </c>
      <c r="AV4181">
        <v>5.196152423</v>
      </c>
      <c r="AW4181">
        <v>49</v>
      </c>
      <c r="AX4181">
        <v>41.56921938</v>
      </c>
      <c r="AY4181" t="s">
        <v>67</v>
      </c>
      <c r="AZ4181" t="s">
        <v>67</v>
      </c>
      <c r="BA4181" t="s">
        <v>67</v>
      </c>
      <c r="BB4181">
        <v>-0.35667494399999999</v>
      </c>
      <c r="BC4181">
        <v>0.24173677599999999</v>
      </c>
      <c r="BD4181" t="s">
        <v>67</v>
      </c>
      <c r="BE4181" t="s">
        <v>67</v>
      </c>
      <c r="BF4181">
        <v>-0.70891755700000003</v>
      </c>
      <c r="BG4181">
        <v>0.8</v>
      </c>
      <c r="BH4181">
        <v>-0.56713404599999995</v>
      </c>
      <c r="BI4181" t="s">
        <v>164</v>
      </c>
      <c r="BJ4181" t="s">
        <v>164</v>
      </c>
      <c r="BK4181" t="s">
        <v>67</v>
      </c>
    </row>
    <row r="4182" spans="1:63" hidden="1" x14ac:dyDescent="0.35">
      <c r="A4182" t="s">
        <v>4625</v>
      </c>
      <c r="B4182" t="s">
        <v>67</v>
      </c>
      <c r="C4182" t="s">
        <v>67</v>
      </c>
      <c r="D4182" t="s">
        <v>67</v>
      </c>
      <c r="E4182" t="s">
        <v>67</v>
      </c>
      <c r="F4182" t="s">
        <v>66</v>
      </c>
      <c r="G4182" t="s">
        <v>67</v>
      </c>
      <c r="H4182" t="s">
        <v>5416</v>
      </c>
      <c r="I4182" t="s">
        <v>67</v>
      </c>
      <c r="J4182" t="s">
        <v>67</v>
      </c>
      <c r="K4182" t="s">
        <v>67</v>
      </c>
      <c r="L4182" t="s">
        <v>67</v>
      </c>
      <c r="M4182" t="s">
        <v>67</v>
      </c>
      <c r="N4182" t="s">
        <v>67</v>
      </c>
      <c r="O4182" t="s">
        <v>74</v>
      </c>
      <c r="P4182" t="s">
        <v>67</v>
      </c>
      <c r="Q4182" t="s">
        <v>76</v>
      </c>
      <c r="R4182" t="s">
        <v>77</v>
      </c>
      <c r="S4182" t="s">
        <v>4851</v>
      </c>
      <c r="T4182" t="s">
        <v>3517</v>
      </c>
      <c r="U4182" t="s">
        <v>67</v>
      </c>
      <c r="V4182" t="s">
        <v>67</v>
      </c>
      <c r="W4182" t="s">
        <v>80</v>
      </c>
      <c r="X4182" t="s">
        <v>67</v>
      </c>
      <c r="Y4182" t="s">
        <v>67</v>
      </c>
      <c r="Z4182" t="s">
        <v>67</v>
      </c>
      <c r="AA4182">
        <v>3</v>
      </c>
      <c r="AB4182">
        <v>3</v>
      </c>
      <c r="AC4182" t="s">
        <v>67</v>
      </c>
      <c r="AD4182" s="11">
        <v>565.67999999999995</v>
      </c>
      <c r="AE4182" s="11">
        <v>20.83</v>
      </c>
      <c r="AF4182" s="11">
        <v>1350.51</v>
      </c>
      <c r="AG4182" s="11">
        <v>20.83</v>
      </c>
      <c r="AH4182">
        <f t="shared" si="130"/>
        <v>784.83</v>
      </c>
      <c r="AI4182">
        <f t="shared" si="131"/>
        <v>0</v>
      </c>
      <c r="AJ4182" t="s">
        <v>67</v>
      </c>
      <c r="AK4182" t="s">
        <v>67</v>
      </c>
      <c r="AL4182" t="s">
        <v>67</v>
      </c>
      <c r="AM4182" t="s">
        <v>67</v>
      </c>
      <c r="AN4182" t="s">
        <v>67</v>
      </c>
      <c r="AO4182" t="s">
        <v>67</v>
      </c>
      <c r="AP4182" t="s">
        <v>5417</v>
      </c>
      <c r="AQ4182" t="s">
        <v>139</v>
      </c>
      <c r="AR4182" t="s">
        <v>67</v>
      </c>
      <c r="AS4182" t="s">
        <v>67</v>
      </c>
      <c r="AT4182" t="s">
        <v>67</v>
      </c>
      <c r="AU4182">
        <v>1.64</v>
      </c>
      <c r="AV4182">
        <v>0.11</v>
      </c>
      <c r="AW4182">
        <v>1.59</v>
      </c>
      <c r="AX4182">
        <v>0.12</v>
      </c>
      <c r="AY4182" t="s">
        <v>67</v>
      </c>
      <c r="AZ4182" t="s">
        <v>67</v>
      </c>
      <c r="BA4182" t="s">
        <v>67</v>
      </c>
      <c r="BB4182">
        <v>-3.0962225999999999E-2</v>
      </c>
      <c r="BC4182">
        <v>3.398262E-3</v>
      </c>
      <c r="BD4182" t="s">
        <v>67</v>
      </c>
      <c r="BE4182" t="s">
        <v>67</v>
      </c>
      <c r="BF4182">
        <v>-0.43437224299999999</v>
      </c>
      <c r="BG4182">
        <v>0.8</v>
      </c>
      <c r="BH4182">
        <v>-0.34749779400000003</v>
      </c>
      <c r="BI4182" t="s">
        <v>164</v>
      </c>
      <c r="BJ4182" t="s">
        <v>164</v>
      </c>
      <c r="BK4182" t="s">
        <v>4641</v>
      </c>
    </row>
    <row r="4183" spans="1:63" hidden="1" x14ac:dyDescent="0.35">
      <c r="A4183" t="s">
        <v>4625</v>
      </c>
      <c r="B4183" t="s">
        <v>67</v>
      </c>
      <c r="C4183" t="s">
        <v>67</v>
      </c>
      <c r="D4183" t="s">
        <v>67</v>
      </c>
      <c r="E4183" t="s">
        <v>67</v>
      </c>
      <c r="F4183" t="s">
        <v>66</v>
      </c>
      <c r="G4183" t="s">
        <v>67</v>
      </c>
      <c r="H4183" t="s">
        <v>5416</v>
      </c>
      <c r="I4183" t="s">
        <v>67</v>
      </c>
      <c r="J4183" t="s">
        <v>67</v>
      </c>
      <c r="K4183" t="s">
        <v>67</v>
      </c>
      <c r="L4183" t="s">
        <v>67</v>
      </c>
      <c r="M4183" t="s">
        <v>67</v>
      </c>
      <c r="N4183" t="s">
        <v>67</v>
      </c>
      <c r="O4183" t="s">
        <v>74</v>
      </c>
      <c r="P4183" t="s">
        <v>67</v>
      </c>
      <c r="Q4183" t="s">
        <v>76</v>
      </c>
      <c r="R4183" t="s">
        <v>77</v>
      </c>
      <c r="S4183" t="s">
        <v>4851</v>
      </c>
      <c r="T4183" t="s">
        <v>3517</v>
      </c>
      <c r="U4183" t="s">
        <v>67</v>
      </c>
      <c r="V4183" t="s">
        <v>67</v>
      </c>
      <c r="W4183" t="s">
        <v>80</v>
      </c>
      <c r="X4183" t="s">
        <v>67</v>
      </c>
      <c r="Y4183" t="s">
        <v>67</v>
      </c>
      <c r="Z4183" t="s">
        <v>67</v>
      </c>
      <c r="AA4183">
        <v>3</v>
      </c>
      <c r="AB4183">
        <v>3</v>
      </c>
      <c r="AC4183" t="s">
        <v>67</v>
      </c>
      <c r="AD4183" s="11">
        <v>565.67999999999995</v>
      </c>
      <c r="AE4183" s="11">
        <v>20.83</v>
      </c>
      <c r="AF4183" s="11">
        <v>2199.56</v>
      </c>
      <c r="AG4183" s="11">
        <v>20.83</v>
      </c>
      <c r="AH4183">
        <f t="shared" si="130"/>
        <v>1633.88</v>
      </c>
      <c r="AI4183">
        <f t="shared" si="131"/>
        <v>0</v>
      </c>
      <c r="AJ4183" t="s">
        <v>67</v>
      </c>
      <c r="AK4183" t="s">
        <v>67</v>
      </c>
      <c r="AL4183" t="s">
        <v>67</v>
      </c>
      <c r="AM4183" t="s">
        <v>67</v>
      </c>
      <c r="AN4183" t="s">
        <v>67</v>
      </c>
      <c r="AO4183" t="s">
        <v>67</v>
      </c>
      <c r="AP4183" t="s">
        <v>5417</v>
      </c>
      <c r="AQ4183" t="s">
        <v>139</v>
      </c>
      <c r="AR4183" t="s">
        <v>67</v>
      </c>
      <c r="AS4183" t="s">
        <v>67</v>
      </c>
      <c r="AT4183" t="s">
        <v>67</v>
      </c>
      <c r="AU4183">
        <v>1.64</v>
      </c>
      <c r="AV4183">
        <v>0.11</v>
      </c>
      <c r="AW4183">
        <v>1.56</v>
      </c>
      <c r="AX4183">
        <v>0.12</v>
      </c>
      <c r="AY4183" t="s">
        <v>67</v>
      </c>
      <c r="AZ4183" t="s">
        <v>67</v>
      </c>
      <c r="BA4183" t="s">
        <v>67</v>
      </c>
      <c r="BB4183">
        <v>-5.0010420999999999E-2</v>
      </c>
      <c r="BC4183">
        <v>3.4719899999999999E-3</v>
      </c>
      <c r="BD4183" t="s">
        <v>67</v>
      </c>
      <c r="BE4183" t="s">
        <v>67</v>
      </c>
      <c r="BF4183">
        <v>-0.69499558800000005</v>
      </c>
      <c r="BG4183">
        <v>0.8</v>
      </c>
      <c r="BH4183">
        <v>-0.55599647100000005</v>
      </c>
      <c r="BI4183" t="s">
        <v>164</v>
      </c>
      <c r="BJ4183" t="s">
        <v>164</v>
      </c>
      <c r="BK4183" t="s">
        <v>4641</v>
      </c>
    </row>
    <row r="4184" spans="1:63" hidden="1" x14ac:dyDescent="0.35">
      <c r="A4184" t="s">
        <v>4625</v>
      </c>
      <c r="B4184" t="s">
        <v>67</v>
      </c>
      <c r="C4184" t="s">
        <v>67</v>
      </c>
      <c r="D4184" t="s">
        <v>67</v>
      </c>
      <c r="E4184" t="s">
        <v>67</v>
      </c>
      <c r="F4184" t="s">
        <v>66</v>
      </c>
      <c r="G4184" t="s">
        <v>67</v>
      </c>
      <c r="H4184" t="s">
        <v>5418</v>
      </c>
      <c r="I4184" t="s">
        <v>67</v>
      </c>
      <c r="J4184" t="s">
        <v>67</v>
      </c>
      <c r="K4184" t="s">
        <v>67</v>
      </c>
      <c r="L4184" t="s">
        <v>67</v>
      </c>
      <c r="M4184" t="s">
        <v>67</v>
      </c>
      <c r="N4184" t="s">
        <v>67</v>
      </c>
      <c r="O4184" t="s">
        <v>74</v>
      </c>
      <c r="P4184" t="s">
        <v>67</v>
      </c>
      <c r="Q4184" t="s">
        <v>76</v>
      </c>
      <c r="R4184" t="s">
        <v>77</v>
      </c>
      <c r="S4184" t="s">
        <v>4707</v>
      </c>
      <c r="T4184" t="s">
        <v>5087</v>
      </c>
      <c r="U4184" t="s">
        <v>67</v>
      </c>
      <c r="V4184" t="s">
        <v>67</v>
      </c>
      <c r="W4184" t="s">
        <v>80</v>
      </c>
      <c r="X4184" t="s">
        <v>67</v>
      </c>
      <c r="Y4184" t="s">
        <v>67</v>
      </c>
      <c r="Z4184" t="s">
        <v>67</v>
      </c>
      <c r="AA4184">
        <v>3</v>
      </c>
      <c r="AB4184">
        <v>3</v>
      </c>
      <c r="AC4184" t="s">
        <v>67</v>
      </c>
      <c r="AD4184">
        <v>693.53</v>
      </c>
      <c r="AE4184">
        <v>20.6</v>
      </c>
      <c r="AF4184">
        <v>1799.24</v>
      </c>
      <c r="AG4184">
        <v>20.6</v>
      </c>
      <c r="AH4184">
        <f t="shared" si="130"/>
        <v>1105.71</v>
      </c>
      <c r="AI4184">
        <f t="shared" si="131"/>
        <v>0</v>
      </c>
      <c r="AJ4184" t="s">
        <v>67</v>
      </c>
      <c r="AK4184" t="s">
        <v>67</v>
      </c>
      <c r="AL4184" t="s">
        <v>67</v>
      </c>
      <c r="AM4184" t="s">
        <v>67</v>
      </c>
      <c r="AN4184" t="s">
        <v>67</v>
      </c>
      <c r="AO4184" t="s">
        <v>67</v>
      </c>
      <c r="AP4184" t="s">
        <v>5081</v>
      </c>
      <c r="AQ4184" t="s">
        <v>139</v>
      </c>
      <c r="AR4184" t="s">
        <v>67</v>
      </c>
      <c r="AS4184" t="s">
        <v>67</v>
      </c>
      <c r="AT4184" t="s">
        <v>67</v>
      </c>
      <c r="AU4184">
        <v>208</v>
      </c>
      <c r="AV4184">
        <v>2</v>
      </c>
      <c r="AW4184">
        <v>198</v>
      </c>
      <c r="AX4184">
        <v>1</v>
      </c>
      <c r="AY4184" t="s">
        <v>67</v>
      </c>
      <c r="AZ4184" t="s">
        <v>67</v>
      </c>
      <c r="BA4184" t="s">
        <v>67</v>
      </c>
      <c r="BB4184">
        <v>-4.9271048999999997E-2</v>
      </c>
      <c r="BC4184" s="1">
        <v>3.93E-5</v>
      </c>
      <c r="BD4184" t="s">
        <v>67</v>
      </c>
      <c r="BE4184" t="s">
        <v>67</v>
      </c>
      <c r="BF4184">
        <v>-6.32455532</v>
      </c>
      <c r="BG4184">
        <v>0.8</v>
      </c>
      <c r="BH4184">
        <v>-5.0596442560000003</v>
      </c>
      <c r="BI4184" t="s">
        <v>164</v>
      </c>
      <c r="BJ4184" t="s">
        <v>164</v>
      </c>
      <c r="BK4184" t="s">
        <v>67</v>
      </c>
    </row>
    <row r="4185" spans="1:63" hidden="1" x14ac:dyDescent="0.35">
      <c r="A4185" t="s">
        <v>4625</v>
      </c>
      <c r="B4185" t="s">
        <v>67</v>
      </c>
      <c r="C4185" t="s">
        <v>67</v>
      </c>
      <c r="D4185" t="s">
        <v>67</v>
      </c>
      <c r="E4185" t="s">
        <v>67</v>
      </c>
      <c r="F4185" t="s">
        <v>66</v>
      </c>
      <c r="G4185" t="s">
        <v>67</v>
      </c>
      <c r="H4185" t="s">
        <v>5418</v>
      </c>
      <c r="I4185" t="s">
        <v>67</v>
      </c>
      <c r="J4185" t="s">
        <v>67</v>
      </c>
      <c r="K4185" t="s">
        <v>67</v>
      </c>
      <c r="L4185" t="s">
        <v>67</v>
      </c>
      <c r="M4185" t="s">
        <v>67</v>
      </c>
      <c r="N4185" t="s">
        <v>67</v>
      </c>
      <c r="O4185" t="s">
        <v>74</v>
      </c>
      <c r="P4185" t="s">
        <v>67</v>
      </c>
      <c r="Q4185" t="s">
        <v>76</v>
      </c>
      <c r="R4185" t="s">
        <v>77</v>
      </c>
      <c r="S4185" t="s">
        <v>4707</v>
      </c>
      <c r="T4185" t="s">
        <v>5087</v>
      </c>
      <c r="U4185" t="s">
        <v>67</v>
      </c>
      <c r="V4185" t="s">
        <v>67</v>
      </c>
      <c r="W4185" t="s">
        <v>80</v>
      </c>
      <c r="X4185" t="s">
        <v>67</v>
      </c>
      <c r="Y4185" t="s">
        <v>67</v>
      </c>
      <c r="Z4185" t="s">
        <v>67</v>
      </c>
      <c r="AA4185">
        <v>3</v>
      </c>
      <c r="AB4185">
        <v>3</v>
      </c>
      <c r="AC4185" t="s">
        <v>67</v>
      </c>
      <c r="AD4185">
        <v>693.53</v>
      </c>
      <c r="AE4185">
        <v>20.6</v>
      </c>
      <c r="AF4185">
        <v>1442.7</v>
      </c>
      <c r="AG4185">
        <v>20.6</v>
      </c>
      <c r="AH4185">
        <f t="shared" si="130"/>
        <v>749.17000000000007</v>
      </c>
      <c r="AI4185">
        <f t="shared" si="131"/>
        <v>0</v>
      </c>
      <c r="AJ4185" t="s">
        <v>67</v>
      </c>
      <c r="AK4185" t="s">
        <v>67</v>
      </c>
      <c r="AL4185" t="s">
        <v>67</v>
      </c>
      <c r="AM4185" t="s">
        <v>67</v>
      </c>
      <c r="AN4185" t="s">
        <v>67</v>
      </c>
      <c r="AO4185" t="s">
        <v>67</v>
      </c>
      <c r="AP4185" t="s">
        <v>5420</v>
      </c>
      <c r="AQ4185" t="s">
        <v>160</v>
      </c>
      <c r="AR4185" t="s">
        <v>67</v>
      </c>
      <c r="AS4185" t="s">
        <v>67</v>
      </c>
      <c r="AT4185" t="s">
        <v>67</v>
      </c>
      <c r="AU4185">
        <v>43.5</v>
      </c>
      <c r="AV4185">
        <v>2.5</v>
      </c>
      <c r="AW4185">
        <v>37</v>
      </c>
      <c r="AX4185">
        <v>1.5</v>
      </c>
      <c r="AY4185" t="s">
        <v>67</v>
      </c>
      <c r="AZ4185" t="s">
        <v>67</v>
      </c>
      <c r="BA4185" t="s">
        <v>67</v>
      </c>
      <c r="BB4185">
        <v>-0.161843025</v>
      </c>
      <c r="BC4185">
        <v>1.6488270000000001E-3</v>
      </c>
      <c r="BD4185" t="s">
        <v>67</v>
      </c>
      <c r="BE4185" t="s">
        <v>67</v>
      </c>
      <c r="BF4185">
        <v>-3.1529631249999999</v>
      </c>
      <c r="BG4185">
        <v>0.8</v>
      </c>
      <c r="BH4185">
        <v>-2.5223705000000001</v>
      </c>
      <c r="BI4185" t="s">
        <v>164</v>
      </c>
      <c r="BJ4185" t="s">
        <v>164</v>
      </c>
      <c r="BK4185" t="s">
        <v>67</v>
      </c>
    </row>
    <row r="4186" spans="1:63" hidden="1" x14ac:dyDescent="0.35">
      <c r="A4186" t="s">
        <v>4625</v>
      </c>
      <c r="B4186" t="s">
        <v>67</v>
      </c>
      <c r="C4186" t="s">
        <v>67</v>
      </c>
      <c r="D4186" t="s">
        <v>67</v>
      </c>
      <c r="E4186" t="s">
        <v>67</v>
      </c>
      <c r="F4186" t="s">
        <v>66</v>
      </c>
      <c r="G4186" t="s">
        <v>67</v>
      </c>
      <c r="H4186" t="s">
        <v>5418</v>
      </c>
      <c r="I4186" t="s">
        <v>67</v>
      </c>
      <c r="J4186" t="s">
        <v>67</v>
      </c>
      <c r="K4186" t="s">
        <v>67</v>
      </c>
      <c r="L4186" t="s">
        <v>67</v>
      </c>
      <c r="M4186" t="s">
        <v>67</v>
      </c>
      <c r="N4186" t="s">
        <v>67</v>
      </c>
      <c r="O4186" t="s">
        <v>74</v>
      </c>
      <c r="P4186" t="s">
        <v>67</v>
      </c>
      <c r="Q4186" t="s">
        <v>76</v>
      </c>
      <c r="R4186" t="s">
        <v>77</v>
      </c>
      <c r="S4186" t="s">
        <v>4707</v>
      </c>
      <c r="T4186" t="s">
        <v>5087</v>
      </c>
      <c r="U4186" t="s">
        <v>67</v>
      </c>
      <c r="V4186" t="s">
        <v>67</v>
      </c>
      <c r="W4186" t="s">
        <v>80</v>
      </c>
      <c r="X4186" t="s">
        <v>67</v>
      </c>
      <c r="Y4186" t="s">
        <v>67</v>
      </c>
      <c r="Z4186" t="s">
        <v>67</v>
      </c>
      <c r="AA4186">
        <v>3</v>
      </c>
      <c r="AB4186">
        <v>3</v>
      </c>
      <c r="AC4186" t="s">
        <v>67</v>
      </c>
      <c r="AD4186">
        <v>693.53</v>
      </c>
      <c r="AE4186">
        <v>20.6</v>
      </c>
      <c r="AF4186">
        <v>1442.7</v>
      </c>
      <c r="AG4186">
        <v>20.6</v>
      </c>
      <c r="AH4186">
        <f t="shared" si="130"/>
        <v>749.17000000000007</v>
      </c>
      <c r="AI4186">
        <f t="shared" si="131"/>
        <v>0</v>
      </c>
      <c r="AJ4186" t="s">
        <v>67</v>
      </c>
      <c r="AK4186" t="s">
        <v>67</v>
      </c>
      <c r="AL4186" t="s">
        <v>67</v>
      </c>
      <c r="AM4186" t="s">
        <v>67</v>
      </c>
      <c r="AN4186" t="s">
        <v>67</v>
      </c>
      <c r="AO4186" t="s">
        <v>67</v>
      </c>
      <c r="AP4186" t="s">
        <v>4359</v>
      </c>
      <c r="AQ4186" t="s">
        <v>157</v>
      </c>
      <c r="AR4186" t="s">
        <v>67</v>
      </c>
      <c r="AS4186" t="s">
        <v>67</v>
      </c>
      <c r="AT4186" t="s">
        <v>67</v>
      </c>
      <c r="AU4186">
        <v>95</v>
      </c>
      <c r="AV4186">
        <v>2.2999999999999998</v>
      </c>
      <c r="AW4186">
        <v>93.5</v>
      </c>
      <c r="AX4186">
        <v>2</v>
      </c>
      <c r="AY4186" t="s">
        <v>67</v>
      </c>
      <c r="AZ4186" t="s">
        <v>67</v>
      </c>
      <c r="BA4186" t="s">
        <v>67</v>
      </c>
      <c r="BB4186">
        <v>-1.5915454999999998E-2</v>
      </c>
      <c r="BC4186">
        <v>3.4789899999999998E-4</v>
      </c>
      <c r="BD4186" t="s">
        <v>67</v>
      </c>
      <c r="BE4186" t="s">
        <v>67</v>
      </c>
      <c r="BF4186">
        <v>-0.69598262799999999</v>
      </c>
      <c r="BG4186">
        <v>0.8</v>
      </c>
      <c r="BH4186">
        <v>-0.55678610299999998</v>
      </c>
      <c r="BI4186" t="s">
        <v>164</v>
      </c>
      <c r="BJ4186" t="s">
        <v>164</v>
      </c>
      <c r="BK4186" t="s">
        <v>67</v>
      </c>
    </row>
    <row r="4187" spans="1:63" hidden="1" x14ac:dyDescent="0.35">
      <c r="A4187" t="s">
        <v>4625</v>
      </c>
      <c r="B4187" t="s">
        <v>67</v>
      </c>
      <c r="C4187" t="s">
        <v>67</v>
      </c>
      <c r="D4187" t="s">
        <v>67</v>
      </c>
      <c r="E4187" t="s">
        <v>67</v>
      </c>
      <c r="F4187" t="s">
        <v>66</v>
      </c>
      <c r="G4187" t="s">
        <v>67</v>
      </c>
      <c r="H4187" t="s">
        <v>5418</v>
      </c>
      <c r="I4187" t="s">
        <v>67</v>
      </c>
      <c r="J4187" t="s">
        <v>67</v>
      </c>
      <c r="K4187" t="s">
        <v>67</v>
      </c>
      <c r="L4187" t="s">
        <v>67</v>
      </c>
      <c r="M4187" t="s">
        <v>67</v>
      </c>
      <c r="N4187" t="s">
        <v>67</v>
      </c>
      <c r="O4187" t="s">
        <v>74</v>
      </c>
      <c r="P4187" t="s">
        <v>67</v>
      </c>
      <c r="Q4187" t="s">
        <v>76</v>
      </c>
      <c r="R4187" t="s">
        <v>77</v>
      </c>
      <c r="S4187" t="s">
        <v>4707</v>
      </c>
      <c r="T4187" t="s">
        <v>5087</v>
      </c>
      <c r="U4187" t="s">
        <v>67</v>
      </c>
      <c r="V4187" t="s">
        <v>67</v>
      </c>
      <c r="W4187" t="s">
        <v>80</v>
      </c>
      <c r="X4187" t="s">
        <v>67</v>
      </c>
      <c r="Y4187" t="s">
        <v>67</v>
      </c>
      <c r="Z4187" t="s">
        <v>67</v>
      </c>
      <c r="AA4187">
        <v>3</v>
      </c>
      <c r="AB4187">
        <v>3</v>
      </c>
      <c r="AC4187" t="s">
        <v>67</v>
      </c>
      <c r="AD4187">
        <v>693.53</v>
      </c>
      <c r="AE4187">
        <v>20.6</v>
      </c>
      <c r="AF4187">
        <v>1799.24</v>
      </c>
      <c r="AG4187">
        <v>20.6</v>
      </c>
      <c r="AH4187">
        <f t="shared" si="130"/>
        <v>1105.71</v>
      </c>
      <c r="AI4187">
        <f t="shared" si="131"/>
        <v>0</v>
      </c>
      <c r="AJ4187" t="s">
        <v>67</v>
      </c>
      <c r="AK4187" t="s">
        <v>67</v>
      </c>
      <c r="AL4187" t="s">
        <v>67</v>
      </c>
      <c r="AM4187" t="s">
        <v>67</v>
      </c>
      <c r="AN4187" t="s">
        <v>67</v>
      </c>
      <c r="AO4187" t="s">
        <v>67</v>
      </c>
      <c r="AP4187" t="s">
        <v>4359</v>
      </c>
      <c r="AQ4187" t="s">
        <v>157</v>
      </c>
      <c r="AR4187" t="s">
        <v>67</v>
      </c>
      <c r="AS4187" t="s">
        <v>67</v>
      </c>
      <c r="AT4187" t="s">
        <v>67</v>
      </c>
      <c r="AU4187">
        <v>95</v>
      </c>
      <c r="AV4187">
        <v>2.2999999999999998</v>
      </c>
      <c r="AW4187">
        <v>92.5</v>
      </c>
      <c r="AX4187">
        <v>2</v>
      </c>
      <c r="AY4187" t="s">
        <v>67</v>
      </c>
      <c r="AZ4187" t="s">
        <v>67</v>
      </c>
      <c r="BA4187" t="s">
        <v>67</v>
      </c>
      <c r="BB4187">
        <v>-2.6668246999999999E-2</v>
      </c>
      <c r="BC4187">
        <v>3.5121499999999999E-4</v>
      </c>
      <c r="BD4187" t="s">
        <v>67</v>
      </c>
      <c r="BE4187" t="s">
        <v>67</v>
      </c>
      <c r="BF4187">
        <v>-1.159971047</v>
      </c>
      <c r="BG4187">
        <v>0.8</v>
      </c>
      <c r="BH4187">
        <v>-0.92797683799999997</v>
      </c>
      <c r="BI4187" t="s">
        <v>164</v>
      </c>
      <c r="BJ4187" t="s">
        <v>164</v>
      </c>
      <c r="BK4187" t="s">
        <v>67</v>
      </c>
    </row>
    <row r="4188" spans="1:63" hidden="1" x14ac:dyDescent="0.35">
      <c r="A4188" t="s">
        <v>4625</v>
      </c>
      <c r="B4188" t="s">
        <v>67</v>
      </c>
      <c r="C4188" t="s">
        <v>67</v>
      </c>
      <c r="D4188" t="s">
        <v>67</v>
      </c>
      <c r="E4188" t="s">
        <v>67</v>
      </c>
      <c r="F4188" t="s">
        <v>66</v>
      </c>
      <c r="G4188" t="s">
        <v>67</v>
      </c>
      <c r="H4188" t="s">
        <v>5418</v>
      </c>
      <c r="I4188" t="s">
        <v>67</v>
      </c>
      <c r="J4188" t="s">
        <v>67</v>
      </c>
      <c r="K4188" t="s">
        <v>67</v>
      </c>
      <c r="L4188" t="s">
        <v>67</v>
      </c>
      <c r="M4188" t="s">
        <v>67</v>
      </c>
      <c r="N4188" t="s">
        <v>67</v>
      </c>
      <c r="O4188" t="s">
        <v>74</v>
      </c>
      <c r="P4188" t="s">
        <v>67</v>
      </c>
      <c r="Q4188" t="s">
        <v>76</v>
      </c>
      <c r="R4188" t="s">
        <v>77</v>
      </c>
      <c r="S4188" t="s">
        <v>4707</v>
      </c>
      <c r="T4188" t="s">
        <v>5087</v>
      </c>
      <c r="U4188" t="s">
        <v>67</v>
      </c>
      <c r="V4188" t="s">
        <v>67</v>
      </c>
      <c r="W4188" t="s">
        <v>80</v>
      </c>
      <c r="X4188" t="s">
        <v>67</v>
      </c>
      <c r="Y4188" t="s">
        <v>67</v>
      </c>
      <c r="Z4188" t="s">
        <v>67</v>
      </c>
      <c r="AA4188">
        <v>3</v>
      </c>
      <c r="AB4188">
        <v>3</v>
      </c>
      <c r="AC4188" t="s">
        <v>67</v>
      </c>
      <c r="AD4188">
        <v>693.53</v>
      </c>
      <c r="AE4188">
        <v>20.6</v>
      </c>
      <c r="AF4188">
        <v>1442.7</v>
      </c>
      <c r="AG4188">
        <v>20.6</v>
      </c>
      <c r="AH4188">
        <f t="shared" si="130"/>
        <v>749.17000000000007</v>
      </c>
      <c r="AI4188">
        <f t="shared" si="131"/>
        <v>0</v>
      </c>
      <c r="AJ4188" t="s">
        <v>67</v>
      </c>
      <c r="AK4188" t="s">
        <v>67</v>
      </c>
      <c r="AL4188" t="s">
        <v>67</v>
      </c>
      <c r="AM4188" t="s">
        <v>67</v>
      </c>
      <c r="AN4188" t="s">
        <v>67</v>
      </c>
      <c r="AO4188" t="s">
        <v>67</v>
      </c>
      <c r="AP4188" t="s">
        <v>5081</v>
      </c>
      <c r="AQ4188" t="s">
        <v>139</v>
      </c>
      <c r="AR4188" t="s">
        <v>67</v>
      </c>
      <c r="AS4188" t="s">
        <v>67</v>
      </c>
      <c r="AT4188" t="s">
        <v>67</v>
      </c>
      <c r="AU4188">
        <v>208</v>
      </c>
      <c r="AV4188">
        <v>2</v>
      </c>
      <c r="AW4188">
        <v>206</v>
      </c>
      <c r="AX4188">
        <v>3</v>
      </c>
      <c r="AY4188" t="s">
        <v>67</v>
      </c>
      <c r="AZ4188" t="s">
        <v>67</v>
      </c>
      <c r="BA4188" t="s">
        <v>67</v>
      </c>
      <c r="BB4188">
        <v>-9.6619110000000005E-3</v>
      </c>
      <c r="BC4188">
        <v>1.01513E-4</v>
      </c>
      <c r="BD4188" t="s">
        <v>67</v>
      </c>
      <c r="BE4188" t="s">
        <v>67</v>
      </c>
      <c r="BF4188">
        <v>-0.78446454099999996</v>
      </c>
      <c r="BG4188">
        <v>0.8</v>
      </c>
      <c r="BH4188">
        <v>-0.62757163199999999</v>
      </c>
      <c r="BI4188" t="s">
        <v>164</v>
      </c>
      <c r="BJ4188" t="s">
        <v>164</v>
      </c>
      <c r="BK4188" t="s">
        <v>67</v>
      </c>
    </row>
    <row r="4189" spans="1:63" hidden="1" x14ac:dyDescent="0.35">
      <c r="A4189" t="s">
        <v>4625</v>
      </c>
      <c r="B4189" t="s">
        <v>67</v>
      </c>
      <c r="C4189" t="s">
        <v>67</v>
      </c>
      <c r="D4189" t="s">
        <v>67</v>
      </c>
      <c r="E4189" t="s">
        <v>67</v>
      </c>
      <c r="F4189" t="s">
        <v>66</v>
      </c>
      <c r="G4189" t="s">
        <v>67</v>
      </c>
      <c r="H4189" t="s">
        <v>5418</v>
      </c>
      <c r="I4189" t="s">
        <v>67</v>
      </c>
      <c r="J4189" t="s">
        <v>67</v>
      </c>
      <c r="K4189" t="s">
        <v>67</v>
      </c>
      <c r="L4189" t="s">
        <v>67</v>
      </c>
      <c r="M4189" t="s">
        <v>67</v>
      </c>
      <c r="N4189" t="s">
        <v>67</v>
      </c>
      <c r="O4189" t="s">
        <v>74</v>
      </c>
      <c r="P4189" t="s">
        <v>67</v>
      </c>
      <c r="Q4189" t="s">
        <v>76</v>
      </c>
      <c r="R4189" t="s">
        <v>77</v>
      </c>
      <c r="S4189" t="s">
        <v>4707</v>
      </c>
      <c r="T4189" t="s">
        <v>5087</v>
      </c>
      <c r="U4189" t="s">
        <v>67</v>
      </c>
      <c r="V4189" t="s">
        <v>67</v>
      </c>
      <c r="W4189" t="s">
        <v>80</v>
      </c>
      <c r="X4189" t="s">
        <v>67</v>
      </c>
      <c r="Y4189" t="s">
        <v>67</v>
      </c>
      <c r="Z4189" t="s">
        <v>67</v>
      </c>
      <c r="AA4189">
        <v>3</v>
      </c>
      <c r="AB4189">
        <v>3</v>
      </c>
      <c r="AC4189" t="s">
        <v>67</v>
      </c>
      <c r="AD4189">
        <v>693.53</v>
      </c>
      <c r="AE4189">
        <v>20.6</v>
      </c>
      <c r="AF4189">
        <v>1799.24</v>
      </c>
      <c r="AG4189">
        <v>20.6</v>
      </c>
      <c r="AH4189">
        <f t="shared" si="130"/>
        <v>1105.71</v>
      </c>
      <c r="AI4189">
        <f t="shared" si="131"/>
        <v>0</v>
      </c>
      <c r="AJ4189" t="s">
        <v>67</v>
      </c>
      <c r="AK4189" t="s">
        <v>67</v>
      </c>
      <c r="AL4189" t="s">
        <v>67</v>
      </c>
      <c r="AM4189" t="s">
        <v>67</v>
      </c>
      <c r="AN4189" t="s">
        <v>67</v>
      </c>
      <c r="AO4189" t="s">
        <v>67</v>
      </c>
      <c r="AP4189" t="s">
        <v>5419</v>
      </c>
      <c r="AQ4189" t="s">
        <v>157</v>
      </c>
      <c r="AR4189" t="s">
        <v>67</v>
      </c>
      <c r="AS4189" t="s">
        <v>67</v>
      </c>
      <c r="AT4189" t="s">
        <v>67</v>
      </c>
      <c r="AU4189">
        <v>92.5</v>
      </c>
      <c r="AV4189">
        <v>4.5</v>
      </c>
      <c r="AW4189">
        <v>61.5</v>
      </c>
      <c r="AX4189">
        <v>3.5</v>
      </c>
      <c r="AY4189" t="s">
        <v>67</v>
      </c>
      <c r="AZ4189" t="s">
        <v>67</v>
      </c>
      <c r="BA4189" t="s">
        <v>67</v>
      </c>
      <c r="BB4189">
        <v>-0.40817146999999998</v>
      </c>
      <c r="BC4189">
        <v>1.8685010000000001E-3</v>
      </c>
      <c r="BD4189" t="s">
        <v>67</v>
      </c>
      <c r="BE4189" t="s">
        <v>67</v>
      </c>
      <c r="BF4189">
        <v>-7.6901535450000003</v>
      </c>
      <c r="BG4189">
        <v>0.8</v>
      </c>
      <c r="BH4189">
        <v>-6.1521228360000002</v>
      </c>
      <c r="BI4189" t="s">
        <v>164</v>
      </c>
      <c r="BJ4189" t="s">
        <v>164</v>
      </c>
      <c r="BK4189" t="s">
        <v>67</v>
      </c>
    </row>
    <row r="4190" spans="1:63" hidden="1" x14ac:dyDescent="0.35">
      <c r="A4190" t="s">
        <v>4625</v>
      </c>
      <c r="B4190" t="s">
        <v>67</v>
      </c>
      <c r="C4190" t="s">
        <v>67</v>
      </c>
      <c r="D4190" t="s">
        <v>67</v>
      </c>
      <c r="E4190" t="s">
        <v>67</v>
      </c>
      <c r="F4190" t="s">
        <v>66</v>
      </c>
      <c r="G4190" t="s">
        <v>67</v>
      </c>
      <c r="H4190" t="s">
        <v>5418</v>
      </c>
      <c r="I4190" t="s">
        <v>67</v>
      </c>
      <c r="J4190" t="s">
        <v>67</v>
      </c>
      <c r="K4190" t="s">
        <v>67</v>
      </c>
      <c r="L4190" t="s">
        <v>67</v>
      </c>
      <c r="M4190" t="s">
        <v>67</v>
      </c>
      <c r="N4190" t="s">
        <v>67</v>
      </c>
      <c r="O4190" t="s">
        <v>74</v>
      </c>
      <c r="P4190" t="s">
        <v>67</v>
      </c>
      <c r="Q4190" t="s">
        <v>76</v>
      </c>
      <c r="R4190" t="s">
        <v>77</v>
      </c>
      <c r="S4190" t="s">
        <v>4707</v>
      </c>
      <c r="T4190" t="s">
        <v>5087</v>
      </c>
      <c r="U4190" t="s">
        <v>67</v>
      </c>
      <c r="V4190" t="s">
        <v>67</v>
      </c>
      <c r="W4190" t="s">
        <v>80</v>
      </c>
      <c r="X4190" t="s">
        <v>67</v>
      </c>
      <c r="Y4190" t="s">
        <v>67</v>
      </c>
      <c r="Z4190" t="s">
        <v>67</v>
      </c>
      <c r="AA4190">
        <v>3</v>
      </c>
      <c r="AB4190">
        <v>3</v>
      </c>
      <c r="AC4190" t="s">
        <v>67</v>
      </c>
      <c r="AD4190">
        <v>693.53</v>
      </c>
      <c r="AE4190">
        <v>20.6</v>
      </c>
      <c r="AF4190">
        <v>1799.24</v>
      </c>
      <c r="AG4190">
        <v>20.6</v>
      </c>
      <c r="AH4190">
        <f t="shared" si="130"/>
        <v>1105.71</v>
      </c>
      <c r="AI4190">
        <f t="shared" si="131"/>
        <v>0</v>
      </c>
      <c r="AJ4190" t="s">
        <v>67</v>
      </c>
      <c r="AK4190" t="s">
        <v>67</v>
      </c>
      <c r="AL4190" t="s">
        <v>67</v>
      </c>
      <c r="AM4190" t="s">
        <v>67</v>
      </c>
      <c r="AN4190" t="s">
        <v>67</v>
      </c>
      <c r="AO4190" t="s">
        <v>67</v>
      </c>
      <c r="AP4190" t="s">
        <v>5420</v>
      </c>
      <c r="AQ4190" t="s">
        <v>160</v>
      </c>
      <c r="AR4190" t="s">
        <v>67</v>
      </c>
      <c r="AS4190" t="s">
        <v>67</v>
      </c>
      <c r="AT4190" t="s">
        <v>67</v>
      </c>
      <c r="AU4190">
        <v>43.5</v>
      </c>
      <c r="AV4190">
        <v>2.5</v>
      </c>
      <c r="AW4190">
        <v>19</v>
      </c>
      <c r="AX4190">
        <v>4</v>
      </c>
      <c r="AY4190" t="s">
        <v>67</v>
      </c>
      <c r="AZ4190" t="s">
        <v>67</v>
      </c>
      <c r="BA4190" t="s">
        <v>67</v>
      </c>
      <c r="BB4190">
        <v>-0.82832195900000005</v>
      </c>
      <c r="BC4190">
        <v>1.5874758999999999E-2</v>
      </c>
      <c r="BD4190" t="s">
        <v>67</v>
      </c>
      <c r="BE4190" t="s">
        <v>67</v>
      </c>
      <c r="BF4190">
        <v>-7.3454105519999997</v>
      </c>
      <c r="BG4190">
        <v>0.8</v>
      </c>
      <c r="BH4190">
        <v>-5.8763284420000002</v>
      </c>
      <c r="BI4190" t="s">
        <v>164</v>
      </c>
      <c r="BJ4190" t="s">
        <v>164</v>
      </c>
      <c r="BK4190" t="s">
        <v>67</v>
      </c>
    </row>
    <row r="4191" spans="1:63" hidden="1" x14ac:dyDescent="0.35">
      <c r="A4191" t="s">
        <v>4625</v>
      </c>
      <c r="B4191" t="s">
        <v>67</v>
      </c>
      <c r="C4191" t="s">
        <v>67</v>
      </c>
      <c r="D4191" t="s">
        <v>67</v>
      </c>
      <c r="E4191" t="s">
        <v>67</v>
      </c>
      <c r="F4191" t="s">
        <v>66</v>
      </c>
      <c r="G4191" t="s">
        <v>67</v>
      </c>
      <c r="H4191" t="s">
        <v>5418</v>
      </c>
      <c r="I4191" t="s">
        <v>67</v>
      </c>
      <c r="J4191" t="s">
        <v>67</v>
      </c>
      <c r="K4191" t="s">
        <v>67</v>
      </c>
      <c r="L4191" t="s">
        <v>67</v>
      </c>
      <c r="M4191" t="s">
        <v>67</v>
      </c>
      <c r="N4191" t="s">
        <v>67</v>
      </c>
      <c r="O4191" t="s">
        <v>74</v>
      </c>
      <c r="P4191" t="s">
        <v>67</v>
      </c>
      <c r="Q4191" t="s">
        <v>76</v>
      </c>
      <c r="R4191" t="s">
        <v>77</v>
      </c>
      <c r="S4191" t="s">
        <v>4707</v>
      </c>
      <c r="T4191" t="s">
        <v>5087</v>
      </c>
      <c r="U4191" t="s">
        <v>67</v>
      </c>
      <c r="V4191" t="s">
        <v>67</v>
      </c>
      <c r="W4191" t="s">
        <v>80</v>
      </c>
      <c r="X4191" t="s">
        <v>67</v>
      </c>
      <c r="Y4191" t="s">
        <v>67</v>
      </c>
      <c r="Z4191" t="s">
        <v>67</v>
      </c>
      <c r="AA4191">
        <v>3</v>
      </c>
      <c r="AB4191">
        <v>3</v>
      </c>
      <c r="AC4191" t="s">
        <v>67</v>
      </c>
      <c r="AD4191">
        <v>693.53</v>
      </c>
      <c r="AE4191">
        <v>20.6</v>
      </c>
      <c r="AF4191">
        <v>1799.24</v>
      </c>
      <c r="AG4191">
        <v>20.6</v>
      </c>
      <c r="AH4191">
        <f t="shared" si="130"/>
        <v>1105.71</v>
      </c>
      <c r="AI4191">
        <f t="shared" si="131"/>
        <v>0</v>
      </c>
      <c r="AJ4191" t="s">
        <v>67</v>
      </c>
      <c r="AK4191" t="s">
        <v>67</v>
      </c>
      <c r="AL4191" t="s">
        <v>67</v>
      </c>
      <c r="AM4191" t="s">
        <v>67</v>
      </c>
      <c r="AN4191" t="s">
        <v>67</v>
      </c>
      <c r="AO4191" t="s">
        <v>67</v>
      </c>
      <c r="AP4191" t="s">
        <v>4655</v>
      </c>
      <c r="AQ4191" t="s">
        <v>86</v>
      </c>
      <c r="AR4191" t="s">
        <v>67</v>
      </c>
      <c r="AS4191" t="s">
        <v>67</v>
      </c>
      <c r="AT4191" t="s">
        <v>67</v>
      </c>
      <c r="AU4191">
        <v>81</v>
      </c>
      <c r="AV4191">
        <v>4</v>
      </c>
      <c r="AW4191">
        <v>35</v>
      </c>
      <c r="AX4191">
        <v>4</v>
      </c>
      <c r="AY4191" t="s">
        <v>67</v>
      </c>
      <c r="AZ4191" t="s">
        <v>67</v>
      </c>
      <c r="BA4191" t="s">
        <v>67</v>
      </c>
      <c r="BB4191">
        <v>-0.83910109300000002</v>
      </c>
      <c r="BC4191">
        <v>5.1666259999999997E-3</v>
      </c>
      <c r="BD4191" t="s">
        <v>67</v>
      </c>
      <c r="BE4191" t="s">
        <v>67</v>
      </c>
      <c r="BF4191">
        <v>-11.5</v>
      </c>
      <c r="BG4191">
        <v>0.8</v>
      </c>
      <c r="BH4191">
        <v>-9.1999999999999993</v>
      </c>
      <c r="BI4191" t="s">
        <v>164</v>
      </c>
      <c r="BJ4191" t="s">
        <v>164</v>
      </c>
      <c r="BK4191" t="s">
        <v>67</v>
      </c>
    </row>
    <row r="4192" spans="1:63" hidden="1" x14ac:dyDescent="0.35">
      <c r="A4192" t="s">
        <v>4625</v>
      </c>
      <c r="B4192" t="s">
        <v>67</v>
      </c>
      <c r="C4192" t="s">
        <v>67</v>
      </c>
      <c r="D4192" t="s">
        <v>67</v>
      </c>
      <c r="E4192" t="s">
        <v>67</v>
      </c>
      <c r="F4192" t="s">
        <v>66</v>
      </c>
      <c r="G4192" t="s">
        <v>67</v>
      </c>
      <c r="H4192" t="s">
        <v>5418</v>
      </c>
      <c r="I4192" t="s">
        <v>67</v>
      </c>
      <c r="J4192" t="s">
        <v>67</v>
      </c>
      <c r="K4192" t="s">
        <v>67</v>
      </c>
      <c r="L4192" t="s">
        <v>67</v>
      </c>
      <c r="M4192" t="s">
        <v>67</v>
      </c>
      <c r="N4192" t="s">
        <v>67</v>
      </c>
      <c r="O4192" t="s">
        <v>74</v>
      </c>
      <c r="P4192" t="s">
        <v>67</v>
      </c>
      <c r="Q4192" t="s">
        <v>76</v>
      </c>
      <c r="R4192" t="s">
        <v>77</v>
      </c>
      <c r="S4192" t="s">
        <v>4707</v>
      </c>
      <c r="T4192" t="s">
        <v>5087</v>
      </c>
      <c r="U4192" t="s">
        <v>67</v>
      </c>
      <c r="V4192" t="s">
        <v>67</v>
      </c>
      <c r="W4192" t="s">
        <v>80</v>
      </c>
      <c r="X4192" t="s">
        <v>67</v>
      </c>
      <c r="Y4192" t="s">
        <v>67</v>
      </c>
      <c r="Z4192" t="s">
        <v>67</v>
      </c>
      <c r="AA4192">
        <v>3</v>
      </c>
      <c r="AB4192">
        <v>3</v>
      </c>
      <c r="AC4192" t="s">
        <v>67</v>
      </c>
      <c r="AD4192">
        <v>693.53</v>
      </c>
      <c r="AE4192">
        <v>20.6</v>
      </c>
      <c r="AF4192">
        <v>1442.7</v>
      </c>
      <c r="AG4192">
        <v>20.6</v>
      </c>
      <c r="AH4192">
        <f t="shared" si="130"/>
        <v>749.17000000000007</v>
      </c>
      <c r="AI4192">
        <f t="shared" si="131"/>
        <v>0</v>
      </c>
      <c r="AJ4192" t="s">
        <v>67</v>
      </c>
      <c r="AK4192" t="s">
        <v>67</v>
      </c>
      <c r="AL4192" t="s">
        <v>67</v>
      </c>
      <c r="AM4192" t="s">
        <v>67</v>
      </c>
      <c r="AN4192" t="s">
        <v>67</v>
      </c>
      <c r="AO4192" t="s">
        <v>67</v>
      </c>
      <c r="AP4192" t="s">
        <v>5419</v>
      </c>
      <c r="AQ4192" t="s">
        <v>157</v>
      </c>
      <c r="AR4192" t="s">
        <v>67</v>
      </c>
      <c r="AS4192" t="s">
        <v>67</v>
      </c>
      <c r="AT4192" t="s">
        <v>67</v>
      </c>
      <c r="AU4192">
        <v>92.5</v>
      </c>
      <c r="AV4192">
        <v>4.5</v>
      </c>
      <c r="AW4192">
        <v>80</v>
      </c>
      <c r="AX4192">
        <v>5</v>
      </c>
      <c r="AY4192" t="s">
        <v>67</v>
      </c>
      <c r="AZ4192" t="s">
        <v>67</v>
      </c>
      <c r="BA4192" t="s">
        <v>67</v>
      </c>
      <c r="BB4192">
        <v>-0.14518201</v>
      </c>
      <c r="BC4192">
        <v>2.0909800000000001E-3</v>
      </c>
      <c r="BD4192" t="s">
        <v>67</v>
      </c>
      <c r="BE4192" t="s">
        <v>67</v>
      </c>
      <c r="BF4192">
        <v>-2.627941656</v>
      </c>
      <c r="BG4192">
        <v>0.8</v>
      </c>
      <c r="BH4192">
        <v>-2.1023533250000002</v>
      </c>
      <c r="BI4192" t="s">
        <v>164</v>
      </c>
      <c r="BJ4192" t="s">
        <v>164</v>
      </c>
      <c r="BK4192" t="s">
        <v>67</v>
      </c>
    </row>
    <row r="4193" spans="1:63" hidden="1" x14ac:dyDescent="0.35">
      <c r="A4193" t="s">
        <v>4625</v>
      </c>
      <c r="B4193" t="s">
        <v>67</v>
      </c>
      <c r="C4193" t="s">
        <v>67</v>
      </c>
      <c r="D4193" t="s">
        <v>67</v>
      </c>
      <c r="E4193" t="s">
        <v>67</v>
      </c>
      <c r="F4193" t="s">
        <v>66</v>
      </c>
      <c r="G4193" t="s">
        <v>67</v>
      </c>
      <c r="H4193" t="s">
        <v>5418</v>
      </c>
      <c r="I4193" t="s">
        <v>67</v>
      </c>
      <c r="J4193" t="s">
        <v>67</v>
      </c>
      <c r="K4193" t="s">
        <v>67</v>
      </c>
      <c r="L4193" t="s">
        <v>67</v>
      </c>
      <c r="M4193" t="s">
        <v>67</v>
      </c>
      <c r="N4193" t="s">
        <v>67</v>
      </c>
      <c r="O4193" t="s">
        <v>74</v>
      </c>
      <c r="P4193" t="s">
        <v>67</v>
      </c>
      <c r="Q4193" t="s">
        <v>76</v>
      </c>
      <c r="R4193" t="s">
        <v>77</v>
      </c>
      <c r="S4193" t="s">
        <v>4707</v>
      </c>
      <c r="T4193" t="s">
        <v>5087</v>
      </c>
      <c r="U4193" t="s">
        <v>67</v>
      </c>
      <c r="V4193" t="s">
        <v>67</v>
      </c>
      <c r="W4193" t="s">
        <v>80</v>
      </c>
      <c r="X4193" t="s">
        <v>67</v>
      </c>
      <c r="Y4193" t="s">
        <v>67</v>
      </c>
      <c r="Z4193" t="s">
        <v>67</v>
      </c>
      <c r="AA4193">
        <v>3</v>
      </c>
      <c r="AB4193">
        <v>3</v>
      </c>
      <c r="AC4193" t="s">
        <v>67</v>
      </c>
      <c r="AD4193">
        <v>693.53</v>
      </c>
      <c r="AE4193">
        <v>20.6</v>
      </c>
      <c r="AF4193">
        <v>1442.7</v>
      </c>
      <c r="AG4193">
        <v>20.6</v>
      </c>
      <c r="AH4193">
        <f t="shared" si="130"/>
        <v>749.17000000000007</v>
      </c>
      <c r="AI4193">
        <f t="shared" si="131"/>
        <v>0</v>
      </c>
      <c r="AJ4193" t="s">
        <v>67</v>
      </c>
      <c r="AK4193" t="s">
        <v>67</v>
      </c>
      <c r="AL4193" t="s">
        <v>67</v>
      </c>
      <c r="AM4193" t="s">
        <v>67</v>
      </c>
      <c r="AN4193" t="s">
        <v>67</v>
      </c>
      <c r="AO4193" t="s">
        <v>67</v>
      </c>
      <c r="AP4193" t="s">
        <v>4655</v>
      </c>
      <c r="AQ4193" t="s">
        <v>86</v>
      </c>
      <c r="AR4193" t="s">
        <v>67</v>
      </c>
      <c r="AS4193" t="s">
        <v>67</v>
      </c>
      <c r="AT4193" t="s">
        <v>67</v>
      </c>
      <c r="AU4193">
        <v>81</v>
      </c>
      <c r="AV4193">
        <v>4</v>
      </c>
      <c r="AW4193">
        <v>69</v>
      </c>
      <c r="AX4193">
        <v>5</v>
      </c>
      <c r="AY4193" t="s">
        <v>67</v>
      </c>
      <c r="AZ4193" t="s">
        <v>67</v>
      </c>
      <c r="BA4193" t="s">
        <v>67</v>
      </c>
      <c r="BB4193">
        <v>-0.16034265</v>
      </c>
      <c r="BC4193">
        <v>2.563217E-3</v>
      </c>
      <c r="BD4193" t="s">
        <v>67</v>
      </c>
      <c r="BE4193" t="s">
        <v>67</v>
      </c>
      <c r="BF4193">
        <v>-2.6503566260000002</v>
      </c>
      <c r="BG4193">
        <v>0.8</v>
      </c>
      <c r="BH4193">
        <v>-2.120285301</v>
      </c>
      <c r="BI4193" t="s">
        <v>164</v>
      </c>
      <c r="BJ4193" t="s">
        <v>164</v>
      </c>
      <c r="BK4193" t="s">
        <v>67</v>
      </c>
    </row>
    <row r="4194" spans="1:63" hidden="1" x14ac:dyDescent="0.35">
      <c r="A4194" t="s">
        <v>4625</v>
      </c>
      <c r="B4194" t="s">
        <v>67</v>
      </c>
      <c r="C4194" t="s">
        <v>67</v>
      </c>
      <c r="D4194" t="s">
        <v>67</v>
      </c>
      <c r="E4194" t="s">
        <v>67</v>
      </c>
      <c r="F4194" t="s">
        <v>66</v>
      </c>
      <c r="G4194" t="s">
        <v>67</v>
      </c>
      <c r="H4194" t="s">
        <v>5421</v>
      </c>
      <c r="I4194" t="s">
        <v>67</v>
      </c>
      <c r="J4194" t="s">
        <v>67</v>
      </c>
      <c r="K4194" t="s">
        <v>67</v>
      </c>
      <c r="L4194" t="s">
        <v>67</v>
      </c>
      <c r="M4194" t="s">
        <v>67</v>
      </c>
      <c r="N4194" t="s">
        <v>67</v>
      </c>
      <c r="O4194" t="s">
        <v>74</v>
      </c>
      <c r="P4194" t="s">
        <v>67</v>
      </c>
      <c r="Q4194" t="s">
        <v>76</v>
      </c>
      <c r="R4194" t="s">
        <v>77</v>
      </c>
      <c r="S4194" t="s">
        <v>4707</v>
      </c>
      <c r="T4194" t="s">
        <v>5010</v>
      </c>
      <c r="U4194" t="s">
        <v>67</v>
      </c>
      <c r="V4194" t="s">
        <v>67</v>
      </c>
      <c r="W4194" t="s">
        <v>80</v>
      </c>
      <c r="X4194" t="s">
        <v>67</v>
      </c>
      <c r="Y4194" t="s">
        <v>67</v>
      </c>
      <c r="Z4194" t="s">
        <v>67</v>
      </c>
      <c r="AA4194">
        <v>3</v>
      </c>
      <c r="AB4194">
        <v>3</v>
      </c>
      <c r="AC4194" t="s">
        <v>67</v>
      </c>
      <c r="AD4194">
        <v>404.5</v>
      </c>
      <c r="AE4194">
        <v>12.56</v>
      </c>
      <c r="AF4194">
        <v>871.4</v>
      </c>
      <c r="AG4194">
        <v>12.56</v>
      </c>
      <c r="AH4194">
        <f t="shared" si="130"/>
        <v>466.9</v>
      </c>
      <c r="AI4194">
        <f t="shared" si="131"/>
        <v>0</v>
      </c>
      <c r="AJ4194" t="s">
        <v>67</v>
      </c>
      <c r="AK4194" t="s">
        <v>67</v>
      </c>
      <c r="AL4194" t="s">
        <v>67</v>
      </c>
      <c r="AM4194" t="s">
        <v>67</v>
      </c>
      <c r="AN4194" t="s">
        <v>67</v>
      </c>
      <c r="AO4194" t="s">
        <v>67</v>
      </c>
      <c r="AP4194" t="s">
        <v>4359</v>
      </c>
      <c r="AQ4194" t="s">
        <v>157</v>
      </c>
      <c r="AR4194" t="s">
        <v>67</v>
      </c>
      <c r="AS4194" t="s">
        <v>67</v>
      </c>
      <c r="AT4194" t="s">
        <v>67</v>
      </c>
      <c r="AU4194">
        <v>99</v>
      </c>
      <c r="AV4194">
        <v>1</v>
      </c>
      <c r="AW4194">
        <v>98</v>
      </c>
      <c r="AX4194">
        <v>1</v>
      </c>
      <c r="AY4194" t="s">
        <v>67</v>
      </c>
      <c r="AZ4194" t="s">
        <v>67</v>
      </c>
      <c r="BA4194" t="s">
        <v>67</v>
      </c>
      <c r="BB4194">
        <v>-1.0152371E-2</v>
      </c>
      <c r="BC4194" s="1">
        <v>6.8700000000000003E-5</v>
      </c>
      <c r="BD4194" t="s">
        <v>67</v>
      </c>
      <c r="BE4194" t="s">
        <v>67</v>
      </c>
      <c r="BF4194">
        <v>-1</v>
      </c>
      <c r="BG4194">
        <v>0.8</v>
      </c>
      <c r="BH4194">
        <v>-0.8</v>
      </c>
      <c r="BI4194" t="s">
        <v>164</v>
      </c>
      <c r="BJ4194" t="s">
        <v>164</v>
      </c>
      <c r="BK4194" t="s">
        <v>67</v>
      </c>
    </row>
    <row r="4195" spans="1:63" hidden="1" x14ac:dyDescent="0.35">
      <c r="A4195" t="s">
        <v>4625</v>
      </c>
      <c r="B4195" t="s">
        <v>67</v>
      </c>
      <c r="C4195" t="s">
        <v>67</v>
      </c>
      <c r="D4195" t="s">
        <v>67</v>
      </c>
      <c r="E4195" t="s">
        <v>67</v>
      </c>
      <c r="F4195" t="s">
        <v>66</v>
      </c>
      <c r="G4195" t="s">
        <v>67</v>
      </c>
      <c r="H4195" t="s">
        <v>5421</v>
      </c>
      <c r="I4195" t="s">
        <v>67</v>
      </c>
      <c r="J4195" t="s">
        <v>67</v>
      </c>
      <c r="K4195" t="s">
        <v>67</v>
      </c>
      <c r="L4195" t="s">
        <v>67</v>
      </c>
      <c r="M4195" t="s">
        <v>67</v>
      </c>
      <c r="N4195" t="s">
        <v>67</v>
      </c>
      <c r="O4195" t="s">
        <v>74</v>
      </c>
      <c r="P4195" t="s">
        <v>67</v>
      </c>
      <c r="Q4195" t="s">
        <v>76</v>
      </c>
      <c r="R4195" t="s">
        <v>77</v>
      </c>
      <c r="S4195" t="s">
        <v>4707</v>
      </c>
      <c r="T4195" t="s">
        <v>5010</v>
      </c>
      <c r="U4195" t="s">
        <v>67</v>
      </c>
      <c r="V4195" t="s">
        <v>67</v>
      </c>
      <c r="W4195" t="s">
        <v>80</v>
      </c>
      <c r="X4195" t="s">
        <v>67</v>
      </c>
      <c r="Y4195" t="s">
        <v>67</v>
      </c>
      <c r="Z4195" t="s">
        <v>67</v>
      </c>
      <c r="AA4195">
        <v>3</v>
      </c>
      <c r="AB4195">
        <v>3</v>
      </c>
      <c r="AC4195" t="s">
        <v>67</v>
      </c>
      <c r="AD4195">
        <v>404.5</v>
      </c>
      <c r="AE4195">
        <v>12.56</v>
      </c>
      <c r="AF4195">
        <v>1458</v>
      </c>
      <c r="AG4195">
        <v>12.56</v>
      </c>
      <c r="AH4195">
        <f t="shared" si="130"/>
        <v>1053.5</v>
      </c>
      <c r="AI4195">
        <f t="shared" si="131"/>
        <v>0</v>
      </c>
      <c r="AJ4195" t="s">
        <v>67</v>
      </c>
      <c r="AK4195" t="s">
        <v>67</v>
      </c>
      <c r="AL4195" t="s">
        <v>67</v>
      </c>
      <c r="AM4195" t="s">
        <v>67</v>
      </c>
      <c r="AN4195" t="s">
        <v>67</v>
      </c>
      <c r="AO4195" t="s">
        <v>67</v>
      </c>
      <c r="AP4195" t="s">
        <v>4359</v>
      </c>
      <c r="AQ4195" t="s">
        <v>157</v>
      </c>
      <c r="AR4195" t="s">
        <v>67</v>
      </c>
      <c r="AS4195" t="s">
        <v>67</v>
      </c>
      <c r="AT4195" t="s">
        <v>67</v>
      </c>
      <c r="AU4195">
        <v>99</v>
      </c>
      <c r="AV4195">
        <v>1</v>
      </c>
      <c r="AW4195">
        <v>99</v>
      </c>
      <c r="AX4195">
        <v>1</v>
      </c>
      <c r="AY4195" t="s">
        <v>67</v>
      </c>
      <c r="AZ4195" t="s">
        <v>67</v>
      </c>
      <c r="BA4195" t="s">
        <v>67</v>
      </c>
      <c r="BB4195">
        <v>0</v>
      </c>
      <c r="BC4195" s="1">
        <v>6.7999999999999999E-5</v>
      </c>
      <c r="BD4195" t="s">
        <v>67</v>
      </c>
      <c r="BE4195" t="s">
        <v>67</v>
      </c>
      <c r="BF4195">
        <v>0</v>
      </c>
      <c r="BG4195">
        <v>0.8</v>
      </c>
      <c r="BH4195">
        <v>0</v>
      </c>
      <c r="BI4195" t="s">
        <v>164</v>
      </c>
      <c r="BJ4195" t="s">
        <v>164</v>
      </c>
      <c r="BK4195" t="s">
        <v>67</v>
      </c>
    </row>
    <row r="4196" spans="1:63" hidden="1" x14ac:dyDescent="0.35">
      <c r="A4196" t="s">
        <v>4625</v>
      </c>
      <c r="B4196" t="s">
        <v>67</v>
      </c>
      <c r="C4196" t="s">
        <v>67</v>
      </c>
      <c r="D4196" t="s">
        <v>67</v>
      </c>
      <c r="E4196" t="s">
        <v>67</v>
      </c>
      <c r="F4196" t="s">
        <v>66</v>
      </c>
      <c r="G4196" t="s">
        <v>67</v>
      </c>
      <c r="H4196" t="s">
        <v>5421</v>
      </c>
      <c r="I4196" t="s">
        <v>67</v>
      </c>
      <c r="J4196" t="s">
        <v>67</v>
      </c>
      <c r="K4196" t="s">
        <v>67</v>
      </c>
      <c r="L4196" t="s">
        <v>67</v>
      </c>
      <c r="M4196" t="s">
        <v>67</v>
      </c>
      <c r="N4196" t="s">
        <v>67</v>
      </c>
      <c r="O4196" t="s">
        <v>74</v>
      </c>
      <c r="P4196" t="s">
        <v>67</v>
      </c>
      <c r="Q4196" t="s">
        <v>76</v>
      </c>
      <c r="R4196" t="s">
        <v>77</v>
      </c>
      <c r="S4196" t="s">
        <v>4707</v>
      </c>
      <c r="T4196" t="s">
        <v>5010</v>
      </c>
      <c r="U4196" t="s">
        <v>67</v>
      </c>
      <c r="V4196" t="s">
        <v>67</v>
      </c>
      <c r="W4196" t="s">
        <v>80</v>
      </c>
      <c r="X4196" t="s">
        <v>67</v>
      </c>
      <c r="Y4196" t="s">
        <v>67</v>
      </c>
      <c r="Z4196" t="s">
        <v>67</v>
      </c>
      <c r="AA4196">
        <v>3</v>
      </c>
      <c r="AB4196">
        <v>3</v>
      </c>
      <c r="AC4196" t="s">
        <v>67</v>
      </c>
      <c r="AD4196">
        <v>404.5</v>
      </c>
      <c r="AE4196">
        <v>12.56</v>
      </c>
      <c r="AF4196">
        <v>871.4</v>
      </c>
      <c r="AG4196">
        <v>12.56</v>
      </c>
      <c r="AH4196">
        <f t="shared" si="130"/>
        <v>466.9</v>
      </c>
      <c r="AI4196">
        <f t="shared" si="131"/>
        <v>0</v>
      </c>
      <c r="AJ4196" t="s">
        <v>67</v>
      </c>
      <c r="AK4196" t="s">
        <v>67</v>
      </c>
      <c r="AL4196" t="s">
        <v>67</v>
      </c>
      <c r="AM4196" t="s">
        <v>67</v>
      </c>
      <c r="AN4196" t="s">
        <v>67</v>
      </c>
      <c r="AO4196" t="s">
        <v>67</v>
      </c>
      <c r="AP4196" t="s">
        <v>5422</v>
      </c>
      <c r="AQ4196" t="s">
        <v>160</v>
      </c>
      <c r="AR4196" t="s">
        <v>67</v>
      </c>
      <c r="AS4196" t="s">
        <v>67</v>
      </c>
      <c r="AT4196" t="s">
        <v>67</v>
      </c>
      <c r="AU4196">
        <v>16</v>
      </c>
      <c r="AV4196">
        <v>0.5</v>
      </c>
      <c r="AW4196">
        <v>21</v>
      </c>
      <c r="AX4196">
        <v>2</v>
      </c>
      <c r="AY4196" t="s">
        <v>67</v>
      </c>
      <c r="AZ4196" t="s">
        <v>67</v>
      </c>
      <c r="BA4196" t="s">
        <v>67</v>
      </c>
      <c r="BB4196">
        <v>0.27193371500000002</v>
      </c>
      <c r="BC4196">
        <v>3.3489520000000001E-3</v>
      </c>
      <c r="BD4196" t="s">
        <v>67</v>
      </c>
      <c r="BE4196" t="s">
        <v>67</v>
      </c>
      <c r="BF4196">
        <v>3.4299717030000001</v>
      </c>
      <c r="BG4196">
        <v>0.8</v>
      </c>
      <c r="BH4196">
        <v>2.7439773619999999</v>
      </c>
      <c r="BI4196" t="s">
        <v>164</v>
      </c>
      <c r="BJ4196" t="s">
        <v>164</v>
      </c>
      <c r="BK4196" t="s">
        <v>67</v>
      </c>
    </row>
    <row r="4197" spans="1:63" hidden="1" x14ac:dyDescent="0.35">
      <c r="A4197" t="s">
        <v>4625</v>
      </c>
      <c r="B4197" t="s">
        <v>67</v>
      </c>
      <c r="C4197" t="s">
        <v>67</v>
      </c>
      <c r="D4197" t="s">
        <v>67</v>
      </c>
      <c r="E4197" t="s">
        <v>67</v>
      </c>
      <c r="F4197" t="s">
        <v>66</v>
      </c>
      <c r="G4197" t="s">
        <v>67</v>
      </c>
      <c r="H4197" t="s">
        <v>5421</v>
      </c>
      <c r="I4197" t="s">
        <v>67</v>
      </c>
      <c r="J4197" t="s">
        <v>67</v>
      </c>
      <c r="K4197" t="s">
        <v>67</v>
      </c>
      <c r="L4197" t="s">
        <v>67</v>
      </c>
      <c r="M4197" t="s">
        <v>67</v>
      </c>
      <c r="N4197" t="s">
        <v>67</v>
      </c>
      <c r="O4197" t="s">
        <v>74</v>
      </c>
      <c r="P4197" t="s">
        <v>67</v>
      </c>
      <c r="Q4197" t="s">
        <v>76</v>
      </c>
      <c r="R4197" t="s">
        <v>77</v>
      </c>
      <c r="S4197" t="s">
        <v>4707</v>
      </c>
      <c r="T4197" t="s">
        <v>5010</v>
      </c>
      <c r="U4197" t="s">
        <v>67</v>
      </c>
      <c r="V4197" t="s">
        <v>67</v>
      </c>
      <c r="W4197" t="s">
        <v>80</v>
      </c>
      <c r="X4197" t="s">
        <v>67</v>
      </c>
      <c r="Y4197" t="s">
        <v>67</v>
      </c>
      <c r="Z4197" t="s">
        <v>67</v>
      </c>
      <c r="AA4197">
        <v>3</v>
      </c>
      <c r="AB4197">
        <v>3</v>
      </c>
      <c r="AC4197" t="s">
        <v>67</v>
      </c>
      <c r="AD4197">
        <v>404.5</v>
      </c>
      <c r="AE4197">
        <v>12.56</v>
      </c>
      <c r="AF4197">
        <v>1458</v>
      </c>
      <c r="AG4197">
        <v>12.56</v>
      </c>
      <c r="AH4197">
        <f t="shared" si="130"/>
        <v>1053.5</v>
      </c>
      <c r="AI4197">
        <f t="shared" si="131"/>
        <v>0</v>
      </c>
      <c r="AJ4197" t="s">
        <v>67</v>
      </c>
      <c r="AK4197" t="s">
        <v>67</v>
      </c>
      <c r="AL4197" t="s">
        <v>67</v>
      </c>
      <c r="AM4197" t="s">
        <v>67</v>
      </c>
      <c r="AN4197" t="s">
        <v>67</v>
      </c>
      <c r="AO4197" t="s">
        <v>67</v>
      </c>
      <c r="AP4197" t="s">
        <v>5422</v>
      </c>
      <c r="AQ4197" t="s">
        <v>160</v>
      </c>
      <c r="AR4197" t="s">
        <v>67</v>
      </c>
      <c r="AS4197" t="s">
        <v>67</v>
      </c>
      <c r="AT4197" t="s">
        <v>67</v>
      </c>
      <c r="AU4197">
        <v>16</v>
      </c>
      <c r="AV4197">
        <v>0.5</v>
      </c>
      <c r="AW4197">
        <v>25</v>
      </c>
      <c r="AX4197">
        <v>2</v>
      </c>
      <c r="AY4197" t="s">
        <v>67</v>
      </c>
      <c r="AZ4197" t="s">
        <v>67</v>
      </c>
      <c r="BA4197" t="s">
        <v>67</v>
      </c>
      <c r="BB4197">
        <v>0.44628710300000002</v>
      </c>
      <c r="BC4197">
        <v>2.4588539999999999E-3</v>
      </c>
      <c r="BD4197" t="s">
        <v>67</v>
      </c>
      <c r="BE4197" t="s">
        <v>67</v>
      </c>
      <c r="BF4197">
        <v>6.1739490650000004</v>
      </c>
      <c r="BG4197">
        <v>0.8</v>
      </c>
      <c r="BH4197">
        <v>4.9391592519999996</v>
      </c>
      <c r="BI4197" t="s">
        <v>164</v>
      </c>
      <c r="BJ4197" t="s">
        <v>164</v>
      </c>
      <c r="BK4197" t="s">
        <v>67</v>
      </c>
    </row>
    <row r="4198" spans="1:63" hidden="1" x14ac:dyDescent="0.35">
      <c r="A4198" t="s">
        <v>4625</v>
      </c>
      <c r="B4198" t="s">
        <v>67</v>
      </c>
      <c r="C4198" t="s">
        <v>67</v>
      </c>
      <c r="D4198" t="s">
        <v>67</v>
      </c>
      <c r="E4198" t="s">
        <v>67</v>
      </c>
      <c r="F4198" t="s">
        <v>66</v>
      </c>
      <c r="G4198" t="s">
        <v>67</v>
      </c>
      <c r="H4198" t="s">
        <v>5421</v>
      </c>
      <c r="I4198" t="s">
        <v>67</v>
      </c>
      <c r="J4198" t="s">
        <v>67</v>
      </c>
      <c r="K4198" t="s">
        <v>67</v>
      </c>
      <c r="L4198" t="s">
        <v>67</v>
      </c>
      <c r="M4198" t="s">
        <v>67</v>
      </c>
      <c r="N4198" t="s">
        <v>67</v>
      </c>
      <c r="O4198" t="s">
        <v>74</v>
      </c>
      <c r="P4198" t="s">
        <v>67</v>
      </c>
      <c r="Q4198" t="s">
        <v>76</v>
      </c>
      <c r="R4198" t="s">
        <v>77</v>
      </c>
      <c r="S4198" t="s">
        <v>4707</v>
      </c>
      <c r="T4198" t="s">
        <v>5010</v>
      </c>
      <c r="U4198" t="s">
        <v>67</v>
      </c>
      <c r="V4198" t="s">
        <v>67</v>
      </c>
      <c r="W4198" t="s">
        <v>80</v>
      </c>
      <c r="X4198" t="s">
        <v>67</v>
      </c>
      <c r="Y4198" t="s">
        <v>67</v>
      </c>
      <c r="Z4198" t="s">
        <v>67</v>
      </c>
      <c r="AA4198">
        <v>3</v>
      </c>
      <c r="AB4198">
        <v>3</v>
      </c>
      <c r="AC4198" t="s">
        <v>67</v>
      </c>
      <c r="AD4198">
        <v>404.5</v>
      </c>
      <c r="AE4198">
        <v>12.56</v>
      </c>
      <c r="AF4198">
        <v>871.4</v>
      </c>
      <c r="AG4198">
        <v>12.56</v>
      </c>
      <c r="AH4198">
        <f t="shared" si="130"/>
        <v>466.9</v>
      </c>
      <c r="AI4198">
        <f t="shared" si="131"/>
        <v>0</v>
      </c>
      <c r="AJ4198" t="s">
        <v>67</v>
      </c>
      <c r="AK4198" t="s">
        <v>67</v>
      </c>
      <c r="AL4198" t="s">
        <v>67</v>
      </c>
      <c r="AM4198" t="s">
        <v>67</v>
      </c>
      <c r="AN4198" t="s">
        <v>67</v>
      </c>
      <c r="AO4198" t="s">
        <v>67</v>
      </c>
      <c r="AP4198" t="s">
        <v>4655</v>
      </c>
      <c r="AQ4198" t="s">
        <v>86</v>
      </c>
      <c r="AR4198" t="s">
        <v>67</v>
      </c>
      <c r="AS4198" t="s">
        <v>67</v>
      </c>
      <c r="AT4198" t="s">
        <v>67</v>
      </c>
      <c r="AU4198">
        <v>91.11</v>
      </c>
      <c r="AV4198">
        <v>1.84</v>
      </c>
      <c r="AW4198">
        <v>63.67</v>
      </c>
      <c r="AX4198">
        <v>9.02</v>
      </c>
      <c r="AY4198" t="s">
        <v>67</v>
      </c>
      <c r="AZ4198" t="s">
        <v>67</v>
      </c>
      <c r="BA4198" t="s">
        <v>67</v>
      </c>
      <c r="BB4198">
        <v>-0.35835407400000002</v>
      </c>
      <c r="BC4198">
        <v>6.8258889999999999E-3</v>
      </c>
      <c r="BD4198" t="s">
        <v>67</v>
      </c>
      <c r="BE4198" t="s">
        <v>67</v>
      </c>
      <c r="BF4198">
        <v>-4.2154068850000002</v>
      </c>
      <c r="BG4198">
        <v>0.8</v>
      </c>
      <c r="BH4198">
        <v>-3.3723255079999999</v>
      </c>
      <c r="BI4198" t="s">
        <v>164</v>
      </c>
      <c r="BJ4198" t="s">
        <v>164</v>
      </c>
      <c r="BK4198" t="s">
        <v>67</v>
      </c>
    </row>
    <row r="4199" spans="1:63" hidden="1" x14ac:dyDescent="0.35">
      <c r="A4199" t="s">
        <v>4625</v>
      </c>
      <c r="B4199" t="s">
        <v>67</v>
      </c>
      <c r="C4199" t="s">
        <v>67</v>
      </c>
      <c r="D4199" t="s">
        <v>67</v>
      </c>
      <c r="E4199" t="s">
        <v>67</v>
      </c>
      <c r="F4199" t="s">
        <v>66</v>
      </c>
      <c r="G4199" t="s">
        <v>67</v>
      </c>
      <c r="H4199" t="s">
        <v>5421</v>
      </c>
      <c r="I4199" t="s">
        <v>67</v>
      </c>
      <c r="J4199" t="s">
        <v>67</v>
      </c>
      <c r="K4199" t="s">
        <v>67</v>
      </c>
      <c r="L4199" t="s">
        <v>67</v>
      </c>
      <c r="M4199" t="s">
        <v>67</v>
      </c>
      <c r="N4199" t="s">
        <v>67</v>
      </c>
      <c r="O4199" t="s">
        <v>74</v>
      </c>
      <c r="P4199" t="s">
        <v>67</v>
      </c>
      <c r="Q4199" t="s">
        <v>76</v>
      </c>
      <c r="R4199" t="s">
        <v>77</v>
      </c>
      <c r="S4199" t="s">
        <v>4707</v>
      </c>
      <c r="T4199" t="s">
        <v>5010</v>
      </c>
      <c r="U4199" t="s">
        <v>67</v>
      </c>
      <c r="V4199" t="s">
        <v>67</v>
      </c>
      <c r="W4199" t="s">
        <v>80</v>
      </c>
      <c r="X4199" t="s">
        <v>67</v>
      </c>
      <c r="Y4199" t="s">
        <v>67</v>
      </c>
      <c r="Z4199" t="s">
        <v>67</v>
      </c>
      <c r="AA4199">
        <v>3</v>
      </c>
      <c r="AB4199">
        <v>3</v>
      </c>
      <c r="AC4199" t="s">
        <v>67</v>
      </c>
      <c r="AD4199">
        <v>404.5</v>
      </c>
      <c r="AE4199">
        <v>12.56</v>
      </c>
      <c r="AF4199">
        <v>871.4</v>
      </c>
      <c r="AG4199">
        <v>12.56</v>
      </c>
      <c r="AH4199">
        <f t="shared" si="130"/>
        <v>466.9</v>
      </c>
      <c r="AI4199">
        <f t="shared" si="131"/>
        <v>0</v>
      </c>
      <c r="AJ4199" t="s">
        <v>67</v>
      </c>
      <c r="AK4199" t="s">
        <v>67</v>
      </c>
      <c r="AL4199" t="s">
        <v>67</v>
      </c>
      <c r="AM4199" t="s">
        <v>67</v>
      </c>
      <c r="AN4199" t="s">
        <v>67</v>
      </c>
      <c r="AO4199" t="s">
        <v>67</v>
      </c>
      <c r="AP4199" t="s">
        <v>385</v>
      </c>
      <c r="AQ4199" t="s">
        <v>157</v>
      </c>
      <c r="AR4199" t="s">
        <v>67</v>
      </c>
      <c r="AS4199" t="s">
        <v>67</v>
      </c>
      <c r="AT4199" t="s">
        <v>67</v>
      </c>
      <c r="AU4199">
        <v>94.67</v>
      </c>
      <c r="AV4199">
        <v>2.91</v>
      </c>
      <c r="AW4199">
        <v>75.33</v>
      </c>
      <c r="AX4199">
        <v>11.33</v>
      </c>
      <c r="AY4199" t="s">
        <v>67</v>
      </c>
      <c r="AZ4199" t="s">
        <v>67</v>
      </c>
      <c r="BA4199" t="s">
        <v>67</v>
      </c>
      <c r="BB4199">
        <v>-0.22851869799999999</v>
      </c>
      <c r="BC4199">
        <v>7.8554920000000004E-3</v>
      </c>
      <c r="BD4199" t="s">
        <v>67</v>
      </c>
      <c r="BE4199" t="s">
        <v>67</v>
      </c>
      <c r="BF4199">
        <v>-2.3381356059999998</v>
      </c>
      <c r="BG4199">
        <v>0.8</v>
      </c>
      <c r="BH4199">
        <v>-1.870508485</v>
      </c>
      <c r="BI4199" t="s">
        <v>164</v>
      </c>
      <c r="BJ4199" t="s">
        <v>164</v>
      </c>
      <c r="BK4199" t="s">
        <v>67</v>
      </c>
    </row>
    <row r="4200" spans="1:63" hidden="1" x14ac:dyDescent="0.35">
      <c r="A4200" t="s">
        <v>4625</v>
      </c>
      <c r="B4200" t="s">
        <v>67</v>
      </c>
      <c r="C4200" t="s">
        <v>67</v>
      </c>
      <c r="D4200" t="s">
        <v>67</v>
      </c>
      <c r="E4200" t="s">
        <v>67</v>
      </c>
      <c r="F4200" t="s">
        <v>66</v>
      </c>
      <c r="G4200" t="s">
        <v>67</v>
      </c>
      <c r="H4200" t="s">
        <v>5421</v>
      </c>
      <c r="I4200" t="s">
        <v>67</v>
      </c>
      <c r="J4200" t="s">
        <v>67</v>
      </c>
      <c r="K4200" t="s">
        <v>67</v>
      </c>
      <c r="L4200" t="s">
        <v>67</v>
      </c>
      <c r="M4200" t="s">
        <v>67</v>
      </c>
      <c r="N4200" t="s">
        <v>67</v>
      </c>
      <c r="O4200" t="s">
        <v>74</v>
      </c>
      <c r="P4200" t="s">
        <v>67</v>
      </c>
      <c r="Q4200" t="s">
        <v>76</v>
      </c>
      <c r="R4200" t="s">
        <v>77</v>
      </c>
      <c r="S4200" t="s">
        <v>4707</v>
      </c>
      <c r="T4200" t="s">
        <v>5010</v>
      </c>
      <c r="U4200" t="s">
        <v>67</v>
      </c>
      <c r="V4200" t="s">
        <v>67</v>
      </c>
      <c r="W4200" t="s">
        <v>80</v>
      </c>
      <c r="X4200" t="s">
        <v>67</v>
      </c>
      <c r="Y4200" t="s">
        <v>67</v>
      </c>
      <c r="Z4200" t="s">
        <v>67</v>
      </c>
      <c r="AA4200">
        <v>3</v>
      </c>
      <c r="AB4200">
        <v>3</v>
      </c>
      <c r="AC4200" t="s">
        <v>67</v>
      </c>
      <c r="AD4200">
        <v>404.5</v>
      </c>
      <c r="AE4200">
        <v>12.56</v>
      </c>
      <c r="AF4200">
        <v>1458</v>
      </c>
      <c r="AG4200">
        <v>12.56</v>
      </c>
      <c r="AH4200">
        <f t="shared" si="130"/>
        <v>1053.5</v>
      </c>
      <c r="AI4200">
        <f t="shared" si="131"/>
        <v>0</v>
      </c>
      <c r="AJ4200" t="s">
        <v>67</v>
      </c>
      <c r="AK4200" t="s">
        <v>67</v>
      </c>
      <c r="AL4200" t="s">
        <v>67</v>
      </c>
      <c r="AM4200" t="s">
        <v>67</v>
      </c>
      <c r="AN4200" t="s">
        <v>67</v>
      </c>
      <c r="AO4200" t="s">
        <v>67</v>
      </c>
      <c r="AP4200" t="s">
        <v>4655</v>
      </c>
      <c r="AQ4200" t="s">
        <v>86</v>
      </c>
      <c r="AR4200" t="s">
        <v>67</v>
      </c>
      <c r="AS4200" t="s">
        <v>67</v>
      </c>
      <c r="AT4200" t="s">
        <v>67</v>
      </c>
      <c r="AU4200">
        <v>91.11</v>
      </c>
      <c r="AV4200">
        <v>1.84</v>
      </c>
      <c r="AW4200">
        <v>50.33</v>
      </c>
      <c r="AX4200">
        <v>13.58</v>
      </c>
      <c r="AY4200" t="s">
        <v>67</v>
      </c>
      <c r="AZ4200" t="s">
        <v>67</v>
      </c>
      <c r="BA4200" t="s">
        <v>67</v>
      </c>
      <c r="BB4200">
        <v>-0.59346624699999995</v>
      </c>
      <c r="BC4200">
        <v>2.4403417E-2</v>
      </c>
      <c r="BD4200" t="s">
        <v>67</v>
      </c>
      <c r="BE4200" t="s">
        <v>67</v>
      </c>
      <c r="BF4200">
        <v>-4.2083525269999997</v>
      </c>
      <c r="BG4200">
        <v>0.8</v>
      </c>
      <c r="BH4200">
        <v>-3.3666820209999999</v>
      </c>
      <c r="BI4200" t="s">
        <v>164</v>
      </c>
      <c r="BJ4200" t="s">
        <v>164</v>
      </c>
      <c r="BK4200" t="s">
        <v>67</v>
      </c>
    </row>
    <row r="4201" spans="1:63" hidden="1" x14ac:dyDescent="0.35">
      <c r="A4201" t="s">
        <v>4625</v>
      </c>
      <c r="B4201" t="s">
        <v>67</v>
      </c>
      <c r="C4201" t="s">
        <v>67</v>
      </c>
      <c r="D4201" t="s">
        <v>67</v>
      </c>
      <c r="E4201" t="s">
        <v>67</v>
      </c>
      <c r="F4201" t="s">
        <v>66</v>
      </c>
      <c r="G4201" t="s">
        <v>67</v>
      </c>
      <c r="H4201" t="s">
        <v>5421</v>
      </c>
      <c r="I4201" t="s">
        <v>67</v>
      </c>
      <c r="J4201" t="s">
        <v>67</v>
      </c>
      <c r="K4201" t="s">
        <v>67</v>
      </c>
      <c r="L4201" t="s">
        <v>67</v>
      </c>
      <c r="M4201" t="s">
        <v>67</v>
      </c>
      <c r="N4201" t="s">
        <v>67</v>
      </c>
      <c r="O4201" t="s">
        <v>74</v>
      </c>
      <c r="P4201" t="s">
        <v>67</v>
      </c>
      <c r="Q4201" t="s">
        <v>76</v>
      </c>
      <c r="R4201" t="s">
        <v>77</v>
      </c>
      <c r="S4201" t="s">
        <v>4707</v>
      </c>
      <c r="T4201" t="s">
        <v>5010</v>
      </c>
      <c r="U4201" t="s">
        <v>67</v>
      </c>
      <c r="V4201" t="s">
        <v>67</v>
      </c>
      <c r="W4201" t="s">
        <v>80</v>
      </c>
      <c r="X4201" t="s">
        <v>67</v>
      </c>
      <c r="Y4201" t="s">
        <v>67</v>
      </c>
      <c r="Z4201" t="s">
        <v>67</v>
      </c>
      <c r="AA4201">
        <v>3</v>
      </c>
      <c r="AB4201">
        <v>3</v>
      </c>
      <c r="AC4201" t="s">
        <v>67</v>
      </c>
      <c r="AD4201">
        <v>404.5</v>
      </c>
      <c r="AE4201">
        <v>12.56</v>
      </c>
      <c r="AF4201">
        <v>1458</v>
      </c>
      <c r="AG4201">
        <v>12.56</v>
      </c>
      <c r="AH4201">
        <f t="shared" si="130"/>
        <v>1053.5</v>
      </c>
      <c r="AI4201">
        <f t="shared" si="131"/>
        <v>0</v>
      </c>
      <c r="AJ4201" t="s">
        <v>67</v>
      </c>
      <c r="AK4201" t="s">
        <v>67</v>
      </c>
      <c r="AL4201" t="s">
        <v>67</v>
      </c>
      <c r="AM4201" t="s">
        <v>67</v>
      </c>
      <c r="AN4201" t="s">
        <v>67</v>
      </c>
      <c r="AO4201" t="s">
        <v>67</v>
      </c>
      <c r="AP4201" t="s">
        <v>385</v>
      </c>
      <c r="AQ4201" t="s">
        <v>157</v>
      </c>
      <c r="AR4201" t="s">
        <v>67</v>
      </c>
      <c r="AS4201" t="s">
        <v>67</v>
      </c>
      <c r="AT4201" t="s">
        <v>67</v>
      </c>
      <c r="AU4201">
        <v>94.67</v>
      </c>
      <c r="AV4201">
        <v>2.91</v>
      </c>
      <c r="AW4201">
        <v>50</v>
      </c>
      <c r="AX4201">
        <v>15.87</v>
      </c>
      <c r="AY4201" t="s">
        <v>67</v>
      </c>
      <c r="AZ4201" t="s">
        <v>67</v>
      </c>
      <c r="BA4201" t="s">
        <v>67</v>
      </c>
      <c r="BB4201">
        <v>-0.63837415500000005</v>
      </c>
      <c r="BC4201">
        <v>3.3895869000000002E-2</v>
      </c>
      <c r="BD4201" t="s">
        <v>67</v>
      </c>
      <c r="BE4201" t="s">
        <v>67</v>
      </c>
      <c r="BF4201">
        <v>-3.9153718290000001</v>
      </c>
      <c r="BG4201">
        <v>0.8</v>
      </c>
      <c r="BH4201">
        <v>-3.132297463</v>
      </c>
      <c r="BI4201" t="s">
        <v>164</v>
      </c>
      <c r="BJ4201" t="s">
        <v>164</v>
      </c>
      <c r="BK4201" t="s">
        <v>67</v>
      </c>
    </row>
    <row r="4202" spans="1:63" hidden="1" x14ac:dyDescent="0.35">
      <c r="A4202" t="s">
        <v>4625</v>
      </c>
      <c r="B4202" t="s">
        <v>67</v>
      </c>
      <c r="C4202" t="s">
        <v>67</v>
      </c>
      <c r="D4202" t="s">
        <v>67</v>
      </c>
      <c r="E4202" t="s">
        <v>67</v>
      </c>
      <c r="F4202" t="s">
        <v>66</v>
      </c>
      <c r="G4202" t="s">
        <v>67</v>
      </c>
      <c r="H4202" t="s">
        <v>5423</v>
      </c>
      <c r="I4202" t="s">
        <v>67</v>
      </c>
      <c r="J4202" t="s">
        <v>67</v>
      </c>
      <c r="K4202" t="s">
        <v>67</v>
      </c>
      <c r="L4202" t="s">
        <v>67</v>
      </c>
      <c r="M4202" t="s">
        <v>67</v>
      </c>
      <c r="N4202" t="s">
        <v>67</v>
      </c>
      <c r="O4202" t="s">
        <v>74</v>
      </c>
      <c r="P4202" t="s">
        <v>67</v>
      </c>
      <c r="Q4202" t="s">
        <v>76</v>
      </c>
      <c r="R4202" t="s">
        <v>77</v>
      </c>
      <c r="S4202" t="s">
        <v>4707</v>
      </c>
      <c r="T4202" t="s">
        <v>5424</v>
      </c>
      <c r="U4202" t="s">
        <v>67</v>
      </c>
      <c r="V4202" t="s">
        <v>67</v>
      </c>
      <c r="W4202" t="s">
        <v>80</v>
      </c>
      <c r="X4202" t="s">
        <v>67</v>
      </c>
      <c r="Y4202" t="s">
        <v>67</v>
      </c>
      <c r="Z4202" t="s">
        <v>67</v>
      </c>
      <c r="AA4202">
        <v>3</v>
      </c>
      <c r="AB4202">
        <v>3</v>
      </c>
      <c r="AC4202" t="s">
        <v>67</v>
      </c>
      <c r="AD4202">
        <v>453.13</v>
      </c>
      <c r="AE4202">
        <v>10.85</v>
      </c>
      <c r="AF4202">
        <v>1006.83</v>
      </c>
      <c r="AG4202">
        <v>10.85</v>
      </c>
      <c r="AH4202">
        <f t="shared" si="130"/>
        <v>553.70000000000005</v>
      </c>
      <c r="AI4202">
        <f t="shared" si="131"/>
        <v>0</v>
      </c>
      <c r="AJ4202" t="s">
        <v>67</v>
      </c>
      <c r="AK4202" t="s">
        <v>67</v>
      </c>
      <c r="AL4202" t="s">
        <v>67</v>
      </c>
      <c r="AM4202" t="s">
        <v>67</v>
      </c>
      <c r="AN4202" t="s">
        <v>67</v>
      </c>
      <c r="AO4202" t="s">
        <v>67</v>
      </c>
      <c r="AP4202" t="s">
        <v>5419</v>
      </c>
      <c r="AQ4202" t="s">
        <v>157</v>
      </c>
      <c r="AR4202" t="s">
        <v>67</v>
      </c>
      <c r="AS4202" t="s">
        <v>67</v>
      </c>
      <c r="AT4202" t="s">
        <v>67</v>
      </c>
      <c r="AU4202">
        <v>90</v>
      </c>
      <c r="AV4202">
        <v>5</v>
      </c>
      <c r="AW4202">
        <v>81</v>
      </c>
      <c r="AX4202">
        <v>0.5</v>
      </c>
      <c r="AY4202" t="s">
        <v>67</v>
      </c>
      <c r="AZ4202" t="s">
        <v>67</v>
      </c>
      <c r="BA4202" t="s">
        <v>67</v>
      </c>
      <c r="BB4202">
        <v>-0.105360516</v>
      </c>
      <c r="BC4202">
        <v>1.041508E-3</v>
      </c>
      <c r="BD4202" t="s">
        <v>67</v>
      </c>
      <c r="BE4202" t="s">
        <v>67</v>
      </c>
      <c r="BF4202">
        <v>-2.5329511610000002</v>
      </c>
      <c r="BG4202">
        <v>0.8</v>
      </c>
      <c r="BH4202">
        <v>-2.026360929</v>
      </c>
      <c r="BI4202" t="s">
        <v>164</v>
      </c>
      <c r="BJ4202" t="s">
        <v>164</v>
      </c>
      <c r="BK4202" t="s">
        <v>67</v>
      </c>
    </row>
    <row r="4203" spans="1:63" hidden="1" x14ac:dyDescent="0.35">
      <c r="A4203" t="s">
        <v>4625</v>
      </c>
      <c r="B4203" t="s">
        <v>67</v>
      </c>
      <c r="C4203" t="s">
        <v>67</v>
      </c>
      <c r="D4203" t="s">
        <v>67</v>
      </c>
      <c r="E4203" t="s">
        <v>67</v>
      </c>
      <c r="F4203" t="s">
        <v>66</v>
      </c>
      <c r="G4203" t="s">
        <v>67</v>
      </c>
      <c r="H4203" t="s">
        <v>5423</v>
      </c>
      <c r="I4203" t="s">
        <v>67</v>
      </c>
      <c r="J4203" t="s">
        <v>67</v>
      </c>
      <c r="K4203" t="s">
        <v>67</v>
      </c>
      <c r="L4203" t="s">
        <v>67</v>
      </c>
      <c r="M4203" t="s">
        <v>67</v>
      </c>
      <c r="N4203" t="s">
        <v>67</v>
      </c>
      <c r="O4203" t="s">
        <v>74</v>
      </c>
      <c r="P4203" t="s">
        <v>67</v>
      </c>
      <c r="Q4203" t="s">
        <v>76</v>
      </c>
      <c r="R4203" t="s">
        <v>77</v>
      </c>
      <c r="S4203" t="s">
        <v>4707</v>
      </c>
      <c r="T4203" t="s">
        <v>5424</v>
      </c>
      <c r="U4203" t="s">
        <v>67</v>
      </c>
      <c r="V4203" t="s">
        <v>67</v>
      </c>
      <c r="W4203" t="s">
        <v>80</v>
      </c>
      <c r="X4203" t="s">
        <v>67</v>
      </c>
      <c r="Y4203" t="s">
        <v>67</v>
      </c>
      <c r="Z4203" t="s">
        <v>67</v>
      </c>
      <c r="AA4203">
        <v>3</v>
      </c>
      <c r="AB4203">
        <v>3</v>
      </c>
      <c r="AC4203" t="s">
        <v>67</v>
      </c>
      <c r="AD4203">
        <v>453.13</v>
      </c>
      <c r="AE4203">
        <v>10.85</v>
      </c>
      <c r="AF4203">
        <v>1006.83</v>
      </c>
      <c r="AG4203">
        <v>10.85</v>
      </c>
      <c r="AH4203">
        <f t="shared" si="130"/>
        <v>553.70000000000005</v>
      </c>
      <c r="AI4203">
        <f t="shared" si="131"/>
        <v>0</v>
      </c>
      <c r="AJ4203" t="s">
        <v>67</v>
      </c>
      <c r="AK4203" t="s">
        <v>67</v>
      </c>
      <c r="AL4203" t="s">
        <v>67</v>
      </c>
      <c r="AM4203" t="s">
        <v>67</v>
      </c>
      <c r="AN4203" t="s">
        <v>67</v>
      </c>
      <c r="AO4203" t="s">
        <v>67</v>
      </c>
      <c r="AP4203" t="s">
        <v>4771</v>
      </c>
      <c r="AQ4203" t="s">
        <v>160</v>
      </c>
      <c r="AR4203" t="s">
        <v>67</v>
      </c>
      <c r="AS4203" t="s">
        <v>67</v>
      </c>
      <c r="AT4203" t="s">
        <v>67</v>
      </c>
      <c r="AU4203">
        <v>7.69</v>
      </c>
      <c r="AV4203">
        <v>4.38</v>
      </c>
      <c r="AW4203">
        <v>30</v>
      </c>
      <c r="AX4203">
        <v>1</v>
      </c>
      <c r="AY4203" t="s">
        <v>67</v>
      </c>
      <c r="AZ4203" t="s">
        <v>67</v>
      </c>
      <c r="BA4203" t="s">
        <v>67</v>
      </c>
      <c r="BB4203">
        <v>1.3612765979999999</v>
      </c>
      <c r="BC4203">
        <v>0.108507363</v>
      </c>
      <c r="BD4203" t="s">
        <v>67</v>
      </c>
      <c r="BE4203" t="s">
        <v>67</v>
      </c>
      <c r="BF4203">
        <v>7.0227409060000001</v>
      </c>
      <c r="BG4203">
        <v>0.8</v>
      </c>
      <c r="BH4203">
        <v>5.6181927250000001</v>
      </c>
      <c r="BI4203" t="s">
        <v>164</v>
      </c>
      <c r="BJ4203" t="s">
        <v>164</v>
      </c>
      <c r="BK4203" t="s">
        <v>67</v>
      </c>
    </row>
    <row r="4204" spans="1:63" hidden="1" x14ac:dyDescent="0.35">
      <c r="A4204" t="s">
        <v>4625</v>
      </c>
      <c r="B4204" t="s">
        <v>67</v>
      </c>
      <c r="C4204" t="s">
        <v>67</v>
      </c>
      <c r="D4204" t="s">
        <v>67</v>
      </c>
      <c r="E4204" t="s">
        <v>67</v>
      </c>
      <c r="F4204" t="s">
        <v>66</v>
      </c>
      <c r="G4204" t="s">
        <v>67</v>
      </c>
      <c r="H4204" t="s">
        <v>5423</v>
      </c>
      <c r="I4204" t="s">
        <v>67</v>
      </c>
      <c r="J4204" t="s">
        <v>67</v>
      </c>
      <c r="K4204" t="s">
        <v>67</v>
      </c>
      <c r="L4204" t="s">
        <v>67</v>
      </c>
      <c r="M4204" t="s">
        <v>67</v>
      </c>
      <c r="N4204" t="s">
        <v>67</v>
      </c>
      <c r="O4204" t="s">
        <v>74</v>
      </c>
      <c r="P4204" t="s">
        <v>67</v>
      </c>
      <c r="Q4204" t="s">
        <v>76</v>
      </c>
      <c r="R4204" t="s">
        <v>77</v>
      </c>
      <c r="S4204" t="s">
        <v>4707</v>
      </c>
      <c r="T4204" t="s">
        <v>5424</v>
      </c>
      <c r="U4204" t="s">
        <v>67</v>
      </c>
      <c r="V4204" t="s">
        <v>67</v>
      </c>
      <c r="W4204" t="s">
        <v>80</v>
      </c>
      <c r="X4204" t="s">
        <v>67</v>
      </c>
      <c r="Y4204" t="s">
        <v>67</v>
      </c>
      <c r="Z4204" t="s">
        <v>67</v>
      </c>
      <c r="AA4204">
        <v>3</v>
      </c>
      <c r="AB4204">
        <v>3</v>
      </c>
      <c r="AC4204" t="s">
        <v>67</v>
      </c>
      <c r="AD4204">
        <v>453.13</v>
      </c>
      <c r="AE4204">
        <v>10.85</v>
      </c>
      <c r="AF4204">
        <v>1674.18</v>
      </c>
      <c r="AG4204">
        <v>10.85</v>
      </c>
      <c r="AH4204">
        <f t="shared" si="130"/>
        <v>1221.0500000000002</v>
      </c>
      <c r="AI4204">
        <f t="shared" si="131"/>
        <v>0</v>
      </c>
      <c r="AJ4204" t="s">
        <v>67</v>
      </c>
      <c r="AK4204" t="s">
        <v>67</v>
      </c>
      <c r="AL4204" t="s">
        <v>67</v>
      </c>
      <c r="AM4204" t="s">
        <v>67</v>
      </c>
      <c r="AN4204" t="s">
        <v>67</v>
      </c>
      <c r="AO4204" t="s">
        <v>67</v>
      </c>
      <c r="AP4204" t="s">
        <v>4771</v>
      </c>
      <c r="AQ4204" t="s">
        <v>160</v>
      </c>
      <c r="AR4204" t="s">
        <v>67</v>
      </c>
      <c r="AS4204" t="s">
        <v>67</v>
      </c>
      <c r="AT4204" t="s">
        <v>67</v>
      </c>
      <c r="AU4204">
        <v>7.69</v>
      </c>
      <c r="AV4204">
        <v>4.38</v>
      </c>
      <c r="AW4204">
        <v>36.85</v>
      </c>
      <c r="AX4204">
        <v>1.61</v>
      </c>
      <c r="AY4204" t="s">
        <v>67</v>
      </c>
      <c r="AZ4204" t="s">
        <v>67</v>
      </c>
      <c r="BA4204" t="s">
        <v>67</v>
      </c>
      <c r="BB4204">
        <v>1.5669348350000001</v>
      </c>
      <c r="BC4204">
        <v>0.108773283</v>
      </c>
      <c r="BD4204" t="s">
        <v>67</v>
      </c>
      <c r="BE4204" t="s">
        <v>67</v>
      </c>
      <c r="BF4204">
        <v>8.8370737140000006</v>
      </c>
      <c r="BG4204">
        <v>0.8</v>
      </c>
      <c r="BH4204">
        <v>7.069658972</v>
      </c>
      <c r="BI4204" t="s">
        <v>164</v>
      </c>
      <c r="BJ4204" t="s">
        <v>164</v>
      </c>
      <c r="BK4204" t="s">
        <v>67</v>
      </c>
    </row>
    <row r="4205" spans="1:63" hidden="1" x14ac:dyDescent="0.35">
      <c r="A4205" t="s">
        <v>4625</v>
      </c>
      <c r="B4205" t="s">
        <v>67</v>
      </c>
      <c r="C4205" t="s">
        <v>67</v>
      </c>
      <c r="D4205" t="s">
        <v>67</v>
      </c>
      <c r="E4205" t="s">
        <v>67</v>
      </c>
      <c r="F4205" t="s">
        <v>66</v>
      </c>
      <c r="G4205" t="s">
        <v>67</v>
      </c>
      <c r="H4205" t="s">
        <v>5423</v>
      </c>
      <c r="I4205" t="s">
        <v>67</v>
      </c>
      <c r="J4205" t="s">
        <v>67</v>
      </c>
      <c r="K4205" t="s">
        <v>67</v>
      </c>
      <c r="L4205" t="s">
        <v>67</v>
      </c>
      <c r="M4205" t="s">
        <v>67</v>
      </c>
      <c r="N4205" t="s">
        <v>67</v>
      </c>
      <c r="O4205" t="s">
        <v>74</v>
      </c>
      <c r="P4205" t="s">
        <v>67</v>
      </c>
      <c r="Q4205" t="s">
        <v>76</v>
      </c>
      <c r="R4205" t="s">
        <v>77</v>
      </c>
      <c r="S4205" t="s">
        <v>4707</v>
      </c>
      <c r="T4205" t="s">
        <v>5424</v>
      </c>
      <c r="U4205" t="s">
        <v>67</v>
      </c>
      <c r="V4205" t="s">
        <v>67</v>
      </c>
      <c r="W4205" t="s">
        <v>80</v>
      </c>
      <c r="X4205" t="s">
        <v>67</v>
      </c>
      <c r="Y4205" t="s">
        <v>67</v>
      </c>
      <c r="Z4205" t="s">
        <v>67</v>
      </c>
      <c r="AA4205">
        <v>3</v>
      </c>
      <c r="AB4205">
        <v>3</v>
      </c>
      <c r="AC4205" t="s">
        <v>67</v>
      </c>
      <c r="AD4205">
        <v>453.13</v>
      </c>
      <c r="AE4205">
        <v>10.85</v>
      </c>
      <c r="AF4205">
        <v>1674.18</v>
      </c>
      <c r="AG4205">
        <v>10.85</v>
      </c>
      <c r="AH4205">
        <f t="shared" si="130"/>
        <v>1221.0500000000002</v>
      </c>
      <c r="AI4205">
        <f t="shared" si="131"/>
        <v>0</v>
      </c>
      <c r="AJ4205" t="s">
        <v>67</v>
      </c>
      <c r="AK4205" t="s">
        <v>67</v>
      </c>
      <c r="AL4205" t="s">
        <v>67</v>
      </c>
      <c r="AM4205" t="s">
        <v>67</v>
      </c>
      <c r="AN4205" t="s">
        <v>67</v>
      </c>
      <c r="AO4205" t="s">
        <v>67</v>
      </c>
      <c r="AP4205" t="s">
        <v>5425</v>
      </c>
      <c r="AQ4205" t="s">
        <v>139</v>
      </c>
      <c r="AR4205" t="s">
        <v>67</v>
      </c>
      <c r="AS4205" t="s">
        <v>67</v>
      </c>
      <c r="AT4205" t="s">
        <v>67</v>
      </c>
      <c r="AU4205">
        <v>111</v>
      </c>
      <c r="AV4205">
        <v>4</v>
      </c>
      <c r="AW4205">
        <v>118</v>
      </c>
      <c r="AX4205">
        <v>2</v>
      </c>
      <c r="AY4205" t="s">
        <v>67</v>
      </c>
      <c r="AZ4205" t="s">
        <v>67</v>
      </c>
      <c r="BA4205" t="s">
        <v>67</v>
      </c>
      <c r="BB4205">
        <v>6.1154422999999999E-2</v>
      </c>
      <c r="BC4205">
        <v>5.2862299999999998E-4</v>
      </c>
      <c r="BD4205" t="s">
        <v>67</v>
      </c>
      <c r="BE4205" t="s">
        <v>67</v>
      </c>
      <c r="BF4205">
        <v>2.2135943619999998</v>
      </c>
      <c r="BG4205">
        <v>0.8</v>
      </c>
      <c r="BH4205">
        <v>1.7708754900000001</v>
      </c>
      <c r="BI4205" t="s">
        <v>164</v>
      </c>
      <c r="BJ4205" t="s">
        <v>164</v>
      </c>
      <c r="BK4205" t="s">
        <v>67</v>
      </c>
    </row>
    <row r="4206" spans="1:63" hidden="1" x14ac:dyDescent="0.35">
      <c r="A4206" t="s">
        <v>4625</v>
      </c>
      <c r="B4206" t="s">
        <v>67</v>
      </c>
      <c r="C4206" t="s">
        <v>67</v>
      </c>
      <c r="D4206" t="s">
        <v>67</v>
      </c>
      <c r="E4206" t="s">
        <v>67</v>
      </c>
      <c r="F4206" t="s">
        <v>66</v>
      </c>
      <c r="G4206" t="s">
        <v>67</v>
      </c>
      <c r="H4206" t="s">
        <v>5423</v>
      </c>
      <c r="I4206" t="s">
        <v>67</v>
      </c>
      <c r="J4206" t="s">
        <v>67</v>
      </c>
      <c r="K4206" t="s">
        <v>67</v>
      </c>
      <c r="L4206" t="s">
        <v>67</v>
      </c>
      <c r="M4206" t="s">
        <v>67</v>
      </c>
      <c r="N4206" t="s">
        <v>67</v>
      </c>
      <c r="O4206" t="s">
        <v>74</v>
      </c>
      <c r="P4206" t="s">
        <v>67</v>
      </c>
      <c r="Q4206" t="s">
        <v>76</v>
      </c>
      <c r="R4206" t="s">
        <v>77</v>
      </c>
      <c r="S4206" t="s">
        <v>4707</v>
      </c>
      <c r="T4206" t="s">
        <v>5424</v>
      </c>
      <c r="U4206" t="s">
        <v>67</v>
      </c>
      <c r="V4206" t="s">
        <v>67</v>
      </c>
      <c r="W4206" t="s">
        <v>80</v>
      </c>
      <c r="X4206" t="s">
        <v>67</v>
      </c>
      <c r="Y4206" t="s">
        <v>67</v>
      </c>
      <c r="Z4206" t="s">
        <v>67</v>
      </c>
      <c r="AA4206">
        <v>3</v>
      </c>
      <c r="AB4206">
        <v>3</v>
      </c>
      <c r="AC4206" t="s">
        <v>67</v>
      </c>
      <c r="AD4206">
        <v>453.13</v>
      </c>
      <c r="AE4206">
        <v>10.85</v>
      </c>
      <c r="AF4206">
        <v>1674.18</v>
      </c>
      <c r="AG4206">
        <v>10.85</v>
      </c>
      <c r="AH4206">
        <f t="shared" si="130"/>
        <v>1221.0500000000002</v>
      </c>
      <c r="AI4206">
        <f t="shared" si="131"/>
        <v>0</v>
      </c>
      <c r="AJ4206" t="s">
        <v>67</v>
      </c>
      <c r="AK4206" t="s">
        <v>67</v>
      </c>
      <c r="AL4206" t="s">
        <v>67</v>
      </c>
      <c r="AM4206" t="s">
        <v>67</v>
      </c>
      <c r="AN4206" t="s">
        <v>67</v>
      </c>
      <c r="AO4206" t="s">
        <v>67</v>
      </c>
      <c r="AP4206" t="s">
        <v>4841</v>
      </c>
      <c r="AQ4206" t="s">
        <v>139</v>
      </c>
      <c r="AR4206" t="s">
        <v>67</v>
      </c>
      <c r="AS4206" t="s">
        <v>67</v>
      </c>
      <c r="AT4206" t="s">
        <v>67</v>
      </c>
      <c r="AU4206">
        <v>212</v>
      </c>
      <c r="AV4206">
        <v>1</v>
      </c>
      <c r="AW4206">
        <v>215</v>
      </c>
      <c r="AX4206">
        <v>2</v>
      </c>
      <c r="AY4206" t="s">
        <v>67</v>
      </c>
      <c r="AZ4206" t="s">
        <v>67</v>
      </c>
      <c r="BA4206" t="s">
        <v>67</v>
      </c>
      <c r="BB4206">
        <v>1.4051753E-2</v>
      </c>
      <c r="BC4206" s="1">
        <v>3.6300000000000001E-5</v>
      </c>
      <c r="BD4206" t="s">
        <v>67</v>
      </c>
      <c r="BE4206" t="s">
        <v>67</v>
      </c>
      <c r="BF4206">
        <v>1.8973665959999999</v>
      </c>
      <c r="BG4206">
        <v>0.8</v>
      </c>
      <c r="BH4206">
        <v>1.517893277</v>
      </c>
      <c r="BI4206" t="s">
        <v>164</v>
      </c>
      <c r="BJ4206" t="s">
        <v>164</v>
      </c>
      <c r="BK4206" t="s">
        <v>67</v>
      </c>
    </row>
    <row r="4207" spans="1:63" hidden="1" x14ac:dyDescent="0.35">
      <c r="A4207" t="s">
        <v>4625</v>
      </c>
      <c r="B4207" t="s">
        <v>67</v>
      </c>
      <c r="C4207" t="s">
        <v>67</v>
      </c>
      <c r="D4207" t="s">
        <v>67</v>
      </c>
      <c r="E4207" t="s">
        <v>67</v>
      </c>
      <c r="F4207" t="s">
        <v>66</v>
      </c>
      <c r="G4207" t="s">
        <v>67</v>
      </c>
      <c r="H4207" t="s">
        <v>5423</v>
      </c>
      <c r="I4207" t="s">
        <v>67</v>
      </c>
      <c r="J4207" t="s">
        <v>67</v>
      </c>
      <c r="K4207" t="s">
        <v>67</v>
      </c>
      <c r="L4207" t="s">
        <v>67</v>
      </c>
      <c r="M4207" t="s">
        <v>67</v>
      </c>
      <c r="N4207" t="s">
        <v>67</v>
      </c>
      <c r="O4207" t="s">
        <v>74</v>
      </c>
      <c r="P4207" t="s">
        <v>67</v>
      </c>
      <c r="Q4207" t="s">
        <v>76</v>
      </c>
      <c r="R4207" t="s">
        <v>77</v>
      </c>
      <c r="S4207" t="s">
        <v>4707</v>
      </c>
      <c r="T4207" t="s">
        <v>5424</v>
      </c>
      <c r="U4207" t="s">
        <v>67</v>
      </c>
      <c r="V4207" t="s">
        <v>67</v>
      </c>
      <c r="W4207" t="s">
        <v>80</v>
      </c>
      <c r="X4207" t="s">
        <v>67</v>
      </c>
      <c r="Y4207" t="s">
        <v>67</v>
      </c>
      <c r="Z4207" t="s">
        <v>67</v>
      </c>
      <c r="AA4207">
        <v>3</v>
      </c>
      <c r="AB4207">
        <v>3</v>
      </c>
      <c r="AC4207" t="s">
        <v>67</v>
      </c>
      <c r="AD4207">
        <v>453.13</v>
      </c>
      <c r="AE4207">
        <v>10.85</v>
      </c>
      <c r="AF4207">
        <v>1674.18</v>
      </c>
      <c r="AG4207">
        <v>10.85</v>
      </c>
      <c r="AH4207">
        <f t="shared" si="130"/>
        <v>1221.0500000000002</v>
      </c>
      <c r="AI4207">
        <f t="shared" si="131"/>
        <v>0</v>
      </c>
      <c r="AJ4207" t="s">
        <v>67</v>
      </c>
      <c r="AK4207" t="s">
        <v>67</v>
      </c>
      <c r="AL4207" t="s">
        <v>67</v>
      </c>
      <c r="AM4207" t="s">
        <v>67</v>
      </c>
      <c r="AN4207" t="s">
        <v>67</v>
      </c>
      <c r="AO4207" t="s">
        <v>67</v>
      </c>
      <c r="AP4207" t="s">
        <v>5419</v>
      </c>
      <c r="AQ4207" t="s">
        <v>157</v>
      </c>
      <c r="AR4207" t="s">
        <v>67</v>
      </c>
      <c r="AS4207" t="s">
        <v>67</v>
      </c>
      <c r="AT4207" t="s">
        <v>67</v>
      </c>
      <c r="AU4207">
        <v>90</v>
      </c>
      <c r="AV4207">
        <v>5</v>
      </c>
      <c r="AW4207">
        <v>69</v>
      </c>
      <c r="AX4207">
        <v>4</v>
      </c>
      <c r="AY4207" t="s">
        <v>67</v>
      </c>
      <c r="AZ4207" t="s">
        <v>67</v>
      </c>
      <c r="BA4207" t="s">
        <v>67</v>
      </c>
      <c r="BB4207">
        <v>-0.26570316599999999</v>
      </c>
      <c r="BC4207">
        <v>2.1490189999999998E-3</v>
      </c>
      <c r="BD4207" t="s">
        <v>67</v>
      </c>
      <c r="BE4207" t="s">
        <v>67</v>
      </c>
      <c r="BF4207">
        <v>-4.6381240950000002</v>
      </c>
      <c r="BG4207">
        <v>0.8</v>
      </c>
      <c r="BH4207">
        <v>-3.7104992760000002</v>
      </c>
      <c r="BI4207" t="s">
        <v>164</v>
      </c>
      <c r="BJ4207" t="s">
        <v>164</v>
      </c>
      <c r="BK4207" t="s">
        <v>67</v>
      </c>
    </row>
    <row r="4208" spans="1:63" hidden="1" x14ac:dyDescent="0.35">
      <c r="A4208" t="s">
        <v>4625</v>
      </c>
      <c r="B4208" t="s">
        <v>67</v>
      </c>
      <c r="C4208" t="s">
        <v>67</v>
      </c>
      <c r="D4208" t="s">
        <v>67</v>
      </c>
      <c r="E4208" t="s">
        <v>67</v>
      </c>
      <c r="F4208" t="s">
        <v>66</v>
      </c>
      <c r="G4208" t="s">
        <v>67</v>
      </c>
      <c r="H4208" t="s">
        <v>5423</v>
      </c>
      <c r="I4208" t="s">
        <v>67</v>
      </c>
      <c r="J4208" t="s">
        <v>67</v>
      </c>
      <c r="K4208" t="s">
        <v>67</v>
      </c>
      <c r="L4208" t="s">
        <v>67</v>
      </c>
      <c r="M4208" t="s">
        <v>67</v>
      </c>
      <c r="N4208" t="s">
        <v>67</v>
      </c>
      <c r="O4208" t="s">
        <v>74</v>
      </c>
      <c r="P4208" t="s">
        <v>67</v>
      </c>
      <c r="Q4208" t="s">
        <v>76</v>
      </c>
      <c r="R4208" t="s">
        <v>77</v>
      </c>
      <c r="S4208" t="s">
        <v>4707</v>
      </c>
      <c r="T4208" t="s">
        <v>5424</v>
      </c>
      <c r="U4208" t="s">
        <v>67</v>
      </c>
      <c r="V4208" t="s">
        <v>67</v>
      </c>
      <c r="W4208" t="s">
        <v>80</v>
      </c>
      <c r="X4208" t="s">
        <v>67</v>
      </c>
      <c r="Y4208" t="s">
        <v>67</v>
      </c>
      <c r="Z4208" t="s">
        <v>67</v>
      </c>
      <c r="AA4208">
        <v>3</v>
      </c>
      <c r="AB4208">
        <v>3</v>
      </c>
      <c r="AC4208" t="s">
        <v>67</v>
      </c>
      <c r="AD4208">
        <v>453.13</v>
      </c>
      <c r="AE4208">
        <v>10.85</v>
      </c>
      <c r="AF4208">
        <v>1674.18</v>
      </c>
      <c r="AG4208">
        <v>10.85</v>
      </c>
      <c r="AH4208">
        <f t="shared" si="130"/>
        <v>1221.0500000000002</v>
      </c>
      <c r="AI4208">
        <f t="shared" si="131"/>
        <v>0</v>
      </c>
      <c r="AJ4208" t="s">
        <v>67</v>
      </c>
      <c r="AK4208" t="s">
        <v>67</v>
      </c>
      <c r="AL4208" t="s">
        <v>67</v>
      </c>
      <c r="AM4208" t="s">
        <v>67</v>
      </c>
      <c r="AN4208" t="s">
        <v>67</v>
      </c>
      <c r="AO4208" t="s">
        <v>67</v>
      </c>
      <c r="AP4208" t="s">
        <v>4925</v>
      </c>
      <c r="AQ4208" t="s">
        <v>157</v>
      </c>
      <c r="AR4208" t="s">
        <v>67</v>
      </c>
      <c r="AS4208" t="s">
        <v>67</v>
      </c>
      <c r="AT4208" t="s">
        <v>67</v>
      </c>
      <c r="AU4208">
        <v>88.72</v>
      </c>
      <c r="AV4208">
        <v>0.79</v>
      </c>
      <c r="AW4208">
        <v>21.7</v>
      </c>
      <c r="AX4208">
        <v>4.5999999999999996</v>
      </c>
      <c r="AY4208" t="s">
        <v>67</v>
      </c>
      <c r="AZ4208" t="s">
        <v>67</v>
      </c>
      <c r="BA4208" t="s">
        <v>67</v>
      </c>
      <c r="BB4208">
        <v>-1.408173082</v>
      </c>
      <c r="BC4208">
        <v>1.5005157999999999E-2</v>
      </c>
      <c r="BD4208" t="s">
        <v>67</v>
      </c>
      <c r="BE4208" t="s">
        <v>67</v>
      </c>
      <c r="BF4208">
        <v>-20.30717963</v>
      </c>
      <c r="BG4208">
        <v>0.8</v>
      </c>
      <c r="BH4208">
        <v>-16.245743699999998</v>
      </c>
      <c r="BI4208" t="s">
        <v>164</v>
      </c>
      <c r="BJ4208" t="s">
        <v>66</v>
      </c>
      <c r="BK4208" t="s">
        <v>67</v>
      </c>
    </row>
    <row r="4209" spans="1:63" hidden="1" x14ac:dyDescent="0.35">
      <c r="A4209" t="s">
        <v>4625</v>
      </c>
      <c r="B4209" t="s">
        <v>67</v>
      </c>
      <c r="C4209" t="s">
        <v>67</v>
      </c>
      <c r="D4209" t="s">
        <v>67</v>
      </c>
      <c r="E4209" t="s">
        <v>67</v>
      </c>
      <c r="F4209" t="s">
        <v>66</v>
      </c>
      <c r="G4209" t="s">
        <v>67</v>
      </c>
      <c r="H4209" t="s">
        <v>5423</v>
      </c>
      <c r="I4209" t="s">
        <v>67</v>
      </c>
      <c r="J4209" t="s">
        <v>67</v>
      </c>
      <c r="K4209" t="s">
        <v>67</v>
      </c>
      <c r="L4209" t="s">
        <v>67</v>
      </c>
      <c r="M4209" t="s">
        <v>67</v>
      </c>
      <c r="N4209" t="s">
        <v>67</v>
      </c>
      <c r="O4209" t="s">
        <v>74</v>
      </c>
      <c r="P4209" t="s">
        <v>67</v>
      </c>
      <c r="Q4209" t="s">
        <v>76</v>
      </c>
      <c r="R4209" t="s">
        <v>77</v>
      </c>
      <c r="S4209" t="s">
        <v>4707</v>
      </c>
      <c r="T4209" t="s">
        <v>5424</v>
      </c>
      <c r="U4209" t="s">
        <v>67</v>
      </c>
      <c r="V4209" t="s">
        <v>67</v>
      </c>
      <c r="W4209" t="s">
        <v>80</v>
      </c>
      <c r="X4209" t="s">
        <v>67</v>
      </c>
      <c r="Y4209" t="s">
        <v>67</v>
      </c>
      <c r="Z4209" t="s">
        <v>67</v>
      </c>
      <c r="AA4209">
        <v>3</v>
      </c>
      <c r="AB4209">
        <v>3</v>
      </c>
      <c r="AC4209" t="s">
        <v>67</v>
      </c>
      <c r="AD4209">
        <v>453.13</v>
      </c>
      <c r="AE4209">
        <v>10.85</v>
      </c>
      <c r="AF4209">
        <v>1006.83</v>
      </c>
      <c r="AG4209">
        <v>10.85</v>
      </c>
      <c r="AH4209">
        <f t="shared" si="130"/>
        <v>553.70000000000005</v>
      </c>
      <c r="AI4209">
        <f t="shared" si="131"/>
        <v>0</v>
      </c>
      <c r="AJ4209" t="s">
        <v>67</v>
      </c>
      <c r="AK4209" t="s">
        <v>67</v>
      </c>
      <c r="AL4209" t="s">
        <v>67</v>
      </c>
      <c r="AM4209" t="s">
        <v>67</v>
      </c>
      <c r="AN4209" t="s">
        <v>67</v>
      </c>
      <c r="AO4209" t="s">
        <v>67</v>
      </c>
      <c r="AP4209" t="s">
        <v>5425</v>
      </c>
      <c r="AQ4209" t="s">
        <v>139</v>
      </c>
      <c r="AR4209" t="s">
        <v>67</v>
      </c>
      <c r="AS4209" t="s">
        <v>67</v>
      </c>
      <c r="AT4209" t="s">
        <v>67</v>
      </c>
      <c r="AU4209">
        <v>111</v>
      </c>
      <c r="AV4209">
        <v>4</v>
      </c>
      <c r="AW4209">
        <v>121</v>
      </c>
      <c r="AX4209">
        <v>5</v>
      </c>
      <c r="AY4209" t="s">
        <v>67</v>
      </c>
      <c r="AZ4209" t="s">
        <v>67</v>
      </c>
      <c r="BA4209" t="s">
        <v>67</v>
      </c>
      <c r="BB4209">
        <v>8.6260344000000003E-2</v>
      </c>
      <c r="BC4209">
        <v>1.002043E-3</v>
      </c>
      <c r="BD4209" t="s">
        <v>67</v>
      </c>
      <c r="BE4209" t="s">
        <v>67</v>
      </c>
      <c r="BF4209">
        <v>2.2086305209999999</v>
      </c>
      <c r="BG4209">
        <v>0.8</v>
      </c>
      <c r="BH4209">
        <v>1.7669044169999999</v>
      </c>
      <c r="BI4209" t="s">
        <v>164</v>
      </c>
      <c r="BJ4209" t="s">
        <v>164</v>
      </c>
      <c r="BK4209" t="s">
        <v>67</v>
      </c>
    </row>
    <row r="4210" spans="1:63" hidden="1" x14ac:dyDescent="0.35">
      <c r="A4210" t="s">
        <v>4625</v>
      </c>
      <c r="B4210" t="s">
        <v>67</v>
      </c>
      <c r="C4210" t="s">
        <v>67</v>
      </c>
      <c r="D4210" t="s">
        <v>67</v>
      </c>
      <c r="E4210" t="s">
        <v>67</v>
      </c>
      <c r="F4210" t="s">
        <v>66</v>
      </c>
      <c r="G4210" t="s">
        <v>67</v>
      </c>
      <c r="H4210" t="s">
        <v>5423</v>
      </c>
      <c r="I4210" t="s">
        <v>67</v>
      </c>
      <c r="J4210" t="s">
        <v>67</v>
      </c>
      <c r="K4210" t="s">
        <v>67</v>
      </c>
      <c r="L4210" t="s">
        <v>67</v>
      </c>
      <c r="M4210" t="s">
        <v>67</v>
      </c>
      <c r="N4210" t="s">
        <v>67</v>
      </c>
      <c r="O4210" t="s">
        <v>74</v>
      </c>
      <c r="P4210" t="s">
        <v>67</v>
      </c>
      <c r="Q4210" t="s">
        <v>76</v>
      </c>
      <c r="R4210" t="s">
        <v>77</v>
      </c>
      <c r="S4210" t="s">
        <v>4707</v>
      </c>
      <c r="T4210" t="s">
        <v>5424</v>
      </c>
      <c r="U4210" t="s">
        <v>67</v>
      </c>
      <c r="V4210" t="s">
        <v>67</v>
      </c>
      <c r="W4210" t="s">
        <v>80</v>
      </c>
      <c r="X4210" t="s">
        <v>67</v>
      </c>
      <c r="Y4210" t="s">
        <v>67</v>
      </c>
      <c r="Z4210" t="s">
        <v>67</v>
      </c>
      <c r="AA4210">
        <v>3</v>
      </c>
      <c r="AB4210">
        <v>3</v>
      </c>
      <c r="AC4210" t="s">
        <v>67</v>
      </c>
      <c r="AD4210">
        <v>453.13</v>
      </c>
      <c r="AE4210">
        <v>10.85</v>
      </c>
      <c r="AF4210">
        <v>1006.83</v>
      </c>
      <c r="AG4210">
        <v>10.85</v>
      </c>
      <c r="AH4210">
        <f t="shared" si="130"/>
        <v>553.70000000000005</v>
      </c>
      <c r="AI4210">
        <f t="shared" si="131"/>
        <v>0</v>
      </c>
      <c r="AJ4210" t="s">
        <v>67</v>
      </c>
      <c r="AK4210" t="s">
        <v>67</v>
      </c>
      <c r="AL4210" t="s">
        <v>67</v>
      </c>
      <c r="AM4210" t="s">
        <v>67</v>
      </c>
      <c r="AN4210" t="s">
        <v>67</v>
      </c>
      <c r="AO4210" t="s">
        <v>67</v>
      </c>
      <c r="AP4210" t="s">
        <v>4925</v>
      </c>
      <c r="AQ4210" t="s">
        <v>157</v>
      </c>
      <c r="AR4210" t="s">
        <v>67</v>
      </c>
      <c r="AS4210" t="s">
        <v>67</v>
      </c>
      <c r="AT4210" t="s">
        <v>67</v>
      </c>
      <c r="AU4210">
        <v>88.72</v>
      </c>
      <c r="AV4210">
        <v>0.79</v>
      </c>
      <c r="AW4210">
        <v>36.79</v>
      </c>
      <c r="AX4210">
        <v>9.69</v>
      </c>
      <c r="AY4210" t="s">
        <v>67</v>
      </c>
      <c r="AZ4210" t="s">
        <v>67</v>
      </c>
      <c r="BA4210" t="s">
        <v>67</v>
      </c>
      <c r="BB4210">
        <v>-0.88025927400000004</v>
      </c>
      <c r="BC4210">
        <v>2.3150629999999998E-2</v>
      </c>
      <c r="BD4210" t="s">
        <v>67</v>
      </c>
      <c r="BE4210" t="s">
        <v>67</v>
      </c>
      <c r="BF4210">
        <v>-7.5538960550000001</v>
      </c>
      <c r="BG4210">
        <v>0.8</v>
      </c>
      <c r="BH4210">
        <v>-6.043116844</v>
      </c>
      <c r="BI4210" t="s">
        <v>164</v>
      </c>
      <c r="BJ4210" t="s">
        <v>164</v>
      </c>
      <c r="BK4210" t="s">
        <v>67</v>
      </c>
    </row>
    <row r="4211" spans="1:63" hidden="1" x14ac:dyDescent="0.35">
      <c r="A4211" t="s">
        <v>4625</v>
      </c>
      <c r="B4211" t="s">
        <v>67</v>
      </c>
      <c r="C4211" t="s">
        <v>67</v>
      </c>
      <c r="D4211" t="s">
        <v>67</v>
      </c>
      <c r="E4211" t="s">
        <v>67</v>
      </c>
      <c r="F4211" t="s">
        <v>66</v>
      </c>
      <c r="G4211" t="s">
        <v>67</v>
      </c>
      <c r="H4211" t="s">
        <v>5423</v>
      </c>
      <c r="I4211" t="s">
        <v>67</v>
      </c>
      <c r="J4211" t="s">
        <v>67</v>
      </c>
      <c r="K4211" t="s">
        <v>67</v>
      </c>
      <c r="L4211" t="s">
        <v>67</v>
      </c>
      <c r="M4211" t="s">
        <v>67</v>
      </c>
      <c r="N4211" t="s">
        <v>67</v>
      </c>
      <c r="O4211" t="s">
        <v>74</v>
      </c>
      <c r="P4211" t="s">
        <v>67</v>
      </c>
      <c r="Q4211" t="s">
        <v>76</v>
      </c>
      <c r="R4211" t="s">
        <v>77</v>
      </c>
      <c r="S4211" t="s">
        <v>4707</v>
      </c>
      <c r="T4211" t="s">
        <v>5424</v>
      </c>
      <c r="U4211" t="s">
        <v>67</v>
      </c>
      <c r="V4211" t="s">
        <v>67</v>
      </c>
      <c r="W4211" t="s">
        <v>80</v>
      </c>
      <c r="X4211" t="s">
        <v>67</v>
      </c>
      <c r="Y4211" t="s">
        <v>67</v>
      </c>
      <c r="Z4211" t="s">
        <v>67</v>
      </c>
      <c r="AA4211">
        <v>3</v>
      </c>
      <c r="AB4211">
        <v>3</v>
      </c>
      <c r="AC4211" t="s">
        <v>67</v>
      </c>
      <c r="AD4211">
        <v>453.13</v>
      </c>
      <c r="AE4211">
        <v>10.85</v>
      </c>
      <c r="AF4211">
        <v>1006.83</v>
      </c>
      <c r="AG4211">
        <v>10.85</v>
      </c>
      <c r="AH4211">
        <f t="shared" si="130"/>
        <v>553.70000000000005</v>
      </c>
      <c r="AI4211">
        <f t="shared" si="131"/>
        <v>0</v>
      </c>
      <c r="AJ4211" t="s">
        <v>67</v>
      </c>
      <c r="AK4211" t="s">
        <v>67</v>
      </c>
      <c r="AL4211" t="s">
        <v>67</v>
      </c>
      <c r="AM4211" t="s">
        <v>67</v>
      </c>
      <c r="AN4211" t="s">
        <v>67</v>
      </c>
      <c r="AO4211" t="s">
        <v>67</v>
      </c>
      <c r="AP4211" t="s">
        <v>4841</v>
      </c>
      <c r="AQ4211" t="s">
        <v>139</v>
      </c>
      <c r="AR4211" t="s">
        <v>67</v>
      </c>
      <c r="AS4211" t="s">
        <v>67</v>
      </c>
      <c r="AT4211" t="s">
        <v>67</v>
      </c>
      <c r="AU4211">
        <v>212</v>
      </c>
      <c r="AV4211">
        <v>1</v>
      </c>
      <c r="AW4211">
        <v>207</v>
      </c>
      <c r="AX4211">
        <v>15</v>
      </c>
      <c r="AY4211" t="s">
        <v>67</v>
      </c>
      <c r="AZ4211" t="s">
        <v>67</v>
      </c>
      <c r="BA4211" t="s">
        <v>67</v>
      </c>
      <c r="BB4211">
        <v>-2.3867480999999999E-2</v>
      </c>
      <c r="BC4211">
        <v>1.7577490000000001E-3</v>
      </c>
      <c r="BD4211" t="s">
        <v>67</v>
      </c>
      <c r="BE4211" t="s">
        <v>67</v>
      </c>
      <c r="BF4211">
        <v>-0.47036043399999999</v>
      </c>
      <c r="BG4211">
        <v>0.8</v>
      </c>
      <c r="BH4211">
        <v>-0.37628834700000002</v>
      </c>
      <c r="BI4211" t="s">
        <v>164</v>
      </c>
      <c r="BJ4211" t="s">
        <v>164</v>
      </c>
      <c r="BK4211" t="s">
        <v>67</v>
      </c>
    </row>
    <row r="4212" spans="1:63" hidden="1" x14ac:dyDescent="0.35">
      <c r="A4212" t="s">
        <v>4625</v>
      </c>
      <c r="B4212" t="s">
        <v>67</v>
      </c>
      <c r="C4212" t="s">
        <v>67</v>
      </c>
      <c r="D4212" t="s">
        <v>67</v>
      </c>
      <c r="E4212" t="s">
        <v>67</v>
      </c>
      <c r="F4212" t="s">
        <v>66</v>
      </c>
      <c r="G4212" t="s">
        <v>67</v>
      </c>
      <c r="H4212" t="s">
        <v>5426</v>
      </c>
      <c r="I4212" t="s">
        <v>67</v>
      </c>
      <c r="J4212" t="s">
        <v>67</v>
      </c>
      <c r="K4212" t="s">
        <v>67</v>
      </c>
      <c r="L4212" t="s">
        <v>67</v>
      </c>
      <c r="M4212" t="s">
        <v>67</v>
      </c>
      <c r="N4212" t="s">
        <v>67</v>
      </c>
      <c r="O4212" t="s">
        <v>74</v>
      </c>
      <c r="P4212" t="s">
        <v>67</v>
      </c>
      <c r="Q4212" t="s">
        <v>76</v>
      </c>
      <c r="R4212" t="s">
        <v>77</v>
      </c>
      <c r="S4212" t="s">
        <v>4639</v>
      </c>
      <c r="T4212" t="s">
        <v>5427</v>
      </c>
      <c r="U4212" t="s">
        <v>67</v>
      </c>
      <c r="V4212" t="s">
        <v>67</v>
      </c>
      <c r="W4212" t="s">
        <v>80</v>
      </c>
      <c r="X4212" t="s">
        <v>67</v>
      </c>
      <c r="Y4212" t="s">
        <v>67</v>
      </c>
      <c r="Z4212" t="s">
        <v>67</v>
      </c>
      <c r="AA4212">
        <v>3</v>
      </c>
      <c r="AB4212">
        <v>3</v>
      </c>
      <c r="AC4212" t="s">
        <v>67</v>
      </c>
      <c r="AD4212">
        <v>366</v>
      </c>
      <c r="AE4212">
        <v>15.5</v>
      </c>
      <c r="AF4212">
        <v>865</v>
      </c>
      <c r="AG4212">
        <v>15.2</v>
      </c>
      <c r="AH4212">
        <f t="shared" si="130"/>
        <v>499</v>
      </c>
      <c r="AI4212">
        <f t="shared" si="131"/>
        <v>-0.30000000000000071</v>
      </c>
      <c r="AJ4212" t="s">
        <v>67</v>
      </c>
      <c r="AK4212" t="s">
        <v>67</v>
      </c>
      <c r="AL4212" t="s">
        <v>67</v>
      </c>
      <c r="AM4212" t="s">
        <v>67</v>
      </c>
      <c r="AN4212" t="s">
        <v>67</v>
      </c>
      <c r="AO4212" t="s">
        <v>67</v>
      </c>
      <c r="AP4212" t="s">
        <v>114</v>
      </c>
      <c r="AQ4212" t="s">
        <v>115</v>
      </c>
      <c r="AR4212" t="s">
        <v>67</v>
      </c>
      <c r="AS4212" t="s">
        <v>67</v>
      </c>
      <c r="AT4212" t="s">
        <v>67</v>
      </c>
      <c r="AU4212">
        <v>2.5</v>
      </c>
      <c r="AV4212">
        <v>0.3</v>
      </c>
      <c r="AW4212">
        <v>3.6</v>
      </c>
      <c r="AX4212">
        <v>0.35</v>
      </c>
      <c r="AY4212" t="s">
        <v>67</v>
      </c>
      <c r="AZ4212" t="s">
        <v>67</v>
      </c>
      <c r="BA4212" t="s">
        <v>67</v>
      </c>
      <c r="BB4212">
        <v>0.36464311399999999</v>
      </c>
      <c r="BC4212">
        <v>7.9507199999999997E-3</v>
      </c>
      <c r="BD4212" t="s">
        <v>67</v>
      </c>
      <c r="BE4212" t="s">
        <v>67</v>
      </c>
      <c r="BF4212">
        <v>3.3746459510000002</v>
      </c>
      <c r="BG4212">
        <v>0.8</v>
      </c>
      <c r="BH4212">
        <v>2.6997167609999999</v>
      </c>
      <c r="BI4212" t="s">
        <v>164</v>
      </c>
      <c r="BJ4212" t="s">
        <v>164</v>
      </c>
      <c r="BK4212" t="s">
        <v>67</v>
      </c>
    </row>
    <row r="4213" spans="1:63" hidden="1" x14ac:dyDescent="0.35">
      <c r="A4213" t="s">
        <v>4625</v>
      </c>
      <c r="B4213" t="s">
        <v>67</v>
      </c>
      <c r="C4213" t="s">
        <v>67</v>
      </c>
      <c r="D4213" t="s">
        <v>67</v>
      </c>
      <c r="E4213" t="s">
        <v>67</v>
      </c>
      <c r="F4213" t="s">
        <v>66</v>
      </c>
      <c r="G4213" t="s">
        <v>67</v>
      </c>
      <c r="H4213" t="s">
        <v>5426</v>
      </c>
      <c r="I4213" t="s">
        <v>67</v>
      </c>
      <c r="J4213" t="s">
        <v>67</v>
      </c>
      <c r="K4213" t="s">
        <v>67</v>
      </c>
      <c r="L4213" t="s">
        <v>67</v>
      </c>
      <c r="M4213" t="s">
        <v>67</v>
      </c>
      <c r="N4213" t="s">
        <v>67</v>
      </c>
      <c r="O4213" t="s">
        <v>74</v>
      </c>
      <c r="P4213" t="s">
        <v>67</v>
      </c>
      <c r="Q4213" t="s">
        <v>76</v>
      </c>
      <c r="R4213" t="s">
        <v>77</v>
      </c>
      <c r="S4213" t="s">
        <v>4639</v>
      </c>
      <c r="T4213" t="s">
        <v>5428</v>
      </c>
      <c r="U4213" t="s">
        <v>67</v>
      </c>
      <c r="V4213" t="s">
        <v>67</v>
      </c>
      <c r="W4213" t="s">
        <v>80</v>
      </c>
      <c r="X4213" t="s">
        <v>67</v>
      </c>
      <c r="Y4213" t="s">
        <v>67</v>
      </c>
      <c r="Z4213" t="s">
        <v>67</v>
      </c>
      <c r="AA4213">
        <v>3</v>
      </c>
      <c r="AB4213">
        <v>3</v>
      </c>
      <c r="AC4213" t="s">
        <v>67</v>
      </c>
      <c r="AD4213">
        <v>366</v>
      </c>
      <c r="AE4213">
        <v>15.5</v>
      </c>
      <c r="AF4213">
        <v>865</v>
      </c>
      <c r="AG4213">
        <v>15.2</v>
      </c>
      <c r="AH4213">
        <f t="shared" si="130"/>
        <v>499</v>
      </c>
      <c r="AI4213">
        <f t="shared" si="131"/>
        <v>-0.30000000000000071</v>
      </c>
      <c r="AJ4213" t="s">
        <v>67</v>
      </c>
      <c r="AK4213" t="s">
        <v>67</v>
      </c>
      <c r="AL4213" t="s">
        <v>67</v>
      </c>
      <c r="AM4213" t="s">
        <v>67</v>
      </c>
      <c r="AN4213" t="s">
        <v>67</v>
      </c>
      <c r="AO4213" t="s">
        <v>67</v>
      </c>
      <c r="AP4213" t="s">
        <v>114</v>
      </c>
      <c r="AQ4213" t="s">
        <v>115</v>
      </c>
      <c r="AR4213" t="s">
        <v>67</v>
      </c>
      <c r="AS4213" t="s">
        <v>67</v>
      </c>
      <c r="AT4213" t="s">
        <v>67</v>
      </c>
      <c r="AU4213">
        <v>3.2</v>
      </c>
      <c r="AV4213">
        <v>0.2</v>
      </c>
      <c r="AW4213">
        <v>4.3</v>
      </c>
      <c r="AX4213">
        <v>0.5</v>
      </c>
      <c r="AY4213" t="s">
        <v>67</v>
      </c>
      <c r="AZ4213" t="s">
        <v>67</v>
      </c>
      <c r="BA4213" t="s">
        <v>67</v>
      </c>
      <c r="BB4213">
        <v>0.29546421299999998</v>
      </c>
      <c r="BC4213">
        <v>5.8090240000000003E-3</v>
      </c>
      <c r="BD4213" t="s">
        <v>67</v>
      </c>
      <c r="BE4213" t="s">
        <v>67</v>
      </c>
      <c r="BF4213">
        <v>2.8887415230000002</v>
      </c>
      <c r="BG4213">
        <v>0.8</v>
      </c>
      <c r="BH4213">
        <v>2.3109932180000001</v>
      </c>
      <c r="BI4213" t="s">
        <v>164</v>
      </c>
      <c r="BJ4213" t="s">
        <v>164</v>
      </c>
      <c r="BK4213" t="s">
        <v>67</v>
      </c>
    </row>
    <row r="4214" spans="1:63" hidden="1" x14ac:dyDescent="0.35">
      <c r="A4214" t="s">
        <v>4625</v>
      </c>
      <c r="B4214" t="s">
        <v>67</v>
      </c>
      <c r="C4214" t="s">
        <v>67</v>
      </c>
      <c r="D4214" t="s">
        <v>67</v>
      </c>
      <c r="E4214" t="s">
        <v>67</v>
      </c>
      <c r="F4214" t="s">
        <v>66</v>
      </c>
      <c r="G4214" t="s">
        <v>67</v>
      </c>
      <c r="H4214" t="s">
        <v>5426</v>
      </c>
      <c r="I4214" t="s">
        <v>67</v>
      </c>
      <c r="J4214" t="s">
        <v>67</v>
      </c>
      <c r="K4214" t="s">
        <v>67</v>
      </c>
      <c r="L4214" t="s">
        <v>67</v>
      </c>
      <c r="M4214" t="s">
        <v>67</v>
      </c>
      <c r="N4214" t="s">
        <v>67</v>
      </c>
      <c r="O4214" t="s">
        <v>74</v>
      </c>
      <c r="P4214" t="s">
        <v>67</v>
      </c>
      <c r="Q4214" t="s">
        <v>76</v>
      </c>
      <c r="R4214" t="s">
        <v>77</v>
      </c>
      <c r="S4214" t="s">
        <v>4639</v>
      </c>
      <c r="T4214" t="s">
        <v>5427</v>
      </c>
      <c r="U4214" t="s">
        <v>67</v>
      </c>
      <c r="V4214" t="s">
        <v>67</v>
      </c>
      <c r="W4214" t="s">
        <v>80</v>
      </c>
      <c r="X4214" t="s">
        <v>67</v>
      </c>
      <c r="Y4214" t="s">
        <v>67</v>
      </c>
      <c r="Z4214" t="s">
        <v>67</v>
      </c>
      <c r="AA4214">
        <v>3</v>
      </c>
      <c r="AB4214">
        <v>3</v>
      </c>
      <c r="AC4214" t="s">
        <v>67</v>
      </c>
      <c r="AD4214">
        <v>366</v>
      </c>
      <c r="AE4214">
        <v>15.5</v>
      </c>
      <c r="AF4214">
        <v>1260</v>
      </c>
      <c r="AG4214">
        <v>15.5</v>
      </c>
      <c r="AH4214">
        <f t="shared" si="130"/>
        <v>894</v>
      </c>
      <c r="AI4214">
        <f t="shared" si="131"/>
        <v>0</v>
      </c>
      <c r="AJ4214" t="s">
        <v>67</v>
      </c>
      <c r="AK4214" t="s">
        <v>67</v>
      </c>
      <c r="AL4214" t="s">
        <v>67</v>
      </c>
      <c r="AM4214" t="s">
        <v>67</v>
      </c>
      <c r="AN4214" t="s">
        <v>67</v>
      </c>
      <c r="AO4214" t="s">
        <v>67</v>
      </c>
      <c r="AP4214" t="s">
        <v>114</v>
      </c>
      <c r="AQ4214" t="s">
        <v>115</v>
      </c>
      <c r="AR4214" t="s">
        <v>67</v>
      </c>
      <c r="AS4214" t="s">
        <v>67</v>
      </c>
      <c r="AT4214" t="s">
        <v>67</v>
      </c>
      <c r="AU4214">
        <v>2.5</v>
      </c>
      <c r="AV4214">
        <v>0.3</v>
      </c>
      <c r="AW4214">
        <v>3.7</v>
      </c>
      <c r="AX4214">
        <v>0.55000000000000004</v>
      </c>
      <c r="AY4214" t="s">
        <v>67</v>
      </c>
      <c r="AZ4214" t="s">
        <v>67</v>
      </c>
      <c r="BA4214" t="s">
        <v>67</v>
      </c>
      <c r="BB4214">
        <v>0.39204208800000001</v>
      </c>
      <c r="BC4214">
        <v>1.2165474000000001E-2</v>
      </c>
      <c r="BD4214" t="s">
        <v>67</v>
      </c>
      <c r="BE4214" t="s">
        <v>67</v>
      </c>
      <c r="BF4214">
        <v>2.7087967100000001</v>
      </c>
      <c r="BG4214">
        <v>0.8</v>
      </c>
      <c r="BH4214">
        <v>2.1670373679999999</v>
      </c>
      <c r="BI4214" t="s">
        <v>164</v>
      </c>
      <c r="BJ4214" t="s">
        <v>164</v>
      </c>
      <c r="BK4214" t="s">
        <v>67</v>
      </c>
    </row>
    <row r="4215" spans="1:63" hidden="1" x14ac:dyDescent="0.35">
      <c r="A4215" t="s">
        <v>4625</v>
      </c>
      <c r="B4215" t="s">
        <v>67</v>
      </c>
      <c r="C4215" t="s">
        <v>67</v>
      </c>
      <c r="D4215" t="s">
        <v>67</v>
      </c>
      <c r="E4215" t="s">
        <v>67</v>
      </c>
      <c r="F4215" t="s">
        <v>66</v>
      </c>
      <c r="G4215" t="s">
        <v>67</v>
      </c>
      <c r="H4215" t="s">
        <v>5426</v>
      </c>
      <c r="I4215" t="s">
        <v>67</v>
      </c>
      <c r="J4215" t="s">
        <v>67</v>
      </c>
      <c r="K4215" t="s">
        <v>67</v>
      </c>
      <c r="L4215" t="s">
        <v>67</v>
      </c>
      <c r="M4215" t="s">
        <v>67</v>
      </c>
      <c r="N4215" t="s">
        <v>67</v>
      </c>
      <c r="O4215" t="s">
        <v>74</v>
      </c>
      <c r="P4215" t="s">
        <v>67</v>
      </c>
      <c r="Q4215" t="s">
        <v>76</v>
      </c>
      <c r="R4215" t="s">
        <v>77</v>
      </c>
      <c r="S4215" t="s">
        <v>4639</v>
      </c>
      <c r="T4215" t="s">
        <v>5428</v>
      </c>
      <c r="U4215" t="s">
        <v>67</v>
      </c>
      <c r="V4215" t="s">
        <v>67</v>
      </c>
      <c r="W4215" t="s">
        <v>80</v>
      </c>
      <c r="X4215" t="s">
        <v>67</v>
      </c>
      <c r="Y4215" t="s">
        <v>67</v>
      </c>
      <c r="Z4215" t="s">
        <v>67</v>
      </c>
      <c r="AA4215">
        <v>3</v>
      </c>
      <c r="AB4215">
        <v>3</v>
      </c>
      <c r="AC4215" t="s">
        <v>67</v>
      </c>
      <c r="AD4215">
        <v>366</v>
      </c>
      <c r="AE4215">
        <v>15.5</v>
      </c>
      <c r="AF4215">
        <v>1260</v>
      </c>
      <c r="AG4215">
        <v>15.5</v>
      </c>
      <c r="AH4215">
        <f t="shared" si="130"/>
        <v>894</v>
      </c>
      <c r="AI4215">
        <f t="shared" si="131"/>
        <v>0</v>
      </c>
      <c r="AJ4215" t="s">
        <v>67</v>
      </c>
      <c r="AK4215" t="s">
        <v>67</v>
      </c>
      <c r="AL4215" t="s">
        <v>67</v>
      </c>
      <c r="AM4215" t="s">
        <v>67</v>
      </c>
      <c r="AN4215" t="s">
        <v>67</v>
      </c>
      <c r="AO4215" t="s">
        <v>67</v>
      </c>
      <c r="AP4215" t="s">
        <v>114</v>
      </c>
      <c r="AQ4215" t="s">
        <v>115</v>
      </c>
      <c r="AR4215" t="s">
        <v>67</v>
      </c>
      <c r="AS4215" t="s">
        <v>67</v>
      </c>
      <c r="AT4215" t="s">
        <v>67</v>
      </c>
      <c r="AU4215">
        <v>3.2</v>
      </c>
      <c r="AV4215">
        <v>0.2</v>
      </c>
      <c r="AW4215">
        <v>5</v>
      </c>
      <c r="AX4215">
        <v>0.7</v>
      </c>
      <c r="AY4215" t="s">
        <v>67</v>
      </c>
      <c r="AZ4215" t="s">
        <v>67</v>
      </c>
      <c r="BA4215" t="s">
        <v>67</v>
      </c>
      <c r="BB4215">
        <v>0.44628710300000002</v>
      </c>
      <c r="BC4215">
        <v>7.8354170000000008E-3</v>
      </c>
      <c r="BD4215" t="s">
        <v>67</v>
      </c>
      <c r="BE4215" t="s">
        <v>67</v>
      </c>
      <c r="BF4215">
        <v>3.4966291040000002</v>
      </c>
      <c r="BG4215">
        <v>0.8</v>
      </c>
      <c r="BH4215">
        <v>2.7973032839999998</v>
      </c>
      <c r="BI4215" t="s">
        <v>164</v>
      </c>
      <c r="BJ4215" t="s">
        <v>164</v>
      </c>
      <c r="BK4215" t="s">
        <v>67</v>
      </c>
    </row>
    <row r="4216" spans="1:63" hidden="1" x14ac:dyDescent="0.35">
      <c r="A4216" t="s">
        <v>4625</v>
      </c>
      <c r="B4216" t="s">
        <v>67</v>
      </c>
      <c r="C4216" t="s">
        <v>67</v>
      </c>
      <c r="D4216" t="s">
        <v>67</v>
      </c>
      <c r="E4216" t="s">
        <v>67</v>
      </c>
      <c r="F4216" t="s">
        <v>66</v>
      </c>
      <c r="G4216" t="s">
        <v>67</v>
      </c>
      <c r="H4216" t="s">
        <v>5426</v>
      </c>
      <c r="I4216" t="s">
        <v>67</v>
      </c>
      <c r="J4216" t="s">
        <v>67</v>
      </c>
      <c r="K4216" t="s">
        <v>67</v>
      </c>
      <c r="L4216" t="s">
        <v>67</v>
      </c>
      <c r="M4216" t="s">
        <v>67</v>
      </c>
      <c r="N4216" t="s">
        <v>67</v>
      </c>
      <c r="O4216" t="s">
        <v>74</v>
      </c>
      <c r="P4216" t="s">
        <v>67</v>
      </c>
      <c r="Q4216" t="s">
        <v>76</v>
      </c>
      <c r="R4216" t="s">
        <v>77</v>
      </c>
      <c r="S4216" t="s">
        <v>4639</v>
      </c>
      <c r="T4216" t="s">
        <v>5427</v>
      </c>
      <c r="U4216" t="s">
        <v>67</v>
      </c>
      <c r="V4216" t="s">
        <v>67</v>
      </c>
      <c r="W4216" t="s">
        <v>80</v>
      </c>
      <c r="X4216" t="s">
        <v>67</v>
      </c>
      <c r="Y4216" t="s">
        <v>67</v>
      </c>
      <c r="Z4216" t="s">
        <v>67</v>
      </c>
      <c r="AA4216">
        <v>3</v>
      </c>
      <c r="AB4216">
        <v>3</v>
      </c>
      <c r="AC4216" t="s">
        <v>67</v>
      </c>
      <c r="AD4216">
        <v>366</v>
      </c>
      <c r="AE4216">
        <v>15.5</v>
      </c>
      <c r="AF4216">
        <v>1260</v>
      </c>
      <c r="AG4216">
        <v>15.5</v>
      </c>
      <c r="AH4216">
        <f t="shared" si="130"/>
        <v>894</v>
      </c>
      <c r="AI4216">
        <f t="shared" si="131"/>
        <v>0</v>
      </c>
      <c r="AJ4216" t="s">
        <v>67</v>
      </c>
      <c r="AK4216" t="s">
        <v>67</v>
      </c>
      <c r="AL4216" t="s">
        <v>67</v>
      </c>
      <c r="AM4216" t="s">
        <v>67</v>
      </c>
      <c r="AN4216" t="s">
        <v>67</v>
      </c>
      <c r="AO4216" t="s">
        <v>67</v>
      </c>
      <c r="AP4216" t="s">
        <v>4655</v>
      </c>
      <c r="AQ4216" t="s">
        <v>86</v>
      </c>
      <c r="AR4216" t="s">
        <v>67</v>
      </c>
      <c r="AS4216" t="s">
        <v>67</v>
      </c>
      <c r="AT4216" t="s">
        <v>67</v>
      </c>
      <c r="AU4216">
        <v>100</v>
      </c>
      <c r="AV4216">
        <v>0</v>
      </c>
      <c r="AW4216">
        <v>90</v>
      </c>
      <c r="AX4216">
        <v>2</v>
      </c>
      <c r="AY4216" t="s">
        <v>67</v>
      </c>
      <c r="AZ4216" t="s">
        <v>67</v>
      </c>
      <c r="BA4216" t="s">
        <v>67</v>
      </c>
      <c r="BB4216">
        <v>-0.105360516</v>
      </c>
      <c r="BC4216">
        <v>1.64609E-4</v>
      </c>
      <c r="BD4216" t="s">
        <v>67</v>
      </c>
      <c r="BE4216" t="s">
        <v>67</v>
      </c>
      <c r="BF4216">
        <v>-7.0710678119999999</v>
      </c>
      <c r="BG4216">
        <v>0.8</v>
      </c>
      <c r="BH4216">
        <v>-5.6568542490000002</v>
      </c>
      <c r="BI4216" t="s">
        <v>164</v>
      </c>
      <c r="BJ4216" t="s">
        <v>164</v>
      </c>
      <c r="BK4216" t="s">
        <v>67</v>
      </c>
    </row>
    <row r="4217" spans="1:63" hidden="1" x14ac:dyDescent="0.35">
      <c r="A4217" t="s">
        <v>4625</v>
      </c>
      <c r="B4217" t="s">
        <v>67</v>
      </c>
      <c r="C4217" t="s">
        <v>67</v>
      </c>
      <c r="D4217" t="s">
        <v>67</v>
      </c>
      <c r="E4217" t="s">
        <v>67</v>
      </c>
      <c r="F4217" t="s">
        <v>66</v>
      </c>
      <c r="G4217" t="s">
        <v>67</v>
      </c>
      <c r="H4217" t="s">
        <v>5426</v>
      </c>
      <c r="I4217" t="s">
        <v>67</v>
      </c>
      <c r="J4217" t="s">
        <v>67</v>
      </c>
      <c r="K4217" t="s">
        <v>67</v>
      </c>
      <c r="L4217" t="s">
        <v>67</v>
      </c>
      <c r="M4217" t="s">
        <v>67</v>
      </c>
      <c r="N4217" t="s">
        <v>67</v>
      </c>
      <c r="O4217" t="s">
        <v>74</v>
      </c>
      <c r="P4217" t="s">
        <v>67</v>
      </c>
      <c r="Q4217" t="s">
        <v>76</v>
      </c>
      <c r="R4217" t="s">
        <v>77</v>
      </c>
      <c r="S4217" t="s">
        <v>4639</v>
      </c>
      <c r="T4217" t="s">
        <v>5428</v>
      </c>
      <c r="U4217" t="s">
        <v>67</v>
      </c>
      <c r="V4217" t="s">
        <v>67</v>
      </c>
      <c r="W4217" t="s">
        <v>80</v>
      </c>
      <c r="X4217" t="s">
        <v>67</v>
      </c>
      <c r="Y4217" t="s">
        <v>67</v>
      </c>
      <c r="Z4217" t="s">
        <v>67</v>
      </c>
      <c r="AA4217">
        <v>3</v>
      </c>
      <c r="AB4217">
        <v>3</v>
      </c>
      <c r="AC4217" t="s">
        <v>67</v>
      </c>
      <c r="AD4217">
        <v>366</v>
      </c>
      <c r="AE4217">
        <v>15.5</v>
      </c>
      <c r="AF4217">
        <v>865</v>
      </c>
      <c r="AG4217">
        <v>15.2</v>
      </c>
      <c r="AH4217">
        <f t="shared" si="130"/>
        <v>499</v>
      </c>
      <c r="AI4217">
        <f t="shared" si="131"/>
        <v>-0.30000000000000071</v>
      </c>
      <c r="AJ4217" t="s">
        <v>67</v>
      </c>
      <c r="AK4217" t="s">
        <v>67</v>
      </c>
      <c r="AL4217" t="s">
        <v>67</v>
      </c>
      <c r="AM4217" t="s">
        <v>67</v>
      </c>
      <c r="AN4217" t="s">
        <v>67</v>
      </c>
      <c r="AO4217" t="s">
        <v>67</v>
      </c>
      <c r="AP4217" t="s">
        <v>4655</v>
      </c>
      <c r="AQ4217" t="s">
        <v>86</v>
      </c>
      <c r="AR4217" t="s">
        <v>67</v>
      </c>
      <c r="AS4217" t="s">
        <v>67</v>
      </c>
      <c r="AT4217" t="s">
        <v>67</v>
      </c>
      <c r="AU4217">
        <v>80</v>
      </c>
      <c r="AV4217">
        <v>8</v>
      </c>
      <c r="AW4217">
        <v>77</v>
      </c>
      <c r="AX4217">
        <v>5</v>
      </c>
      <c r="AY4217" t="s">
        <v>67</v>
      </c>
      <c r="AZ4217" t="s">
        <v>67</v>
      </c>
      <c r="BA4217" t="s">
        <v>67</v>
      </c>
      <c r="BB4217">
        <v>-3.8221212999999997E-2</v>
      </c>
      <c r="BC4217">
        <v>4.7388539999999998E-3</v>
      </c>
      <c r="BD4217" t="s">
        <v>67</v>
      </c>
      <c r="BE4217" t="s">
        <v>67</v>
      </c>
      <c r="BF4217">
        <v>-0.449719013</v>
      </c>
      <c r="BG4217">
        <v>0.8</v>
      </c>
      <c r="BH4217">
        <v>-0.35977521099999998</v>
      </c>
      <c r="BI4217" t="s">
        <v>164</v>
      </c>
      <c r="BJ4217" t="s">
        <v>164</v>
      </c>
      <c r="BK4217" t="s">
        <v>67</v>
      </c>
    </row>
    <row r="4218" spans="1:63" hidden="1" x14ac:dyDescent="0.35">
      <c r="A4218" t="s">
        <v>4625</v>
      </c>
      <c r="B4218" t="s">
        <v>67</v>
      </c>
      <c r="C4218" t="s">
        <v>67</v>
      </c>
      <c r="D4218" t="s">
        <v>67</v>
      </c>
      <c r="E4218" t="s">
        <v>67</v>
      </c>
      <c r="F4218" t="s">
        <v>66</v>
      </c>
      <c r="G4218" t="s">
        <v>67</v>
      </c>
      <c r="H4218" t="s">
        <v>5426</v>
      </c>
      <c r="I4218" t="s">
        <v>67</v>
      </c>
      <c r="J4218" t="s">
        <v>67</v>
      </c>
      <c r="K4218" t="s">
        <v>67</v>
      </c>
      <c r="L4218" t="s">
        <v>67</v>
      </c>
      <c r="M4218" t="s">
        <v>67</v>
      </c>
      <c r="N4218" t="s">
        <v>67</v>
      </c>
      <c r="O4218" t="s">
        <v>74</v>
      </c>
      <c r="P4218" t="s">
        <v>67</v>
      </c>
      <c r="Q4218" t="s">
        <v>76</v>
      </c>
      <c r="R4218" t="s">
        <v>77</v>
      </c>
      <c r="S4218" t="s">
        <v>4639</v>
      </c>
      <c r="T4218" t="s">
        <v>5427</v>
      </c>
      <c r="U4218" t="s">
        <v>67</v>
      </c>
      <c r="V4218" t="s">
        <v>67</v>
      </c>
      <c r="W4218" t="s">
        <v>80</v>
      </c>
      <c r="X4218" t="s">
        <v>67</v>
      </c>
      <c r="Y4218" t="s">
        <v>67</v>
      </c>
      <c r="Z4218" t="s">
        <v>67</v>
      </c>
      <c r="AA4218">
        <v>3</v>
      </c>
      <c r="AB4218">
        <v>3</v>
      </c>
      <c r="AC4218" t="s">
        <v>67</v>
      </c>
      <c r="AD4218">
        <v>366</v>
      </c>
      <c r="AE4218">
        <v>15.5</v>
      </c>
      <c r="AF4218">
        <v>865</v>
      </c>
      <c r="AG4218">
        <v>15.2</v>
      </c>
      <c r="AH4218">
        <f t="shared" si="130"/>
        <v>499</v>
      </c>
      <c r="AI4218">
        <f t="shared" si="131"/>
        <v>-0.30000000000000071</v>
      </c>
      <c r="AJ4218" t="s">
        <v>67</v>
      </c>
      <c r="AK4218" t="s">
        <v>67</v>
      </c>
      <c r="AL4218" t="s">
        <v>67</v>
      </c>
      <c r="AM4218" t="s">
        <v>67</v>
      </c>
      <c r="AN4218" t="s">
        <v>67</v>
      </c>
      <c r="AO4218" t="s">
        <v>67</v>
      </c>
      <c r="AP4218" t="s">
        <v>4655</v>
      </c>
      <c r="AQ4218" t="s">
        <v>86</v>
      </c>
      <c r="AR4218" t="s">
        <v>67</v>
      </c>
      <c r="AS4218" t="s">
        <v>67</v>
      </c>
      <c r="AT4218" t="s">
        <v>67</v>
      </c>
      <c r="AU4218">
        <v>100</v>
      </c>
      <c r="AV4218">
        <v>0</v>
      </c>
      <c r="AW4218">
        <v>86</v>
      </c>
      <c r="AX4218">
        <v>9</v>
      </c>
      <c r="AY4218" t="s">
        <v>67</v>
      </c>
      <c r="AZ4218" t="s">
        <v>67</v>
      </c>
      <c r="BA4218" t="s">
        <v>67</v>
      </c>
      <c r="BB4218">
        <v>-0.15082288999999999</v>
      </c>
      <c r="BC4218">
        <v>3.6506220000000001E-3</v>
      </c>
      <c r="BD4218" t="s">
        <v>67</v>
      </c>
      <c r="BE4218" t="s">
        <v>67</v>
      </c>
      <c r="BF4218">
        <v>-2.1998877640000001</v>
      </c>
      <c r="BG4218">
        <v>0.8</v>
      </c>
      <c r="BH4218">
        <v>-1.759910211</v>
      </c>
      <c r="BI4218" t="s">
        <v>164</v>
      </c>
      <c r="BJ4218" t="s">
        <v>164</v>
      </c>
      <c r="BK4218" t="s">
        <v>67</v>
      </c>
    </row>
    <row r="4219" spans="1:63" hidden="1" x14ac:dyDescent="0.35">
      <c r="A4219" t="s">
        <v>4625</v>
      </c>
      <c r="B4219" t="s">
        <v>67</v>
      </c>
      <c r="C4219" t="s">
        <v>67</v>
      </c>
      <c r="D4219" t="s">
        <v>67</v>
      </c>
      <c r="E4219" t="s">
        <v>67</v>
      </c>
      <c r="F4219" t="s">
        <v>66</v>
      </c>
      <c r="G4219" t="s">
        <v>67</v>
      </c>
      <c r="H4219" t="s">
        <v>5426</v>
      </c>
      <c r="I4219" t="s">
        <v>67</v>
      </c>
      <c r="J4219" t="s">
        <v>67</v>
      </c>
      <c r="K4219" t="s">
        <v>67</v>
      </c>
      <c r="L4219" t="s">
        <v>67</v>
      </c>
      <c r="M4219" t="s">
        <v>67</v>
      </c>
      <c r="N4219" t="s">
        <v>67</v>
      </c>
      <c r="O4219" t="s">
        <v>74</v>
      </c>
      <c r="P4219" t="s">
        <v>67</v>
      </c>
      <c r="Q4219" t="s">
        <v>76</v>
      </c>
      <c r="R4219" t="s">
        <v>77</v>
      </c>
      <c r="S4219" t="s">
        <v>4639</v>
      </c>
      <c r="T4219" t="s">
        <v>5428</v>
      </c>
      <c r="U4219" t="s">
        <v>67</v>
      </c>
      <c r="V4219" t="s">
        <v>67</v>
      </c>
      <c r="W4219" t="s">
        <v>80</v>
      </c>
      <c r="X4219" t="s">
        <v>67</v>
      </c>
      <c r="Y4219" t="s">
        <v>67</v>
      </c>
      <c r="Z4219" t="s">
        <v>67</v>
      </c>
      <c r="AA4219">
        <v>3</v>
      </c>
      <c r="AB4219">
        <v>3</v>
      </c>
      <c r="AC4219" t="s">
        <v>67</v>
      </c>
      <c r="AD4219">
        <v>366</v>
      </c>
      <c r="AE4219">
        <v>15.5</v>
      </c>
      <c r="AF4219">
        <v>1260</v>
      </c>
      <c r="AG4219">
        <v>15.5</v>
      </c>
      <c r="AH4219">
        <f t="shared" si="130"/>
        <v>894</v>
      </c>
      <c r="AI4219">
        <f t="shared" si="131"/>
        <v>0</v>
      </c>
      <c r="AJ4219" t="s">
        <v>67</v>
      </c>
      <c r="AK4219" t="s">
        <v>67</v>
      </c>
      <c r="AL4219" t="s">
        <v>67</v>
      </c>
      <c r="AM4219" t="s">
        <v>67</v>
      </c>
      <c r="AN4219" t="s">
        <v>67</v>
      </c>
      <c r="AO4219" t="s">
        <v>67</v>
      </c>
      <c r="AP4219" t="s">
        <v>4655</v>
      </c>
      <c r="AQ4219" t="s">
        <v>86</v>
      </c>
      <c r="AR4219" t="s">
        <v>67</v>
      </c>
      <c r="AS4219" t="s">
        <v>67</v>
      </c>
      <c r="AT4219" t="s">
        <v>67</v>
      </c>
      <c r="AU4219">
        <v>80</v>
      </c>
      <c r="AV4219">
        <v>8</v>
      </c>
      <c r="AW4219">
        <v>56</v>
      </c>
      <c r="AX4219">
        <v>11</v>
      </c>
      <c r="AY4219" t="s">
        <v>67</v>
      </c>
      <c r="AZ4219" t="s">
        <v>67</v>
      </c>
      <c r="BA4219" t="s">
        <v>67</v>
      </c>
      <c r="BB4219">
        <v>-0.35667494399999999</v>
      </c>
      <c r="BC4219">
        <v>1.6194727999999999E-2</v>
      </c>
      <c r="BD4219" t="s">
        <v>67</v>
      </c>
      <c r="BE4219" t="s">
        <v>67</v>
      </c>
      <c r="BF4219">
        <v>-2.4954011760000001</v>
      </c>
      <c r="BG4219">
        <v>0.8</v>
      </c>
      <c r="BH4219">
        <v>-1.9963209399999999</v>
      </c>
      <c r="BI4219" t="s">
        <v>164</v>
      </c>
      <c r="BJ4219" t="s">
        <v>164</v>
      </c>
      <c r="BK4219" t="s">
        <v>67</v>
      </c>
    </row>
    <row r="4220" spans="1:63" hidden="1" x14ac:dyDescent="0.35">
      <c r="A4220" t="s">
        <v>4625</v>
      </c>
      <c r="B4220" t="s">
        <v>67</v>
      </c>
      <c r="C4220" t="s">
        <v>67</v>
      </c>
      <c r="D4220" t="s">
        <v>67</v>
      </c>
      <c r="E4220" t="s">
        <v>67</v>
      </c>
      <c r="F4220" t="s">
        <v>66</v>
      </c>
      <c r="G4220" t="s">
        <v>67</v>
      </c>
      <c r="H4220" t="s">
        <v>5429</v>
      </c>
      <c r="I4220" t="s">
        <v>67</v>
      </c>
      <c r="J4220" t="s">
        <v>67</v>
      </c>
      <c r="K4220" t="s">
        <v>67</v>
      </c>
      <c r="L4220" t="s">
        <v>67</v>
      </c>
      <c r="M4220" t="s">
        <v>67</v>
      </c>
      <c r="N4220" t="s">
        <v>67</v>
      </c>
      <c r="O4220" t="s">
        <v>74</v>
      </c>
      <c r="P4220" t="s">
        <v>67</v>
      </c>
      <c r="Q4220" t="s">
        <v>76</v>
      </c>
      <c r="R4220" t="s">
        <v>77</v>
      </c>
      <c r="S4220" t="s">
        <v>4650</v>
      </c>
      <c r="T4220" t="s">
        <v>5430</v>
      </c>
      <c r="U4220" t="s">
        <v>67</v>
      </c>
      <c r="V4220" t="s">
        <v>67</v>
      </c>
      <c r="W4220" t="s">
        <v>80</v>
      </c>
      <c r="X4220" t="s">
        <v>67</v>
      </c>
      <c r="Y4220" t="s">
        <v>67</v>
      </c>
      <c r="Z4220" t="s">
        <v>67</v>
      </c>
      <c r="AA4220">
        <v>3</v>
      </c>
      <c r="AB4220">
        <v>3</v>
      </c>
      <c r="AC4220" t="s">
        <v>67</v>
      </c>
      <c r="AD4220" s="11">
        <v>356.7</v>
      </c>
      <c r="AE4220" s="11">
        <v>15</v>
      </c>
      <c r="AF4220" s="11">
        <v>994.7</v>
      </c>
      <c r="AG4220">
        <v>15</v>
      </c>
      <c r="AH4220">
        <f t="shared" si="130"/>
        <v>638</v>
      </c>
      <c r="AI4220">
        <f t="shared" si="131"/>
        <v>0</v>
      </c>
      <c r="AJ4220" t="s">
        <v>67</v>
      </c>
      <c r="AK4220" t="s">
        <v>67</v>
      </c>
      <c r="AL4220" t="s">
        <v>67</v>
      </c>
      <c r="AM4220" t="s">
        <v>67</v>
      </c>
      <c r="AN4220" t="s">
        <v>67</v>
      </c>
      <c r="AO4220" t="s">
        <v>67</v>
      </c>
      <c r="AP4220" t="s">
        <v>1830</v>
      </c>
      <c r="AQ4220" t="s">
        <v>157</v>
      </c>
      <c r="AR4220" t="s">
        <v>67</v>
      </c>
      <c r="AS4220" t="s">
        <v>67</v>
      </c>
      <c r="AT4220" t="s">
        <v>67</v>
      </c>
      <c r="AU4220">
        <v>62.5</v>
      </c>
      <c r="AV4220">
        <v>2.2999999999999998</v>
      </c>
      <c r="AW4220">
        <v>57</v>
      </c>
      <c r="AX4220">
        <v>2</v>
      </c>
      <c r="AY4220" t="s">
        <v>67</v>
      </c>
      <c r="AZ4220" t="s">
        <v>67</v>
      </c>
      <c r="BA4220" t="s">
        <v>67</v>
      </c>
      <c r="BB4220">
        <v>-9.2115289000000003E-2</v>
      </c>
      <c r="BC4220">
        <v>8.6179599999999996E-4</v>
      </c>
      <c r="BD4220" t="s">
        <v>67</v>
      </c>
      <c r="BE4220" t="s">
        <v>67</v>
      </c>
      <c r="BF4220">
        <v>-2.5519363039999998</v>
      </c>
      <c r="BG4220">
        <v>0.8</v>
      </c>
      <c r="BH4220">
        <v>-2.0415490439999999</v>
      </c>
      <c r="BI4220" t="s">
        <v>164</v>
      </c>
      <c r="BJ4220" t="s">
        <v>164</v>
      </c>
      <c r="BK4220" t="s">
        <v>67</v>
      </c>
    </row>
    <row r="4221" spans="1:63" hidden="1" x14ac:dyDescent="0.35">
      <c r="A4221" t="s">
        <v>4625</v>
      </c>
      <c r="B4221" t="s">
        <v>67</v>
      </c>
      <c r="C4221" t="s">
        <v>67</v>
      </c>
      <c r="D4221" t="s">
        <v>67</v>
      </c>
      <c r="E4221" t="s">
        <v>67</v>
      </c>
      <c r="F4221" t="s">
        <v>66</v>
      </c>
      <c r="G4221" t="s">
        <v>67</v>
      </c>
      <c r="H4221" t="s">
        <v>5429</v>
      </c>
      <c r="I4221" t="s">
        <v>67</v>
      </c>
      <c r="J4221" t="s">
        <v>67</v>
      </c>
      <c r="K4221" t="s">
        <v>67</v>
      </c>
      <c r="L4221" t="s">
        <v>67</v>
      </c>
      <c r="M4221" t="s">
        <v>67</v>
      </c>
      <c r="N4221" t="s">
        <v>67</v>
      </c>
      <c r="O4221" t="s">
        <v>74</v>
      </c>
      <c r="P4221" t="s">
        <v>67</v>
      </c>
      <c r="Q4221" t="s">
        <v>76</v>
      </c>
      <c r="R4221" t="s">
        <v>77</v>
      </c>
      <c r="S4221" t="s">
        <v>4650</v>
      </c>
      <c r="T4221" t="s">
        <v>5430</v>
      </c>
      <c r="U4221" t="s">
        <v>67</v>
      </c>
      <c r="V4221" t="s">
        <v>67</v>
      </c>
      <c r="W4221" t="s">
        <v>80</v>
      </c>
      <c r="X4221" t="s">
        <v>67</v>
      </c>
      <c r="Y4221" t="s">
        <v>67</v>
      </c>
      <c r="Z4221" t="s">
        <v>67</v>
      </c>
      <c r="AA4221">
        <v>3</v>
      </c>
      <c r="AB4221">
        <v>3</v>
      </c>
      <c r="AC4221" t="s">
        <v>67</v>
      </c>
      <c r="AD4221" s="11">
        <v>356.7</v>
      </c>
      <c r="AE4221" s="11">
        <v>15</v>
      </c>
      <c r="AF4221" s="11">
        <v>994.7</v>
      </c>
      <c r="AG4221">
        <v>15</v>
      </c>
      <c r="AH4221">
        <f t="shared" si="130"/>
        <v>638</v>
      </c>
      <c r="AI4221">
        <f t="shared" si="131"/>
        <v>0</v>
      </c>
      <c r="AJ4221" t="s">
        <v>67</v>
      </c>
      <c r="AK4221" t="s">
        <v>67</v>
      </c>
      <c r="AL4221" t="s">
        <v>67</v>
      </c>
      <c r="AM4221" t="s">
        <v>67</v>
      </c>
      <c r="AN4221" t="s">
        <v>67</v>
      </c>
      <c r="AO4221" t="s">
        <v>67</v>
      </c>
      <c r="AP4221" t="s">
        <v>5210</v>
      </c>
      <c r="AQ4221" t="s">
        <v>86</v>
      </c>
      <c r="AR4221" t="s">
        <v>67</v>
      </c>
      <c r="AS4221" t="s">
        <v>67</v>
      </c>
      <c r="AT4221" t="s">
        <v>67</v>
      </c>
      <c r="AU4221">
        <v>44</v>
      </c>
      <c r="AV4221">
        <v>2</v>
      </c>
      <c r="AW4221">
        <v>44</v>
      </c>
      <c r="AX4221">
        <v>2</v>
      </c>
      <c r="AY4221" t="s">
        <v>67</v>
      </c>
      <c r="AZ4221" t="s">
        <v>67</v>
      </c>
      <c r="BA4221" t="s">
        <v>67</v>
      </c>
      <c r="BB4221">
        <v>0</v>
      </c>
      <c r="BC4221">
        <v>1.3774099999999999E-3</v>
      </c>
      <c r="BD4221" t="s">
        <v>67</v>
      </c>
      <c r="BE4221" t="s">
        <v>67</v>
      </c>
      <c r="BF4221">
        <v>0</v>
      </c>
      <c r="BG4221">
        <v>0.8</v>
      </c>
      <c r="BH4221">
        <v>0</v>
      </c>
      <c r="BI4221" t="s">
        <v>164</v>
      </c>
      <c r="BJ4221" t="s">
        <v>164</v>
      </c>
      <c r="BK4221" t="s">
        <v>67</v>
      </c>
    </row>
    <row r="4222" spans="1:63" hidden="1" x14ac:dyDescent="0.35">
      <c r="A4222" t="s">
        <v>4625</v>
      </c>
      <c r="B4222" t="s">
        <v>67</v>
      </c>
      <c r="C4222" t="s">
        <v>67</v>
      </c>
      <c r="D4222" t="s">
        <v>67</v>
      </c>
      <c r="E4222" t="s">
        <v>67</v>
      </c>
      <c r="F4222" t="s">
        <v>66</v>
      </c>
      <c r="G4222" t="s">
        <v>67</v>
      </c>
      <c r="H4222" t="s">
        <v>5429</v>
      </c>
      <c r="I4222" t="s">
        <v>67</v>
      </c>
      <c r="J4222" t="s">
        <v>67</v>
      </c>
      <c r="K4222" t="s">
        <v>67</v>
      </c>
      <c r="L4222" t="s">
        <v>67</v>
      </c>
      <c r="M4222" t="s">
        <v>67</v>
      </c>
      <c r="N4222" t="s">
        <v>67</v>
      </c>
      <c r="O4222" t="s">
        <v>74</v>
      </c>
      <c r="P4222" t="s">
        <v>67</v>
      </c>
      <c r="Q4222" t="s">
        <v>76</v>
      </c>
      <c r="R4222" t="s">
        <v>77</v>
      </c>
      <c r="S4222" t="s">
        <v>4650</v>
      </c>
      <c r="T4222" t="s">
        <v>5430</v>
      </c>
      <c r="U4222" t="s">
        <v>67</v>
      </c>
      <c r="V4222" t="s">
        <v>67</v>
      </c>
      <c r="W4222" t="s">
        <v>80</v>
      </c>
      <c r="X4222" t="s">
        <v>67</v>
      </c>
      <c r="Y4222" t="s">
        <v>67</v>
      </c>
      <c r="Z4222" t="s">
        <v>67</v>
      </c>
      <c r="AA4222">
        <v>3</v>
      </c>
      <c r="AB4222">
        <v>3</v>
      </c>
      <c r="AC4222" t="s">
        <v>67</v>
      </c>
      <c r="AD4222" s="11">
        <v>356.7</v>
      </c>
      <c r="AE4222" s="11">
        <v>15</v>
      </c>
      <c r="AF4222" s="11">
        <v>994.7</v>
      </c>
      <c r="AG4222" s="11">
        <v>15</v>
      </c>
      <c r="AH4222">
        <f t="shared" si="130"/>
        <v>638</v>
      </c>
      <c r="AI4222">
        <f t="shared" si="131"/>
        <v>0</v>
      </c>
      <c r="AJ4222" t="s">
        <v>67</v>
      </c>
      <c r="AK4222" t="s">
        <v>67</v>
      </c>
      <c r="AL4222" t="s">
        <v>67</v>
      </c>
      <c r="AM4222" t="s">
        <v>67</v>
      </c>
      <c r="AN4222" t="s">
        <v>67</v>
      </c>
      <c r="AO4222" t="s">
        <v>67</v>
      </c>
      <c r="AP4222" t="s">
        <v>5431</v>
      </c>
      <c r="AQ4222" t="s">
        <v>139</v>
      </c>
      <c r="AR4222" t="s">
        <v>67</v>
      </c>
      <c r="AS4222" t="s">
        <v>67</v>
      </c>
      <c r="AT4222" t="s">
        <v>67</v>
      </c>
      <c r="AU4222">
        <v>215</v>
      </c>
      <c r="AV4222">
        <v>3</v>
      </c>
      <c r="AW4222">
        <v>210</v>
      </c>
      <c r="AX4222">
        <v>8</v>
      </c>
      <c r="AY4222" t="s">
        <v>67</v>
      </c>
      <c r="AZ4222" t="s">
        <v>67</v>
      </c>
      <c r="BA4222" t="s">
        <v>67</v>
      </c>
      <c r="BB4222">
        <v>-2.3530497000000001E-2</v>
      </c>
      <c r="BC4222">
        <v>5.4864900000000001E-4</v>
      </c>
      <c r="BD4222" t="s">
        <v>67</v>
      </c>
      <c r="BE4222" t="s">
        <v>67</v>
      </c>
      <c r="BF4222">
        <v>-0.82760588899999998</v>
      </c>
      <c r="BG4222">
        <v>0.8</v>
      </c>
      <c r="BH4222">
        <v>-0.66208471099999999</v>
      </c>
      <c r="BI4222" t="s">
        <v>164</v>
      </c>
      <c r="BJ4222" t="s">
        <v>164</v>
      </c>
      <c r="BK4222" t="s">
        <v>67</v>
      </c>
    </row>
    <row r="4223" spans="1:63" hidden="1" x14ac:dyDescent="0.35">
      <c r="A4223" t="s">
        <v>4625</v>
      </c>
      <c r="B4223" t="s">
        <v>67</v>
      </c>
      <c r="C4223" t="s">
        <v>67</v>
      </c>
      <c r="D4223" t="s">
        <v>67</v>
      </c>
      <c r="E4223" t="s">
        <v>67</v>
      </c>
      <c r="F4223" t="s">
        <v>66</v>
      </c>
      <c r="G4223" t="s">
        <v>67</v>
      </c>
      <c r="H4223" t="s">
        <v>4695</v>
      </c>
      <c r="I4223" t="s">
        <v>67</v>
      </c>
      <c r="J4223" t="s">
        <v>67</v>
      </c>
      <c r="K4223" t="s">
        <v>67</v>
      </c>
      <c r="L4223" t="s">
        <v>67</v>
      </c>
      <c r="M4223" t="s">
        <v>67</v>
      </c>
      <c r="N4223" t="s">
        <v>67</v>
      </c>
      <c r="O4223" t="s">
        <v>74</v>
      </c>
      <c r="P4223" t="s">
        <v>67</v>
      </c>
      <c r="Q4223" t="s">
        <v>76</v>
      </c>
      <c r="R4223" t="s">
        <v>77</v>
      </c>
      <c r="S4223" t="s">
        <v>4650</v>
      </c>
      <c r="T4223" t="s">
        <v>4696</v>
      </c>
      <c r="U4223" t="s">
        <v>67</v>
      </c>
      <c r="V4223" t="s">
        <v>67</v>
      </c>
      <c r="W4223" t="s">
        <v>904</v>
      </c>
      <c r="X4223" t="s">
        <v>67</v>
      </c>
      <c r="Y4223" t="s">
        <v>67</v>
      </c>
      <c r="Z4223" t="s">
        <v>67</v>
      </c>
      <c r="AA4223">
        <v>91</v>
      </c>
      <c r="AB4223">
        <v>91</v>
      </c>
      <c r="AC4223" t="s">
        <v>67</v>
      </c>
      <c r="AD4223" t="s">
        <v>67</v>
      </c>
      <c r="AE4223" t="s">
        <v>67</v>
      </c>
      <c r="AF4223" t="s">
        <v>67</v>
      </c>
      <c r="AG4223" t="s">
        <v>67</v>
      </c>
      <c r="AH4223" t="e">
        <f t="shared" si="130"/>
        <v>#VALUE!</v>
      </c>
      <c r="AI4223" t="e">
        <f t="shared" si="131"/>
        <v>#VALUE!</v>
      </c>
      <c r="AJ4223" t="s">
        <v>67</v>
      </c>
      <c r="AK4223" t="s">
        <v>67</v>
      </c>
      <c r="AL4223" t="s">
        <v>67</v>
      </c>
      <c r="AM4223" t="s">
        <v>67</v>
      </c>
      <c r="AN4223" t="s">
        <v>67</v>
      </c>
      <c r="AO4223" t="s">
        <v>67</v>
      </c>
      <c r="AP4223" t="s">
        <v>1580</v>
      </c>
      <c r="AQ4223" t="s">
        <v>139</v>
      </c>
      <c r="AR4223" t="s">
        <v>67</v>
      </c>
      <c r="AS4223" t="s">
        <v>67</v>
      </c>
      <c r="AT4223" t="s">
        <v>67</v>
      </c>
      <c r="AU4223">
        <v>4.2000000000000003E-2</v>
      </c>
      <c r="AV4223">
        <v>1.38E-2</v>
      </c>
      <c r="AW4223">
        <v>0.03</v>
      </c>
      <c r="AX4223">
        <v>8.0000000000000002E-3</v>
      </c>
      <c r="AY4223" t="s">
        <v>67</v>
      </c>
      <c r="AZ4223" t="s">
        <v>67</v>
      </c>
      <c r="BA4223" t="s">
        <v>67</v>
      </c>
      <c r="BB4223">
        <v>-0.33647223700000001</v>
      </c>
      <c r="BC4223">
        <v>1.967805E-3</v>
      </c>
      <c r="BD4223" t="s">
        <v>67</v>
      </c>
      <c r="BE4223" t="s">
        <v>67</v>
      </c>
      <c r="BF4223">
        <v>-1.063906716</v>
      </c>
      <c r="BG4223">
        <v>0.99582753800000001</v>
      </c>
      <c r="BH4223">
        <v>-1.0594676059999999</v>
      </c>
      <c r="BI4223" t="s">
        <v>164</v>
      </c>
      <c r="BJ4223" t="s">
        <v>164</v>
      </c>
      <c r="BK4223" t="s">
        <v>67</v>
      </c>
    </row>
    <row r="4224" spans="1:63" hidden="1" x14ac:dyDescent="0.35">
      <c r="A4224" t="s">
        <v>4625</v>
      </c>
      <c r="B4224" t="s">
        <v>67</v>
      </c>
      <c r="C4224" t="s">
        <v>67</v>
      </c>
      <c r="D4224" t="s">
        <v>67</v>
      </c>
      <c r="E4224" t="s">
        <v>67</v>
      </c>
      <c r="F4224" t="s">
        <v>66</v>
      </c>
      <c r="G4224" t="s">
        <v>67</v>
      </c>
      <c r="H4224" t="s">
        <v>4695</v>
      </c>
      <c r="I4224" t="s">
        <v>67</v>
      </c>
      <c r="J4224" t="s">
        <v>67</v>
      </c>
      <c r="K4224" t="s">
        <v>67</v>
      </c>
      <c r="L4224" t="s">
        <v>67</v>
      </c>
      <c r="M4224" t="s">
        <v>67</v>
      </c>
      <c r="N4224" t="s">
        <v>67</v>
      </c>
      <c r="O4224" t="s">
        <v>74</v>
      </c>
      <c r="P4224" t="s">
        <v>67</v>
      </c>
      <c r="Q4224" t="s">
        <v>76</v>
      </c>
      <c r="R4224" t="s">
        <v>77</v>
      </c>
      <c r="S4224" t="s">
        <v>4650</v>
      </c>
      <c r="T4224" t="s">
        <v>4696</v>
      </c>
      <c r="U4224" t="s">
        <v>67</v>
      </c>
      <c r="V4224" t="s">
        <v>67</v>
      </c>
      <c r="W4224" t="s">
        <v>1129</v>
      </c>
      <c r="X4224" t="s">
        <v>67</v>
      </c>
      <c r="Y4224" t="s">
        <v>67</v>
      </c>
      <c r="Z4224" t="s">
        <v>67</v>
      </c>
      <c r="AA4224">
        <v>91</v>
      </c>
      <c r="AB4224">
        <v>91</v>
      </c>
      <c r="AC4224" t="s">
        <v>67</v>
      </c>
      <c r="AD4224">
        <v>400</v>
      </c>
      <c r="AE4224">
        <v>20</v>
      </c>
      <c r="AF4224" t="s">
        <v>67</v>
      </c>
      <c r="AG4224">
        <v>23</v>
      </c>
      <c r="AH4224" t="e">
        <f t="shared" si="130"/>
        <v>#VALUE!</v>
      </c>
      <c r="AI4224">
        <f t="shared" si="131"/>
        <v>3</v>
      </c>
      <c r="AJ4224" t="s">
        <v>67</v>
      </c>
      <c r="AK4224" t="s">
        <v>67</v>
      </c>
      <c r="AL4224" t="s">
        <v>67</v>
      </c>
      <c r="AM4224" t="s">
        <v>67</v>
      </c>
      <c r="AN4224" t="s">
        <v>67</v>
      </c>
      <c r="AO4224" t="s">
        <v>67</v>
      </c>
      <c r="AP4224" t="s">
        <v>1580</v>
      </c>
      <c r="AQ4224" t="s">
        <v>139</v>
      </c>
      <c r="AR4224" t="s">
        <v>67</v>
      </c>
      <c r="AS4224" t="s">
        <v>67</v>
      </c>
      <c r="AT4224" t="s">
        <v>67</v>
      </c>
      <c r="AU4224">
        <v>4.2000000000000003E-2</v>
      </c>
      <c r="AV4224">
        <v>1.38E-2</v>
      </c>
      <c r="AW4224">
        <v>0.12</v>
      </c>
      <c r="AX4224">
        <v>0.06</v>
      </c>
      <c r="AY4224" t="s">
        <v>67</v>
      </c>
      <c r="AZ4224" t="s">
        <v>67</v>
      </c>
      <c r="BA4224" t="s">
        <v>67</v>
      </c>
      <c r="BB4224">
        <v>1.0498221240000001</v>
      </c>
      <c r="BC4224">
        <v>3.9336170000000004E-3</v>
      </c>
      <c r="BD4224" t="s">
        <v>4697</v>
      </c>
      <c r="BE4224" t="s">
        <v>67</v>
      </c>
      <c r="BF4224">
        <v>1.791697911</v>
      </c>
      <c r="BG4224">
        <v>0.99582753800000001</v>
      </c>
      <c r="BH4224">
        <v>1.7842221199999999</v>
      </c>
      <c r="BI4224" t="s">
        <v>164</v>
      </c>
      <c r="BJ4224" t="s">
        <v>164</v>
      </c>
      <c r="BK4224" t="s">
        <v>67</v>
      </c>
    </row>
    <row r="4225" spans="1:63" hidden="1" x14ac:dyDescent="0.35">
      <c r="A4225" t="s">
        <v>4625</v>
      </c>
      <c r="B4225" t="s">
        <v>67</v>
      </c>
      <c r="C4225" t="s">
        <v>67</v>
      </c>
      <c r="D4225" t="s">
        <v>67</v>
      </c>
      <c r="E4225" t="s">
        <v>67</v>
      </c>
      <c r="F4225" t="s">
        <v>66</v>
      </c>
      <c r="G4225" t="s">
        <v>67</v>
      </c>
      <c r="H4225" t="s">
        <v>4695</v>
      </c>
      <c r="I4225" t="s">
        <v>67</v>
      </c>
      <c r="J4225" t="s">
        <v>67</v>
      </c>
      <c r="K4225" t="s">
        <v>67</v>
      </c>
      <c r="L4225" t="s">
        <v>67</v>
      </c>
      <c r="M4225" t="s">
        <v>67</v>
      </c>
      <c r="N4225" t="s">
        <v>67</v>
      </c>
      <c r="O4225" t="s">
        <v>74</v>
      </c>
      <c r="P4225" t="s">
        <v>67</v>
      </c>
      <c r="Q4225" t="s">
        <v>76</v>
      </c>
      <c r="R4225" t="s">
        <v>77</v>
      </c>
      <c r="S4225" t="s">
        <v>4650</v>
      </c>
      <c r="T4225" t="s">
        <v>4696</v>
      </c>
      <c r="U4225" t="s">
        <v>67</v>
      </c>
      <c r="V4225" t="s">
        <v>67</v>
      </c>
      <c r="W4225" t="s">
        <v>904</v>
      </c>
      <c r="X4225" t="s">
        <v>67</v>
      </c>
      <c r="Y4225" t="s">
        <v>67</v>
      </c>
      <c r="Z4225" t="s">
        <v>67</v>
      </c>
      <c r="AA4225">
        <v>29</v>
      </c>
      <c r="AB4225">
        <v>29</v>
      </c>
      <c r="AC4225" t="s">
        <v>67</v>
      </c>
      <c r="AD4225">
        <v>400</v>
      </c>
      <c r="AE4225">
        <v>20</v>
      </c>
      <c r="AF4225">
        <v>1000</v>
      </c>
      <c r="AG4225">
        <v>23</v>
      </c>
      <c r="AH4225">
        <f t="shared" si="130"/>
        <v>600</v>
      </c>
      <c r="AI4225">
        <f t="shared" si="131"/>
        <v>3</v>
      </c>
      <c r="AJ4225" t="s">
        <v>67</v>
      </c>
      <c r="AK4225" t="s">
        <v>67</v>
      </c>
      <c r="AL4225" t="s">
        <v>67</v>
      </c>
      <c r="AM4225" t="s">
        <v>67</v>
      </c>
      <c r="AN4225" t="s">
        <v>67</v>
      </c>
      <c r="AO4225" t="s">
        <v>67</v>
      </c>
      <c r="AP4225" t="s">
        <v>3201</v>
      </c>
      <c r="AQ4225" t="s">
        <v>115</v>
      </c>
      <c r="AR4225" t="s">
        <v>67</v>
      </c>
      <c r="AS4225" t="s">
        <v>67</v>
      </c>
      <c r="AT4225" t="s">
        <v>67</v>
      </c>
      <c r="AU4225">
        <v>1.75</v>
      </c>
      <c r="AV4225">
        <v>2.6656565799999998</v>
      </c>
      <c r="AW4225">
        <v>0.76</v>
      </c>
      <c r="AX4225">
        <v>0.66641414499999996</v>
      </c>
      <c r="AY4225" t="s">
        <v>67</v>
      </c>
      <c r="AZ4225" t="s">
        <v>67</v>
      </c>
      <c r="BA4225" t="s">
        <v>67</v>
      </c>
      <c r="BB4225">
        <v>-0.83405263399999996</v>
      </c>
      <c r="BC4225">
        <v>0.106521429</v>
      </c>
      <c r="BD4225" t="s">
        <v>67</v>
      </c>
      <c r="BE4225" t="s">
        <v>67</v>
      </c>
      <c r="BF4225">
        <v>-0.50954380399999999</v>
      </c>
      <c r="BG4225">
        <v>0.98654708499999999</v>
      </c>
      <c r="BH4225">
        <v>-0.50268895499999999</v>
      </c>
      <c r="BI4225" t="s">
        <v>164</v>
      </c>
      <c r="BJ4225" t="s">
        <v>164</v>
      </c>
      <c r="BK4225" t="s">
        <v>67</v>
      </c>
    </row>
    <row r="4226" spans="1:63" hidden="1" x14ac:dyDescent="0.35">
      <c r="A4226" t="s">
        <v>4625</v>
      </c>
      <c r="B4226" t="s">
        <v>67</v>
      </c>
      <c r="C4226" t="s">
        <v>67</v>
      </c>
      <c r="D4226" t="s">
        <v>67</v>
      </c>
      <c r="E4226" t="s">
        <v>67</v>
      </c>
      <c r="F4226" t="s">
        <v>66</v>
      </c>
      <c r="G4226" t="s">
        <v>67</v>
      </c>
      <c r="H4226" t="s">
        <v>4695</v>
      </c>
      <c r="I4226" t="s">
        <v>67</v>
      </c>
      <c r="J4226" t="s">
        <v>67</v>
      </c>
      <c r="K4226" t="s">
        <v>67</v>
      </c>
      <c r="L4226" t="s">
        <v>67</v>
      </c>
      <c r="M4226" t="s">
        <v>67</v>
      </c>
      <c r="N4226" t="s">
        <v>67</v>
      </c>
      <c r="O4226" t="s">
        <v>74</v>
      </c>
      <c r="P4226" t="s">
        <v>67</v>
      </c>
      <c r="Q4226" t="s">
        <v>76</v>
      </c>
      <c r="R4226" t="s">
        <v>77</v>
      </c>
      <c r="S4226" t="s">
        <v>4650</v>
      </c>
      <c r="T4226" t="s">
        <v>4696</v>
      </c>
      <c r="U4226" t="s">
        <v>67</v>
      </c>
      <c r="V4226" t="s">
        <v>67</v>
      </c>
      <c r="W4226" t="s">
        <v>1129</v>
      </c>
      <c r="X4226" t="s">
        <v>67</v>
      </c>
      <c r="Y4226" t="s">
        <v>67</v>
      </c>
      <c r="Z4226" t="s">
        <v>67</v>
      </c>
      <c r="AA4226">
        <v>29</v>
      </c>
      <c r="AB4226">
        <v>29</v>
      </c>
      <c r="AC4226" t="s">
        <v>67</v>
      </c>
      <c r="AD4226">
        <v>400</v>
      </c>
      <c r="AE4226">
        <v>27</v>
      </c>
      <c r="AF4226" t="s">
        <v>67</v>
      </c>
      <c r="AG4226">
        <v>31</v>
      </c>
      <c r="AH4226" t="e">
        <f t="shared" si="130"/>
        <v>#VALUE!</v>
      </c>
      <c r="AI4226">
        <f t="shared" si="131"/>
        <v>4</v>
      </c>
      <c r="AJ4226" t="s">
        <v>67</v>
      </c>
      <c r="AK4226" t="s">
        <v>67</v>
      </c>
      <c r="AL4226" t="s">
        <v>67</v>
      </c>
      <c r="AM4226" t="s">
        <v>67</v>
      </c>
      <c r="AN4226" t="s">
        <v>67</v>
      </c>
      <c r="AO4226" t="s">
        <v>67</v>
      </c>
      <c r="AP4226" t="s">
        <v>3201</v>
      </c>
      <c r="AQ4226" t="s">
        <v>115</v>
      </c>
      <c r="AR4226" t="s">
        <v>67</v>
      </c>
      <c r="AS4226" t="s">
        <v>67</v>
      </c>
      <c r="AT4226" t="s">
        <v>67</v>
      </c>
      <c r="AU4226">
        <v>1.75</v>
      </c>
      <c r="AV4226">
        <v>2.6656565799999998</v>
      </c>
      <c r="AW4226">
        <v>1.55</v>
      </c>
      <c r="AX4226">
        <v>0.84816345699999995</v>
      </c>
      <c r="AY4226" t="s">
        <v>67</v>
      </c>
      <c r="AZ4226" t="s">
        <v>67</v>
      </c>
      <c r="BA4226" t="s">
        <v>67</v>
      </c>
      <c r="BB4226">
        <v>-0.121360857</v>
      </c>
      <c r="BC4226">
        <v>9.0333344999999995E-2</v>
      </c>
      <c r="BD4226" t="s">
        <v>67</v>
      </c>
      <c r="BE4226" t="s">
        <v>67</v>
      </c>
      <c r="BF4226">
        <v>-0.10111134099999999</v>
      </c>
      <c r="BG4226">
        <v>0.98654708499999999</v>
      </c>
      <c r="BH4226">
        <v>-9.9751098999999996E-2</v>
      </c>
      <c r="BI4226" t="s">
        <v>164</v>
      </c>
      <c r="BJ4226" t="s">
        <v>164</v>
      </c>
      <c r="BK4226" t="s">
        <v>67</v>
      </c>
    </row>
    <row r="4227" spans="1:63" hidden="1" x14ac:dyDescent="0.35">
      <c r="A4227" t="s">
        <v>1860</v>
      </c>
      <c r="B4227" t="s">
        <v>1861</v>
      </c>
      <c r="C4227" t="s">
        <v>1862</v>
      </c>
      <c r="D4227" t="s">
        <v>67</v>
      </c>
      <c r="E4227" t="s">
        <v>67</v>
      </c>
      <c r="F4227" t="s">
        <v>66</v>
      </c>
      <c r="G4227" t="s">
        <v>67</v>
      </c>
      <c r="H4227" t="s">
        <v>1863</v>
      </c>
      <c r="I4227" t="s">
        <v>1864</v>
      </c>
      <c r="J4227">
        <v>2008</v>
      </c>
      <c r="K4227" t="s">
        <v>1865</v>
      </c>
      <c r="L4227" t="s">
        <v>320</v>
      </c>
      <c r="M4227" t="s">
        <v>67</v>
      </c>
      <c r="N4227" t="s">
        <v>74</v>
      </c>
      <c r="O4227" t="s">
        <v>74</v>
      </c>
      <c r="P4227" t="s">
        <v>67</v>
      </c>
      <c r="Q4227" t="s">
        <v>76</v>
      </c>
      <c r="R4227" t="s">
        <v>77</v>
      </c>
      <c r="S4227" t="s">
        <v>1171</v>
      </c>
      <c r="T4227" t="s">
        <v>1172</v>
      </c>
      <c r="U4227" t="s">
        <v>67</v>
      </c>
      <c r="V4227" t="s">
        <v>67</v>
      </c>
      <c r="W4227" t="s">
        <v>80</v>
      </c>
      <c r="X4227" t="s">
        <v>67</v>
      </c>
      <c r="Y4227" t="s">
        <v>67</v>
      </c>
      <c r="Z4227" t="s">
        <v>67</v>
      </c>
      <c r="AA4227">
        <v>1.5</v>
      </c>
      <c r="AB4227">
        <v>3</v>
      </c>
      <c r="AC4227" t="s">
        <v>67</v>
      </c>
      <c r="AD4227">
        <v>220.3</v>
      </c>
      <c r="AE4227" t="s">
        <v>67</v>
      </c>
      <c r="AF4227">
        <v>508.8</v>
      </c>
      <c r="AG4227" t="s">
        <v>67</v>
      </c>
      <c r="AH4227">
        <f t="shared" ref="AH4227:AH4290" si="132">AF4227-AD4227</f>
        <v>288.5</v>
      </c>
      <c r="AI4227" t="e">
        <f t="shared" ref="AI4227:AI4290" si="133">AG4227-AE4227</f>
        <v>#VALUE!</v>
      </c>
      <c r="AJ4227" t="s">
        <v>66</v>
      </c>
      <c r="AK4227" t="s">
        <v>1866</v>
      </c>
      <c r="AL4227" t="s">
        <v>1867</v>
      </c>
      <c r="AM4227" t="s">
        <v>1868</v>
      </c>
      <c r="AN4227" t="s">
        <v>67</v>
      </c>
      <c r="AO4227" t="s">
        <v>67</v>
      </c>
      <c r="AP4227" t="s">
        <v>1869</v>
      </c>
      <c r="AQ4227" t="s">
        <v>86</v>
      </c>
      <c r="AR4227" t="s">
        <v>67</v>
      </c>
      <c r="AS4227" t="s">
        <v>67</v>
      </c>
      <c r="AT4227" t="s">
        <v>67</v>
      </c>
      <c r="AU4227">
        <v>97.251461989999996</v>
      </c>
      <c r="AV4227">
        <v>1.5801165260000001</v>
      </c>
      <c r="AW4227">
        <v>98.426900579999995</v>
      </c>
      <c r="AX4227">
        <v>1.5801165260000001</v>
      </c>
      <c r="AY4227" t="s">
        <v>67</v>
      </c>
      <c r="AZ4227" t="s">
        <v>67</v>
      </c>
      <c r="BA4227" t="s">
        <v>67</v>
      </c>
      <c r="BB4227">
        <v>1.2014131000000001E-2</v>
      </c>
      <c r="BC4227">
        <v>2.6190000000000002E-4</v>
      </c>
      <c r="BD4227" t="s">
        <v>67</v>
      </c>
      <c r="BE4227" t="s">
        <v>67</v>
      </c>
      <c r="BF4227">
        <v>0.74389361600000004</v>
      </c>
      <c r="BG4227">
        <v>0.66666666699999999</v>
      </c>
      <c r="BH4227">
        <v>0.495929077</v>
      </c>
      <c r="BI4227" t="s">
        <v>164</v>
      </c>
      <c r="BJ4227" t="s">
        <v>164</v>
      </c>
      <c r="BK4227" t="s">
        <v>67</v>
      </c>
    </row>
    <row r="4228" spans="1:63" hidden="1" x14ac:dyDescent="0.35">
      <c r="A4228" t="s">
        <v>1860</v>
      </c>
      <c r="B4228" t="s">
        <v>1870</v>
      </c>
      <c r="C4228" t="s">
        <v>1862</v>
      </c>
      <c r="D4228" t="s">
        <v>67</v>
      </c>
      <c r="E4228" t="s">
        <v>67</v>
      </c>
      <c r="F4228" t="s">
        <v>66</v>
      </c>
      <c r="G4228" t="s">
        <v>67</v>
      </c>
      <c r="H4228" t="s">
        <v>1863</v>
      </c>
      <c r="I4228" t="s">
        <v>1864</v>
      </c>
      <c r="J4228">
        <v>2008</v>
      </c>
      <c r="K4228" t="s">
        <v>1865</v>
      </c>
      <c r="L4228" t="s">
        <v>320</v>
      </c>
      <c r="M4228" t="s">
        <v>67</v>
      </c>
      <c r="N4228" t="s">
        <v>74</v>
      </c>
      <c r="O4228" t="s">
        <v>74</v>
      </c>
      <c r="P4228" t="s">
        <v>67</v>
      </c>
      <c r="Q4228" t="s">
        <v>76</v>
      </c>
      <c r="R4228" t="s">
        <v>77</v>
      </c>
      <c r="S4228" t="s">
        <v>1171</v>
      </c>
      <c r="T4228" t="s">
        <v>1172</v>
      </c>
      <c r="U4228" t="s">
        <v>67</v>
      </c>
      <c r="V4228" t="s">
        <v>67</v>
      </c>
      <c r="W4228" t="s">
        <v>80</v>
      </c>
      <c r="X4228" t="s">
        <v>67</v>
      </c>
      <c r="Y4228" t="s">
        <v>67</v>
      </c>
      <c r="Z4228" t="s">
        <v>67</v>
      </c>
      <c r="AA4228">
        <v>1.5</v>
      </c>
      <c r="AB4228">
        <v>3</v>
      </c>
      <c r="AC4228" t="s">
        <v>67</v>
      </c>
      <c r="AD4228">
        <v>220.3</v>
      </c>
      <c r="AE4228" t="s">
        <v>67</v>
      </c>
      <c r="AF4228">
        <v>775.6</v>
      </c>
      <c r="AG4228" t="s">
        <v>67</v>
      </c>
      <c r="AH4228">
        <f t="shared" si="132"/>
        <v>555.29999999999995</v>
      </c>
      <c r="AI4228" t="e">
        <f t="shared" si="133"/>
        <v>#VALUE!</v>
      </c>
      <c r="AJ4228" t="s">
        <v>66</v>
      </c>
      <c r="AK4228" t="s">
        <v>1866</v>
      </c>
      <c r="AL4228" t="s">
        <v>1867</v>
      </c>
      <c r="AM4228" t="s">
        <v>1868</v>
      </c>
      <c r="AN4228" t="s">
        <v>67</v>
      </c>
      <c r="AO4228" t="s">
        <v>67</v>
      </c>
      <c r="AP4228" t="s">
        <v>1869</v>
      </c>
      <c r="AQ4228" t="s">
        <v>86</v>
      </c>
      <c r="AR4228" t="s">
        <v>67</v>
      </c>
      <c r="AS4228" t="s">
        <v>67</v>
      </c>
      <c r="AT4228" t="s">
        <v>67</v>
      </c>
      <c r="AU4228">
        <v>97.251461989999996</v>
      </c>
      <c r="AV4228">
        <v>1.5801165260000001</v>
      </c>
      <c r="AW4228">
        <v>99.233918130000006</v>
      </c>
      <c r="AX4228">
        <v>1.5801165260000001</v>
      </c>
      <c r="AY4228" t="s">
        <v>67</v>
      </c>
      <c r="AZ4228" t="s">
        <v>67</v>
      </c>
      <c r="BA4228" t="s">
        <v>67</v>
      </c>
      <c r="BB4228">
        <v>2.0179856999999999E-2</v>
      </c>
      <c r="BC4228">
        <v>2.6050800000000001E-4</v>
      </c>
      <c r="BD4228" t="s">
        <v>67</v>
      </c>
      <c r="BE4228" t="s">
        <v>67</v>
      </c>
      <c r="BF4228">
        <v>1.254626547</v>
      </c>
      <c r="BG4228">
        <v>0.66666666699999999</v>
      </c>
      <c r="BH4228">
        <v>0.83641769799999999</v>
      </c>
      <c r="BI4228" t="s">
        <v>164</v>
      </c>
      <c r="BJ4228" t="s">
        <v>164</v>
      </c>
      <c r="BK4228" t="s">
        <v>67</v>
      </c>
    </row>
    <row r="4229" spans="1:63" hidden="1" x14ac:dyDescent="0.35">
      <c r="A4229" t="s">
        <v>1860</v>
      </c>
      <c r="B4229" t="s">
        <v>1871</v>
      </c>
      <c r="C4229" t="s">
        <v>1872</v>
      </c>
      <c r="D4229" t="s">
        <v>67</v>
      </c>
      <c r="E4229" t="s">
        <v>67</v>
      </c>
      <c r="F4229" t="s">
        <v>66</v>
      </c>
      <c r="G4229" t="s">
        <v>67</v>
      </c>
      <c r="H4229" t="s">
        <v>1873</v>
      </c>
      <c r="I4229" t="s">
        <v>1874</v>
      </c>
      <c r="J4229">
        <v>2011</v>
      </c>
      <c r="K4229" t="s">
        <v>1875</v>
      </c>
      <c r="L4229" t="s">
        <v>320</v>
      </c>
      <c r="M4229" t="s">
        <v>67</v>
      </c>
      <c r="N4229" t="s">
        <v>74</v>
      </c>
      <c r="O4229" t="s">
        <v>74</v>
      </c>
      <c r="P4229" t="s">
        <v>67</v>
      </c>
      <c r="Q4229" t="s">
        <v>76</v>
      </c>
      <c r="R4229" t="s">
        <v>77</v>
      </c>
      <c r="S4229" t="s">
        <v>1171</v>
      </c>
      <c r="T4229" t="s">
        <v>1172</v>
      </c>
      <c r="U4229" t="s">
        <v>67</v>
      </c>
      <c r="V4229" t="s">
        <v>67</v>
      </c>
      <c r="W4229" t="s">
        <v>80</v>
      </c>
      <c r="X4229" t="s">
        <v>67</v>
      </c>
      <c r="Y4229" t="s">
        <v>67</v>
      </c>
      <c r="Z4229" t="s">
        <v>67</v>
      </c>
      <c r="AA4229">
        <v>3</v>
      </c>
      <c r="AB4229">
        <v>3</v>
      </c>
      <c r="AC4229" t="s">
        <v>67</v>
      </c>
      <c r="AD4229">
        <v>380</v>
      </c>
      <c r="AE4229" t="s">
        <v>67</v>
      </c>
      <c r="AF4229">
        <v>856</v>
      </c>
      <c r="AG4229" t="s">
        <v>67</v>
      </c>
      <c r="AH4229">
        <f t="shared" si="132"/>
        <v>476</v>
      </c>
      <c r="AI4229" t="e">
        <f t="shared" si="133"/>
        <v>#VALUE!</v>
      </c>
      <c r="AJ4229" t="s">
        <v>66</v>
      </c>
      <c r="AK4229" t="s">
        <v>1876</v>
      </c>
      <c r="AL4229" t="s">
        <v>1877</v>
      </c>
      <c r="AM4229" t="s">
        <v>1878</v>
      </c>
      <c r="AN4229" t="s">
        <v>67</v>
      </c>
      <c r="AO4229" t="s">
        <v>67</v>
      </c>
      <c r="AP4229" t="s">
        <v>1879</v>
      </c>
      <c r="AQ4229" t="s">
        <v>86</v>
      </c>
      <c r="AR4229" t="s">
        <v>897</v>
      </c>
      <c r="AS4229" t="s">
        <v>67</v>
      </c>
      <c r="AT4229" t="s">
        <v>67</v>
      </c>
      <c r="AU4229">
        <v>13.01369863</v>
      </c>
      <c r="AV4229">
        <v>14.236034030000001</v>
      </c>
      <c r="AW4229">
        <v>56.164383559999997</v>
      </c>
      <c r="AX4229">
        <v>14.236034030000001</v>
      </c>
      <c r="AY4229" t="s">
        <v>67</v>
      </c>
      <c r="AZ4229" t="s">
        <v>67</v>
      </c>
      <c r="BA4229" t="s">
        <v>67</v>
      </c>
      <c r="BB4229">
        <v>-1.462280268</v>
      </c>
      <c r="BC4229">
        <v>0.42030779099999999</v>
      </c>
      <c r="BD4229" t="s">
        <v>1880</v>
      </c>
      <c r="BE4229" t="s">
        <v>67</v>
      </c>
      <c r="BF4229">
        <v>3.0310889130000001</v>
      </c>
      <c r="BG4229">
        <v>0.8</v>
      </c>
      <c r="BH4229">
        <v>2.4248711310000002</v>
      </c>
      <c r="BI4229" t="s">
        <v>164</v>
      </c>
      <c r="BJ4229" t="s">
        <v>164</v>
      </c>
      <c r="BK4229" t="s">
        <v>67</v>
      </c>
    </row>
    <row r="4230" spans="1:63" hidden="1" x14ac:dyDescent="0.35">
      <c r="A4230" t="s">
        <v>1860</v>
      </c>
      <c r="B4230" t="s">
        <v>1881</v>
      </c>
      <c r="C4230" t="s">
        <v>1872</v>
      </c>
      <c r="D4230" t="s">
        <v>67</v>
      </c>
      <c r="E4230" t="s">
        <v>67</v>
      </c>
      <c r="F4230" t="s">
        <v>66</v>
      </c>
      <c r="G4230" t="s">
        <v>67</v>
      </c>
      <c r="H4230" t="s">
        <v>1873</v>
      </c>
      <c r="I4230" t="s">
        <v>1874</v>
      </c>
      <c r="J4230">
        <v>2011</v>
      </c>
      <c r="K4230" t="s">
        <v>1875</v>
      </c>
      <c r="L4230" t="s">
        <v>320</v>
      </c>
      <c r="M4230" t="s">
        <v>67</v>
      </c>
      <c r="N4230" t="s">
        <v>74</v>
      </c>
      <c r="O4230" t="s">
        <v>74</v>
      </c>
      <c r="P4230" t="s">
        <v>67</v>
      </c>
      <c r="Q4230" t="s">
        <v>76</v>
      </c>
      <c r="R4230" t="s">
        <v>77</v>
      </c>
      <c r="S4230" t="s">
        <v>1171</v>
      </c>
      <c r="T4230" t="s">
        <v>1172</v>
      </c>
      <c r="U4230" t="s">
        <v>67</v>
      </c>
      <c r="V4230" t="s">
        <v>67</v>
      </c>
      <c r="W4230" t="s">
        <v>80</v>
      </c>
      <c r="X4230" t="s">
        <v>67</v>
      </c>
      <c r="Y4230" t="s">
        <v>67</v>
      </c>
      <c r="Z4230" t="s">
        <v>67</v>
      </c>
      <c r="AA4230">
        <v>3</v>
      </c>
      <c r="AB4230">
        <v>3</v>
      </c>
      <c r="AC4230" t="s">
        <v>67</v>
      </c>
      <c r="AD4230">
        <v>380</v>
      </c>
      <c r="AE4230" t="s">
        <v>67</v>
      </c>
      <c r="AF4230">
        <v>856</v>
      </c>
      <c r="AG4230" t="s">
        <v>67</v>
      </c>
      <c r="AH4230">
        <f t="shared" si="132"/>
        <v>476</v>
      </c>
      <c r="AI4230" t="e">
        <f t="shared" si="133"/>
        <v>#VALUE!</v>
      </c>
      <c r="AJ4230" t="s">
        <v>66</v>
      </c>
      <c r="AK4230" t="s">
        <v>1876</v>
      </c>
      <c r="AL4230" t="s">
        <v>1877</v>
      </c>
      <c r="AM4230" t="s">
        <v>1882</v>
      </c>
      <c r="AN4230" t="s">
        <v>67</v>
      </c>
      <c r="AO4230" t="s">
        <v>67</v>
      </c>
      <c r="AP4230" t="s">
        <v>1879</v>
      </c>
      <c r="AQ4230" t="s">
        <v>86</v>
      </c>
      <c r="AR4230" t="s">
        <v>897</v>
      </c>
      <c r="AS4230" t="s">
        <v>67</v>
      </c>
      <c r="AT4230" t="s">
        <v>67</v>
      </c>
      <c r="AU4230">
        <v>11.643835620000001</v>
      </c>
      <c r="AV4230">
        <v>17.795042540000001</v>
      </c>
      <c r="AW4230">
        <v>24.657534250000001</v>
      </c>
      <c r="AX4230">
        <v>17.795042540000001</v>
      </c>
      <c r="AY4230" t="s">
        <v>67</v>
      </c>
      <c r="AZ4230" t="s">
        <v>67</v>
      </c>
      <c r="BA4230" t="s">
        <v>67</v>
      </c>
      <c r="BB4230">
        <v>-0.75030559399999996</v>
      </c>
      <c r="BC4230">
        <v>0.95215782400000004</v>
      </c>
      <c r="BD4230" t="s">
        <v>1880</v>
      </c>
      <c r="BE4230" t="s">
        <v>67</v>
      </c>
      <c r="BF4230">
        <v>0.73131034100000003</v>
      </c>
      <c r="BG4230">
        <v>0.8</v>
      </c>
      <c r="BH4230">
        <v>0.58504827299999995</v>
      </c>
      <c r="BI4230" t="s">
        <v>164</v>
      </c>
      <c r="BJ4230" t="s">
        <v>164</v>
      </c>
      <c r="BK4230" t="s">
        <v>67</v>
      </c>
    </row>
    <row r="4231" spans="1:63" hidden="1" x14ac:dyDescent="0.35">
      <c r="A4231" t="s">
        <v>1860</v>
      </c>
      <c r="B4231" t="s">
        <v>1883</v>
      </c>
      <c r="C4231" t="s">
        <v>1872</v>
      </c>
      <c r="D4231" t="s">
        <v>67</v>
      </c>
      <c r="E4231" t="s">
        <v>67</v>
      </c>
      <c r="F4231" t="s">
        <v>66</v>
      </c>
      <c r="G4231" t="s">
        <v>67</v>
      </c>
      <c r="H4231" t="s">
        <v>1884</v>
      </c>
      <c r="I4231" t="s">
        <v>1885</v>
      </c>
      <c r="J4231">
        <v>2015</v>
      </c>
      <c r="K4231" t="s">
        <v>1886</v>
      </c>
      <c r="L4231" t="s">
        <v>320</v>
      </c>
      <c r="M4231" t="s">
        <v>67</v>
      </c>
      <c r="N4231" t="s">
        <v>74</v>
      </c>
      <c r="O4231" t="s">
        <v>74</v>
      </c>
      <c r="P4231" t="s">
        <v>67</v>
      </c>
      <c r="Q4231" t="s">
        <v>76</v>
      </c>
      <c r="R4231" t="s">
        <v>77</v>
      </c>
      <c r="S4231" t="s">
        <v>1171</v>
      </c>
      <c r="T4231" t="s">
        <v>1172</v>
      </c>
      <c r="U4231" t="s">
        <v>67</v>
      </c>
      <c r="V4231" t="s">
        <v>67</v>
      </c>
      <c r="W4231" t="s">
        <v>80</v>
      </c>
      <c r="X4231" t="s">
        <v>67</v>
      </c>
      <c r="Y4231" t="s">
        <v>67</v>
      </c>
      <c r="Z4231" t="s">
        <v>67</v>
      </c>
      <c r="AA4231">
        <v>3</v>
      </c>
      <c r="AB4231">
        <v>3</v>
      </c>
      <c r="AC4231" t="s">
        <v>67</v>
      </c>
      <c r="AD4231">
        <v>385</v>
      </c>
      <c r="AE4231" t="s">
        <v>67</v>
      </c>
      <c r="AF4231">
        <v>856</v>
      </c>
      <c r="AG4231" t="s">
        <v>67</v>
      </c>
      <c r="AH4231">
        <f t="shared" si="132"/>
        <v>471</v>
      </c>
      <c r="AI4231" t="e">
        <f t="shared" si="133"/>
        <v>#VALUE!</v>
      </c>
      <c r="AJ4231" t="s">
        <v>66</v>
      </c>
      <c r="AK4231" t="s">
        <v>1876</v>
      </c>
      <c r="AL4231" t="s">
        <v>1887</v>
      </c>
      <c r="AM4231" t="s">
        <v>1888</v>
      </c>
      <c r="AN4231" t="s">
        <v>67</v>
      </c>
      <c r="AO4231" t="s">
        <v>67</v>
      </c>
      <c r="AP4231" t="s">
        <v>1869</v>
      </c>
      <c r="AQ4231" t="s">
        <v>86</v>
      </c>
      <c r="AR4231" t="s">
        <v>87</v>
      </c>
      <c r="AS4231" t="s">
        <v>67</v>
      </c>
      <c r="AT4231" t="s">
        <v>67</v>
      </c>
      <c r="AU4231">
        <v>34.710743800000003</v>
      </c>
      <c r="AV4231">
        <v>31.491832859999999</v>
      </c>
      <c r="AW4231">
        <v>42.479338839999997</v>
      </c>
      <c r="AX4231">
        <v>31.491832859999999</v>
      </c>
      <c r="AY4231" t="s">
        <v>67</v>
      </c>
      <c r="AZ4231" t="s">
        <v>67</v>
      </c>
      <c r="BA4231" t="s">
        <v>67</v>
      </c>
      <c r="BB4231">
        <v>0.20196855399999999</v>
      </c>
      <c r="BC4231">
        <v>0.45757374000000001</v>
      </c>
      <c r="BD4231" t="s">
        <v>67</v>
      </c>
      <c r="BE4231" t="s">
        <v>67</v>
      </c>
      <c r="BF4231">
        <v>0.246686024</v>
      </c>
      <c r="BG4231">
        <v>0.8</v>
      </c>
      <c r="BH4231">
        <v>0.19734881900000001</v>
      </c>
      <c r="BI4231" t="s">
        <v>164</v>
      </c>
      <c r="BJ4231" t="s">
        <v>164</v>
      </c>
      <c r="BK4231" t="s">
        <v>67</v>
      </c>
    </row>
    <row r="4232" spans="1:63" hidden="1" x14ac:dyDescent="0.35">
      <c r="A4232" t="s">
        <v>1860</v>
      </c>
      <c r="B4232" t="s">
        <v>1889</v>
      </c>
      <c r="C4232" t="s">
        <v>1890</v>
      </c>
      <c r="D4232" t="s">
        <v>67</v>
      </c>
      <c r="E4232" t="s">
        <v>67</v>
      </c>
      <c r="F4232" t="s">
        <v>66</v>
      </c>
      <c r="G4232" t="s">
        <v>67</v>
      </c>
      <c r="H4232" t="s">
        <v>1891</v>
      </c>
      <c r="I4232" t="s">
        <v>1892</v>
      </c>
      <c r="J4232">
        <v>2017</v>
      </c>
      <c r="K4232" t="s">
        <v>1893</v>
      </c>
      <c r="L4232" t="s">
        <v>320</v>
      </c>
      <c r="M4232" t="s">
        <v>67</v>
      </c>
      <c r="N4232" t="s">
        <v>74</v>
      </c>
      <c r="O4232" t="s">
        <v>74</v>
      </c>
      <c r="P4232" t="s">
        <v>67</v>
      </c>
      <c r="Q4232" t="s">
        <v>76</v>
      </c>
      <c r="R4232" t="s">
        <v>77</v>
      </c>
      <c r="S4232" t="s">
        <v>1171</v>
      </c>
      <c r="T4232" t="s">
        <v>1172</v>
      </c>
      <c r="U4232" t="s">
        <v>67</v>
      </c>
      <c r="V4232" t="s">
        <v>67</v>
      </c>
      <c r="W4232" t="s">
        <v>80</v>
      </c>
      <c r="X4232" t="s">
        <v>67</v>
      </c>
      <c r="Y4232" t="s">
        <v>67</v>
      </c>
      <c r="Z4232" t="s">
        <v>67</v>
      </c>
      <c r="AA4232">
        <v>3</v>
      </c>
      <c r="AB4232">
        <v>3</v>
      </c>
      <c r="AC4232" t="s">
        <v>67</v>
      </c>
      <c r="AD4232">
        <v>392</v>
      </c>
      <c r="AE4232" t="s">
        <v>67</v>
      </c>
      <c r="AF4232">
        <v>856</v>
      </c>
      <c r="AG4232" t="s">
        <v>67</v>
      </c>
      <c r="AH4232">
        <f t="shared" si="132"/>
        <v>464</v>
      </c>
      <c r="AI4232" t="e">
        <f t="shared" si="133"/>
        <v>#VALUE!</v>
      </c>
      <c r="AJ4232" t="s">
        <v>66</v>
      </c>
      <c r="AK4232" t="s">
        <v>1876</v>
      </c>
      <c r="AL4232" t="s">
        <v>1894</v>
      </c>
      <c r="AM4232" t="s">
        <v>1895</v>
      </c>
      <c r="AN4232" t="s">
        <v>67</v>
      </c>
      <c r="AO4232" t="s">
        <v>67</v>
      </c>
      <c r="AP4232" t="s">
        <v>1869</v>
      </c>
      <c r="AQ4232" t="s">
        <v>86</v>
      </c>
      <c r="AR4232" t="s">
        <v>87</v>
      </c>
      <c r="AS4232" t="s">
        <v>67</v>
      </c>
      <c r="AT4232" t="s">
        <v>67</v>
      </c>
      <c r="AU4232">
        <v>38.506666670000001</v>
      </c>
      <c r="AV4232">
        <v>2.525278862</v>
      </c>
      <c r="AW4232">
        <v>58.626666669999999</v>
      </c>
      <c r="AX4232">
        <v>2.525278862</v>
      </c>
      <c r="AY4232" t="s">
        <v>67</v>
      </c>
      <c r="AZ4232" t="s">
        <v>67</v>
      </c>
      <c r="BA4232" t="s">
        <v>67</v>
      </c>
      <c r="BB4232">
        <v>0.42035826900000001</v>
      </c>
      <c r="BC4232">
        <v>2.0520460000000001E-3</v>
      </c>
      <c r="BD4232" t="s">
        <v>67</v>
      </c>
      <c r="BE4232" t="s">
        <v>67</v>
      </c>
      <c r="BF4232">
        <v>7.9674369030000003</v>
      </c>
      <c r="BG4232">
        <v>0.8</v>
      </c>
      <c r="BH4232">
        <v>6.3739495230000003</v>
      </c>
      <c r="BI4232" t="s">
        <v>164</v>
      </c>
      <c r="BJ4232" t="s">
        <v>164</v>
      </c>
      <c r="BK4232" t="s">
        <v>67</v>
      </c>
    </row>
    <row r="4233" spans="1:63" hidden="1" x14ac:dyDescent="0.35">
      <c r="A4233" t="s">
        <v>1860</v>
      </c>
      <c r="B4233" t="s">
        <v>1896</v>
      </c>
      <c r="C4233" t="s">
        <v>1890</v>
      </c>
      <c r="D4233" t="s">
        <v>67</v>
      </c>
      <c r="E4233" t="s">
        <v>67</v>
      </c>
      <c r="F4233" t="s">
        <v>66</v>
      </c>
      <c r="G4233" t="s">
        <v>67</v>
      </c>
      <c r="H4233" t="s">
        <v>1891</v>
      </c>
      <c r="I4233" t="s">
        <v>1892</v>
      </c>
      <c r="J4233">
        <v>2017</v>
      </c>
      <c r="K4233" t="s">
        <v>1893</v>
      </c>
      <c r="L4233" t="s">
        <v>320</v>
      </c>
      <c r="M4233" t="s">
        <v>67</v>
      </c>
      <c r="N4233" t="s">
        <v>74</v>
      </c>
      <c r="O4233" t="s">
        <v>74</v>
      </c>
      <c r="P4233" t="s">
        <v>67</v>
      </c>
      <c r="Q4233" t="s">
        <v>76</v>
      </c>
      <c r="R4233" t="s">
        <v>77</v>
      </c>
      <c r="S4233" t="s">
        <v>1171</v>
      </c>
      <c r="T4233" t="s">
        <v>1172</v>
      </c>
      <c r="U4233" t="s">
        <v>67</v>
      </c>
      <c r="V4233" t="s">
        <v>67</v>
      </c>
      <c r="W4233" t="s">
        <v>80</v>
      </c>
      <c r="X4233" t="s">
        <v>67</v>
      </c>
      <c r="Y4233" t="s">
        <v>67</v>
      </c>
      <c r="Z4233" t="s">
        <v>67</v>
      </c>
      <c r="AA4233">
        <v>3</v>
      </c>
      <c r="AB4233">
        <v>3</v>
      </c>
      <c r="AC4233" t="s">
        <v>67</v>
      </c>
      <c r="AD4233">
        <v>392</v>
      </c>
      <c r="AE4233" t="s">
        <v>67</v>
      </c>
      <c r="AF4233">
        <v>856</v>
      </c>
      <c r="AG4233" t="s">
        <v>67</v>
      </c>
      <c r="AH4233">
        <f t="shared" si="132"/>
        <v>464</v>
      </c>
      <c r="AI4233" t="e">
        <f t="shared" si="133"/>
        <v>#VALUE!</v>
      </c>
      <c r="AJ4233" t="s">
        <v>66</v>
      </c>
      <c r="AK4233" t="s">
        <v>1876</v>
      </c>
      <c r="AL4233" t="s">
        <v>1894</v>
      </c>
      <c r="AM4233" t="s">
        <v>1897</v>
      </c>
      <c r="AN4233" t="s">
        <v>67</v>
      </c>
      <c r="AO4233" t="s">
        <v>67</v>
      </c>
      <c r="AP4233" t="s">
        <v>1869</v>
      </c>
      <c r="AQ4233" t="s">
        <v>86</v>
      </c>
      <c r="AR4233" t="s">
        <v>87</v>
      </c>
      <c r="AS4233" t="s">
        <v>67</v>
      </c>
      <c r="AT4233" t="s">
        <v>67</v>
      </c>
      <c r="AU4233">
        <v>39.136666669999997</v>
      </c>
      <c r="AV4233">
        <v>2.7096555750000002</v>
      </c>
      <c r="AW4233">
        <v>57.56</v>
      </c>
      <c r="AX4233">
        <v>2.7096555750000002</v>
      </c>
      <c r="AY4233" t="s">
        <v>67</v>
      </c>
      <c r="AZ4233" t="s">
        <v>67</v>
      </c>
      <c r="BA4233" t="s">
        <v>67</v>
      </c>
      <c r="BB4233">
        <v>0.38576808800000001</v>
      </c>
      <c r="BC4233">
        <v>2.336557E-3</v>
      </c>
      <c r="BD4233" t="s">
        <v>67</v>
      </c>
      <c r="BE4233" t="s">
        <v>67</v>
      </c>
      <c r="BF4233">
        <v>6.7991421140000003</v>
      </c>
      <c r="BG4233">
        <v>0.8</v>
      </c>
      <c r="BH4233">
        <v>5.4393136919999998</v>
      </c>
      <c r="BI4233" t="s">
        <v>164</v>
      </c>
      <c r="BJ4233" t="s">
        <v>164</v>
      </c>
      <c r="BK4233" t="s">
        <v>67</v>
      </c>
    </row>
    <row r="4234" spans="1:63" hidden="1" x14ac:dyDescent="0.35">
      <c r="A4234" t="s">
        <v>1860</v>
      </c>
      <c r="B4234" t="s">
        <v>1898</v>
      </c>
      <c r="C4234" t="s">
        <v>1899</v>
      </c>
      <c r="D4234" t="s">
        <v>67</v>
      </c>
      <c r="E4234" t="s">
        <v>67</v>
      </c>
      <c r="F4234" t="s">
        <v>66</v>
      </c>
      <c r="G4234" t="s">
        <v>67</v>
      </c>
      <c r="H4234" t="s">
        <v>1900</v>
      </c>
      <c r="I4234" t="s">
        <v>1901</v>
      </c>
      <c r="J4234">
        <v>2021</v>
      </c>
      <c r="K4234" t="s">
        <v>1902</v>
      </c>
      <c r="L4234" t="s">
        <v>320</v>
      </c>
      <c r="M4234" t="s">
        <v>67</v>
      </c>
      <c r="N4234" t="s">
        <v>74</v>
      </c>
      <c r="O4234" t="s">
        <v>74</v>
      </c>
      <c r="P4234" t="s">
        <v>67</v>
      </c>
      <c r="Q4234" t="s">
        <v>76</v>
      </c>
      <c r="R4234" t="s">
        <v>77</v>
      </c>
      <c r="S4234" t="s">
        <v>1171</v>
      </c>
      <c r="T4234" t="s">
        <v>1172</v>
      </c>
      <c r="U4234" t="s">
        <v>67</v>
      </c>
      <c r="V4234" t="s">
        <v>67</v>
      </c>
      <c r="W4234" t="s">
        <v>80</v>
      </c>
      <c r="X4234" t="s">
        <v>67</v>
      </c>
      <c r="Y4234" t="s">
        <v>67</v>
      </c>
      <c r="Z4234" t="s">
        <v>67</v>
      </c>
      <c r="AA4234">
        <v>3</v>
      </c>
      <c r="AB4234">
        <v>3</v>
      </c>
      <c r="AC4234" t="s">
        <v>67</v>
      </c>
      <c r="AD4234">
        <v>400</v>
      </c>
      <c r="AE4234" t="s">
        <v>67</v>
      </c>
      <c r="AF4234">
        <v>856</v>
      </c>
      <c r="AG4234" t="s">
        <v>67</v>
      </c>
      <c r="AH4234">
        <f t="shared" si="132"/>
        <v>456</v>
      </c>
      <c r="AI4234" t="e">
        <f t="shared" si="133"/>
        <v>#VALUE!</v>
      </c>
      <c r="AJ4234" t="s">
        <v>66</v>
      </c>
      <c r="AK4234" t="s">
        <v>1876</v>
      </c>
      <c r="AL4234" t="s">
        <v>1903</v>
      </c>
      <c r="AM4234" t="s">
        <v>1904</v>
      </c>
      <c r="AN4234" t="s">
        <v>67</v>
      </c>
      <c r="AO4234" t="s">
        <v>67</v>
      </c>
      <c r="AP4234" t="s">
        <v>1879</v>
      </c>
      <c r="AQ4234" t="s">
        <v>86</v>
      </c>
      <c r="AR4234" t="s">
        <v>897</v>
      </c>
      <c r="AS4234" t="s">
        <v>67</v>
      </c>
      <c r="AT4234" t="s">
        <v>67</v>
      </c>
      <c r="AU4234">
        <v>4.8387096769999998</v>
      </c>
      <c r="AV4234">
        <v>6.5184707810000004</v>
      </c>
      <c r="AW4234">
        <v>20.63492063</v>
      </c>
      <c r="AX4234">
        <v>10.997147979999999</v>
      </c>
      <c r="AY4234" t="s">
        <v>67</v>
      </c>
      <c r="AZ4234" t="s">
        <v>67</v>
      </c>
      <c r="BA4234" t="s">
        <v>67</v>
      </c>
      <c r="BB4234">
        <v>-1.450336727</v>
      </c>
      <c r="BC4234">
        <v>0.69961282800000002</v>
      </c>
      <c r="BD4234" t="s">
        <v>1880</v>
      </c>
      <c r="BE4234" t="s">
        <v>67</v>
      </c>
      <c r="BF4234">
        <v>1.747451195</v>
      </c>
      <c r="BG4234">
        <v>0.8</v>
      </c>
      <c r="BH4234">
        <v>1.3979609559999999</v>
      </c>
      <c r="BI4234" t="s">
        <v>164</v>
      </c>
      <c r="BJ4234" t="s">
        <v>164</v>
      </c>
      <c r="BK4234" t="s">
        <v>67</v>
      </c>
    </row>
    <row r="4235" spans="1:63" hidden="1" x14ac:dyDescent="0.35">
      <c r="A4235" t="s">
        <v>1860</v>
      </c>
      <c r="B4235" t="s">
        <v>1905</v>
      </c>
      <c r="C4235" t="s">
        <v>1899</v>
      </c>
      <c r="D4235" t="s">
        <v>67</v>
      </c>
      <c r="E4235" t="s">
        <v>67</v>
      </c>
      <c r="F4235" t="s">
        <v>66</v>
      </c>
      <c r="G4235" t="s">
        <v>67</v>
      </c>
      <c r="H4235" t="s">
        <v>1900</v>
      </c>
      <c r="I4235" t="s">
        <v>1901</v>
      </c>
      <c r="J4235">
        <v>2021</v>
      </c>
      <c r="K4235" t="s">
        <v>1902</v>
      </c>
      <c r="L4235" t="s">
        <v>320</v>
      </c>
      <c r="M4235" t="s">
        <v>67</v>
      </c>
      <c r="N4235" t="s">
        <v>74</v>
      </c>
      <c r="O4235" t="s">
        <v>74</v>
      </c>
      <c r="P4235" t="s">
        <v>67</v>
      </c>
      <c r="Q4235" t="s">
        <v>76</v>
      </c>
      <c r="R4235" t="s">
        <v>77</v>
      </c>
      <c r="S4235" t="s">
        <v>1171</v>
      </c>
      <c r="T4235" t="s">
        <v>1172</v>
      </c>
      <c r="U4235" t="s">
        <v>67</v>
      </c>
      <c r="V4235" t="s">
        <v>67</v>
      </c>
      <c r="W4235" t="s">
        <v>80</v>
      </c>
      <c r="X4235" t="s">
        <v>67</v>
      </c>
      <c r="Y4235" t="s">
        <v>67</v>
      </c>
      <c r="Z4235" t="s">
        <v>67</v>
      </c>
      <c r="AA4235">
        <v>3</v>
      </c>
      <c r="AB4235">
        <v>3</v>
      </c>
      <c r="AC4235" t="s">
        <v>67</v>
      </c>
      <c r="AD4235">
        <v>400</v>
      </c>
      <c r="AE4235" t="s">
        <v>67</v>
      </c>
      <c r="AF4235">
        <v>856</v>
      </c>
      <c r="AG4235" t="s">
        <v>67</v>
      </c>
      <c r="AH4235">
        <f t="shared" si="132"/>
        <v>456</v>
      </c>
      <c r="AI4235" t="e">
        <f t="shared" si="133"/>
        <v>#VALUE!</v>
      </c>
      <c r="AJ4235" t="s">
        <v>66</v>
      </c>
      <c r="AK4235" t="s">
        <v>1876</v>
      </c>
      <c r="AL4235" t="s">
        <v>1903</v>
      </c>
      <c r="AM4235" t="s">
        <v>1906</v>
      </c>
      <c r="AN4235" t="s">
        <v>67</v>
      </c>
      <c r="AO4235" t="s">
        <v>67</v>
      </c>
      <c r="AP4235" t="s">
        <v>1879</v>
      </c>
      <c r="AQ4235" t="s">
        <v>86</v>
      </c>
      <c r="AR4235" t="s">
        <v>897</v>
      </c>
      <c r="AS4235" t="s">
        <v>67</v>
      </c>
      <c r="AT4235" t="s">
        <v>67</v>
      </c>
      <c r="AU4235">
        <v>58.730158729999999</v>
      </c>
      <c r="AV4235">
        <v>20.161437970000001</v>
      </c>
      <c r="AW4235">
        <v>47.761194029999999</v>
      </c>
      <c r="AX4235">
        <v>12.064035479999999</v>
      </c>
      <c r="AY4235" t="s">
        <v>67</v>
      </c>
      <c r="AZ4235" t="s">
        <v>67</v>
      </c>
      <c r="BA4235" t="s">
        <v>67</v>
      </c>
      <c r="BB4235">
        <v>0.206739903</v>
      </c>
      <c r="BC4235">
        <v>6.0549886999999997E-2</v>
      </c>
      <c r="BD4235" t="s">
        <v>1880</v>
      </c>
      <c r="BE4235" t="s">
        <v>67</v>
      </c>
      <c r="BF4235">
        <v>-0.66023941500000005</v>
      </c>
      <c r="BG4235">
        <v>0.8</v>
      </c>
      <c r="BH4235">
        <v>-0.52819153200000002</v>
      </c>
      <c r="BI4235" t="s">
        <v>164</v>
      </c>
      <c r="BJ4235" t="s">
        <v>164</v>
      </c>
      <c r="BK4235" t="s">
        <v>67</v>
      </c>
    </row>
    <row r="4236" spans="1:63" hidden="1" x14ac:dyDescent="0.35">
      <c r="A4236" t="s">
        <v>1860</v>
      </c>
      <c r="B4236" t="s">
        <v>1907</v>
      </c>
      <c r="C4236" t="s">
        <v>1899</v>
      </c>
      <c r="D4236" t="s">
        <v>67</v>
      </c>
      <c r="E4236" t="s">
        <v>67</v>
      </c>
      <c r="F4236" t="s">
        <v>66</v>
      </c>
      <c r="G4236" t="s">
        <v>67</v>
      </c>
      <c r="H4236" t="s">
        <v>1900</v>
      </c>
      <c r="I4236" t="s">
        <v>1901</v>
      </c>
      <c r="J4236">
        <v>2021</v>
      </c>
      <c r="K4236" t="s">
        <v>1902</v>
      </c>
      <c r="L4236" t="s">
        <v>320</v>
      </c>
      <c r="M4236" t="s">
        <v>67</v>
      </c>
      <c r="N4236" t="s">
        <v>74</v>
      </c>
      <c r="O4236" t="s">
        <v>74</v>
      </c>
      <c r="P4236" t="s">
        <v>67</v>
      </c>
      <c r="Q4236" t="s">
        <v>76</v>
      </c>
      <c r="R4236" t="s">
        <v>77</v>
      </c>
      <c r="S4236" t="s">
        <v>1171</v>
      </c>
      <c r="T4236" t="s">
        <v>1172</v>
      </c>
      <c r="U4236" t="s">
        <v>67</v>
      </c>
      <c r="V4236" t="s">
        <v>67</v>
      </c>
      <c r="W4236" t="s">
        <v>80</v>
      </c>
      <c r="X4236" t="s">
        <v>67</v>
      </c>
      <c r="Y4236" t="s">
        <v>67</v>
      </c>
      <c r="Z4236" t="s">
        <v>67</v>
      </c>
      <c r="AA4236">
        <v>3</v>
      </c>
      <c r="AB4236">
        <v>3</v>
      </c>
      <c r="AC4236" t="s">
        <v>67</v>
      </c>
      <c r="AD4236">
        <v>400</v>
      </c>
      <c r="AE4236" t="s">
        <v>67</v>
      </c>
      <c r="AF4236">
        <v>856</v>
      </c>
      <c r="AG4236" t="s">
        <v>67</v>
      </c>
      <c r="AH4236">
        <f t="shared" si="132"/>
        <v>456</v>
      </c>
      <c r="AI4236" t="e">
        <f t="shared" si="133"/>
        <v>#VALUE!</v>
      </c>
      <c r="AJ4236" t="s">
        <v>66</v>
      </c>
      <c r="AK4236" t="s">
        <v>1876</v>
      </c>
      <c r="AL4236" t="s">
        <v>1903</v>
      </c>
      <c r="AM4236" t="s">
        <v>1908</v>
      </c>
      <c r="AN4236" t="s">
        <v>67</v>
      </c>
      <c r="AO4236" t="s">
        <v>67</v>
      </c>
      <c r="AP4236" t="s">
        <v>1879</v>
      </c>
      <c r="AQ4236" t="s">
        <v>86</v>
      </c>
      <c r="AR4236" t="s">
        <v>897</v>
      </c>
      <c r="AS4236" t="s">
        <v>67</v>
      </c>
      <c r="AT4236" t="s">
        <v>67</v>
      </c>
      <c r="AU4236">
        <v>18.8172043</v>
      </c>
      <c r="AV4236">
        <v>13.968151669999999</v>
      </c>
      <c r="AW4236">
        <v>38.095238100000003</v>
      </c>
      <c r="AX4236">
        <v>11.91357698</v>
      </c>
      <c r="AY4236" t="s">
        <v>67</v>
      </c>
      <c r="AZ4236" t="s">
        <v>67</v>
      </c>
      <c r="BA4236" t="s">
        <v>67</v>
      </c>
      <c r="BB4236">
        <v>-0.70531771600000004</v>
      </c>
      <c r="BC4236">
        <v>0.216273778</v>
      </c>
      <c r="BD4236" t="s">
        <v>1880</v>
      </c>
      <c r="BE4236" t="s">
        <v>67</v>
      </c>
      <c r="BF4236">
        <v>1.4850304240000001</v>
      </c>
      <c r="BG4236">
        <v>0.8</v>
      </c>
      <c r="BH4236">
        <v>1.188024339</v>
      </c>
      <c r="BI4236" t="s">
        <v>164</v>
      </c>
      <c r="BJ4236" t="s">
        <v>164</v>
      </c>
      <c r="BK4236" t="s">
        <v>67</v>
      </c>
    </row>
    <row r="4237" spans="1:63" hidden="1" x14ac:dyDescent="0.35">
      <c r="A4237" t="s">
        <v>1860</v>
      </c>
      <c r="B4237" t="s">
        <v>1909</v>
      </c>
      <c r="C4237" t="s">
        <v>1899</v>
      </c>
      <c r="D4237" t="s">
        <v>67</v>
      </c>
      <c r="E4237" t="s">
        <v>67</v>
      </c>
      <c r="F4237" t="s">
        <v>66</v>
      </c>
      <c r="G4237" t="s">
        <v>67</v>
      </c>
      <c r="H4237" t="s">
        <v>1900</v>
      </c>
      <c r="I4237" t="s">
        <v>1901</v>
      </c>
      <c r="J4237">
        <v>2021</v>
      </c>
      <c r="K4237" t="s">
        <v>1902</v>
      </c>
      <c r="L4237" t="s">
        <v>320</v>
      </c>
      <c r="M4237" t="s">
        <v>67</v>
      </c>
      <c r="N4237" t="s">
        <v>74</v>
      </c>
      <c r="O4237" t="s">
        <v>74</v>
      </c>
      <c r="P4237" t="s">
        <v>67</v>
      </c>
      <c r="Q4237" t="s">
        <v>76</v>
      </c>
      <c r="R4237" t="s">
        <v>77</v>
      </c>
      <c r="S4237" t="s">
        <v>1171</v>
      </c>
      <c r="T4237" t="s">
        <v>1172</v>
      </c>
      <c r="U4237" t="s">
        <v>67</v>
      </c>
      <c r="V4237" t="s">
        <v>67</v>
      </c>
      <c r="W4237" t="s">
        <v>80</v>
      </c>
      <c r="X4237" t="s">
        <v>67</v>
      </c>
      <c r="Y4237" t="s">
        <v>67</v>
      </c>
      <c r="Z4237" t="s">
        <v>67</v>
      </c>
      <c r="AA4237">
        <v>3</v>
      </c>
      <c r="AB4237">
        <v>3</v>
      </c>
      <c r="AC4237" t="s">
        <v>67</v>
      </c>
      <c r="AD4237">
        <v>400</v>
      </c>
      <c r="AE4237" t="s">
        <v>67</v>
      </c>
      <c r="AF4237">
        <v>856</v>
      </c>
      <c r="AG4237" t="s">
        <v>67</v>
      </c>
      <c r="AH4237">
        <f t="shared" si="132"/>
        <v>456</v>
      </c>
      <c r="AI4237" t="e">
        <f t="shared" si="133"/>
        <v>#VALUE!</v>
      </c>
      <c r="AJ4237" t="s">
        <v>66</v>
      </c>
      <c r="AK4237" t="s">
        <v>1876</v>
      </c>
      <c r="AL4237" t="s">
        <v>1903</v>
      </c>
      <c r="AM4237" t="s">
        <v>1910</v>
      </c>
      <c r="AN4237" t="s">
        <v>67</v>
      </c>
      <c r="AO4237" t="s">
        <v>67</v>
      </c>
      <c r="AP4237" t="s">
        <v>1879</v>
      </c>
      <c r="AQ4237" t="s">
        <v>86</v>
      </c>
      <c r="AR4237" t="s">
        <v>897</v>
      </c>
      <c r="AS4237" t="s">
        <v>67</v>
      </c>
      <c r="AT4237" t="s">
        <v>67</v>
      </c>
      <c r="AU4237">
        <v>72.486772490000007</v>
      </c>
      <c r="AV4237">
        <v>4.5821449940000001</v>
      </c>
      <c r="AW4237">
        <v>85.572139300000003</v>
      </c>
      <c r="AX4237">
        <v>3.4468672790000001</v>
      </c>
      <c r="AY4237" t="s">
        <v>67</v>
      </c>
      <c r="AZ4237" t="s">
        <v>67</v>
      </c>
      <c r="BA4237" t="s">
        <v>67</v>
      </c>
      <c r="BB4237">
        <v>-0.16595565800000001</v>
      </c>
      <c r="BC4237">
        <v>1.872816E-3</v>
      </c>
      <c r="BD4237" t="s">
        <v>1880</v>
      </c>
      <c r="BE4237" t="s">
        <v>67</v>
      </c>
      <c r="BF4237">
        <v>3.2274175779999998</v>
      </c>
      <c r="BG4237">
        <v>0.8</v>
      </c>
      <c r="BH4237">
        <v>2.5819340629999998</v>
      </c>
      <c r="BI4237" t="s">
        <v>164</v>
      </c>
      <c r="BJ4237" t="s">
        <v>164</v>
      </c>
      <c r="BK4237" t="s">
        <v>67</v>
      </c>
    </row>
    <row r="4238" spans="1:63" hidden="1" x14ac:dyDescent="0.35">
      <c r="A4238" t="s">
        <v>1860</v>
      </c>
      <c r="B4238" t="s">
        <v>1911</v>
      </c>
      <c r="C4238" t="s">
        <v>1899</v>
      </c>
      <c r="D4238" t="s">
        <v>67</v>
      </c>
      <c r="E4238" t="s">
        <v>67</v>
      </c>
      <c r="F4238" t="s">
        <v>66</v>
      </c>
      <c r="G4238" t="s">
        <v>67</v>
      </c>
      <c r="H4238" t="s">
        <v>1900</v>
      </c>
      <c r="I4238" t="s">
        <v>1901</v>
      </c>
      <c r="J4238">
        <v>2021</v>
      </c>
      <c r="K4238" t="s">
        <v>1902</v>
      </c>
      <c r="L4238" t="s">
        <v>320</v>
      </c>
      <c r="M4238" t="s">
        <v>67</v>
      </c>
      <c r="N4238" t="s">
        <v>74</v>
      </c>
      <c r="O4238" t="s">
        <v>74</v>
      </c>
      <c r="P4238" t="s">
        <v>67</v>
      </c>
      <c r="Q4238" t="s">
        <v>76</v>
      </c>
      <c r="R4238" t="s">
        <v>77</v>
      </c>
      <c r="S4238" t="s">
        <v>1171</v>
      </c>
      <c r="T4238" t="s">
        <v>1172</v>
      </c>
      <c r="U4238" t="s">
        <v>67</v>
      </c>
      <c r="V4238" t="s">
        <v>67</v>
      </c>
      <c r="W4238" t="s">
        <v>80</v>
      </c>
      <c r="X4238" t="s">
        <v>67</v>
      </c>
      <c r="Y4238" t="s">
        <v>67</v>
      </c>
      <c r="Z4238" t="s">
        <v>67</v>
      </c>
      <c r="AA4238">
        <v>3</v>
      </c>
      <c r="AB4238">
        <v>3</v>
      </c>
      <c r="AC4238" t="s">
        <v>67</v>
      </c>
      <c r="AD4238">
        <v>400</v>
      </c>
      <c r="AE4238" t="s">
        <v>67</v>
      </c>
      <c r="AF4238">
        <v>856</v>
      </c>
      <c r="AG4238" t="s">
        <v>67</v>
      </c>
      <c r="AH4238">
        <f t="shared" si="132"/>
        <v>456</v>
      </c>
      <c r="AI4238" t="e">
        <f t="shared" si="133"/>
        <v>#VALUE!</v>
      </c>
      <c r="AJ4238" t="s">
        <v>66</v>
      </c>
      <c r="AK4238" t="s">
        <v>1876</v>
      </c>
      <c r="AL4238" t="s">
        <v>1903</v>
      </c>
      <c r="AM4238" t="s">
        <v>1912</v>
      </c>
      <c r="AN4238" t="s">
        <v>67</v>
      </c>
      <c r="AO4238" t="s">
        <v>67</v>
      </c>
      <c r="AP4238" t="s">
        <v>1879</v>
      </c>
      <c r="AQ4238" t="s">
        <v>86</v>
      </c>
      <c r="AR4238" t="s">
        <v>897</v>
      </c>
      <c r="AS4238" t="s">
        <v>67</v>
      </c>
      <c r="AT4238" t="s">
        <v>67</v>
      </c>
      <c r="AU4238">
        <v>30.645161290000001</v>
      </c>
      <c r="AV4238">
        <v>11.17452134</v>
      </c>
      <c r="AW4238">
        <v>58.730158729999999</v>
      </c>
      <c r="AX4238">
        <v>10.997147979999999</v>
      </c>
      <c r="AY4238" t="s">
        <v>67</v>
      </c>
      <c r="AZ4238" t="s">
        <v>67</v>
      </c>
      <c r="BA4238" t="s">
        <v>67</v>
      </c>
      <c r="BB4238">
        <v>-0.65047859200000002</v>
      </c>
      <c r="BC4238">
        <v>5.6008692999999998E-2</v>
      </c>
      <c r="BD4238" t="s">
        <v>1880</v>
      </c>
      <c r="BE4238" t="s">
        <v>67</v>
      </c>
      <c r="BF4238">
        <v>2.5333319159999999</v>
      </c>
      <c r="BG4238">
        <v>0.8</v>
      </c>
      <c r="BH4238">
        <v>2.0266655330000001</v>
      </c>
      <c r="BI4238" t="s">
        <v>164</v>
      </c>
      <c r="BJ4238" t="s">
        <v>164</v>
      </c>
      <c r="BK4238" t="s">
        <v>67</v>
      </c>
    </row>
    <row r="4239" spans="1:63" hidden="1" x14ac:dyDescent="0.35">
      <c r="A4239" t="s">
        <v>1860</v>
      </c>
      <c r="B4239" t="s">
        <v>1913</v>
      </c>
      <c r="C4239" t="s">
        <v>1899</v>
      </c>
      <c r="D4239" t="s">
        <v>67</v>
      </c>
      <c r="E4239" t="s">
        <v>67</v>
      </c>
      <c r="F4239" t="s">
        <v>66</v>
      </c>
      <c r="G4239" t="s">
        <v>67</v>
      </c>
      <c r="H4239" t="s">
        <v>1900</v>
      </c>
      <c r="I4239" t="s">
        <v>1901</v>
      </c>
      <c r="J4239">
        <v>2021</v>
      </c>
      <c r="K4239" t="s">
        <v>1902</v>
      </c>
      <c r="L4239" t="s">
        <v>320</v>
      </c>
      <c r="M4239" t="s">
        <v>67</v>
      </c>
      <c r="N4239" t="s">
        <v>74</v>
      </c>
      <c r="O4239" t="s">
        <v>74</v>
      </c>
      <c r="P4239" t="s">
        <v>67</v>
      </c>
      <c r="Q4239" t="s">
        <v>76</v>
      </c>
      <c r="R4239" t="s">
        <v>77</v>
      </c>
      <c r="S4239" t="s">
        <v>1171</v>
      </c>
      <c r="T4239" t="s">
        <v>1172</v>
      </c>
      <c r="U4239" t="s">
        <v>67</v>
      </c>
      <c r="V4239" t="s">
        <v>67</v>
      </c>
      <c r="W4239" t="s">
        <v>80</v>
      </c>
      <c r="X4239" t="s">
        <v>67</v>
      </c>
      <c r="Y4239" t="s">
        <v>67</v>
      </c>
      <c r="Z4239" t="s">
        <v>67</v>
      </c>
      <c r="AA4239">
        <v>3</v>
      </c>
      <c r="AB4239">
        <v>3</v>
      </c>
      <c r="AC4239" t="s">
        <v>67</v>
      </c>
      <c r="AD4239">
        <v>400</v>
      </c>
      <c r="AE4239" t="s">
        <v>67</v>
      </c>
      <c r="AF4239">
        <v>856</v>
      </c>
      <c r="AG4239" t="s">
        <v>67</v>
      </c>
      <c r="AH4239">
        <f t="shared" si="132"/>
        <v>456</v>
      </c>
      <c r="AI4239" t="e">
        <f t="shared" si="133"/>
        <v>#VALUE!</v>
      </c>
      <c r="AJ4239" t="s">
        <v>66</v>
      </c>
      <c r="AK4239" t="s">
        <v>1876</v>
      </c>
      <c r="AL4239" t="s">
        <v>1903</v>
      </c>
      <c r="AM4239" t="s">
        <v>1914</v>
      </c>
      <c r="AN4239" t="s">
        <v>67</v>
      </c>
      <c r="AO4239" t="s">
        <v>67</v>
      </c>
      <c r="AP4239" t="s">
        <v>1879</v>
      </c>
      <c r="AQ4239" t="s">
        <v>86</v>
      </c>
      <c r="AR4239" t="s">
        <v>897</v>
      </c>
      <c r="AS4239" t="s">
        <v>67</v>
      </c>
      <c r="AT4239" t="s">
        <v>67</v>
      </c>
      <c r="AU4239">
        <v>85.185185189999999</v>
      </c>
      <c r="AV4239">
        <v>5.4985739919999999</v>
      </c>
      <c r="AW4239">
        <v>72.139303479999995</v>
      </c>
      <c r="AX4239">
        <v>6.8937345570000002</v>
      </c>
      <c r="AY4239" t="s">
        <v>67</v>
      </c>
      <c r="AZ4239" t="s">
        <v>67</v>
      </c>
      <c r="BA4239" t="s">
        <v>67</v>
      </c>
      <c r="BB4239">
        <v>0.16622851599999999</v>
      </c>
      <c r="BC4239">
        <v>4.4328309999999999E-3</v>
      </c>
      <c r="BD4239" t="s">
        <v>1880</v>
      </c>
      <c r="BE4239" t="s">
        <v>67</v>
      </c>
      <c r="BF4239">
        <v>-2.0922626119999999</v>
      </c>
      <c r="BG4239">
        <v>0.8</v>
      </c>
      <c r="BH4239">
        <v>-1.6738100899999999</v>
      </c>
      <c r="BI4239" t="s">
        <v>164</v>
      </c>
      <c r="BJ4239" t="s">
        <v>164</v>
      </c>
      <c r="BK4239" t="s">
        <v>67</v>
      </c>
    </row>
    <row r="4240" spans="1:63" hidden="1" x14ac:dyDescent="0.35">
      <c r="A4240" t="s">
        <v>1860</v>
      </c>
      <c r="B4240" t="s">
        <v>1915</v>
      </c>
      <c r="C4240" t="s">
        <v>1899</v>
      </c>
      <c r="D4240" t="s">
        <v>67</v>
      </c>
      <c r="E4240" t="s">
        <v>67</v>
      </c>
      <c r="F4240" t="s">
        <v>66</v>
      </c>
      <c r="G4240" t="s">
        <v>67</v>
      </c>
      <c r="H4240" t="s">
        <v>1900</v>
      </c>
      <c r="I4240" t="s">
        <v>1901</v>
      </c>
      <c r="J4240">
        <v>2021</v>
      </c>
      <c r="K4240" t="s">
        <v>1902</v>
      </c>
      <c r="L4240" t="s">
        <v>320</v>
      </c>
      <c r="M4240" t="s">
        <v>67</v>
      </c>
      <c r="N4240" t="s">
        <v>74</v>
      </c>
      <c r="O4240" t="s">
        <v>74</v>
      </c>
      <c r="P4240" t="s">
        <v>67</v>
      </c>
      <c r="Q4240" t="s">
        <v>76</v>
      </c>
      <c r="R4240" t="s">
        <v>77</v>
      </c>
      <c r="S4240" t="s">
        <v>1171</v>
      </c>
      <c r="T4240" t="s">
        <v>1172</v>
      </c>
      <c r="U4240" t="s">
        <v>67</v>
      </c>
      <c r="V4240" t="s">
        <v>67</v>
      </c>
      <c r="W4240" t="s">
        <v>80</v>
      </c>
      <c r="X4240" t="s">
        <v>67</v>
      </c>
      <c r="Y4240" t="s">
        <v>67</v>
      </c>
      <c r="Z4240" t="s">
        <v>67</v>
      </c>
      <c r="AA4240">
        <v>3</v>
      </c>
      <c r="AB4240">
        <v>3</v>
      </c>
      <c r="AC4240" t="s">
        <v>67</v>
      </c>
      <c r="AD4240">
        <v>400</v>
      </c>
      <c r="AE4240" t="s">
        <v>67</v>
      </c>
      <c r="AF4240">
        <v>856</v>
      </c>
      <c r="AG4240" t="s">
        <v>67</v>
      </c>
      <c r="AH4240">
        <f t="shared" si="132"/>
        <v>456</v>
      </c>
      <c r="AI4240" t="e">
        <f t="shared" si="133"/>
        <v>#VALUE!</v>
      </c>
      <c r="AJ4240" t="s">
        <v>66</v>
      </c>
      <c r="AK4240" t="s">
        <v>1876</v>
      </c>
      <c r="AL4240" t="s">
        <v>1903</v>
      </c>
      <c r="AM4240" t="s">
        <v>1916</v>
      </c>
      <c r="AN4240" t="s">
        <v>67</v>
      </c>
      <c r="AO4240" t="s">
        <v>67</v>
      </c>
      <c r="AP4240" t="s">
        <v>1879</v>
      </c>
      <c r="AQ4240" t="s">
        <v>86</v>
      </c>
      <c r="AR4240" t="s">
        <v>897</v>
      </c>
      <c r="AS4240" t="s">
        <v>67</v>
      </c>
      <c r="AT4240" t="s">
        <v>67</v>
      </c>
      <c r="AU4240">
        <v>40.860215050000001</v>
      </c>
      <c r="AV4240">
        <v>11.17452134</v>
      </c>
      <c r="AW4240">
        <v>79.365079370000004</v>
      </c>
      <c r="AX4240">
        <v>12.830005979999999</v>
      </c>
      <c r="AY4240" t="s">
        <v>67</v>
      </c>
      <c r="AZ4240" t="s">
        <v>67</v>
      </c>
      <c r="BA4240" t="s">
        <v>67</v>
      </c>
      <c r="BB4240">
        <v>-0.66390161199999997</v>
      </c>
      <c r="BC4240">
        <v>3.3641859000000003E-2</v>
      </c>
      <c r="BD4240" t="s">
        <v>1880</v>
      </c>
      <c r="BE4240" t="s">
        <v>67</v>
      </c>
      <c r="BF4240">
        <v>3.2005312930000001</v>
      </c>
      <c r="BG4240">
        <v>0.8</v>
      </c>
      <c r="BH4240">
        <v>2.5604250340000001</v>
      </c>
      <c r="BI4240" t="s">
        <v>164</v>
      </c>
      <c r="BJ4240" t="s">
        <v>164</v>
      </c>
      <c r="BK4240" t="s">
        <v>67</v>
      </c>
    </row>
    <row r="4241" spans="1:63" hidden="1" x14ac:dyDescent="0.35">
      <c r="A4241" t="s">
        <v>1860</v>
      </c>
      <c r="B4241" t="s">
        <v>1917</v>
      </c>
      <c r="C4241" t="s">
        <v>1899</v>
      </c>
      <c r="D4241" t="s">
        <v>67</v>
      </c>
      <c r="E4241" t="s">
        <v>67</v>
      </c>
      <c r="F4241" t="s">
        <v>66</v>
      </c>
      <c r="G4241" t="s">
        <v>67</v>
      </c>
      <c r="H4241" t="s">
        <v>1900</v>
      </c>
      <c r="I4241" t="s">
        <v>1901</v>
      </c>
      <c r="J4241">
        <v>2021</v>
      </c>
      <c r="K4241" t="s">
        <v>1902</v>
      </c>
      <c r="L4241" t="s">
        <v>320</v>
      </c>
      <c r="M4241" t="s">
        <v>67</v>
      </c>
      <c r="N4241" t="s">
        <v>74</v>
      </c>
      <c r="O4241" t="s">
        <v>74</v>
      </c>
      <c r="P4241" t="s">
        <v>67</v>
      </c>
      <c r="Q4241" t="s">
        <v>76</v>
      </c>
      <c r="R4241" t="s">
        <v>77</v>
      </c>
      <c r="S4241" t="s">
        <v>1171</v>
      </c>
      <c r="T4241" t="s">
        <v>1172</v>
      </c>
      <c r="U4241" t="s">
        <v>67</v>
      </c>
      <c r="V4241" t="s">
        <v>67</v>
      </c>
      <c r="W4241" t="s">
        <v>80</v>
      </c>
      <c r="X4241" t="s">
        <v>67</v>
      </c>
      <c r="Y4241" t="s">
        <v>67</v>
      </c>
      <c r="Z4241" t="s">
        <v>67</v>
      </c>
      <c r="AA4241">
        <v>3</v>
      </c>
      <c r="AB4241">
        <v>3</v>
      </c>
      <c r="AC4241" t="s">
        <v>67</v>
      </c>
      <c r="AD4241">
        <v>400</v>
      </c>
      <c r="AE4241" t="s">
        <v>67</v>
      </c>
      <c r="AF4241">
        <v>856</v>
      </c>
      <c r="AG4241" t="s">
        <v>67</v>
      </c>
      <c r="AH4241">
        <f t="shared" si="132"/>
        <v>456</v>
      </c>
      <c r="AI4241" t="e">
        <f t="shared" si="133"/>
        <v>#VALUE!</v>
      </c>
      <c r="AJ4241" t="s">
        <v>66</v>
      </c>
      <c r="AK4241" t="s">
        <v>1876</v>
      </c>
      <c r="AL4241" t="s">
        <v>1903</v>
      </c>
      <c r="AM4241" t="s">
        <v>1918</v>
      </c>
      <c r="AN4241" t="s">
        <v>67</v>
      </c>
      <c r="AO4241" t="s">
        <v>67</v>
      </c>
      <c r="AP4241" t="s">
        <v>1879</v>
      </c>
      <c r="AQ4241" t="s">
        <v>86</v>
      </c>
      <c r="AR4241" t="s">
        <v>897</v>
      </c>
      <c r="AS4241" t="s">
        <v>67</v>
      </c>
      <c r="AT4241" t="s">
        <v>67</v>
      </c>
      <c r="AU4241">
        <v>94.179894180000005</v>
      </c>
      <c r="AV4241">
        <v>4.5821449940000001</v>
      </c>
      <c r="AW4241">
        <v>89.552238810000006</v>
      </c>
      <c r="AX4241">
        <v>8.6171681969999998</v>
      </c>
      <c r="AY4241" t="s">
        <v>67</v>
      </c>
      <c r="AZ4241" t="s">
        <v>67</v>
      </c>
      <c r="BA4241" t="s">
        <v>67</v>
      </c>
      <c r="BB4241">
        <v>5.0384591999999999E-2</v>
      </c>
      <c r="BC4241">
        <v>3.8754620000000001E-3</v>
      </c>
      <c r="BD4241" t="s">
        <v>1880</v>
      </c>
      <c r="BE4241" t="s">
        <v>67</v>
      </c>
      <c r="BF4241">
        <v>-0.67056329100000001</v>
      </c>
      <c r="BG4241">
        <v>0.8</v>
      </c>
      <c r="BH4241">
        <v>-0.53645063299999995</v>
      </c>
      <c r="BI4241" t="s">
        <v>164</v>
      </c>
      <c r="BJ4241" t="s">
        <v>164</v>
      </c>
      <c r="BK4241" t="s">
        <v>67</v>
      </c>
    </row>
    <row r="4242" spans="1:63" hidden="1" x14ac:dyDescent="0.35">
      <c r="A4242" t="s">
        <v>1860</v>
      </c>
      <c r="B4242" t="s">
        <v>1919</v>
      </c>
      <c r="C4242" t="s">
        <v>1899</v>
      </c>
      <c r="D4242" t="s">
        <v>67</v>
      </c>
      <c r="E4242" t="s">
        <v>67</v>
      </c>
      <c r="F4242" t="s">
        <v>66</v>
      </c>
      <c r="G4242" t="s">
        <v>67</v>
      </c>
      <c r="H4242" t="s">
        <v>1900</v>
      </c>
      <c r="I4242" t="s">
        <v>1901</v>
      </c>
      <c r="J4242">
        <v>2021</v>
      </c>
      <c r="K4242" t="s">
        <v>1902</v>
      </c>
      <c r="L4242" t="s">
        <v>320</v>
      </c>
      <c r="M4242" t="s">
        <v>67</v>
      </c>
      <c r="N4242" t="s">
        <v>74</v>
      </c>
      <c r="O4242" t="s">
        <v>74</v>
      </c>
      <c r="P4242" t="s">
        <v>67</v>
      </c>
      <c r="Q4242" t="s">
        <v>76</v>
      </c>
      <c r="R4242" t="s">
        <v>77</v>
      </c>
      <c r="S4242" t="s">
        <v>1171</v>
      </c>
      <c r="T4242" t="s">
        <v>1172</v>
      </c>
      <c r="U4242" t="s">
        <v>67</v>
      </c>
      <c r="V4242" t="s">
        <v>67</v>
      </c>
      <c r="W4242" t="s">
        <v>80</v>
      </c>
      <c r="X4242" t="s">
        <v>67</v>
      </c>
      <c r="Y4242" t="s">
        <v>67</v>
      </c>
      <c r="Z4242" t="s">
        <v>67</v>
      </c>
      <c r="AA4242">
        <v>3</v>
      </c>
      <c r="AB4242">
        <v>3</v>
      </c>
      <c r="AC4242" t="s">
        <v>67</v>
      </c>
      <c r="AD4242">
        <v>400</v>
      </c>
      <c r="AE4242" t="s">
        <v>67</v>
      </c>
      <c r="AF4242">
        <v>856</v>
      </c>
      <c r="AG4242" t="s">
        <v>67</v>
      </c>
      <c r="AH4242">
        <f t="shared" si="132"/>
        <v>456</v>
      </c>
      <c r="AI4242" t="e">
        <f t="shared" si="133"/>
        <v>#VALUE!</v>
      </c>
      <c r="AJ4242" t="s">
        <v>66</v>
      </c>
      <c r="AK4242" t="s">
        <v>1876</v>
      </c>
      <c r="AL4242" t="s">
        <v>1903</v>
      </c>
      <c r="AM4242" t="s">
        <v>1920</v>
      </c>
      <c r="AN4242" t="s">
        <v>67</v>
      </c>
      <c r="AO4242" t="s">
        <v>67</v>
      </c>
      <c r="AP4242" t="s">
        <v>1879</v>
      </c>
      <c r="AQ4242" t="s">
        <v>86</v>
      </c>
      <c r="AR4242" t="s">
        <v>897</v>
      </c>
      <c r="AS4242" t="s">
        <v>67</v>
      </c>
      <c r="AT4242" t="s">
        <v>67</v>
      </c>
      <c r="AU4242">
        <v>3.1746031750000001</v>
      </c>
      <c r="AV4242">
        <v>3.6657159949999998</v>
      </c>
      <c r="AW4242">
        <v>5.8201058200000002</v>
      </c>
      <c r="AX4242">
        <v>7.3314319899999996</v>
      </c>
      <c r="AY4242" t="s">
        <v>67</v>
      </c>
      <c r="AZ4242" t="s">
        <v>67</v>
      </c>
      <c r="BA4242" t="s">
        <v>67</v>
      </c>
      <c r="BB4242">
        <v>-0.606135804</v>
      </c>
      <c r="BC4242">
        <v>0.97337006400000003</v>
      </c>
      <c r="BD4242" t="s">
        <v>1880</v>
      </c>
      <c r="BE4242" t="s">
        <v>67</v>
      </c>
      <c r="BF4242">
        <v>0.45643546499999998</v>
      </c>
      <c r="BG4242">
        <v>0.8</v>
      </c>
      <c r="BH4242">
        <v>0.365148372</v>
      </c>
      <c r="BI4242" t="s">
        <v>164</v>
      </c>
      <c r="BJ4242" t="s">
        <v>164</v>
      </c>
      <c r="BK4242" t="s">
        <v>67</v>
      </c>
    </row>
    <row r="4243" spans="1:63" hidden="1" x14ac:dyDescent="0.35">
      <c r="A4243" t="s">
        <v>1860</v>
      </c>
      <c r="B4243" t="s">
        <v>1921</v>
      </c>
      <c r="C4243" t="s">
        <v>1899</v>
      </c>
      <c r="D4243" t="s">
        <v>67</v>
      </c>
      <c r="E4243" t="s">
        <v>67</v>
      </c>
      <c r="F4243" t="s">
        <v>66</v>
      </c>
      <c r="G4243" t="s">
        <v>67</v>
      </c>
      <c r="H4243" t="s">
        <v>1900</v>
      </c>
      <c r="I4243" t="s">
        <v>1901</v>
      </c>
      <c r="J4243">
        <v>2021</v>
      </c>
      <c r="K4243" t="s">
        <v>1902</v>
      </c>
      <c r="L4243" t="s">
        <v>320</v>
      </c>
      <c r="M4243" t="s">
        <v>67</v>
      </c>
      <c r="N4243" t="s">
        <v>74</v>
      </c>
      <c r="O4243" t="s">
        <v>74</v>
      </c>
      <c r="P4243" t="s">
        <v>67</v>
      </c>
      <c r="Q4243" t="s">
        <v>76</v>
      </c>
      <c r="R4243" t="s">
        <v>77</v>
      </c>
      <c r="S4243" t="s">
        <v>1171</v>
      </c>
      <c r="T4243" t="s">
        <v>1172</v>
      </c>
      <c r="U4243" t="s">
        <v>67</v>
      </c>
      <c r="V4243" t="s">
        <v>67</v>
      </c>
      <c r="W4243" t="s">
        <v>80</v>
      </c>
      <c r="X4243" t="s">
        <v>67</v>
      </c>
      <c r="Y4243" t="s">
        <v>67</v>
      </c>
      <c r="Z4243" t="s">
        <v>67</v>
      </c>
      <c r="AA4243">
        <v>3</v>
      </c>
      <c r="AB4243">
        <v>3</v>
      </c>
      <c r="AC4243" t="s">
        <v>67</v>
      </c>
      <c r="AD4243">
        <v>400</v>
      </c>
      <c r="AE4243" t="s">
        <v>67</v>
      </c>
      <c r="AF4243">
        <v>856</v>
      </c>
      <c r="AG4243" t="s">
        <v>67</v>
      </c>
      <c r="AH4243">
        <f t="shared" si="132"/>
        <v>456</v>
      </c>
      <c r="AI4243" t="e">
        <f t="shared" si="133"/>
        <v>#VALUE!</v>
      </c>
      <c r="AJ4243" t="s">
        <v>66</v>
      </c>
      <c r="AK4243" t="s">
        <v>1876</v>
      </c>
      <c r="AL4243" t="s">
        <v>1903</v>
      </c>
      <c r="AM4243" t="s">
        <v>1922</v>
      </c>
      <c r="AN4243" t="s">
        <v>67</v>
      </c>
      <c r="AO4243" t="s">
        <v>67</v>
      </c>
      <c r="AP4243" t="s">
        <v>1879</v>
      </c>
      <c r="AQ4243" t="s">
        <v>86</v>
      </c>
      <c r="AR4243" t="s">
        <v>897</v>
      </c>
      <c r="AS4243" t="s">
        <v>67</v>
      </c>
      <c r="AT4243" t="s">
        <v>67</v>
      </c>
      <c r="AU4243">
        <v>49.73544974</v>
      </c>
      <c r="AV4243">
        <v>15.57929298</v>
      </c>
      <c r="AW4243">
        <v>22.75132275</v>
      </c>
      <c r="AX4243">
        <v>8.2478609879999993</v>
      </c>
      <c r="AY4243" t="s">
        <v>67</v>
      </c>
      <c r="AZ4243" t="s">
        <v>67</v>
      </c>
      <c r="BA4243" t="s">
        <v>67</v>
      </c>
      <c r="BB4243">
        <v>0.78209466699999997</v>
      </c>
      <c r="BC4243">
        <v>7.6514571000000003E-2</v>
      </c>
      <c r="BD4243" t="s">
        <v>1880</v>
      </c>
      <c r="BE4243" t="s">
        <v>67</v>
      </c>
      <c r="BF4243">
        <v>-2.1648294360000002</v>
      </c>
      <c r="BG4243">
        <v>0.8</v>
      </c>
      <c r="BH4243">
        <v>-1.7318635490000001</v>
      </c>
      <c r="BI4243" t="s">
        <v>164</v>
      </c>
      <c r="BJ4243" t="s">
        <v>164</v>
      </c>
      <c r="BK4243" t="s">
        <v>67</v>
      </c>
    </row>
    <row r="4244" spans="1:63" hidden="1" x14ac:dyDescent="0.35">
      <c r="A4244" t="s">
        <v>1860</v>
      </c>
      <c r="B4244" t="s">
        <v>1923</v>
      </c>
      <c r="C4244" t="s">
        <v>1899</v>
      </c>
      <c r="D4244" t="s">
        <v>67</v>
      </c>
      <c r="E4244" t="s">
        <v>67</v>
      </c>
      <c r="F4244" t="s">
        <v>66</v>
      </c>
      <c r="G4244" t="s">
        <v>67</v>
      </c>
      <c r="H4244" t="s">
        <v>1900</v>
      </c>
      <c r="I4244" t="s">
        <v>1901</v>
      </c>
      <c r="J4244">
        <v>2021</v>
      </c>
      <c r="K4244" t="s">
        <v>1902</v>
      </c>
      <c r="L4244" t="s">
        <v>320</v>
      </c>
      <c r="M4244" t="s">
        <v>67</v>
      </c>
      <c r="N4244" t="s">
        <v>74</v>
      </c>
      <c r="O4244" t="s">
        <v>74</v>
      </c>
      <c r="P4244" t="s">
        <v>67</v>
      </c>
      <c r="Q4244" t="s">
        <v>76</v>
      </c>
      <c r="R4244" t="s">
        <v>77</v>
      </c>
      <c r="S4244" t="s">
        <v>1171</v>
      </c>
      <c r="T4244" t="s">
        <v>1172</v>
      </c>
      <c r="U4244" t="s">
        <v>67</v>
      </c>
      <c r="V4244" t="s">
        <v>67</v>
      </c>
      <c r="W4244" t="s">
        <v>80</v>
      </c>
      <c r="X4244" t="s">
        <v>67</v>
      </c>
      <c r="Y4244" t="s">
        <v>67</v>
      </c>
      <c r="Z4244" t="s">
        <v>67</v>
      </c>
      <c r="AA4244">
        <v>3</v>
      </c>
      <c r="AB4244">
        <v>3</v>
      </c>
      <c r="AC4244" t="s">
        <v>67</v>
      </c>
      <c r="AD4244">
        <v>400</v>
      </c>
      <c r="AE4244" t="s">
        <v>67</v>
      </c>
      <c r="AF4244">
        <v>856</v>
      </c>
      <c r="AG4244" t="s">
        <v>67</v>
      </c>
      <c r="AH4244">
        <f t="shared" si="132"/>
        <v>456</v>
      </c>
      <c r="AI4244" t="e">
        <f t="shared" si="133"/>
        <v>#VALUE!</v>
      </c>
      <c r="AJ4244" t="s">
        <v>66</v>
      </c>
      <c r="AK4244" t="s">
        <v>1876</v>
      </c>
      <c r="AL4244" t="s">
        <v>1903</v>
      </c>
      <c r="AM4244" t="s">
        <v>1924</v>
      </c>
      <c r="AN4244" t="s">
        <v>67</v>
      </c>
      <c r="AO4244" t="s">
        <v>67</v>
      </c>
      <c r="AP4244" t="s">
        <v>1879</v>
      </c>
      <c r="AQ4244" t="s">
        <v>86</v>
      </c>
      <c r="AR4244" t="s">
        <v>897</v>
      </c>
      <c r="AS4244" t="s">
        <v>67</v>
      </c>
      <c r="AT4244" t="s">
        <v>67</v>
      </c>
      <c r="AU4244">
        <v>14.81481481</v>
      </c>
      <c r="AV4244">
        <v>7.3314319899999996</v>
      </c>
      <c r="AW4244">
        <v>19.576719579999999</v>
      </c>
      <c r="AX4244">
        <v>2.7492869959999999</v>
      </c>
      <c r="AY4244" t="s">
        <v>67</v>
      </c>
      <c r="AZ4244" t="s">
        <v>67</v>
      </c>
      <c r="BA4244" t="s">
        <v>67</v>
      </c>
      <c r="BB4244">
        <v>-0.278713402</v>
      </c>
      <c r="BC4244">
        <v>8.8206795000000005E-2</v>
      </c>
      <c r="BD4244" t="s">
        <v>1880</v>
      </c>
      <c r="BE4244" t="s">
        <v>67</v>
      </c>
      <c r="BF4244">
        <v>0.86007326900000003</v>
      </c>
      <c r="BG4244">
        <v>0.8</v>
      </c>
      <c r="BH4244">
        <v>0.68805861499999998</v>
      </c>
      <c r="BI4244" t="s">
        <v>164</v>
      </c>
      <c r="BJ4244" t="s">
        <v>164</v>
      </c>
      <c r="BK4244" t="s">
        <v>67</v>
      </c>
    </row>
    <row r="4245" spans="1:63" hidden="1" x14ac:dyDescent="0.35">
      <c r="A4245" t="s">
        <v>1860</v>
      </c>
      <c r="B4245" t="s">
        <v>1925</v>
      </c>
      <c r="C4245" t="s">
        <v>1899</v>
      </c>
      <c r="D4245" t="s">
        <v>67</v>
      </c>
      <c r="E4245" t="s">
        <v>67</v>
      </c>
      <c r="F4245" t="s">
        <v>66</v>
      </c>
      <c r="G4245" t="s">
        <v>67</v>
      </c>
      <c r="H4245" t="s">
        <v>1900</v>
      </c>
      <c r="I4245" t="s">
        <v>1901</v>
      </c>
      <c r="J4245">
        <v>2021</v>
      </c>
      <c r="K4245" t="s">
        <v>1902</v>
      </c>
      <c r="L4245" t="s">
        <v>320</v>
      </c>
      <c r="M4245" t="s">
        <v>67</v>
      </c>
      <c r="N4245" t="s">
        <v>74</v>
      </c>
      <c r="O4245" t="s">
        <v>74</v>
      </c>
      <c r="P4245" t="s">
        <v>67</v>
      </c>
      <c r="Q4245" t="s">
        <v>76</v>
      </c>
      <c r="R4245" t="s">
        <v>77</v>
      </c>
      <c r="S4245" t="s">
        <v>1171</v>
      </c>
      <c r="T4245" t="s">
        <v>1172</v>
      </c>
      <c r="U4245" t="s">
        <v>67</v>
      </c>
      <c r="V4245" t="s">
        <v>67</v>
      </c>
      <c r="W4245" t="s">
        <v>80</v>
      </c>
      <c r="X4245" t="s">
        <v>67</v>
      </c>
      <c r="Y4245" t="s">
        <v>67</v>
      </c>
      <c r="Z4245" t="s">
        <v>67</v>
      </c>
      <c r="AA4245">
        <v>3</v>
      </c>
      <c r="AB4245">
        <v>3</v>
      </c>
      <c r="AC4245" t="s">
        <v>67</v>
      </c>
      <c r="AD4245">
        <v>400</v>
      </c>
      <c r="AE4245" t="s">
        <v>67</v>
      </c>
      <c r="AF4245">
        <v>856</v>
      </c>
      <c r="AG4245" t="s">
        <v>67</v>
      </c>
      <c r="AH4245">
        <f t="shared" si="132"/>
        <v>456</v>
      </c>
      <c r="AI4245" t="e">
        <f t="shared" si="133"/>
        <v>#VALUE!</v>
      </c>
      <c r="AJ4245" t="s">
        <v>66</v>
      </c>
      <c r="AK4245" t="s">
        <v>1876</v>
      </c>
      <c r="AL4245" t="s">
        <v>1903</v>
      </c>
      <c r="AM4245" t="s">
        <v>1926</v>
      </c>
      <c r="AN4245" t="s">
        <v>67</v>
      </c>
      <c r="AO4245" t="s">
        <v>67</v>
      </c>
      <c r="AP4245" t="s">
        <v>1879</v>
      </c>
      <c r="AQ4245" t="s">
        <v>86</v>
      </c>
      <c r="AR4245" t="s">
        <v>897</v>
      </c>
      <c r="AS4245" t="s">
        <v>67</v>
      </c>
      <c r="AT4245" t="s">
        <v>67</v>
      </c>
      <c r="AU4245">
        <v>82.539682540000001</v>
      </c>
      <c r="AV4245">
        <v>9.1642899870000001</v>
      </c>
      <c r="AW4245">
        <v>41.269841270000001</v>
      </c>
      <c r="AX4245">
        <v>5.4985739919999999</v>
      </c>
      <c r="AY4245" t="s">
        <v>67</v>
      </c>
      <c r="AZ4245" t="s">
        <v>67</v>
      </c>
      <c r="BA4245" t="s">
        <v>67</v>
      </c>
      <c r="BB4245">
        <v>0.69314718099999995</v>
      </c>
      <c r="BC4245">
        <v>1.0026297999999999E-2</v>
      </c>
      <c r="BD4245" t="s">
        <v>1880</v>
      </c>
      <c r="BE4245" t="s">
        <v>67</v>
      </c>
      <c r="BF4245">
        <v>-5.4610923280000003</v>
      </c>
      <c r="BG4245">
        <v>0.8</v>
      </c>
      <c r="BH4245">
        <v>-4.3688738620000001</v>
      </c>
      <c r="BI4245" t="s">
        <v>164</v>
      </c>
      <c r="BJ4245" t="s">
        <v>164</v>
      </c>
      <c r="BK4245" t="s">
        <v>67</v>
      </c>
    </row>
    <row r="4246" spans="1:63" hidden="1" x14ac:dyDescent="0.35">
      <c r="A4246" t="s">
        <v>1860</v>
      </c>
      <c r="B4246" t="s">
        <v>1927</v>
      </c>
      <c r="C4246" t="s">
        <v>1899</v>
      </c>
      <c r="D4246" t="s">
        <v>67</v>
      </c>
      <c r="E4246" t="s">
        <v>67</v>
      </c>
      <c r="F4246" t="s">
        <v>66</v>
      </c>
      <c r="G4246" t="s">
        <v>67</v>
      </c>
      <c r="H4246" t="s">
        <v>1900</v>
      </c>
      <c r="I4246" t="s">
        <v>1901</v>
      </c>
      <c r="J4246">
        <v>2021</v>
      </c>
      <c r="K4246" t="s">
        <v>1902</v>
      </c>
      <c r="L4246" t="s">
        <v>320</v>
      </c>
      <c r="M4246" t="s">
        <v>67</v>
      </c>
      <c r="N4246" t="s">
        <v>74</v>
      </c>
      <c r="O4246" t="s">
        <v>74</v>
      </c>
      <c r="P4246" t="s">
        <v>67</v>
      </c>
      <c r="Q4246" t="s">
        <v>76</v>
      </c>
      <c r="R4246" t="s">
        <v>77</v>
      </c>
      <c r="S4246" t="s">
        <v>1171</v>
      </c>
      <c r="T4246" t="s">
        <v>1172</v>
      </c>
      <c r="U4246" t="s">
        <v>67</v>
      </c>
      <c r="V4246" t="s">
        <v>67</v>
      </c>
      <c r="W4246" t="s">
        <v>80</v>
      </c>
      <c r="X4246" t="s">
        <v>67</v>
      </c>
      <c r="Y4246" t="s">
        <v>67</v>
      </c>
      <c r="Z4246" t="s">
        <v>67</v>
      </c>
      <c r="AA4246">
        <v>3</v>
      </c>
      <c r="AB4246">
        <v>3</v>
      </c>
      <c r="AC4246" t="s">
        <v>67</v>
      </c>
      <c r="AD4246">
        <v>400</v>
      </c>
      <c r="AE4246" t="s">
        <v>67</v>
      </c>
      <c r="AF4246">
        <v>856</v>
      </c>
      <c r="AG4246" t="s">
        <v>67</v>
      </c>
      <c r="AH4246">
        <f t="shared" si="132"/>
        <v>456</v>
      </c>
      <c r="AI4246" t="e">
        <f t="shared" si="133"/>
        <v>#VALUE!</v>
      </c>
      <c r="AJ4246" t="s">
        <v>66</v>
      </c>
      <c r="AK4246" t="s">
        <v>1876</v>
      </c>
      <c r="AL4246" t="s">
        <v>1903</v>
      </c>
      <c r="AM4246" t="s">
        <v>1928</v>
      </c>
      <c r="AN4246" t="s">
        <v>67</v>
      </c>
      <c r="AO4246" t="s">
        <v>67</v>
      </c>
      <c r="AP4246" t="s">
        <v>1879</v>
      </c>
      <c r="AQ4246" t="s">
        <v>86</v>
      </c>
      <c r="AR4246" t="s">
        <v>897</v>
      </c>
      <c r="AS4246" t="s">
        <v>67</v>
      </c>
      <c r="AT4246" t="s">
        <v>67</v>
      </c>
      <c r="AU4246">
        <v>30.687830689999998</v>
      </c>
      <c r="AV4246">
        <v>12.830005979999999</v>
      </c>
      <c r="AW4246">
        <v>40.211640209999999</v>
      </c>
      <c r="AX4246">
        <v>4.5821449940000001</v>
      </c>
      <c r="AY4246" t="s">
        <v>67</v>
      </c>
      <c r="AZ4246" t="s">
        <v>67</v>
      </c>
      <c r="BA4246" t="s">
        <v>67</v>
      </c>
      <c r="BB4246">
        <v>-0.27029033000000002</v>
      </c>
      <c r="BC4246">
        <v>6.2592226000000001E-2</v>
      </c>
      <c r="BD4246" t="s">
        <v>1880</v>
      </c>
      <c r="BE4246" t="s">
        <v>67</v>
      </c>
      <c r="BF4246">
        <v>0.98862306499999997</v>
      </c>
      <c r="BG4246">
        <v>0.8</v>
      </c>
      <c r="BH4246">
        <v>0.79089845199999997</v>
      </c>
      <c r="BI4246" t="s">
        <v>164</v>
      </c>
      <c r="BJ4246" t="s">
        <v>164</v>
      </c>
      <c r="BK4246" t="s">
        <v>67</v>
      </c>
    </row>
    <row r="4247" spans="1:63" hidden="1" x14ac:dyDescent="0.35">
      <c r="A4247" t="s">
        <v>1860</v>
      </c>
      <c r="B4247" t="s">
        <v>1929</v>
      </c>
      <c r="C4247" t="s">
        <v>1899</v>
      </c>
      <c r="D4247" t="s">
        <v>67</v>
      </c>
      <c r="E4247" t="s">
        <v>67</v>
      </c>
      <c r="F4247" t="s">
        <v>66</v>
      </c>
      <c r="G4247" t="s">
        <v>67</v>
      </c>
      <c r="H4247" t="s">
        <v>1900</v>
      </c>
      <c r="I4247" t="s">
        <v>1901</v>
      </c>
      <c r="J4247">
        <v>2021</v>
      </c>
      <c r="K4247" t="s">
        <v>1902</v>
      </c>
      <c r="L4247" t="s">
        <v>320</v>
      </c>
      <c r="M4247" t="s">
        <v>67</v>
      </c>
      <c r="N4247" t="s">
        <v>74</v>
      </c>
      <c r="O4247" t="s">
        <v>74</v>
      </c>
      <c r="P4247" t="s">
        <v>67</v>
      </c>
      <c r="Q4247" t="s">
        <v>76</v>
      </c>
      <c r="R4247" t="s">
        <v>77</v>
      </c>
      <c r="S4247" t="s">
        <v>1171</v>
      </c>
      <c r="T4247" t="s">
        <v>1172</v>
      </c>
      <c r="U4247" t="s">
        <v>67</v>
      </c>
      <c r="V4247" t="s">
        <v>67</v>
      </c>
      <c r="W4247" t="s">
        <v>80</v>
      </c>
      <c r="X4247" t="s">
        <v>67</v>
      </c>
      <c r="Y4247" t="s">
        <v>67</v>
      </c>
      <c r="Z4247" t="s">
        <v>67</v>
      </c>
      <c r="AA4247">
        <v>3</v>
      </c>
      <c r="AB4247">
        <v>3</v>
      </c>
      <c r="AC4247" t="s">
        <v>67</v>
      </c>
      <c r="AD4247">
        <v>400</v>
      </c>
      <c r="AE4247" t="s">
        <v>67</v>
      </c>
      <c r="AF4247">
        <v>856</v>
      </c>
      <c r="AG4247" t="s">
        <v>67</v>
      </c>
      <c r="AH4247">
        <f t="shared" si="132"/>
        <v>456</v>
      </c>
      <c r="AI4247" t="e">
        <f t="shared" si="133"/>
        <v>#VALUE!</v>
      </c>
      <c r="AJ4247" t="s">
        <v>66</v>
      </c>
      <c r="AK4247" t="s">
        <v>1876</v>
      </c>
      <c r="AL4247" t="s">
        <v>1903</v>
      </c>
      <c r="AM4247" t="s">
        <v>1930</v>
      </c>
      <c r="AN4247" t="s">
        <v>67</v>
      </c>
      <c r="AO4247" t="s">
        <v>67</v>
      </c>
      <c r="AP4247" t="s">
        <v>1879</v>
      </c>
      <c r="AQ4247" t="s">
        <v>86</v>
      </c>
      <c r="AR4247" t="s">
        <v>897</v>
      </c>
      <c r="AS4247" t="s">
        <v>67</v>
      </c>
      <c r="AT4247" t="s">
        <v>67</v>
      </c>
      <c r="AU4247">
        <v>84.656084660000005</v>
      </c>
      <c r="AV4247">
        <v>6.4150029909999997</v>
      </c>
      <c r="AW4247">
        <v>67.195767200000006</v>
      </c>
      <c r="AX4247">
        <v>10.997147979999999</v>
      </c>
      <c r="AY4247" t="s">
        <v>67</v>
      </c>
      <c r="AZ4247" t="s">
        <v>67</v>
      </c>
      <c r="BA4247" t="s">
        <v>67</v>
      </c>
      <c r="BB4247">
        <v>0.230986729</v>
      </c>
      <c r="BC4247">
        <v>1.084208E-2</v>
      </c>
      <c r="BD4247" t="s">
        <v>1880</v>
      </c>
      <c r="BE4247" t="s">
        <v>67</v>
      </c>
      <c r="BF4247">
        <v>-1.939499428</v>
      </c>
      <c r="BG4247">
        <v>0.8</v>
      </c>
      <c r="BH4247">
        <v>-1.5515995419999999</v>
      </c>
      <c r="BI4247" t="s">
        <v>164</v>
      </c>
      <c r="BJ4247" t="s">
        <v>164</v>
      </c>
      <c r="BK4247" t="s">
        <v>67</v>
      </c>
    </row>
    <row r="4248" spans="1:63" hidden="1" x14ac:dyDescent="0.35">
      <c r="A4248" t="s">
        <v>1860</v>
      </c>
      <c r="B4248" t="s">
        <v>1931</v>
      </c>
      <c r="C4248" t="s">
        <v>1899</v>
      </c>
      <c r="D4248" t="s">
        <v>67</v>
      </c>
      <c r="E4248" t="s">
        <v>67</v>
      </c>
      <c r="F4248" t="s">
        <v>66</v>
      </c>
      <c r="G4248" t="s">
        <v>67</v>
      </c>
      <c r="H4248" t="s">
        <v>1900</v>
      </c>
      <c r="I4248" t="s">
        <v>1901</v>
      </c>
      <c r="J4248">
        <v>2021</v>
      </c>
      <c r="K4248" t="s">
        <v>1902</v>
      </c>
      <c r="L4248" t="s">
        <v>320</v>
      </c>
      <c r="M4248" t="s">
        <v>67</v>
      </c>
      <c r="N4248" t="s">
        <v>74</v>
      </c>
      <c r="O4248" t="s">
        <v>74</v>
      </c>
      <c r="P4248" t="s">
        <v>67</v>
      </c>
      <c r="Q4248" t="s">
        <v>76</v>
      </c>
      <c r="R4248" t="s">
        <v>77</v>
      </c>
      <c r="S4248" t="s">
        <v>1171</v>
      </c>
      <c r="T4248" t="s">
        <v>1172</v>
      </c>
      <c r="U4248" t="s">
        <v>67</v>
      </c>
      <c r="V4248" t="s">
        <v>67</v>
      </c>
      <c r="W4248" t="s">
        <v>80</v>
      </c>
      <c r="X4248" t="s">
        <v>67</v>
      </c>
      <c r="Y4248" t="s">
        <v>67</v>
      </c>
      <c r="Z4248" t="s">
        <v>67</v>
      </c>
      <c r="AA4248">
        <v>3</v>
      </c>
      <c r="AB4248">
        <v>3</v>
      </c>
      <c r="AC4248" t="s">
        <v>67</v>
      </c>
      <c r="AD4248">
        <v>400</v>
      </c>
      <c r="AE4248" t="s">
        <v>67</v>
      </c>
      <c r="AF4248">
        <v>856</v>
      </c>
      <c r="AG4248" t="s">
        <v>67</v>
      </c>
      <c r="AH4248">
        <f t="shared" si="132"/>
        <v>456</v>
      </c>
      <c r="AI4248" t="e">
        <f t="shared" si="133"/>
        <v>#VALUE!</v>
      </c>
      <c r="AJ4248" t="s">
        <v>66</v>
      </c>
      <c r="AK4248" t="s">
        <v>1876</v>
      </c>
      <c r="AL4248" t="s">
        <v>1903</v>
      </c>
      <c r="AM4248" t="s">
        <v>1932</v>
      </c>
      <c r="AN4248" t="s">
        <v>67</v>
      </c>
      <c r="AO4248" t="s">
        <v>67</v>
      </c>
      <c r="AP4248" t="s">
        <v>1879</v>
      </c>
      <c r="AQ4248" t="s">
        <v>86</v>
      </c>
      <c r="AR4248" t="s">
        <v>897</v>
      </c>
      <c r="AS4248" t="s">
        <v>67</v>
      </c>
      <c r="AT4248" t="s">
        <v>67</v>
      </c>
      <c r="AU4248">
        <v>44.444444439999998</v>
      </c>
      <c r="AV4248">
        <v>12.830005979999999</v>
      </c>
      <c r="AW4248">
        <v>72.486772490000007</v>
      </c>
      <c r="AX4248">
        <v>10.080718989999999</v>
      </c>
      <c r="AY4248" t="s">
        <v>67</v>
      </c>
      <c r="AZ4248" t="s">
        <v>67</v>
      </c>
      <c r="BA4248" t="s">
        <v>67</v>
      </c>
      <c r="BB4248">
        <v>-0.489164127</v>
      </c>
      <c r="BC4248">
        <v>3.4224577999999999E-2</v>
      </c>
      <c r="BD4248" t="s">
        <v>1880</v>
      </c>
      <c r="BE4248" t="s">
        <v>67</v>
      </c>
      <c r="BF4248">
        <v>2.43052789</v>
      </c>
      <c r="BG4248">
        <v>0.8</v>
      </c>
      <c r="BH4248">
        <v>1.9444223119999999</v>
      </c>
      <c r="BI4248" t="s">
        <v>164</v>
      </c>
      <c r="BJ4248" t="s">
        <v>164</v>
      </c>
      <c r="BK4248" t="s">
        <v>67</v>
      </c>
    </row>
    <row r="4249" spans="1:63" hidden="1" x14ac:dyDescent="0.35">
      <c r="A4249" t="s">
        <v>1860</v>
      </c>
      <c r="B4249" t="s">
        <v>1933</v>
      </c>
      <c r="C4249" t="s">
        <v>1899</v>
      </c>
      <c r="D4249" t="s">
        <v>67</v>
      </c>
      <c r="E4249" t="s">
        <v>67</v>
      </c>
      <c r="F4249" t="s">
        <v>66</v>
      </c>
      <c r="G4249" t="s">
        <v>67</v>
      </c>
      <c r="H4249" t="s">
        <v>1900</v>
      </c>
      <c r="I4249" t="s">
        <v>1901</v>
      </c>
      <c r="J4249">
        <v>2021</v>
      </c>
      <c r="K4249" t="s">
        <v>1902</v>
      </c>
      <c r="L4249" t="s">
        <v>320</v>
      </c>
      <c r="M4249" t="s">
        <v>67</v>
      </c>
      <c r="N4249" t="s">
        <v>74</v>
      </c>
      <c r="O4249" t="s">
        <v>74</v>
      </c>
      <c r="P4249" t="s">
        <v>67</v>
      </c>
      <c r="Q4249" t="s">
        <v>76</v>
      </c>
      <c r="R4249" t="s">
        <v>77</v>
      </c>
      <c r="S4249" t="s">
        <v>1171</v>
      </c>
      <c r="T4249" t="s">
        <v>1172</v>
      </c>
      <c r="U4249" t="s">
        <v>67</v>
      </c>
      <c r="V4249" t="s">
        <v>67</v>
      </c>
      <c r="W4249" t="s">
        <v>80</v>
      </c>
      <c r="X4249" t="s">
        <v>67</v>
      </c>
      <c r="Y4249" t="s">
        <v>67</v>
      </c>
      <c r="Z4249" t="s">
        <v>67</v>
      </c>
      <c r="AA4249">
        <v>3</v>
      </c>
      <c r="AB4249">
        <v>3</v>
      </c>
      <c r="AC4249" t="s">
        <v>67</v>
      </c>
      <c r="AD4249">
        <v>400</v>
      </c>
      <c r="AE4249" t="s">
        <v>67</v>
      </c>
      <c r="AF4249">
        <v>856</v>
      </c>
      <c r="AG4249" t="s">
        <v>67</v>
      </c>
      <c r="AH4249">
        <f t="shared" si="132"/>
        <v>456</v>
      </c>
      <c r="AI4249" t="e">
        <f t="shared" si="133"/>
        <v>#VALUE!</v>
      </c>
      <c r="AJ4249" t="s">
        <v>66</v>
      </c>
      <c r="AK4249" t="s">
        <v>1876</v>
      </c>
      <c r="AL4249" t="s">
        <v>1903</v>
      </c>
      <c r="AM4249" t="s">
        <v>1934</v>
      </c>
      <c r="AN4249" t="s">
        <v>67</v>
      </c>
      <c r="AO4249" t="s">
        <v>67</v>
      </c>
      <c r="AP4249" t="s">
        <v>1879</v>
      </c>
      <c r="AQ4249" t="s">
        <v>86</v>
      </c>
      <c r="AR4249" t="s">
        <v>897</v>
      </c>
      <c r="AS4249" t="s">
        <v>67</v>
      </c>
      <c r="AT4249" t="s">
        <v>67</v>
      </c>
      <c r="AU4249">
        <v>93.121693120000003</v>
      </c>
      <c r="AV4249">
        <v>3.6657159949999998</v>
      </c>
      <c r="AW4249">
        <v>88.359788359999996</v>
      </c>
      <c r="AX4249">
        <v>7.3314319899999996</v>
      </c>
      <c r="AY4249" t="s">
        <v>67</v>
      </c>
      <c r="AZ4249" t="s">
        <v>67</v>
      </c>
      <c r="BA4249" t="s">
        <v>67</v>
      </c>
      <c r="BB4249">
        <v>5.2490183000000003E-2</v>
      </c>
      <c r="BC4249">
        <v>2.8113410000000002E-3</v>
      </c>
      <c r="BD4249" t="s">
        <v>1880</v>
      </c>
      <c r="BE4249" t="s">
        <v>67</v>
      </c>
      <c r="BF4249">
        <v>-0.82158383599999996</v>
      </c>
      <c r="BG4249">
        <v>0.8</v>
      </c>
      <c r="BH4249">
        <v>-0.65726706899999998</v>
      </c>
      <c r="BI4249" t="s">
        <v>164</v>
      </c>
      <c r="BJ4249" t="s">
        <v>164</v>
      </c>
      <c r="BK4249" t="s">
        <v>67</v>
      </c>
    </row>
    <row r="4250" spans="1:63" hidden="1" x14ac:dyDescent="0.35">
      <c r="A4250" t="s">
        <v>1860</v>
      </c>
      <c r="B4250" t="s">
        <v>1935</v>
      </c>
      <c r="C4250" t="s">
        <v>1936</v>
      </c>
      <c r="D4250" t="s">
        <v>67</v>
      </c>
      <c r="E4250" t="s">
        <v>67</v>
      </c>
      <c r="F4250" t="s">
        <v>66</v>
      </c>
      <c r="G4250" t="s">
        <v>67</v>
      </c>
      <c r="H4250" t="s">
        <v>1937</v>
      </c>
      <c r="I4250" t="s">
        <v>1938</v>
      </c>
      <c r="J4250">
        <v>2021</v>
      </c>
      <c r="K4250" t="s">
        <v>1939</v>
      </c>
      <c r="L4250" t="s">
        <v>320</v>
      </c>
      <c r="M4250" t="s">
        <v>67</v>
      </c>
      <c r="N4250" t="s">
        <v>74</v>
      </c>
      <c r="O4250" t="s">
        <v>74</v>
      </c>
      <c r="P4250" t="s">
        <v>67</v>
      </c>
      <c r="Q4250" t="s">
        <v>76</v>
      </c>
      <c r="R4250" t="s">
        <v>77</v>
      </c>
      <c r="S4250" t="s">
        <v>1171</v>
      </c>
      <c r="T4250" t="s">
        <v>1172</v>
      </c>
      <c r="U4250" t="s">
        <v>67</v>
      </c>
      <c r="V4250" t="s">
        <v>67</v>
      </c>
      <c r="W4250" t="s">
        <v>80</v>
      </c>
      <c r="X4250" t="s">
        <v>67</v>
      </c>
      <c r="Y4250" t="s">
        <v>67</v>
      </c>
      <c r="Z4250" t="s">
        <v>67</v>
      </c>
      <c r="AA4250">
        <v>3</v>
      </c>
      <c r="AB4250">
        <v>3</v>
      </c>
      <c r="AC4250" t="s">
        <v>67</v>
      </c>
      <c r="AD4250">
        <v>400</v>
      </c>
      <c r="AE4250" t="s">
        <v>67</v>
      </c>
      <c r="AF4250">
        <v>856</v>
      </c>
      <c r="AG4250" t="s">
        <v>67</v>
      </c>
      <c r="AH4250">
        <f t="shared" si="132"/>
        <v>456</v>
      </c>
      <c r="AI4250" t="e">
        <f t="shared" si="133"/>
        <v>#VALUE!</v>
      </c>
      <c r="AJ4250" t="s">
        <v>66</v>
      </c>
      <c r="AK4250" t="s">
        <v>1876</v>
      </c>
      <c r="AL4250" t="s">
        <v>1940</v>
      </c>
      <c r="AM4250" t="s">
        <v>1941</v>
      </c>
      <c r="AN4250" t="s">
        <v>67</v>
      </c>
      <c r="AO4250" t="s">
        <v>67</v>
      </c>
      <c r="AP4250" t="s">
        <v>1879</v>
      </c>
      <c r="AQ4250" t="s">
        <v>86</v>
      </c>
      <c r="AR4250" t="s">
        <v>897</v>
      </c>
      <c r="AS4250" t="s">
        <v>67</v>
      </c>
      <c r="AT4250" t="s">
        <v>67</v>
      </c>
      <c r="AU4250">
        <v>15.25925926</v>
      </c>
      <c r="AV4250">
        <v>11.29040526</v>
      </c>
      <c r="AW4250">
        <v>51.111111110000003</v>
      </c>
      <c r="AX4250">
        <v>21.811010169999999</v>
      </c>
      <c r="AY4250" t="s">
        <v>67</v>
      </c>
      <c r="AZ4250" t="s">
        <v>67</v>
      </c>
      <c r="BA4250" t="s">
        <v>67</v>
      </c>
      <c r="BB4250">
        <v>-1.2088154289999999</v>
      </c>
      <c r="BC4250">
        <v>0.24318810099999999</v>
      </c>
      <c r="BD4250" t="s">
        <v>1880</v>
      </c>
      <c r="BE4250" t="s">
        <v>67</v>
      </c>
      <c r="BF4250">
        <v>2.0644211270000001</v>
      </c>
      <c r="BG4250">
        <v>0.8</v>
      </c>
      <c r="BH4250">
        <v>1.6515369010000001</v>
      </c>
      <c r="BI4250" t="s">
        <v>164</v>
      </c>
      <c r="BJ4250" t="s">
        <v>164</v>
      </c>
      <c r="BK4250" t="s">
        <v>67</v>
      </c>
    </row>
    <row r="4251" spans="1:63" hidden="1" x14ac:dyDescent="0.35">
      <c r="A4251" t="s">
        <v>1860</v>
      </c>
      <c r="B4251" t="s">
        <v>1942</v>
      </c>
      <c r="C4251" t="s">
        <v>1936</v>
      </c>
      <c r="D4251" t="s">
        <v>67</v>
      </c>
      <c r="E4251" t="s">
        <v>67</v>
      </c>
      <c r="F4251" t="s">
        <v>66</v>
      </c>
      <c r="G4251" t="s">
        <v>67</v>
      </c>
      <c r="H4251" t="s">
        <v>1937</v>
      </c>
      <c r="I4251" t="s">
        <v>1938</v>
      </c>
      <c r="J4251">
        <v>2021</v>
      </c>
      <c r="K4251" t="s">
        <v>1939</v>
      </c>
      <c r="L4251" t="s">
        <v>320</v>
      </c>
      <c r="M4251" t="s">
        <v>67</v>
      </c>
      <c r="N4251" t="s">
        <v>74</v>
      </c>
      <c r="O4251" t="s">
        <v>74</v>
      </c>
      <c r="P4251" t="s">
        <v>67</v>
      </c>
      <c r="Q4251" t="s">
        <v>76</v>
      </c>
      <c r="R4251" t="s">
        <v>77</v>
      </c>
      <c r="S4251" t="s">
        <v>1171</v>
      </c>
      <c r="T4251" t="s">
        <v>1172</v>
      </c>
      <c r="U4251" t="s">
        <v>67</v>
      </c>
      <c r="V4251" t="s">
        <v>67</v>
      </c>
      <c r="W4251" t="s">
        <v>80</v>
      </c>
      <c r="X4251" t="s">
        <v>67</v>
      </c>
      <c r="Y4251" t="s">
        <v>67</v>
      </c>
      <c r="Z4251" t="s">
        <v>67</v>
      </c>
      <c r="AA4251">
        <v>3</v>
      </c>
      <c r="AB4251">
        <v>3</v>
      </c>
      <c r="AC4251" t="s">
        <v>67</v>
      </c>
      <c r="AD4251">
        <v>400</v>
      </c>
      <c r="AE4251" t="s">
        <v>67</v>
      </c>
      <c r="AF4251">
        <v>856</v>
      </c>
      <c r="AG4251" t="s">
        <v>67</v>
      </c>
      <c r="AH4251">
        <f t="shared" si="132"/>
        <v>456</v>
      </c>
      <c r="AI4251" t="e">
        <f t="shared" si="133"/>
        <v>#VALUE!</v>
      </c>
      <c r="AJ4251" t="s">
        <v>66</v>
      </c>
      <c r="AK4251" t="s">
        <v>1876</v>
      </c>
      <c r="AL4251" t="s">
        <v>1940</v>
      </c>
      <c r="AM4251" t="s">
        <v>1943</v>
      </c>
      <c r="AN4251" t="s">
        <v>67</v>
      </c>
      <c r="AO4251" t="s">
        <v>67</v>
      </c>
      <c r="AP4251" t="s">
        <v>1879</v>
      </c>
      <c r="AQ4251" t="s">
        <v>86</v>
      </c>
      <c r="AR4251" t="s">
        <v>897</v>
      </c>
      <c r="AS4251" t="s">
        <v>67</v>
      </c>
      <c r="AT4251" t="s">
        <v>67</v>
      </c>
      <c r="AU4251">
        <v>28.444444440000002</v>
      </c>
      <c r="AV4251">
        <v>12.573405859999999</v>
      </c>
      <c r="AW4251">
        <v>56</v>
      </c>
      <c r="AX4251">
        <v>10.77720502</v>
      </c>
      <c r="AY4251" t="s">
        <v>67</v>
      </c>
      <c r="AZ4251" t="s">
        <v>67</v>
      </c>
      <c r="BA4251" t="s">
        <v>67</v>
      </c>
      <c r="BB4251">
        <v>-0.67739882399999995</v>
      </c>
      <c r="BC4251">
        <v>7.7476972000000005E-2</v>
      </c>
      <c r="BD4251" t="s">
        <v>1880</v>
      </c>
      <c r="BE4251" t="s">
        <v>67</v>
      </c>
      <c r="BF4251">
        <v>2.3532052669999999</v>
      </c>
      <c r="BG4251">
        <v>0.8</v>
      </c>
      <c r="BH4251">
        <v>1.8825642140000001</v>
      </c>
      <c r="BI4251" t="s">
        <v>164</v>
      </c>
      <c r="BJ4251" t="s">
        <v>164</v>
      </c>
      <c r="BK4251" t="s">
        <v>67</v>
      </c>
    </row>
    <row r="4252" spans="1:63" hidden="1" x14ac:dyDescent="0.35">
      <c r="A4252" t="s">
        <v>1860</v>
      </c>
      <c r="B4252" t="s">
        <v>1944</v>
      </c>
      <c r="C4252" t="s">
        <v>1945</v>
      </c>
      <c r="D4252" t="s">
        <v>67</v>
      </c>
      <c r="E4252" t="s">
        <v>67</v>
      </c>
      <c r="F4252" t="s">
        <v>66</v>
      </c>
      <c r="G4252" t="s">
        <v>67</v>
      </c>
      <c r="H4252" t="s">
        <v>1946</v>
      </c>
      <c r="I4252" t="s">
        <v>1947</v>
      </c>
      <c r="J4252">
        <v>2021</v>
      </c>
      <c r="K4252" t="s">
        <v>1948</v>
      </c>
      <c r="L4252" t="s">
        <v>320</v>
      </c>
      <c r="M4252" t="s">
        <v>67</v>
      </c>
      <c r="N4252" t="s">
        <v>74</v>
      </c>
      <c r="O4252" t="s">
        <v>74</v>
      </c>
      <c r="P4252" t="s">
        <v>67</v>
      </c>
      <c r="Q4252" t="s">
        <v>76</v>
      </c>
      <c r="R4252" t="s">
        <v>77</v>
      </c>
      <c r="S4252" t="s">
        <v>1171</v>
      </c>
      <c r="T4252" t="s">
        <v>1172</v>
      </c>
      <c r="U4252" t="s">
        <v>67</v>
      </c>
      <c r="V4252" t="s">
        <v>67</v>
      </c>
      <c r="W4252" t="s">
        <v>80</v>
      </c>
      <c r="X4252" t="s">
        <v>67</v>
      </c>
      <c r="Y4252" t="s">
        <v>67</v>
      </c>
      <c r="Z4252" t="s">
        <v>67</v>
      </c>
      <c r="AA4252">
        <v>3</v>
      </c>
      <c r="AB4252">
        <v>3</v>
      </c>
      <c r="AC4252" t="s">
        <v>67</v>
      </c>
      <c r="AD4252">
        <v>340</v>
      </c>
      <c r="AE4252" t="s">
        <v>67</v>
      </c>
      <c r="AF4252">
        <v>856</v>
      </c>
      <c r="AG4252" t="s">
        <v>67</v>
      </c>
      <c r="AH4252">
        <f t="shared" si="132"/>
        <v>516</v>
      </c>
      <c r="AI4252" t="e">
        <f t="shared" si="133"/>
        <v>#VALUE!</v>
      </c>
      <c r="AJ4252" t="s">
        <v>66</v>
      </c>
      <c r="AK4252" t="s">
        <v>1876</v>
      </c>
      <c r="AL4252" t="s">
        <v>1949</v>
      </c>
      <c r="AM4252" t="s">
        <v>1950</v>
      </c>
      <c r="AN4252" t="s">
        <v>67</v>
      </c>
      <c r="AO4252" t="s">
        <v>67</v>
      </c>
      <c r="AP4252" t="s">
        <v>1879</v>
      </c>
      <c r="AQ4252" t="s">
        <v>86</v>
      </c>
      <c r="AR4252" t="s">
        <v>897</v>
      </c>
      <c r="AS4252" t="s">
        <v>67</v>
      </c>
      <c r="AT4252" t="s">
        <v>67</v>
      </c>
      <c r="AU4252">
        <v>12.24899598</v>
      </c>
      <c r="AV4252">
        <v>5.9126232390000002</v>
      </c>
      <c r="AW4252">
        <v>30.12048193</v>
      </c>
      <c r="AX4252">
        <v>9.738438275</v>
      </c>
      <c r="AY4252" t="s">
        <v>67</v>
      </c>
      <c r="AZ4252" t="s">
        <v>67</v>
      </c>
      <c r="BA4252" t="s">
        <v>67</v>
      </c>
      <c r="BB4252">
        <v>-0.89976142999999997</v>
      </c>
      <c r="BC4252">
        <v>0.112511738</v>
      </c>
      <c r="BD4252" t="s">
        <v>1880</v>
      </c>
      <c r="BE4252" t="s">
        <v>67</v>
      </c>
      <c r="BF4252">
        <v>2.2184238010000001</v>
      </c>
      <c r="BG4252">
        <v>0.8</v>
      </c>
      <c r="BH4252">
        <v>1.7747390409999999</v>
      </c>
      <c r="BI4252" t="s">
        <v>164</v>
      </c>
      <c r="BJ4252" t="s">
        <v>164</v>
      </c>
      <c r="BK4252" t="s">
        <v>67</v>
      </c>
    </row>
    <row r="4253" spans="1:63" hidden="1" x14ac:dyDescent="0.35">
      <c r="A4253" t="s">
        <v>1860</v>
      </c>
      <c r="B4253" t="s">
        <v>1951</v>
      </c>
      <c r="C4253" t="s">
        <v>1945</v>
      </c>
      <c r="D4253" t="s">
        <v>67</v>
      </c>
      <c r="E4253" t="s">
        <v>67</v>
      </c>
      <c r="F4253" t="s">
        <v>66</v>
      </c>
      <c r="G4253" t="s">
        <v>67</v>
      </c>
      <c r="H4253" t="s">
        <v>1946</v>
      </c>
      <c r="I4253" t="s">
        <v>1947</v>
      </c>
      <c r="J4253">
        <v>2021</v>
      </c>
      <c r="K4253" t="s">
        <v>1948</v>
      </c>
      <c r="L4253" t="s">
        <v>320</v>
      </c>
      <c r="M4253" t="s">
        <v>67</v>
      </c>
      <c r="N4253" t="s">
        <v>74</v>
      </c>
      <c r="O4253" t="s">
        <v>74</v>
      </c>
      <c r="P4253" t="s">
        <v>67</v>
      </c>
      <c r="Q4253" t="s">
        <v>76</v>
      </c>
      <c r="R4253" t="s">
        <v>77</v>
      </c>
      <c r="S4253" t="s">
        <v>1171</v>
      </c>
      <c r="T4253" t="s">
        <v>1172</v>
      </c>
      <c r="U4253" t="s">
        <v>67</v>
      </c>
      <c r="V4253" t="s">
        <v>67</v>
      </c>
      <c r="W4253" t="s">
        <v>80</v>
      </c>
      <c r="X4253" t="s">
        <v>67</v>
      </c>
      <c r="Y4253" t="s">
        <v>67</v>
      </c>
      <c r="Z4253" t="s">
        <v>67</v>
      </c>
      <c r="AA4253">
        <v>3</v>
      </c>
      <c r="AB4253">
        <v>3</v>
      </c>
      <c r="AC4253" t="s">
        <v>67</v>
      </c>
      <c r="AD4253">
        <v>340</v>
      </c>
      <c r="AE4253" t="s">
        <v>67</v>
      </c>
      <c r="AF4253">
        <v>856</v>
      </c>
      <c r="AG4253" t="s">
        <v>67</v>
      </c>
      <c r="AH4253">
        <f t="shared" si="132"/>
        <v>516</v>
      </c>
      <c r="AI4253" t="e">
        <f t="shared" si="133"/>
        <v>#VALUE!</v>
      </c>
      <c r="AJ4253" t="s">
        <v>66</v>
      </c>
      <c r="AK4253" t="s">
        <v>1876</v>
      </c>
      <c r="AL4253" t="s">
        <v>1949</v>
      </c>
      <c r="AM4253" t="s">
        <v>1952</v>
      </c>
      <c r="AN4253" t="s">
        <v>67</v>
      </c>
      <c r="AO4253" t="s">
        <v>67</v>
      </c>
      <c r="AP4253" t="s">
        <v>1879</v>
      </c>
      <c r="AQ4253" t="s">
        <v>86</v>
      </c>
      <c r="AR4253" t="s">
        <v>897</v>
      </c>
      <c r="AS4253" t="s">
        <v>67</v>
      </c>
      <c r="AT4253" t="s">
        <v>67</v>
      </c>
      <c r="AU4253">
        <v>77.710843370000006</v>
      </c>
      <c r="AV4253">
        <v>17.737869719999999</v>
      </c>
      <c r="AW4253">
        <v>67.871485939999999</v>
      </c>
      <c r="AX4253">
        <v>10.781842380000001</v>
      </c>
      <c r="AY4253" t="s">
        <v>67</v>
      </c>
      <c r="AZ4253" t="s">
        <v>67</v>
      </c>
      <c r="BA4253" t="s">
        <v>67</v>
      </c>
      <c r="BB4253">
        <v>0.13537879799999999</v>
      </c>
      <c r="BC4253">
        <v>2.5778565E-2</v>
      </c>
      <c r="BD4253" t="s">
        <v>1880</v>
      </c>
      <c r="BE4253" t="s">
        <v>67</v>
      </c>
      <c r="BF4253">
        <v>-0.670352901</v>
      </c>
      <c r="BG4253">
        <v>0.8</v>
      </c>
      <c r="BH4253">
        <v>-0.53628232099999995</v>
      </c>
      <c r="BI4253" t="s">
        <v>164</v>
      </c>
      <c r="BJ4253" t="s">
        <v>164</v>
      </c>
      <c r="BK4253" t="s">
        <v>67</v>
      </c>
    </row>
    <row r="4254" spans="1:63" hidden="1" x14ac:dyDescent="0.35">
      <c r="A4254" t="s">
        <v>1860</v>
      </c>
      <c r="B4254" t="s">
        <v>1953</v>
      </c>
      <c r="C4254" t="s">
        <v>1945</v>
      </c>
      <c r="D4254" t="s">
        <v>67</v>
      </c>
      <c r="E4254" t="s">
        <v>67</v>
      </c>
      <c r="F4254" t="s">
        <v>66</v>
      </c>
      <c r="G4254" t="s">
        <v>67</v>
      </c>
      <c r="H4254" t="s">
        <v>1946</v>
      </c>
      <c r="I4254" t="s">
        <v>1947</v>
      </c>
      <c r="J4254">
        <v>2021</v>
      </c>
      <c r="K4254" t="s">
        <v>1948</v>
      </c>
      <c r="L4254" t="s">
        <v>320</v>
      </c>
      <c r="M4254" t="s">
        <v>67</v>
      </c>
      <c r="N4254" t="s">
        <v>74</v>
      </c>
      <c r="O4254" t="s">
        <v>74</v>
      </c>
      <c r="P4254" t="s">
        <v>67</v>
      </c>
      <c r="Q4254" t="s">
        <v>76</v>
      </c>
      <c r="R4254" t="s">
        <v>77</v>
      </c>
      <c r="S4254" t="s">
        <v>1171</v>
      </c>
      <c r="T4254" t="s">
        <v>1172</v>
      </c>
      <c r="U4254" t="s">
        <v>67</v>
      </c>
      <c r="V4254" t="s">
        <v>67</v>
      </c>
      <c r="W4254" t="s">
        <v>80</v>
      </c>
      <c r="X4254" t="s">
        <v>67</v>
      </c>
      <c r="Y4254" t="s">
        <v>67</v>
      </c>
      <c r="Z4254" t="s">
        <v>67</v>
      </c>
      <c r="AA4254">
        <v>3</v>
      </c>
      <c r="AB4254">
        <v>3</v>
      </c>
      <c r="AC4254" t="s">
        <v>67</v>
      </c>
      <c r="AD4254">
        <v>340</v>
      </c>
      <c r="AE4254" t="s">
        <v>67</v>
      </c>
      <c r="AF4254">
        <v>856</v>
      </c>
      <c r="AG4254" t="s">
        <v>67</v>
      </c>
      <c r="AH4254">
        <f t="shared" si="132"/>
        <v>516</v>
      </c>
      <c r="AI4254" t="e">
        <f t="shared" si="133"/>
        <v>#VALUE!</v>
      </c>
      <c r="AJ4254" t="s">
        <v>66</v>
      </c>
      <c r="AK4254" t="s">
        <v>1876</v>
      </c>
      <c r="AL4254" t="s">
        <v>1949</v>
      </c>
      <c r="AM4254" t="s">
        <v>1954</v>
      </c>
      <c r="AN4254" t="s">
        <v>67</v>
      </c>
      <c r="AO4254" t="s">
        <v>67</v>
      </c>
      <c r="AP4254" t="s">
        <v>1879</v>
      </c>
      <c r="AQ4254" t="s">
        <v>86</v>
      </c>
      <c r="AR4254" t="s">
        <v>897</v>
      </c>
      <c r="AS4254" t="s">
        <v>67</v>
      </c>
      <c r="AT4254" t="s">
        <v>67</v>
      </c>
      <c r="AU4254">
        <v>51.004016059999998</v>
      </c>
      <c r="AV4254">
        <v>12.173047840000001</v>
      </c>
      <c r="AW4254">
        <v>60.040160640000003</v>
      </c>
      <c r="AX4254">
        <v>14.60765741</v>
      </c>
      <c r="AY4254" t="s">
        <v>67</v>
      </c>
      <c r="AZ4254" t="s">
        <v>67</v>
      </c>
      <c r="BA4254" t="s">
        <v>67</v>
      </c>
      <c r="BB4254">
        <v>-0.16310930600000001</v>
      </c>
      <c r="BC4254">
        <v>3.8718861E-2</v>
      </c>
      <c r="BD4254" t="s">
        <v>1880</v>
      </c>
      <c r="BE4254" t="s">
        <v>67</v>
      </c>
      <c r="BF4254">
        <v>0.67205362300000004</v>
      </c>
      <c r="BG4254">
        <v>0.8</v>
      </c>
      <c r="BH4254">
        <v>0.53764289799999998</v>
      </c>
      <c r="BI4254" t="s">
        <v>164</v>
      </c>
      <c r="BJ4254" t="s">
        <v>164</v>
      </c>
      <c r="BK4254" t="s">
        <v>67</v>
      </c>
    </row>
    <row r="4255" spans="1:63" hidden="1" x14ac:dyDescent="0.35">
      <c r="A4255" t="s">
        <v>1860</v>
      </c>
      <c r="B4255" t="s">
        <v>1955</v>
      </c>
      <c r="C4255" t="s">
        <v>1945</v>
      </c>
      <c r="D4255" t="s">
        <v>67</v>
      </c>
      <c r="E4255" t="s">
        <v>67</v>
      </c>
      <c r="F4255" t="s">
        <v>66</v>
      </c>
      <c r="G4255" t="s">
        <v>67</v>
      </c>
      <c r="H4255" t="s">
        <v>1946</v>
      </c>
      <c r="I4255" t="s">
        <v>1947</v>
      </c>
      <c r="J4255">
        <v>2021</v>
      </c>
      <c r="K4255" t="s">
        <v>1948</v>
      </c>
      <c r="L4255" t="s">
        <v>320</v>
      </c>
      <c r="M4255" t="s">
        <v>67</v>
      </c>
      <c r="N4255" t="s">
        <v>74</v>
      </c>
      <c r="O4255" t="s">
        <v>74</v>
      </c>
      <c r="P4255" t="s">
        <v>67</v>
      </c>
      <c r="Q4255" t="s">
        <v>76</v>
      </c>
      <c r="R4255" t="s">
        <v>77</v>
      </c>
      <c r="S4255" t="s">
        <v>1171</v>
      </c>
      <c r="T4255" t="s">
        <v>1172</v>
      </c>
      <c r="U4255" t="s">
        <v>67</v>
      </c>
      <c r="V4255" t="s">
        <v>67</v>
      </c>
      <c r="W4255" t="s">
        <v>80</v>
      </c>
      <c r="X4255" t="s">
        <v>67</v>
      </c>
      <c r="Y4255" t="s">
        <v>67</v>
      </c>
      <c r="Z4255" t="s">
        <v>67</v>
      </c>
      <c r="AA4255">
        <v>3</v>
      </c>
      <c r="AB4255">
        <v>3</v>
      </c>
      <c r="AC4255" t="s">
        <v>67</v>
      </c>
      <c r="AD4255">
        <v>340</v>
      </c>
      <c r="AE4255" t="s">
        <v>67</v>
      </c>
      <c r="AF4255">
        <v>856</v>
      </c>
      <c r="AG4255" t="s">
        <v>67</v>
      </c>
      <c r="AH4255">
        <f t="shared" si="132"/>
        <v>516</v>
      </c>
      <c r="AI4255" t="e">
        <f t="shared" si="133"/>
        <v>#VALUE!</v>
      </c>
      <c r="AJ4255" t="s">
        <v>66</v>
      </c>
      <c r="AK4255" t="s">
        <v>1876</v>
      </c>
      <c r="AL4255" t="s">
        <v>1949</v>
      </c>
      <c r="AM4255" t="s">
        <v>1956</v>
      </c>
      <c r="AN4255" t="s">
        <v>67</v>
      </c>
      <c r="AO4255" t="s">
        <v>67</v>
      </c>
      <c r="AP4255" t="s">
        <v>1879</v>
      </c>
      <c r="AQ4255" t="s">
        <v>86</v>
      </c>
      <c r="AR4255" t="s">
        <v>897</v>
      </c>
      <c r="AS4255" t="s">
        <v>67</v>
      </c>
      <c r="AT4255" t="s">
        <v>67</v>
      </c>
      <c r="AU4255">
        <v>94.578313249999994</v>
      </c>
      <c r="AV4255">
        <v>4.5214177710000003</v>
      </c>
      <c r="AW4255">
        <v>90.361445779999997</v>
      </c>
      <c r="AX4255">
        <v>3.8258150369999999</v>
      </c>
      <c r="AY4255" t="s">
        <v>67</v>
      </c>
      <c r="AZ4255" t="s">
        <v>67</v>
      </c>
      <c r="BA4255" t="s">
        <v>67</v>
      </c>
      <c r="BB4255">
        <v>4.5610510999999999E-2</v>
      </c>
      <c r="BC4255">
        <v>1.3593380000000001E-3</v>
      </c>
      <c r="BD4255" t="s">
        <v>1880</v>
      </c>
      <c r="BE4255" t="s">
        <v>67</v>
      </c>
      <c r="BF4255">
        <v>-1.0068729329999999</v>
      </c>
      <c r="BG4255">
        <v>0.8</v>
      </c>
      <c r="BH4255">
        <v>-0.80549834600000003</v>
      </c>
      <c r="BI4255" t="s">
        <v>164</v>
      </c>
      <c r="BJ4255" t="s">
        <v>164</v>
      </c>
      <c r="BK4255" t="s">
        <v>67</v>
      </c>
    </row>
    <row r="4256" spans="1:63" hidden="1" x14ac:dyDescent="0.35">
      <c r="A4256" t="s">
        <v>1860</v>
      </c>
      <c r="B4256" t="s">
        <v>1957</v>
      </c>
      <c r="C4256" t="s">
        <v>1945</v>
      </c>
      <c r="D4256" t="s">
        <v>67</v>
      </c>
      <c r="E4256" t="s">
        <v>67</v>
      </c>
      <c r="F4256" t="s">
        <v>66</v>
      </c>
      <c r="G4256" t="s">
        <v>67</v>
      </c>
      <c r="H4256" t="s">
        <v>1946</v>
      </c>
      <c r="I4256" t="s">
        <v>1947</v>
      </c>
      <c r="J4256">
        <v>2021</v>
      </c>
      <c r="K4256" t="s">
        <v>1948</v>
      </c>
      <c r="L4256" t="s">
        <v>320</v>
      </c>
      <c r="M4256" t="s">
        <v>67</v>
      </c>
      <c r="N4256" t="s">
        <v>74</v>
      </c>
      <c r="O4256" t="s">
        <v>74</v>
      </c>
      <c r="P4256" t="s">
        <v>67</v>
      </c>
      <c r="Q4256" t="s">
        <v>76</v>
      </c>
      <c r="R4256" t="s">
        <v>77</v>
      </c>
      <c r="S4256" t="s">
        <v>1171</v>
      </c>
      <c r="T4256" t="s">
        <v>1172</v>
      </c>
      <c r="U4256" t="s">
        <v>67</v>
      </c>
      <c r="V4256" t="s">
        <v>67</v>
      </c>
      <c r="W4256" t="s">
        <v>80</v>
      </c>
      <c r="X4256" t="s">
        <v>67</v>
      </c>
      <c r="Y4256" t="s">
        <v>67</v>
      </c>
      <c r="Z4256" t="s">
        <v>67</v>
      </c>
      <c r="AA4256">
        <v>3</v>
      </c>
      <c r="AB4256">
        <v>3</v>
      </c>
      <c r="AC4256" t="s">
        <v>67</v>
      </c>
      <c r="AD4256">
        <v>340</v>
      </c>
      <c r="AE4256" t="s">
        <v>67</v>
      </c>
      <c r="AF4256">
        <v>856</v>
      </c>
      <c r="AG4256" t="s">
        <v>67</v>
      </c>
      <c r="AH4256">
        <f t="shared" si="132"/>
        <v>516</v>
      </c>
      <c r="AI4256" t="e">
        <f t="shared" si="133"/>
        <v>#VALUE!</v>
      </c>
      <c r="AJ4256" t="s">
        <v>66</v>
      </c>
      <c r="AK4256" t="s">
        <v>1876</v>
      </c>
      <c r="AL4256" t="s">
        <v>1949</v>
      </c>
      <c r="AM4256" t="s">
        <v>1958</v>
      </c>
      <c r="AN4256" t="s">
        <v>67</v>
      </c>
      <c r="AO4256" t="s">
        <v>67</v>
      </c>
      <c r="AP4256" t="s">
        <v>1879</v>
      </c>
      <c r="AQ4256" t="s">
        <v>86</v>
      </c>
      <c r="AR4256" t="s">
        <v>897</v>
      </c>
      <c r="AS4256" t="s">
        <v>67</v>
      </c>
      <c r="AT4256" t="s">
        <v>67</v>
      </c>
      <c r="AU4256">
        <v>31.325301199999998</v>
      </c>
      <c r="AV4256">
        <v>8.3472328079999993</v>
      </c>
      <c r="AW4256">
        <v>81.927710840000003</v>
      </c>
      <c r="AX4256">
        <v>9.3906369089999995</v>
      </c>
      <c r="AY4256" t="s">
        <v>67</v>
      </c>
      <c r="AZ4256" t="s">
        <v>67</v>
      </c>
      <c r="BA4256" t="s">
        <v>67</v>
      </c>
      <c r="BB4256">
        <v>-0.96141116699999996</v>
      </c>
      <c r="BC4256">
        <v>2.8047964000000002E-2</v>
      </c>
      <c r="BD4256" t="s">
        <v>1880</v>
      </c>
      <c r="BE4256" t="s">
        <v>67</v>
      </c>
      <c r="BF4256">
        <v>5.6957334299999998</v>
      </c>
      <c r="BG4256">
        <v>0.8</v>
      </c>
      <c r="BH4256">
        <v>4.5565867439999996</v>
      </c>
      <c r="BI4256" t="s">
        <v>164</v>
      </c>
      <c r="BJ4256" t="s">
        <v>164</v>
      </c>
      <c r="BK4256" t="s">
        <v>67</v>
      </c>
    </row>
    <row r="4257" spans="1:63" hidden="1" x14ac:dyDescent="0.35">
      <c r="A4257" t="s">
        <v>1860</v>
      </c>
      <c r="B4257" t="s">
        <v>1959</v>
      </c>
      <c r="C4257" t="s">
        <v>1945</v>
      </c>
      <c r="D4257" t="s">
        <v>67</v>
      </c>
      <c r="E4257" t="s">
        <v>67</v>
      </c>
      <c r="F4257" t="s">
        <v>66</v>
      </c>
      <c r="G4257" t="s">
        <v>67</v>
      </c>
      <c r="H4257" t="s">
        <v>1946</v>
      </c>
      <c r="I4257" t="s">
        <v>1947</v>
      </c>
      <c r="J4257">
        <v>2021</v>
      </c>
      <c r="K4257" t="s">
        <v>1948</v>
      </c>
      <c r="L4257" t="s">
        <v>320</v>
      </c>
      <c r="M4257" t="s">
        <v>67</v>
      </c>
      <c r="N4257" t="s">
        <v>74</v>
      </c>
      <c r="O4257" t="s">
        <v>74</v>
      </c>
      <c r="P4257" t="s">
        <v>67</v>
      </c>
      <c r="Q4257" t="s">
        <v>76</v>
      </c>
      <c r="R4257" t="s">
        <v>77</v>
      </c>
      <c r="S4257" t="s">
        <v>1171</v>
      </c>
      <c r="T4257" t="s">
        <v>1172</v>
      </c>
      <c r="U4257" t="s">
        <v>67</v>
      </c>
      <c r="V4257" t="s">
        <v>67</v>
      </c>
      <c r="W4257" t="s">
        <v>80</v>
      </c>
      <c r="X4257" t="s">
        <v>67</v>
      </c>
      <c r="Y4257" t="s">
        <v>67</v>
      </c>
      <c r="Z4257" t="s">
        <v>67</v>
      </c>
      <c r="AA4257">
        <v>3</v>
      </c>
      <c r="AB4257">
        <v>3</v>
      </c>
      <c r="AC4257" t="s">
        <v>67</v>
      </c>
      <c r="AD4257">
        <v>340</v>
      </c>
      <c r="AE4257" t="s">
        <v>67</v>
      </c>
      <c r="AF4257">
        <v>856</v>
      </c>
      <c r="AG4257" t="s">
        <v>67</v>
      </c>
      <c r="AH4257">
        <f t="shared" si="132"/>
        <v>516</v>
      </c>
      <c r="AI4257" t="e">
        <f t="shared" si="133"/>
        <v>#VALUE!</v>
      </c>
      <c r="AJ4257" t="s">
        <v>66</v>
      </c>
      <c r="AK4257" t="s">
        <v>1876</v>
      </c>
      <c r="AL4257" t="s">
        <v>1949</v>
      </c>
      <c r="AM4257" t="s">
        <v>1960</v>
      </c>
      <c r="AN4257" t="s">
        <v>67</v>
      </c>
      <c r="AO4257" t="s">
        <v>67</v>
      </c>
      <c r="AP4257" t="s">
        <v>1879</v>
      </c>
      <c r="AQ4257" t="s">
        <v>86</v>
      </c>
      <c r="AR4257" t="s">
        <v>897</v>
      </c>
      <c r="AS4257" t="s">
        <v>67</v>
      </c>
      <c r="AT4257" t="s">
        <v>67</v>
      </c>
      <c r="AU4257">
        <v>99.397590359999995</v>
      </c>
      <c r="AV4257">
        <v>1.7390068350000001</v>
      </c>
      <c r="AW4257">
        <v>98.393574299999997</v>
      </c>
      <c r="AX4257">
        <v>1.7390068350000001</v>
      </c>
      <c r="AY4257" t="s">
        <v>67</v>
      </c>
      <c r="AZ4257" t="s">
        <v>67</v>
      </c>
      <c r="BA4257" t="s">
        <v>67</v>
      </c>
      <c r="BB4257">
        <v>1.0152371E-2</v>
      </c>
      <c r="BC4257">
        <v>2.0615400000000001E-4</v>
      </c>
      <c r="BD4257" t="s">
        <v>1880</v>
      </c>
      <c r="BE4257" t="s">
        <v>67</v>
      </c>
      <c r="BF4257">
        <v>-0.57735026899999997</v>
      </c>
      <c r="BG4257">
        <v>0.8</v>
      </c>
      <c r="BH4257">
        <v>-0.46188021499999998</v>
      </c>
      <c r="BI4257" t="s">
        <v>164</v>
      </c>
      <c r="BJ4257" t="s">
        <v>164</v>
      </c>
      <c r="BK4257" t="s">
        <v>67</v>
      </c>
    </row>
    <row r="4258" spans="1:63" hidden="1" x14ac:dyDescent="0.35">
      <c r="A4258" t="s">
        <v>1860</v>
      </c>
      <c r="B4258" t="s">
        <v>1961</v>
      </c>
      <c r="C4258" t="s">
        <v>1945</v>
      </c>
      <c r="D4258" t="s">
        <v>67</v>
      </c>
      <c r="E4258" t="s">
        <v>67</v>
      </c>
      <c r="F4258" t="s">
        <v>66</v>
      </c>
      <c r="G4258" t="s">
        <v>67</v>
      </c>
      <c r="H4258" t="s">
        <v>1946</v>
      </c>
      <c r="I4258" t="s">
        <v>1947</v>
      </c>
      <c r="J4258">
        <v>2021</v>
      </c>
      <c r="K4258" t="s">
        <v>1948</v>
      </c>
      <c r="L4258" t="s">
        <v>320</v>
      </c>
      <c r="M4258" t="s">
        <v>67</v>
      </c>
      <c r="N4258" t="s">
        <v>74</v>
      </c>
      <c r="O4258" t="s">
        <v>74</v>
      </c>
      <c r="P4258" t="s">
        <v>67</v>
      </c>
      <c r="Q4258" t="s">
        <v>76</v>
      </c>
      <c r="R4258" t="s">
        <v>77</v>
      </c>
      <c r="S4258" t="s">
        <v>1171</v>
      </c>
      <c r="T4258" t="s">
        <v>1172</v>
      </c>
      <c r="U4258" t="s">
        <v>67</v>
      </c>
      <c r="V4258" t="s">
        <v>67</v>
      </c>
      <c r="W4258" t="s">
        <v>80</v>
      </c>
      <c r="X4258" t="s">
        <v>67</v>
      </c>
      <c r="Y4258" t="s">
        <v>67</v>
      </c>
      <c r="Z4258" t="s">
        <v>67</v>
      </c>
      <c r="AA4258">
        <v>3</v>
      </c>
      <c r="AB4258">
        <v>3</v>
      </c>
      <c r="AC4258" t="s">
        <v>67</v>
      </c>
      <c r="AD4258">
        <v>340</v>
      </c>
      <c r="AE4258" t="s">
        <v>67</v>
      </c>
      <c r="AF4258">
        <v>856</v>
      </c>
      <c r="AG4258" t="s">
        <v>67</v>
      </c>
      <c r="AH4258">
        <f t="shared" si="132"/>
        <v>516</v>
      </c>
      <c r="AI4258" t="e">
        <f t="shared" si="133"/>
        <v>#VALUE!</v>
      </c>
      <c r="AJ4258" t="s">
        <v>66</v>
      </c>
      <c r="AK4258" t="s">
        <v>1876</v>
      </c>
      <c r="AL4258" t="s">
        <v>1949</v>
      </c>
      <c r="AM4258" t="s">
        <v>1962</v>
      </c>
      <c r="AN4258" t="s">
        <v>67</v>
      </c>
      <c r="AO4258" t="s">
        <v>67</v>
      </c>
      <c r="AP4258" t="s">
        <v>1879</v>
      </c>
      <c r="AQ4258" t="s">
        <v>86</v>
      </c>
      <c r="AR4258" t="s">
        <v>897</v>
      </c>
      <c r="AS4258" t="s">
        <v>67</v>
      </c>
      <c r="AT4258" t="s">
        <v>67</v>
      </c>
      <c r="AU4258">
        <v>67.975830000000002</v>
      </c>
      <c r="AV4258">
        <v>9.4190073999999999</v>
      </c>
      <c r="AW4258">
        <v>89.759036140000006</v>
      </c>
      <c r="AX4258">
        <v>9.3906369089999995</v>
      </c>
      <c r="AY4258" t="s">
        <v>67</v>
      </c>
      <c r="AZ4258" t="s">
        <v>67</v>
      </c>
      <c r="BA4258" t="s">
        <v>67</v>
      </c>
      <c r="BB4258">
        <v>-0.27797650299999999</v>
      </c>
      <c r="BC4258">
        <v>1.0048484E-2</v>
      </c>
      <c r="BD4258" t="s">
        <v>1880</v>
      </c>
      <c r="BE4258" t="s">
        <v>67</v>
      </c>
      <c r="BF4258">
        <v>2.3161715350000001</v>
      </c>
      <c r="BG4258">
        <v>0.8</v>
      </c>
      <c r="BH4258">
        <v>1.852937228</v>
      </c>
      <c r="BI4258" t="s">
        <v>164</v>
      </c>
      <c r="BJ4258" t="s">
        <v>164</v>
      </c>
      <c r="BK4258" t="s">
        <v>67</v>
      </c>
    </row>
    <row r="4259" spans="1:63" hidden="1" x14ac:dyDescent="0.35">
      <c r="A4259" t="s">
        <v>1860</v>
      </c>
      <c r="B4259" t="s">
        <v>1963</v>
      </c>
      <c r="C4259" t="s">
        <v>1945</v>
      </c>
      <c r="D4259" t="s">
        <v>67</v>
      </c>
      <c r="E4259" t="s">
        <v>67</v>
      </c>
      <c r="F4259" t="s">
        <v>66</v>
      </c>
      <c r="G4259" t="s">
        <v>67</v>
      </c>
      <c r="H4259" t="s">
        <v>1946</v>
      </c>
      <c r="I4259" t="s">
        <v>1947</v>
      </c>
      <c r="J4259">
        <v>2021</v>
      </c>
      <c r="K4259" t="s">
        <v>1948</v>
      </c>
      <c r="L4259" t="s">
        <v>320</v>
      </c>
      <c r="M4259" t="s">
        <v>67</v>
      </c>
      <c r="N4259" t="s">
        <v>74</v>
      </c>
      <c r="O4259" t="s">
        <v>74</v>
      </c>
      <c r="P4259" t="s">
        <v>67</v>
      </c>
      <c r="Q4259" t="s">
        <v>76</v>
      </c>
      <c r="R4259" t="s">
        <v>77</v>
      </c>
      <c r="S4259" t="s">
        <v>1171</v>
      </c>
      <c r="T4259" t="s">
        <v>1172</v>
      </c>
      <c r="U4259" t="s">
        <v>67</v>
      </c>
      <c r="V4259" t="s">
        <v>67</v>
      </c>
      <c r="W4259" t="s">
        <v>80</v>
      </c>
      <c r="X4259" t="s">
        <v>67</v>
      </c>
      <c r="Y4259" t="s">
        <v>67</v>
      </c>
      <c r="Z4259" t="s">
        <v>67</v>
      </c>
      <c r="AA4259">
        <v>3</v>
      </c>
      <c r="AB4259">
        <v>3</v>
      </c>
      <c r="AC4259" t="s">
        <v>67</v>
      </c>
      <c r="AD4259">
        <v>340</v>
      </c>
      <c r="AE4259" t="s">
        <v>67</v>
      </c>
      <c r="AF4259">
        <v>856</v>
      </c>
      <c r="AG4259" t="s">
        <v>67</v>
      </c>
      <c r="AH4259">
        <f t="shared" si="132"/>
        <v>516</v>
      </c>
      <c r="AI4259" t="e">
        <f t="shared" si="133"/>
        <v>#VALUE!</v>
      </c>
      <c r="AJ4259" t="s">
        <v>66</v>
      </c>
      <c r="AK4259" t="s">
        <v>1876</v>
      </c>
      <c r="AL4259" t="s">
        <v>1949</v>
      </c>
      <c r="AM4259" t="s">
        <v>1964</v>
      </c>
      <c r="AN4259" t="s">
        <v>67</v>
      </c>
      <c r="AO4259" t="s">
        <v>67</v>
      </c>
      <c r="AP4259" t="s">
        <v>1879</v>
      </c>
      <c r="AQ4259" t="s">
        <v>86</v>
      </c>
      <c r="AR4259" t="s">
        <v>897</v>
      </c>
      <c r="AS4259" t="s">
        <v>67</v>
      </c>
      <c r="AT4259" t="s">
        <v>67</v>
      </c>
      <c r="AU4259">
        <v>100</v>
      </c>
      <c r="AV4259">
        <v>0</v>
      </c>
      <c r="AW4259">
        <v>100</v>
      </c>
      <c r="AX4259">
        <v>0</v>
      </c>
      <c r="AY4259" t="s">
        <v>67</v>
      </c>
      <c r="AZ4259" t="s">
        <v>67</v>
      </c>
      <c r="BA4259" t="s">
        <v>67</v>
      </c>
      <c r="BB4259">
        <v>0</v>
      </c>
      <c r="BC4259">
        <v>0</v>
      </c>
      <c r="BD4259" t="s">
        <v>1880</v>
      </c>
      <c r="BE4259" t="s">
        <v>67</v>
      </c>
      <c r="BF4259" t="s">
        <v>67</v>
      </c>
      <c r="BG4259">
        <v>0.8</v>
      </c>
      <c r="BH4259" t="s">
        <v>67</v>
      </c>
      <c r="BI4259" t="s">
        <v>67</v>
      </c>
      <c r="BJ4259" t="s">
        <v>67</v>
      </c>
      <c r="BK4259" t="s">
        <v>67</v>
      </c>
    </row>
    <row r="4260" spans="1:63" hidden="1" x14ac:dyDescent="0.35">
      <c r="A4260" t="s">
        <v>1860</v>
      </c>
      <c r="B4260" t="s">
        <v>1965</v>
      </c>
      <c r="C4260" t="s">
        <v>1945</v>
      </c>
      <c r="D4260" t="s">
        <v>67</v>
      </c>
      <c r="E4260" t="s">
        <v>67</v>
      </c>
      <c r="F4260" t="s">
        <v>66</v>
      </c>
      <c r="G4260" t="s">
        <v>67</v>
      </c>
      <c r="H4260" t="s">
        <v>1946</v>
      </c>
      <c r="I4260" t="s">
        <v>1947</v>
      </c>
      <c r="J4260">
        <v>2021</v>
      </c>
      <c r="K4260" t="s">
        <v>1948</v>
      </c>
      <c r="L4260" t="s">
        <v>320</v>
      </c>
      <c r="M4260" t="s">
        <v>67</v>
      </c>
      <c r="N4260" t="s">
        <v>74</v>
      </c>
      <c r="O4260" t="s">
        <v>74</v>
      </c>
      <c r="P4260" t="s">
        <v>67</v>
      </c>
      <c r="Q4260" t="s">
        <v>76</v>
      </c>
      <c r="R4260" t="s">
        <v>77</v>
      </c>
      <c r="S4260" t="s">
        <v>1171</v>
      </c>
      <c r="T4260" t="s">
        <v>1172</v>
      </c>
      <c r="U4260" t="s">
        <v>67</v>
      </c>
      <c r="V4260" t="s">
        <v>67</v>
      </c>
      <c r="W4260" t="s">
        <v>80</v>
      </c>
      <c r="X4260" t="s">
        <v>67</v>
      </c>
      <c r="Y4260" t="s">
        <v>67</v>
      </c>
      <c r="Z4260" t="s">
        <v>67</v>
      </c>
      <c r="AA4260">
        <v>3</v>
      </c>
      <c r="AB4260">
        <v>3</v>
      </c>
      <c r="AC4260" t="s">
        <v>67</v>
      </c>
      <c r="AD4260">
        <v>340</v>
      </c>
      <c r="AE4260" t="s">
        <v>67</v>
      </c>
      <c r="AF4260">
        <v>856</v>
      </c>
      <c r="AG4260" t="s">
        <v>67</v>
      </c>
      <c r="AH4260">
        <f t="shared" si="132"/>
        <v>516</v>
      </c>
      <c r="AI4260" t="e">
        <f t="shared" si="133"/>
        <v>#VALUE!</v>
      </c>
      <c r="AJ4260" t="s">
        <v>66</v>
      </c>
      <c r="AK4260" t="s">
        <v>1876</v>
      </c>
      <c r="AL4260" t="s">
        <v>1949</v>
      </c>
      <c r="AM4260" t="s">
        <v>1964</v>
      </c>
      <c r="AN4260" t="s">
        <v>67</v>
      </c>
      <c r="AO4260" t="s">
        <v>67</v>
      </c>
      <c r="AP4260" t="s">
        <v>1879</v>
      </c>
      <c r="AQ4260" t="s">
        <v>86</v>
      </c>
      <c r="AR4260" t="s">
        <v>897</v>
      </c>
      <c r="AS4260" t="s">
        <v>67</v>
      </c>
      <c r="AT4260" t="s">
        <v>67</v>
      </c>
      <c r="AU4260">
        <v>100</v>
      </c>
      <c r="AV4260">
        <v>0</v>
      </c>
      <c r="AW4260">
        <v>95.582329319999999</v>
      </c>
      <c r="AX4260">
        <v>4.1736164039999997</v>
      </c>
      <c r="AY4260" t="s">
        <v>67</v>
      </c>
      <c r="AZ4260" t="s">
        <v>67</v>
      </c>
      <c r="BA4260" t="s">
        <v>67</v>
      </c>
      <c r="BB4260">
        <v>4.5182223000000001E-2</v>
      </c>
      <c r="BC4260">
        <v>6.3554799999999999E-4</v>
      </c>
      <c r="BD4260" t="s">
        <v>1880</v>
      </c>
      <c r="BE4260" t="s">
        <v>67</v>
      </c>
      <c r="BF4260">
        <v>-1.496910398</v>
      </c>
      <c r="BG4260">
        <v>0.8</v>
      </c>
      <c r="BH4260">
        <v>-1.1975283189999999</v>
      </c>
      <c r="BI4260" t="s">
        <v>164</v>
      </c>
      <c r="BJ4260" t="s">
        <v>164</v>
      </c>
      <c r="BK4260" t="s">
        <v>67</v>
      </c>
    </row>
    <row r="4261" spans="1:63" hidden="1" x14ac:dyDescent="0.35">
      <c r="A4261" t="s">
        <v>1860</v>
      </c>
      <c r="B4261" t="s">
        <v>1966</v>
      </c>
      <c r="C4261" t="s">
        <v>1945</v>
      </c>
      <c r="D4261" t="s">
        <v>67</v>
      </c>
      <c r="E4261" t="s">
        <v>67</v>
      </c>
      <c r="F4261" t="s">
        <v>66</v>
      </c>
      <c r="G4261" t="s">
        <v>67</v>
      </c>
      <c r="H4261" t="s">
        <v>1946</v>
      </c>
      <c r="I4261" t="s">
        <v>1947</v>
      </c>
      <c r="J4261">
        <v>2021</v>
      </c>
      <c r="K4261" t="s">
        <v>1948</v>
      </c>
      <c r="L4261" t="s">
        <v>320</v>
      </c>
      <c r="M4261" t="s">
        <v>67</v>
      </c>
      <c r="N4261" t="s">
        <v>74</v>
      </c>
      <c r="O4261" t="s">
        <v>74</v>
      </c>
      <c r="P4261" t="s">
        <v>67</v>
      </c>
      <c r="Q4261" t="s">
        <v>76</v>
      </c>
      <c r="R4261" t="s">
        <v>77</v>
      </c>
      <c r="S4261" t="s">
        <v>1171</v>
      </c>
      <c r="T4261" t="s">
        <v>1172</v>
      </c>
      <c r="U4261" t="s">
        <v>67</v>
      </c>
      <c r="V4261" t="s">
        <v>67</v>
      </c>
      <c r="W4261" t="s">
        <v>80</v>
      </c>
      <c r="X4261" t="s">
        <v>67</v>
      </c>
      <c r="Y4261" t="s">
        <v>67</v>
      </c>
      <c r="Z4261" t="s">
        <v>67</v>
      </c>
      <c r="AA4261">
        <v>3</v>
      </c>
      <c r="AB4261">
        <v>3</v>
      </c>
      <c r="AC4261" t="s">
        <v>67</v>
      </c>
      <c r="AD4261">
        <v>340</v>
      </c>
      <c r="AE4261" t="s">
        <v>67</v>
      </c>
      <c r="AF4261">
        <v>856</v>
      </c>
      <c r="AG4261" t="s">
        <v>67</v>
      </c>
      <c r="AH4261">
        <f t="shared" si="132"/>
        <v>516</v>
      </c>
      <c r="AI4261" t="e">
        <f t="shared" si="133"/>
        <v>#VALUE!</v>
      </c>
      <c r="AJ4261" t="s">
        <v>66</v>
      </c>
      <c r="AK4261" t="s">
        <v>1876</v>
      </c>
      <c r="AL4261" t="s">
        <v>1949</v>
      </c>
      <c r="AM4261" t="s">
        <v>1964</v>
      </c>
      <c r="AN4261" t="s">
        <v>67</v>
      </c>
      <c r="AO4261" t="s">
        <v>67</v>
      </c>
      <c r="AP4261" t="s">
        <v>1879</v>
      </c>
      <c r="AQ4261" t="s">
        <v>86</v>
      </c>
      <c r="AR4261" t="s">
        <v>897</v>
      </c>
      <c r="AS4261" t="s">
        <v>67</v>
      </c>
      <c r="AT4261" t="s">
        <v>67</v>
      </c>
      <c r="AU4261">
        <v>100</v>
      </c>
      <c r="AV4261">
        <v>0</v>
      </c>
      <c r="AW4261">
        <v>100</v>
      </c>
      <c r="AX4261">
        <v>0</v>
      </c>
      <c r="AY4261" t="s">
        <v>67</v>
      </c>
      <c r="AZ4261" t="s">
        <v>67</v>
      </c>
      <c r="BA4261" t="s">
        <v>67</v>
      </c>
      <c r="BB4261">
        <v>0</v>
      </c>
      <c r="BC4261">
        <v>0</v>
      </c>
      <c r="BD4261" t="s">
        <v>1880</v>
      </c>
      <c r="BE4261" t="s">
        <v>67</v>
      </c>
      <c r="BF4261" t="s">
        <v>67</v>
      </c>
      <c r="BG4261">
        <v>0.8</v>
      </c>
      <c r="BH4261" t="s">
        <v>67</v>
      </c>
      <c r="BI4261" t="s">
        <v>67</v>
      </c>
      <c r="BJ4261" t="s">
        <v>67</v>
      </c>
      <c r="BK4261" t="s">
        <v>67</v>
      </c>
    </row>
    <row r="4262" spans="1:63" hidden="1" x14ac:dyDescent="0.35">
      <c r="A4262" t="s">
        <v>1860</v>
      </c>
      <c r="B4262" t="s">
        <v>1967</v>
      </c>
      <c r="C4262" t="s">
        <v>1945</v>
      </c>
      <c r="D4262" t="s">
        <v>67</v>
      </c>
      <c r="E4262" t="s">
        <v>67</v>
      </c>
      <c r="F4262" t="s">
        <v>66</v>
      </c>
      <c r="G4262" t="s">
        <v>67</v>
      </c>
      <c r="H4262" t="s">
        <v>1946</v>
      </c>
      <c r="I4262" t="s">
        <v>1947</v>
      </c>
      <c r="J4262">
        <v>2021</v>
      </c>
      <c r="K4262" t="s">
        <v>1948</v>
      </c>
      <c r="L4262" t="s">
        <v>320</v>
      </c>
      <c r="M4262" t="s">
        <v>67</v>
      </c>
      <c r="N4262" t="s">
        <v>74</v>
      </c>
      <c r="O4262" t="s">
        <v>74</v>
      </c>
      <c r="P4262" t="s">
        <v>67</v>
      </c>
      <c r="Q4262" t="s">
        <v>76</v>
      </c>
      <c r="R4262" t="s">
        <v>77</v>
      </c>
      <c r="S4262" t="s">
        <v>1171</v>
      </c>
      <c r="T4262" t="s">
        <v>1172</v>
      </c>
      <c r="U4262" t="s">
        <v>67</v>
      </c>
      <c r="V4262" t="s">
        <v>67</v>
      </c>
      <c r="W4262" t="s">
        <v>80</v>
      </c>
      <c r="X4262" t="s">
        <v>67</v>
      </c>
      <c r="Y4262" t="s">
        <v>67</v>
      </c>
      <c r="Z4262" t="s">
        <v>67</v>
      </c>
      <c r="AA4262">
        <v>3</v>
      </c>
      <c r="AB4262">
        <v>3</v>
      </c>
      <c r="AC4262" t="s">
        <v>67</v>
      </c>
      <c r="AD4262">
        <v>340</v>
      </c>
      <c r="AE4262" t="s">
        <v>67</v>
      </c>
      <c r="AF4262">
        <v>856</v>
      </c>
      <c r="AG4262" t="s">
        <v>67</v>
      </c>
      <c r="AH4262">
        <f t="shared" si="132"/>
        <v>516</v>
      </c>
      <c r="AI4262" t="e">
        <f t="shared" si="133"/>
        <v>#VALUE!</v>
      </c>
      <c r="AJ4262" t="s">
        <v>66</v>
      </c>
      <c r="AK4262" t="s">
        <v>1876</v>
      </c>
      <c r="AL4262" t="s">
        <v>1949</v>
      </c>
      <c r="AM4262" t="s">
        <v>1968</v>
      </c>
      <c r="AN4262" t="s">
        <v>67</v>
      </c>
      <c r="AO4262" t="s">
        <v>67</v>
      </c>
      <c r="AP4262" t="s">
        <v>1879</v>
      </c>
      <c r="AQ4262" t="s">
        <v>86</v>
      </c>
      <c r="AR4262" t="s">
        <v>897</v>
      </c>
      <c r="AS4262" t="s">
        <v>67</v>
      </c>
      <c r="AT4262" t="s">
        <v>67</v>
      </c>
      <c r="AU4262">
        <v>13.654618470000001</v>
      </c>
      <c r="AV4262">
        <v>5.9126232390000002</v>
      </c>
      <c r="AW4262">
        <v>20.481927710000001</v>
      </c>
      <c r="AX4262">
        <v>8.695034175</v>
      </c>
      <c r="AY4262" t="s">
        <v>67</v>
      </c>
      <c r="AZ4262" t="s">
        <v>67</v>
      </c>
      <c r="BA4262" t="s">
        <v>67</v>
      </c>
      <c r="BB4262">
        <v>-0.40546510800000002</v>
      </c>
      <c r="BC4262">
        <v>0.122573049</v>
      </c>
      <c r="BD4262" t="s">
        <v>1880</v>
      </c>
      <c r="BE4262" t="s">
        <v>67</v>
      </c>
      <c r="BF4262">
        <v>0.91824841999999995</v>
      </c>
      <c r="BG4262">
        <v>0.8</v>
      </c>
      <c r="BH4262">
        <v>0.73459873600000003</v>
      </c>
      <c r="BI4262" t="s">
        <v>164</v>
      </c>
      <c r="BJ4262" t="s">
        <v>164</v>
      </c>
      <c r="BK4262" t="s">
        <v>67</v>
      </c>
    </row>
    <row r="4263" spans="1:63" hidden="1" x14ac:dyDescent="0.35">
      <c r="A4263" t="s">
        <v>1860</v>
      </c>
      <c r="B4263" t="s">
        <v>1969</v>
      </c>
      <c r="C4263" t="s">
        <v>1945</v>
      </c>
      <c r="D4263" t="s">
        <v>67</v>
      </c>
      <c r="E4263" t="s">
        <v>67</v>
      </c>
      <c r="F4263" t="s">
        <v>66</v>
      </c>
      <c r="G4263" t="s">
        <v>67</v>
      </c>
      <c r="H4263" t="s">
        <v>1946</v>
      </c>
      <c r="I4263" t="s">
        <v>1947</v>
      </c>
      <c r="J4263">
        <v>2021</v>
      </c>
      <c r="K4263" t="s">
        <v>1948</v>
      </c>
      <c r="L4263" t="s">
        <v>320</v>
      </c>
      <c r="M4263" t="s">
        <v>67</v>
      </c>
      <c r="N4263" t="s">
        <v>74</v>
      </c>
      <c r="O4263" t="s">
        <v>74</v>
      </c>
      <c r="P4263" t="s">
        <v>67</v>
      </c>
      <c r="Q4263" t="s">
        <v>76</v>
      </c>
      <c r="R4263" t="s">
        <v>77</v>
      </c>
      <c r="S4263" t="s">
        <v>1171</v>
      </c>
      <c r="T4263" t="s">
        <v>1172</v>
      </c>
      <c r="U4263" t="s">
        <v>67</v>
      </c>
      <c r="V4263" t="s">
        <v>67</v>
      </c>
      <c r="W4263" t="s">
        <v>80</v>
      </c>
      <c r="X4263" t="s">
        <v>67</v>
      </c>
      <c r="Y4263" t="s">
        <v>67</v>
      </c>
      <c r="Z4263" t="s">
        <v>67</v>
      </c>
      <c r="AA4263">
        <v>3</v>
      </c>
      <c r="AB4263">
        <v>3</v>
      </c>
      <c r="AC4263" t="s">
        <v>67</v>
      </c>
      <c r="AD4263">
        <v>340</v>
      </c>
      <c r="AE4263" t="s">
        <v>67</v>
      </c>
      <c r="AF4263">
        <v>856</v>
      </c>
      <c r="AG4263" t="s">
        <v>67</v>
      </c>
      <c r="AH4263">
        <f t="shared" si="132"/>
        <v>516</v>
      </c>
      <c r="AI4263" t="e">
        <f t="shared" si="133"/>
        <v>#VALUE!</v>
      </c>
      <c r="AJ4263" t="s">
        <v>66</v>
      </c>
      <c r="AK4263" t="s">
        <v>1876</v>
      </c>
      <c r="AL4263" t="s">
        <v>1949</v>
      </c>
      <c r="AM4263" t="s">
        <v>1970</v>
      </c>
      <c r="AN4263" t="s">
        <v>67</v>
      </c>
      <c r="AO4263" t="s">
        <v>67</v>
      </c>
      <c r="AP4263" t="s">
        <v>1879</v>
      </c>
      <c r="AQ4263" t="s">
        <v>86</v>
      </c>
      <c r="AR4263" t="s">
        <v>897</v>
      </c>
      <c r="AS4263" t="s">
        <v>67</v>
      </c>
      <c r="AT4263" t="s">
        <v>67</v>
      </c>
      <c r="AU4263">
        <v>87.148594380000006</v>
      </c>
      <c r="AV4263">
        <v>6.6082259729999997</v>
      </c>
      <c r="AW4263">
        <v>36.345381529999997</v>
      </c>
      <c r="AX4263">
        <v>3.130212303</v>
      </c>
      <c r="AY4263" t="s">
        <v>67</v>
      </c>
      <c r="AZ4263" t="s">
        <v>67</v>
      </c>
      <c r="BA4263" t="s">
        <v>67</v>
      </c>
      <c r="BB4263">
        <v>0.87454750299999995</v>
      </c>
      <c r="BC4263">
        <v>4.3890350000000003E-3</v>
      </c>
      <c r="BD4263" t="s">
        <v>1880</v>
      </c>
      <c r="BE4263" t="s">
        <v>67</v>
      </c>
      <c r="BF4263">
        <v>-9.8257058130000008</v>
      </c>
      <c r="BG4263">
        <v>0.8</v>
      </c>
      <c r="BH4263">
        <v>-7.8605646499999997</v>
      </c>
      <c r="BI4263" t="s">
        <v>164</v>
      </c>
      <c r="BJ4263" t="s">
        <v>164</v>
      </c>
      <c r="BK4263" t="s">
        <v>67</v>
      </c>
    </row>
    <row r="4264" spans="1:63" hidden="1" x14ac:dyDescent="0.35">
      <c r="A4264" t="s">
        <v>1860</v>
      </c>
      <c r="B4264" t="s">
        <v>1971</v>
      </c>
      <c r="C4264" t="s">
        <v>1945</v>
      </c>
      <c r="D4264" t="s">
        <v>67</v>
      </c>
      <c r="E4264" t="s">
        <v>67</v>
      </c>
      <c r="F4264" t="s">
        <v>66</v>
      </c>
      <c r="G4264" t="s">
        <v>67</v>
      </c>
      <c r="H4264" t="s">
        <v>1946</v>
      </c>
      <c r="I4264" t="s">
        <v>1947</v>
      </c>
      <c r="J4264">
        <v>2021</v>
      </c>
      <c r="K4264" t="s">
        <v>1948</v>
      </c>
      <c r="L4264" t="s">
        <v>320</v>
      </c>
      <c r="M4264" t="s">
        <v>67</v>
      </c>
      <c r="N4264" t="s">
        <v>74</v>
      </c>
      <c r="O4264" t="s">
        <v>74</v>
      </c>
      <c r="P4264" t="s">
        <v>67</v>
      </c>
      <c r="Q4264" t="s">
        <v>76</v>
      </c>
      <c r="R4264" t="s">
        <v>77</v>
      </c>
      <c r="S4264" t="s">
        <v>1171</v>
      </c>
      <c r="T4264" t="s">
        <v>1172</v>
      </c>
      <c r="U4264" t="s">
        <v>67</v>
      </c>
      <c r="V4264" t="s">
        <v>67</v>
      </c>
      <c r="W4264" t="s">
        <v>80</v>
      </c>
      <c r="X4264" t="s">
        <v>67</v>
      </c>
      <c r="Y4264" t="s">
        <v>67</v>
      </c>
      <c r="Z4264" t="s">
        <v>67</v>
      </c>
      <c r="AA4264">
        <v>3</v>
      </c>
      <c r="AB4264">
        <v>3</v>
      </c>
      <c r="AC4264" t="s">
        <v>67</v>
      </c>
      <c r="AD4264">
        <v>340</v>
      </c>
      <c r="AE4264" t="s">
        <v>67</v>
      </c>
      <c r="AF4264">
        <v>856</v>
      </c>
      <c r="AG4264" t="s">
        <v>67</v>
      </c>
      <c r="AH4264">
        <f t="shared" si="132"/>
        <v>516</v>
      </c>
      <c r="AI4264" t="e">
        <f t="shared" si="133"/>
        <v>#VALUE!</v>
      </c>
      <c r="AJ4264" t="s">
        <v>66</v>
      </c>
      <c r="AK4264" t="s">
        <v>1876</v>
      </c>
      <c r="AL4264" t="s">
        <v>1949</v>
      </c>
      <c r="AM4264" t="s">
        <v>1972</v>
      </c>
      <c r="AN4264" t="s">
        <v>67</v>
      </c>
      <c r="AO4264" t="s">
        <v>67</v>
      </c>
      <c r="AP4264" t="s">
        <v>1879</v>
      </c>
      <c r="AQ4264" t="s">
        <v>86</v>
      </c>
      <c r="AR4264" t="s">
        <v>897</v>
      </c>
      <c r="AS4264" t="s">
        <v>67</v>
      </c>
      <c r="AT4264" t="s">
        <v>67</v>
      </c>
      <c r="AU4264">
        <v>34.136546180000003</v>
      </c>
      <c r="AV4264">
        <v>11.129643740000001</v>
      </c>
      <c r="AW4264">
        <v>45.582329319999999</v>
      </c>
      <c r="AX4264">
        <v>10.781842380000001</v>
      </c>
      <c r="AY4264" t="s">
        <v>67</v>
      </c>
      <c r="AZ4264" t="s">
        <v>67</v>
      </c>
      <c r="BA4264" t="s">
        <v>67</v>
      </c>
      <c r="BB4264">
        <v>-0.28915158000000002</v>
      </c>
      <c r="BC4264">
        <v>5.4082218000000001E-2</v>
      </c>
      <c r="BD4264" t="s">
        <v>1880</v>
      </c>
      <c r="BE4264" t="s">
        <v>67</v>
      </c>
      <c r="BF4264">
        <v>1.044597472</v>
      </c>
      <c r="BG4264">
        <v>0.8</v>
      </c>
      <c r="BH4264">
        <v>0.83567797799999999</v>
      </c>
      <c r="BI4264" t="s">
        <v>164</v>
      </c>
      <c r="BJ4264" t="s">
        <v>164</v>
      </c>
      <c r="BK4264" t="s">
        <v>67</v>
      </c>
    </row>
    <row r="4265" spans="1:63" hidden="1" x14ac:dyDescent="0.35">
      <c r="A4265" t="s">
        <v>1860</v>
      </c>
      <c r="B4265" t="s">
        <v>1973</v>
      </c>
      <c r="C4265" t="s">
        <v>1945</v>
      </c>
      <c r="D4265" t="s">
        <v>67</v>
      </c>
      <c r="E4265" t="s">
        <v>67</v>
      </c>
      <c r="F4265" t="s">
        <v>66</v>
      </c>
      <c r="G4265" t="s">
        <v>67</v>
      </c>
      <c r="H4265" t="s">
        <v>1946</v>
      </c>
      <c r="I4265" t="s">
        <v>1947</v>
      </c>
      <c r="J4265">
        <v>2021</v>
      </c>
      <c r="K4265" t="s">
        <v>1948</v>
      </c>
      <c r="L4265" t="s">
        <v>320</v>
      </c>
      <c r="M4265" t="s">
        <v>67</v>
      </c>
      <c r="N4265" t="s">
        <v>74</v>
      </c>
      <c r="O4265" t="s">
        <v>74</v>
      </c>
      <c r="P4265" t="s">
        <v>67</v>
      </c>
      <c r="Q4265" t="s">
        <v>76</v>
      </c>
      <c r="R4265" t="s">
        <v>77</v>
      </c>
      <c r="S4265" t="s">
        <v>1171</v>
      </c>
      <c r="T4265" t="s">
        <v>1172</v>
      </c>
      <c r="U4265" t="s">
        <v>67</v>
      </c>
      <c r="V4265" t="s">
        <v>67</v>
      </c>
      <c r="W4265" t="s">
        <v>80</v>
      </c>
      <c r="X4265" t="s">
        <v>67</v>
      </c>
      <c r="Y4265" t="s">
        <v>67</v>
      </c>
      <c r="Z4265" t="s">
        <v>67</v>
      </c>
      <c r="AA4265">
        <v>3</v>
      </c>
      <c r="AB4265">
        <v>3</v>
      </c>
      <c r="AC4265" t="s">
        <v>67</v>
      </c>
      <c r="AD4265">
        <v>340</v>
      </c>
      <c r="AE4265" t="s">
        <v>67</v>
      </c>
      <c r="AF4265">
        <v>856</v>
      </c>
      <c r="AG4265" t="s">
        <v>67</v>
      </c>
      <c r="AH4265">
        <f t="shared" si="132"/>
        <v>516</v>
      </c>
      <c r="AI4265" t="e">
        <f t="shared" si="133"/>
        <v>#VALUE!</v>
      </c>
      <c r="AJ4265" t="s">
        <v>66</v>
      </c>
      <c r="AK4265" t="s">
        <v>1876</v>
      </c>
      <c r="AL4265" t="s">
        <v>1949</v>
      </c>
      <c r="AM4265" t="s">
        <v>1974</v>
      </c>
      <c r="AN4265" t="s">
        <v>67</v>
      </c>
      <c r="AO4265" t="s">
        <v>67</v>
      </c>
      <c r="AP4265" t="s">
        <v>1879</v>
      </c>
      <c r="AQ4265" t="s">
        <v>86</v>
      </c>
      <c r="AR4265" t="s">
        <v>897</v>
      </c>
      <c r="AS4265" t="s">
        <v>67</v>
      </c>
      <c r="AT4265" t="s">
        <v>67</v>
      </c>
      <c r="AU4265">
        <v>98.995983940000002</v>
      </c>
      <c r="AV4265">
        <v>1.0434041009999999</v>
      </c>
      <c r="AW4265">
        <v>66.465863450000001</v>
      </c>
      <c r="AX4265">
        <v>2.0868082019999998</v>
      </c>
      <c r="AY4265" t="s">
        <v>67</v>
      </c>
      <c r="AZ4265" t="s">
        <v>67</v>
      </c>
      <c r="BA4265" t="s">
        <v>67</v>
      </c>
      <c r="BB4265">
        <v>0.39839079900000002</v>
      </c>
      <c r="BC4265">
        <v>3.65614E-4</v>
      </c>
      <c r="BD4265" t="s">
        <v>1880</v>
      </c>
      <c r="BE4265" t="s">
        <v>67</v>
      </c>
      <c r="BF4265">
        <v>-19.71801207</v>
      </c>
      <c r="BG4265">
        <v>0.8</v>
      </c>
      <c r="BH4265">
        <v>-15.77440966</v>
      </c>
      <c r="BI4265" t="s">
        <v>164</v>
      </c>
      <c r="BJ4265" t="s">
        <v>66</v>
      </c>
      <c r="BK4265" t="s">
        <v>67</v>
      </c>
    </row>
    <row r="4266" spans="1:63" hidden="1" x14ac:dyDescent="0.35">
      <c r="A4266" t="s">
        <v>1860</v>
      </c>
      <c r="B4266" t="s">
        <v>1975</v>
      </c>
      <c r="C4266" t="s">
        <v>1945</v>
      </c>
      <c r="D4266" t="s">
        <v>67</v>
      </c>
      <c r="E4266" t="s">
        <v>67</v>
      </c>
      <c r="F4266" t="s">
        <v>66</v>
      </c>
      <c r="G4266" t="s">
        <v>67</v>
      </c>
      <c r="H4266" t="s">
        <v>1946</v>
      </c>
      <c r="I4266" t="s">
        <v>1947</v>
      </c>
      <c r="J4266">
        <v>2021</v>
      </c>
      <c r="K4266" t="s">
        <v>1948</v>
      </c>
      <c r="L4266" t="s">
        <v>320</v>
      </c>
      <c r="M4266" t="s">
        <v>67</v>
      </c>
      <c r="N4266" t="s">
        <v>74</v>
      </c>
      <c r="O4266" t="s">
        <v>74</v>
      </c>
      <c r="P4266" t="s">
        <v>67</v>
      </c>
      <c r="Q4266" t="s">
        <v>76</v>
      </c>
      <c r="R4266" t="s">
        <v>77</v>
      </c>
      <c r="S4266" t="s">
        <v>1171</v>
      </c>
      <c r="T4266" t="s">
        <v>1172</v>
      </c>
      <c r="U4266" t="s">
        <v>67</v>
      </c>
      <c r="V4266" t="s">
        <v>67</v>
      </c>
      <c r="W4266" t="s">
        <v>80</v>
      </c>
      <c r="X4266" t="s">
        <v>67</v>
      </c>
      <c r="Y4266" t="s">
        <v>67</v>
      </c>
      <c r="Z4266" t="s">
        <v>67</v>
      </c>
      <c r="AA4266">
        <v>3</v>
      </c>
      <c r="AB4266">
        <v>3</v>
      </c>
      <c r="AC4266" t="s">
        <v>67</v>
      </c>
      <c r="AD4266">
        <v>340</v>
      </c>
      <c r="AE4266" t="s">
        <v>67</v>
      </c>
      <c r="AF4266">
        <v>856</v>
      </c>
      <c r="AG4266" t="s">
        <v>67</v>
      </c>
      <c r="AH4266">
        <f t="shared" si="132"/>
        <v>516</v>
      </c>
      <c r="AI4266" t="e">
        <f t="shared" si="133"/>
        <v>#VALUE!</v>
      </c>
      <c r="AJ4266" t="s">
        <v>66</v>
      </c>
      <c r="AK4266" t="s">
        <v>1876</v>
      </c>
      <c r="AL4266" t="s">
        <v>1949</v>
      </c>
      <c r="AM4266" t="s">
        <v>1976</v>
      </c>
      <c r="AN4266" t="s">
        <v>67</v>
      </c>
      <c r="AO4266" t="s">
        <v>67</v>
      </c>
      <c r="AP4266" t="s">
        <v>1879</v>
      </c>
      <c r="AQ4266" t="s">
        <v>86</v>
      </c>
      <c r="AR4266" t="s">
        <v>897</v>
      </c>
      <c r="AS4266" t="s">
        <v>67</v>
      </c>
      <c r="AT4266" t="s">
        <v>67</v>
      </c>
      <c r="AU4266">
        <v>52.811244979999998</v>
      </c>
      <c r="AV4266">
        <v>15.30326015</v>
      </c>
      <c r="AW4266">
        <v>65.261044179999999</v>
      </c>
      <c r="AX4266">
        <v>14.60765741</v>
      </c>
      <c r="AY4266" t="s">
        <v>67</v>
      </c>
      <c r="AZ4266" t="s">
        <v>67</v>
      </c>
      <c r="BA4266" t="s">
        <v>67</v>
      </c>
      <c r="BB4266">
        <v>-0.21167115</v>
      </c>
      <c r="BC4266">
        <v>4.4690009000000003E-2</v>
      </c>
      <c r="BD4266" t="s">
        <v>1880</v>
      </c>
      <c r="BE4266" t="s">
        <v>67</v>
      </c>
      <c r="BF4266">
        <v>0.83223350799999996</v>
      </c>
      <c r="BG4266">
        <v>0.8</v>
      </c>
      <c r="BH4266">
        <v>0.66578680700000004</v>
      </c>
      <c r="BI4266" t="s">
        <v>164</v>
      </c>
      <c r="BJ4266" t="s">
        <v>164</v>
      </c>
      <c r="BK4266" t="s">
        <v>67</v>
      </c>
    </row>
    <row r="4267" spans="1:63" hidden="1" x14ac:dyDescent="0.35">
      <c r="A4267" t="s">
        <v>1860</v>
      </c>
      <c r="B4267" t="s">
        <v>1977</v>
      </c>
      <c r="C4267" t="s">
        <v>1945</v>
      </c>
      <c r="D4267" t="s">
        <v>67</v>
      </c>
      <c r="E4267" t="s">
        <v>67</v>
      </c>
      <c r="F4267" t="s">
        <v>66</v>
      </c>
      <c r="G4267" t="s">
        <v>67</v>
      </c>
      <c r="H4267" t="s">
        <v>1946</v>
      </c>
      <c r="I4267" t="s">
        <v>1947</v>
      </c>
      <c r="J4267">
        <v>2021</v>
      </c>
      <c r="K4267" t="s">
        <v>1948</v>
      </c>
      <c r="L4267" t="s">
        <v>320</v>
      </c>
      <c r="M4267" t="s">
        <v>67</v>
      </c>
      <c r="N4267" t="s">
        <v>74</v>
      </c>
      <c r="O4267" t="s">
        <v>74</v>
      </c>
      <c r="P4267" t="s">
        <v>67</v>
      </c>
      <c r="Q4267" t="s">
        <v>76</v>
      </c>
      <c r="R4267" t="s">
        <v>77</v>
      </c>
      <c r="S4267" t="s">
        <v>1171</v>
      </c>
      <c r="T4267" t="s">
        <v>1172</v>
      </c>
      <c r="U4267" t="s">
        <v>67</v>
      </c>
      <c r="V4267" t="s">
        <v>67</v>
      </c>
      <c r="W4267" t="s">
        <v>80</v>
      </c>
      <c r="X4267" t="s">
        <v>67</v>
      </c>
      <c r="Y4267" t="s">
        <v>67</v>
      </c>
      <c r="Z4267" t="s">
        <v>67</v>
      </c>
      <c r="AA4267">
        <v>3</v>
      </c>
      <c r="AB4267">
        <v>3</v>
      </c>
      <c r="AC4267" t="s">
        <v>67</v>
      </c>
      <c r="AD4267">
        <v>340</v>
      </c>
      <c r="AE4267" t="s">
        <v>67</v>
      </c>
      <c r="AF4267">
        <v>856</v>
      </c>
      <c r="AG4267" t="s">
        <v>67</v>
      </c>
      <c r="AH4267">
        <f t="shared" si="132"/>
        <v>516</v>
      </c>
      <c r="AI4267" t="e">
        <f t="shared" si="133"/>
        <v>#VALUE!</v>
      </c>
      <c r="AJ4267" t="s">
        <v>66</v>
      </c>
      <c r="AK4267" t="s">
        <v>1876</v>
      </c>
      <c r="AL4267" t="s">
        <v>1949</v>
      </c>
      <c r="AM4267" t="s">
        <v>1964</v>
      </c>
      <c r="AN4267" t="s">
        <v>67</v>
      </c>
      <c r="AO4267" t="s">
        <v>67</v>
      </c>
      <c r="AP4267" t="s">
        <v>1879</v>
      </c>
      <c r="AQ4267" t="s">
        <v>86</v>
      </c>
      <c r="AR4267" t="s">
        <v>897</v>
      </c>
      <c r="AS4267" t="s">
        <v>67</v>
      </c>
      <c r="AT4267" t="s">
        <v>67</v>
      </c>
      <c r="AU4267">
        <v>100</v>
      </c>
      <c r="AV4267">
        <v>0</v>
      </c>
      <c r="AW4267">
        <v>88.955823289999998</v>
      </c>
      <c r="AX4267">
        <v>0</v>
      </c>
      <c r="AY4267" t="s">
        <v>67</v>
      </c>
      <c r="AZ4267" t="s">
        <v>67</v>
      </c>
      <c r="BA4267" t="s">
        <v>67</v>
      </c>
      <c r="BB4267">
        <v>0.117030307</v>
      </c>
      <c r="BC4267">
        <v>0</v>
      </c>
      <c r="BD4267" t="s">
        <v>1880</v>
      </c>
      <c r="BE4267" t="s">
        <v>67</v>
      </c>
      <c r="BF4267" t="s">
        <v>67</v>
      </c>
      <c r="BG4267">
        <v>0.8</v>
      </c>
      <c r="BH4267" t="s">
        <v>67</v>
      </c>
      <c r="BI4267" t="s">
        <v>67</v>
      </c>
      <c r="BJ4267" t="s">
        <v>67</v>
      </c>
      <c r="BK4267" t="s">
        <v>67</v>
      </c>
    </row>
    <row r="4268" spans="1:63" hidden="1" x14ac:dyDescent="0.35">
      <c r="A4268" t="s">
        <v>1860</v>
      </c>
      <c r="B4268" t="s">
        <v>1978</v>
      </c>
      <c r="C4268" t="s">
        <v>1945</v>
      </c>
      <c r="D4268" t="s">
        <v>67</v>
      </c>
      <c r="E4268" t="s">
        <v>67</v>
      </c>
      <c r="F4268" t="s">
        <v>66</v>
      </c>
      <c r="G4268" t="s">
        <v>67</v>
      </c>
      <c r="H4268" t="s">
        <v>1946</v>
      </c>
      <c r="I4268" t="s">
        <v>1947</v>
      </c>
      <c r="J4268">
        <v>2021</v>
      </c>
      <c r="K4268" t="s">
        <v>1948</v>
      </c>
      <c r="L4268" t="s">
        <v>320</v>
      </c>
      <c r="M4268" t="s">
        <v>67</v>
      </c>
      <c r="N4268" t="s">
        <v>74</v>
      </c>
      <c r="O4268" t="s">
        <v>74</v>
      </c>
      <c r="P4268" t="s">
        <v>67</v>
      </c>
      <c r="Q4268" t="s">
        <v>76</v>
      </c>
      <c r="R4268" t="s">
        <v>77</v>
      </c>
      <c r="S4268" t="s">
        <v>1171</v>
      </c>
      <c r="T4268" t="s">
        <v>1172</v>
      </c>
      <c r="U4268" t="s">
        <v>67</v>
      </c>
      <c r="V4268" t="s">
        <v>67</v>
      </c>
      <c r="W4268" t="s">
        <v>80</v>
      </c>
      <c r="X4268" t="s">
        <v>67</v>
      </c>
      <c r="Y4268" t="s">
        <v>67</v>
      </c>
      <c r="Z4268" t="s">
        <v>67</v>
      </c>
      <c r="AA4268">
        <v>3</v>
      </c>
      <c r="AB4268">
        <v>3</v>
      </c>
      <c r="AC4268" t="s">
        <v>67</v>
      </c>
      <c r="AD4268">
        <v>340</v>
      </c>
      <c r="AE4268" t="s">
        <v>67</v>
      </c>
      <c r="AF4268">
        <v>856</v>
      </c>
      <c r="AG4268" t="s">
        <v>67</v>
      </c>
      <c r="AH4268">
        <f t="shared" si="132"/>
        <v>516</v>
      </c>
      <c r="AI4268" t="e">
        <f t="shared" si="133"/>
        <v>#VALUE!</v>
      </c>
      <c r="AJ4268" t="s">
        <v>66</v>
      </c>
      <c r="AK4268" t="s">
        <v>1876</v>
      </c>
      <c r="AL4268" t="s">
        <v>1949</v>
      </c>
      <c r="AM4268" t="s">
        <v>1979</v>
      </c>
      <c r="AN4268" t="s">
        <v>67</v>
      </c>
      <c r="AO4268" t="s">
        <v>67</v>
      </c>
      <c r="AP4268" t="s">
        <v>1879</v>
      </c>
      <c r="AQ4268" t="s">
        <v>86</v>
      </c>
      <c r="AR4268" t="s">
        <v>897</v>
      </c>
      <c r="AS4268" t="s">
        <v>67</v>
      </c>
      <c r="AT4268" t="s">
        <v>67</v>
      </c>
      <c r="AU4268">
        <v>68.072289159999997</v>
      </c>
      <c r="AV4268">
        <v>16.694465619999999</v>
      </c>
      <c r="AW4268">
        <v>85.140562250000002</v>
      </c>
      <c r="AX4268">
        <v>9.738438275</v>
      </c>
      <c r="AY4268" t="s">
        <v>67</v>
      </c>
      <c r="AZ4268" t="s">
        <v>67</v>
      </c>
      <c r="BA4268" t="s">
        <v>67</v>
      </c>
      <c r="BB4268">
        <v>-0.223733348</v>
      </c>
      <c r="BC4268">
        <v>2.4409538000000001E-2</v>
      </c>
      <c r="BD4268" t="s">
        <v>1880</v>
      </c>
      <c r="BE4268" t="s">
        <v>67</v>
      </c>
      <c r="BF4268">
        <v>1.248920086</v>
      </c>
      <c r="BG4268">
        <v>0.8</v>
      </c>
      <c r="BH4268">
        <v>0.99913606899999996</v>
      </c>
      <c r="BI4268" t="s">
        <v>164</v>
      </c>
      <c r="BJ4268" t="s">
        <v>164</v>
      </c>
      <c r="BK4268" t="s">
        <v>67</v>
      </c>
    </row>
    <row r="4269" spans="1:63" hidden="1" x14ac:dyDescent="0.35">
      <c r="A4269" t="s">
        <v>1860</v>
      </c>
      <c r="B4269" t="s">
        <v>1980</v>
      </c>
      <c r="C4269" t="s">
        <v>1945</v>
      </c>
      <c r="D4269" t="s">
        <v>67</v>
      </c>
      <c r="E4269" t="s">
        <v>67</v>
      </c>
      <c r="F4269" t="s">
        <v>66</v>
      </c>
      <c r="G4269" t="s">
        <v>67</v>
      </c>
      <c r="H4269" t="s">
        <v>1946</v>
      </c>
      <c r="I4269" t="s">
        <v>1947</v>
      </c>
      <c r="J4269">
        <v>2021</v>
      </c>
      <c r="K4269" t="s">
        <v>1948</v>
      </c>
      <c r="L4269" t="s">
        <v>320</v>
      </c>
      <c r="M4269" t="s">
        <v>67</v>
      </c>
      <c r="N4269" t="s">
        <v>74</v>
      </c>
      <c r="O4269" t="s">
        <v>74</v>
      </c>
      <c r="P4269" t="s">
        <v>67</v>
      </c>
      <c r="Q4269" t="s">
        <v>76</v>
      </c>
      <c r="R4269" t="s">
        <v>77</v>
      </c>
      <c r="S4269" t="s">
        <v>1171</v>
      </c>
      <c r="T4269" t="s">
        <v>1172</v>
      </c>
      <c r="U4269" t="s">
        <v>67</v>
      </c>
      <c r="V4269" t="s">
        <v>67</v>
      </c>
      <c r="W4269" t="s">
        <v>80</v>
      </c>
      <c r="X4269" t="s">
        <v>67</v>
      </c>
      <c r="Y4269" t="s">
        <v>67</v>
      </c>
      <c r="Z4269" t="s">
        <v>67</v>
      </c>
      <c r="AA4269">
        <v>3</v>
      </c>
      <c r="AB4269">
        <v>3</v>
      </c>
      <c r="AC4269" t="s">
        <v>67</v>
      </c>
      <c r="AD4269">
        <v>340</v>
      </c>
      <c r="AE4269" t="s">
        <v>67</v>
      </c>
      <c r="AF4269">
        <v>856</v>
      </c>
      <c r="AG4269" t="s">
        <v>67</v>
      </c>
      <c r="AH4269">
        <f t="shared" si="132"/>
        <v>516</v>
      </c>
      <c r="AI4269" t="e">
        <f t="shared" si="133"/>
        <v>#VALUE!</v>
      </c>
      <c r="AJ4269" t="s">
        <v>66</v>
      </c>
      <c r="AK4269" t="s">
        <v>1876</v>
      </c>
      <c r="AL4269" t="s">
        <v>1949</v>
      </c>
      <c r="AM4269" t="s">
        <v>1964</v>
      </c>
      <c r="AN4269" t="s">
        <v>67</v>
      </c>
      <c r="AO4269" t="s">
        <v>67</v>
      </c>
      <c r="AP4269" t="s">
        <v>1879</v>
      </c>
      <c r="AQ4269" t="s">
        <v>86</v>
      </c>
      <c r="AR4269" t="s">
        <v>897</v>
      </c>
      <c r="AS4269" t="s">
        <v>67</v>
      </c>
      <c r="AT4269" t="s">
        <v>67</v>
      </c>
      <c r="AU4269">
        <v>100</v>
      </c>
      <c r="AV4269">
        <v>0.01</v>
      </c>
      <c r="AW4269">
        <v>97.991967869999996</v>
      </c>
      <c r="AX4269">
        <v>1.3912054679999999</v>
      </c>
      <c r="AY4269" t="s">
        <v>67</v>
      </c>
      <c r="AZ4269" t="s">
        <v>67</v>
      </c>
      <c r="BA4269" t="s">
        <v>67</v>
      </c>
      <c r="BB4269">
        <v>2.0284671000000001E-2</v>
      </c>
      <c r="BC4269" s="1">
        <v>6.7199999999999994E-5</v>
      </c>
      <c r="BD4269" t="s">
        <v>1880</v>
      </c>
      <c r="BE4269" t="s">
        <v>67</v>
      </c>
      <c r="BF4269">
        <v>-2.0411887210000002</v>
      </c>
      <c r="BG4269">
        <v>0.8</v>
      </c>
      <c r="BH4269">
        <v>-1.6329509769999999</v>
      </c>
      <c r="BI4269" t="s">
        <v>164</v>
      </c>
      <c r="BJ4269" t="s">
        <v>164</v>
      </c>
      <c r="BK4269" t="s">
        <v>67</v>
      </c>
    </row>
    <row r="4270" spans="1:63" hidden="1" x14ac:dyDescent="0.35">
      <c r="A4270" t="s">
        <v>1860</v>
      </c>
      <c r="B4270" t="s">
        <v>1981</v>
      </c>
      <c r="C4270" t="s">
        <v>1945</v>
      </c>
      <c r="D4270" t="s">
        <v>67</v>
      </c>
      <c r="E4270" t="s">
        <v>67</v>
      </c>
      <c r="F4270" t="s">
        <v>66</v>
      </c>
      <c r="G4270" t="s">
        <v>67</v>
      </c>
      <c r="H4270" t="s">
        <v>1946</v>
      </c>
      <c r="I4270" t="s">
        <v>1947</v>
      </c>
      <c r="J4270">
        <v>2021</v>
      </c>
      <c r="K4270" t="s">
        <v>1948</v>
      </c>
      <c r="L4270" t="s">
        <v>320</v>
      </c>
      <c r="M4270" t="s">
        <v>67</v>
      </c>
      <c r="N4270" t="s">
        <v>74</v>
      </c>
      <c r="O4270" t="s">
        <v>74</v>
      </c>
      <c r="P4270" t="s">
        <v>67</v>
      </c>
      <c r="Q4270" t="s">
        <v>76</v>
      </c>
      <c r="R4270" t="s">
        <v>77</v>
      </c>
      <c r="S4270" t="s">
        <v>1171</v>
      </c>
      <c r="T4270" t="s">
        <v>1172</v>
      </c>
      <c r="U4270" t="s">
        <v>67</v>
      </c>
      <c r="V4270" t="s">
        <v>67</v>
      </c>
      <c r="W4270" t="s">
        <v>80</v>
      </c>
      <c r="X4270" t="s">
        <v>67</v>
      </c>
      <c r="Y4270" t="s">
        <v>67</v>
      </c>
      <c r="Z4270" t="s">
        <v>67</v>
      </c>
      <c r="AA4270">
        <v>3</v>
      </c>
      <c r="AB4270">
        <v>3</v>
      </c>
      <c r="AC4270" t="s">
        <v>67</v>
      </c>
      <c r="AD4270">
        <v>340</v>
      </c>
      <c r="AE4270" t="s">
        <v>67</v>
      </c>
      <c r="AF4270">
        <v>856</v>
      </c>
      <c r="AG4270" t="s">
        <v>67</v>
      </c>
      <c r="AH4270">
        <f t="shared" si="132"/>
        <v>516</v>
      </c>
      <c r="AI4270" t="e">
        <f t="shared" si="133"/>
        <v>#VALUE!</v>
      </c>
      <c r="AJ4270" t="s">
        <v>66</v>
      </c>
      <c r="AK4270" t="s">
        <v>1876</v>
      </c>
      <c r="AL4270" t="s">
        <v>1949</v>
      </c>
      <c r="AM4270" t="s">
        <v>1982</v>
      </c>
      <c r="AN4270" t="s">
        <v>67</v>
      </c>
      <c r="AO4270" t="s">
        <v>67</v>
      </c>
      <c r="AP4270" t="s">
        <v>1879</v>
      </c>
      <c r="AQ4270" t="s">
        <v>86</v>
      </c>
      <c r="AR4270" t="s">
        <v>897</v>
      </c>
      <c r="AS4270" t="s">
        <v>67</v>
      </c>
      <c r="AT4270" t="s">
        <v>67</v>
      </c>
      <c r="AU4270">
        <v>78.313253009999997</v>
      </c>
      <c r="AV4270">
        <v>13.21645195</v>
      </c>
      <c r="AW4270">
        <v>92.168674699999997</v>
      </c>
      <c r="AX4270">
        <v>7.3038287070000001</v>
      </c>
      <c r="AY4270" t="s">
        <v>67</v>
      </c>
      <c r="AZ4270" t="s">
        <v>67</v>
      </c>
      <c r="BA4270" t="s">
        <v>67</v>
      </c>
      <c r="BB4270">
        <v>-0.16290347099999999</v>
      </c>
      <c r="BC4270">
        <v>1.1586966000000001E-2</v>
      </c>
      <c r="BD4270" t="s">
        <v>1880</v>
      </c>
      <c r="BE4270" t="s">
        <v>67</v>
      </c>
      <c r="BF4270">
        <v>1.297620757</v>
      </c>
      <c r="BG4270">
        <v>0.8</v>
      </c>
      <c r="BH4270">
        <v>1.038096605</v>
      </c>
      <c r="BI4270" t="s">
        <v>164</v>
      </c>
      <c r="BJ4270" t="s">
        <v>164</v>
      </c>
      <c r="BK4270" t="s">
        <v>67</v>
      </c>
    </row>
    <row r="4271" spans="1:63" hidden="1" x14ac:dyDescent="0.35">
      <c r="A4271" t="s">
        <v>1860</v>
      </c>
      <c r="B4271" t="s">
        <v>1983</v>
      </c>
      <c r="C4271" t="s">
        <v>1945</v>
      </c>
      <c r="D4271" t="s">
        <v>67</v>
      </c>
      <c r="E4271" t="s">
        <v>67</v>
      </c>
      <c r="F4271" t="s">
        <v>66</v>
      </c>
      <c r="G4271" t="s">
        <v>67</v>
      </c>
      <c r="H4271" t="s">
        <v>1946</v>
      </c>
      <c r="I4271" t="s">
        <v>1947</v>
      </c>
      <c r="J4271">
        <v>2021</v>
      </c>
      <c r="K4271" t="s">
        <v>1948</v>
      </c>
      <c r="L4271" t="s">
        <v>320</v>
      </c>
      <c r="M4271" t="s">
        <v>67</v>
      </c>
      <c r="N4271" t="s">
        <v>74</v>
      </c>
      <c r="O4271" t="s">
        <v>74</v>
      </c>
      <c r="P4271" t="s">
        <v>67</v>
      </c>
      <c r="Q4271" t="s">
        <v>76</v>
      </c>
      <c r="R4271" t="s">
        <v>77</v>
      </c>
      <c r="S4271" t="s">
        <v>1171</v>
      </c>
      <c r="T4271" t="s">
        <v>1172</v>
      </c>
      <c r="U4271" t="s">
        <v>67</v>
      </c>
      <c r="V4271" t="s">
        <v>67</v>
      </c>
      <c r="W4271" t="s">
        <v>80</v>
      </c>
      <c r="X4271" t="s">
        <v>67</v>
      </c>
      <c r="Y4271" t="s">
        <v>67</v>
      </c>
      <c r="Z4271" t="s">
        <v>67</v>
      </c>
      <c r="AA4271">
        <v>3</v>
      </c>
      <c r="AB4271">
        <v>3</v>
      </c>
      <c r="AC4271" t="s">
        <v>67</v>
      </c>
      <c r="AD4271">
        <v>340</v>
      </c>
      <c r="AE4271" t="s">
        <v>67</v>
      </c>
      <c r="AF4271">
        <v>856</v>
      </c>
      <c r="AG4271" t="s">
        <v>67</v>
      </c>
      <c r="AH4271">
        <f t="shared" si="132"/>
        <v>516</v>
      </c>
      <c r="AI4271" t="e">
        <f t="shared" si="133"/>
        <v>#VALUE!</v>
      </c>
      <c r="AJ4271" t="s">
        <v>66</v>
      </c>
      <c r="AK4271" t="s">
        <v>1876</v>
      </c>
      <c r="AL4271" t="s">
        <v>1949</v>
      </c>
      <c r="AM4271" t="s">
        <v>1964</v>
      </c>
      <c r="AN4271" t="s">
        <v>67</v>
      </c>
      <c r="AO4271" t="s">
        <v>67</v>
      </c>
      <c r="AP4271" t="s">
        <v>1879</v>
      </c>
      <c r="AQ4271" t="s">
        <v>86</v>
      </c>
      <c r="AR4271" t="s">
        <v>897</v>
      </c>
      <c r="AS4271" t="s">
        <v>67</v>
      </c>
      <c r="AT4271" t="s">
        <v>67</v>
      </c>
      <c r="AU4271">
        <v>100</v>
      </c>
      <c r="AV4271">
        <v>0</v>
      </c>
      <c r="AW4271">
        <v>100</v>
      </c>
      <c r="AX4271">
        <v>0</v>
      </c>
      <c r="AY4271" t="s">
        <v>67</v>
      </c>
      <c r="AZ4271" t="s">
        <v>67</v>
      </c>
      <c r="BA4271" t="s">
        <v>67</v>
      </c>
      <c r="BB4271">
        <v>0</v>
      </c>
      <c r="BC4271">
        <v>0</v>
      </c>
      <c r="BD4271" t="s">
        <v>1880</v>
      </c>
      <c r="BE4271" t="s">
        <v>67</v>
      </c>
      <c r="BF4271" t="s">
        <v>67</v>
      </c>
      <c r="BG4271">
        <v>0.8</v>
      </c>
      <c r="BH4271" t="s">
        <v>67</v>
      </c>
      <c r="BI4271" t="s">
        <v>67</v>
      </c>
      <c r="BJ4271" t="s">
        <v>67</v>
      </c>
      <c r="BK4271" t="s">
        <v>67</v>
      </c>
    </row>
    <row r="4272" spans="1:63" hidden="1" x14ac:dyDescent="0.35">
      <c r="A4272" t="s">
        <v>1860</v>
      </c>
      <c r="B4272" t="s">
        <v>1984</v>
      </c>
      <c r="C4272" t="s">
        <v>1985</v>
      </c>
      <c r="D4272" t="s">
        <v>67</v>
      </c>
      <c r="E4272" t="s">
        <v>67</v>
      </c>
      <c r="F4272" t="s">
        <v>66</v>
      </c>
      <c r="G4272" t="s">
        <v>67</v>
      </c>
      <c r="H4272" t="s">
        <v>1863</v>
      </c>
      <c r="I4272" s="4" t="s">
        <v>1864</v>
      </c>
      <c r="J4272">
        <v>2008</v>
      </c>
      <c r="K4272" t="s">
        <v>1865</v>
      </c>
      <c r="L4272" t="s">
        <v>320</v>
      </c>
      <c r="M4272" t="s">
        <v>67</v>
      </c>
      <c r="N4272" t="s">
        <v>74</v>
      </c>
      <c r="O4272" t="s">
        <v>74</v>
      </c>
      <c r="P4272" t="s">
        <v>67</v>
      </c>
      <c r="Q4272" t="s">
        <v>76</v>
      </c>
      <c r="R4272" t="s">
        <v>77</v>
      </c>
      <c r="S4272" t="s">
        <v>1171</v>
      </c>
      <c r="T4272" t="s">
        <v>1172</v>
      </c>
      <c r="U4272" t="s">
        <v>67</v>
      </c>
      <c r="V4272" t="s">
        <v>67</v>
      </c>
      <c r="W4272" t="s">
        <v>80</v>
      </c>
      <c r="X4272" t="s">
        <v>67</v>
      </c>
      <c r="Y4272" t="s">
        <v>67</v>
      </c>
      <c r="Z4272" t="s">
        <v>67</v>
      </c>
      <c r="AA4272">
        <v>3</v>
      </c>
      <c r="AB4272">
        <v>3</v>
      </c>
      <c r="AC4272" t="s">
        <v>67</v>
      </c>
      <c r="AD4272">
        <v>220.3</v>
      </c>
      <c r="AE4272" t="s">
        <v>67</v>
      </c>
      <c r="AF4272">
        <v>508.8</v>
      </c>
      <c r="AG4272" t="s">
        <v>67</v>
      </c>
      <c r="AH4272">
        <f t="shared" si="132"/>
        <v>288.5</v>
      </c>
      <c r="AI4272" t="e">
        <f t="shared" si="133"/>
        <v>#VALUE!</v>
      </c>
      <c r="AJ4272" t="s">
        <v>66</v>
      </c>
      <c r="AK4272" t="s">
        <v>1866</v>
      </c>
      <c r="AL4272" t="s">
        <v>1867</v>
      </c>
      <c r="AM4272" t="s">
        <v>1986</v>
      </c>
      <c r="AN4272" t="s">
        <v>67</v>
      </c>
      <c r="AO4272" t="s">
        <v>67</v>
      </c>
      <c r="AP4272" t="s">
        <v>1987</v>
      </c>
      <c r="AQ4272" t="s">
        <v>139</v>
      </c>
      <c r="AR4272" t="s">
        <v>67</v>
      </c>
      <c r="AS4272" t="s">
        <v>67</v>
      </c>
      <c r="AT4272" t="s">
        <v>67</v>
      </c>
      <c r="AU4272">
        <v>27.210191080000001</v>
      </c>
      <c r="AV4272">
        <v>0.71709109900000001</v>
      </c>
      <c r="AW4272">
        <v>25.490445860000001</v>
      </c>
      <c r="AX4272">
        <v>0.56264070799999999</v>
      </c>
      <c r="AY4272" t="s">
        <v>67</v>
      </c>
      <c r="AZ4272" t="s">
        <v>67</v>
      </c>
      <c r="BA4272" t="s">
        <v>67</v>
      </c>
      <c r="BB4272">
        <v>-6.5287865E-2</v>
      </c>
      <c r="BC4272">
        <v>3.9390699999999998E-4</v>
      </c>
      <c r="BD4272" t="s">
        <v>67</v>
      </c>
      <c r="BE4272" t="s">
        <v>67</v>
      </c>
      <c r="BF4272">
        <v>-2.6683020669999999</v>
      </c>
      <c r="BG4272">
        <v>0.8</v>
      </c>
      <c r="BH4272">
        <v>-2.1346416540000002</v>
      </c>
      <c r="BI4272" t="s">
        <v>164</v>
      </c>
      <c r="BJ4272" t="s">
        <v>164</v>
      </c>
      <c r="BK4272" t="s">
        <v>67</v>
      </c>
    </row>
    <row r="4273" spans="1:63" hidden="1" x14ac:dyDescent="0.35">
      <c r="A4273" t="s">
        <v>1860</v>
      </c>
      <c r="B4273" t="s">
        <v>1988</v>
      </c>
      <c r="C4273" t="s">
        <v>1985</v>
      </c>
      <c r="D4273" t="s">
        <v>67</v>
      </c>
      <c r="E4273" t="s">
        <v>67</v>
      </c>
      <c r="F4273" t="s">
        <v>66</v>
      </c>
      <c r="G4273" t="s">
        <v>67</v>
      </c>
      <c r="H4273" t="s">
        <v>1863</v>
      </c>
      <c r="I4273" t="s">
        <v>1864</v>
      </c>
      <c r="J4273">
        <v>2008</v>
      </c>
      <c r="K4273" t="s">
        <v>1865</v>
      </c>
      <c r="L4273" t="s">
        <v>320</v>
      </c>
      <c r="M4273" t="s">
        <v>67</v>
      </c>
      <c r="N4273" t="s">
        <v>74</v>
      </c>
      <c r="O4273" t="s">
        <v>74</v>
      </c>
      <c r="P4273" t="s">
        <v>67</v>
      </c>
      <c r="Q4273" t="s">
        <v>76</v>
      </c>
      <c r="R4273" t="s">
        <v>77</v>
      </c>
      <c r="S4273" t="s">
        <v>1171</v>
      </c>
      <c r="T4273" t="s">
        <v>1172</v>
      </c>
      <c r="U4273" t="s">
        <v>67</v>
      </c>
      <c r="V4273" t="s">
        <v>67</v>
      </c>
      <c r="W4273" t="s">
        <v>80</v>
      </c>
      <c r="X4273" t="s">
        <v>67</v>
      </c>
      <c r="Y4273" t="s">
        <v>67</v>
      </c>
      <c r="Z4273" t="s">
        <v>67</v>
      </c>
      <c r="AA4273">
        <v>3</v>
      </c>
      <c r="AB4273">
        <v>3</v>
      </c>
      <c r="AC4273" t="s">
        <v>67</v>
      </c>
      <c r="AD4273">
        <v>220.3</v>
      </c>
      <c r="AE4273" t="s">
        <v>67</v>
      </c>
      <c r="AF4273">
        <v>775.6</v>
      </c>
      <c r="AG4273" t="s">
        <v>67</v>
      </c>
      <c r="AH4273">
        <f t="shared" si="132"/>
        <v>555.29999999999995</v>
      </c>
      <c r="AI4273" t="e">
        <f t="shared" si="133"/>
        <v>#VALUE!</v>
      </c>
      <c r="AJ4273" t="s">
        <v>66</v>
      </c>
      <c r="AK4273" t="s">
        <v>1866</v>
      </c>
      <c r="AL4273" t="s">
        <v>1867</v>
      </c>
      <c r="AM4273" t="s">
        <v>1986</v>
      </c>
      <c r="AN4273" t="s">
        <v>67</v>
      </c>
      <c r="AO4273" t="s">
        <v>67</v>
      </c>
      <c r="AP4273" t="s">
        <v>1989</v>
      </c>
      <c r="AQ4273" t="s">
        <v>139</v>
      </c>
      <c r="AR4273" t="s">
        <v>67</v>
      </c>
      <c r="AS4273" t="s">
        <v>67</v>
      </c>
      <c r="AT4273" t="s">
        <v>67</v>
      </c>
      <c r="AU4273">
        <v>27.210191080000001</v>
      </c>
      <c r="AV4273">
        <v>0.71709109900000001</v>
      </c>
      <c r="AW4273">
        <v>24.847133759999998</v>
      </c>
      <c r="AX4273">
        <v>0.79431629400000003</v>
      </c>
      <c r="AY4273" t="s">
        <v>67</v>
      </c>
      <c r="AZ4273" t="s">
        <v>67</v>
      </c>
      <c r="BA4273" t="s">
        <v>67</v>
      </c>
      <c r="BB4273">
        <v>-9.0849171000000006E-2</v>
      </c>
      <c r="BC4273">
        <v>5.7216099999999996E-4</v>
      </c>
      <c r="BD4273" t="s">
        <v>67</v>
      </c>
      <c r="BE4273" t="s">
        <v>67</v>
      </c>
      <c r="BF4273">
        <v>-3.1228889849999999</v>
      </c>
      <c r="BG4273">
        <v>0.8</v>
      </c>
      <c r="BH4273">
        <v>-2.4983111880000002</v>
      </c>
      <c r="BI4273" t="s">
        <v>164</v>
      </c>
      <c r="BJ4273" t="s">
        <v>164</v>
      </c>
      <c r="BK4273" t="s">
        <v>67</v>
      </c>
    </row>
    <row r="4274" spans="1:63" hidden="1" x14ac:dyDescent="0.35">
      <c r="A4274" t="s">
        <v>1860</v>
      </c>
      <c r="B4274" t="s">
        <v>1990</v>
      </c>
      <c r="C4274" t="s">
        <v>1991</v>
      </c>
      <c r="D4274" t="s">
        <v>67</v>
      </c>
      <c r="E4274" t="s">
        <v>67</v>
      </c>
      <c r="F4274" t="s">
        <v>66</v>
      </c>
      <c r="G4274" t="s">
        <v>67</v>
      </c>
      <c r="H4274" t="s">
        <v>1873</v>
      </c>
      <c r="I4274" t="s">
        <v>1874</v>
      </c>
      <c r="J4274">
        <v>2011</v>
      </c>
      <c r="K4274" t="s">
        <v>1875</v>
      </c>
      <c r="L4274" t="s">
        <v>320</v>
      </c>
      <c r="M4274" t="s">
        <v>67</v>
      </c>
      <c r="N4274" t="s">
        <v>74</v>
      </c>
      <c r="O4274" t="s">
        <v>74</v>
      </c>
      <c r="P4274" t="s">
        <v>67</v>
      </c>
      <c r="Q4274" t="s">
        <v>76</v>
      </c>
      <c r="R4274" t="s">
        <v>77</v>
      </c>
      <c r="S4274" t="s">
        <v>1171</v>
      </c>
      <c r="T4274" t="s">
        <v>1172</v>
      </c>
      <c r="U4274" t="s">
        <v>67</v>
      </c>
      <c r="V4274" t="s">
        <v>67</v>
      </c>
      <c r="W4274" t="s">
        <v>80</v>
      </c>
      <c r="X4274" t="s">
        <v>67</v>
      </c>
      <c r="Y4274" t="s">
        <v>67</v>
      </c>
      <c r="Z4274" t="s">
        <v>67</v>
      </c>
      <c r="AA4274">
        <v>3</v>
      </c>
      <c r="AB4274">
        <v>3</v>
      </c>
      <c r="AC4274" t="s">
        <v>67</v>
      </c>
      <c r="AD4274">
        <v>380</v>
      </c>
      <c r="AE4274" t="s">
        <v>67</v>
      </c>
      <c r="AF4274">
        <v>856</v>
      </c>
      <c r="AG4274" t="s">
        <v>67</v>
      </c>
      <c r="AH4274">
        <f t="shared" si="132"/>
        <v>476</v>
      </c>
      <c r="AI4274" t="e">
        <f t="shared" si="133"/>
        <v>#VALUE!</v>
      </c>
      <c r="AJ4274" t="s">
        <v>66</v>
      </c>
      <c r="AK4274" t="s">
        <v>1876</v>
      </c>
      <c r="AL4274" t="s">
        <v>1877</v>
      </c>
      <c r="AM4274" t="s">
        <v>1992</v>
      </c>
      <c r="AN4274" t="s">
        <v>67</v>
      </c>
      <c r="AO4274" t="s">
        <v>67</v>
      </c>
      <c r="AP4274" t="s">
        <v>1993</v>
      </c>
      <c r="AQ4274" t="s">
        <v>139</v>
      </c>
      <c r="AR4274" t="s">
        <v>87</v>
      </c>
      <c r="AS4274" t="s">
        <v>67</v>
      </c>
      <c r="AT4274" t="s">
        <v>67</v>
      </c>
      <c r="AU4274">
        <v>201.2048193</v>
      </c>
      <c r="AV4274">
        <v>6.2604246059999999</v>
      </c>
      <c r="AW4274">
        <v>187.95180719999999</v>
      </c>
      <c r="AX4274">
        <v>2.0868082019999998</v>
      </c>
      <c r="AY4274" t="s">
        <v>67</v>
      </c>
      <c r="AZ4274" t="s">
        <v>67</v>
      </c>
      <c r="BA4274" t="s">
        <v>67</v>
      </c>
      <c r="BB4274">
        <v>-6.8137804999999996E-2</v>
      </c>
      <c r="BC4274">
        <v>3.6379899999999999E-4</v>
      </c>
      <c r="BD4274" t="s">
        <v>67</v>
      </c>
      <c r="BE4274" t="s">
        <v>67</v>
      </c>
      <c r="BF4274">
        <v>-2.8401877870000001</v>
      </c>
      <c r="BG4274">
        <v>0.8</v>
      </c>
      <c r="BH4274">
        <v>-2.2721502299999998</v>
      </c>
      <c r="BI4274" t="s">
        <v>164</v>
      </c>
      <c r="BJ4274" t="s">
        <v>164</v>
      </c>
      <c r="BK4274" t="s">
        <v>67</v>
      </c>
    </row>
    <row r="4275" spans="1:63" hidden="1" x14ac:dyDescent="0.35">
      <c r="A4275" t="s">
        <v>1860</v>
      </c>
      <c r="B4275" t="s">
        <v>1994</v>
      </c>
      <c r="C4275" t="s">
        <v>1991</v>
      </c>
      <c r="D4275" t="s">
        <v>67</v>
      </c>
      <c r="E4275" t="s">
        <v>67</v>
      </c>
      <c r="F4275" t="s">
        <v>66</v>
      </c>
      <c r="G4275" t="s">
        <v>67</v>
      </c>
      <c r="H4275" t="s">
        <v>1873</v>
      </c>
      <c r="I4275" t="s">
        <v>1874</v>
      </c>
      <c r="J4275">
        <v>2011</v>
      </c>
      <c r="K4275" t="s">
        <v>1875</v>
      </c>
      <c r="L4275" t="s">
        <v>320</v>
      </c>
      <c r="M4275" t="s">
        <v>67</v>
      </c>
      <c r="N4275" t="s">
        <v>74</v>
      </c>
      <c r="O4275" t="s">
        <v>74</v>
      </c>
      <c r="P4275" t="s">
        <v>67</v>
      </c>
      <c r="Q4275" t="s">
        <v>76</v>
      </c>
      <c r="R4275" t="s">
        <v>77</v>
      </c>
      <c r="S4275" t="s">
        <v>1171</v>
      </c>
      <c r="T4275" t="s">
        <v>1172</v>
      </c>
      <c r="U4275" t="s">
        <v>67</v>
      </c>
      <c r="V4275" t="s">
        <v>67</v>
      </c>
      <c r="W4275" t="s">
        <v>80</v>
      </c>
      <c r="X4275" t="s">
        <v>67</v>
      </c>
      <c r="Y4275" t="s">
        <v>67</v>
      </c>
      <c r="Z4275" t="s">
        <v>67</v>
      </c>
      <c r="AA4275">
        <v>3</v>
      </c>
      <c r="AB4275">
        <v>3</v>
      </c>
      <c r="AC4275" t="s">
        <v>67</v>
      </c>
      <c r="AD4275">
        <v>380</v>
      </c>
      <c r="AE4275" t="s">
        <v>67</v>
      </c>
      <c r="AF4275">
        <v>856</v>
      </c>
      <c r="AG4275" t="s">
        <v>67</v>
      </c>
      <c r="AH4275">
        <f t="shared" si="132"/>
        <v>476</v>
      </c>
      <c r="AI4275" t="e">
        <f t="shared" si="133"/>
        <v>#VALUE!</v>
      </c>
      <c r="AJ4275" t="s">
        <v>66</v>
      </c>
      <c r="AK4275" t="s">
        <v>1876</v>
      </c>
      <c r="AL4275" t="s">
        <v>1877</v>
      </c>
      <c r="AM4275" t="s">
        <v>1995</v>
      </c>
      <c r="AN4275" t="s">
        <v>67</v>
      </c>
      <c r="AO4275" t="s">
        <v>67</v>
      </c>
      <c r="AP4275" t="s">
        <v>1993</v>
      </c>
      <c r="AQ4275" t="s">
        <v>139</v>
      </c>
      <c r="AR4275" t="s">
        <v>87</v>
      </c>
      <c r="AS4275" t="s">
        <v>67</v>
      </c>
      <c r="AT4275" t="s">
        <v>67</v>
      </c>
      <c r="AU4275">
        <v>277.10843369999998</v>
      </c>
      <c r="AV4275">
        <v>10.43404101</v>
      </c>
      <c r="AW4275">
        <v>251.80722890000001</v>
      </c>
      <c r="AX4275">
        <v>6.2604246059999999</v>
      </c>
      <c r="AY4275" t="s">
        <v>67</v>
      </c>
      <c r="AZ4275" t="s">
        <v>67</v>
      </c>
      <c r="BA4275" t="s">
        <v>67</v>
      </c>
      <c r="BB4275">
        <v>-9.5745056999999995E-2</v>
      </c>
      <c r="BC4275">
        <v>6.7862900000000004E-4</v>
      </c>
      <c r="BD4275" t="s">
        <v>67</v>
      </c>
      <c r="BE4275" t="s">
        <v>67</v>
      </c>
      <c r="BF4275">
        <v>-2.9405881759999999</v>
      </c>
      <c r="BG4275">
        <v>0.8</v>
      </c>
      <c r="BH4275">
        <v>-2.3524705410000002</v>
      </c>
      <c r="BI4275" t="s">
        <v>164</v>
      </c>
      <c r="BJ4275" t="s">
        <v>164</v>
      </c>
      <c r="BK4275" t="s">
        <v>67</v>
      </c>
    </row>
    <row r="4276" spans="1:63" hidden="1" x14ac:dyDescent="0.35">
      <c r="A4276" t="s">
        <v>1860</v>
      </c>
      <c r="B4276" t="s">
        <v>1996</v>
      </c>
      <c r="C4276" t="s">
        <v>1991</v>
      </c>
      <c r="D4276" t="s">
        <v>67</v>
      </c>
      <c r="E4276" t="s">
        <v>67</v>
      </c>
      <c r="F4276" t="s">
        <v>66</v>
      </c>
      <c r="G4276" t="s">
        <v>67</v>
      </c>
      <c r="H4276" t="s">
        <v>1873</v>
      </c>
      <c r="I4276" t="s">
        <v>1874</v>
      </c>
      <c r="J4276">
        <v>2011</v>
      </c>
      <c r="K4276" t="s">
        <v>1875</v>
      </c>
      <c r="L4276" t="s">
        <v>320</v>
      </c>
      <c r="M4276" t="s">
        <v>67</v>
      </c>
      <c r="N4276" t="s">
        <v>74</v>
      </c>
      <c r="O4276" t="s">
        <v>74</v>
      </c>
      <c r="P4276" t="s">
        <v>67</v>
      </c>
      <c r="Q4276" t="s">
        <v>76</v>
      </c>
      <c r="R4276" t="s">
        <v>77</v>
      </c>
      <c r="S4276" t="s">
        <v>1171</v>
      </c>
      <c r="T4276" t="s">
        <v>1172</v>
      </c>
      <c r="U4276" t="s">
        <v>67</v>
      </c>
      <c r="V4276" t="s">
        <v>67</v>
      </c>
      <c r="W4276" t="s">
        <v>80</v>
      </c>
      <c r="X4276" t="s">
        <v>67</v>
      </c>
      <c r="Y4276" t="s">
        <v>67</v>
      </c>
      <c r="Z4276" t="s">
        <v>67</v>
      </c>
      <c r="AA4276">
        <v>3</v>
      </c>
      <c r="AB4276">
        <v>3</v>
      </c>
      <c r="AC4276" t="s">
        <v>67</v>
      </c>
      <c r="AD4276">
        <v>380</v>
      </c>
      <c r="AE4276" t="s">
        <v>67</v>
      </c>
      <c r="AF4276">
        <v>856</v>
      </c>
      <c r="AG4276" t="s">
        <v>67</v>
      </c>
      <c r="AH4276">
        <f t="shared" si="132"/>
        <v>476</v>
      </c>
      <c r="AI4276" t="e">
        <f t="shared" si="133"/>
        <v>#VALUE!</v>
      </c>
      <c r="AJ4276" t="s">
        <v>66</v>
      </c>
      <c r="AK4276" t="s">
        <v>1876</v>
      </c>
      <c r="AL4276" t="s">
        <v>1877</v>
      </c>
      <c r="AM4276" t="s">
        <v>1997</v>
      </c>
      <c r="AN4276" t="s">
        <v>67</v>
      </c>
      <c r="AO4276" t="s">
        <v>67</v>
      </c>
      <c r="AP4276" t="s">
        <v>1993</v>
      </c>
      <c r="AQ4276" t="s">
        <v>139</v>
      </c>
      <c r="AR4276" t="s">
        <v>87</v>
      </c>
      <c r="AS4276" t="s">
        <v>67</v>
      </c>
      <c r="AT4276" t="s">
        <v>67</v>
      </c>
      <c r="AU4276">
        <v>240.9638554</v>
      </c>
      <c r="AV4276">
        <v>6.2604246059999999</v>
      </c>
      <c r="AW4276">
        <v>206.02409639999999</v>
      </c>
      <c r="AX4276">
        <v>2.0868082019999998</v>
      </c>
      <c r="AY4276" t="s">
        <v>67</v>
      </c>
      <c r="AZ4276" t="s">
        <v>67</v>
      </c>
      <c r="BA4276" t="s">
        <v>67</v>
      </c>
      <c r="BB4276">
        <v>-0.15665381</v>
      </c>
      <c r="BC4276">
        <v>2.59199E-4</v>
      </c>
      <c r="BD4276" t="s">
        <v>67</v>
      </c>
      <c r="BE4276" t="s">
        <v>67</v>
      </c>
      <c r="BF4276">
        <v>-7.4877678029999997</v>
      </c>
      <c r="BG4276">
        <v>0.8</v>
      </c>
      <c r="BH4276">
        <v>-5.9902142420000004</v>
      </c>
      <c r="BI4276" t="s">
        <v>164</v>
      </c>
      <c r="BJ4276" t="s">
        <v>164</v>
      </c>
      <c r="BK4276" t="s">
        <v>67</v>
      </c>
    </row>
    <row r="4277" spans="1:63" hidden="1" x14ac:dyDescent="0.35">
      <c r="A4277" t="s">
        <v>1860</v>
      </c>
      <c r="B4277" t="s">
        <v>1998</v>
      </c>
      <c r="C4277" t="s">
        <v>1991</v>
      </c>
      <c r="D4277" t="s">
        <v>67</v>
      </c>
      <c r="E4277" t="s">
        <v>67</v>
      </c>
      <c r="F4277" t="s">
        <v>66</v>
      </c>
      <c r="G4277" t="s">
        <v>67</v>
      </c>
      <c r="H4277" t="s">
        <v>1873</v>
      </c>
      <c r="I4277" t="s">
        <v>1874</v>
      </c>
      <c r="J4277">
        <v>2011</v>
      </c>
      <c r="K4277" t="s">
        <v>1875</v>
      </c>
      <c r="L4277" t="s">
        <v>320</v>
      </c>
      <c r="M4277" t="s">
        <v>67</v>
      </c>
      <c r="N4277" t="s">
        <v>74</v>
      </c>
      <c r="O4277" t="s">
        <v>74</v>
      </c>
      <c r="P4277" t="s">
        <v>67</v>
      </c>
      <c r="Q4277" t="s">
        <v>76</v>
      </c>
      <c r="R4277" t="s">
        <v>77</v>
      </c>
      <c r="S4277" t="s">
        <v>1171</v>
      </c>
      <c r="T4277" t="s">
        <v>1172</v>
      </c>
      <c r="U4277" t="s">
        <v>67</v>
      </c>
      <c r="V4277" t="s">
        <v>67</v>
      </c>
      <c r="W4277" t="s">
        <v>80</v>
      </c>
      <c r="X4277" t="s">
        <v>67</v>
      </c>
      <c r="Y4277" t="s">
        <v>67</v>
      </c>
      <c r="Z4277" t="s">
        <v>67</v>
      </c>
      <c r="AA4277">
        <v>3</v>
      </c>
      <c r="AB4277">
        <v>3</v>
      </c>
      <c r="AC4277" t="s">
        <v>67</v>
      </c>
      <c r="AD4277">
        <v>380</v>
      </c>
      <c r="AE4277" t="s">
        <v>67</v>
      </c>
      <c r="AF4277">
        <v>856</v>
      </c>
      <c r="AG4277" t="s">
        <v>67</v>
      </c>
      <c r="AH4277">
        <f t="shared" si="132"/>
        <v>476</v>
      </c>
      <c r="AI4277" t="e">
        <f t="shared" si="133"/>
        <v>#VALUE!</v>
      </c>
      <c r="AJ4277" t="s">
        <v>66</v>
      </c>
      <c r="AK4277" t="s">
        <v>1876</v>
      </c>
      <c r="AL4277" t="s">
        <v>1877</v>
      </c>
      <c r="AM4277" t="s">
        <v>1999</v>
      </c>
      <c r="AN4277" t="s">
        <v>67</v>
      </c>
      <c r="AO4277" t="s">
        <v>67</v>
      </c>
      <c r="AP4277" t="s">
        <v>1993</v>
      </c>
      <c r="AQ4277" t="s">
        <v>139</v>
      </c>
      <c r="AR4277" t="s">
        <v>87</v>
      </c>
      <c r="AS4277" t="s">
        <v>67</v>
      </c>
      <c r="AT4277" t="s">
        <v>67</v>
      </c>
      <c r="AU4277">
        <v>273.49397590000001</v>
      </c>
      <c r="AV4277">
        <v>10.43404101</v>
      </c>
      <c r="AW4277">
        <v>271.08433730000002</v>
      </c>
      <c r="AX4277">
        <v>4.1736164039999997</v>
      </c>
      <c r="AY4277" t="s">
        <v>67</v>
      </c>
      <c r="AZ4277" t="s">
        <v>67</v>
      </c>
      <c r="BA4277" t="s">
        <v>67</v>
      </c>
      <c r="BB4277">
        <v>-8.8496149999999999E-3</v>
      </c>
      <c r="BC4277">
        <v>5.64176E-4</v>
      </c>
      <c r="BD4277" t="s">
        <v>67</v>
      </c>
      <c r="BE4277" t="s">
        <v>67</v>
      </c>
      <c r="BF4277">
        <v>-0.30323921700000001</v>
      </c>
      <c r="BG4277">
        <v>0.8</v>
      </c>
      <c r="BH4277">
        <v>-0.242591374</v>
      </c>
      <c r="BI4277" t="s">
        <v>164</v>
      </c>
      <c r="BJ4277" t="s">
        <v>164</v>
      </c>
      <c r="BK4277" t="s">
        <v>67</v>
      </c>
    </row>
    <row r="4278" spans="1:63" hidden="1" x14ac:dyDescent="0.35">
      <c r="A4278" t="s">
        <v>1860</v>
      </c>
      <c r="B4278" t="s">
        <v>2000</v>
      </c>
      <c r="C4278" t="s">
        <v>2001</v>
      </c>
      <c r="D4278" t="s">
        <v>67</v>
      </c>
      <c r="E4278" t="s">
        <v>67</v>
      </c>
      <c r="F4278" t="s">
        <v>66</v>
      </c>
      <c r="G4278" t="s">
        <v>67</v>
      </c>
      <c r="H4278" t="s">
        <v>1884</v>
      </c>
      <c r="I4278" t="s">
        <v>1885</v>
      </c>
      <c r="J4278">
        <v>2015</v>
      </c>
      <c r="K4278" t="s">
        <v>1886</v>
      </c>
      <c r="L4278" t="s">
        <v>320</v>
      </c>
      <c r="M4278" t="s">
        <v>67</v>
      </c>
      <c r="N4278" t="s">
        <v>74</v>
      </c>
      <c r="O4278" t="s">
        <v>74</v>
      </c>
      <c r="P4278" t="s">
        <v>67</v>
      </c>
      <c r="Q4278" t="s">
        <v>76</v>
      </c>
      <c r="R4278" t="s">
        <v>77</v>
      </c>
      <c r="S4278" t="s">
        <v>1171</v>
      </c>
      <c r="T4278" t="s">
        <v>1172</v>
      </c>
      <c r="U4278" t="s">
        <v>67</v>
      </c>
      <c r="V4278" t="s">
        <v>67</v>
      </c>
      <c r="W4278" t="s">
        <v>80</v>
      </c>
      <c r="X4278" t="s">
        <v>67</v>
      </c>
      <c r="Y4278" t="s">
        <v>67</v>
      </c>
      <c r="Z4278" t="s">
        <v>67</v>
      </c>
      <c r="AA4278">
        <v>3</v>
      </c>
      <c r="AB4278">
        <v>3</v>
      </c>
      <c r="AC4278" t="s">
        <v>67</v>
      </c>
      <c r="AD4278">
        <v>385</v>
      </c>
      <c r="AE4278" t="s">
        <v>67</v>
      </c>
      <c r="AF4278">
        <v>856</v>
      </c>
      <c r="AG4278" t="s">
        <v>67</v>
      </c>
      <c r="AH4278">
        <f t="shared" si="132"/>
        <v>471</v>
      </c>
      <c r="AI4278" t="e">
        <f t="shared" si="133"/>
        <v>#VALUE!</v>
      </c>
      <c r="AJ4278" t="s">
        <v>66</v>
      </c>
      <c r="AK4278" t="s">
        <v>1876</v>
      </c>
      <c r="AL4278" t="s">
        <v>1887</v>
      </c>
      <c r="AM4278" t="s">
        <v>2002</v>
      </c>
      <c r="AN4278" t="s">
        <v>67</v>
      </c>
      <c r="AO4278" t="s">
        <v>67</v>
      </c>
      <c r="AP4278" t="s">
        <v>2003</v>
      </c>
      <c r="AQ4278" t="s">
        <v>139</v>
      </c>
      <c r="AR4278" t="s">
        <v>87</v>
      </c>
      <c r="AS4278" t="s">
        <v>67</v>
      </c>
      <c r="AT4278" t="s">
        <v>67</v>
      </c>
      <c r="AU4278">
        <v>250</v>
      </c>
      <c r="AV4278">
        <v>3.5294117649999999</v>
      </c>
      <c r="AW4278">
        <v>227.05882349999999</v>
      </c>
      <c r="AX4278">
        <v>5.8823529409999997</v>
      </c>
      <c r="AY4278" t="s">
        <v>67</v>
      </c>
      <c r="AZ4278" t="s">
        <v>67</v>
      </c>
      <c r="BA4278" t="s">
        <v>67</v>
      </c>
      <c r="BB4278">
        <v>-9.6251798999999999E-2</v>
      </c>
      <c r="BC4278">
        <v>2.9015600000000002E-4</v>
      </c>
      <c r="BD4278" t="s">
        <v>67</v>
      </c>
      <c r="BE4278" t="s">
        <v>67</v>
      </c>
      <c r="BF4278">
        <v>-4.7294446880000001</v>
      </c>
      <c r="BG4278">
        <v>0.8</v>
      </c>
      <c r="BH4278">
        <v>-3.7835557510000002</v>
      </c>
      <c r="BI4278" t="s">
        <v>164</v>
      </c>
      <c r="BJ4278" t="s">
        <v>164</v>
      </c>
      <c r="BK4278" t="s">
        <v>67</v>
      </c>
    </row>
    <row r="4279" spans="1:63" hidden="1" x14ac:dyDescent="0.35">
      <c r="A4279" t="s">
        <v>1860</v>
      </c>
      <c r="B4279" t="s">
        <v>2004</v>
      </c>
      <c r="C4279" t="s">
        <v>2001</v>
      </c>
      <c r="D4279" t="s">
        <v>67</v>
      </c>
      <c r="E4279" t="s">
        <v>67</v>
      </c>
      <c r="F4279" t="s">
        <v>66</v>
      </c>
      <c r="G4279" t="s">
        <v>67</v>
      </c>
      <c r="H4279" t="s">
        <v>1884</v>
      </c>
      <c r="I4279" t="s">
        <v>1885</v>
      </c>
      <c r="J4279">
        <v>2015</v>
      </c>
      <c r="K4279" t="s">
        <v>1886</v>
      </c>
      <c r="L4279" t="s">
        <v>320</v>
      </c>
      <c r="M4279" t="s">
        <v>67</v>
      </c>
      <c r="N4279" t="s">
        <v>74</v>
      </c>
      <c r="O4279" t="s">
        <v>74</v>
      </c>
      <c r="P4279" t="s">
        <v>67</v>
      </c>
      <c r="Q4279" t="s">
        <v>76</v>
      </c>
      <c r="R4279" t="s">
        <v>77</v>
      </c>
      <c r="S4279" t="s">
        <v>1171</v>
      </c>
      <c r="T4279" t="s">
        <v>1172</v>
      </c>
      <c r="U4279" t="s">
        <v>67</v>
      </c>
      <c r="V4279" t="s">
        <v>67</v>
      </c>
      <c r="W4279" t="s">
        <v>80</v>
      </c>
      <c r="X4279" t="s">
        <v>67</v>
      </c>
      <c r="Y4279" t="s">
        <v>67</v>
      </c>
      <c r="Z4279" t="s">
        <v>67</v>
      </c>
      <c r="AA4279">
        <v>3</v>
      </c>
      <c r="AB4279">
        <v>3</v>
      </c>
      <c r="AC4279" t="s">
        <v>67</v>
      </c>
      <c r="AD4279">
        <v>385</v>
      </c>
      <c r="AE4279" t="s">
        <v>67</v>
      </c>
      <c r="AF4279">
        <v>856</v>
      </c>
      <c r="AG4279" t="s">
        <v>67</v>
      </c>
      <c r="AH4279">
        <f t="shared" si="132"/>
        <v>471</v>
      </c>
      <c r="AI4279" t="e">
        <f t="shared" si="133"/>
        <v>#VALUE!</v>
      </c>
      <c r="AJ4279" t="s">
        <v>66</v>
      </c>
      <c r="AK4279" t="s">
        <v>1876</v>
      </c>
      <c r="AL4279" t="s">
        <v>1887</v>
      </c>
      <c r="AM4279" t="s">
        <v>2005</v>
      </c>
      <c r="AN4279" t="s">
        <v>67</v>
      </c>
      <c r="AO4279" t="s">
        <v>67</v>
      </c>
      <c r="AP4279" t="s">
        <v>2003</v>
      </c>
      <c r="AQ4279" t="s">
        <v>139</v>
      </c>
      <c r="AR4279" t="s">
        <v>87</v>
      </c>
      <c r="AS4279" t="s">
        <v>67</v>
      </c>
      <c r="AT4279" t="s">
        <v>67</v>
      </c>
      <c r="AU4279">
        <v>264.1176471</v>
      </c>
      <c r="AV4279">
        <v>8.8235294119999992</v>
      </c>
      <c r="AW4279">
        <v>252.3529412</v>
      </c>
      <c r="AX4279">
        <v>5.8823529409999997</v>
      </c>
      <c r="AY4279" t="s">
        <v>67</v>
      </c>
      <c r="AZ4279" t="s">
        <v>67</v>
      </c>
      <c r="BA4279" t="s">
        <v>67</v>
      </c>
      <c r="BB4279">
        <v>-4.5565968999999998E-2</v>
      </c>
      <c r="BC4279">
        <v>5.5314100000000005E-4</v>
      </c>
      <c r="BD4279" t="s">
        <v>67</v>
      </c>
      <c r="BE4279" t="s">
        <v>67</v>
      </c>
      <c r="BF4279">
        <v>-1.5689290810000001</v>
      </c>
      <c r="BG4279">
        <v>0.8</v>
      </c>
      <c r="BH4279">
        <v>-1.2551432650000001</v>
      </c>
      <c r="BI4279" t="s">
        <v>164</v>
      </c>
      <c r="BJ4279" t="s">
        <v>164</v>
      </c>
      <c r="BK4279" t="s">
        <v>67</v>
      </c>
    </row>
    <row r="4280" spans="1:63" hidden="1" x14ac:dyDescent="0.35">
      <c r="A4280" t="s">
        <v>1860</v>
      </c>
      <c r="B4280" t="s">
        <v>2006</v>
      </c>
      <c r="C4280" t="s">
        <v>2007</v>
      </c>
      <c r="D4280" t="s">
        <v>67</v>
      </c>
      <c r="E4280" t="s">
        <v>67</v>
      </c>
      <c r="F4280" t="s">
        <v>66</v>
      </c>
      <c r="G4280" t="s">
        <v>67</v>
      </c>
      <c r="H4280" t="s">
        <v>2008</v>
      </c>
      <c r="I4280" t="s">
        <v>2009</v>
      </c>
      <c r="J4280">
        <v>2021</v>
      </c>
      <c r="K4280" t="s">
        <v>2010</v>
      </c>
      <c r="L4280" t="s">
        <v>320</v>
      </c>
      <c r="M4280" t="s">
        <v>67</v>
      </c>
      <c r="N4280" t="s">
        <v>74</v>
      </c>
      <c r="O4280" t="s">
        <v>74</v>
      </c>
      <c r="P4280" t="s">
        <v>67</v>
      </c>
      <c r="Q4280" t="s">
        <v>76</v>
      </c>
      <c r="R4280" t="s">
        <v>77</v>
      </c>
      <c r="S4280" t="s">
        <v>1171</v>
      </c>
      <c r="T4280" t="s">
        <v>1172</v>
      </c>
      <c r="U4280" t="s">
        <v>67</v>
      </c>
      <c r="V4280" t="s">
        <v>67</v>
      </c>
      <c r="W4280" t="s">
        <v>80</v>
      </c>
      <c r="X4280" t="s">
        <v>67</v>
      </c>
      <c r="Y4280" t="s">
        <v>67</v>
      </c>
      <c r="Z4280" t="s">
        <v>67</v>
      </c>
      <c r="AA4280">
        <v>3</v>
      </c>
      <c r="AB4280">
        <v>3</v>
      </c>
      <c r="AC4280" t="s">
        <v>67</v>
      </c>
      <c r="AD4280">
        <v>400</v>
      </c>
      <c r="AE4280" t="s">
        <v>67</v>
      </c>
      <c r="AF4280">
        <v>1000</v>
      </c>
      <c r="AG4280" t="s">
        <v>67</v>
      </c>
      <c r="AH4280">
        <f t="shared" si="132"/>
        <v>600</v>
      </c>
      <c r="AI4280" t="e">
        <f t="shared" si="133"/>
        <v>#VALUE!</v>
      </c>
      <c r="AJ4280" t="s">
        <v>66</v>
      </c>
      <c r="AK4280" t="s">
        <v>1876</v>
      </c>
      <c r="AL4280" t="s">
        <v>2011</v>
      </c>
      <c r="AM4280" t="s">
        <v>2012</v>
      </c>
      <c r="AN4280" t="s">
        <v>67</v>
      </c>
      <c r="AO4280" t="s">
        <v>67</v>
      </c>
      <c r="AP4280" t="s">
        <v>67</v>
      </c>
      <c r="AQ4280" t="s">
        <v>139</v>
      </c>
      <c r="AR4280" t="s">
        <v>87</v>
      </c>
      <c r="AS4280" t="s">
        <v>67</v>
      </c>
      <c r="AT4280" t="s">
        <v>67</v>
      </c>
      <c r="AU4280">
        <v>73.8</v>
      </c>
      <c r="AV4280">
        <v>0.78729582200000003</v>
      </c>
      <c r="AW4280">
        <v>70.690909090000005</v>
      </c>
      <c r="AX4280">
        <v>0.47237749299999998</v>
      </c>
      <c r="AY4280" t="s">
        <v>67</v>
      </c>
      <c r="AZ4280" t="s">
        <v>67</v>
      </c>
      <c r="BA4280" t="s">
        <v>67</v>
      </c>
      <c r="BB4280">
        <v>-4.3041751000000003E-2</v>
      </c>
      <c r="BC4280" s="1">
        <v>5.2800000000000003E-5</v>
      </c>
      <c r="BD4280" t="s">
        <v>67</v>
      </c>
      <c r="BE4280" t="s">
        <v>67</v>
      </c>
      <c r="BF4280">
        <v>-4.7889578869999996</v>
      </c>
      <c r="BG4280">
        <v>0.8</v>
      </c>
      <c r="BH4280">
        <v>-3.83116631</v>
      </c>
      <c r="BI4280" t="s">
        <v>164</v>
      </c>
      <c r="BJ4280" t="s">
        <v>164</v>
      </c>
      <c r="BK4280" t="s">
        <v>67</v>
      </c>
    </row>
    <row r="4281" spans="1:63" hidden="1" x14ac:dyDescent="0.35">
      <c r="A4281" t="s">
        <v>1860</v>
      </c>
      <c r="B4281" t="s">
        <v>2013</v>
      </c>
      <c r="C4281" t="s">
        <v>2007</v>
      </c>
      <c r="D4281" t="s">
        <v>67</v>
      </c>
      <c r="E4281" t="s">
        <v>67</v>
      </c>
      <c r="F4281" t="s">
        <v>66</v>
      </c>
      <c r="G4281" t="s">
        <v>67</v>
      </c>
      <c r="H4281" t="s">
        <v>2008</v>
      </c>
      <c r="I4281" t="s">
        <v>2009</v>
      </c>
      <c r="J4281">
        <v>2021</v>
      </c>
      <c r="K4281" t="s">
        <v>2010</v>
      </c>
      <c r="L4281" t="s">
        <v>320</v>
      </c>
      <c r="M4281" t="s">
        <v>67</v>
      </c>
      <c r="N4281" t="s">
        <v>74</v>
      </c>
      <c r="O4281" t="s">
        <v>74</v>
      </c>
      <c r="P4281" t="s">
        <v>67</v>
      </c>
      <c r="Q4281" t="s">
        <v>76</v>
      </c>
      <c r="R4281" t="s">
        <v>77</v>
      </c>
      <c r="S4281" t="s">
        <v>1171</v>
      </c>
      <c r="T4281" t="s">
        <v>1172</v>
      </c>
      <c r="U4281" t="s">
        <v>67</v>
      </c>
      <c r="V4281" t="s">
        <v>67</v>
      </c>
      <c r="W4281" t="s">
        <v>80</v>
      </c>
      <c r="X4281" t="s">
        <v>67</v>
      </c>
      <c r="Y4281" t="s">
        <v>67</v>
      </c>
      <c r="Z4281" t="s">
        <v>67</v>
      </c>
      <c r="AA4281">
        <v>3</v>
      </c>
      <c r="AB4281">
        <v>3</v>
      </c>
      <c r="AC4281" t="s">
        <v>67</v>
      </c>
      <c r="AD4281">
        <v>400</v>
      </c>
      <c r="AE4281" t="s">
        <v>67</v>
      </c>
      <c r="AF4281">
        <v>1000</v>
      </c>
      <c r="AG4281" t="s">
        <v>67</v>
      </c>
      <c r="AH4281">
        <f t="shared" si="132"/>
        <v>600</v>
      </c>
      <c r="AI4281" t="e">
        <f t="shared" si="133"/>
        <v>#VALUE!</v>
      </c>
      <c r="AJ4281" t="s">
        <v>66</v>
      </c>
      <c r="AK4281" t="s">
        <v>1876</v>
      </c>
      <c r="AL4281" t="s">
        <v>2011</v>
      </c>
      <c r="AM4281" t="s">
        <v>2014</v>
      </c>
      <c r="AN4281" t="s">
        <v>67</v>
      </c>
      <c r="AO4281" t="s">
        <v>67</v>
      </c>
      <c r="AP4281" t="s">
        <v>67</v>
      </c>
      <c r="AQ4281" t="s">
        <v>139</v>
      </c>
      <c r="AR4281" t="s">
        <v>87</v>
      </c>
      <c r="AS4281" t="s">
        <v>67</v>
      </c>
      <c r="AT4281" t="s">
        <v>67</v>
      </c>
      <c r="AU4281">
        <v>71.636363639999999</v>
      </c>
      <c r="AV4281">
        <v>0.15745916400000001</v>
      </c>
      <c r="AW4281">
        <v>67.509090909999998</v>
      </c>
      <c r="AX4281">
        <v>0.91326315300000005</v>
      </c>
      <c r="AY4281" t="s">
        <v>67</v>
      </c>
      <c r="AZ4281" t="s">
        <v>67</v>
      </c>
      <c r="BA4281" t="s">
        <v>67</v>
      </c>
      <c r="BB4281">
        <v>-5.9340548E-2</v>
      </c>
      <c r="BC4281" s="1">
        <v>6.2600000000000004E-5</v>
      </c>
      <c r="BD4281" t="s">
        <v>67</v>
      </c>
      <c r="BE4281" t="s">
        <v>67</v>
      </c>
      <c r="BF4281">
        <v>-6.2982701050000003</v>
      </c>
      <c r="BG4281">
        <v>0.8</v>
      </c>
      <c r="BH4281">
        <v>-5.0386160840000001</v>
      </c>
      <c r="BI4281" t="s">
        <v>164</v>
      </c>
      <c r="BJ4281" t="s">
        <v>164</v>
      </c>
      <c r="BK4281" t="s">
        <v>67</v>
      </c>
    </row>
    <row r="4282" spans="1:63" hidden="1" x14ac:dyDescent="0.35">
      <c r="A4282" t="s">
        <v>1860</v>
      </c>
      <c r="B4282" t="s">
        <v>2015</v>
      </c>
      <c r="C4282" t="s">
        <v>2007</v>
      </c>
      <c r="D4282" t="s">
        <v>67</v>
      </c>
      <c r="E4282" t="s">
        <v>67</v>
      </c>
      <c r="F4282" t="s">
        <v>66</v>
      </c>
      <c r="G4282" t="s">
        <v>67</v>
      </c>
      <c r="H4282" t="s">
        <v>2008</v>
      </c>
      <c r="I4282" t="s">
        <v>2009</v>
      </c>
      <c r="J4282">
        <v>2021</v>
      </c>
      <c r="K4282" t="s">
        <v>2010</v>
      </c>
      <c r="L4282" t="s">
        <v>320</v>
      </c>
      <c r="M4282" t="s">
        <v>67</v>
      </c>
      <c r="N4282" t="s">
        <v>74</v>
      </c>
      <c r="O4282" t="s">
        <v>74</v>
      </c>
      <c r="P4282" t="s">
        <v>67</v>
      </c>
      <c r="Q4282" t="s">
        <v>76</v>
      </c>
      <c r="R4282" t="s">
        <v>77</v>
      </c>
      <c r="S4282" t="s">
        <v>1171</v>
      </c>
      <c r="T4282" t="s">
        <v>1172</v>
      </c>
      <c r="U4282" t="s">
        <v>67</v>
      </c>
      <c r="V4282" t="s">
        <v>67</v>
      </c>
      <c r="W4282" t="s">
        <v>80</v>
      </c>
      <c r="X4282" t="s">
        <v>67</v>
      </c>
      <c r="Y4282" t="s">
        <v>67</v>
      </c>
      <c r="Z4282" t="s">
        <v>67</v>
      </c>
      <c r="AA4282">
        <v>3</v>
      </c>
      <c r="AB4282">
        <v>3</v>
      </c>
      <c r="AC4282" t="s">
        <v>67</v>
      </c>
      <c r="AD4282">
        <v>400</v>
      </c>
      <c r="AE4282" t="s">
        <v>67</v>
      </c>
      <c r="AF4282">
        <v>1000</v>
      </c>
      <c r="AG4282" t="s">
        <v>67</v>
      </c>
      <c r="AH4282">
        <f t="shared" si="132"/>
        <v>600</v>
      </c>
      <c r="AI4282" t="e">
        <f t="shared" si="133"/>
        <v>#VALUE!</v>
      </c>
      <c r="AJ4282" t="s">
        <v>66</v>
      </c>
      <c r="AK4282" t="s">
        <v>1876</v>
      </c>
      <c r="AL4282" t="s">
        <v>2011</v>
      </c>
      <c r="AM4282" t="s">
        <v>2016</v>
      </c>
      <c r="AN4282" t="s">
        <v>67</v>
      </c>
      <c r="AO4282" t="s">
        <v>67</v>
      </c>
      <c r="AP4282" t="s">
        <v>67</v>
      </c>
      <c r="AQ4282" t="s">
        <v>139</v>
      </c>
      <c r="AR4282" t="s">
        <v>87</v>
      </c>
      <c r="AS4282" t="s">
        <v>67</v>
      </c>
      <c r="AT4282" t="s">
        <v>67</v>
      </c>
      <c r="AU4282">
        <v>71.8</v>
      </c>
      <c r="AV4282">
        <v>0.94475498599999996</v>
      </c>
      <c r="AW4282">
        <v>70.272727270000004</v>
      </c>
      <c r="AX4282">
        <v>0.18895099700000001</v>
      </c>
      <c r="AY4282" t="s">
        <v>67</v>
      </c>
      <c r="AZ4282" t="s">
        <v>67</v>
      </c>
      <c r="BA4282" t="s">
        <v>67</v>
      </c>
      <c r="BB4282">
        <v>-2.1500700000000001E-2</v>
      </c>
      <c r="BC4282" s="1">
        <v>6.0099999999999997E-5</v>
      </c>
      <c r="BD4282" t="s">
        <v>67</v>
      </c>
      <c r="BE4282" t="s">
        <v>67</v>
      </c>
      <c r="BF4282">
        <v>-2.2417941529999998</v>
      </c>
      <c r="BG4282">
        <v>0.8</v>
      </c>
      <c r="BH4282">
        <v>-1.793435323</v>
      </c>
      <c r="BI4282" t="s">
        <v>164</v>
      </c>
      <c r="BJ4282" t="s">
        <v>164</v>
      </c>
      <c r="BK4282" t="s">
        <v>67</v>
      </c>
    </row>
    <row r="4283" spans="1:63" hidden="1" x14ac:dyDescent="0.35">
      <c r="A4283" t="s">
        <v>1860</v>
      </c>
      <c r="B4283" t="s">
        <v>2017</v>
      </c>
      <c r="C4283" t="s">
        <v>2007</v>
      </c>
      <c r="D4283" t="s">
        <v>67</v>
      </c>
      <c r="E4283" t="s">
        <v>67</v>
      </c>
      <c r="F4283" t="s">
        <v>66</v>
      </c>
      <c r="G4283" t="s">
        <v>67</v>
      </c>
      <c r="H4283" t="s">
        <v>2008</v>
      </c>
      <c r="I4283" t="s">
        <v>2009</v>
      </c>
      <c r="J4283">
        <v>2021</v>
      </c>
      <c r="K4283" t="s">
        <v>2010</v>
      </c>
      <c r="L4283" t="s">
        <v>320</v>
      </c>
      <c r="M4283" t="s">
        <v>67</v>
      </c>
      <c r="N4283" t="s">
        <v>74</v>
      </c>
      <c r="O4283" t="s">
        <v>74</v>
      </c>
      <c r="P4283" t="s">
        <v>67</v>
      </c>
      <c r="Q4283" t="s">
        <v>76</v>
      </c>
      <c r="R4283" t="s">
        <v>77</v>
      </c>
      <c r="S4283" t="s">
        <v>1171</v>
      </c>
      <c r="T4283" t="s">
        <v>1172</v>
      </c>
      <c r="U4283" t="s">
        <v>67</v>
      </c>
      <c r="V4283" t="s">
        <v>67</v>
      </c>
      <c r="W4283" t="s">
        <v>80</v>
      </c>
      <c r="X4283" t="s">
        <v>67</v>
      </c>
      <c r="Y4283" t="s">
        <v>67</v>
      </c>
      <c r="Z4283" t="s">
        <v>67</v>
      </c>
      <c r="AA4283">
        <v>3</v>
      </c>
      <c r="AB4283">
        <v>3</v>
      </c>
      <c r="AC4283" t="s">
        <v>67</v>
      </c>
      <c r="AD4283">
        <v>400</v>
      </c>
      <c r="AE4283" t="s">
        <v>67</v>
      </c>
      <c r="AF4283">
        <v>1000</v>
      </c>
      <c r="AG4283" t="s">
        <v>67</v>
      </c>
      <c r="AH4283">
        <f t="shared" si="132"/>
        <v>600</v>
      </c>
      <c r="AI4283" t="e">
        <f t="shared" si="133"/>
        <v>#VALUE!</v>
      </c>
      <c r="AJ4283" t="s">
        <v>66</v>
      </c>
      <c r="AK4283" t="s">
        <v>1876</v>
      </c>
      <c r="AL4283" t="s">
        <v>2011</v>
      </c>
      <c r="AM4283" t="s">
        <v>2018</v>
      </c>
      <c r="AN4283" t="s">
        <v>67</v>
      </c>
      <c r="AO4283" t="s">
        <v>67</v>
      </c>
      <c r="AP4283" t="s">
        <v>67</v>
      </c>
      <c r="AQ4283" t="s">
        <v>139</v>
      </c>
      <c r="AR4283" t="s">
        <v>87</v>
      </c>
      <c r="AS4283" t="s">
        <v>67</v>
      </c>
      <c r="AT4283" t="s">
        <v>67</v>
      </c>
      <c r="AU4283">
        <v>70</v>
      </c>
      <c r="AV4283">
        <v>0.91326315300000005</v>
      </c>
      <c r="AW4283">
        <v>63.545454550000002</v>
      </c>
      <c r="AX4283">
        <v>0.314918329</v>
      </c>
      <c r="AY4283" t="s">
        <v>67</v>
      </c>
      <c r="AZ4283" t="s">
        <v>67</v>
      </c>
      <c r="BA4283" t="s">
        <v>67</v>
      </c>
      <c r="BB4283">
        <v>-9.6739773000000001E-2</v>
      </c>
      <c r="BC4283" s="1">
        <v>6.4900000000000005E-5</v>
      </c>
      <c r="BD4283" t="s">
        <v>67</v>
      </c>
      <c r="BE4283" t="s">
        <v>67</v>
      </c>
      <c r="BF4283">
        <v>-9.4490448810000007</v>
      </c>
      <c r="BG4283">
        <v>0.8</v>
      </c>
      <c r="BH4283">
        <v>-7.5592359050000004</v>
      </c>
      <c r="BI4283" t="s">
        <v>164</v>
      </c>
      <c r="BJ4283" t="s">
        <v>164</v>
      </c>
      <c r="BK4283" t="s">
        <v>67</v>
      </c>
    </row>
    <row r="4284" spans="1:63" hidden="1" x14ac:dyDescent="0.35">
      <c r="A4284" t="s">
        <v>1860</v>
      </c>
      <c r="B4284" t="s">
        <v>2019</v>
      </c>
      <c r="C4284" t="s">
        <v>2007</v>
      </c>
      <c r="D4284" t="s">
        <v>67</v>
      </c>
      <c r="E4284" t="s">
        <v>67</v>
      </c>
      <c r="F4284" t="s">
        <v>66</v>
      </c>
      <c r="G4284" t="s">
        <v>67</v>
      </c>
      <c r="H4284" t="s">
        <v>2008</v>
      </c>
      <c r="I4284" t="s">
        <v>2009</v>
      </c>
      <c r="J4284">
        <v>2021</v>
      </c>
      <c r="K4284" t="s">
        <v>2010</v>
      </c>
      <c r="L4284" t="s">
        <v>320</v>
      </c>
      <c r="M4284" t="s">
        <v>67</v>
      </c>
      <c r="N4284" t="s">
        <v>74</v>
      </c>
      <c r="O4284" t="s">
        <v>74</v>
      </c>
      <c r="P4284" t="s">
        <v>67</v>
      </c>
      <c r="Q4284" t="s">
        <v>76</v>
      </c>
      <c r="R4284" t="s">
        <v>77</v>
      </c>
      <c r="S4284" t="s">
        <v>1171</v>
      </c>
      <c r="T4284" t="s">
        <v>1172</v>
      </c>
      <c r="U4284" t="s">
        <v>67</v>
      </c>
      <c r="V4284" t="s">
        <v>67</v>
      </c>
      <c r="W4284" t="s">
        <v>80</v>
      </c>
      <c r="X4284" t="s">
        <v>67</v>
      </c>
      <c r="Y4284" t="s">
        <v>67</v>
      </c>
      <c r="Z4284" t="s">
        <v>67</v>
      </c>
      <c r="AA4284">
        <v>3</v>
      </c>
      <c r="AB4284">
        <v>3</v>
      </c>
      <c r="AC4284" t="s">
        <v>67</v>
      </c>
      <c r="AD4284">
        <v>400</v>
      </c>
      <c r="AE4284" t="s">
        <v>67</v>
      </c>
      <c r="AF4284">
        <v>1000</v>
      </c>
      <c r="AG4284" t="s">
        <v>67</v>
      </c>
      <c r="AH4284">
        <f t="shared" si="132"/>
        <v>600</v>
      </c>
      <c r="AI4284" t="e">
        <f t="shared" si="133"/>
        <v>#VALUE!</v>
      </c>
      <c r="AJ4284" t="s">
        <v>66</v>
      </c>
      <c r="AK4284" t="s">
        <v>1876</v>
      </c>
      <c r="AL4284" t="s">
        <v>2011</v>
      </c>
      <c r="AM4284" t="s">
        <v>2020</v>
      </c>
      <c r="AN4284" t="s">
        <v>67</v>
      </c>
      <c r="AO4284" t="s">
        <v>67</v>
      </c>
      <c r="AP4284" t="s">
        <v>67</v>
      </c>
      <c r="AQ4284" t="s">
        <v>139</v>
      </c>
      <c r="AR4284" t="s">
        <v>87</v>
      </c>
      <c r="AS4284" t="s">
        <v>67</v>
      </c>
      <c r="AT4284" t="s">
        <v>67</v>
      </c>
      <c r="AU4284">
        <v>73.345454549999999</v>
      </c>
      <c r="AV4284">
        <v>0.34641016200000002</v>
      </c>
      <c r="AW4284">
        <v>70.672727269999996</v>
      </c>
      <c r="AX4284">
        <v>0.44088566000000001</v>
      </c>
      <c r="AY4284" t="s">
        <v>67</v>
      </c>
      <c r="AZ4284" t="s">
        <v>67</v>
      </c>
      <c r="BA4284" t="s">
        <v>67</v>
      </c>
      <c r="BB4284">
        <v>-3.7120788000000002E-2</v>
      </c>
      <c r="BC4284" s="1">
        <v>2.0400000000000001E-5</v>
      </c>
      <c r="BD4284" t="s">
        <v>67</v>
      </c>
      <c r="BE4284" t="s">
        <v>67</v>
      </c>
      <c r="BF4284">
        <v>-6.7412754689999996</v>
      </c>
      <c r="BG4284">
        <v>0.8</v>
      </c>
      <c r="BH4284">
        <v>-5.3930203749999999</v>
      </c>
      <c r="BI4284" t="s">
        <v>164</v>
      </c>
      <c r="BJ4284" t="s">
        <v>164</v>
      </c>
      <c r="BK4284" t="s">
        <v>67</v>
      </c>
    </row>
    <row r="4285" spans="1:63" hidden="1" x14ac:dyDescent="0.35">
      <c r="A4285" t="s">
        <v>1860</v>
      </c>
      <c r="B4285" t="s">
        <v>2021</v>
      </c>
      <c r="C4285" t="s">
        <v>2007</v>
      </c>
      <c r="D4285" t="s">
        <v>67</v>
      </c>
      <c r="E4285" t="s">
        <v>67</v>
      </c>
      <c r="F4285" t="s">
        <v>66</v>
      </c>
      <c r="G4285" t="s">
        <v>67</v>
      </c>
      <c r="H4285" t="s">
        <v>2008</v>
      </c>
      <c r="I4285" t="s">
        <v>2009</v>
      </c>
      <c r="J4285">
        <v>2021</v>
      </c>
      <c r="K4285" t="s">
        <v>2010</v>
      </c>
      <c r="L4285" t="s">
        <v>320</v>
      </c>
      <c r="M4285" t="s">
        <v>67</v>
      </c>
      <c r="N4285" t="s">
        <v>74</v>
      </c>
      <c r="O4285" t="s">
        <v>74</v>
      </c>
      <c r="P4285" t="s">
        <v>67</v>
      </c>
      <c r="Q4285" t="s">
        <v>76</v>
      </c>
      <c r="R4285" t="s">
        <v>77</v>
      </c>
      <c r="S4285" t="s">
        <v>1171</v>
      </c>
      <c r="T4285" t="s">
        <v>1172</v>
      </c>
      <c r="U4285" t="s">
        <v>67</v>
      </c>
      <c r="V4285" t="s">
        <v>67</v>
      </c>
      <c r="W4285" t="s">
        <v>80</v>
      </c>
      <c r="X4285" t="s">
        <v>67</v>
      </c>
      <c r="Y4285" t="s">
        <v>67</v>
      </c>
      <c r="Z4285" t="s">
        <v>67</v>
      </c>
      <c r="AA4285">
        <v>3</v>
      </c>
      <c r="AB4285">
        <v>3</v>
      </c>
      <c r="AC4285" t="s">
        <v>67</v>
      </c>
      <c r="AD4285">
        <v>400</v>
      </c>
      <c r="AE4285" t="s">
        <v>67</v>
      </c>
      <c r="AF4285">
        <v>1000</v>
      </c>
      <c r="AG4285" t="s">
        <v>67</v>
      </c>
      <c r="AH4285">
        <f t="shared" si="132"/>
        <v>600</v>
      </c>
      <c r="AI4285" t="e">
        <f t="shared" si="133"/>
        <v>#VALUE!</v>
      </c>
      <c r="AJ4285" t="s">
        <v>66</v>
      </c>
      <c r="AK4285" t="s">
        <v>1876</v>
      </c>
      <c r="AL4285" t="s">
        <v>2011</v>
      </c>
      <c r="AM4285" t="s">
        <v>2022</v>
      </c>
      <c r="AN4285" t="s">
        <v>67</v>
      </c>
      <c r="AO4285" t="s">
        <v>67</v>
      </c>
      <c r="AP4285" t="s">
        <v>67</v>
      </c>
      <c r="AQ4285" t="s">
        <v>139</v>
      </c>
      <c r="AR4285" t="s">
        <v>87</v>
      </c>
      <c r="AS4285" t="s">
        <v>67</v>
      </c>
      <c r="AT4285" t="s">
        <v>67</v>
      </c>
      <c r="AU4285">
        <v>73.890909089999994</v>
      </c>
      <c r="AV4285">
        <v>0.81878765399999998</v>
      </c>
      <c r="AW4285">
        <v>72.345454549999999</v>
      </c>
      <c r="AX4285">
        <v>0.97624681899999999</v>
      </c>
      <c r="AY4285" t="s">
        <v>67</v>
      </c>
      <c r="AZ4285" t="s">
        <v>67</v>
      </c>
      <c r="BA4285" t="s">
        <v>67</v>
      </c>
      <c r="BB4285">
        <v>-2.1137178999999999E-2</v>
      </c>
      <c r="BC4285">
        <v>1.01628E-4</v>
      </c>
      <c r="BD4285" t="s">
        <v>67</v>
      </c>
      <c r="BE4285" t="s">
        <v>67</v>
      </c>
      <c r="BF4285">
        <v>-1.715335029</v>
      </c>
      <c r="BG4285">
        <v>0.8</v>
      </c>
      <c r="BH4285">
        <v>-1.3722680229999999</v>
      </c>
      <c r="BI4285" t="s">
        <v>164</v>
      </c>
      <c r="BJ4285" t="s">
        <v>164</v>
      </c>
      <c r="BK4285" t="s">
        <v>67</v>
      </c>
    </row>
    <row r="4286" spans="1:63" hidden="1" x14ac:dyDescent="0.35">
      <c r="A4286" t="s">
        <v>1860</v>
      </c>
      <c r="B4286" t="s">
        <v>2023</v>
      </c>
      <c r="C4286" t="s">
        <v>2007</v>
      </c>
      <c r="D4286" t="s">
        <v>67</v>
      </c>
      <c r="E4286" t="s">
        <v>67</v>
      </c>
      <c r="F4286" t="s">
        <v>66</v>
      </c>
      <c r="G4286" t="s">
        <v>67</v>
      </c>
      <c r="H4286" t="s">
        <v>2008</v>
      </c>
      <c r="I4286" t="s">
        <v>2009</v>
      </c>
      <c r="J4286">
        <v>2021</v>
      </c>
      <c r="K4286" t="s">
        <v>2010</v>
      </c>
      <c r="L4286" t="s">
        <v>320</v>
      </c>
      <c r="M4286" t="s">
        <v>67</v>
      </c>
      <c r="N4286" t="s">
        <v>74</v>
      </c>
      <c r="O4286" t="s">
        <v>74</v>
      </c>
      <c r="P4286" t="s">
        <v>67</v>
      </c>
      <c r="Q4286" t="s">
        <v>76</v>
      </c>
      <c r="R4286" t="s">
        <v>77</v>
      </c>
      <c r="S4286" t="s">
        <v>1171</v>
      </c>
      <c r="T4286" t="s">
        <v>1172</v>
      </c>
      <c r="U4286" t="s">
        <v>67</v>
      </c>
      <c r="V4286" t="s">
        <v>67</v>
      </c>
      <c r="W4286" t="s">
        <v>80</v>
      </c>
      <c r="X4286" t="s">
        <v>67</v>
      </c>
      <c r="Y4286" t="s">
        <v>67</v>
      </c>
      <c r="Z4286" t="s">
        <v>67</v>
      </c>
      <c r="AA4286">
        <v>3</v>
      </c>
      <c r="AB4286">
        <v>3</v>
      </c>
      <c r="AC4286" t="s">
        <v>67</v>
      </c>
      <c r="AD4286">
        <v>400</v>
      </c>
      <c r="AE4286" t="s">
        <v>67</v>
      </c>
      <c r="AF4286">
        <v>1000</v>
      </c>
      <c r="AG4286" t="s">
        <v>67</v>
      </c>
      <c r="AH4286">
        <f t="shared" si="132"/>
        <v>600</v>
      </c>
      <c r="AI4286" t="e">
        <f t="shared" si="133"/>
        <v>#VALUE!</v>
      </c>
      <c r="AJ4286" t="s">
        <v>66</v>
      </c>
      <c r="AK4286" t="s">
        <v>1876</v>
      </c>
      <c r="AL4286" t="s">
        <v>2011</v>
      </c>
      <c r="AM4286" t="s">
        <v>2024</v>
      </c>
      <c r="AN4286" t="s">
        <v>67</v>
      </c>
      <c r="AO4286" t="s">
        <v>67</v>
      </c>
      <c r="AP4286" t="s">
        <v>67</v>
      </c>
      <c r="AQ4286" t="s">
        <v>139</v>
      </c>
      <c r="AR4286" t="s">
        <v>87</v>
      </c>
      <c r="AS4286" t="s">
        <v>67</v>
      </c>
      <c r="AT4286" t="s">
        <v>67</v>
      </c>
      <c r="AU4286">
        <v>73.70909091</v>
      </c>
      <c r="AV4286">
        <v>0.53536115900000003</v>
      </c>
      <c r="AW4286">
        <v>69.854545450000003</v>
      </c>
      <c r="AX4286">
        <v>0.22044283000000001</v>
      </c>
      <c r="AY4286" t="s">
        <v>67</v>
      </c>
      <c r="AZ4286" t="s">
        <v>67</v>
      </c>
      <c r="BA4286" t="s">
        <v>67</v>
      </c>
      <c r="BB4286">
        <v>-5.3710984000000003E-2</v>
      </c>
      <c r="BC4286" s="1">
        <v>2.09E-5</v>
      </c>
      <c r="BD4286" t="s">
        <v>67</v>
      </c>
      <c r="BE4286" t="s">
        <v>67</v>
      </c>
      <c r="BF4286">
        <v>-9.4152505439999992</v>
      </c>
      <c r="BG4286">
        <v>0.8</v>
      </c>
      <c r="BH4286">
        <v>-7.532200435</v>
      </c>
      <c r="BI4286" t="s">
        <v>164</v>
      </c>
      <c r="BJ4286" t="s">
        <v>164</v>
      </c>
      <c r="BK4286" t="s">
        <v>67</v>
      </c>
    </row>
    <row r="4287" spans="1:63" hidden="1" x14ac:dyDescent="0.35">
      <c r="A4287" t="s">
        <v>1860</v>
      </c>
      <c r="B4287" t="s">
        <v>2025</v>
      </c>
      <c r="C4287" t="s">
        <v>2007</v>
      </c>
      <c r="D4287" t="s">
        <v>67</v>
      </c>
      <c r="E4287" t="s">
        <v>67</v>
      </c>
      <c r="F4287" t="s">
        <v>66</v>
      </c>
      <c r="G4287" t="s">
        <v>67</v>
      </c>
      <c r="H4287" t="s">
        <v>2008</v>
      </c>
      <c r="I4287" t="s">
        <v>2009</v>
      </c>
      <c r="J4287">
        <v>2021</v>
      </c>
      <c r="K4287" t="s">
        <v>2010</v>
      </c>
      <c r="L4287" t="s">
        <v>320</v>
      </c>
      <c r="M4287" t="s">
        <v>67</v>
      </c>
      <c r="N4287" t="s">
        <v>74</v>
      </c>
      <c r="O4287" t="s">
        <v>74</v>
      </c>
      <c r="P4287" t="s">
        <v>67</v>
      </c>
      <c r="Q4287" t="s">
        <v>76</v>
      </c>
      <c r="R4287" t="s">
        <v>77</v>
      </c>
      <c r="S4287" t="s">
        <v>1171</v>
      </c>
      <c r="T4287" t="s">
        <v>1172</v>
      </c>
      <c r="U4287" t="s">
        <v>67</v>
      </c>
      <c r="V4287" t="s">
        <v>67</v>
      </c>
      <c r="W4287" t="s">
        <v>80</v>
      </c>
      <c r="X4287" t="s">
        <v>67</v>
      </c>
      <c r="Y4287" t="s">
        <v>67</v>
      </c>
      <c r="Z4287" t="s">
        <v>67</v>
      </c>
      <c r="AA4287">
        <v>3</v>
      </c>
      <c r="AB4287">
        <v>3</v>
      </c>
      <c r="AC4287" t="s">
        <v>67</v>
      </c>
      <c r="AD4287">
        <v>400</v>
      </c>
      <c r="AE4287" t="s">
        <v>67</v>
      </c>
      <c r="AF4287">
        <v>1000</v>
      </c>
      <c r="AG4287" t="s">
        <v>67</v>
      </c>
      <c r="AH4287">
        <f t="shared" si="132"/>
        <v>600</v>
      </c>
      <c r="AI4287" t="e">
        <f t="shared" si="133"/>
        <v>#VALUE!</v>
      </c>
      <c r="AJ4287" t="s">
        <v>66</v>
      </c>
      <c r="AK4287" t="s">
        <v>1876</v>
      </c>
      <c r="AL4287" t="s">
        <v>2011</v>
      </c>
      <c r="AM4287" t="s">
        <v>2014</v>
      </c>
      <c r="AN4287" t="s">
        <v>67</v>
      </c>
      <c r="AO4287" t="s">
        <v>67</v>
      </c>
      <c r="AP4287" t="s">
        <v>67</v>
      </c>
      <c r="AQ4287" t="s">
        <v>139</v>
      </c>
      <c r="AR4287" t="s">
        <v>87</v>
      </c>
      <c r="AS4287" t="s">
        <v>67</v>
      </c>
      <c r="AT4287" t="s">
        <v>67</v>
      </c>
      <c r="AU4287">
        <v>71.636363639999999</v>
      </c>
      <c r="AV4287">
        <v>0.12596733099999999</v>
      </c>
      <c r="AW4287">
        <v>69.836363640000002</v>
      </c>
      <c r="AX4287">
        <v>0.37790199400000002</v>
      </c>
      <c r="AY4287" t="s">
        <v>67</v>
      </c>
      <c r="AZ4287" t="s">
        <v>67</v>
      </c>
      <c r="BA4287" t="s">
        <v>67</v>
      </c>
      <c r="BB4287">
        <v>-2.5447974000000002E-2</v>
      </c>
      <c r="BC4287" s="1">
        <v>1.08E-5</v>
      </c>
      <c r="BD4287" t="s">
        <v>67</v>
      </c>
      <c r="BE4287" t="s">
        <v>67</v>
      </c>
      <c r="BF4287">
        <v>-6.3904225209999996</v>
      </c>
      <c r="BG4287">
        <v>0.8</v>
      </c>
      <c r="BH4287">
        <v>-5.1123380169999999</v>
      </c>
      <c r="BI4287" t="s">
        <v>164</v>
      </c>
      <c r="BJ4287" t="s">
        <v>164</v>
      </c>
      <c r="BK4287" t="s">
        <v>67</v>
      </c>
    </row>
    <row r="4288" spans="1:63" hidden="1" x14ac:dyDescent="0.35">
      <c r="A4288" t="s">
        <v>1860</v>
      </c>
      <c r="B4288" t="s">
        <v>2026</v>
      </c>
      <c r="C4288" t="s">
        <v>2027</v>
      </c>
      <c r="D4288" t="s">
        <v>67</v>
      </c>
      <c r="E4288" t="s">
        <v>67</v>
      </c>
      <c r="F4288" t="s">
        <v>66</v>
      </c>
      <c r="G4288" t="s">
        <v>67</v>
      </c>
      <c r="H4288" t="s">
        <v>1900</v>
      </c>
      <c r="I4288" t="s">
        <v>1901</v>
      </c>
      <c r="J4288">
        <v>2021</v>
      </c>
      <c r="K4288" t="s">
        <v>1902</v>
      </c>
      <c r="L4288" t="s">
        <v>320</v>
      </c>
      <c r="M4288" t="s">
        <v>67</v>
      </c>
      <c r="N4288" t="s">
        <v>74</v>
      </c>
      <c r="O4288" t="s">
        <v>74</v>
      </c>
      <c r="P4288" t="s">
        <v>67</v>
      </c>
      <c r="Q4288" t="s">
        <v>76</v>
      </c>
      <c r="R4288" t="s">
        <v>77</v>
      </c>
      <c r="S4288" t="s">
        <v>1171</v>
      </c>
      <c r="T4288" t="s">
        <v>1172</v>
      </c>
      <c r="U4288" t="s">
        <v>67</v>
      </c>
      <c r="V4288" t="s">
        <v>67</v>
      </c>
      <c r="W4288" t="s">
        <v>80</v>
      </c>
      <c r="X4288" t="s">
        <v>67</v>
      </c>
      <c r="Y4288" t="s">
        <v>67</v>
      </c>
      <c r="Z4288" t="s">
        <v>67</v>
      </c>
      <c r="AA4288">
        <v>3</v>
      </c>
      <c r="AB4288">
        <v>3</v>
      </c>
      <c r="AC4288" t="s">
        <v>67</v>
      </c>
      <c r="AD4288">
        <v>400</v>
      </c>
      <c r="AE4288" t="s">
        <v>67</v>
      </c>
      <c r="AF4288">
        <v>856</v>
      </c>
      <c r="AG4288" t="s">
        <v>67</v>
      </c>
      <c r="AH4288">
        <f t="shared" si="132"/>
        <v>456</v>
      </c>
      <c r="AI4288" t="e">
        <f t="shared" si="133"/>
        <v>#VALUE!</v>
      </c>
      <c r="AJ4288" t="s">
        <v>66</v>
      </c>
      <c r="AK4288" t="s">
        <v>1876</v>
      </c>
      <c r="AL4288" t="s">
        <v>1903</v>
      </c>
      <c r="AM4288" t="s">
        <v>2028</v>
      </c>
      <c r="AN4288" t="s">
        <v>67</v>
      </c>
      <c r="AO4288" t="s">
        <v>67</v>
      </c>
      <c r="AP4288" t="s">
        <v>1993</v>
      </c>
      <c r="AQ4288" t="s">
        <v>139</v>
      </c>
      <c r="AR4288" t="s">
        <v>87</v>
      </c>
      <c r="AS4288" t="s">
        <v>67</v>
      </c>
      <c r="AT4288" t="s">
        <v>67</v>
      </c>
      <c r="AU4288">
        <v>70.58823529</v>
      </c>
      <c r="AV4288">
        <v>0.50942670800000001</v>
      </c>
      <c r="AW4288">
        <v>66.176470589999994</v>
      </c>
      <c r="AX4288">
        <v>1.27356677</v>
      </c>
      <c r="AY4288" t="s">
        <v>67</v>
      </c>
      <c r="AZ4288" t="s">
        <v>67</v>
      </c>
      <c r="BA4288" t="s">
        <v>67</v>
      </c>
      <c r="BB4288">
        <v>-6.4538521000000001E-2</v>
      </c>
      <c r="BC4288">
        <v>1.4081799999999999E-4</v>
      </c>
      <c r="BD4288" t="s">
        <v>67</v>
      </c>
      <c r="BE4288" t="s">
        <v>67</v>
      </c>
      <c r="BF4288">
        <v>-4.5485882609999999</v>
      </c>
      <c r="BG4288">
        <v>0.8</v>
      </c>
      <c r="BH4288">
        <v>-3.638870609</v>
      </c>
      <c r="BI4288" t="s">
        <v>164</v>
      </c>
      <c r="BJ4288" t="s">
        <v>164</v>
      </c>
      <c r="BK4288" t="s">
        <v>67</v>
      </c>
    </row>
    <row r="4289" spans="1:63" hidden="1" x14ac:dyDescent="0.35">
      <c r="A4289" t="s">
        <v>1860</v>
      </c>
      <c r="B4289" t="s">
        <v>2029</v>
      </c>
      <c r="C4289" t="s">
        <v>2027</v>
      </c>
      <c r="D4289" t="s">
        <v>67</v>
      </c>
      <c r="E4289" t="s">
        <v>67</v>
      </c>
      <c r="F4289" t="s">
        <v>66</v>
      </c>
      <c r="G4289" t="s">
        <v>67</v>
      </c>
      <c r="H4289" t="s">
        <v>1900</v>
      </c>
      <c r="I4289" t="s">
        <v>1901</v>
      </c>
      <c r="J4289">
        <v>2021</v>
      </c>
      <c r="K4289" t="s">
        <v>1902</v>
      </c>
      <c r="L4289" t="s">
        <v>320</v>
      </c>
      <c r="M4289" t="s">
        <v>67</v>
      </c>
      <c r="N4289" t="s">
        <v>74</v>
      </c>
      <c r="O4289" t="s">
        <v>74</v>
      </c>
      <c r="P4289" t="s">
        <v>67</v>
      </c>
      <c r="Q4289" t="s">
        <v>76</v>
      </c>
      <c r="R4289" t="s">
        <v>77</v>
      </c>
      <c r="S4289" t="s">
        <v>1171</v>
      </c>
      <c r="T4289" t="s">
        <v>1172</v>
      </c>
      <c r="U4289" t="s">
        <v>67</v>
      </c>
      <c r="V4289" t="s">
        <v>67</v>
      </c>
      <c r="W4289" t="s">
        <v>80</v>
      </c>
      <c r="X4289" t="s">
        <v>67</v>
      </c>
      <c r="Y4289" t="s">
        <v>67</v>
      </c>
      <c r="Z4289" t="s">
        <v>67</v>
      </c>
      <c r="AA4289">
        <v>3</v>
      </c>
      <c r="AB4289">
        <v>3</v>
      </c>
      <c r="AC4289" t="s">
        <v>67</v>
      </c>
      <c r="AD4289">
        <v>400</v>
      </c>
      <c r="AE4289" t="s">
        <v>67</v>
      </c>
      <c r="AF4289">
        <v>856</v>
      </c>
      <c r="AG4289" t="s">
        <v>67</v>
      </c>
      <c r="AH4289">
        <f t="shared" si="132"/>
        <v>456</v>
      </c>
      <c r="AI4289" t="e">
        <f t="shared" si="133"/>
        <v>#VALUE!</v>
      </c>
      <c r="AJ4289" t="s">
        <v>66</v>
      </c>
      <c r="AK4289" t="s">
        <v>1876</v>
      </c>
      <c r="AL4289" t="s">
        <v>1903</v>
      </c>
      <c r="AM4289" t="s">
        <v>2030</v>
      </c>
      <c r="AN4289" t="s">
        <v>67</v>
      </c>
      <c r="AO4289" t="s">
        <v>67</v>
      </c>
      <c r="AP4289" t="s">
        <v>1993</v>
      </c>
      <c r="AQ4289" t="s">
        <v>139</v>
      </c>
      <c r="AR4289" t="s">
        <v>87</v>
      </c>
      <c r="AS4289" t="s">
        <v>67</v>
      </c>
      <c r="AT4289" t="s">
        <v>67</v>
      </c>
      <c r="AU4289">
        <v>79.558823529999998</v>
      </c>
      <c r="AV4289">
        <v>0.76414006199999995</v>
      </c>
      <c r="AW4289">
        <v>73.823529410000006</v>
      </c>
      <c r="AX4289">
        <v>1.018853416</v>
      </c>
      <c r="AY4289" t="s">
        <v>67</v>
      </c>
      <c r="AZ4289" t="s">
        <v>67</v>
      </c>
      <c r="BA4289" t="s">
        <v>67</v>
      </c>
      <c r="BB4289">
        <v>-7.4819158999999996E-2</v>
      </c>
      <c r="BC4289" s="1">
        <v>9.4199999999999999E-5</v>
      </c>
      <c r="BD4289" t="s">
        <v>67</v>
      </c>
      <c r="BE4289" t="s">
        <v>67</v>
      </c>
      <c r="BF4289">
        <v>-6.3686733310000001</v>
      </c>
      <c r="BG4289">
        <v>0.8</v>
      </c>
      <c r="BH4289">
        <v>-5.0949386649999999</v>
      </c>
      <c r="BI4289" t="s">
        <v>164</v>
      </c>
      <c r="BJ4289" t="s">
        <v>164</v>
      </c>
      <c r="BK4289" t="s">
        <v>67</v>
      </c>
    </row>
    <row r="4290" spans="1:63" hidden="1" x14ac:dyDescent="0.35">
      <c r="A4290" t="s">
        <v>1860</v>
      </c>
      <c r="B4290" t="s">
        <v>2031</v>
      </c>
      <c r="C4290" t="s">
        <v>2027</v>
      </c>
      <c r="D4290" t="s">
        <v>67</v>
      </c>
      <c r="E4290" t="s">
        <v>67</v>
      </c>
      <c r="F4290" t="s">
        <v>66</v>
      </c>
      <c r="G4290" t="s">
        <v>67</v>
      </c>
      <c r="H4290" t="s">
        <v>1900</v>
      </c>
      <c r="I4290" t="s">
        <v>1901</v>
      </c>
      <c r="J4290">
        <v>2021</v>
      </c>
      <c r="K4290" t="s">
        <v>1902</v>
      </c>
      <c r="L4290" t="s">
        <v>320</v>
      </c>
      <c r="M4290" t="s">
        <v>67</v>
      </c>
      <c r="N4290" t="s">
        <v>74</v>
      </c>
      <c r="O4290" t="s">
        <v>74</v>
      </c>
      <c r="P4290" t="s">
        <v>67</v>
      </c>
      <c r="Q4290" t="s">
        <v>76</v>
      </c>
      <c r="R4290" t="s">
        <v>77</v>
      </c>
      <c r="S4290" t="s">
        <v>1171</v>
      </c>
      <c r="T4290" t="s">
        <v>1172</v>
      </c>
      <c r="U4290" t="s">
        <v>67</v>
      </c>
      <c r="V4290" t="s">
        <v>67</v>
      </c>
      <c r="W4290" t="s">
        <v>80</v>
      </c>
      <c r="X4290" t="s">
        <v>67</v>
      </c>
      <c r="Y4290" t="s">
        <v>67</v>
      </c>
      <c r="Z4290" t="s">
        <v>67</v>
      </c>
      <c r="AA4290">
        <v>3</v>
      </c>
      <c r="AB4290">
        <v>3</v>
      </c>
      <c r="AC4290" t="s">
        <v>67</v>
      </c>
      <c r="AD4290">
        <v>400</v>
      </c>
      <c r="AE4290" t="s">
        <v>67</v>
      </c>
      <c r="AF4290">
        <v>856</v>
      </c>
      <c r="AG4290" t="s">
        <v>67</v>
      </c>
      <c r="AH4290">
        <f t="shared" si="132"/>
        <v>456</v>
      </c>
      <c r="AI4290" t="e">
        <f t="shared" si="133"/>
        <v>#VALUE!</v>
      </c>
      <c r="AJ4290" t="s">
        <v>66</v>
      </c>
      <c r="AK4290" t="s">
        <v>1876</v>
      </c>
      <c r="AL4290" t="s">
        <v>1903</v>
      </c>
      <c r="AM4290" t="s">
        <v>2032</v>
      </c>
      <c r="AN4290" t="s">
        <v>67</v>
      </c>
      <c r="AO4290" t="s">
        <v>67</v>
      </c>
      <c r="AP4290" t="s">
        <v>1993</v>
      </c>
      <c r="AQ4290" t="s">
        <v>139</v>
      </c>
      <c r="AR4290" t="s">
        <v>87</v>
      </c>
      <c r="AS4290" t="s">
        <v>67</v>
      </c>
      <c r="AT4290" t="s">
        <v>67</v>
      </c>
      <c r="AU4290">
        <v>82.941176470000002</v>
      </c>
      <c r="AV4290">
        <v>3.3112736030000001</v>
      </c>
      <c r="AW4290">
        <v>80.882352940000004</v>
      </c>
      <c r="AX4290">
        <v>1.5282801239999999</v>
      </c>
      <c r="AY4290" t="s">
        <v>67</v>
      </c>
      <c r="AZ4290" t="s">
        <v>67</v>
      </c>
      <c r="BA4290" t="s">
        <v>67</v>
      </c>
      <c r="BB4290">
        <v>-2.5135972999999999E-2</v>
      </c>
      <c r="BC4290">
        <v>6.5029400000000005E-4</v>
      </c>
      <c r="BD4290" t="s">
        <v>67</v>
      </c>
      <c r="BE4290" t="s">
        <v>67</v>
      </c>
      <c r="BF4290">
        <v>-0.79837232800000002</v>
      </c>
      <c r="BG4290">
        <v>0.8</v>
      </c>
      <c r="BH4290">
        <v>-0.63869786200000001</v>
      </c>
      <c r="BI4290" t="s">
        <v>164</v>
      </c>
      <c r="BJ4290" t="s">
        <v>164</v>
      </c>
      <c r="BK4290" t="s">
        <v>67</v>
      </c>
    </row>
    <row r="4291" spans="1:63" hidden="1" x14ac:dyDescent="0.35">
      <c r="A4291" t="s">
        <v>1860</v>
      </c>
      <c r="B4291" t="s">
        <v>2033</v>
      </c>
      <c r="C4291" t="s">
        <v>2027</v>
      </c>
      <c r="D4291" t="s">
        <v>67</v>
      </c>
      <c r="E4291" t="s">
        <v>67</v>
      </c>
      <c r="F4291" t="s">
        <v>66</v>
      </c>
      <c r="G4291" t="s">
        <v>67</v>
      </c>
      <c r="H4291" t="s">
        <v>1900</v>
      </c>
      <c r="I4291" t="s">
        <v>1901</v>
      </c>
      <c r="J4291">
        <v>2021</v>
      </c>
      <c r="K4291" t="s">
        <v>1902</v>
      </c>
      <c r="L4291" t="s">
        <v>320</v>
      </c>
      <c r="M4291" t="s">
        <v>67</v>
      </c>
      <c r="N4291" t="s">
        <v>74</v>
      </c>
      <c r="O4291" t="s">
        <v>74</v>
      </c>
      <c r="P4291" t="s">
        <v>67</v>
      </c>
      <c r="Q4291" t="s">
        <v>76</v>
      </c>
      <c r="R4291" t="s">
        <v>77</v>
      </c>
      <c r="S4291" t="s">
        <v>1171</v>
      </c>
      <c r="T4291" t="s">
        <v>1172</v>
      </c>
      <c r="U4291" t="s">
        <v>67</v>
      </c>
      <c r="V4291" t="s">
        <v>67</v>
      </c>
      <c r="W4291" t="s">
        <v>80</v>
      </c>
      <c r="X4291" t="s">
        <v>67</v>
      </c>
      <c r="Y4291" t="s">
        <v>67</v>
      </c>
      <c r="Z4291" t="s">
        <v>67</v>
      </c>
      <c r="AA4291">
        <v>3</v>
      </c>
      <c r="AB4291">
        <v>3</v>
      </c>
      <c r="AC4291" t="s">
        <v>67</v>
      </c>
      <c r="AD4291">
        <v>400</v>
      </c>
      <c r="AE4291" t="s">
        <v>67</v>
      </c>
      <c r="AF4291">
        <v>856</v>
      </c>
      <c r="AG4291" t="s">
        <v>67</v>
      </c>
      <c r="AH4291">
        <f t="shared" ref="AH4291:AH4354" si="134">AF4291-AD4291</f>
        <v>456</v>
      </c>
      <c r="AI4291" t="e">
        <f t="shared" ref="AI4291:AI4354" si="135">AG4291-AE4291</f>
        <v>#VALUE!</v>
      </c>
      <c r="AJ4291" t="s">
        <v>66</v>
      </c>
      <c r="AK4291" t="s">
        <v>1876</v>
      </c>
      <c r="AL4291" t="s">
        <v>1903</v>
      </c>
      <c r="AM4291" t="s">
        <v>2034</v>
      </c>
      <c r="AN4291" t="s">
        <v>67</v>
      </c>
      <c r="AO4291" t="s">
        <v>67</v>
      </c>
      <c r="AP4291" t="s">
        <v>1993</v>
      </c>
      <c r="AQ4291" t="s">
        <v>139</v>
      </c>
      <c r="AR4291" t="s">
        <v>87</v>
      </c>
      <c r="AS4291" t="s">
        <v>67</v>
      </c>
      <c r="AT4291" t="s">
        <v>67</v>
      </c>
      <c r="AU4291">
        <v>87.647058819999998</v>
      </c>
      <c r="AV4291">
        <v>1.7829934780000001</v>
      </c>
      <c r="AW4291">
        <v>87.058823529999998</v>
      </c>
      <c r="AX4291">
        <v>0.76414006199999995</v>
      </c>
      <c r="AY4291" t="s">
        <v>67</v>
      </c>
      <c r="AZ4291" t="s">
        <v>67</v>
      </c>
      <c r="BA4291" t="s">
        <v>67</v>
      </c>
      <c r="BB4291">
        <v>-6.734032E-3</v>
      </c>
      <c r="BC4291">
        <v>1.6362399999999999E-4</v>
      </c>
      <c r="BD4291" t="s">
        <v>67</v>
      </c>
      <c r="BE4291" t="s">
        <v>67</v>
      </c>
      <c r="BF4291">
        <v>-0.42884501400000002</v>
      </c>
      <c r="BG4291">
        <v>0.8</v>
      </c>
      <c r="BH4291">
        <v>-0.34307601100000001</v>
      </c>
      <c r="BI4291" t="s">
        <v>164</v>
      </c>
      <c r="BJ4291" t="s">
        <v>164</v>
      </c>
      <c r="BK4291" t="s">
        <v>67</v>
      </c>
    </row>
    <row r="4292" spans="1:63" hidden="1" x14ac:dyDescent="0.35">
      <c r="A4292" t="s">
        <v>1860</v>
      </c>
      <c r="B4292" t="s">
        <v>2035</v>
      </c>
      <c r="C4292" t="s">
        <v>2027</v>
      </c>
      <c r="D4292" t="s">
        <v>67</v>
      </c>
      <c r="E4292" t="s">
        <v>67</v>
      </c>
      <c r="F4292" t="s">
        <v>66</v>
      </c>
      <c r="G4292" t="s">
        <v>67</v>
      </c>
      <c r="H4292" t="s">
        <v>1900</v>
      </c>
      <c r="I4292" t="s">
        <v>1901</v>
      </c>
      <c r="J4292">
        <v>2021</v>
      </c>
      <c r="K4292" t="s">
        <v>1902</v>
      </c>
      <c r="L4292" t="s">
        <v>320</v>
      </c>
      <c r="M4292" t="s">
        <v>67</v>
      </c>
      <c r="N4292" t="s">
        <v>74</v>
      </c>
      <c r="O4292" t="s">
        <v>74</v>
      </c>
      <c r="P4292" t="s">
        <v>67</v>
      </c>
      <c r="Q4292" t="s">
        <v>76</v>
      </c>
      <c r="R4292" t="s">
        <v>77</v>
      </c>
      <c r="S4292" t="s">
        <v>1171</v>
      </c>
      <c r="T4292" t="s">
        <v>1172</v>
      </c>
      <c r="U4292" t="s">
        <v>67</v>
      </c>
      <c r="V4292" t="s">
        <v>67</v>
      </c>
      <c r="W4292" t="s">
        <v>80</v>
      </c>
      <c r="X4292" t="s">
        <v>67</v>
      </c>
      <c r="Y4292" t="s">
        <v>67</v>
      </c>
      <c r="Z4292" t="s">
        <v>67</v>
      </c>
      <c r="AA4292">
        <v>3</v>
      </c>
      <c r="AB4292">
        <v>3</v>
      </c>
      <c r="AC4292" t="s">
        <v>67</v>
      </c>
      <c r="AD4292">
        <v>400</v>
      </c>
      <c r="AE4292" t="s">
        <v>67</v>
      </c>
      <c r="AF4292">
        <v>856</v>
      </c>
      <c r="AG4292" t="s">
        <v>67</v>
      </c>
      <c r="AH4292">
        <f t="shared" si="134"/>
        <v>456</v>
      </c>
      <c r="AI4292" t="e">
        <f t="shared" si="135"/>
        <v>#VALUE!</v>
      </c>
      <c r="AJ4292" t="s">
        <v>66</v>
      </c>
      <c r="AK4292" t="s">
        <v>1876</v>
      </c>
      <c r="AL4292" t="s">
        <v>1903</v>
      </c>
      <c r="AM4292" t="s">
        <v>2036</v>
      </c>
      <c r="AN4292" t="s">
        <v>67</v>
      </c>
      <c r="AO4292" t="s">
        <v>67</v>
      </c>
      <c r="AP4292" t="s">
        <v>1993</v>
      </c>
      <c r="AQ4292" t="s">
        <v>139</v>
      </c>
      <c r="AR4292" t="s">
        <v>87</v>
      </c>
      <c r="AS4292" t="s">
        <v>67</v>
      </c>
      <c r="AT4292" t="s">
        <v>67</v>
      </c>
      <c r="AU4292">
        <v>92.5</v>
      </c>
      <c r="AV4292">
        <v>6.8772605589999998</v>
      </c>
      <c r="AW4292">
        <v>98.676470589999994</v>
      </c>
      <c r="AX4292">
        <v>5.858407143</v>
      </c>
      <c r="AY4292" t="s">
        <v>67</v>
      </c>
      <c r="AZ4292" t="s">
        <v>67</v>
      </c>
      <c r="BA4292" t="s">
        <v>67</v>
      </c>
      <c r="BB4292">
        <v>6.4637879999999995E-2</v>
      </c>
      <c r="BC4292">
        <v>3.0175060000000001E-3</v>
      </c>
      <c r="BD4292" t="s">
        <v>67</v>
      </c>
      <c r="BE4292" t="s">
        <v>67</v>
      </c>
      <c r="BF4292">
        <v>0.96685943699999999</v>
      </c>
      <c r="BG4292">
        <v>0.8</v>
      </c>
      <c r="BH4292">
        <v>0.77348754900000005</v>
      </c>
      <c r="BI4292" t="s">
        <v>164</v>
      </c>
      <c r="BJ4292" t="s">
        <v>164</v>
      </c>
      <c r="BK4292" t="s">
        <v>67</v>
      </c>
    </row>
    <row r="4293" spans="1:63" hidden="1" x14ac:dyDescent="0.35">
      <c r="A4293" t="s">
        <v>1860</v>
      </c>
      <c r="B4293" t="s">
        <v>2037</v>
      </c>
      <c r="C4293" t="s">
        <v>2027</v>
      </c>
      <c r="D4293" t="s">
        <v>67</v>
      </c>
      <c r="E4293" t="s">
        <v>67</v>
      </c>
      <c r="F4293" t="s">
        <v>66</v>
      </c>
      <c r="G4293" t="s">
        <v>67</v>
      </c>
      <c r="H4293" t="s">
        <v>1900</v>
      </c>
      <c r="I4293" t="s">
        <v>1901</v>
      </c>
      <c r="J4293">
        <v>2021</v>
      </c>
      <c r="K4293" t="s">
        <v>1902</v>
      </c>
      <c r="L4293" t="s">
        <v>320</v>
      </c>
      <c r="M4293" t="s">
        <v>67</v>
      </c>
      <c r="N4293" t="s">
        <v>74</v>
      </c>
      <c r="O4293" t="s">
        <v>74</v>
      </c>
      <c r="P4293" t="s">
        <v>67</v>
      </c>
      <c r="Q4293" t="s">
        <v>76</v>
      </c>
      <c r="R4293" t="s">
        <v>77</v>
      </c>
      <c r="S4293" t="s">
        <v>1171</v>
      </c>
      <c r="T4293" t="s">
        <v>1172</v>
      </c>
      <c r="U4293" t="s">
        <v>67</v>
      </c>
      <c r="V4293" t="s">
        <v>67</v>
      </c>
      <c r="W4293" t="s">
        <v>80</v>
      </c>
      <c r="X4293" t="s">
        <v>67</v>
      </c>
      <c r="Y4293" t="s">
        <v>67</v>
      </c>
      <c r="Z4293" t="s">
        <v>67</v>
      </c>
      <c r="AA4293">
        <v>3</v>
      </c>
      <c r="AB4293">
        <v>3</v>
      </c>
      <c r="AC4293" t="s">
        <v>67</v>
      </c>
      <c r="AD4293">
        <v>400</v>
      </c>
      <c r="AE4293" t="s">
        <v>67</v>
      </c>
      <c r="AF4293">
        <v>856</v>
      </c>
      <c r="AG4293" t="s">
        <v>67</v>
      </c>
      <c r="AH4293">
        <f t="shared" si="134"/>
        <v>456</v>
      </c>
      <c r="AI4293" t="e">
        <f t="shared" si="135"/>
        <v>#VALUE!</v>
      </c>
      <c r="AJ4293" t="s">
        <v>66</v>
      </c>
      <c r="AK4293" t="s">
        <v>1876</v>
      </c>
      <c r="AL4293" t="s">
        <v>1903</v>
      </c>
      <c r="AM4293" t="s">
        <v>2038</v>
      </c>
      <c r="AN4293" t="s">
        <v>67</v>
      </c>
      <c r="AO4293" t="s">
        <v>67</v>
      </c>
      <c r="AP4293" t="s">
        <v>1993</v>
      </c>
      <c r="AQ4293" t="s">
        <v>139</v>
      </c>
      <c r="AR4293" t="s">
        <v>87</v>
      </c>
      <c r="AS4293" t="s">
        <v>67</v>
      </c>
      <c r="AT4293" t="s">
        <v>67</v>
      </c>
      <c r="AU4293">
        <v>103.8235294</v>
      </c>
      <c r="AV4293">
        <v>8.1508273300000003</v>
      </c>
      <c r="AW4293">
        <v>107.0588235</v>
      </c>
      <c r="AX4293">
        <v>9.6791074540000004</v>
      </c>
      <c r="AY4293" t="s">
        <v>67</v>
      </c>
      <c r="AZ4293" t="s">
        <v>67</v>
      </c>
      <c r="BA4293" t="s">
        <v>67</v>
      </c>
      <c r="BB4293">
        <v>3.0685811E-2</v>
      </c>
      <c r="BC4293">
        <v>4.7790369999999999E-3</v>
      </c>
      <c r="BD4293" t="s">
        <v>67</v>
      </c>
      <c r="BE4293" t="s">
        <v>67</v>
      </c>
      <c r="BF4293">
        <v>0.36158006100000001</v>
      </c>
      <c r="BG4293">
        <v>0.8</v>
      </c>
      <c r="BH4293">
        <v>0.28926404900000002</v>
      </c>
      <c r="BI4293" t="s">
        <v>164</v>
      </c>
      <c r="BJ4293" t="s">
        <v>164</v>
      </c>
      <c r="BK4293" t="s">
        <v>67</v>
      </c>
    </row>
    <row r="4294" spans="1:63" hidden="1" x14ac:dyDescent="0.35">
      <c r="A4294" t="s">
        <v>1860</v>
      </c>
      <c r="B4294" t="s">
        <v>2039</v>
      </c>
      <c r="C4294" t="s">
        <v>2027</v>
      </c>
      <c r="D4294" t="s">
        <v>67</v>
      </c>
      <c r="E4294" t="s">
        <v>67</v>
      </c>
      <c r="F4294" t="s">
        <v>66</v>
      </c>
      <c r="G4294" t="s">
        <v>67</v>
      </c>
      <c r="H4294" t="s">
        <v>1900</v>
      </c>
      <c r="I4294" t="s">
        <v>1901</v>
      </c>
      <c r="J4294">
        <v>2021</v>
      </c>
      <c r="K4294" t="s">
        <v>1902</v>
      </c>
      <c r="L4294" t="s">
        <v>320</v>
      </c>
      <c r="M4294" t="s">
        <v>67</v>
      </c>
      <c r="N4294" t="s">
        <v>74</v>
      </c>
      <c r="O4294" t="s">
        <v>74</v>
      </c>
      <c r="P4294" t="s">
        <v>67</v>
      </c>
      <c r="Q4294" t="s">
        <v>76</v>
      </c>
      <c r="R4294" t="s">
        <v>77</v>
      </c>
      <c r="S4294" t="s">
        <v>1171</v>
      </c>
      <c r="T4294" t="s">
        <v>1172</v>
      </c>
      <c r="U4294" t="s">
        <v>67</v>
      </c>
      <c r="V4294" t="s">
        <v>67</v>
      </c>
      <c r="W4294" t="s">
        <v>80</v>
      </c>
      <c r="X4294" t="s">
        <v>67</v>
      </c>
      <c r="Y4294" t="s">
        <v>67</v>
      </c>
      <c r="Z4294" t="s">
        <v>67</v>
      </c>
      <c r="AA4294">
        <v>3</v>
      </c>
      <c r="AB4294">
        <v>3</v>
      </c>
      <c r="AC4294" t="s">
        <v>67</v>
      </c>
      <c r="AD4294">
        <v>400</v>
      </c>
      <c r="AE4294" t="s">
        <v>67</v>
      </c>
      <c r="AF4294">
        <v>856</v>
      </c>
      <c r="AG4294" t="s">
        <v>67</v>
      </c>
      <c r="AH4294">
        <f t="shared" si="134"/>
        <v>456</v>
      </c>
      <c r="AI4294" t="e">
        <f t="shared" si="135"/>
        <v>#VALUE!</v>
      </c>
      <c r="AJ4294" t="s">
        <v>66</v>
      </c>
      <c r="AK4294" t="s">
        <v>1876</v>
      </c>
      <c r="AL4294" t="s">
        <v>1903</v>
      </c>
      <c r="AM4294" t="s">
        <v>2040</v>
      </c>
      <c r="AN4294" t="s">
        <v>67</v>
      </c>
      <c r="AO4294" t="s">
        <v>67</v>
      </c>
      <c r="AP4294" t="s">
        <v>1993</v>
      </c>
      <c r="AQ4294" t="s">
        <v>139</v>
      </c>
      <c r="AR4294" t="s">
        <v>87</v>
      </c>
      <c r="AS4294" t="s">
        <v>67</v>
      </c>
      <c r="AT4294" t="s">
        <v>67</v>
      </c>
      <c r="AU4294">
        <v>69.41176471</v>
      </c>
      <c r="AV4294">
        <v>1.5282801239999999</v>
      </c>
      <c r="AW4294">
        <v>67.647058819999998</v>
      </c>
      <c r="AX4294">
        <v>0.76414006199999995</v>
      </c>
      <c r="AY4294" t="s">
        <v>67</v>
      </c>
      <c r="AZ4294" t="s">
        <v>67</v>
      </c>
      <c r="BA4294" t="s">
        <v>67</v>
      </c>
      <c r="BB4294">
        <v>-2.5752496E-2</v>
      </c>
      <c r="BC4294">
        <v>2.0412499999999999E-4</v>
      </c>
      <c r="BD4294" t="s">
        <v>67</v>
      </c>
      <c r="BE4294" t="s">
        <v>67</v>
      </c>
      <c r="BF4294">
        <v>-1.4605934869999999</v>
      </c>
      <c r="BG4294">
        <v>0.8</v>
      </c>
      <c r="BH4294">
        <v>-1.168474789</v>
      </c>
      <c r="BI4294" t="s">
        <v>164</v>
      </c>
      <c r="BJ4294" t="s">
        <v>164</v>
      </c>
      <c r="BK4294" t="s">
        <v>67</v>
      </c>
    </row>
    <row r="4295" spans="1:63" hidden="1" x14ac:dyDescent="0.35">
      <c r="A4295" t="s">
        <v>1860</v>
      </c>
      <c r="B4295" t="s">
        <v>2041</v>
      </c>
      <c r="C4295" t="s">
        <v>2027</v>
      </c>
      <c r="D4295" t="s">
        <v>67</v>
      </c>
      <c r="E4295" t="s">
        <v>67</v>
      </c>
      <c r="F4295" t="s">
        <v>66</v>
      </c>
      <c r="G4295" t="s">
        <v>67</v>
      </c>
      <c r="H4295" t="s">
        <v>1900</v>
      </c>
      <c r="I4295" t="s">
        <v>1901</v>
      </c>
      <c r="J4295">
        <v>2021</v>
      </c>
      <c r="K4295" t="s">
        <v>1902</v>
      </c>
      <c r="L4295" t="s">
        <v>320</v>
      </c>
      <c r="M4295" t="s">
        <v>67</v>
      </c>
      <c r="N4295" t="s">
        <v>74</v>
      </c>
      <c r="O4295" t="s">
        <v>74</v>
      </c>
      <c r="P4295" t="s">
        <v>67</v>
      </c>
      <c r="Q4295" t="s">
        <v>76</v>
      </c>
      <c r="R4295" t="s">
        <v>77</v>
      </c>
      <c r="S4295" t="s">
        <v>1171</v>
      </c>
      <c r="T4295" t="s">
        <v>1172</v>
      </c>
      <c r="U4295" t="s">
        <v>67</v>
      </c>
      <c r="V4295" t="s">
        <v>67</v>
      </c>
      <c r="W4295" t="s">
        <v>80</v>
      </c>
      <c r="X4295" t="s">
        <v>67</v>
      </c>
      <c r="Y4295" t="s">
        <v>67</v>
      </c>
      <c r="Z4295" t="s">
        <v>67</v>
      </c>
      <c r="AA4295">
        <v>3</v>
      </c>
      <c r="AB4295">
        <v>3</v>
      </c>
      <c r="AC4295" t="s">
        <v>67</v>
      </c>
      <c r="AD4295">
        <v>400</v>
      </c>
      <c r="AE4295" t="s">
        <v>67</v>
      </c>
      <c r="AF4295">
        <v>856</v>
      </c>
      <c r="AG4295" t="s">
        <v>67</v>
      </c>
      <c r="AH4295">
        <f t="shared" si="134"/>
        <v>456</v>
      </c>
      <c r="AI4295" t="e">
        <f t="shared" si="135"/>
        <v>#VALUE!</v>
      </c>
      <c r="AJ4295" t="s">
        <v>66</v>
      </c>
      <c r="AK4295" t="s">
        <v>1876</v>
      </c>
      <c r="AL4295" t="s">
        <v>1903</v>
      </c>
      <c r="AM4295" t="s">
        <v>2042</v>
      </c>
      <c r="AN4295" t="s">
        <v>67</v>
      </c>
      <c r="AO4295" t="s">
        <v>67</v>
      </c>
      <c r="AP4295" t="s">
        <v>1993</v>
      </c>
      <c r="AQ4295" t="s">
        <v>139</v>
      </c>
      <c r="AR4295" t="s">
        <v>87</v>
      </c>
      <c r="AS4295" t="s">
        <v>67</v>
      </c>
      <c r="AT4295" t="s">
        <v>67</v>
      </c>
      <c r="AU4295">
        <v>78.382352940000004</v>
      </c>
      <c r="AV4295">
        <v>1.5282801239999999</v>
      </c>
      <c r="AW4295">
        <v>76.470588239999998</v>
      </c>
      <c r="AX4295">
        <v>2.2924201860000002</v>
      </c>
      <c r="AY4295" t="s">
        <v>67</v>
      </c>
      <c r="AZ4295" t="s">
        <v>67</v>
      </c>
      <c r="BA4295" t="s">
        <v>67</v>
      </c>
      <c r="BB4295">
        <v>-2.4692612999999999E-2</v>
      </c>
      <c r="BC4295">
        <v>4.2627700000000003E-4</v>
      </c>
      <c r="BD4295" t="s">
        <v>67</v>
      </c>
      <c r="BE4295" t="s">
        <v>67</v>
      </c>
      <c r="BF4295">
        <v>-0.98130676299999997</v>
      </c>
      <c r="BG4295">
        <v>0.8</v>
      </c>
      <c r="BH4295">
        <v>-0.78504541000000005</v>
      </c>
      <c r="BI4295" t="s">
        <v>164</v>
      </c>
      <c r="BJ4295" t="s">
        <v>164</v>
      </c>
      <c r="BK4295" t="s">
        <v>67</v>
      </c>
    </row>
    <row r="4296" spans="1:63" hidden="1" x14ac:dyDescent="0.35">
      <c r="A4296" t="s">
        <v>1860</v>
      </c>
      <c r="B4296" t="s">
        <v>2043</v>
      </c>
      <c r="C4296" t="s">
        <v>2027</v>
      </c>
      <c r="D4296" t="s">
        <v>67</v>
      </c>
      <c r="E4296" t="s">
        <v>67</v>
      </c>
      <c r="F4296" t="s">
        <v>66</v>
      </c>
      <c r="G4296" t="s">
        <v>67</v>
      </c>
      <c r="H4296" t="s">
        <v>1900</v>
      </c>
      <c r="I4296" t="s">
        <v>1901</v>
      </c>
      <c r="J4296">
        <v>2021</v>
      </c>
      <c r="K4296" t="s">
        <v>1902</v>
      </c>
      <c r="L4296" t="s">
        <v>320</v>
      </c>
      <c r="M4296" t="s">
        <v>67</v>
      </c>
      <c r="N4296" t="s">
        <v>74</v>
      </c>
      <c r="O4296" t="s">
        <v>74</v>
      </c>
      <c r="P4296" t="s">
        <v>67</v>
      </c>
      <c r="Q4296" t="s">
        <v>76</v>
      </c>
      <c r="R4296" t="s">
        <v>77</v>
      </c>
      <c r="S4296" t="s">
        <v>1171</v>
      </c>
      <c r="T4296" t="s">
        <v>1172</v>
      </c>
      <c r="U4296" t="s">
        <v>67</v>
      </c>
      <c r="V4296" t="s">
        <v>67</v>
      </c>
      <c r="W4296" t="s">
        <v>80</v>
      </c>
      <c r="X4296" t="s">
        <v>67</v>
      </c>
      <c r="Y4296" t="s">
        <v>67</v>
      </c>
      <c r="Z4296" t="s">
        <v>67</v>
      </c>
      <c r="AA4296">
        <v>3</v>
      </c>
      <c r="AB4296">
        <v>3</v>
      </c>
      <c r="AC4296" t="s">
        <v>67</v>
      </c>
      <c r="AD4296">
        <v>400</v>
      </c>
      <c r="AE4296" t="s">
        <v>67</v>
      </c>
      <c r="AF4296">
        <v>856</v>
      </c>
      <c r="AG4296" t="s">
        <v>67</v>
      </c>
      <c r="AH4296">
        <f t="shared" si="134"/>
        <v>456</v>
      </c>
      <c r="AI4296" t="e">
        <f t="shared" si="135"/>
        <v>#VALUE!</v>
      </c>
      <c r="AJ4296" t="s">
        <v>66</v>
      </c>
      <c r="AK4296" t="s">
        <v>1876</v>
      </c>
      <c r="AL4296" t="s">
        <v>1903</v>
      </c>
      <c r="AM4296" t="s">
        <v>2044</v>
      </c>
      <c r="AN4296" t="s">
        <v>67</v>
      </c>
      <c r="AO4296" t="s">
        <v>67</v>
      </c>
      <c r="AP4296" t="s">
        <v>1993</v>
      </c>
      <c r="AQ4296" t="s">
        <v>139</v>
      </c>
      <c r="AR4296" t="s">
        <v>87</v>
      </c>
      <c r="AS4296" t="s">
        <v>67</v>
      </c>
      <c r="AT4296" t="s">
        <v>67</v>
      </c>
      <c r="AU4296">
        <v>83.529411760000002</v>
      </c>
      <c r="AV4296">
        <v>5.0942670809999999</v>
      </c>
      <c r="AW4296">
        <v>82.794117650000004</v>
      </c>
      <c r="AX4296">
        <v>2.547133541</v>
      </c>
      <c r="AY4296" t="s">
        <v>67</v>
      </c>
      <c r="AZ4296" t="s">
        <v>67</v>
      </c>
      <c r="BA4296" t="s">
        <v>67</v>
      </c>
      <c r="BB4296">
        <v>-8.8417909999999999E-3</v>
      </c>
      <c r="BC4296">
        <v>1.555322E-3</v>
      </c>
      <c r="BD4296" t="s">
        <v>67</v>
      </c>
      <c r="BE4296" t="s">
        <v>67</v>
      </c>
      <c r="BF4296">
        <v>-0.182574186</v>
      </c>
      <c r="BG4296">
        <v>0.8</v>
      </c>
      <c r="BH4296">
        <v>-0.146059349</v>
      </c>
      <c r="BI4296" t="s">
        <v>164</v>
      </c>
      <c r="BJ4296" t="s">
        <v>164</v>
      </c>
      <c r="BK4296" t="s">
        <v>67</v>
      </c>
    </row>
    <row r="4297" spans="1:63" hidden="1" x14ac:dyDescent="0.35">
      <c r="A4297" t="s">
        <v>1860</v>
      </c>
      <c r="B4297" t="s">
        <v>2045</v>
      </c>
      <c r="C4297" t="s">
        <v>2027</v>
      </c>
      <c r="D4297" t="s">
        <v>67</v>
      </c>
      <c r="E4297" t="s">
        <v>67</v>
      </c>
      <c r="F4297" t="s">
        <v>66</v>
      </c>
      <c r="G4297" t="s">
        <v>67</v>
      </c>
      <c r="H4297" t="s">
        <v>1900</v>
      </c>
      <c r="I4297" t="s">
        <v>1901</v>
      </c>
      <c r="J4297">
        <v>2021</v>
      </c>
      <c r="K4297" t="s">
        <v>1902</v>
      </c>
      <c r="L4297" t="s">
        <v>320</v>
      </c>
      <c r="M4297" t="s">
        <v>67</v>
      </c>
      <c r="N4297" t="s">
        <v>74</v>
      </c>
      <c r="O4297" t="s">
        <v>74</v>
      </c>
      <c r="P4297" t="s">
        <v>67</v>
      </c>
      <c r="Q4297" t="s">
        <v>76</v>
      </c>
      <c r="R4297" t="s">
        <v>77</v>
      </c>
      <c r="S4297" t="s">
        <v>1171</v>
      </c>
      <c r="T4297" t="s">
        <v>1172</v>
      </c>
      <c r="U4297" t="s">
        <v>67</v>
      </c>
      <c r="V4297" t="s">
        <v>67</v>
      </c>
      <c r="W4297" t="s">
        <v>80</v>
      </c>
      <c r="X4297" t="s">
        <v>67</v>
      </c>
      <c r="Y4297" t="s">
        <v>67</v>
      </c>
      <c r="Z4297" t="s">
        <v>67</v>
      </c>
      <c r="AA4297">
        <v>3</v>
      </c>
      <c r="AB4297">
        <v>3</v>
      </c>
      <c r="AC4297" t="s">
        <v>67</v>
      </c>
      <c r="AD4297">
        <v>400</v>
      </c>
      <c r="AE4297" t="s">
        <v>67</v>
      </c>
      <c r="AF4297">
        <v>856</v>
      </c>
      <c r="AG4297" t="s">
        <v>67</v>
      </c>
      <c r="AH4297">
        <f t="shared" si="134"/>
        <v>456</v>
      </c>
      <c r="AI4297" t="e">
        <f t="shared" si="135"/>
        <v>#VALUE!</v>
      </c>
      <c r="AJ4297" t="s">
        <v>66</v>
      </c>
      <c r="AK4297" t="s">
        <v>1876</v>
      </c>
      <c r="AL4297" t="s">
        <v>1903</v>
      </c>
      <c r="AM4297" t="s">
        <v>2046</v>
      </c>
      <c r="AN4297" t="s">
        <v>67</v>
      </c>
      <c r="AO4297" t="s">
        <v>67</v>
      </c>
      <c r="AP4297" t="s">
        <v>1993</v>
      </c>
      <c r="AQ4297" t="s">
        <v>139</v>
      </c>
      <c r="AR4297" t="s">
        <v>87</v>
      </c>
      <c r="AS4297" t="s">
        <v>67</v>
      </c>
      <c r="AT4297" t="s">
        <v>67</v>
      </c>
      <c r="AU4297">
        <v>91.617647059999996</v>
      </c>
      <c r="AV4297">
        <v>3.5659869569999998</v>
      </c>
      <c r="AW4297">
        <v>89.705882349999996</v>
      </c>
      <c r="AX4297">
        <v>2.2924201860000002</v>
      </c>
      <c r="AY4297" t="s">
        <v>67</v>
      </c>
      <c r="AZ4297" t="s">
        <v>67</v>
      </c>
      <c r="BA4297" t="s">
        <v>67</v>
      </c>
      <c r="BB4297">
        <v>-2.1087562000000001E-2</v>
      </c>
      <c r="BC4297">
        <v>7.2267000000000002E-4</v>
      </c>
      <c r="BD4297" t="s">
        <v>67</v>
      </c>
      <c r="BE4297" t="s">
        <v>67</v>
      </c>
      <c r="BF4297">
        <v>-0.637760824</v>
      </c>
      <c r="BG4297">
        <v>0.8</v>
      </c>
      <c r="BH4297">
        <v>-0.51020865900000001</v>
      </c>
      <c r="BI4297" t="s">
        <v>164</v>
      </c>
      <c r="BJ4297" t="s">
        <v>164</v>
      </c>
      <c r="BK4297" t="s">
        <v>67</v>
      </c>
    </row>
    <row r="4298" spans="1:63" hidden="1" x14ac:dyDescent="0.35">
      <c r="A4298" t="s">
        <v>1860</v>
      </c>
      <c r="B4298" t="s">
        <v>2047</v>
      </c>
      <c r="C4298" t="s">
        <v>2027</v>
      </c>
      <c r="D4298" t="s">
        <v>67</v>
      </c>
      <c r="E4298" t="s">
        <v>67</v>
      </c>
      <c r="F4298" t="s">
        <v>66</v>
      </c>
      <c r="G4298" t="s">
        <v>67</v>
      </c>
      <c r="H4298" t="s">
        <v>1900</v>
      </c>
      <c r="I4298" t="s">
        <v>1901</v>
      </c>
      <c r="J4298">
        <v>2021</v>
      </c>
      <c r="K4298" t="s">
        <v>1902</v>
      </c>
      <c r="L4298" t="s">
        <v>320</v>
      </c>
      <c r="M4298" t="s">
        <v>67</v>
      </c>
      <c r="N4298" t="s">
        <v>74</v>
      </c>
      <c r="O4298" t="s">
        <v>74</v>
      </c>
      <c r="P4298" t="s">
        <v>67</v>
      </c>
      <c r="Q4298" t="s">
        <v>76</v>
      </c>
      <c r="R4298" t="s">
        <v>77</v>
      </c>
      <c r="S4298" t="s">
        <v>1171</v>
      </c>
      <c r="T4298" t="s">
        <v>1172</v>
      </c>
      <c r="U4298" t="s">
        <v>67</v>
      </c>
      <c r="V4298" t="s">
        <v>67</v>
      </c>
      <c r="W4298" t="s">
        <v>80</v>
      </c>
      <c r="X4298" t="s">
        <v>67</v>
      </c>
      <c r="Y4298" t="s">
        <v>67</v>
      </c>
      <c r="Z4298" t="s">
        <v>67</v>
      </c>
      <c r="AA4298">
        <v>3</v>
      </c>
      <c r="AB4298">
        <v>3</v>
      </c>
      <c r="AC4298" t="s">
        <v>67</v>
      </c>
      <c r="AD4298">
        <v>400</v>
      </c>
      <c r="AE4298" t="s">
        <v>67</v>
      </c>
      <c r="AF4298">
        <v>856</v>
      </c>
      <c r="AG4298" t="s">
        <v>67</v>
      </c>
      <c r="AH4298">
        <f t="shared" si="134"/>
        <v>456</v>
      </c>
      <c r="AI4298" t="e">
        <f t="shared" si="135"/>
        <v>#VALUE!</v>
      </c>
      <c r="AJ4298" t="s">
        <v>66</v>
      </c>
      <c r="AK4298" t="s">
        <v>1876</v>
      </c>
      <c r="AL4298" t="s">
        <v>1903</v>
      </c>
      <c r="AM4298" t="s">
        <v>2048</v>
      </c>
      <c r="AN4298" t="s">
        <v>67</v>
      </c>
      <c r="AO4298" t="s">
        <v>67</v>
      </c>
      <c r="AP4298" t="s">
        <v>1993</v>
      </c>
      <c r="AQ4298" t="s">
        <v>139</v>
      </c>
      <c r="AR4298" t="s">
        <v>87</v>
      </c>
      <c r="AS4298" t="s">
        <v>67</v>
      </c>
      <c r="AT4298" t="s">
        <v>67</v>
      </c>
      <c r="AU4298">
        <v>94.705882349999996</v>
      </c>
      <c r="AV4298">
        <v>5.6036937890000003</v>
      </c>
      <c r="AW4298">
        <v>95.294117650000004</v>
      </c>
      <c r="AX4298">
        <v>4.5848403729999996</v>
      </c>
      <c r="AY4298" t="s">
        <v>67</v>
      </c>
      <c r="AZ4298" t="s">
        <v>67</v>
      </c>
      <c r="BA4298" t="s">
        <v>67</v>
      </c>
      <c r="BB4298">
        <v>6.1919699999999998E-3</v>
      </c>
      <c r="BC4298">
        <v>1.9386119999999999E-3</v>
      </c>
      <c r="BD4298" t="s">
        <v>67</v>
      </c>
      <c r="BE4298" t="s">
        <v>67</v>
      </c>
      <c r="BF4298">
        <v>0.114896998</v>
      </c>
      <c r="BG4298">
        <v>0.8</v>
      </c>
      <c r="BH4298">
        <v>9.1917598000000003E-2</v>
      </c>
      <c r="BI4298" t="s">
        <v>164</v>
      </c>
      <c r="BJ4298" t="s">
        <v>164</v>
      </c>
      <c r="BK4298" t="s">
        <v>67</v>
      </c>
    </row>
    <row r="4299" spans="1:63" hidden="1" x14ac:dyDescent="0.35">
      <c r="A4299" t="s">
        <v>1860</v>
      </c>
      <c r="B4299" t="s">
        <v>2049</v>
      </c>
      <c r="C4299" t="s">
        <v>2027</v>
      </c>
      <c r="D4299" t="s">
        <v>67</v>
      </c>
      <c r="E4299" t="s">
        <v>67</v>
      </c>
      <c r="F4299" t="s">
        <v>66</v>
      </c>
      <c r="G4299" t="s">
        <v>67</v>
      </c>
      <c r="H4299" t="s">
        <v>1900</v>
      </c>
      <c r="I4299" t="s">
        <v>1901</v>
      </c>
      <c r="J4299">
        <v>2021</v>
      </c>
      <c r="K4299" t="s">
        <v>1902</v>
      </c>
      <c r="L4299" t="s">
        <v>320</v>
      </c>
      <c r="M4299" t="s">
        <v>67</v>
      </c>
      <c r="N4299" t="s">
        <v>74</v>
      </c>
      <c r="O4299" t="s">
        <v>74</v>
      </c>
      <c r="P4299" t="s">
        <v>67</v>
      </c>
      <c r="Q4299" t="s">
        <v>76</v>
      </c>
      <c r="R4299" t="s">
        <v>77</v>
      </c>
      <c r="S4299" t="s">
        <v>1171</v>
      </c>
      <c r="T4299" t="s">
        <v>1172</v>
      </c>
      <c r="U4299" t="s">
        <v>67</v>
      </c>
      <c r="V4299" t="s">
        <v>67</v>
      </c>
      <c r="W4299" t="s">
        <v>80</v>
      </c>
      <c r="X4299" t="s">
        <v>67</v>
      </c>
      <c r="Y4299" t="s">
        <v>67</v>
      </c>
      <c r="Z4299" t="s">
        <v>67</v>
      </c>
      <c r="AA4299">
        <v>3</v>
      </c>
      <c r="AB4299">
        <v>3</v>
      </c>
      <c r="AC4299" t="s">
        <v>67</v>
      </c>
      <c r="AD4299">
        <v>400</v>
      </c>
      <c r="AE4299" t="s">
        <v>67</v>
      </c>
      <c r="AF4299">
        <v>856</v>
      </c>
      <c r="AG4299" t="s">
        <v>67</v>
      </c>
      <c r="AH4299">
        <f t="shared" si="134"/>
        <v>456</v>
      </c>
      <c r="AI4299" t="e">
        <f t="shared" si="135"/>
        <v>#VALUE!</v>
      </c>
      <c r="AJ4299" t="s">
        <v>66</v>
      </c>
      <c r="AK4299" t="s">
        <v>1876</v>
      </c>
      <c r="AL4299" t="s">
        <v>1903</v>
      </c>
      <c r="AM4299" t="s">
        <v>2050</v>
      </c>
      <c r="AN4299" t="s">
        <v>67</v>
      </c>
      <c r="AO4299" t="s">
        <v>67</v>
      </c>
      <c r="AP4299" t="s">
        <v>1993</v>
      </c>
      <c r="AQ4299" t="s">
        <v>139</v>
      </c>
      <c r="AR4299" t="s">
        <v>87</v>
      </c>
      <c r="AS4299" t="s">
        <v>67</v>
      </c>
      <c r="AT4299" t="s">
        <v>67</v>
      </c>
      <c r="AU4299">
        <v>106.91176470000001</v>
      </c>
      <c r="AV4299">
        <v>5.858407143</v>
      </c>
      <c r="AW4299">
        <v>102.5</v>
      </c>
      <c r="AX4299">
        <v>5.0942670809999999</v>
      </c>
      <c r="AY4299" t="s">
        <v>67</v>
      </c>
      <c r="AZ4299" t="s">
        <v>67</v>
      </c>
      <c r="BA4299" t="s">
        <v>67</v>
      </c>
      <c r="BB4299">
        <v>-4.2141066999999997E-2</v>
      </c>
      <c r="BC4299">
        <v>1.8242600000000001E-3</v>
      </c>
      <c r="BD4299" t="s">
        <v>67</v>
      </c>
      <c r="BE4299" t="s">
        <v>67</v>
      </c>
      <c r="BF4299">
        <v>-0.80365151599999995</v>
      </c>
      <c r="BG4299">
        <v>0.8</v>
      </c>
      <c r="BH4299">
        <v>-0.64292121300000005</v>
      </c>
      <c r="BI4299" t="s">
        <v>164</v>
      </c>
      <c r="BJ4299" t="s">
        <v>164</v>
      </c>
      <c r="BK4299" t="s">
        <v>67</v>
      </c>
    </row>
    <row r="4300" spans="1:63" hidden="1" x14ac:dyDescent="0.35">
      <c r="A4300" t="s">
        <v>1860</v>
      </c>
      <c r="B4300" t="s">
        <v>2051</v>
      </c>
      <c r="C4300" t="s">
        <v>2027</v>
      </c>
      <c r="D4300" t="s">
        <v>67</v>
      </c>
      <c r="E4300" t="s">
        <v>67</v>
      </c>
      <c r="F4300" t="s">
        <v>66</v>
      </c>
      <c r="G4300" t="s">
        <v>67</v>
      </c>
      <c r="H4300" t="s">
        <v>1900</v>
      </c>
      <c r="I4300" t="s">
        <v>1901</v>
      </c>
      <c r="J4300">
        <v>2021</v>
      </c>
      <c r="K4300" t="s">
        <v>1902</v>
      </c>
      <c r="L4300" t="s">
        <v>320</v>
      </c>
      <c r="M4300" t="s">
        <v>67</v>
      </c>
      <c r="N4300" t="s">
        <v>74</v>
      </c>
      <c r="O4300" t="s">
        <v>74</v>
      </c>
      <c r="P4300" t="s">
        <v>67</v>
      </c>
      <c r="Q4300" t="s">
        <v>76</v>
      </c>
      <c r="R4300" t="s">
        <v>77</v>
      </c>
      <c r="S4300" t="s">
        <v>1171</v>
      </c>
      <c r="T4300" t="s">
        <v>1172</v>
      </c>
      <c r="U4300" t="s">
        <v>67</v>
      </c>
      <c r="V4300" t="s">
        <v>67</v>
      </c>
      <c r="W4300" t="s">
        <v>80</v>
      </c>
      <c r="X4300" t="s">
        <v>67</v>
      </c>
      <c r="Y4300" t="s">
        <v>67</v>
      </c>
      <c r="Z4300" t="s">
        <v>67</v>
      </c>
      <c r="AA4300">
        <v>3</v>
      </c>
      <c r="AB4300">
        <v>3</v>
      </c>
      <c r="AC4300" t="s">
        <v>67</v>
      </c>
      <c r="AD4300">
        <v>400</v>
      </c>
      <c r="AE4300" t="s">
        <v>67</v>
      </c>
      <c r="AF4300">
        <v>856</v>
      </c>
      <c r="AG4300" t="s">
        <v>67</v>
      </c>
      <c r="AH4300">
        <f t="shared" si="134"/>
        <v>456</v>
      </c>
      <c r="AI4300" t="e">
        <f t="shared" si="135"/>
        <v>#VALUE!</v>
      </c>
      <c r="AJ4300" t="s">
        <v>66</v>
      </c>
      <c r="AK4300" t="s">
        <v>1876</v>
      </c>
      <c r="AL4300" t="s">
        <v>1903</v>
      </c>
      <c r="AM4300" t="s">
        <v>2052</v>
      </c>
      <c r="AN4300" t="s">
        <v>67</v>
      </c>
      <c r="AO4300" t="s">
        <v>67</v>
      </c>
      <c r="AP4300" t="s">
        <v>1993</v>
      </c>
      <c r="AQ4300" t="s">
        <v>139</v>
      </c>
      <c r="AR4300" t="s">
        <v>87</v>
      </c>
      <c r="AS4300" t="s">
        <v>67</v>
      </c>
      <c r="AT4300" t="s">
        <v>67</v>
      </c>
      <c r="AU4300">
        <v>71.064750930000002</v>
      </c>
      <c r="AV4300">
        <v>1.1355966529999999</v>
      </c>
      <c r="AW4300">
        <v>67.52431095</v>
      </c>
      <c r="AX4300">
        <v>1.1355966529999999</v>
      </c>
      <c r="AY4300" t="s">
        <v>67</v>
      </c>
      <c r="AZ4300" t="s">
        <v>67</v>
      </c>
      <c r="BA4300" t="s">
        <v>67</v>
      </c>
      <c r="BB4300">
        <v>-5.1103751000000003E-2</v>
      </c>
      <c r="BC4300">
        <v>1.79395E-4</v>
      </c>
      <c r="BD4300" t="s">
        <v>67</v>
      </c>
      <c r="BE4300" t="s">
        <v>67</v>
      </c>
      <c r="BF4300">
        <v>-3.117691454</v>
      </c>
      <c r="BG4300">
        <v>0.8</v>
      </c>
      <c r="BH4300">
        <v>-2.494153163</v>
      </c>
      <c r="BI4300" t="s">
        <v>164</v>
      </c>
      <c r="BJ4300" t="s">
        <v>164</v>
      </c>
      <c r="BK4300" t="s">
        <v>67</v>
      </c>
    </row>
    <row r="4301" spans="1:63" hidden="1" x14ac:dyDescent="0.35">
      <c r="A4301" t="s">
        <v>1860</v>
      </c>
      <c r="B4301" t="s">
        <v>2053</v>
      </c>
      <c r="C4301" t="s">
        <v>2027</v>
      </c>
      <c r="D4301" t="s">
        <v>67</v>
      </c>
      <c r="E4301" t="s">
        <v>67</v>
      </c>
      <c r="F4301" t="s">
        <v>66</v>
      </c>
      <c r="G4301" t="s">
        <v>67</v>
      </c>
      <c r="H4301" t="s">
        <v>1900</v>
      </c>
      <c r="I4301" t="s">
        <v>1901</v>
      </c>
      <c r="J4301">
        <v>2021</v>
      </c>
      <c r="K4301" t="s">
        <v>1902</v>
      </c>
      <c r="L4301" t="s">
        <v>320</v>
      </c>
      <c r="M4301" t="s">
        <v>67</v>
      </c>
      <c r="N4301" t="s">
        <v>74</v>
      </c>
      <c r="O4301" t="s">
        <v>74</v>
      </c>
      <c r="P4301" t="s">
        <v>67</v>
      </c>
      <c r="Q4301" t="s">
        <v>76</v>
      </c>
      <c r="R4301" t="s">
        <v>77</v>
      </c>
      <c r="S4301" t="s">
        <v>1171</v>
      </c>
      <c r="T4301" t="s">
        <v>1172</v>
      </c>
      <c r="U4301" t="s">
        <v>67</v>
      </c>
      <c r="V4301" t="s">
        <v>67</v>
      </c>
      <c r="W4301" t="s">
        <v>80</v>
      </c>
      <c r="X4301" t="s">
        <v>67</v>
      </c>
      <c r="Y4301" t="s">
        <v>67</v>
      </c>
      <c r="Z4301" t="s">
        <v>67</v>
      </c>
      <c r="AA4301">
        <v>3</v>
      </c>
      <c r="AB4301">
        <v>3</v>
      </c>
      <c r="AC4301" t="s">
        <v>67</v>
      </c>
      <c r="AD4301">
        <v>400</v>
      </c>
      <c r="AE4301" t="s">
        <v>67</v>
      </c>
      <c r="AF4301">
        <v>856</v>
      </c>
      <c r="AG4301" t="s">
        <v>67</v>
      </c>
      <c r="AH4301">
        <f t="shared" si="134"/>
        <v>456</v>
      </c>
      <c r="AI4301" t="e">
        <f t="shared" si="135"/>
        <v>#VALUE!</v>
      </c>
      <c r="AJ4301" t="s">
        <v>66</v>
      </c>
      <c r="AK4301" t="s">
        <v>1876</v>
      </c>
      <c r="AL4301" t="s">
        <v>1903</v>
      </c>
      <c r="AM4301" t="s">
        <v>2054</v>
      </c>
      <c r="AN4301" t="s">
        <v>67</v>
      </c>
      <c r="AO4301" t="s">
        <v>67</v>
      </c>
      <c r="AP4301" t="s">
        <v>1993</v>
      </c>
      <c r="AQ4301" t="s">
        <v>139</v>
      </c>
      <c r="AR4301" t="s">
        <v>87</v>
      </c>
      <c r="AS4301" t="s">
        <v>67</v>
      </c>
      <c r="AT4301" t="s">
        <v>67</v>
      </c>
      <c r="AU4301">
        <v>76.572102009999995</v>
      </c>
      <c r="AV4301">
        <v>1.362715984</v>
      </c>
      <c r="AW4301">
        <v>75.260827939999999</v>
      </c>
      <c r="AX4301">
        <v>1.362715984</v>
      </c>
      <c r="AY4301" t="s">
        <v>67</v>
      </c>
      <c r="AZ4301" t="s">
        <v>67</v>
      </c>
      <c r="BA4301" t="s">
        <v>67</v>
      </c>
      <c r="BB4301">
        <v>-1.7273021E-2</v>
      </c>
      <c r="BC4301">
        <v>2.1485499999999999E-4</v>
      </c>
      <c r="BD4301" t="s">
        <v>67</v>
      </c>
      <c r="BE4301" t="s">
        <v>67</v>
      </c>
      <c r="BF4301">
        <v>-0.96225044900000001</v>
      </c>
      <c r="BG4301">
        <v>0.8</v>
      </c>
      <c r="BH4301">
        <v>-0.76980035899999999</v>
      </c>
      <c r="BI4301" t="s">
        <v>164</v>
      </c>
      <c r="BJ4301" t="s">
        <v>164</v>
      </c>
      <c r="BK4301" t="s">
        <v>67</v>
      </c>
    </row>
    <row r="4302" spans="1:63" hidden="1" x14ac:dyDescent="0.35">
      <c r="A4302" t="s">
        <v>1860</v>
      </c>
      <c r="B4302" t="s">
        <v>2055</v>
      </c>
      <c r="C4302" t="s">
        <v>2027</v>
      </c>
      <c r="D4302" t="s">
        <v>67</v>
      </c>
      <c r="E4302" t="s">
        <v>67</v>
      </c>
      <c r="F4302" t="s">
        <v>66</v>
      </c>
      <c r="G4302" t="s">
        <v>67</v>
      </c>
      <c r="H4302" t="s">
        <v>1900</v>
      </c>
      <c r="I4302" t="s">
        <v>1901</v>
      </c>
      <c r="J4302">
        <v>2021</v>
      </c>
      <c r="K4302" t="s">
        <v>1902</v>
      </c>
      <c r="L4302" t="s">
        <v>320</v>
      </c>
      <c r="M4302" t="s">
        <v>67</v>
      </c>
      <c r="N4302" t="s">
        <v>74</v>
      </c>
      <c r="O4302" t="s">
        <v>74</v>
      </c>
      <c r="P4302" t="s">
        <v>67</v>
      </c>
      <c r="Q4302" t="s">
        <v>76</v>
      </c>
      <c r="R4302" t="s">
        <v>77</v>
      </c>
      <c r="S4302" t="s">
        <v>1171</v>
      </c>
      <c r="T4302" t="s">
        <v>1172</v>
      </c>
      <c r="U4302" t="s">
        <v>67</v>
      </c>
      <c r="V4302" t="s">
        <v>67</v>
      </c>
      <c r="W4302" t="s">
        <v>80</v>
      </c>
      <c r="X4302" t="s">
        <v>67</v>
      </c>
      <c r="Y4302" t="s">
        <v>67</v>
      </c>
      <c r="Z4302" t="s">
        <v>67</v>
      </c>
      <c r="AA4302">
        <v>3</v>
      </c>
      <c r="AB4302">
        <v>3</v>
      </c>
      <c r="AC4302" t="s">
        <v>67</v>
      </c>
      <c r="AD4302">
        <v>400</v>
      </c>
      <c r="AE4302" t="s">
        <v>67</v>
      </c>
      <c r="AF4302">
        <v>856</v>
      </c>
      <c r="AG4302" t="s">
        <v>67</v>
      </c>
      <c r="AH4302">
        <f t="shared" si="134"/>
        <v>456</v>
      </c>
      <c r="AI4302" t="e">
        <f t="shared" si="135"/>
        <v>#VALUE!</v>
      </c>
      <c r="AJ4302" t="s">
        <v>66</v>
      </c>
      <c r="AK4302" t="s">
        <v>1876</v>
      </c>
      <c r="AL4302" t="s">
        <v>1903</v>
      </c>
      <c r="AM4302" t="s">
        <v>2056</v>
      </c>
      <c r="AN4302" t="s">
        <v>67</v>
      </c>
      <c r="AO4302" t="s">
        <v>67</v>
      </c>
      <c r="AP4302" t="s">
        <v>1993</v>
      </c>
      <c r="AQ4302" t="s">
        <v>139</v>
      </c>
      <c r="AR4302" t="s">
        <v>87</v>
      </c>
      <c r="AS4302" t="s">
        <v>67</v>
      </c>
      <c r="AT4302" t="s">
        <v>67</v>
      </c>
      <c r="AU4302">
        <v>82.997344940000005</v>
      </c>
      <c r="AV4302">
        <v>1.362715984</v>
      </c>
      <c r="AW4302">
        <v>90.340479720000005</v>
      </c>
      <c r="AX4302">
        <v>1.589835315</v>
      </c>
      <c r="AY4302" t="s">
        <v>67</v>
      </c>
      <c r="AZ4302" t="s">
        <v>67</v>
      </c>
      <c r="BA4302" t="s">
        <v>67</v>
      </c>
      <c r="BB4302">
        <v>8.4777021999999994E-2</v>
      </c>
      <c r="BC4302">
        <v>1.9309199999999999E-4</v>
      </c>
      <c r="BD4302" t="s">
        <v>67</v>
      </c>
      <c r="BE4302" t="s">
        <v>67</v>
      </c>
      <c r="BF4302">
        <v>4.9594433589999998</v>
      </c>
      <c r="BG4302">
        <v>0.8</v>
      </c>
      <c r="BH4302">
        <v>3.9675546869999998</v>
      </c>
      <c r="BI4302" t="s">
        <v>164</v>
      </c>
      <c r="BJ4302" t="s">
        <v>164</v>
      </c>
      <c r="BK4302" t="s">
        <v>67</v>
      </c>
    </row>
    <row r="4303" spans="1:63" hidden="1" x14ac:dyDescent="0.35">
      <c r="A4303" t="s">
        <v>1860</v>
      </c>
      <c r="B4303" t="s">
        <v>2057</v>
      </c>
      <c r="C4303" t="s">
        <v>2027</v>
      </c>
      <c r="D4303" t="s">
        <v>67</v>
      </c>
      <c r="E4303" t="s">
        <v>67</v>
      </c>
      <c r="F4303" t="s">
        <v>66</v>
      </c>
      <c r="G4303" t="s">
        <v>67</v>
      </c>
      <c r="H4303" t="s">
        <v>1900</v>
      </c>
      <c r="I4303" t="s">
        <v>1901</v>
      </c>
      <c r="J4303">
        <v>2021</v>
      </c>
      <c r="K4303" t="s">
        <v>1902</v>
      </c>
      <c r="L4303" t="s">
        <v>320</v>
      </c>
      <c r="M4303" t="s">
        <v>67</v>
      </c>
      <c r="N4303" t="s">
        <v>74</v>
      </c>
      <c r="O4303" t="s">
        <v>74</v>
      </c>
      <c r="P4303" t="s">
        <v>67</v>
      </c>
      <c r="Q4303" t="s">
        <v>76</v>
      </c>
      <c r="R4303" t="s">
        <v>77</v>
      </c>
      <c r="S4303" t="s">
        <v>1171</v>
      </c>
      <c r="T4303" t="s">
        <v>1172</v>
      </c>
      <c r="U4303" t="s">
        <v>67</v>
      </c>
      <c r="V4303" t="s">
        <v>67</v>
      </c>
      <c r="W4303" t="s">
        <v>80</v>
      </c>
      <c r="X4303" t="s">
        <v>67</v>
      </c>
      <c r="Y4303" t="s">
        <v>67</v>
      </c>
      <c r="Z4303" t="s">
        <v>67</v>
      </c>
      <c r="AA4303">
        <v>3</v>
      </c>
      <c r="AB4303">
        <v>3</v>
      </c>
      <c r="AC4303" t="s">
        <v>67</v>
      </c>
      <c r="AD4303">
        <v>400</v>
      </c>
      <c r="AE4303" t="s">
        <v>67</v>
      </c>
      <c r="AF4303">
        <v>856</v>
      </c>
      <c r="AG4303" t="s">
        <v>67</v>
      </c>
      <c r="AH4303">
        <f t="shared" si="134"/>
        <v>456</v>
      </c>
      <c r="AI4303" t="e">
        <f t="shared" si="135"/>
        <v>#VALUE!</v>
      </c>
      <c r="AJ4303" t="s">
        <v>66</v>
      </c>
      <c r="AK4303" t="s">
        <v>1876</v>
      </c>
      <c r="AL4303" t="s">
        <v>1903</v>
      </c>
      <c r="AM4303" t="s">
        <v>2058</v>
      </c>
      <c r="AN4303" t="s">
        <v>67</v>
      </c>
      <c r="AO4303" t="s">
        <v>67</v>
      </c>
      <c r="AP4303" t="s">
        <v>1993</v>
      </c>
      <c r="AQ4303" t="s">
        <v>139</v>
      </c>
      <c r="AR4303" t="s">
        <v>87</v>
      </c>
      <c r="AS4303" t="s">
        <v>67</v>
      </c>
      <c r="AT4303" t="s">
        <v>67</v>
      </c>
      <c r="AU4303">
        <v>90.602734530000006</v>
      </c>
      <c r="AV4303">
        <v>2.4983126379999998</v>
      </c>
      <c r="AW4303">
        <v>105.55125889999999</v>
      </c>
      <c r="AX4303">
        <v>2.4983126379999998</v>
      </c>
      <c r="AY4303" t="s">
        <v>67</v>
      </c>
      <c r="AZ4303" t="s">
        <v>67</v>
      </c>
      <c r="BA4303" t="s">
        <v>67</v>
      </c>
      <c r="BB4303">
        <v>0.15271230599999999</v>
      </c>
      <c r="BC4303">
        <v>4.40192E-4</v>
      </c>
      <c r="BD4303" t="s">
        <v>67</v>
      </c>
      <c r="BE4303" t="s">
        <v>67</v>
      </c>
      <c r="BF4303">
        <v>5.9834482439999999</v>
      </c>
      <c r="BG4303">
        <v>0.8</v>
      </c>
      <c r="BH4303">
        <v>4.7867585950000002</v>
      </c>
      <c r="BI4303" t="s">
        <v>164</v>
      </c>
      <c r="BJ4303" t="s">
        <v>164</v>
      </c>
      <c r="BK4303" t="s">
        <v>67</v>
      </c>
    </row>
    <row r="4304" spans="1:63" hidden="1" x14ac:dyDescent="0.35">
      <c r="A4304" t="s">
        <v>1860</v>
      </c>
      <c r="B4304" t="s">
        <v>2059</v>
      </c>
      <c r="C4304" t="s">
        <v>2027</v>
      </c>
      <c r="D4304" t="s">
        <v>67</v>
      </c>
      <c r="E4304" t="s">
        <v>67</v>
      </c>
      <c r="F4304" t="s">
        <v>66</v>
      </c>
      <c r="G4304" t="s">
        <v>67</v>
      </c>
      <c r="H4304" t="s">
        <v>1900</v>
      </c>
      <c r="I4304" t="s">
        <v>1901</v>
      </c>
      <c r="J4304">
        <v>2021</v>
      </c>
      <c r="K4304" t="s">
        <v>1902</v>
      </c>
      <c r="L4304" t="s">
        <v>320</v>
      </c>
      <c r="M4304" t="s">
        <v>67</v>
      </c>
      <c r="N4304" t="s">
        <v>74</v>
      </c>
      <c r="O4304" t="s">
        <v>74</v>
      </c>
      <c r="P4304" t="s">
        <v>67</v>
      </c>
      <c r="Q4304" t="s">
        <v>76</v>
      </c>
      <c r="R4304" t="s">
        <v>77</v>
      </c>
      <c r="S4304" t="s">
        <v>1171</v>
      </c>
      <c r="T4304" t="s">
        <v>1172</v>
      </c>
      <c r="U4304" t="s">
        <v>67</v>
      </c>
      <c r="V4304" t="s">
        <v>67</v>
      </c>
      <c r="W4304" t="s">
        <v>80</v>
      </c>
      <c r="X4304" t="s">
        <v>67</v>
      </c>
      <c r="Y4304" t="s">
        <v>67</v>
      </c>
      <c r="Z4304" t="s">
        <v>67</v>
      </c>
      <c r="AA4304">
        <v>3</v>
      </c>
      <c r="AB4304">
        <v>3</v>
      </c>
      <c r="AC4304" t="s">
        <v>67</v>
      </c>
      <c r="AD4304">
        <v>400</v>
      </c>
      <c r="AE4304" t="s">
        <v>67</v>
      </c>
      <c r="AF4304">
        <v>856</v>
      </c>
      <c r="AG4304" t="s">
        <v>67</v>
      </c>
      <c r="AH4304">
        <f t="shared" si="134"/>
        <v>456</v>
      </c>
      <c r="AI4304" t="e">
        <f t="shared" si="135"/>
        <v>#VALUE!</v>
      </c>
      <c r="AJ4304" t="s">
        <v>66</v>
      </c>
      <c r="AK4304" t="s">
        <v>1876</v>
      </c>
      <c r="AL4304" t="s">
        <v>1903</v>
      </c>
      <c r="AM4304" t="s">
        <v>2060</v>
      </c>
      <c r="AN4304" t="s">
        <v>67</v>
      </c>
      <c r="AO4304" t="s">
        <v>67</v>
      </c>
      <c r="AP4304" t="s">
        <v>1993</v>
      </c>
      <c r="AQ4304" t="s">
        <v>139</v>
      </c>
      <c r="AR4304" t="s">
        <v>87</v>
      </c>
      <c r="AS4304" t="s">
        <v>67</v>
      </c>
      <c r="AT4304" t="s">
        <v>67</v>
      </c>
      <c r="AU4304">
        <v>103.0598382</v>
      </c>
      <c r="AV4304">
        <v>3.8610286220000001</v>
      </c>
      <c r="AW4304">
        <v>99.519398190000004</v>
      </c>
      <c r="AX4304">
        <v>19.305143109999999</v>
      </c>
      <c r="AY4304" t="s">
        <v>67</v>
      </c>
      <c r="AZ4304" t="s">
        <v>67</v>
      </c>
      <c r="BA4304" t="s">
        <v>67</v>
      </c>
      <c r="BB4304">
        <v>-3.4957190999999999E-2</v>
      </c>
      <c r="BC4304">
        <v>1.3011076999999999E-2</v>
      </c>
      <c r="BD4304" t="s">
        <v>67</v>
      </c>
      <c r="BE4304" t="s">
        <v>67</v>
      </c>
      <c r="BF4304">
        <v>-0.25432118500000001</v>
      </c>
      <c r="BG4304">
        <v>0.8</v>
      </c>
      <c r="BH4304">
        <v>-0.203456948</v>
      </c>
      <c r="BI4304" t="s">
        <v>164</v>
      </c>
      <c r="BJ4304" t="s">
        <v>164</v>
      </c>
      <c r="BK4304" t="s">
        <v>67</v>
      </c>
    </row>
    <row r="4305" spans="1:63" hidden="1" x14ac:dyDescent="0.35">
      <c r="A4305" t="s">
        <v>1860</v>
      </c>
      <c r="B4305" t="s">
        <v>2061</v>
      </c>
      <c r="C4305" t="s">
        <v>2027</v>
      </c>
      <c r="D4305" t="s">
        <v>67</v>
      </c>
      <c r="E4305" t="s">
        <v>67</v>
      </c>
      <c r="F4305" t="s">
        <v>66</v>
      </c>
      <c r="G4305" t="s">
        <v>67</v>
      </c>
      <c r="H4305" t="s">
        <v>1900</v>
      </c>
      <c r="I4305" t="s">
        <v>1901</v>
      </c>
      <c r="J4305">
        <v>2021</v>
      </c>
      <c r="K4305" t="s">
        <v>1902</v>
      </c>
      <c r="L4305" t="s">
        <v>320</v>
      </c>
      <c r="M4305" t="s">
        <v>67</v>
      </c>
      <c r="N4305" t="s">
        <v>74</v>
      </c>
      <c r="O4305" t="s">
        <v>74</v>
      </c>
      <c r="P4305" t="s">
        <v>67</v>
      </c>
      <c r="Q4305" t="s">
        <v>76</v>
      </c>
      <c r="R4305" t="s">
        <v>77</v>
      </c>
      <c r="S4305" t="s">
        <v>1171</v>
      </c>
      <c r="T4305" t="s">
        <v>1172</v>
      </c>
      <c r="U4305" t="s">
        <v>67</v>
      </c>
      <c r="V4305" t="s">
        <v>67</v>
      </c>
      <c r="W4305" t="s">
        <v>80</v>
      </c>
      <c r="X4305" t="s">
        <v>67</v>
      </c>
      <c r="Y4305" t="s">
        <v>67</v>
      </c>
      <c r="Z4305" t="s">
        <v>67</v>
      </c>
      <c r="AA4305">
        <v>3</v>
      </c>
      <c r="AB4305">
        <v>3</v>
      </c>
      <c r="AC4305" t="s">
        <v>67</v>
      </c>
      <c r="AD4305">
        <v>400</v>
      </c>
      <c r="AE4305" t="s">
        <v>67</v>
      </c>
      <c r="AF4305">
        <v>856</v>
      </c>
      <c r="AG4305" t="s">
        <v>67</v>
      </c>
      <c r="AH4305">
        <f t="shared" si="134"/>
        <v>456</v>
      </c>
      <c r="AI4305" t="e">
        <f t="shared" si="135"/>
        <v>#VALUE!</v>
      </c>
      <c r="AJ4305" t="s">
        <v>66</v>
      </c>
      <c r="AK4305" t="s">
        <v>1876</v>
      </c>
      <c r="AL4305" t="s">
        <v>1903</v>
      </c>
      <c r="AM4305" t="s">
        <v>2062</v>
      </c>
      <c r="AN4305" t="s">
        <v>67</v>
      </c>
      <c r="AO4305" t="s">
        <v>67</v>
      </c>
      <c r="AP4305" t="s">
        <v>1993</v>
      </c>
      <c r="AQ4305" t="s">
        <v>139</v>
      </c>
      <c r="AR4305" t="s">
        <v>87</v>
      </c>
      <c r="AS4305" t="s">
        <v>67</v>
      </c>
      <c r="AT4305" t="s">
        <v>67</v>
      </c>
      <c r="AU4305">
        <v>69.884604269999997</v>
      </c>
      <c r="AV4305">
        <v>0.90847732299999995</v>
      </c>
      <c r="AW4305">
        <v>68.704457610000006</v>
      </c>
      <c r="AX4305">
        <v>1.1355966529999999</v>
      </c>
      <c r="AY4305" t="s">
        <v>67</v>
      </c>
      <c r="AZ4305" t="s">
        <v>67</v>
      </c>
      <c r="BA4305" t="s">
        <v>67</v>
      </c>
      <c r="BB4305">
        <v>-1.7031289000000002E-2</v>
      </c>
      <c r="BC4305">
        <v>1.4739700000000001E-4</v>
      </c>
      <c r="BD4305" t="s">
        <v>67</v>
      </c>
      <c r="BE4305" t="s">
        <v>67</v>
      </c>
      <c r="BF4305">
        <v>-1.147638084</v>
      </c>
      <c r="BG4305">
        <v>0.8</v>
      </c>
      <c r="BH4305">
        <v>-0.91811046699999999</v>
      </c>
      <c r="BI4305" t="s">
        <v>164</v>
      </c>
      <c r="BJ4305" t="s">
        <v>164</v>
      </c>
      <c r="BK4305" t="s">
        <v>67</v>
      </c>
    </row>
    <row r="4306" spans="1:63" hidden="1" x14ac:dyDescent="0.35">
      <c r="A4306" t="s">
        <v>1860</v>
      </c>
      <c r="B4306" t="s">
        <v>2063</v>
      </c>
      <c r="C4306" t="s">
        <v>2027</v>
      </c>
      <c r="D4306" t="s">
        <v>67</v>
      </c>
      <c r="E4306" t="s">
        <v>67</v>
      </c>
      <c r="F4306" t="s">
        <v>66</v>
      </c>
      <c r="G4306" t="s">
        <v>67</v>
      </c>
      <c r="H4306" t="s">
        <v>1900</v>
      </c>
      <c r="I4306" t="s">
        <v>1901</v>
      </c>
      <c r="J4306">
        <v>2021</v>
      </c>
      <c r="K4306" t="s">
        <v>1902</v>
      </c>
      <c r="L4306" t="s">
        <v>320</v>
      </c>
      <c r="M4306" t="s">
        <v>67</v>
      </c>
      <c r="N4306" t="s">
        <v>74</v>
      </c>
      <c r="O4306" t="s">
        <v>74</v>
      </c>
      <c r="P4306" t="s">
        <v>67</v>
      </c>
      <c r="Q4306" t="s">
        <v>76</v>
      </c>
      <c r="R4306" t="s">
        <v>77</v>
      </c>
      <c r="S4306" t="s">
        <v>1171</v>
      </c>
      <c r="T4306" t="s">
        <v>1172</v>
      </c>
      <c r="U4306" t="s">
        <v>67</v>
      </c>
      <c r="V4306" t="s">
        <v>67</v>
      </c>
      <c r="W4306" t="s">
        <v>80</v>
      </c>
      <c r="X4306" t="s">
        <v>67</v>
      </c>
      <c r="Y4306" t="s">
        <v>67</v>
      </c>
      <c r="Z4306" t="s">
        <v>67</v>
      </c>
      <c r="AA4306">
        <v>3</v>
      </c>
      <c r="AB4306">
        <v>3</v>
      </c>
      <c r="AC4306" t="s">
        <v>67</v>
      </c>
      <c r="AD4306">
        <v>400</v>
      </c>
      <c r="AE4306" t="s">
        <v>67</v>
      </c>
      <c r="AF4306">
        <v>856</v>
      </c>
      <c r="AG4306" t="s">
        <v>67</v>
      </c>
      <c r="AH4306">
        <f t="shared" si="134"/>
        <v>456</v>
      </c>
      <c r="AI4306" t="e">
        <f t="shared" si="135"/>
        <v>#VALUE!</v>
      </c>
      <c r="AJ4306" t="s">
        <v>66</v>
      </c>
      <c r="AK4306" t="s">
        <v>1876</v>
      </c>
      <c r="AL4306" t="s">
        <v>1903</v>
      </c>
      <c r="AM4306" t="s">
        <v>2064</v>
      </c>
      <c r="AN4306" t="s">
        <v>67</v>
      </c>
      <c r="AO4306" t="s">
        <v>67</v>
      </c>
      <c r="AP4306" t="s">
        <v>1993</v>
      </c>
      <c r="AQ4306" t="s">
        <v>139</v>
      </c>
      <c r="AR4306" t="s">
        <v>87</v>
      </c>
      <c r="AS4306" t="s">
        <v>67</v>
      </c>
      <c r="AT4306" t="s">
        <v>67</v>
      </c>
      <c r="AU4306">
        <v>76.965484230000001</v>
      </c>
      <c r="AV4306">
        <v>0.68135799200000002</v>
      </c>
      <c r="AW4306">
        <v>77.883376080000005</v>
      </c>
      <c r="AX4306">
        <v>1.362715984</v>
      </c>
      <c r="AY4306" t="s">
        <v>67</v>
      </c>
      <c r="AZ4306" t="s">
        <v>67</v>
      </c>
      <c r="BA4306" t="s">
        <v>67</v>
      </c>
      <c r="BB4306">
        <v>1.1855465000000001E-2</v>
      </c>
      <c r="BC4306">
        <v>1.28171E-4</v>
      </c>
      <c r="BD4306" t="s">
        <v>67</v>
      </c>
      <c r="BE4306" t="s">
        <v>67</v>
      </c>
      <c r="BF4306">
        <v>0.85201286700000001</v>
      </c>
      <c r="BG4306">
        <v>0.8</v>
      </c>
      <c r="BH4306">
        <v>0.68161029399999995</v>
      </c>
      <c r="BI4306" t="s">
        <v>164</v>
      </c>
      <c r="BJ4306" t="s">
        <v>164</v>
      </c>
      <c r="BK4306" t="s">
        <v>67</v>
      </c>
    </row>
    <row r="4307" spans="1:63" hidden="1" x14ac:dyDescent="0.35">
      <c r="A4307" t="s">
        <v>1860</v>
      </c>
      <c r="B4307" t="s">
        <v>2065</v>
      </c>
      <c r="C4307" t="s">
        <v>2027</v>
      </c>
      <c r="D4307" t="s">
        <v>67</v>
      </c>
      <c r="E4307" t="s">
        <v>67</v>
      </c>
      <c r="F4307" t="s">
        <v>66</v>
      </c>
      <c r="G4307" t="s">
        <v>67</v>
      </c>
      <c r="H4307" t="s">
        <v>1900</v>
      </c>
      <c r="I4307" t="s">
        <v>1901</v>
      </c>
      <c r="J4307">
        <v>2021</v>
      </c>
      <c r="K4307" t="s">
        <v>1902</v>
      </c>
      <c r="L4307" t="s">
        <v>320</v>
      </c>
      <c r="M4307" t="s">
        <v>67</v>
      </c>
      <c r="N4307" t="s">
        <v>74</v>
      </c>
      <c r="O4307" t="s">
        <v>74</v>
      </c>
      <c r="P4307" t="s">
        <v>67</v>
      </c>
      <c r="Q4307" t="s">
        <v>76</v>
      </c>
      <c r="R4307" t="s">
        <v>77</v>
      </c>
      <c r="S4307" t="s">
        <v>1171</v>
      </c>
      <c r="T4307" t="s">
        <v>1172</v>
      </c>
      <c r="U4307" t="s">
        <v>67</v>
      </c>
      <c r="V4307" t="s">
        <v>67</v>
      </c>
      <c r="W4307" t="s">
        <v>80</v>
      </c>
      <c r="X4307" t="s">
        <v>67</v>
      </c>
      <c r="Y4307" t="s">
        <v>67</v>
      </c>
      <c r="Z4307" t="s">
        <v>67</v>
      </c>
      <c r="AA4307">
        <v>3</v>
      </c>
      <c r="AB4307">
        <v>3</v>
      </c>
      <c r="AC4307" t="s">
        <v>67</v>
      </c>
      <c r="AD4307">
        <v>400</v>
      </c>
      <c r="AE4307" t="s">
        <v>67</v>
      </c>
      <c r="AF4307">
        <v>856</v>
      </c>
      <c r="AG4307" t="s">
        <v>67</v>
      </c>
      <c r="AH4307">
        <f t="shared" si="134"/>
        <v>456</v>
      </c>
      <c r="AI4307" t="e">
        <f t="shared" si="135"/>
        <v>#VALUE!</v>
      </c>
      <c r="AJ4307" t="s">
        <v>66</v>
      </c>
      <c r="AK4307" t="s">
        <v>1876</v>
      </c>
      <c r="AL4307" t="s">
        <v>1903</v>
      </c>
      <c r="AM4307" t="s">
        <v>2066</v>
      </c>
      <c r="AN4307" t="s">
        <v>67</v>
      </c>
      <c r="AO4307" t="s">
        <v>67</v>
      </c>
      <c r="AP4307" t="s">
        <v>1993</v>
      </c>
      <c r="AQ4307" t="s">
        <v>139</v>
      </c>
      <c r="AR4307" t="s">
        <v>87</v>
      </c>
      <c r="AS4307" t="s">
        <v>67</v>
      </c>
      <c r="AT4307" t="s">
        <v>67</v>
      </c>
      <c r="AU4307">
        <v>81.554943469999998</v>
      </c>
      <c r="AV4307">
        <v>1.589835315</v>
      </c>
      <c r="AW4307">
        <v>80.768179029999999</v>
      </c>
      <c r="AX4307">
        <v>2.044073976</v>
      </c>
      <c r="AY4307" t="s">
        <v>67</v>
      </c>
      <c r="AZ4307" t="s">
        <v>67</v>
      </c>
      <c r="BA4307" t="s">
        <v>67</v>
      </c>
      <c r="BB4307">
        <v>-9.6938819999999992E-3</v>
      </c>
      <c r="BC4307">
        <v>3.4016899999999997E-4</v>
      </c>
      <c r="BD4307" t="s">
        <v>67</v>
      </c>
      <c r="BE4307" t="s">
        <v>67</v>
      </c>
      <c r="BF4307">
        <v>-0.42966892400000001</v>
      </c>
      <c r="BG4307">
        <v>0.8</v>
      </c>
      <c r="BH4307">
        <v>-0.34373513999999999</v>
      </c>
      <c r="BI4307" t="s">
        <v>164</v>
      </c>
      <c r="BJ4307" t="s">
        <v>164</v>
      </c>
      <c r="BK4307" t="s">
        <v>67</v>
      </c>
    </row>
    <row r="4308" spans="1:63" hidden="1" x14ac:dyDescent="0.35">
      <c r="A4308" t="s">
        <v>1860</v>
      </c>
      <c r="B4308" t="s">
        <v>2067</v>
      </c>
      <c r="C4308" t="s">
        <v>2027</v>
      </c>
      <c r="D4308" t="s">
        <v>67</v>
      </c>
      <c r="E4308" t="s">
        <v>67</v>
      </c>
      <c r="F4308" t="s">
        <v>66</v>
      </c>
      <c r="G4308" t="s">
        <v>67</v>
      </c>
      <c r="H4308" t="s">
        <v>1900</v>
      </c>
      <c r="I4308" t="s">
        <v>1901</v>
      </c>
      <c r="J4308">
        <v>2021</v>
      </c>
      <c r="K4308" t="s">
        <v>1902</v>
      </c>
      <c r="L4308" t="s">
        <v>320</v>
      </c>
      <c r="M4308" t="s">
        <v>67</v>
      </c>
      <c r="N4308" t="s">
        <v>74</v>
      </c>
      <c r="O4308" t="s">
        <v>74</v>
      </c>
      <c r="P4308" t="s">
        <v>67</v>
      </c>
      <c r="Q4308" t="s">
        <v>76</v>
      </c>
      <c r="R4308" t="s">
        <v>77</v>
      </c>
      <c r="S4308" t="s">
        <v>1171</v>
      </c>
      <c r="T4308" t="s">
        <v>1172</v>
      </c>
      <c r="U4308" t="s">
        <v>67</v>
      </c>
      <c r="V4308" t="s">
        <v>67</v>
      </c>
      <c r="W4308" t="s">
        <v>80</v>
      </c>
      <c r="X4308" t="s">
        <v>67</v>
      </c>
      <c r="Y4308" t="s">
        <v>67</v>
      </c>
      <c r="Z4308" t="s">
        <v>67</v>
      </c>
      <c r="AA4308">
        <v>3</v>
      </c>
      <c r="AB4308">
        <v>3</v>
      </c>
      <c r="AC4308" t="s">
        <v>67</v>
      </c>
      <c r="AD4308">
        <v>400</v>
      </c>
      <c r="AE4308" t="s">
        <v>67</v>
      </c>
      <c r="AF4308">
        <v>856</v>
      </c>
      <c r="AG4308" t="s">
        <v>67</v>
      </c>
      <c r="AH4308">
        <f t="shared" si="134"/>
        <v>456</v>
      </c>
      <c r="AI4308" t="e">
        <f t="shared" si="135"/>
        <v>#VALUE!</v>
      </c>
      <c r="AJ4308" t="s">
        <v>66</v>
      </c>
      <c r="AK4308" t="s">
        <v>1876</v>
      </c>
      <c r="AL4308" t="s">
        <v>1903</v>
      </c>
      <c r="AM4308" t="s">
        <v>2068</v>
      </c>
      <c r="AN4308" t="s">
        <v>67</v>
      </c>
      <c r="AO4308" t="s">
        <v>67</v>
      </c>
      <c r="AP4308" t="s">
        <v>1993</v>
      </c>
      <c r="AQ4308" t="s">
        <v>139</v>
      </c>
      <c r="AR4308" t="s">
        <v>87</v>
      </c>
      <c r="AS4308" t="s">
        <v>67</v>
      </c>
      <c r="AT4308" t="s">
        <v>67</v>
      </c>
      <c r="AU4308">
        <v>93.48753748</v>
      </c>
      <c r="AV4308">
        <v>3.6339092910000002</v>
      </c>
      <c r="AW4308">
        <v>85.09538345</v>
      </c>
      <c r="AX4308">
        <v>2.4983126379999998</v>
      </c>
      <c r="AY4308" t="s">
        <v>67</v>
      </c>
      <c r="AZ4308" t="s">
        <v>67</v>
      </c>
      <c r="BA4308" t="s">
        <v>67</v>
      </c>
      <c r="BB4308">
        <v>-9.4055352999999994E-2</v>
      </c>
      <c r="BC4308">
        <v>7.9095499999999998E-4</v>
      </c>
      <c r="BD4308" t="s">
        <v>67</v>
      </c>
      <c r="BE4308" t="s">
        <v>67</v>
      </c>
      <c r="BF4308">
        <v>-2.691309655</v>
      </c>
      <c r="BG4308">
        <v>0.8</v>
      </c>
      <c r="BH4308">
        <v>-2.1530477239999999</v>
      </c>
      <c r="BI4308" t="s">
        <v>164</v>
      </c>
      <c r="BJ4308" t="s">
        <v>164</v>
      </c>
      <c r="BK4308" t="s">
        <v>67</v>
      </c>
    </row>
    <row r="4309" spans="1:63" hidden="1" x14ac:dyDescent="0.35">
      <c r="A4309" t="s">
        <v>1860</v>
      </c>
      <c r="B4309" t="s">
        <v>2069</v>
      </c>
      <c r="C4309" t="s">
        <v>2027</v>
      </c>
      <c r="D4309" t="s">
        <v>67</v>
      </c>
      <c r="E4309" t="s">
        <v>67</v>
      </c>
      <c r="F4309" t="s">
        <v>66</v>
      </c>
      <c r="G4309" t="s">
        <v>67</v>
      </c>
      <c r="H4309" t="s">
        <v>1900</v>
      </c>
      <c r="I4309" t="s">
        <v>1901</v>
      </c>
      <c r="J4309">
        <v>2021</v>
      </c>
      <c r="K4309" t="s">
        <v>1902</v>
      </c>
      <c r="L4309" t="s">
        <v>320</v>
      </c>
      <c r="M4309" t="s">
        <v>67</v>
      </c>
      <c r="N4309" t="s">
        <v>74</v>
      </c>
      <c r="O4309" t="s">
        <v>74</v>
      </c>
      <c r="P4309" t="s">
        <v>67</v>
      </c>
      <c r="Q4309" t="s">
        <v>76</v>
      </c>
      <c r="R4309" t="s">
        <v>77</v>
      </c>
      <c r="S4309" t="s">
        <v>1171</v>
      </c>
      <c r="T4309" t="s">
        <v>1172</v>
      </c>
      <c r="U4309" t="s">
        <v>67</v>
      </c>
      <c r="V4309" t="s">
        <v>67</v>
      </c>
      <c r="W4309" t="s">
        <v>80</v>
      </c>
      <c r="X4309" t="s">
        <v>67</v>
      </c>
      <c r="Y4309" t="s">
        <v>67</v>
      </c>
      <c r="Z4309" t="s">
        <v>67</v>
      </c>
      <c r="AA4309">
        <v>3</v>
      </c>
      <c r="AB4309">
        <v>3</v>
      </c>
      <c r="AC4309" t="s">
        <v>67</v>
      </c>
      <c r="AD4309">
        <v>400</v>
      </c>
      <c r="AE4309" t="s">
        <v>67</v>
      </c>
      <c r="AF4309">
        <v>856</v>
      </c>
      <c r="AG4309" t="s">
        <v>67</v>
      </c>
      <c r="AH4309">
        <f t="shared" si="134"/>
        <v>456</v>
      </c>
      <c r="AI4309" t="e">
        <f t="shared" si="135"/>
        <v>#VALUE!</v>
      </c>
      <c r="AJ4309" t="s">
        <v>66</v>
      </c>
      <c r="AK4309" t="s">
        <v>1876</v>
      </c>
      <c r="AL4309" t="s">
        <v>1903</v>
      </c>
      <c r="AM4309" t="s">
        <v>2070</v>
      </c>
      <c r="AN4309" t="s">
        <v>67</v>
      </c>
      <c r="AO4309" t="s">
        <v>67</v>
      </c>
      <c r="AP4309" t="s">
        <v>1993</v>
      </c>
      <c r="AQ4309" t="s">
        <v>139</v>
      </c>
      <c r="AR4309" t="s">
        <v>87</v>
      </c>
      <c r="AS4309" t="s">
        <v>67</v>
      </c>
      <c r="AT4309" t="s">
        <v>67</v>
      </c>
      <c r="AU4309">
        <v>114.46792259999999</v>
      </c>
      <c r="AV4309">
        <v>13.40004051</v>
      </c>
      <c r="AW4309">
        <v>102.6664559</v>
      </c>
      <c r="AX4309">
        <v>12.71868252</v>
      </c>
      <c r="AY4309" t="s">
        <v>67</v>
      </c>
      <c r="AZ4309" t="s">
        <v>67</v>
      </c>
      <c r="BA4309" t="s">
        <v>67</v>
      </c>
      <c r="BB4309">
        <v>-0.10880919</v>
      </c>
      <c r="BC4309">
        <v>9.6836809999999995E-3</v>
      </c>
      <c r="BD4309" t="s">
        <v>67</v>
      </c>
      <c r="BE4309" t="s">
        <v>67</v>
      </c>
      <c r="BF4309">
        <v>-0.90337134900000005</v>
      </c>
      <c r="BG4309">
        <v>0.8</v>
      </c>
      <c r="BH4309">
        <v>-0.72269707900000002</v>
      </c>
      <c r="BI4309" t="s">
        <v>164</v>
      </c>
      <c r="BJ4309" t="s">
        <v>164</v>
      </c>
      <c r="BK4309" t="s">
        <v>67</v>
      </c>
    </row>
    <row r="4310" spans="1:63" hidden="1" x14ac:dyDescent="0.35">
      <c r="A4310" t="s">
        <v>1860</v>
      </c>
      <c r="B4310" t="s">
        <v>2071</v>
      </c>
      <c r="C4310" t="s">
        <v>2072</v>
      </c>
      <c r="D4310" t="s">
        <v>67</v>
      </c>
      <c r="E4310" t="s">
        <v>67</v>
      </c>
      <c r="F4310" t="s">
        <v>66</v>
      </c>
      <c r="G4310" t="s">
        <v>67</v>
      </c>
      <c r="H4310" t="s">
        <v>1937</v>
      </c>
      <c r="I4310" t="s">
        <v>1938</v>
      </c>
      <c r="J4310">
        <v>2021</v>
      </c>
      <c r="K4310" t="s">
        <v>1939</v>
      </c>
      <c r="L4310" t="s">
        <v>320</v>
      </c>
      <c r="M4310" t="s">
        <v>67</v>
      </c>
      <c r="N4310" t="s">
        <v>74</v>
      </c>
      <c r="O4310" t="s">
        <v>74</v>
      </c>
      <c r="P4310" t="s">
        <v>67</v>
      </c>
      <c r="Q4310" t="s">
        <v>76</v>
      </c>
      <c r="R4310" t="s">
        <v>77</v>
      </c>
      <c r="S4310" t="s">
        <v>1171</v>
      </c>
      <c r="T4310" t="s">
        <v>1172</v>
      </c>
      <c r="U4310" t="s">
        <v>67</v>
      </c>
      <c r="V4310" t="s">
        <v>67</v>
      </c>
      <c r="W4310" t="s">
        <v>80</v>
      </c>
      <c r="X4310" t="s">
        <v>67</v>
      </c>
      <c r="Y4310" t="s">
        <v>67</v>
      </c>
      <c r="Z4310" t="s">
        <v>67</v>
      </c>
      <c r="AA4310">
        <v>3</v>
      </c>
      <c r="AB4310">
        <v>3</v>
      </c>
      <c r="AC4310" t="s">
        <v>67</v>
      </c>
      <c r="AD4310">
        <v>400</v>
      </c>
      <c r="AE4310" t="s">
        <v>67</v>
      </c>
      <c r="AF4310">
        <v>856</v>
      </c>
      <c r="AG4310" t="s">
        <v>67</v>
      </c>
      <c r="AH4310">
        <f t="shared" si="134"/>
        <v>456</v>
      </c>
      <c r="AI4310" t="e">
        <f t="shared" si="135"/>
        <v>#VALUE!</v>
      </c>
      <c r="AJ4310" t="s">
        <v>66</v>
      </c>
      <c r="AK4310" t="s">
        <v>1876</v>
      </c>
      <c r="AL4310" t="s">
        <v>1940</v>
      </c>
      <c r="AM4310" t="s">
        <v>2073</v>
      </c>
      <c r="AN4310" t="s">
        <v>67</v>
      </c>
      <c r="AO4310" t="s">
        <v>67</v>
      </c>
      <c r="AP4310" t="s">
        <v>1993</v>
      </c>
      <c r="AQ4310" t="s">
        <v>139</v>
      </c>
      <c r="AR4310" t="s">
        <v>87</v>
      </c>
      <c r="AS4310" t="s">
        <v>67</v>
      </c>
      <c r="AT4310" t="s">
        <v>67</v>
      </c>
      <c r="AU4310">
        <v>103.6406932</v>
      </c>
      <c r="AV4310">
        <v>2.1247084699999998</v>
      </c>
      <c r="AW4310">
        <v>87.787941700000005</v>
      </c>
      <c r="AX4310">
        <v>17.814863320000001</v>
      </c>
      <c r="AY4310" t="s">
        <v>67</v>
      </c>
      <c r="AZ4310" t="s">
        <v>67</v>
      </c>
      <c r="BA4310" t="s">
        <v>67</v>
      </c>
      <c r="BB4310">
        <v>-0.16600589099999999</v>
      </c>
      <c r="BC4310">
        <v>1.3867042E-2</v>
      </c>
      <c r="BD4310" t="s">
        <v>67</v>
      </c>
      <c r="BE4310" t="s">
        <v>67</v>
      </c>
      <c r="BF4310">
        <v>-1.2495974459999999</v>
      </c>
      <c r="BG4310">
        <v>0.8</v>
      </c>
      <c r="BH4310">
        <v>-0.99967795599999998</v>
      </c>
      <c r="BI4310" t="s">
        <v>164</v>
      </c>
      <c r="BJ4310" t="s">
        <v>164</v>
      </c>
      <c r="BK4310" t="s">
        <v>67</v>
      </c>
    </row>
    <row r="4311" spans="1:63" hidden="1" x14ac:dyDescent="0.35">
      <c r="A4311" t="s">
        <v>1860</v>
      </c>
      <c r="B4311" t="s">
        <v>2074</v>
      </c>
      <c r="C4311" t="s">
        <v>2072</v>
      </c>
      <c r="D4311" t="s">
        <v>67</v>
      </c>
      <c r="E4311" t="s">
        <v>67</v>
      </c>
      <c r="F4311" t="s">
        <v>66</v>
      </c>
      <c r="G4311" t="s">
        <v>67</v>
      </c>
      <c r="H4311" t="s">
        <v>1937</v>
      </c>
      <c r="I4311" t="s">
        <v>1938</v>
      </c>
      <c r="J4311">
        <v>2021</v>
      </c>
      <c r="K4311" t="s">
        <v>1939</v>
      </c>
      <c r="L4311" t="s">
        <v>320</v>
      </c>
      <c r="M4311" t="s">
        <v>67</v>
      </c>
      <c r="N4311" t="s">
        <v>74</v>
      </c>
      <c r="O4311" t="s">
        <v>74</v>
      </c>
      <c r="P4311" t="s">
        <v>67</v>
      </c>
      <c r="Q4311" t="s">
        <v>76</v>
      </c>
      <c r="R4311" t="s">
        <v>77</v>
      </c>
      <c r="S4311" t="s">
        <v>1171</v>
      </c>
      <c r="T4311" t="s">
        <v>1172</v>
      </c>
      <c r="U4311" t="s">
        <v>67</v>
      </c>
      <c r="V4311" t="s">
        <v>67</v>
      </c>
      <c r="W4311" t="s">
        <v>80</v>
      </c>
      <c r="X4311" t="s">
        <v>67</v>
      </c>
      <c r="Y4311" t="s">
        <v>67</v>
      </c>
      <c r="Z4311" t="s">
        <v>67</v>
      </c>
      <c r="AA4311">
        <v>3</v>
      </c>
      <c r="AB4311">
        <v>3</v>
      </c>
      <c r="AC4311" t="s">
        <v>67</v>
      </c>
      <c r="AD4311">
        <v>400</v>
      </c>
      <c r="AE4311" t="s">
        <v>67</v>
      </c>
      <c r="AF4311">
        <v>856</v>
      </c>
      <c r="AG4311" t="s">
        <v>67</v>
      </c>
      <c r="AH4311">
        <f t="shared" si="134"/>
        <v>456</v>
      </c>
      <c r="AI4311" t="e">
        <f t="shared" si="135"/>
        <v>#VALUE!</v>
      </c>
      <c r="AJ4311" t="s">
        <v>66</v>
      </c>
      <c r="AK4311" t="s">
        <v>1876</v>
      </c>
      <c r="AL4311" t="s">
        <v>1940</v>
      </c>
      <c r="AM4311" t="s">
        <v>2075</v>
      </c>
      <c r="AN4311" t="s">
        <v>67</v>
      </c>
      <c r="AO4311" t="s">
        <v>67</v>
      </c>
      <c r="AP4311" t="s">
        <v>1993</v>
      </c>
      <c r="AQ4311" t="s">
        <v>139</v>
      </c>
      <c r="AR4311" t="s">
        <v>87</v>
      </c>
      <c r="AS4311" t="s">
        <v>67</v>
      </c>
      <c r="AT4311" t="s">
        <v>67</v>
      </c>
      <c r="AU4311">
        <v>87.976664929999998</v>
      </c>
      <c r="AV4311">
        <v>1.4709520169999999</v>
      </c>
      <c r="AW4311">
        <v>88.259749780000007</v>
      </c>
      <c r="AX4311">
        <v>1.797830244</v>
      </c>
      <c r="AY4311" t="s">
        <v>67</v>
      </c>
      <c r="AZ4311" t="s">
        <v>67</v>
      </c>
      <c r="BA4311" t="s">
        <v>67</v>
      </c>
      <c r="BB4311">
        <v>3.2125610000000001E-3</v>
      </c>
      <c r="BC4311">
        <v>2.3149299999999999E-4</v>
      </c>
      <c r="BD4311" t="s">
        <v>67</v>
      </c>
      <c r="BE4311" t="s">
        <v>67</v>
      </c>
      <c r="BF4311">
        <v>0.17234549699999999</v>
      </c>
      <c r="BG4311">
        <v>0.8</v>
      </c>
      <c r="BH4311">
        <v>0.13787639800000001</v>
      </c>
      <c r="BI4311" t="s">
        <v>164</v>
      </c>
      <c r="BJ4311" t="s">
        <v>164</v>
      </c>
      <c r="BK4311" t="s">
        <v>67</v>
      </c>
    </row>
    <row r="4312" spans="1:63" hidden="1" x14ac:dyDescent="0.35">
      <c r="A4312" t="s">
        <v>1860</v>
      </c>
      <c r="B4312" t="s">
        <v>2076</v>
      </c>
      <c r="C4312" t="s">
        <v>2077</v>
      </c>
      <c r="D4312" t="s">
        <v>67</v>
      </c>
      <c r="E4312" t="s">
        <v>67</v>
      </c>
      <c r="F4312" t="s">
        <v>66</v>
      </c>
      <c r="G4312" t="s">
        <v>67</v>
      </c>
      <c r="H4312" t="s">
        <v>1946</v>
      </c>
      <c r="I4312" t="s">
        <v>1947</v>
      </c>
      <c r="J4312">
        <v>2021</v>
      </c>
      <c r="K4312" t="s">
        <v>1948</v>
      </c>
      <c r="L4312" t="s">
        <v>320</v>
      </c>
      <c r="M4312" t="s">
        <v>67</v>
      </c>
      <c r="N4312" t="s">
        <v>74</v>
      </c>
      <c r="O4312" t="s">
        <v>74</v>
      </c>
      <c r="P4312" t="s">
        <v>67</v>
      </c>
      <c r="Q4312" t="s">
        <v>76</v>
      </c>
      <c r="R4312" t="s">
        <v>77</v>
      </c>
      <c r="S4312" t="s">
        <v>1171</v>
      </c>
      <c r="T4312" t="s">
        <v>1172</v>
      </c>
      <c r="U4312" t="s">
        <v>67</v>
      </c>
      <c r="V4312" t="s">
        <v>67</v>
      </c>
      <c r="W4312" t="s">
        <v>80</v>
      </c>
      <c r="X4312" t="s">
        <v>67</v>
      </c>
      <c r="Y4312" t="s">
        <v>67</v>
      </c>
      <c r="Z4312" t="s">
        <v>67</v>
      </c>
      <c r="AA4312">
        <v>3</v>
      </c>
      <c r="AB4312">
        <v>3</v>
      </c>
      <c r="AC4312" t="s">
        <v>67</v>
      </c>
      <c r="AD4312">
        <v>340</v>
      </c>
      <c r="AE4312" t="s">
        <v>67</v>
      </c>
      <c r="AF4312">
        <v>856</v>
      </c>
      <c r="AG4312" t="s">
        <v>67</v>
      </c>
      <c r="AH4312">
        <f t="shared" si="134"/>
        <v>516</v>
      </c>
      <c r="AI4312" t="e">
        <f t="shared" si="135"/>
        <v>#VALUE!</v>
      </c>
      <c r="AJ4312" t="s">
        <v>66</v>
      </c>
      <c r="AK4312" t="s">
        <v>1876</v>
      </c>
      <c r="AL4312" t="s">
        <v>1949</v>
      </c>
      <c r="AM4312" t="s">
        <v>2078</v>
      </c>
      <c r="AN4312" t="s">
        <v>67</v>
      </c>
      <c r="AO4312" t="s">
        <v>67</v>
      </c>
      <c r="AP4312" t="s">
        <v>1993</v>
      </c>
      <c r="AQ4312" t="s">
        <v>139</v>
      </c>
      <c r="AR4312" t="s">
        <v>87</v>
      </c>
      <c r="AS4312" t="s">
        <v>67</v>
      </c>
      <c r="AT4312" t="s">
        <v>67</v>
      </c>
      <c r="AU4312">
        <v>70.625</v>
      </c>
      <c r="AV4312">
        <v>1.082531755</v>
      </c>
      <c r="AW4312">
        <v>65.625</v>
      </c>
      <c r="AX4312">
        <v>2.1650635089999999</v>
      </c>
      <c r="AY4312" t="s">
        <v>67</v>
      </c>
      <c r="AZ4312" t="s">
        <v>67</v>
      </c>
      <c r="BA4312" t="s">
        <v>67</v>
      </c>
      <c r="BB4312">
        <v>-7.3427468999999995E-2</v>
      </c>
      <c r="BC4312">
        <v>4.4112600000000002E-4</v>
      </c>
      <c r="BD4312" t="s">
        <v>67</v>
      </c>
      <c r="BE4312" t="s">
        <v>67</v>
      </c>
      <c r="BF4312">
        <v>-2.9211869730000002</v>
      </c>
      <c r="BG4312">
        <v>0.8</v>
      </c>
      <c r="BH4312">
        <v>-2.3369495790000001</v>
      </c>
      <c r="BI4312" t="s">
        <v>164</v>
      </c>
      <c r="BJ4312" t="s">
        <v>164</v>
      </c>
      <c r="BK4312" t="s">
        <v>67</v>
      </c>
    </row>
    <row r="4313" spans="1:63" hidden="1" x14ac:dyDescent="0.35">
      <c r="A4313" t="s">
        <v>1860</v>
      </c>
      <c r="B4313" t="s">
        <v>2079</v>
      </c>
      <c r="C4313" t="s">
        <v>2077</v>
      </c>
      <c r="D4313" t="s">
        <v>67</v>
      </c>
      <c r="E4313" t="s">
        <v>67</v>
      </c>
      <c r="F4313" t="s">
        <v>66</v>
      </c>
      <c r="G4313" t="s">
        <v>67</v>
      </c>
      <c r="H4313" t="s">
        <v>1946</v>
      </c>
      <c r="I4313" t="s">
        <v>1947</v>
      </c>
      <c r="J4313">
        <v>2021</v>
      </c>
      <c r="K4313" t="s">
        <v>1948</v>
      </c>
      <c r="L4313" t="s">
        <v>320</v>
      </c>
      <c r="M4313" t="s">
        <v>67</v>
      </c>
      <c r="N4313" t="s">
        <v>74</v>
      </c>
      <c r="O4313" t="s">
        <v>74</v>
      </c>
      <c r="P4313" t="s">
        <v>67</v>
      </c>
      <c r="Q4313" t="s">
        <v>76</v>
      </c>
      <c r="R4313" t="s">
        <v>77</v>
      </c>
      <c r="S4313" t="s">
        <v>1171</v>
      </c>
      <c r="T4313" t="s">
        <v>1172</v>
      </c>
      <c r="U4313" t="s">
        <v>67</v>
      </c>
      <c r="V4313" t="s">
        <v>67</v>
      </c>
      <c r="W4313" t="s">
        <v>80</v>
      </c>
      <c r="X4313" t="s">
        <v>67</v>
      </c>
      <c r="Y4313" t="s">
        <v>67</v>
      </c>
      <c r="Z4313" t="s">
        <v>67</v>
      </c>
      <c r="AA4313">
        <v>3</v>
      </c>
      <c r="AB4313">
        <v>3</v>
      </c>
      <c r="AC4313" t="s">
        <v>67</v>
      </c>
      <c r="AD4313">
        <v>340</v>
      </c>
      <c r="AE4313" t="s">
        <v>67</v>
      </c>
      <c r="AF4313">
        <v>856</v>
      </c>
      <c r="AG4313" t="s">
        <v>67</v>
      </c>
      <c r="AH4313">
        <f t="shared" si="134"/>
        <v>516</v>
      </c>
      <c r="AI4313" t="e">
        <f t="shared" si="135"/>
        <v>#VALUE!</v>
      </c>
      <c r="AJ4313" t="s">
        <v>66</v>
      </c>
      <c r="AK4313" t="s">
        <v>1876</v>
      </c>
      <c r="AL4313" t="s">
        <v>1949</v>
      </c>
      <c r="AM4313" t="s">
        <v>2080</v>
      </c>
      <c r="AN4313" t="s">
        <v>67</v>
      </c>
      <c r="AO4313" t="s">
        <v>67</v>
      </c>
      <c r="AP4313" t="s">
        <v>1993</v>
      </c>
      <c r="AQ4313" t="s">
        <v>139</v>
      </c>
      <c r="AR4313" t="s">
        <v>87</v>
      </c>
      <c r="AS4313" t="s">
        <v>67</v>
      </c>
      <c r="AT4313" t="s">
        <v>67</v>
      </c>
      <c r="AU4313">
        <v>76.25</v>
      </c>
      <c r="AV4313">
        <v>2.7063293869999998</v>
      </c>
      <c r="AW4313">
        <v>72.5</v>
      </c>
      <c r="AX4313">
        <v>2.7063293869999998</v>
      </c>
      <c r="AY4313" t="s">
        <v>67</v>
      </c>
      <c r="AZ4313" t="s">
        <v>67</v>
      </c>
      <c r="BA4313" t="s">
        <v>67</v>
      </c>
      <c r="BB4313">
        <v>-5.0430853999999997E-2</v>
      </c>
      <c r="BC4313">
        <v>8.84391E-4</v>
      </c>
      <c r="BD4313" t="s">
        <v>67</v>
      </c>
      <c r="BE4313" t="s">
        <v>67</v>
      </c>
      <c r="BF4313">
        <v>-1.3856406459999999</v>
      </c>
      <c r="BG4313">
        <v>0.8</v>
      </c>
      <c r="BH4313">
        <v>-1.1085125170000001</v>
      </c>
      <c r="BI4313" t="s">
        <v>164</v>
      </c>
      <c r="BJ4313" t="s">
        <v>164</v>
      </c>
      <c r="BK4313" t="s">
        <v>67</v>
      </c>
    </row>
    <row r="4314" spans="1:63" hidden="1" x14ac:dyDescent="0.35">
      <c r="A4314" t="s">
        <v>1860</v>
      </c>
      <c r="B4314" t="s">
        <v>2081</v>
      </c>
      <c r="C4314" t="s">
        <v>2077</v>
      </c>
      <c r="D4314" t="s">
        <v>67</v>
      </c>
      <c r="E4314" t="s">
        <v>67</v>
      </c>
      <c r="F4314" t="s">
        <v>66</v>
      </c>
      <c r="G4314" t="s">
        <v>67</v>
      </c>
      <c r="H4314" t="s">
        <v>1946</v>
      </c>
      <c r="I4314" t="s">
        <v>1947</v>
      </c>
      <c r="J4314">
        <v>2021</v>
      </c>
      <c r="K4314" t="s">
        <v>1948</v>
      </c>
      <c r="L4314" t="s">
        <v>320</v>
      </c>
      <c r="M4314" t="s">
        <v>67</v>
      </c>
      <c r="N4314" t="s">
        <v>74</v>
      </c>
      <c r="O4314" t="s">
        <v>74</v>
      </c>
      <c r="P4314" t="s">
        <v>67</v>
      </c>
      <c r="Q4314" t="s">
        <v>76</v>
      </c>
      <c r="R4314" t="s">
        <v>77</v>
      </c>
      <c r="S4314" t="s">
        <v>1171</v>
      </c>
      <c r="T4314" t="s">
        <v>1172</v>
      </c>
      <c r="U4314" t="s">
        <v>67</v>
      </c>
      <c r="V4314" t="s">
        <v>67</v>
      </c>
      <c r="W4314" t="s">
        <v>80</v>
      </c>
      <c r="X4314" t="s">
        <v>67</v>
      </c>
      <c r="Y4314" t="s">
        <v>67</v>
      </c>
      <c r="Z4314" t="s">
        <v>67</v>
      </c>
      <c r="AA4314">
        <v>3</v>
      </c>
      <c r="AB4314">
        <v>3</v>
      </c>
      <c r="AC4314" t="s">
        <v>67</v>
      </c>
      <c r="AD4314">
        <v>340</v>
      </c>
      <c r="AE4314" t="s">
        <v>67</v>
      </c>
      <c r="AF4314">
        <v>856</v>
      </c>
      <c r="AG4314" t="s">
        <v>67</v>
      </c>
      <c r="AH4314">
        <f t="shared" si="134"/>
        <v>516</v>
      </c>
      <c r="AI4314" t="e">
        <f t="shared" si="135"/>
        <v>#VALUE!</v>
      </c>
      <c r="AJ4314" t="s">
        <v>66</v>
      </c>
      <c r="AK4314" t="s">
        <v>1876</v>
      </c>
      <c r="AL4314" t="s">
        <v>1949</v>
      </c>
      <c r="AM4314" t="s">
        <v>2082</v>
      </c>
      <c r="AN4314" t="s">
        <v>67</v>
      </c>
      <c r="AO4314" t="s">
        <v>67</v>
      </c>
      <c r="AP4314" t="s">
        <v>1993</v>
      </c>
      <c r="AQ4314" t="s">
        <v>139</v>
      </c>
      <c r="AR4314" t="s">
        <v>87</v>
      </c>
      <c r="AS4314" t="s">
        <v>67</v>
      </c>
      <c r="AT4314" t="s">
        <v>67</v>
      </c>
      <c r="AU4314">
        <v>84.0625</v>
      </c>
      <c r="AV4314">
        <v>2.7063293869999998</v>
      </c>
      <c r="AW4314">
        <v>76.5625</v>
      </c>
      <c r="AX4314">
        <v>2.7063293869999998</v>
      </c>
      <c r="AY4314" t="s">
        <v>67</v>
      </c>
      <c r="AZ4314" t="s">
        <v>67</v>
      </c>
      <c r="BA4314" t="s">
        <v>67</v>
      </c>
      <c r="BB4314">
        <v>-9.3453169000000003E-2</v>
      </c>
      <c r="BC4314">
        <v>7.6198300000000004E-4</v>
      </c>
      <c r="BD4314" t="s">
        <v>67</v>
      </c>
      <c r="BE4314" t="s">
        <v>67</v>
      </c>
      <c r="BF4314">
        <v>-2.7712812919999998</v>
      </c>
      <c r="BG4314">
        <v>0.8</v>
      </c>
      <c r="BH4314">
        <v>-2.2170250340000002</v>
      </c>
      <c r="BI4314" t="s">
        <v>164</v>
      </c>
      <c r="BJ4314" t="s">
        <v>164</v>
      </c>
      <c r="BK4314" t="s">
        <v>67</v>
      </c>
    </row>
    <row r="4315" spans="1:63" hidden="1" x14ac:dyDescent="0.35">
      <c r="A4315" t="s">
        <v>1860</v>
      </c>
      <c r="B4315" t="s">
        <v>2083</v>
      </c>
      <c r="C4315" t="s">
        <v>2077</v>
      </c>
      <c r="D4315" t="s">
        <v>67</v>
      </c>
      <c r="E4315" t="s">
        <v>67</v>
      </c>
      <c r="F4315" t="s">
        <v>66</v>
      </c>
      <c r="G4315" t="s">
        <v>67</v>
      </c>
      <c r="H4315" t="s">
        <v>1946</v>
      </c>
      <c r="I4315" t="s">
        <v>1947</v>
      </c>
      <c r="J4315">
        <v>2021</v>
      </c>
      <c r="K4315" t="s">
        <v>1948</v>
      </c>
      <c r="L4315" t="s">
        <v>320</v>
      </c>
      <c r="M4315" t="s">
        <v>67</v>
      </c>
      <c r="N4315" t="s">
        <v>74</v>
      </c>
      <c r="O4315" t="s">
        <v>74</v>
      </c>
      <c r="P4315" t="s">
        <v>67</v>
      </c>
      <c r="Q4315" t="s">
        <v>76</v>
      </c>
      <c r="R4315" t="s">
        <v>77</v>
      </c>
      <c r="S4315" t="s">
        <v>1171</v>
      </c>
      <c r="T4315" t="s">
        <v>1172</v>
      </c>
      <c r="U4315" t="s">
        <v>67</v>
      </c>
      <c r="V4315" t="s">
        <v>67</v>
      </c>
      <c r="W4315" t="s">
        <v>80</v>
      </c>
      <c r="X4315" t="s">
        <v>67</v>
      </c>
      <c r="Y4315" t="s">
        <v>67</v>
      </c>
      <c r="Z4315" t="s">
        <v>67</v>
      </c>
      <c r="AA4315">
        <v>3</v>
      </c>
      <c r="AB4315">
        <v>3</v>
      </c>
      <c r="AC4315" t="s">
        <v>67</v>
      </c>
      <c r="AD4315">
        <v>340</v>
      </c>
      <c r="AE4315" t="s">
        <v>67</v>
      </c>
      <c r="AF4315">
        <v>856</v>
      </c>
      <c r="AG4315" t="s">
        <v>67</v>
      </c>
      <c r="AH4315">
        <f t="shared" si="134"/>
        <v>516</v>
      </c>
      <c r="AI4315" t="e">
        <f t="shared" si="135"/>
        <v>#VALUE!</v>
      </c>
      <c r="AJ4315" t="s">
        <v>66</v>
      </c>
      <c r="AK4315" t="s">
        <v>1876</v>
      </c>
      <c r="AL4315" t="s">
        <v>1949</v>
      </c>
      <c r="AM4315" t="s">
        <v>2084</v>
      </c>
      <c r="AN4315" t="s">
        <v>67</v>
      </c>
      <c r="AO4315" t="s">
        <v>67</v>
      </c>
      <c r="AP4315" t="s">
        <v>1993</v>
      </c>
      <c r="AQ4315" t="s">
        <v>139</v>
      </c>
      <c r="AR4315" t="s">
        <v>87</v>
      </c>
      <c r="AS4315" t="s">
        <v>67</v>
      </c>
      <c r="AT4315" t="s">
        <v>67</v>
      </c>
      <c r="AU4315">
        <v>95</v>
      </c>
      <c r="AV4315">
        <v>3.788861142</v>
      </c>
      <c r="AW4315">
        <v>85.9375</v>
      </c>
      <c r="AX4315">
        <v>5.9539246510000003</v>
      </c>
      <c r="AY4315" t="s">
        <v>67</v>
      </c>
      <c r="AZ4315" t="s">
        <v>67</v>
      </c>
      <c r="BA4315" t="s">
        <v>67</v>
      </c>
      <c r="BB4315">
        <v>-0.100256604</v>
      </c>
      <c r="BC4315">
        <v>2.1302109999999999E-3</v>
      </c>
      <c r="BD4315" t="s">
        <v>67</v>
      </c>
      <c r="BE4315" t="s">
        <v>67</v>
      </c>
      <c r="BF4315">
        <v>-1.816050444</v>
      </c>
      <c r="BG4315">
        <v>0.8</v>
      </c>
      <c r="BH4315">
        <v>-1.452840355</v>
      </c>
      <c r="BI4315" t="s">
        <v>164</v>
      </c>
      <c r="BJ4315" t="s">
        <v>164</v>
      </c>
      <c r="BK4315" t="s">
        <v>67</v>
      </c>
    </row>
    <row r="4316" spans="1:63" hidden="1" x14ac:dyDescent="0.35">
      <c r="A4316" t="s">
        <v>1860</v>
      </c>
      <c r="B4316" t="s">
        <v>2085</v>
      </c>
      <c r="C4316" t="s">
        <v>2077</v>
      </c>
      <c r="D4316" t="s">
        <v>67</v>
      </c>
      <c r="E4316" t="s">
        <v>67</v>
      </c>
      <c r="F4316" t="s">
        <v>66</v>
      </c>
      <c r="G4316" t="s">
        <v>67</v>
      </c>
      <c r="H4316" t="s">
        <v>1946</v>
      </c>
      <c r="I4316" t="s">
        <v>1947</v>
      </c>
      <c r="J4316">
        <v>2021</v>
      </c>
      <c r="K4316" t="s">
        <v>1948</v>
      </c>
      <c r="L4316" t="s">
        <v>320</v>
      </c>
      <c r="M4316" t="s">
        <v>67</v>
      </c>
      <c r="N4316" t="s">
        <v>74</v>
      </c>
      <c r="O4316" t="s">
        <v>74</v>
      </c>
      <c r="P4316" t="s">
        <v>67</v>
      </c>
      <c r="Q4316" t="s">
        <v>76</v>
      </c>
      <c r="R4316" t="s">
        <v>77</v>
      </c>
      <c r="S4316" t="s">
        <v>1171</v>
      </c>
      <c r="T4316" t="s">
        <v>1172</v>
      </c>
      <c r="U4316" t="s">
        <v>67</v>
      </c>
      <c r="V4316" t="s">
        <v>67</v>
      </c>
      <c r="W4316" t="s">
        <v>80</v>
      </c>
      <c r="X4316" t="s">
        <v>67</v>
      </c>
      <c r="Y4316" t="s">
        <v>67</v>
      </c>
      <c r="Z4316" t="s">
        <v>67</v>
      </c>
      <c r="AA4316">
        <v>3</v>
      </c>
      <c r="AB4316">
        <v>3</v>
      </c>
      <c r="AC4316" t="s">
        <v>67</v>
      </c>
      <c r="AD4316">
        <v>340</v>
      </c>
      <c r="AE4316" t="s">
        <v>67</v>
      </c>
      <c r="AF4316">
        <v>856</v>
      </c>
      <c r="AG4316" t="s">
        <v>67</v>
      </c>
      <c r="AH4316">
        <f t="shared" si="134"/>
        <v>516</v>
      </c>
      <c r="AI4316" t="e">
        <f t="shared" si="135"/>
        <v>#VALUE!</v>
      </c>
      <c r="AJ4316" t="s">
        <v>66</v>
      </c>
      <c r="AK4316" t="s">
        <v>1876</v>
      </c>
      <c r="AL4316" t="s">
        <v>1949</v>
      </c>
      <c r="AM4316" t="s">
        <v>2086</v>
      </c>
      <c r="AN4316" t="s">
        <v>67</v>
      </c>
      <c r="AO4316" t="s">
        <v>67</v>
      </c>
      <c r="AP4316" t="s">
        <v>1993</v>
      </c>
      <c r="AQ4316" t="s">
        <v>139</v>
      </c>
      <c r="AR4316" t="s">
        <v>87</v>
      </c>
      <c r="AS4316" t="s">
        <v>67</v>
      </c>
      <c r="AT4316" t="s">
        <v>67</v>
      </c>
      <c r="AU4316">
        <v>103.75</v>
      </c>
      <c r="AV4316">
        <v>2.1650635089999999</v>
      </c>
      <c r="AW4316">
        <v>88.125</v>
      </c>
      <c r="AX4316">
        <v>17.32050808</v>
      </c>
      <c r="AY4316" t="s">
        <v>67</v>
      </c>
      <c r="AZ4316" t="s">
        <v>67</v>
      </c>
      <c r="BA4316" t="s">
        <v>67</v>
      </c>
      <c r="BB4316">
        <v>-0.16322789800000001</v>
      </c>
      <c r="BC4316">
        <v>1.3021774999999999E-2</v>
      </c>
      <c r="BD4316" t="s">
        <v>67</v>
      </c>
      <c r="BE4316" t="s">
        <v>67</v>
      </c>
      <c r="BF4316">
        <v>-1.265924209</v>
      </c>
      <c r="BG4316">
        <v>0.8</v>
      </c>
      <c r="BH4316">
        <v>-1.012739367</v>
      </c>
      <c r="BI4316" t="s">
        <v>164</v>
      </c>
      <c r="BJ4316" t="s">
        <v>164</v>
      </c>
      <c r="BK4316" t="s">
        <v>67</v>
      </c>
    </row>
    <row r="4317" spans="1:63" hidden="1" x14ac:dyDescent="0.35">
      <c r="A4317" t="s">
        <v>1860</v>
      </c>
      <c r="B4317" t="s">
        <v>2087</v>
      </c>
      <c r="C4317" t="s">
        <v>2077</v>
      </c>
      <c r="D4317" t="s">
        <v>67</v>
      </c>
      <c r="E4317" t="s">
        <v>67</v>
      </c>
      <c r="F4317" t="s">
        <v>66</v>
      </c>
      <c r="G4317" t="s">
        <v>67</v>
      </c>
      <c r="H4317" t="s">
        <v>1946</v>
      </c>
      <c r="I4317" t="s">
        <v>1947</v>
      </c>
      <c r="J4317">
        <v>2021</v>
      </c>
      <c r="K4317" t="s">
        <v>1948</v>
      </c>
      <c r="L4317" t="s">
        <v>320</v>
      </c>
      <c r="M4317" t="s">
        <v>67</v>
      </c>
      <c r="N4317" t="s">
        <v>74</v>
      </c>
      <c r="O4317" t="s">
        <v>74</v>
      </c>
      <c r="P4317" t="s">
        <v>67</v>
      </c>
      <c r="Q4317" t="s">
        <v>76</v>
      </c>
      <c r="R4317" t="s">
        <v>77</v>
      </c>
      <c r="S4317" t="s">
        <v>1171</v>
      </c>
      <c r="T4317" t="s">
        <v>1172</v>
      </c>
      <c r="U4317" t="s">
        <v>67</v>
      </c>
      <c r="V4317" t="s">
        <v>67</v>
      </c>
      <c r="W4317" t="s">
        <v>80</v>
      </c>
      <c r="X4317" t="s">
        <v>67</v>
      </c>
      <c r="Y4317" t="s">
        <v>67</v>
      </c>
      <c r="Z4317" t="s">
        <v>67</v>
      </c>
      <c r="AA4317">
        <v>3</v>
      </c>
      <c r="AB4317">
        <v>3</v>
      </c>
      <c r="AC4317" t="s">
        <v>67</v>
      </c>
      <c r="AD4317">
        <v>340</v>
      </c>
      <c r="AE4317" t="s">
        <v>67</v>
      </c>
      <c r="AF4317">
        <v>856</v>
      </c>
      <c r="AG4317" t="s">
        <v>67</v>
      </c>
      <c r="AH4317">
        <f t="shared" si="134"/>
        <v>516</v>
      </c>
      <c r="AI4317" t="e">
        <f t="shared" si="135"/>
        <v>#VALUE!</v>
      </c>
      <c r="AJ4317" t="s">
        <v>66</v>
      </c>
      <c r="AK4317" t="s">
        <v>1876</v>
      </c>
      <c r="AL4317" t="s">
        <v>1949</v>
      </c>
      <c r="AM4317" t="s">
        <v>2088</v>
      </c>
      <c r="AN4317" t="s">
        <v>67</v>
      </c>
      <c r="AO4317" t="s">
        <v>67</v>
      </c>
      <c r="AP4317" t="s">
        <v>1993</v>
      </c>
      <c r="AQ4317" t="s">
        <v>139</v>
      </c>
      <c r="AR4317" t="s">
        <v>87</v>
      </c>
      <c r="AS4317" t="s">
        <v>67</v>
      </c>
      <c r="AT4317" t="s">
        <v>67</v>
      </c>
      <c r="AU4317">
        <v>69.6875</v>
      </c>
      <c r="AV4317">
        <v>3.788861142</v>
      </c>
      <c r="AW4317">
        <v>67.1875</v>
      </c>
      <c r="AX4317">
        <v>3.2475952640000001</v>
      </c>
      <c r="AY4317" t="s">
        <v>67</v>
      </c>
      <c r="AZ4317" t="s">
        <v>67</v>
      </c>
      <c r="BA4317" t="s">
        <v>67</v>
      </c>
      <c r="BB4317">
        <v>-3.6533743E-2</v>
      </c>
      <c r="BC4317">
        <v>1.76414E-3</v>
      </c>
      <c r="BD4317" t="s">
        <v>67</v>
      </c>
      <c r="BE4317" t="s">
        <v>67</v>
      </c>
      <c r="BF4317">
        <v>-0.70849190799999995</v>
      </c>
      <c r="BG4317">
        <v>0.8</v>
      </c>
      <c r="BH4317">
        <v>-0.56679352699999996</v>
      </c>
      <c r="BI4317" t="s">
        <v>164</v>
      </c>
      <c r="BJ4317" t="s">
        <v>164</v>
      </c>
      <c r="BK4317" t="s">
        <v>67</v>
      </c>
    </row>
    <row r="4318" spans="1:63" hidden="1" x14ac:dyDescent="0.35">
      <c r="A4318" t="s">
        <v>1860</v>
      </c>
      <c r="B4318" t="s">
        <v>2089</v>
      </c>
      <c r="C4318" t="s">
        <v>2077</v>
      </c>
      <c r="D4318" t="s">
        <v>67</v>
      </c>
      <c r="E4318" t="s">
        <v>67</v>
      </c>
      <c r="F4318" t="s">
        <v>66</v>
      </c>
      <c r="G4318" t="s">
        <v>67</v>
      </c>
      <c r="H4318" t="s">
        <v>1946</v>
      </c>
      <c r="I4318" t="s">
        <v>1947</v>
      </c>
      <c r="J4318">
        <v>2021</v>
      </c>
      <c r="K4318" t="s">
        <v>1948</v>
      </c>
      <c r="L4318" t="s">
        <v>320</v>
      </c>
      <c r="M4318" t="s">
        <v>67</v>
      </c>
      <c r="N4318" t="s">
        <v>74</v>
      </c>
      <c r="O4318" t="s">
        <v>74</v>
      </c>
      <c r="P4318" t="s">
        <v>67</v>
      </c>
      <c r="Q4318" t="s">
        <v>76</v>
      </c>
      <c r="R4318" t="s">
        <v>77</v>
      </c>
      <c r="S4318" t="s">
        <v>1171</v>
      </c>
      <c r="T4318" t="s">
        <v>1172</v>
      </c>
      <c r="U4318" t="s">
        <v>67</v>
      </c>
      <c r="V4318" t="s">
        <v>67</v>
      </c>
      <c r="W4318" t="s">
        <v>80</v>
      </c>
      <c r="X4318" t="s">
        <v>67</v>
      </c>
      <c r="Y4318" t="s">
        <v>67</v>
      </c>
      <c r="Z4318" t="s">
        <v>67</v>
      </c>
      <c r="AA4318">
        <v>3</v>
      </c>
      <c r="AB4318">
        <v>3</v>
      </c>
      <c r="AC4318" t="s">
        <v>67</v>
      </c>
      <c r="AD4318">
        <v>340</v>
      </c>
      <c r="AE4318" t="s">
        <v>67</v>
      </c>
      <c r="AF4318">
        <v>856</v>
      </c>
      <c r="AG4318" t="s">
        <v>67</v>
      </c>
      <c r="AH4318">
        <f t="shared" si="134"/>
        <v>516</v>
      </c>
      <c r="AI4318" t="e">
        <f t="shared" si="135"/>
        <v>#VALUE!</v>
      </c>
      <c r="AJ4318" t="s">
        <v>66</v>
      </c>
      <c r="AK4318" t="s">
        <v>1876</v>
      </c>
      <c r="AL4318" t="s">
        <v>1949</v>
      </c>
      <c r="AM4318" t="s">
        <v>2090</v>
      </c>
      <c r="AN4318" t="s">
        <v>67</v>
      </c>
      <c r="AO4318" t="s">
        <v>67</v>
      </c>
      <c r="AP4318" t="s">
        <v>1993</v>
      </c>
      <c r="AQ4318" t="s">
        <v>139</v>
      </c>
      <c r="AR4318" t="s">
        <v>87</v>
      </c>
      <c r="AS4318" t="s">
        <v>67</v>
      </c>
      <c r="AT4318" t="s">
        <v>67</v>
      </c>
      <c r="AU4318">
        <v>78.125</v>
      </c>
      <c r="AV4318">
        <v>1.623797632</v>
      </c>
      <c r="AW4318">
        <v>73.75</v>
      </c>
      <c r="AX4318">
        <v>2.1650635089999999</v>
      </c>
      <c r="AY4318" t="s">
        <v>67</v>
      </c>
      <c r="AZ4318" t="s">
        <v>67</v>
      </c>
      <c r="BA4318" t="s">
        <v>67</v>
      </c>
      <c r="BB4318">
        <v>-5.7629113000000003E-2</v>
      </c>
      <c r="BC4318">
        <v>4.3127399999999999E-4</v>
      </c>
      <c r="BD4318" t="s">
        <v>67</v>
      </c>
      <c r="BE4318" t="s">
        <v>67</v>
      </c>
      <c r="BF4318">
        <v>-2.2861904270000002</v>
      </c>
      <c r="BG4318">
        <v>0.8</v>
      </c>
      <c r="BH4318">
        <v>-1.8289523409999999</v>
      </c>
      <c r="BI4318" t="s">
        <v>164</v>
      </c>
      <c r="BJ4318" t="s">
        <v>164</v>
      </c>
      <c r="BK4318" t="s">
        <v>67</v>
      </c>
    </row>
    <row r="4319" spans="1:63" hidden="1" x14ac:dyDescent="0.35">
      <c r="A4319" t="s">
        <v>1860</v>
      </c>
      <c r="B4319" t="s">
        <v>2091</v>
      </c>
      <c r="C4319" t="s">
        <v>2077</v>
      </c>
      <c r="D4319" t="s">
        <v>67</v>
      </c>
      <c r="E4319" t="s">
        <v>67</v>
      </c>
      <c r="F4319" t="s">
        <v>66</v>
      </c>
      <c r="G4319" t="s">
        <v>67</v>
      </c>
      <c r="H4319" t="s">
        <v>1946</v>
      </c>
      <c r="I4319" t="s">
        <v>1947</v>
      </c>
      <c r="J4319">
        <v>2021</v>
      </c>
      <c r="K4319" t="s">
        <v>1948</v>
      </c>
      <c r="L4319" t="s">
        <v>320</v>
      </c>
      <c r="M4319" t="s">
        <v>67</v>
      </c>
      <c r="N4319" t="s">
        <v>74</v>
      </c>
      <c r="O4319" t="s">
        <v>74</v>
      </c>
      <c r="P4319" t="s">
        <v>67</v>
      </c>
      <c r="Q4319" t="s">
        <v>76</v>
      </c>
      <c r="R4319" t="s">
        <v>77</v>
      </c>
      <c r="S4319" t="s">
        <v>1171</v>
      </c>
      <c r="T4319" t="s">
        <v>1172</v>
      </c>
      <c r="U4319" t="s">
        <v>67</v>
      </c>
      <c r="V4319" t="s">
        <v>67</v>
      </c>
      <c r="W4319" t="s">
        <v>80</v>
      </c>
      <c r="X4319" t="s">
        <v>67</v>
      </c>
      <c r="Y4319" t="s">
        <v>67</v>
      </c>
      <c r="Z4319" t="s">
        <v>67</v>
      </c>
      <c r="AA4319">
        <v>3</v>
      </c>
      <c r="AB4319">
        <v>3</v>
      </c>
      <c r="AC4319" t="s">
        <v>67</v>
      </c>
      <c r="AD4319">
        <v>340</v>
      </c>
      <c r="AE4319" t="s">
        <v>67</v>
      </c>
      <c r="AF4319">
        <v>856</v>
      </c>
      <c r="AG4319" t="s">
        <v>67</v>
      </c>
      <c r="AH4319">
        <f t="shared" si="134"/>
        <v>516</v>
      </c>
      <c r="AI4319" t="e">
        <f t="shared" si="135"/>
        <v>#VALUE!</v>
      </c>
      <c r="AJ4319" t="s">
        <v>66</v>
      </c>
      <c r="AK4319" t="s">
        <v>1876</v>
      </c>
      <c r="AL4319" t="s">
        <v>1949</v>
      </c>
      <c r="AM4319" t="s">
        <v>2082</v>
      </c>
      <c r="AN4319" t="s">
        <v>67</v>
      </c>
      <c r="AO4319" t="s">
        <v>67</v>
      </c>
      <c r="AP4319" t="s">
        <v>1993</v>
      </c>
      <c r="AQ4319" t="s">
        <v>139</v>
      </c>
      <c r="AR4319" t="s">
        <v>87</v>
      </c>
      <c r="AS4319" t="s">
        <v>67</v>
      </c>
      <c r="AT4319" t="s">
        <v>67</v>
      </c>
      <c r="AU4319">
        <v>84.0625</v>
      </c>
      <c r="AV4319">
        <v>3.788861142</v>
      </c>
      <c r="AW4319">
        <v>77.1875</v>
      </c>
      <c r="AX4319">
        <v>9.2015199150000004</v>
      </c>
      <c r="AY4319" t="s">
        <v>67</v>
      </c>
      <c r="AZ4319" t="s">
        <v>67</v>
      </c>
      <c r="BA4319" t="s">
        <v>67</v>
      </c>
      <c r="BB4319">
        <v>-8.5323043000000001E-2</v>
      </c>
      <c r="BC4319">
        <v>5.4141659999999998E-3</v>
      </c>
      <c r="BD4319" t="s">
        <v>67</v>
      </c>
      <c r="BE4319" t="s">
        <v>67</v>
      </c>
      <c r="BF4319">
        <v>-0.97705430199999999</v>
      </c>
      <c r="BG4319">
        <v>0.8</v>
      </c>
      <c r="BH4319">
        <v>-0.78164344100000005</v>
      </c>
      <c r="BI4319" t="s">
        <v>164</v>
      </c>
      <c r="BJ4319" t="s">
        <v>164</v>
      </c>
      <c r="BK4319" t="s">
        <v>67</v>
      </c>
    </row>
    <row r="4320" spans="1:63" hidden="1" x14ac:dyDescent="0.35">
      <c r="A4320" t="s">
        <v>1860</v>
      </c>
      <c r="B4320" t="s">
        <v>2092</v>
      </c>
      <c r="C4320" t="s">
        <v>2077</v>
      </c>
      <c r="D4320" t="s">
        <v>67</v>
      </c>
      <c r="E4320" t="s">
        <v>67</v>
      </c>
      <c r="F4320" t="s">
        <v>66</v>
      </c>
      <c r="G4320" t="s">
        <v>67</v>
      </c>
      <c r="H4320" t="s">
        <v>1946</v>
      </c>
      <c r="I4320" t="s">
        <v>1947</v>
      </c>
      <c r="J4320">
        <v>2021</v>
      </c>
      <c r="K4320" t="s">
        <v>1948</v>
      </c>
      <c r="L4320" t="s">
        <v>320</v>
      </c>
      <c r="M4320" t="s">
        <v>67</v>
      </c>
      <c r="N4320" t="s">
        <v>74</v>
      </c>
      <c r="O4320" t="s">
        <v>74</v>
      </c>
      <c r="P4320" t="s">
        <v>67</v>
      </c>
      <c r="Q4320" t="s">
        <v>76</v>
      </c>
      <c r="R4320" t="s">
        <v>77</v>
      </c>
      <c r="S4320" t="s">
        <v>1171</v>
      </c>
      <c r="T4320" t="s">
        <v>1172</v>
      </c>
      <c r="U4320" t="s">
        <v>67</v>
      </c>
      <c r="V4320" t="s">
        <v>67</v>
      </c>
      <c r="W4320" t="s">
        <v>80</v>
      </c>
      <c r="X4320" t="s">
        <v>67</v>
      </c>
      <c r="Y4320" t="s">
        <v>67</v>
      </c>
      <c r="Z4320" t="s">
        <v>67</v>
      </c>
      <c r="AA4320">
        <v>3</v>
      </c>
      <c r="AB4320">
        <v>3</v>
      </c>
      <c r="AC4320" t="s">
        <v>67</v>
      </c>
      <c r="AD4320">
        <v>340</v>
      </c>
      <c r="AE4320" t="s">
        <v>67</v>
      </c>
      <c r="AF4320">
        <v>856</v>
      </c>
      <c r="AG4320" t="s">
        <v>67</v>
      </c>
      <c r="AH4320">
        <f t="shared" si="134"/>
        <v>516</v>
      </c>
      <c r="AI4320" t="e">
        <f t="shared" si="135"/>
        <v>#VALUE!</v>
      </c>
      <c r="AJ4320" t="s">
        <v>66</v>
      </c>
      <c r="AK4320" t="s">
        <v>1876</v>
      </c>
      <c r="AL4320" t="s">
        <v>1949</v>
      </c>
      <c r="AM4320" t="s">
        <v>2093</v>
      </c>
      <c r="AN4320" t="s">
        <v>67</v>
      </c>
      <c r="AO4320" t="s">
        <v>67</v>
      </c>
      <c r="AP4320" t="s">
        <v>1993</v>
      </c>
      <c r="AQ4320" t="s">
        <v>139</v>
      </c>
      <c r="AR4320" t="s">
        <v>87</v>
      </c>
      <c r="AS4320" t="s">
        <v>67</v>
      </c>
      <c r="AT4320" t="s">
        <v>67</v>
      </c>
      <c r="AU4320">
        <v>92.1875</v>
      </c>
      <c r="AV4320">
        <v>2.1650635089999999</v>
      </c>
      <c r="AW4320">
        <v>82.5</v>
      </c>
      <c r="AX4320">
        <v>10.28405167</v>
      </c>
      <c r="AY4320" t="s">
        <v>67</v>
      </c>
      <c r="AZ4320" t="s">
        <v>67</v>
      </c>
      <c r="BA4320" t="s">
        <v>67</v>
      </c>
      <c r="BB4320">
        <v>-0.11102625300000001</v>
      </c>
      <c r="BC4320">
        <v>5.3634920000000001E-3</v>
      </c>
      <c r="BD4320" t="s">
        <v>67</v>
      </c>
      <c r="BE4320" t="s">
        <v>67</v>
      </c>
      <c r="BF4320">
        <v>-1.303603114</v>
      </c>
      <c r="BG4320">
        <v>0.8</v>
      </c>
      <c r="BH4320">
        <v>-1.0428824910000001</v>
      </c>
      <c r="BI4320" t="s">
        <v>164</v>
      </c>
      <c r="BJ4320" t="s">
        <v>164</v>
      </c>
      <c r="BK4320" t="s">
        <v>67</v>
      </c>
    </row>
    <row r="4321" spans="1:63" hidden="1" x14ac:dyDescent="0.35">
      <c r="A4321" t="s">
        <v>1860</v>
      </c>
      <c r="B4321" t="s">
        <v>2094</v>
      </c>
      <c r="C4321" t="s">
        <v>2077</v>
      </c>
      <c r="D4321" t="s">
        <v>67</v>
      </c>
      <c r="E4321" t="s">
        <v>67</v>
      </c>
      <c r="F4321" t="s">
        <v>66</v>
      </c>
      <c r="G4321" t="s">
        <v>67</v>
      </c>
      <c r="H4321" t="s">
        <v>1946</v>
      </c>
      <c r="I4321" t="s">
        <v>1947</v>
      </c>
      <c r="J4321">
        <v>2021</v>
      </c>
      <c r="K4321" t="s">
        <v>1948</v>
      </c>
      <c r="L4321" t="s">
        <v>320</v>
      </c>
      <c r="M4321" t="s">
        <v>67</v>
      </c>
      <c r="N4321" t="s">
        <v>74</v>
      </c>
      <c r="O4321" t="s">
        <v>74</v>
      </c>
      <c r="P4321" t="s">
        <v>67</v>
      </c>
      <c r="Q4321" t="s">
        <v>76</v>
      </c>
      <c r="R4321" t="s">
        <v>77</v>
      </c>
      <c r="S4321" t="s">
        <v>1171</v>
      </c>
      <c r="T4321" t="s">
        <v>1172</v>
      </c>
      <c r="U4321" t="s">
        <v>67</v>
      </c>
      <c r="V4321" t="s">
        <v>67</v>
      </c>
      <c r="W4321" t="s">
        <v>80</v>
      </c>
      <c r="X4321" t="s">
        <v>67</v>
      </c>
      <c r="Y4321" t="s">
        <v>67</v>
      </c>
      <c r="Z4321" t="s">
        <v>67</v>
      </c>
      <c r="AA4321">
        <v>3</v>
      </c>
      <c r="AB4321">
        <v>3</v>
      </c>
      <c r="AC4321" t="s">
        <v>67</v>
      </c>
      <c r="AD4321">
        <v>340</v>
      </c>
      <c r="AE4321" t="s">
        <v>67</v>
      </c>
      <c r="AF4321">
        <v>856</v>
      </c>
      <c r="AG4321" t="s">
        <v>67</v>
      </c>
      <c r="AH4321">
        <f t="shared" si="134"/>
        <v>516</v>
      </c>
      <c r="AI4321" t="e">
        <f t="shared" si="135"/>
        <v>#VALUE!</v>
      </c>
      <c r="AJ4321" t="s">
        <v>66</v>
      </c>
      <c r="AK4321" t="s">
        <v>1876</v>
      </c>
      <c r="AL4321" t="s">
        <v>1949</v>
      </c>
      <c r="AM4321" t="s">
        <v>2095</v>
      </c>
      <c r="AN4321" t="s">
        <v>67</v>
      </c>
      <c r="AO4321" t="s">
        <v>67</v>
      </c>
      <c r="AP4321" t="s">
        <v>1993</v>
      </c>
      <c r="AQ4321" t="s">
        <v>139</v>
      </c>
      <c r="AR4321" t="s">
        <v>87</v>
      </c>
      <c r="AS4321" t="s">
        <v>67</v>
      </c>
      <c r="AT4321" t="s">
        <v>67</v>
      </c>
      <c r="AU4321">
        <v>99.375</v>
      </c>
      <c r="AV4321">
        <v>4.3301270189999999</v>
      </c>
      <c r="AW4321">
        <v>88.125</v>
      </c>
      <c r="AX4321">
        <v>15.69671044</v>
      </c>
      <c r="AY4321" t="s">
        <v>67</v>
      </c>
      <c r="AZ4321" t="s">
        <v>67</v>
      </c>
      <c r="BA4321" t="s">
        <v>67</v>
      </c>
      <c r="BB4321">
        <v>-0.120144312</v>
      </c>
      <c r="BC4321">
        <v>1.1208310000000001E-2</v>
      </c>
      <c r="BD4321" t="s">
        <v>67</v>
      </c>
      <c r="BE4321" t="s">
        <v>67</v>
      </c>
      <c r="BF4321">
        <v>-0.97708552999999998</v>
      </c>
      <c r="BG4321">
        <v>0.8</v>
      </c>
      <c r="BH4321">
        <v>-0.78166842400000003</v>
      </c>
      <c r="BI4321" t="s">
        <v>164</v>
      </c>
      <c r="BJ4321" t="s">
        <v>164</v>
      </c>
      <c r="BK4321" t="s">
        <v>67</v>
      </c>
    </row>
    <row r="4322" spans="1:63" hidden="1" x14ac:dyDescent="0.35">
      <c r="A4322" t="s">
        <v>1860</v>
      </c>
      <c r="B4322" t="s">
        <v>2096</v>
      </c>
      <c r="C4322" t="s">
        <v>2077</v>
      </c>
      <c r="D4322" t="s">
        <v>67</v>
      </c>
      <c r="E4322" t="s">
        <v>67</v>
      </c>
      <c r="F4322" t="s">
        <v>66</v>
      </c>
      <c r="G4322" t="s">
        <v>67</v>
      </c>
      <c r="H4322" t="s">
        <v>1946</v>
      </c>
      <c r="I4322" t="s">
        <v>1947</v>
      </c>
      <c r="J4322">
        <v>2021</v>
      </c>
      <c r="K4322" t="s">
        <v>1948</v>
      </c>
      <c r="L4322" t="s">
        <v>320</v>
      </c>
      <c r="M4322" t="s">
        <v>67</v>
      </c>
      <c r="N4322" t="s">
        <v>74</v>
      </c>
      <c r="O4322" t="s">
        <v>74</v>
      </c>
      <c r="P4322" t="s">
        <v>67</v>
      </c>
      <c r="Q4322" t="s">
        <v>76</v>
      </c>
      <c r="R4322" t="s">
        <v>77</v>
      </c>
      <c r="S4322" t="s">
        <v>1171</v>
      </c>
      <c r="T4322" t="s">
        <v>1172</v>
      </c>
      <c r="U4322" t="s">
        <v>67</v>
      </c>
      <c r="V4322" t="s">
        <v>67</v>
      </c>
      <c r="W4322" t="s">
        <v>80</v>
      </c>
      <c r="X4322" t="s">
        <v>67</v>
      </c>
      <c r="Y4322" t="s">
        <v>67</v>
      </c>
      <c r="Z4322" t="s">
        <v>67</v>
      </c>
      <c r="AA4322">
        <v>3</v>
      </c>
      <c r="AB4322">
        <v>3</v>
      </c>
      <c r="AC4322" t="s">
        <v>67</v>
      </c>
      <c r="AD4322">
        <v>340</v>
      </c>
      <c r="AE4322" t="s">
        <v>67</v>
      </c>
      <c r="AF4322">
        <v>856</v>
      </c>
      <c r="AG4322" t="s">
        <v>67</v>
      </c>
      <c r="AH4322">
        <f t="shared" si="134"/>
        <v>516</v>
      </c>
      <c r="AI4322" t="e">
        <f t="shared" si="135"/>
        <v>#VALUE!</v>
      </c>
      <c r="AJ4322" t="s">
        <v>66</v>
      </c>
      <c r="AK4322" t="s">
        <v>1876</v>
      </c>
      <c r="AL4322" t="s">
        <v>1949</v>
      </c>
      <c r="AM4322" t="s">
        <v>2097</v>
      </c>
      <c r="AN4322" t="s">
        <v>67</v>
      </c>
      <c r="AO4322" t="s">
        <v>67</v>
      </c>
      <c r="AP4322" t="s">
        <v>1993</v>
      </c>
      <c r="AQ4322" t="s">
        <v>139</v>
      </c>
      <c r="AR4322" t="s">
        <v>87</v>
      </c>
      <c r="AS4322" t="s">
        <v>67</v>
      </c>
      <c r="AT4322" t="s">
        <v>67</v>
      </c>
      <c r="AU4322">
        <v>70.303030300000003</v>
      </c>
      <c r="AV4322">
        <v>1.574591643</v>
      </c>
      <c r="AW4322">
        <v>66.666666669999998</v>
      </c>
      <c r="AX4322">
        <v>1.574591643</v>
      </c>
      <c r="AY4322" t="s">
        <v>67</v>
      </c>
      <c r="AZ4322" t="s">
        <v>67</v>
      </c>
      <c r="BA4322" t="s">
        <v>67</v>
      </c>
      <c r="BB4322">
        <v>-5.3109824999999999E-2</v>
      </c>
      <c r="BC4322">
        <v>3.5316200000000002E-4</v>
      </c>
      <c r="BD4322" t="s">
        <v>67</v>
      </c>
      <c r="BE4322" t="s">
        <v>67</v>
      </c>
      <c r="BF4322">
        <v>-2.309401077</v>
      </c>
      <c r="BG4322">
        <v>0.8</v>
      </c>
      <c r="BH4322">
        <v>-1.847520861</v>
      </c>
      <c r="BI4322" t="s">
        <v>164</v>
      </c>
      <c r="BJ4322" t="s">
        <v>164</v>
      </c>
      <c r="BK4322" t="s">
        <v>67</v>
      </c>
    </row>
    <row r="4323" spans="1:63" hidden="1" x14ac:dyDescent="0.35">
      <c r="A4323" t="s">
        <v>1860</v>
      </c>
      <c r="B4323" t="s">
        <v>2098</v>
      </c>
      <c r="C4323" t="s">
        <v>2077</v>
      </c>
      <c r="D4323" t="s">
        <v>67</v>
      </c>
      <c r="E4323" t="s">
        <v>67</v>
      </c>
      <c r="F4323" t="s">
        <v>66</v>
      </c>
      <c r="G4323" t="s">
        <v>67</v>
      </c>
      <c r="H4323" t="s">
        <v>1946</v>
      </c>
      <c r="I4323" t="s">
        <v>1947</v>
      </c>
      <c r="J4323">
        <v>2021</v>
      </c>
      <c r="K4323" t="s">
        <v>1948</v>
      </c>
      <c r="L4323" t="s">
        <v>320</v>
      </c>
      <c r="M4323" t="s">
        <v>67</v>
      </c>
      <c r="N4323" t="s">
        <v>74</v>
      </c>
      <c r="O4323" t="s">
        <v>74</v>
      </c>
      <c r="P4323" t="s">
        <v>67</v>
      </c>
      <c r="Q4323" t="s">
        <v>76</v>
      </c>
      <c r="R4323" t="s">
        <v>77</v>
      </c>
      <c r="S4323" t="s">
        <v>1171</v>
      </c>
      <c r="T4323" t="s">
        <v>1172</v>
      </c>
      <c r="U4323" t="s">
        <v>67</v>
      </c>
      <c r="V4323" t="s">
        <v>67</v>
      </c>
      <c r="W4323" t="s">
        <v>80</v>
      </c>
      <c r="X4323" t="s">
        <v>67</v>
      </c>
      <c r="Y4323" t="s">
        <v>67</v>
      </c>
      <c r="Z4323" t="s">
        <v>67</v>
      </c>
      <c r="AA4323">
        <v>3</v>
      </c>
      <c r="AB4323">
        <v>3</v>
      </c>
      <c r="AC4323" t="s">
        <v>67</v>
      </c>
      <c r="AD4323">
        <v>340</v>
      </c>
      <c r="AE4323" t="s">
        <v>67</v>
      </c>
      <c r="AF4323">
        <v>856</v>
      </c>
      <c r="AG4323" t="s">
        <v>67</v>
      </c>
      <c r="AH4323">
        <f t="shared" si="134"/>
        <v>516</v>
      </c>
      <c r="AI4323" t="e">
        <f t="shared" si="135"/>
        <v>#VALUE!</v>
      </c>
      <c r="AJ4323" t="s">
        <v>66</v>
      </c>
      <c r="AK4323" t="s">
        <v>1876</v>
      </c>
      <c r="AL4323" t="s">
        <v>1949</v>
      </c>
      <c r="AM4323" t="s">
        <v>2099</v>
      </c>
      <c r="AN4323" t="s">
        <v>67</v>
      </c>
      <c r="AO4323" t="s">
        <v>67</v>
      </c>
      <c r="AP4323" t="s">
        <v>1993</v>
      </c>
      <c r="AQ4323" t="s">
        <v>139</v>
      </c>
      <c r="AR4323" t="s">
        <v>87</v>
      </c>
      <c r="AS4323" t="s">
        <v>67</v>
      </c>
      <c r="AT4323" t="s">
        <v>67</v>
      </c>
      <c r="AU4323">
        <v>74.545454550000002</v>
      </c>
      <c r="AV4323">
        <v>1.574591643</v>
      </c>
      <c r="AW4323">
        <v>69.696969699999997</v>
      </c>
      <c r="AX4323">
        <v>7.8729582159999998</v>
      </c>
      <c r="AY4323" t="s">
        <v>67</v>
      </c>
      <c r="AZ4323" t="s">
        <v>67</v>
      </c>
      <c r="BA4323" t="s">
        <v>67</v>
      </c>
      <c r="BB4323">
        <v>-6.7252226999999998E-2</v>
      </c>
      <c r="BC4323">
        <v>4.402029E-3</v>
      </c>
      <c r="BD4323" t="s">
        <v>67</v>
      </c>
      <c r="BE4323" t="s">
        <v>67</v>
      </c>
      <c r="BF4323">
        <v>-0.85401682000000001</v>
      </c>
      <c r="BG4323">
        <v>0.8</v>
      </c>
      <c r="BH4323">
        <v>-0.68321345600000005</v>
      </c>
      <c r="BI4323" t="s">
        <v>164</v>
      </c>
      <c r="BJ4323" t="s">
        <v>164</v>
      </c>
      <c r="BK4323" t="s">
        <v>67</v>
      </c>
    </row>
    <row r="4324" spans="1:63" hidden="1" x14ac:dyDescent="0.35">
      <c r="A4324" t="s">
        <v>1860</v>
      </c>
      <c r="B4324" t="s">
        <v>2100</v>
      </c>
      <c r="C4324" t="s">
        <v>2077</v>
      </c>
      <c r="D4324" t="s">
        <v>67</v>
      </c>
      <c r="E4324" t="s">
        <v>67</v>
      </c>
      <c r="F4324" t="s">
        <v>66</v>
      </c>
      <c r="G4324" t="s">
        <v>67</v>
      </c>
      <c r="H4324" t="s">
        <v>1946</v>
      </c>
      <c r="I4324" t="s">
        <v>1947</v>
      </c>
      <c r="J4324">
        <v>2021</v>
      </c>
      <c r="K4324" t="s">
        <v>1948</v>
      </c>
      <c r="L4324" t="s">
        <v>320</v>
      </c>
      <c r="M4324" t="s">
        <v>67</v>
      </c>
      <c r="N4324" t="s">
        <v>74</v>
      </c>
      <c r="O4324" t="s">
        <v>74</v>
      </c>
      <c r="P4324" t="s">
        <v>67</v>
      </c>
      <c r="Q4324" t="s">
        <v>76</v>
      </c>
      <c r="R4324" t="s">
        <v>77</v>
      </c>
      <c r="S4324" t="s">
        <v>1171</v>
      </c>
      <c r="T4324" t="s">
        <v>1172</v>
      </c>
      <c r="U4324" t="s">
        <v>67</v>
      </c>
      <c r="V4324" t="s">
        <v>67</v>
      </c>
      <c r="W4324" t="s">
        <v>80</v>
      </c>
      <c r="X4324" t="s">
        <v>67</v>
      </c>
      <c r="Y4324" t="s">
        <v>67</v>
      </c>
      <c r="Z4324" t="s">
        <v>67</v>
      </c>
      <c r="AA4324">
        <v>3</v>
      </c>
      <c r="AB4324">
        <v>3</v>
      </c>
      <c r="AC4324" t="s">
        <v>67</v>
      </c>
      <c r="AD4324">
        <v>340</v>
      </c>
      <c r="AE4324" t="s">
        <v>67</v>
      </c>
      <c r="AF4324">
        <v>856</v>
      </c>
      <c r="AG4324" t="s">
        <v>67</v>
      </c>
      <c r="AH4324">
        <f t="shared" si="134"/>
        <v>516</v>
      </c>
      <c r="AI4324" t="e">
        <f t="shared" si="135"/>
        <v>#VALUE!</v>
      </c>
      <c r="AJ4324" t="s">
        <v>66</v>
      </c>
      <c r="AK4324" t="s">
        <v>1876</v>
      </c>
      <c r="AL4324" t="s">
        <v>1949</v>
      </c>
      <c r="AM4324" t="s">
        <v>2101</v>
      </c>
      <c r="AN4324" t="s">
        <v>67</v>
      </c>
      <c r="AO4324" t="s">
        <v>67</v>
      </c>
      <c r="AP4324" t="s">
        <v>1993</v>
      </c>
      <c r="AQ4324" t="s">
        <v>139</v>
      </c>
      <c r="AR4324" t="s">
        <v>87</v>
      </c>
      <c r="AS4324" t="s">
        <v>67</v>
      </c>
      <c r="AT4324" t="s">
        <v>67</v>
      </c>
      <c r="AU4324">
        <v>82.121212119999996</v>
      </c>
      <c r="AV4324">
        <v>4.1989110490000003</v>
      </c>
      <c r="AW4324">
        <v>82.121212119999996</v>
      </c>
      <c r="AX4324">
        <v>3.149183286</v>
      </c>
      <c r="AY4324" t="s">
        <v>67</v>
      </c>
      <c r="AZ4324" t="s">
        <v>67</v>
      </c>
      <c r="BA4324" t="s">
        <v>67</v>
      </c>
      <c r="BB4324">
        <v>0</v>
      </c>
      <c r="BC4324">
        <v>1.361637E-3</v>
      </c>
      <c r="BD4324" t="s">
        <v>67</v>
      </c>
      <c r="BE4324" t="s">
        <v>67</v>
      </c>
      <c r="BF4324">
        <v>0</v>
      </c>
      <c r="BG4324">
        <v>0.8</v>
      </c>
      <c r="BH4324">
        <v>0</v>
      </c>
      <c r="BI4324" t="s">
        <v>164</v>
      </c>
      <c r="BJ4324" t="s">
        <v>164</v>
      </c>
      <c r="BK4324" t="s">
        <v>67</v>
      </c>
    </row>
    <row r="4325" spans="1:63" hidden="1" x14ac:dyDescent="0.35">
      <c r="A4325" t="s">
        <v>1860</v>
      </c>
      <c r="B4325" t="s">
        <v>2102</v>
      </c>
      <c r="C4325" t="s">
        <v>2077</v>
      </c>
      <c r="D4325" t="s">
        <v>67</v>
      </c>
      <c r="E4325" t="s">
        <v>67</v>
      </c>
      <c r="F4325" t="s">
        <v>66</v>
      </c>
      <c r="G4325" t="s">
        <v>67</v>
      </c>
      <c r="H4325" t="s">
        <v>1946</v>
      </c>
      <c r="I4325" t="s">
        <v>1947</v>
      </c>
      <c r="J4325">
        <v>2021</v>
      </c>
      <c r="K4325" t="s">
        <v>1948</v>
      </c>
      <c r="L4325" t="s">
        <v>320</v>
      </c>
      <c r="M4325" t="s">
        <v>67</v>
      </c>
      <c r="N4325" t="s">
        <v>74</v>
      </c>
      <c r="O4325" t="s">
        <v>74</v>
      </c>
      <c r="P4325" t="s">
        <v>67</v>
      </c>
      <c r="Q4325" t="s">
        <v>76</v>
      </c>
      <c r="R4325" t="s">
        <v>77</v>
      </c>
      <c r="S4325" t="s">
        <v>1171</v>
      </c>
      <c r="T4325" t="s">
        <v>1172</v>
      </c>
      <c r="U4325" t="s">
        <v>67</v>
      </c>
      <c r="V4325" t="s">
        <v>67</v>
      </c>
      <c r="W4325" t="s">
        <v>80</v>
      </c>
      <c r="X4325" t="s">
        <v>67</v>
      </c>
      <c r="Y4325" t="s">
        <v>67</v>
      </c>
      <c r="Z4325" t="s">
        <v>67</v>
      </c>
      <c r="AA4325">
        <v>3</v>
      </c>
      <c r="AB4325">
        <v>3</v>
      </c>
      <c r="AC4325" t="s">
        <v>67</v>
      </c>
      <c r="AD4325">
        <v>340</v>
      </c>
      <c r="AE4325" t="s">
        <v>67</v>
      </c>
      <c r="AF4325">
        <v>856</v>
      </c>
      <c r="AG4325" t="s">
        <v>67</v>
      </c>
      <c r="AH4325">
        <f t="shared" si="134"/>
        <v>516</v>
      </c>
      <c r="AI4325" t="e">
        <f t="shared" si="135"/>
        <v>#VALUE!</v>
      </c>
      <c r="AJ4325" t="s">
        <v>66</v>
      </c>
      <c r="AK4325" t="s">
        <v>1876</v>
      </c>
      <c r="AL4325" t="s">
        <v>1949</v>
      </c>
      <c r="AM4325" t="s">
        <v>2103</v>
      </c>
      <c r="AN4325" t="s">
        <v>67</v>
      </c>
      <c r="AO4325" t="s">
        <v>67</v>
      </c>
      <c r="AP4325" t="s">
        <v>1993</v>
      </c>
      <c r="AQ4325" t="s">
        <v>139</v>
      </c>
      <c r="AR4325" t="s">
        <v>87</v>
      </c>
      <c r="AS4325" t="s">
        <v>67</v>
      </c>
      <c r="AT4325" t="s">
        <v>67</v>
      </c>
      <c r="AU4325">
        <v>96.060606059999998</v>
      </c>
      <c r="AV4325">
        <v>6.8232304539999999</v>
      </c>
      <c r="AW4325">
        <v>92.727272729999996</v>
      </c>
      <c r="AX4325">
        <v>3.674047168</v>
      </c>
      <c r="AY4325" t="s">
        <v>67</v>
      </c>
      <c r="AZ4325" t="s">
        <v>67</v>
      </c>
      <c r="BA4325" t="s">
        <v>67</v>
      </c>
      <c r="BB4325">
        <v>-3.5316672E-2</v>
      </c>
      <c r="BC4325">
        <v>2.205079E-3</v>
      </c>
      <c r="BD4325" t="s">
        <v>67</v>
      </c>
      <c r="BE4325" t="s">
        <v>67</v>
      </c>
      <c r="BF4325">
        <v>-0.60830139000000005</v>
      </c>
      <c r="BG4325">
        <v>0.8</v>
      </c>
      <c r="BH4325">
        <v>-0.48664111199999999</v>
      </c>
      <c r="BI4325" t="s">
        <v>164</v>
      </c>
      <c r="BJ4325" t="s">
        <v>164</v>
      </c>
      <c r="BK4325" t="s">
        <v>67</v>
      </c>
    </row>
    <row r="4326" spans="1:63" hidden="1" x14ac:dyDescent="0.35">
      <c r="A4326" t="s">
        <v>1860</v>
      </c>
      <c r="B4326" t="s">
        <v>2104</v>
      </c>
      <c r="C4326" t="s">
        <v>2077</v>
      </c>
      <c r="D4326" t="s">
        <v>67</v>
      </c>
      <c r="E4326" t="s">
        <v>67</v>
      </c>
      <c r="F4326" t="s">
        <v>66</v>
      </c>
      <c r="G4326" t="s">
        <v>67</v>
      </c>
      <c r="H4326" t="s">
        <v>1946</v>
      </c>
      <c r="I4326" t="s">
        <v>1947</v>
      </c>
      <c r="J4326">
        <v>2021</v>
      </c>
      <c r="K4326" t="s">
        <v>1948</v>
      </c>
      <c r="L4326" t="s">
        <v>320</v>
      </c>
      <c r="M4326" t="s">
        <v>67</v>
      </c>
      <c r="N4326" t="s">
        <v>74</v>
      </c>
      <c r="O4326" t="s">
        <v>74</v>
      </c>
      <c r="P4326" t="s">
        <v>67</v>
      </c>
      <c r="Q4326" t="s">
        <v>76</v>
      </c>
      <c r="R4326" t="s">
        <v>77</v>
      </c>
      <c r="S4326" t="s">
        <v>1171</v>
      </c>
      <c r="T4326" t="s">
        <v>1172</v>
      </c>
      <c r="U4326" t="s">
        <v>67</v>
      </c>
      <c r="V4326" t="s">
        <v>67</v>
      </c>
      <c r="W4326" t="s">
        <v>80</v>
      </c>
      <c r="X4326" t="s">
        <v>67</v>
      </c>
      <c r="Y4326" t="s">
        <v>67</v>
      </c>
      <c r="Z4326" t="s">
        <v>67</v>
      </c>
      <c r="AA4326">
        <v>3</v>
      </c>
      <c r="AB4326">
        <v>3</v>
      </c>
      <c r="AC4326" t="s">
        <v>67</v>
      </c>
      <c r="AD4326">
        <v>340</v>
      </c>
      <c r="AE4326" t="s">
        <v>67</v>
      </c>
      <c r="AF4326">
        <v>856</v>
      </c>
      <c r="AG4326" t="s">
        <v>67</v>
      </c>
      <c r="AH4326">
        <f t="shared" si="134"/>
        <v>516</v>
      </c>
      <c r="AI4326" t="e">
        <f t="shared" si="135"/>
        <v>#VALUE!</v>
      </c>
      <c r="AJ4326" t="s">
        <v>66</v>
      </c>
      <c r="AK4326" t="s">
        <v>1876</v>
      </c>
      <c r="AL4326" t="s">
        <v>1949</v>
      </c>
      <c r="AM4326" t="s">
        <v>2105</v>
      </c>
      <c r="AN4326" t="s">
        <v>67</v>
      </c>
      <c r="AO4326" t="s">
        <v>67</v>
      </c>
      <c r="AP4326" t="s">
        <v>1993</v>
      </c>
      <c r="AQ4326" t="s">
        <v>139</v>
      </c>
      <c r="AR4326" t="s">
        <v>87</v>
      </c>
      <c r="AS4326" t="s">
        <v>67</v>
      </c>
      <c r="AT4326" t="s">
        <v>67</v>
      </c>
      <c r="AU4326">
        <v>109.39393939999999</v>
      </c>
      <c r="AV4326">
        <v>5.7735026920000001</v>
      </c>
      <c r="AW4326">
        <v>109.6969697</v>
      </c>
      <c r="AX4326">
        <v>3.149183286</v>
      </c>
      <c r="AY4326" t="s">
        <v>67</v>
      </c>
      <c r="AZ4326" t="s">
        <v>67</v>
      </c>
      <c r="BA4326" t="s">
        <v>67</v>
      </c>
      <c r="BB4326">
        <v>2.7662530000000002E-3</v>
      </c>
      <c r="BC4326">
        <v>1.203193E-3</v>
      </c>
      <c r="BD4326" t="s">
        <v>67</v>
      </c>
      <c r="BE4326" t="s">
        <v>67</v>
      </c>
      <c r="BF4326">
        <v>6.5163521000000002E-2</v>
      </c>
      <c r="BG4326">
        <v>0.8</v>
      </c>
      <c r="BH4326">
        <v>5.2130817000000003E-2</v>
      </c>
      <c r="BI4326" t="s">
        <v>164</v>
      </c>
      <c r="BJ4326" t="s">
        <v>164</v>
      </c>
      <c r="BK4326" t="s">
        <v>67</v>
      </c>
    </row>
    <row r="4327" spans="1:63" hidden="1" x14ac:dyDescent="0.35">
      <c r="A4327" t="s">
        <v>1860</v>
      </c>
      <c r="B4327" t="s">
        <v>2106</v>
      </c>
      <c r="C4327" t="s">
        <v>2077</v>
      </c>
      <c r="D4327" t="s">
        <v>67</v>
      </c>
      <c r="E4327" t="s">
        <v>67</v>
      </c>
      <c r="F4327" t="s">
        <v>66</v>
      </c>
      <c r="G4327" t="s">
        <v>67</v>
      </c>
      <c r="H4327" t="s">
        <v>1946</v>
      </c>
      <c r="I4327" t="s">
        <v>1947</v>
      </c>
      <c r="J4327">
        <v>2021</v>
      </c>
      <c r="K4327" t="s">
        <v>1948</v>
      </c>
      <c r="L4327" t="s">
        <v>320</v>
      </c>
      <c r="M4327" t="s">
        <v>67</v>
      </c>
      <c r="N4327" t="s">
        <v>74</v>
      </c>
      <c r="O4327" t="s">
        <v>74</v>
      </c>
      <c r="P4327" t="s">
        <v>67</v>
      </c>
      <c r="Q4327" t="s">
        <v>76</v>
      </c>
      <c r="R4327" t="s">
        <v>77</v>
      </c>
      <c r="S4327" t="s">
        <v>1171</v>
      </c>
      <c r="T4327" t="s">
        <v>1172</v>
      </c>
      <c r="U4327" t="s">
        <v>67</v>
      </c>
      <c r="V4327" t="s">
        <v>67</v>
      </c>
      <c r="W4327" t="s">
        <v>80</v>
      </c>
      <c r="X4327" t="s">
        <v>67</v>
      </c>
      <c r="Y4327" t="s">
        <v>67</v>
      </c>
      <c r="Z4327" t="s">
        <v>67</v>
      </c>
      <c r="AA4327">
        <v>3</v>
      </c>
      <c r="AB4327">
        <v>3</v>
      </c>
      <c r="AC4327" t="s">
        <v>67</v>
      </c>
      <c r="AD4327">
        <v>340</v>
      </c>
      <c r="AE4327" t="s">
        <v>67</v>
      </c>
      <c r="AF4327">
        <v>856</v>
      </c>
      <c r="AG4327" t="s">
        <v>67</v>
      </c>
      <c r="AH4327">
        <f t="shared" si="134"/>
        <v>516</v>
      </c>
      <c r="AI4327" t="e">
        <f t="shared" si="135"/>
        <v>#VALUE!</v>
      </c>
      <c r="AJ4327" t="s">
        <v>66</v>
      </c>
      <c r="AK4327" t="s">
        <v>1876</v>
      </c>
      <c r="AL4327" t="s">
        <v>1949</v>
      </c>
      <c r="AM4327" t="s">
        <v>2107</v>
      </c>
      <c r="AN4327" t="s">
        <v>67</v>
      </c>
      <c r="AO4327" t="s">
        <v>67</v>
      </c>
      <c r="AP4327" t="s">
        <v>1993</v>
      </c>
      <c r="AQ4327" t="s">
        <v>139</v>
      </c>
      <c r="AR4327" t="s">
        <v>87</v>
      </c>
      <c r="AS4327" t="s">
        <v>67</v>
      </c>
      <c r="AT4327" t="s">
        <v>67</v>
      </c>
      <c r="AU4327">
        <v>68.787878789999994</v>
      </c>
      <c r="AV4327">
        <v>2.0994555240000001</v>
      </c>
      <c r="AW4327">
        <v>67.878787880000004</v>
      </c>
      <c r="AX4327">
        <v>0.52486388100000003</v>
      </c>
      <c r="AY4327" t="s">
        <v>67</v>
      </c>
      <c r="AZ4327" t="s">
        <v>67</v>
      </c>
      <c r="BA4327" t="s">
        <v>67</v>
      </c>
      <c r="BB4327">
        <v>-1.3303966E-2</v>
      </c>
      <c r="BC4327">
        <v>3.3043500000000002E-4</v>
      </c>
      <c r="BD4327" t="s">
        <v>67</v>
      </c>
      <c r="BE4327" t="s">
        <v>67</v>
      </c>
      <c r="BF4327">
        <v>-0.59408852599999995</v>
      </c>
      <c r="BG4327">
        <v>0.8</v>
      </c>
      <c r="BH4327">
        <v>-0.47527082100000001</v>
      </c>
      <c r="BI4327" t="s">
        <v>164</v>
      </c>
      <c r="BJ4327" t="s">
        <v>164</v>
      </c>
      <c r="BK4327" t="s">
        <v>67</v>
      </c>
    </row>
    <row r="4328" spans="1:63" hidden="1" x14ac:dyDescent="0.35">
      <c r="A4328" t="s">
        <v>1860</v>
      </c>
      <c r="B4328" t="s">
        <v>2108</v>
      </c>
      <c r="C4328" t="s">
        <v>2077</v>
      </c>
      <c r="D4328" t="s">
        <v>67</v>
      </c>
      <c r="E4328" t="s">
        <v>67</v>
      </c>
      <c r="F4328" t="s">
        <v>66</v>
      </c>
      <c r="G4328" t="s">
        <v>67</v>
      </c>
      <c r="H4328" t="s">
        <v>1946</v>
      </c>
      <c r="I4328" t="s">
        <v>1947</v>
      </c>
      <c r="J4328">
        <v>2021</v>
      </c>
      <c r="K4328" t="s">
        <v>1948</v>
      </c>
      <c r="L4328" t="s">
        <v>320</v>
      </c>
      <c r="M4328" t="s">
        <v>67</v>
      </c>
      <c r="N4328" t="s">
        <v>74</v>
      </c>
      <c r="O4328" t="s">
        <v>74</v>
      </c>
      <c r="P4328" t="s">
        <v>67</v>
      </c>
      <c r="Q4328" t="s">
        <v>76</v>
      </c>
      <c r="R4328" t="s">
        <v>77</v>
      </c>
      <c r="S4328" t="s">
        <v>1171</v>
      </c>
      <c r="T4328" t="s">
        <v>1172</v>
      </c>
      <c r="U4328" t="s">
        <v>67</v>
      </c>
      <c r="V4328" t="s">
        <v>67</v>
      </c>
      <c r="W4328" t="s">
        <v>80</v>
      </c>
      <c r="X4328" t="s">
        <v>67</v>
      </c>
      <c r="Y4328" t="s">
        <v>67</v>
      </c>
      <c r="Z4328" t="s">
        <v>67</v>
      </c>
      <c r="AA4328">
        <v>3</v>
      </c>
      <c r="AB4328">
        <v>3</v>
      </c>
      <c r="AC4328" t="s">
        <v>67</v>
      </c>
      <c r="AD4328">
        <v>340</v>
      </c>
      <c r="AE4328" t="s">
        <v>67</v>
      </c>
      <c r="AF4328">
        <v>856</v>
      </c>
      <c r="AG4328" t="s">
        <v>67</v>
      </c>
      <c r="AH4328">
        <f t="shared" si="134"/>
        <v>516</v>
      </c>
      <c r="AI4328" t="e">
        <f t="shared" si="135"/>
        <v>#VALUE!</v>
      </c>
      <c r="AJ4328" t="s">
        <v>66</v>
      </c>
      <c r="AK4328" t="s">
        <v>1876</v>
      </c>
      <c r="AL4328" t="s">
        <v>1949</v>
      </c>
      <c r="AM4328" t="s">
        <v>2109</v>
      </c>
      <c r="AN4328" t="s">
        <v>67</v>
      </c>
      <c r="AO4328" t="s">
        <v>67</v>
      </c>
      <c r="AP4328" t="s">
        <v>1993</v>
      </c>
      <c r="AQ4328" t="s">
        <v>139</v>
      </c>
      <c r="AR4328" t="s">
        <v>87</v>
      </c>
      <c r="AS4328" t="s">
        <v>67</v>
      </c>
      <c r="AT4328" t="s">
        <v>67</v>
      </c>
      <c r="AU4328">
        <v>75.151515149999994</v>
      </c>
      <c r="AV4328">
        <v>2.624319405</v>
      </c>
      <c r="AW4328">
        <v>76.363636360000001</v>
      </c>
      <c r="AX4328">
        <v>1.0497277620000001</v>
      </c>
      <c r="AY4328" t="s">
        <v>67</v>
      </c>
      <c r="AZ4328" t="s">
        <v>67</v>
      </c>
      <c r="BA4328" t="s">
        <v>67</v>
      </c>
      <c r="BB4328">
        <v>1.6000341000000001E-2</v>
      </c>
      <c r="BC4328">
        <v>4.6946599999999998E-4</v>
      </c>
      <c r="BD4328" t="s">
        <v>67</v>
      </c>
      <c r="BE4328" t="s">
        <v>67</v>
      </c>
      <c r="BF4328">
        <v>0.60647843499999998</v>
      </c>
      <c r="BG4328">
        <v>0.8</v>
      </c>
      <c r="BH4328">
        <v>0.485182748</v>
      </c>
      <c r="BI4328" t="s">
        <v>164</v>
      </c>
      <c r="BJ4328" t="s">
        <v>164</v>
      </c>
      <c r="BK4328" t="s">
        <v>67</v>
      </c>
    </row>
    <row r="4329" spans="1:63" hidden="1" x14ac:dyDescent="0.35">
      <c r="A4329" t="s">
        <v>1860</v>
      </c>
      <c r="B4329" t="s">
        <v>2110</v>
      </c>
      <c r="C4329" t="s">
        <v>2077</v>
      </c>
      <c r="D4329" t="s">
        <v>67</v>
      </c>
      <c r="E4329" t="s">
        <v>67</v>
      </c>
      <c r="F4329" t="s">
        <v>66</v>
      </c>
      <c r="G4329" t="s">
        <v>67</v>
      </c>
      <c r="H4329" t="s">
        <v>1946</v>
      </c>
      <c r="I4329" t="s">
        <v>1947</v>
      </c>
      <c r="J4329">
        <v>2021</v>
      </c>
      <c r="K4329" t="s">
        <v>1948</v>
      </c>
      <c r="L4329" t="s">
        <v>320</v>
      </c>
      <c r="M4329" t="s">
        <v>67</v>
      </c>
      <c r="N4329" t="s">
        <v>74</v>
      </c>
      <c r="O4329" t="s">
        <v>74</v>
      </c>
      <c r="P4329" t="s">
        <v>67</v>
      </c>
      <c r="Q4329" t="s">
        <v>76</v>
      </c>
      <c r="R4329" t="s">
        <v>77</v>
      </c>
      <c r="S4329" t="s">
        <v>1171</v>
      </c>
      <c r="T4329" t="s">
        <v>1172</v>
      </c>
      <c r="U4329" t="s">
        <v>67</v>
      </c>
      <c r="V4329" t="s">
        <v>67</v>
      </c>
      <c r="W4329" t="s">
        <v>80</v>
      </c>
      <c r="X4329" t="s">
        <v>67</v>
      </c>
      <c r="Y4329" t="s">
        <v>67</v>
      </c>
      <c r="Z4329" t="s">
        <v>67</v>
      </c>
      <c r="AA4329">
        <v>3</v>
      </c>
      <c r="AB4329">
        <v>3</v>
      </c>
      <c r="AC4329" t="s">
        <v>67</v>
      </c>
      <c r="AD4329">
        <v>340</v>
      </c>
      <c r="AE4329" t="s">
        <v>67</v>
      </c>
      <c r="AF4329">
        <v>856</v>
      </c>
      <c r="AG4329" t="s">
        <v>67</v>
      </c>
      <c r="AH4329">
        <f t="shared" si="134"/>
        <v>516</v>
      </c>
      <c r="AI4329" t="e">
        <f t="shared" si="135"/>
        <v>#VALUE!</v>
      </c>
      <c r="AJ4329" t="s">
        <v>66</v>
      </c>
      <c r="AK4329" t="s">
        <v>1876</v>
      </c>
      <c r="AL4329" t="s">
        <v>1949</v>
      </c>
      <c r="AM4329" t="s">
        <v>2111</v>
      </c>
      <c r="AN4329" t="s">
        <v>67</v>
      </c>
      <c r="AO4329" t="s">
        <v>67</v>
      </c>
      <c r="AP4329" t="s">
        <v>1993</v>
      </c>
      <c r="AQ4329" t="s">
        <v>139</v>
      </c>
      <c r="AR4329" t="s">
        <v>87</v>
      </c>
      <c r="AS4329" t="s">
        <v>67</v>
      </c>
      <c r="AT4329" t="s">
        <v>67</v>
      </c>
      <c r="AU4329">
        <v>89.090909089999997</v>
      </c>
      <c r="AV4329">
        <v>0.52486388100000003</v>
      </c>
      <c r="AW4329">
        <v>83.333333330000002</v>
      </c>
      <c r="AX4329">
        <v>1.574591643</v>
      </c>
      <c r="AY4329" t="s">
        <v>67</v>
      </c>
      <c r="AZ4329" t="s">
        <v>67</v>
      </c>
      <c r="BA4329" t="s">
        <v>67</v>
      </c>
      <c r="BB4329">
        <v>-6.6808670000000001E-2</v>
      </c>
      <c r="BC4329">
        <v>1.3057800000000001E-4</v>
      </c>
      <c r="BD4329" t="s">
        <v>67</v>
      </c>
      <c r="BE4329" t="s">
        <v>67</v>
      </c>
      <c r="BF4329">
        <v>-4.905778905</v>
      </c>
      <c r="BG4329">
        <v>0.8</v>
      </c>
      <c r="BH4329">
        <v>-3.924623124</v>
      </c>
      <c r="BI4329" t="s">
        <v>164</v>
      </c>
      <c r="BJ4329" t="s">
        <v>164</v>
      </c>
      <c r="BK4329" t="s">
        <v>67</v>
      </c>
    </row>
    <row r="4330" spans="1:63" hidden="1" x14ac:dyDescent="0.35">
      <c r="A4330" t="s">
        <v>1860</v>
      </c>
      <c r="B4330" t="s">
        <v>2112</v>
      </c>
      <c r="C4330" t="s">
        <v>2077</v>
      </c>
      <c r="D4330" t="s">
        <v>67</v>
      </c>
      <c r="E4330" t="s">
        <v>67</v>
      </c>
      <c r="F4330" t="s">
        <v>66</v>
      </c>
      <c r="G4330" t="s">
        <v>67</v>
      </c>
      <c r="H4330" t="s">
        <v>1946</v>
      </c>
      <c r="I4330" t="s">
        <v>1947</v>
      </c>
      <c r="J4330">
        <v>2021</v>
      </c>
      <c r="K4330" t="s">
        <v>1948</v>
      </c>
      <c r="L4330" t="s">
        <v>320</v>
      </c>
      <c r="M4330" t="s">
        <v>67</v>
      </c>
      <c r="N4330" t="s">
        <v>74</v>
      </c>
      <c r="O4330" t="s">
        <v>74</v>
      </c>
      <c r="P4330" t="s">
        <v>67</v>
      </c>
      <c r="Q4330" t="s">
        <v>76</v>
      </c>
      <c r="R4330" t="s">
        <v>77</v>
      </c>
      <c r="S4330" t="s">
        <v>1171</v>
      </c>
      <c r="T4330" t="s">
        <v>1172</v>
      </c>
      <c r="U4330" t="s">
        <v>67</v>
      </c>
      <c r="V4330" t="s">
        <v>67</v>
      </c>
      <c r="W4330" t="s">
        <v>80</v>
      </c>
      <c r="X4330" t="s">
        <v>67</v>
      </c>
      <c r="Y4330" t="s">
        <v>67</v>
      </c>
      <c r="Z4330" t="s">
        <v>67</v>
      </c>
      <c r="AA4330">
        <v>3</v>
      </c>
      <c r="AB4330">
        <v>3</v>
      </c>
      <c r="AC4330" t="s">
        <v>67</v>
      </c>
      <c r="AD4330">
        <v>340</v>
      </c>
      <c r="AE4330" t="s">
        <v>67</v>
      </c>
      <c r="AF4330">
        <v>856</v>
      </c>
      <c r="AG4330" t="s">
        <v>67</v>
      </c>
      <c r="AH4330">
        <f t="shared" si="134"/>
        <v>516</v>
      </c>
      <c r="AI4330" t="e">
        <f t="shared" si="135"/>
        <v>#VALUE!</v>
      </c>
      <c r="AJ4330" t="s">
        <v>66</v>
      </c>
      <c r="AK4330" t="s">
        <v>1876</v>
      </c>
      <c r="AL4330" t="s">
        <v>1949</v>
      </c>
      <c r="AM4330" t="s">
        <v>2113</v>
      </c>
      <c r="AN4330" t="s">
        <v>67</v>
      </c>
      <c r="AO4330" t="s">
        <v>67</v>
      </c>
      <c r="AP4330" t="s">
        <v>1993</v>
      </c>
      <c r="AQ4330" t="s">
        <v>139</v>
      </c>
      <c r="AR4330" t="s">
        <v>87</v>
      </c>
      <c r="AS4330" t="s">
        <v>67</v>
      </c>
      <c r="AT4330" t="s">
        <v>67</v>
      </c>
      <c r="AU4330">
        <v>97.272727270000004</v>
      </c>
      <c r="AV4330">
        <v>1.574591643</v>
      </c>
      <c r="AW4330">
        <v>91.515151520000003</v>
      </c>
      <c r="AX4330">
        <v>3.149183286</v>
      </c>
      <c r="AY4330" t="s">
        <v>67</v>
      </c>
      <c r="AZ4330" t="s">
        <v>67</v>
      </c>
      <c r="BA4330" t="s">
        <v>67</v>
      </c>
      <c r="BB4330">
        <v>-6.1014105999999999E-2</v>
      </c>
      <c r="BC4330">
        <v>4.8206300000000002E-4</v>
      </c>
      <c r="BD4330" t="s">
        <v>67</v>
      </c>
      <c r="BE4330" t="s">
        <v>67</v>
      </c>
      <c r="BF4330">
        <v>-2.3126063540000001</v>
      </c>
      <c r="BG4330">
        <v>0.8</v>
      </c>
      <c r="BH4330">
        <v>-1.850085083</v>
      </c>
      <c r="BI4330" t="s">
        <v>164</v>
      </c>
      <c r="BJ4330" t="s">
        <v>164</v>
      </c>
      <c r="BK4330" t="s">
        <v>67</v>
      </c>
    </row>
    <row r="4331" spans="1:63" hidden="1" x14ac:dyDescent="0.35">
      <c r="A4331" t="s">
        <v>1860</v>
      </c>
      <c r="B4331" t="s">
        <v>2114</v>
      </c>
      <c r="C4331" t="s">
        <v>2077</v>
      </c>
      <c r="D4331" t="s">
        <v>67</v>
      </c>
      <c r="E4331" t="s">
        <v>67</v>
      </c>
      <c r="F4331" t="s">
        <v>66</v>
      </c>
      <c r="G4331" t="s">
        <v>67</v>
      </c>
      <c r="H4331" t="s">
        <v>1946</v>
      </c>
      <c r="I4331" t="s">
        <v>1947</v>
      </c>
      <c r="J4331">
        <v>2021</v>
      </c>
      <c r="K4331" t="s">
        <v>1948</v>
      </c>
      <c r="L4331" t="s">
        <v>320</v>
      </c>
      <c r="M4331" t="s">
        <v>67</v>
      </c>
      <c r="N4331" t="s">
        <v>74</v>
      </c>
      <c r="O4331" t="s">
        <v>74</v>
      </c>
      <c r="P4331" t="s">
        <v>67</v>
      </c>
      <c r="Q4331" t="s">
        <v>76</v>
      </c>
      <c r="R4331" t="s">
        <v>77</v>
      </c>
      <c r="S4331" t="s">
        <v>1171</v>
      </c>
      <c r="T4331" t="s">
        <v>1172</v>
      </c>
      <c r="U4331" t="s">
        <v>67</v>
      </c>
      <c r="V4331" t="s">
        <v>67</v>
      </c>
      <c r="W4331" t="s">
        <v>80</v>
      </c>
      <c r="X4331" t="s">
        <v>67</v>
      </c>
      <c r="Y4331" t="s">
        <v>67</v>
      </c>
      <c r="Z4331" t="s">
        <v>67</v>
      </c>
      <c r="AA4331">
        <v>3</v>
      </c>
      <c r="AB4331">
        <v>3</v>
      </c>
      <c r="AC4331" t="s">
        <v>67</v>
      </c>
      <c r="AD4331">
        <v>340</v>
      </c>
      <c r="AE4331" t="s">
        <v>67</v>
      </c>
      <c r="AF4331">
        <v>856</v>
      </c>
      <c r="AG4331" t="s">
        <v>67</v>
      </c>
      <c r="AH4331">
        <f t="shared" si="134"/>
        <v>516</v>
      </c>
      <c r="AI4331" t="e">
        <f t="shared" si="135"/>
        <v>#VALUE!</v>
      </c>
      <c r="AJ4331" t="s">
        <v>66</v>
      </c>
      <c r="AK4331" t="s">
        <v>1876</v>
      </c>
      <c r="AL4331" t="s">
        <v>1949</v>
      </c>
      <c r="AM4331" t="s">
        <v>2115</v>
      </c>
      <c r="AN4331" t="s">
        <v>67</v>
      </c>
      <c r="AO4331" t="s">
        <v>67</v>
      </c>
      <c r="AP4331" t="s">
        <v>1993</v>
      </c>
      <c r="AQ4331" t="s">
        <v>139</v>
      </c>
      <c r="AR4331" t="s">
        <v>87</v>
      </c>
      <c r="AS4331" t="s">
        <v>67</v>
      </c>
      <c r="AT4331" t="s">
        <v>67</v>
      </c>
      <c r="AU4331">
        <v>116.3636364</v>
      </c>
      <c r="AV4331">
        <v>4.1989110490000003</v>
      </c>
      <c r="AW4331">
        <v>104.54545450000001</v>
      </c>
      <c r="AX4331">
        <v>2.624319405</v>
      </c>
      <c r="AY4331" t="s">
        <v>67</v>
      </c>
      <c r="AZ4331" t="s">
        <v>67</v>
      </c>
      <c r="BA4331" t="s">
        <v>67</v>
      </c>
      <c r="BB4331">
        <v>-0.107098136</v>
      </c>
      <c r="BC4331">
        <v>6.4406800000000003E-4</v>
      </c>
      <c r="BD4331" t="s">
        <v>67</v>
      </c>
      <c r="BE4331" t="s">
        <v>67</v>
      </c>
      <c r="BF4331">
        <v>-3.3753901150000001</v>
      </c>
      <c r="BG4331">
        <v>0.8</v>
      </c>
      <c r="BH4331">
        <v>-2.7003120919999999</v>
      </c>
      <c r="BI4331" t="s">
        <v>164</v>
      </c>
      <c r="BJ4331" t="s">
        <v>164</v>
      </c>
      <c r="BK4331" t="s">
        <v>67</v>
      </c>
    </row>
    <row r="4332" spans="1:63" hidden="1" x14ac:dyDescent="0.35">
      <c r="A4332" t="s">
        <v>1860</v>
      </c>
      <c r="B4332" t="s">
        <v>2116</v>
      </c>
      <c r="C4332" t="s">
        <v>2117</v>
      </c>
      <c r="D4332" t="s">
        <v>67</v>
      </c>
      <c r="E4332" t="s">
        <v>67</v>
      </c>
      <c r="F4332" t="s">
        <v>164</v>
      </c>
      <c r="G4332" t="s">
        <v>67</v>
      </c>
      <c r="H4332" t="s">
        <v>1900</v>
      </c>
      <c r="I4332" s="4" t="s">
        <v>1901</v>
      </c>
      <c r="J4332" t="s">
        <v>67</v>
      </c>
      <c r="K4332" t="s">
        <v>67</v>
      </c>
      <c r="L4332" t="s">
        <v>320</v>
      </c>
      <c r="M4332" t="s">
        <v>67</v>
      </c>
      <c r="N4332" t="s">
        <v>74</v>
      </c>
      <c r="O4332" t="s">
        <v>74</v>
      </c>
      <c r="P4332" t="s">
        <v>67</v>
      </c>
      <c r="Q4332" t="s">
        <v>76</v>
      </c>
      <c r="R4332" t="s">
        <v>77</v>
      </c>
      <c r="S4332" t="s">
        <v>2118</v>
      </c>
      <c r="T4332" t="s">
        <v>1172</v>
      </c>
      <c r="U4332" t="s">
        <v>67</v>
      </c>
      <c r="V4332" t="s">
        <v>67</v>
      </c>
      <c r="W4332" t="s">
        <v>904</v>
      </c>
      <c r="X4332" t="s">
        <v>67</v>
      </c>
      <c r="Y4332" t="s">
        <v>67</v>
      </c>
      <c r="Z4332" t="s">
        <v>67</v>
      </c>
      <c r="AA4332">
        <v>3</v>
      </c>
      <c r="AB4332">
        <v>3</v>
      </c>
      <c r="AC4332" t="s">
        <v>67</v>
      </c>
      <c r="AD4332" t="s">
        <v>67</v>
      </c>
      <c r="AE4332">
        <v>24</v>
      </c>
      <c r="AF4332" t="s">
        <v>67</v>
      </c>
      <c r="AG4332">
        <v>28</v>
      </c>
      <c r="AH4332" t="e">
        <f t="shared" si="134"/>
        <v>#VALUE!</v>
      </c>
      <c r="AI4332">
        <f t="shared" si="135"/>
        <v>4</v>
      </c>
      <c r="AJ4332" t="s">
        <v>67</v>
      </c>
      <c r="AK4332" t="s">
        <v>5540</v>
      </c>
      <c r="AL4332" t="s">
        <v>5446</v>
      </c>
      <c r="AM4332" t="s">
        <v>2119</v>
      </c>
      <c r="AN4332" t="s">
        <v>67</v>
      </c>
      <c r="AO4332" t="s">
        <v>67</v>
      </c>
      <c r="AP4332" t="s">
        <v>67</v>
      </c>
      <c r="AQ4332" t="s">
        <v>86</v>
      </c>
      <c r="AR4332" t="s">
        <v>67</v>
      </c>
      <c r="AS4332" t="s">
        <v>67</v>
      </c>
      <c r="AT4332" t="s">
        <v>67</v>
      </c>
      <c r="AU4332">
        <v>0</v>
      </c>
      <c r="AV4332">
        <v>0</v>
      </c>
      <c r="AW4332">
        <v>0</v>
      </c>
      <c r="AX4332">
        <v>0</v>
      </c>
      <c r="AY4332" t="s">
        <v>67</v>
      </c>
      <c r="AZ4332" t="s">
        <v>67</v>
      </c>
      <c r="BA4332" t="s">
        <v>67</v>
      </c>
      <c r="BB4332" t="s">
        <v>67</v>
      </c>
      <c r="BC4332" t="s">
        <v>67</v>
      </c>
      <c r="BD4332" t="s">
        <v>2120</v>
      </c>
      <c r="BE4332" t="s">
        <v>67</v>
      </c>
      <c r="BF4332" t="s">
        <v>67</v>
      </c>
      <c r="BG4332" t="s">
        <v>67</v>
      </c>
      <c r="BH4332" t="s">
        <v>67</v>
      </c>
      <c r="BI4332" t="s">
        <v>67</v>
      </c>
      <c r="BJ4332" t="s">
        <v>67</v>
      </c>
      <c r="BK4332" t="s">
        <v>67</v>
      </c>
    </row>
    <row r="4333" spans="1:63" hidden="1" x14ac:dyDescent="0.35">
      <c r="A4333" t="s">
        <v>1860</v>
      </c>
      <c r="B4333" t="s">
        <v>2121</v>
      </c>
      <c r="C4333" t="s">
        <v>2117</v>
      </c>
      <c r="D4333" t="s">
        <v>67</v>
      </c>
      <c r="E4333" t="s">
        <v>67</v>
      </c>
      <c r="F4333" t="s">
        <v>66</v>
      </c>
      <c r="G4333" t="s">
        <v>67</v>
      </c>
      <c r="H4333" t="s">
        <v>1900</v>
      </c>
      <c r="I4333" s="4" t="s">
        <v>1901</v>
      </c>
      <c r="J4333" t="s">
        <v>67</v>
      </c>
      <c r="K4333" t="s">
        <v>67</v>
      </c>
      <c r="L4333" t="s">
        <v>320</v>
      </c>
      <c r="M4333" t="s">
        <v>67</v>
      </c>
      <c r="N4333" t="s">
        <v>74</v>
      </c>
      <c r="O4333" t="s">
        <v>74</v>
      </c>
      <c r="P4333" t="s">
        <v>67</v>
      </c>
      <c r="Q4333" t="s">
        <v>76</v>
      </c>
      <c r="R4333" t="s">
        <v>77</v>
      </c>
      <c r="S4333" t="s">
        <v>1171</v>
      </c>
      <c r="T4333" t="s">
        <v>1172</v>
      </c>
      <c r="U4333" t="s">
        <v>67</v>
      </c>
      <c r="V4333" t="s">
        <v>67</v>
      </c>
      <c r="W4333" t="s">
        <v>904</v>
      </c>
      <c r="X4333" t="s">
        <v>67</v>
      </c>
      <c r="Y4333" t="s">
        <v>67</v>
      </c>
      <c r="Z4333" t="s">
        <v>67</v>
      </c>
      <c r="AA4333">
        <v>3</v>
      </c>
      <c r="AB4333">
        <v>3</v>
      </c>
      <c r="AC4333" t="s">
        <v>67</v>
      </c>
      <c r="AD4333" t="s">
        <v>67</v>
      </c>
      <c r="AE4333">
        <v>24</v>
      </c>
      <c r="AF4333" t="s">
        <v>67</v>
      </c>
      <c r="AG4333">
        <v>28</v>
      </c>
      <c r="AH4333" t="e">
        <f t="shared" si="134"/>
        <v>#VALUE!</v>
      </c>
      <c r="AI4333">
        <f t="shared" si="135"/>
        <v>4</v>
      </c>
      <c r="AJ4333" t="s">
        <v>67</v>
      </c>
      <c r="AK4333" t="s">
        <v>5540</v>
      </c>
      <c r="AL4333" t="s">
        <v>5446</v>
      </c>
      <c r="AM4333" t="s">
        <v>2122</v>
      </c>
      <c r="AN4333" t="s">
        <v>67</v>
      </c>
      <c r="AO4333" t="s">
        <v>67</v>
      </c>
      <c r="AP4333" t="s">
        <v>67</v>
      </c>
      <c r="AQ4333" t="s">
        <v>86</v>
      </c>
      <c r="AR4333" t="s">
        <v>67</v>
      </c>
      <c r="AS4333" t="s">
        <v>67</v>
      </c>
      <c r="AT4333" t="s">
        <v>67</v>
      </c>
      <c r="AU4333">
        <v>20.63492063</v>
      </c>
      <c r="AV4333">
        <v>10.997147979999999</v>
      </c>
      <c r="AW4333">
        <v>47.761194029999999</v>
      </c>
      <c r="AX4333">
        <v>12.064035479999999</v>
      </c>
      <c r="AY4333" t="s">
        <v>67</v>
      </c>
      <c r="AZ4333" t="s">
        <v>67</v>
      </c>
      <c r="BA4333" t="s">
        <v>67</v>
      </c>
      <c r="BB4333">
        <v>-0.83922865199999996</v>
      </c>
      <c r="BC4333">
        <v>0.11594191700000001</v>
      </c>
      <c r="BD4333" t="s">
        <v>2120</v>
      </c>
      <c r="BE4333" t="s">
        <v>67</v>
      </c>
      <c r="BF4333">
        <v>2.3500347079999999</v>
      </c>
      <c r="BG4333">
        <v>0.8</v>
      </c>
      <c r="BH4333">
        <v>1.880027766</v>
      </c>
      <c r="BI4333" t="s">
        <v>164</v>
      </c>
      <c r="BJ4333" t="s">
        <v>164</v>
      </c>
      <c r="BK4333" t="s">
        <v>67</v>
      </c>
    </row>
    <row r="4334" spans="1:63" hidden="1" x14ac:dyDescent="0.35">
      <c r="A4334" t="s">
        <v>1860</v>
      </c>
      <c r="B4334" t="s">
        <v>2123</v>
      </c>
      <c r="C4334" t="s">
        <v>2117</v>
      </c>
      <c r="D4334" t="s">
        <v>67</v>
      </c>
      <c r="E4334" t="s">
        <v>67</v>
      </c>
      <c r="F4334" t="s">
        <v>66</v>
      </c>
      <c r="G4334" t="s">
        <v>67</v>
      </c>
      <c r="H4334" t="s">
        <v>1900</v>
      </c>
      <c r="I4334" s="4" t="s">
        <v>1901</v>
      </c>
      <c r="J4334" t="s">
        <v>67</v>
      </c>
      <c r="K4334" t="s">
        <v>67</v>
      </c>
      <c r="L4334" t="s">
        <v>320</v>
      </c>
      <c r="M4334" t="s">
        <v>67</v>
      </c>
      <c r="N4334" t="s">
        <v>74</v>
      </c>
      <c r="O4334" t="s">
        <v>74</v>
      </c>
      <c r="P4334" t="s">
        <v>67</v>
      </c>
      <c r="Q4334" t="s">
        <v>76</v>
      </c>
      <c r="R4334" t="s">
        <v>77</v>
      </c>
      <c r="S4334" t="s">
        <v>1171</v>
      </c>
      <c r="T4334" t="s">
        <v>1172</v>
      </c>
      <c r="U4334" t="s">
        <v>67</v>
      </c>
      <c r="V4334" t="s">
        <v>67</v>
      </c>
      <c r="W4334" t="s">
        <v>904</v>
      </c>
      <c r="X4334" t="s">
        <v>67</v>
      </c>
      <c r="Y4334" t="s">
        <v>67</v>
      </c>
      <c r="Z4334" t="s">
        <v>67</v>
      </c>
      <c r="AA4334">
        <v>3</v>
      </c>
      <c r="AB4334">
        <v>3</v>
      </c>
      <c r="AC4334" t="s">
        <v>67</v>
      </c>
      <c r="AD4334" t="s">
        <v>67</v>
      </c>
      <c r="AE4334">
        <v>24</v>
      </c>
      <c r="AF4334" t="s">
        <v>67</v>
      </c>
      <c r="AG4334">
        <v>28</v>
      </c>
      <c r="AH4334" t="e">
        <f t="shared" si="134"/>
        <v>#VALUE!</v>
      </c>
      <c r="AI4334">
        <f t="shared" si="135"/>
        <v>4</v>
      </c>
      <c r="AJ4334" t="s">
        <v>67</v>
      </c>
      <c r="AK4334" t="s">
        <v>5540</v>
      </c>
      <c r="AL4334" t="s">
        <v>5446</v>
      </c>
      <c r="AM4334" t="s">
        <v>2124</v>
      </c>
      <c r="AN4334" t="s">
        <v>67</v>
      </c>
      <c r="AO4334" t="s">
        <v>67</v>
      </c>
      <c r="AP4334" t="s">
        <v>67</v>
      </c>
      <c r="AQ4334" t="s">
        <v>86</v>
      </c>
      <c r="AR4334" t="s">
        <v>67</v>
      </c>
      <c r="AS4334" t="s">
        <v>67</v>
      </c>
      <c r="AT4334" t="s">
        <v>67</v>
      </c>
      <c r="AU4334">
        <v>38.095238100000003</v>
      </c>
      <c r="AV4334">
        <v>11.91357698</v>
      </c>
      <c r="AW4334">
        <v>85.572139300000003</v>
      </c>
      <c r="AX4334">
        <v>3.4468672790000001</v>
      </c>
      <c r="AY4334" t="s">
        <v>67</v>
      </c>
      <c r="AZ4334" t="s">
        <v>67</v>
      </c>
      <c r="BA4334" t="s">
        <v>67</v>
      </c>
      <c r="BB4334">
        <v>-0.80927046499999999</v>
      </c>
      <c r="BC4334">
        <v>3.3141141999999998E-2</v>
      </c>
      <c r="BD4334" t="s">
        <v>2120</v>
      </c>
      <c r="BE4334" t="s">
        <v>67</v>
      </c>
      <c r="BF4334">
        <v>5.4137616639999999</v>
      </c>
      <c r="BG4334">
        <v>0.8</v>
      </c>
      <c r="BH4334">
        <v>4.3310093309999997</v>
      </c>
      <c r="BI4334" t="s">
        <v>164</v>
      </c>
      <c r="BJ4334" t="s">
        <v>164</v>
      </c>
      <c r="BK4334" t="s">
        <v>67</v>
      </c>
    </row>
    <row r="4335" spans="1:63" hidden="1" x14ac:dyDescent="0.35">
      <c r="A4335" t="s">
        <v>1860</v>
      </c>
      <c r="B4335" t="s">
        <v>2125</v>
      </c>
      <c r="C4335" t="s">
        <v>2117</v>
      </c>
      <c r="D4335" t="s">
        <v>67</v>
      </c>
      <c r="E4335" t="s">
        <v>67</v>
      </c>
      <c r="F4335" t="s">
        <v>66</v>
      </c>
      <c r="G4335" t="s">
        <v>67</v>
      </c>
      <c r="H4335" t="s">
        <v>1900</v>
      </c>
      <c r="I4335" s="4" t="s">
        <v>1901</v>
      </c>
      <c r="J4335" t="s">
        <v>67</v>
      </c>
      <c r="K4335" t="s">
        <v>67</v>
      </c>
      <c r="L4335" t="s">
        <v>320</v>
      </c>
      <c r="M4335" t="s">
        <v>67</v>
      </c>
      <c r="N4335" t="s">
        <v>74</v>
      </c>
      <c r="O4335" t="s">
        <v>74</v>
      </c>
      <c r="P4335" t="s">
        <v>67</v>
      </c>
      <c r="Q4335" t="s">
        <v>76</v>
      </c>
      <c r="R4335" t="s">
        <v>77</v>
      </c>
      <c r="S4335" t="s">
        <v>1171</v>
      </c>
      <c r="T4335" t="s">
        <v>1172</v>
      </c>
      <c r="U4335" t="s">
        <v>67</v>
      </c>
      <c r="V4335" t="s">
        <v>67</v>
      </c>
      <c r="W4335" t="s">
        <v>904</v>
      </c>
      <c r="X4335" t="s">
        <v>67</v>
      </c>
      <c r="Y4335" t="s">
        <v>67</v>
      </c>
      <c r="Z4335" t="s">
        <v>67</v>
      </c>
      <c r="AA4335">
        <v>3</v>
      </c>
      <c r="AB4335">
        <v>3</v>
      </c>
      <c r="AC4335" t="s">
        <v>67</v>
      </c>
      <c r="AD4335" t="s">
        <v>67</v>
      </c>
      <c r="AE4335">
        <v>24</v>
      </c>
      <c r="AF4335" t="s">
        <v>67</v>
      </c>
      <c r="AG4335">
        <v>28</v>
      </c>
      <c r="AH4335" t="e">
        <f t="shared" si="134"/>
        <v>#VALUE!</v>
      </c>
      <c r="AI4335">
        <f t="shared" si="135"/>
        <v>4</v>
      </c>
      <c r="AJ4335" t="s">
        <v>67</v>
      </c>
      <c r="AK4335" t="s">
        <v>5540</v>
      </c>
      <c r="AL4335" t="s">
        <v>5446</v>
      </c>
      <c r="AM4335" t="s">
        <v>2126</v>
      </c>
      <c r="AN4335" t="s">
        <v>67</v>
      </c>
      <c r="AO4335" t="s">
        <v>67</v>
      </c>
      <c r="AP4335" t="s">
        <v>67</v>
      </c>
      <c r="AQ4335" t="s">
        <v>86</v>
      </c>
      <c r="AR4335" t="s">
        <v>67</v>
      </c>
      <c r="AS4335" t="s">
        <v>67</v>
      </c>
      <c r="AT4335" t="s">
        <v>67</v>
      </c>
      <c r="AU4335">
        <v>58.730158729999999</v>
      </c>
      <c r="AV4335">
        <v>10.997147979999999</v>
      </c>
      <c r="AW4335">
        <v>72.139303479999995</v>
      </c>
      <c r="AX4335">
        <v>6.8937345570000002</v>
      </c>
      <c r="AY4335" t="s">
        <v>67</v>
      </c>
      <c r="AZ4335" t="s">
        <v>67</v>
      </c>
      <c r="BA4335" t="s">
        <v>67</v>
      </c>
      <c r="BB4335">
        <v>-0.20564564799999999</v>
      </c>
      <c r="BC4335">
        <v>1.4731358E-2</v>
      </c>
      <c r="BD4335" t="s">
        <v>2120</v>
      </c>
      <c r="BE4335" t="s">
        <v>67</v>
      </c>
      <c r="BF4335">
        <v>1.461055105</v>
      </c>
      <c r="BG4335">
        <v>0.8</v>
      </c>
      <c r="BH4335">
        <v>1.1688440840000001</v>
      </c>
      <c r="BI4335" t="s">
        <v>164</v>
      </c>
      <c r="BJ4335" t="s">
        <v>164</v>
      </c>
      <c r="BK4335" t="s">
        <v>67</v>
      </c>
    </row>
    <row r="4336" spans="1:63" hidden="1" x14ac:dyDescent="0.35">
      <c r="A4336" t="s">
        <v>1860</v>
      </c>
      <c r="B4336" t="s">
        <v>2127</v>
      </c>
      <c r="C4336" t="s">
        <v>2117</v>
      </c>
      <c r="D4336" t="s">
        <v>67</v>
      </c>
      <c r="E4336" t="s">
        <v>67</v>
      </c>
      <c r="F4336" t="s">
        <v>66</v>
      </c>
      <c r="G4336" t="s">
        <v>67</v>
      </c>
      <c r="H4336" t="s">
        <v>1900</v>
      </c>
      <c r="I4336" s="4" t="s">
        <v>1901</v>
      </c>
      <c r="J4336" t="s">
        <v>67</v>
      </c>
      <c r="K4336" t="s">
        <v>67</v>
      </c>
      <c r="L4336" t="s">
        <v>320</v>
      </c>
      <c r="M4336" t="s">
        <v>67</v>
      </c>
      <c r="N4336" t="s">
        <v>74</v>
      </c>
      <c r="O4336" t="s">
        <v>74</v>
      </c>
      <c r="P4336" t="s">
        <v>67</v>
      </c>
      <c r="Q4336" t="s">
        <v>76</v>
      </c>
      <c r="R4336" t="s">
        <v>77</v>
      </c>
      <c r="S4336" t="s">
        <v>1171</v>
      </c>
      <c r="T4336" t="s">
        <v>1172</v>
      </c>
      <c r="U4336" t="s">
        <v>67</v>
      </c>
      <c r="V4336" t="s">
        <v>67</v>
      </c>
      <c r="W4336" t="s">
        <v>904</v>
      </c>
      <c r="X4336" t="s">
        <v>67</v>
      </c>
      <c r="Y4336" t="s">
        <v>67</v>
      </c>
      <c r="Z4336" t="s">
        <v>67</v>
      </c>
      <c r="AA4336">
        <v>3</v>
      </c>
      <c r="AB4336">
        <v>3</v>
      </c>
      <c r="AC4336" t="s">
        <v>67</v>
      </c>
      <c r="AD4336" t="s">
        <v>67</v>
      </c>
      <c r="AE4336">
        <v>24</v>
      </c>
      <c r="AF4336" t="s">
        <v>67</v>
      </c>
      <c r="AG4336">
        <v>28</v>
      </c>
      <c r="AH4336" t="e">
        <f t="shared" si="134"/>
        <v>#VALUE!</v>
      </c>
      <c r="AI4336">
        <f t="shared" si="135"/>
        <v>4</v>
      </c>
      <c r="AJ4336" t="s">
        <v>67</v>
      </c>
      <c r="AK4336" t="s">
        <v>5540</v>
      </c>
      <c r="AL4336" t="s">
        <v>5446</v>
      </c>
      <c r="AM4336" t="s">
        <v>2128</v>
      </c>
      <c r="AN4336" t="s">
        <v>67</v>
      </c>
      <c r="AO4336" t="s">
        <v>67</v>
      </c>
      <c r="AP4336" t="s">
        <v>67</v>
      </c>
      <c r="AQ4336" t="s">
        <v>86</v>
      </c>
      <c r="AR4336" t="s">
        <v>67</v>
      </c>
      <c r="AS4336" t="s">
        <v>67</v>
      </c>
      <c r="AT4336" t="s">
        <v>67</v>
      </c>
      <c r="AU4336">
        <v>79.365079370000004</v>
      </c>
      <c r="AV4336">
        <v>12.830005979999999</v>
      </c>
      <c r="AW4336">
        <v>89.552238810000006</v>
      </c>
      <c r="AX4336">
        <v>8.6171681969999998</v>
      </c>
      <c r="AY4336" t="s">
        <v>67</v>
      </c>
      <c r="AZ4336" t="s">
        <v>67</v>
      </c>
      <c r="BA4336" t="s">
        <v>67</v>
      </c>
      <c r="BB4336">
        <v>-0.12076366400000001</v>
      </c>
      <c r="BC4336">
        <v>1.1797531E-2</v>
      </c>
      <c r="BD4336" t="s">
        <v>2120</v>
      </c>
      <c r="BE4336" t="s">
        <v>67</v>
      </c>
      <c r="BF4336">
        <v>0.93216365999999995</v>
      </c>
      <c r="BG4336">
        <v>0.8</v>
      </c>
      <c r="BH4336">
        <v>0.74573092799999996</v>
      </c>
      <c r="BI4336" t="s">
        <v>164</v>
      </c>
      <c r="BJ4336" t="s">
        <v>164</v>
      </c>
      <c r="BK4336" t="s">
        <v>67</v>
      </c>
    </row>
    <row r="4337" spans="1:63" hidden="1" x14ac:dyDescent="0.35">
      <c r="A4337" t="s">
        <v>1860</v>
      </c>
      <c r="B4337" t="s">
        <v>2129</v>
      </c>
      <c r="C4337" t="s">
        <v>2117</v>
      </c>
      <c r="D4337" t="s">
        <v>67</v>
      </c>
      <c r="E4337" t="s">
        <v>67</v>
      </c>
      <c r="F4337" t="s">
        <v>164</v>
      </c>
      <c r="G4337" t="s">
        <v>67</v>
      </c>
      <c r="H4337" t="s">
        <v>1900</v>
      </c>
      <c r="I4337" s="4" t="s">
        <v>1901</v>
      </c>
      <c r="J4337" t="s">
        <v>67</v>
      </c>
      <c r="K4337" t="s">
        <v>67</v>
      </c>
      <c r="L4337" t="s">
        <v>320</v>
      </c>
      <c r="M4337" t="s">
        <v>67</v>
      </c>
      <c r="N4337" t="s">
        <v>74</v>
      </c>
      <c r="O4337" t="s">
        <v>74</v>
      </c>
      <c r="P4337" t="s">
        <v>67</v>
      </c>
      <c r="Q4337" t="s">
        <v>76</v>
      </c>
      <c r="R4337" t="s">
        <v>77</v>
      </c>
      <c r="S4337" t="s">
        <v>2118</v>
      </c>
      <c r="T4337" t="s">
        <v>1172</v>
      </c>
      <c r="U4337" t="s">
        <v>67</v>
      </c>
      <c r="V4337" t="s">
        <v>67</v>
      </c>
      <c r="W4337" t="s">
        <v>904</v>
      </c>
      <c r="X4337" t="s">
        <v>67</v>
      </c>
      <c r="Y4337" t="s">
        <v>67</v>
      </c>
      <c r="Z4337" t="s">
        <v>67</v>
      </c>
      <c r="AA4337">
        <v>3</v>
      </c>
      <c r="AB4337">
        <v>3</v>
      </c>
      <c r="AC4337" t="s">
        <v>67</v>
      </c>
      <c r="AD4337" t="s">
        <v>67</v>
      </c>
      <c r="AE4337">
        <v>24</v>
      </c>
      <c r="AF4337" t="s">
        <v>67</v>
      </c>
      <c r="AG4337">
        <v>28</v>
      </c>
      <c r="AH4337" t="e">
        <f t="shared" si="134"/>
        <v>#VALUE!</v>
      </c>
      <c r="AI4337">
        <f t="shared" si="135"/>
        <v>4</v>
      </c>
      <c r="AJ4337" t="s">
        <v>67</v>
      </c>
      <c r="AK4337" t="s">
        <v>5540</v>
      </c>
      <c r="AL4337" t="s">
        <v>5446</v>
      </c>
      <c r="AM4337" t="s">
        <v>2119</v>
      </c>
      <c r="AN4337" t="s">
        <v>67</v>
      </c>
      <c r="AO4337" t="s">
        <v>67</v>
      </c>
      <c r="AP4337" t="s">
        <v>67</v>
      </c>
      <c r="AQ4337" t="s">
        <v>86</v>
      </c>
      <c r="AR4337" t="s">
        <v>67</v>
      </c>
      <c r="AS4337" t="s">
        <v>67</v>
      </c>
      <c r="AT4337" t="s">
        <v>67</v>
      </c>
      <c r="AU4337">
        <v>0</v>
      </c>
      <c r="AV4337">
        <v>0</v>
      </c>
      <c r="AW4337">
        <v>0</v>
      </c>
      <c r="AX4337">
        <v>0</v>
      </c>
      <c r="AY4337" t="s">
        <v>67</v>
      </c>
      <c r="AZ4337" t="s">
        <v>67</v>
      </c>
      <c r="BA4337" t="s">
        <v>67</v>
      </c>
      <c r="BB4337" t="s">
        <v>67</v>
      </c>
      <c r="BC4337" t="s">
        <v>67</v>
      </c>
      <c r="BD4337" t="s">
        <v>2120</v>
      </c>
      <c r="BE4337" t="s">
        <v>67</v>
      </c>
      <c r="BF4337" t="s">
        <v>67</v>
      </c>
      <c r="BG4337" t="s">
        <v>67</v>
      </c>
      <c r="BH4337" t="s">
        <v>67</v>
      </c>
      <c r="BI4337" t="s">
        <v>67</v>
      </c>
      <c r="BJ4337" t="s">
        <v>67</v>
      </c>
      <c r="BK4337" t="s">
        <v>67</v>
      </c>
    </row>
    <row r="4338" spans="1:63" hidden="1" x14ac:dyDescent="0.35">
      <c r="A4338" t="s">
        <v>1860</v>
      </c>
      <c r="B4338" t="s">
        <v>2130</v>
      </c>
      <c r="C4338" t="s">
        <v>2117</v>
      </c>
      <c r="D4338" t="s">
        <v>67</v>
      </c>
      <c r="E4338" t="s">
        <v>67</v>
      </c>
      <c r="F4338" t="s">
        <v>66</v>
      </c>
      <c r="G4338" t="s">
        <v>67</v>
      </c>
      <c r="H4338" t="s">
        <v>1900</v>
      </c>
      <c r="I4338" s="4" t="s">
        <v>1901</v>
      </c>
      <c r="J4338" t="s">
        <v>67</v>
      </c>
      <c r="K4338" t="s">
        <v>67</v>
      </c>
      <c r="L4338" t="s">
        <v>320</v>
      </c>
      <c r="M4338" t="s">
        <v>67</v>
      </c>
      <c r="N4338" t="s">
        <v>74</v>
      </c>
      <c r="O4338" t="s">
        <v>74</v>
      </c>
      <c r="P4338" t="s">
        <v>67</v>
      </c>
      <c r="Q4338" t="s">
        <v>76</v>
      </c>
      <c r="R4338" t="s">
        <v>77</v>
      </c>
      <c r="S4338" t="s">
        <v>1171</v>
      </c>
      <c r="T4338" t="s">
        <v>1172</v>
      </c>
      <c r="U4338" t="s">
        <v>67</v>
      </c>
      <c r="V4338" t="s">
        <v>67</v>
      </c>
      <c r="W4338" t="s">
        <v>904</v>
      </c>
      <c r="X4338" t="s">
        <v>67</v>
      </c>
      <c r="Y4338" t="s">
        <v>67</v>
      </c>
      <c r="Z4338" t="s">
        <v>67</v>
      </c>
      <c r="AA4338">
        <v>3</v>
      </c>
      <c r="AB4338">
        <v>3</v>
      </c>
      <c r="AC4338" t="s">
        <v>67</v>
      </c>
      <c r="AD4338" t="s">
        <v>67</v>
      </c>
      <c r="AE4338">
        <v>24</v>
      </c>
      <c r="AF4338" t="s">
        <v>67</v>
      </c>
      <c r="AG4338">
        <v>28</v>
      </c>
      <c r="AH4338" t="e">
        <f t="shared" si="134"/>
        <v>#VALUE!</v>
      </c>
      <c r="AI4338">
        <f t="shared" si="135"/>
        <v>4</v>
      </c>
      <c r="AJ4338" t="s">
        <v>67</v>
      </c>
      <c r="AK4338" t="s">
        <v>5540</v>
      </c>
      <c r="AL4338" t="s">
        <v>5446</v>
      </c>
      <c r="AM4338" t="s">
        <v>2131</v>
      </c>
      <c r="AN4338" t="s">
        <v>67</v>
      </c>
      <c r="AO4338" t="s">
        <v>67</v>
      </c>
      <c r="AP4338" t="s">
        <v>67</v>
      </c>
      <c r="AQ4338" t="s">
        <v>86</v>
      </c>
      <c r="AR4338" t="s">
        <v>67</v>
      </c>
      <c r="AS4338" t="s">
        <v>67</v>
      </c>
      <c r="AT4338" t="s">
        <v>67</v>
      </c>
      <c r="AU4338">
        <v>5.8201058200000002</v>
      </c>
      <c r="AV4338">
        <v>7.3314319899999996</v>
      </c>
      <c r="AW4338">
        <v>22.75132275</v>
      </c>
      <c r="AX4338">
        <v>8.2478609879999993</v>
      </c>
      <c r="AY4338" t="s">
        <v>67</v>
      </c>
      <c r="AZ4338" t="s">
        <v>67</v>
      </c>
      <c r="BA4338" t="s">
        <v>67</v>
      </c>
      <c r="BB4338">
        <v>-1.3633048430000001</v>
      </c>
      <c r="BC4338">
        <v>0.57273308300000003</v>
      </c>
      <c r="BD4338" t="s">
        <v>2120</v>
      </c>
      <c r="BE4338" t="s">
        <v>67</v>
      </c>
      <c r="BF4338">
        <v>2.1698032120000001</v>
      </c>
      <c r="BG4338">
        <v>0.8</v>
      </c>
      <c r="BH4338">
        <v>1.7358425689999999</v>
      </c>
      <c r="BI4338" t="s">
        <v>164</v>
      </c>
      <c r="BJ4338" t="s">
        <v>164</v>
      </c>
      <c r="BK4338" t="s">
        <v>67</v>
      </c>
    </row>
    <row r="4339" spans="1:63" hidden="1" x14ac:dyDescent="0.35">
      <c r="A4339" t="s">
        <v>1860</v>
      </c>
      <c r="B4339" t="s">
        <v>2132</v>
      </c>
      <c r="C4339" t="s">
        <v>2117</v>
      </c>
      <c r="D4339" t="s">
        <v>67</v>
      </c>
      <c r="E4339" t="s">
        <v>67</v>
      </c>
      <c r="F4339" t="s">
        <v>66</v>
      </c>
      <c r="G4339" t="s">
        <v>67</v>
      </c>
      <c r="H4339" t="s">
        <v>1900</v>
      </c>
      <c r="I4339" s="4" t="s">
        <v>1901</v>
      </c>
      <c r="J4339" t="s">
        <v>67</v>
      </c>
      <c r="K4339" t="s">
        <v>67</v>
      </c>
      <c r="L4339" t="s">
        <v>320</v>
      </c>
      <c r="M4339" t="s">
        <v>67</v>
      </c>
      <c r="N4339" t="s">
        <v>74</v>
      </c>
      <c r="O4339" t="s">
        <v>74</v>
      </c>
      <c r="P4339" t="s">
        <v>67</v>
      </c>
      <c r="Q4339" t="s">
        <v>76</v>
      </c>
      <c r="R4339" t="s">
        <v>77</v>
      </c>
      <c r="S4339" t="s">
        <v>1171</v>
      </c>
      <c r="T4339" t="s">
        <v>1172</v>
      </c>
      <c r="U4339" t="s">
        <v>67</v>
      </c>
      <c r="V4339" t="s">
        <v>67</v>
      </c>
      <c r="W4339" t="s">
        <v>904</v>
      </c>
      <c r="X4339" t="s">
        <v>67</v>
      </c>
      <c r="Y4339" t="s">
        <v>67</v>
      </c>
      <c r="Z4339" t="s">
        <v>67</v>
      </c>
      <c r="AA4339">
        <v>3</v>
      </c>
      <c r="AB4339">
        <v>3</v>
      </c>
      <c r="AC4339" t="s">
        <v>67</v>
      </c>
      <c r="AD4339" t="s">
        <v>67</v>
      </c>
      <c r="AE4339">
        <v>24</v>
      </c>
      <c r="AF4339" t="s">
        <v>67</v>
      </c>
      <c r="AG4339">
        <v>28</v>
      </c>
      <c r="AH4339" t="e">
        <f t="shared" si="134"/>
        <v>#VALUE!</v>
      </c>
      <c r="AI4339">
        <f t="shared" si="135"/>
        <v>4</v>
      </c>
      <c r="AJ4339" t="s">
        <v>67</v>
      </c>
      <c r="AK4339" t="s">
        <v>5540</v>
      </c>
      <c r="AL4339" t="s">
        <v>5446</v>
      </c>
      <c r="AM4339" t="s">
        <v>2133</v>
      </c>
      <c r="AN4339" t="s">
        <v>67</v>
      </c>
      <c r="AO4339" t="s">
        <v>67</v>
      </c>
      <c r="AP4339" t="s">
        <v>67</v>
      </c>
      <c r="AQ4339" t="s">
        <v>86</v>
      </c>
      <c r="AR4339" t="s">
        <v>67</v>
      </c>
      <c r="AS4339" t="s">
        <v>67</v>
      </c>
      <c r="AT4339" t="s">
        <v>67</v>
      </c>
      <c r="AU4339">
        <v>19.576719579999999</v>
      </c>
      <c r="AV4339">
        <v>2.7492869959999999</v>
      </c>
      <c r="AW4339">
        <v>41.269841270000001</v>
      </c>
      <c r="AX4339">
        <v>5.4985739919999999</v>
      </c>
      <c r="AY4339" t="s">
        <v>67</v>
      </c>
      <c r="AZ4339" t="s">
        <v>67</v>
      </c>
      <c r="BA4339" t="s">
        <v>67</v>
      </c>
      <c r="BB4339">
        <v>-0.74579091399999997</v>
      </c>
      <c r="BC4339">
        <v>1.2491301E-2</v>
      </c>
      <c r="BD4339" t="s">
        <v>2120</v>
      </c>
      <c r="BE4339" t="s">
        <v>67</v>
      </c>
      <c r="BF4339">
        <v>4.9903610790000004</v>
      </c>
      <c r="BG4339">
        <v>0.8</v>
      </c>
      <c r="BH4339">
        <v>3.9922888639999998</v>
      </c>
      <c r="BI4339" t="s">
        <v>164</v>
      </c>
      <c r="BJ4339" t="s">
        <v>164</v>
      </c>
      <c r="BK4339" t="s">
        <v>67</v>
      </c>
    </row>
    <row r="4340" spans="1:63" hidden="1" x14ac:dyDescent="0.35">
      <c r="A4340" t="s">
        <v>1860</v>
      </c>
      <c r="B4340" t="s">
        <v>2134</v>
      </c>
      <c r="C4340" t="s">
        <v>2117</v>
      </c>
      <c r="D4340" t="s">
        <v>67</v>
      </c>
      <c r="E4340" t="s">
        <v>67</v>
      </c>
      <c r="F4340" t="s">
        <v>66</v>
      </c>
      <c r="G4340" t="s">
        <v>67</v>
      </c>
      <c r="H4340" t="s">
        <v>1900</v>
      </c>
      <c r="I4340" s="4" t="s">
        <v>1901</v>
      </c>
      <c r="J4340" t="s">
        <v>67</v>
      </c>
      <c r="K4340" t="s">
        <v>67</v>
      </c>
      <c r="L4340" t="s">
        <v>320</v>
      </c>
      <c r="M4340" t="s">
        <v>67</v>
      </c>
      <c r="N4340" t="s">
        <v>74</v>
      </c>
      <c r="O4340" t="s">
        <v>74</v>
      </c>
      <c r="P4340" t="s">
        <v>67</v>
      </c>
      <c r="Q4340" t="s">
        <v>76</v>
      </c>
      <c r="R4340" t="s">
        <v>77</v>
      </c>
      <c r="S4340" t="s">
        <v>1171</v>
      </c>
      <c r="T4340" t="s">
        <v>1172</v>
      </c>
      <c r="U4340" t="s">
        <v>67</v>
      </c>
      <c r="V4340" t="s">
        <v>67</v>
      </c>
      <c r="W4340" t="s">
        <v>904</v>
      </c>
      <c r="X4340" t="s">
        <v>67</v>
      </c>
      <c r="Y4340" t="s">
        <v>67</v>
      </c>
      <c r="Z4340" t="s">
        <v>67</v>
      </c>
      <c r="AA4340">
        <v>3</v>
      </c>
      <c r="AB4340">
        <v>3</v>
      </c>
      <c r="AC4340" t="s">
        <v>67</v>
      </c>
      <c r="AD4340" t="s">
        <v>67</v>
      </c>
      <c r="AE4340">
        <v>24</v>
      </c>
      <c r="AF4340" t="s">
        <v>67</v>
      </c>
      <c r="AG4340">
        <v>28</v>
      </c>
      <c r="AH4340" t="e">
        <f t="shared" si="134"/>
        <v>#VALUE!</v>
      </c>
      <c r="AI4340">
        <f t="shared" si="135"/>
        <v>4</v>
      </c>
      <c r="AJ4340" t="s">
        <v>67</v>
      </c>
      <c r="AK4340" t="s">
        <v>5540</v>
      </c>
      <c r="AL4340" t="s">
        <v>5446</v>
      </c>
      <c r="AM4340" t="s">
        <v>2135</v>
      </c>
      <c r="AN4340" t="s">
        <v>67</v>
      </c>
      <c r="AO4340" t="s">
        <v>67</v>
      </c>
      <c r="AP4340" t="s">
        <v>67</v>
      </c>
      <c r="AQ4340" t="s">
        <v>86</v>
      </c>
      <c r="AR4340" t="s">
        <v>67</v>
      </c>
      <c r="AS4340" t="s">
        <v>67</v>
      </c>
      <c r="AT4340" t="s">
        <v>67</v>
      </c>
      <c r="AU4340">
        <v>40.211640209999999</v>
      </c>
      <c r="AV4340">
        <v>4.5821449940000001</v>
      </c>
      <c r="AW4340">
        <v>67.195767200000006</v>
      </c>
      <c r="AX4340">
        <v>10.997147979999999</v>
      </c>
      <c r="AY4340" t="s">
        <v>67</v>
      </c>
      <c r="AZ4340" t="s">
        <v>67</v>
      </c>
      <c r="BA4340" t="s">
        <v>67</v>
      </c>
      <c r="BB4340">
        <v>-0.51345374600000004</v>
      </c>
      <c r="BC4340">
        <v>1.3256273000000001E-2</v>
      </c>
      <c r="BD4340" t="s">
        <v>2120</v>
      </c>
      <c r="BE4340" t="s">
        <v>67</v>
      </c>
      <c r="BF4340">
        <v>3.2031788940000001</v>
      </c>
      <c r="BG4340">
        <v>0.8</v>
      </c>
      <c r="BH4340">
        <v>2.5625431160000001</v>
      </c>
      <c r="BI4340" t="s">
        <v>164</v>
      </c>
      <c r="BJ4340" t="s">
        <v>164</v>
      </c>
      <c r="BK4340" t="s">
        <v>67</v>
      </c>
    </row>
    <row r="4341" spans="1:63" hidden="1" x14ac:dyDescent="0.35">
      <c r="A4341" t="s">
        <v>1860</v>
      </c>
      <c r="B4341" t="s">
        <v>2136</v>
      </c>
      <c r="C4341" t="s">
        <v>2117</v>
      </c>
      <c r="D4341" t="s">
        <v>67</v>
      </c>
      <c r="E4341" t="s">
        <v>67</v>
      </c>
      <c r="F4341" t="s">
        <v>66</v>
      </c>
      <c r="G4341" t="s">
        <v>67</v>
      </c>
      <c r="H4341" t="s">
        <v>1900</v>
      </c>
      <c r="I4341" s="4" t="s">
        <v>1901</v>
      </c>
      <c r="J4341" t="s">
        <v>67</v>
      </c>
      <c r="K4341" t="s">
        <v>67</v>
      </c>
      <c r="L4341" t="s">
        <v>320</v>
      </c>
      <c r="M4341" t="s">
        <v>67</v>
      </c>
      <c r="N4341" t="s">
        <v>74</v>
      </c>
      <c r="O4341" t="s">
        <v>74</v>
      </c>
      <c r="P4341" t="s">
        <v>67</v>
      </c>
      <c r="Q4341" t="s">
        <v>76</v>
      </c>
      <c r="R4341" t="s">
        <v>77</v>
      </c>
      <c r="S4341" t="s">
        <v>1171</v>
      </c>
      <c r="T4341" t="s">
        <v>1172</v>
      </c>
      <c r="U4341" t="s">
        <v>67</v>
      </c>
      <c r="V4341" t="s">
        <v>67</v>
      </c>
      <c r="W4341" t="s">
        <v>904</v>
      </c>
      <c r="X4341" t="s">
        <v>67</v>
      </c>
      <c r="Y4341" t="s">
        <v>67</v>
      </c>
      <c r="Z4341" t="s">
        <v>67</v>
      </c>
      <c r="AA4341">
        <v>3</v>
      </c>
      <c r="AB4341">
        <v>3</v>
      </c>
      <c r="AC4341" t="s">
        <v>67</v>
      </c>
      <c r="AD4341" t="s">
        <v>67</v>
      </c>
      <c r="AE4341">
        <v>24</v>
      </c>
      <c r="AF4341" t="s">
        <v>67</v>
      </c>
      <c r="AG4341">
        <v>28</v>
      </c>
      <c r="AH4341" t="e">
        <f t="shared" si="134"/>
        <v>#VALUE!</v>
      </c>
      <c r="AI4341">
        <f t="shared" si="135"/>
        <v>4</v>
      </c>
      <c r="AJ4341" t="s">
        <v>67</v>
      </c>
      <c r="AK4341" t="s">
        <v>5540</v>
      </c>
      <c r="AL4341" t="s">
        <v>5446</v>
      </c>
      <c r="AM4341" t="s">
        <v>2137</v>
      </c>
      <c r="AN4341" t="s">
        <v>67</v>
      </c>
      <c r="AO4341" t="s">
        <v>67</v>
      </c>
      <c r="AP4341" t="s">
        <v>67</v>
      </c>
      <c r="AQ4341" t="s">
        <v>86</v>
      </c>
      <c r="AR4341" t="s">
        <v>67</v>
      </c>
      <c r="AS4341" t="s">
        <v>67</v>
      </c>
      <c r="AT4341" t="s">
        <v>67</v>
      </c>
      <c r="AU4341">
        <v>72.486772490000007</v>
      </c>
      <c r="AV4341">
        <v>10.080718989999999</v>
      </c>
      <c r="AW4341">
        <v>88.359788359999996</v>
      </c>
      <c r="AX4341">
        <v>7.3314319899999996</v>
      </c>
      <c r="AY4341" t="s">
        <v>67</v>
      </c>
      <c r="AZ4341" t="s">
        <v>67</v>
      </c>
      <c r="BA4341" t="s">
        <v>67</v>
      </c>
      <c r="BB4341">
        <v>-0.198012887</v>
      </c>
      <c r="BC4341">
        <v>8.7416119999999993E-3</v>
      </c>
      <c r="BD4341" t="s">
        <v>2120</v>
      </c>
      <c r="BE4341" t="s">
        <v>67</v>
      </c>
      <c r="BF4341">
        <v>1.8009006759999999</v>
      </c>
      <c r="BG4341">
        <v>0.8</v>
      </c>
      <c r="BH4341">
        <v>1.44072054</v>
      </c>
      <c r="BI4341" t="s">
        <v>164</v>
      </c>
      <c r="BJ4341" t="s">
        <v>164</v>
      </c>
      <c r="BK4341" t="s">
        <v>67</v>
      </c>
    </row>
    <row r="4342" spans="1:63" hidden="1" x14ac:dyDescent="0.35">
      <c r="A4342" t="s">
        <v>1860</v>
      </c>
      <c r="B4342" t="s">
        <v>2138</v>
      </c>
      <c r="C4342" t="s">
        <v>2117</v>
      </c>
      <c r="D4342" t="s">
        <v>67</v>
      </c>
      <c r="E4342" t="s">
        <v>67</v>
      </c>
      <c r="F4342" t="s">
        <v>164</v>
      </c>
      <c r="G4342" t="s">
        <v>67</v>
      </c>
      <c r="H4342" t="s">
        <v>1900</v>
      </c>
      <c r="I4342" s="4" t="s">
        <v>1901</v>
      </c>
      <c r="J4342" t="s">
        <v>67</v>
      </c>
      <c r="K4342" t="s">
        <v>67</v>
      </c>
      <c r="L4342" t="s">
        <v>320</v>
      </c>
      <c r="M4342" t="s">
        <v>67</v>
      </c>
      <c r="N4342" t="s">
        <v>74</v>
      </c>
      <c r="O4342" t="s">
        <v>74</v>
      </c>
      <c r="P4342" t="s">
        <v>67</v>
      </c>
      <c r="Q4342" t="s">
        <v>76</v>
      </c>
      <c r="R4342" t="s">
        <v>77</v>
      </c>
      <c r="S4342" t="s">
        <v>2118</v>
      </c>
      <c r="T4342" t="s">
        <v>1172</v>
      </c>
      <c r="U4342" t="s">
        <v>67</v>
      </c>
      <c r="V4342" t="s">
        <v>67</v>
      </c>
      <c r="W4342" t="s">
        <v>904</v>
      </c>
      <c r="X4342" t="s">
        <v>67</v>
      </c>
      <c r="Y4342" t="s">
        <v>67</v>
      </c>
      <c r="Z4342" t="s">
        <v>67</v>
      </c>
      <c r="AA4342">
        <v>3</v>
      </c>
      <c r="AB4342">
        <v>3</v>
      </c>
      <c r="AC4342" t="s">
        <v>67</v>
      </c>
      <c r="AD4342" t="s">
        <v>67</v>
      </c>
      <c r="AE4342">
        <v>24</v>
      </c>
      <c r="AF4342" t="s">
        <v>67</v>
      </c>
      <c r="AG4342">
        <v>28</v>
      </c>
      <c r="AH4342" t="e">
        <f t="shared" si="134"/>
        <v>#VALUE!</v>
      </c>
      <c r="AI4342">
        <f t="shared" si="135"/>
        <v>4</v>
      </c>
      <c r="AJ4342" t="s">
        <v>67</v>
      </c>
      <c r="AK4342" t="s">
        <v>5540</v>
      </c>
      <c r="AL4342" t="s">
        <v>5446</v>
      </c>
      <c r="AM4342" t="s">
        <v>2119</v>
      </c>
      <c r="AN4342" t="s">
        <v>67</v>
      </c>
      <c r="AO4342" t="s">
        <v>67</v>
      </c>
      <c r="AP4342" t="s">
        <v>67</v>
      </c>
      <c r="AQ4342" t="s">
        <v>86</v>
      </c>
      <c r="AR4342" t="s">
        <v>67</v>
      </c>
      <c r="AS4342" t="s">
        <v>67</v>
      </c>
      <c r="AT4342" t="s">
        <v>67</v>
      </c>
      <c r="AU4342">
        <v>0</v>
      </c>
      <c r="AV4342">
        <v>0</v>
      </c>
      <c r="AW4342">
        <v>0</v>
      </c>
      <c r="AX4342">
        <v>0</v>
      </c>
      <c r="AY4342" t="s">
        <v>67</v>
      </c>
      <c r="AZ4342" t="s">
        <v>67</v>
      </c>
      <c r="BA4342" t="s">
        <v>67</v>
      </c>
      <c r="BB4342" t="s">
        <v>67</v>
      </c>
      <c r="BC4342" t="s">
        <v>67</v>
      </c>
      <c r="BD4342" t="s">
        <v>2120</v>
      </c>
      <c r="BE4342" t="s">
        <v>67</v>
      </c>
      <c r="BF4342" t="s">
        <v>67</v>
      </c>
      <c r="BG4342" t="s">
        <v>67</v>
      </c>
      <c r="BH4342" t="s">
        <v>67</v>
      </c>
      <c r="BI4342" t="s">
        <v>67</v>
      </c>
      <c r="BJ4342" t="s">
        <v>67</v>
      </c>
      <c r="BK4342" t="s">
        <v>67</v>
      </c>
    </row>
    <row r="4343" spans="1:63" hidden="1" x14ac:dyDescent="0.35">
      <c r="A4343" t="s">
        <v>1860</v>
      </c>
      <c r="B4343" t="s">
        <v>2139</v>
      </c>
      <c r="C4343" t="s">
        <v>2117</v>
      </c>
      <c r="D4343" t="s">
        <v>67</v>
      </c>
      <c r="E4343" t="s">
        <v>67</v>
      </c>
      <c r="F4343" t="s">
        <v>66</v>
      </c>
      <c r="G4343" t="s">
        <v>67</v>
      </c>
      <c r="H4343" t="s">
        <v>1900</v>
      </c>
      <c r="I4343" s="4" t="s">
        <v>1901</v>
      </c>
      <c r="J4343" t="s">
        <v>67</v>
      </c>
      <c r="K4343" t="s">
        <v>67</v>
      </c>
      <c r="L4343" t="s">
        <v>320</v>
      </c>
      <c r="M4343" t="s">
        <v>67</v>
      </c>
      <c r="N4343" t="s">
        <v>74</v>
      </c>
      <c r="O4343" t="s">
        <v>74</v>
      </c>
      <c r="P4343" t="s">
        <v>67</v>
      </c>
      <c r="Q4343" t="s">
        <v>76</v>
      </c>
      <c r="R4343" t="s">
        <v>77</v>
      </c>
      <c r="S4343" t="s">
        <v>1171</v>
      </c>
      <c r="T4343" t="s">
        <v>1172</v>
      </c>
      <c r="U4343" t="s">
        <v>67</v>
      </c>
      <c r="V4343" t="s">
        <v>67</v>
      </c>
      <c r="W4343" t="s">
        <v>904</v>
      </c>
      <c r="X4343" t="s">
        <v>67</v>
      </c>
      <c r="Y4343" t="s">
        <v>67</v>
      </c>
      <c r="Z4343" t="s">
        <v>67</v>
      </c>
      <c r="AA4343">
        <v>3</v>
      </c>
      <c r="AB4343">
        <v>3</v>
      </c>
      <c r="AC4343" t="s">
        <v>67</v>
      </c>
      <c r="AD4343" t="s">
        <v>67</v>
      </c>
      <c r="AE4343">
        <v>24</v>
      </c>
      <c r="AF4343" t="s">
        <v>67</v>
      </c>
      <c r="AG4343">
        <v>28</v>
      </c>
      <c r="AH4343" t="e">
        <f t="shared" si="134"/>
        <v>#VALUE!</v>
      </c>
      <c r="AI4343">
        <f t="shared" si="135"/>
        <v>4</v>
      </c>
      <c r="AJ4343" t="s">
        <v>67</v>
      </c>
      <c r="AK4343" t="s">
        <v>5540</v>
      </c>
      <c r="AL4343" t="s">
        <v>5446</v>
      </c>
      <c r="AM4343" t="s">
        <v>2140</v>
      </c>
      <c r="AN4343" t="s">
        <v>67</v>
      </c>
      <c r="AO4343" t="s">
        <v>67</v>
      </c>
      <c r="AP4343" t="s">
        <v>67</v>
      </c>
      <c r="AQ4343" t="s">
        <v>86</v>
      </c>
      <c r="AR4343" t="s">
        <v>67</v>
      </c>
      <c r="AS4343" t="s">
        <v>67</v>
      </c>
      <c r="AT4343" t="s">
        <v>67</v>
      </c>
      <c r="AU4343">
        <v>3.1746031750000001</v>
      </c>
      <c r="AV4343">
        <v>3.6657159949999998</v>
      </c>
      <c r="AW4343">
        <v>49.73544974</v>
      </c>
      <c r="AX4343">
        <v>15.57929298</v>
      </c>
      <c r="AY4343" t="s">
        <v>67</v>
      </c>
      <c r="AZ4343" t="s">
        <v>67</v>
      </c>
      <c r="BA4343" t="s">
        <v>67</v>
      </c>
      <c r="BB4343">
        <v>-2.7515353130000002</v>
      </c>
      <c r="BC4343">
        <v>0.47715155199999998</v>
      </c>
      <c r="BD4343" t="s">
        <v>2120</v>
      </c>
      <c r="BE4343" t="s">
        <v>67</v>
      </c>
      <c r="BF4343">
        <v>4.114216323</v>
      </c>
      <c r="BG4343">
        <v>0.8</v>
      </c>
      <c r="BH4343">
        <v>3.2913730590000001</v>
      </c>
      <c r="BI4343" t="s">
        <v>164</v>
      </c>
      <c r="BJ4343" t="s">
        <v>164</v>
      </c>
      <c r="BK4343" t="s">
        <v>67</v>
      </c>
    </row>
    <row r="4344" spans="1:63" hidden="1" x14ac:dyDescent="0.35">
      <c r="A4344" t="s">
        <v>1860</v>
      </c>
      <c r="B4344" t="s">
        <v>2141</v>
      </c>
      <c r="C4344" t="s">
        <v>2117</v>
      </c>
      <c r="D4344" t="s">
        <v>67</v>
      </c>
      <c r="E4344" t="s">
        <v>67</v>
      </c>
      <c r="F4344" t="s">
        <v>66</v>
      </c>
      <c r="G4344" t="s">
        <v>67</v>
      </c>
      <c r="H4344" t="s">
        <v>1900</v>
      </c>
      <c r="I4344" s="4" t="s">
        <v>1901</v>
      </c>
      <c r="J4344" t="s">
        <v>67</v>
      </c>
      <c r="K4344" t="s">
        <v>67</v>
      </c>
      <c r="L4344" t="s">
        <v>320</v>
      </c>
      <c r="M4344" t="s">
        <v>67</v>
      </c>
      <c r="N4344" t="s">
        <v>74</v>
      </c>
      <c r="O4344" t="s">
        <v>74</v>
      </c>
      <c r="P4344" t="s">
        <v>67</v>
      </c>
      <c r="Q4344" t="s">
        <v>76</v>
      </c>
      <c r="R4344" t="s">
        <v>77</v>
      </c>
      <c r="S4344" t="s">
        <v>1171</v>
      </c>
      <c r="T4344" t="s">
        <v>1172</v>
      </c>
      <c r="U4344" t="s">
        <v>67</v>
      </c>
      <c r="V4344" t="s">
        <v>67</v>
      </c>
      <c r="W4344" t="s">
        <v>904</v>
      </c>
      <c r="X4344" t="s">
        <v>67</v>
      </c>
      <c r="Y4344" t="s">
        <v>67</v>
      </c>
      <c r="Z4344" t="s">
        <v>67</v>
      </c>
      <c r="AA4344">
        <v>3</v>
      </c>
      <c r="AB4344">
        <v>3</v>
      </c>
      <c r="AC4344" t="s">
        <v>67</v>
      </c>
      <c r="AD4344" t="s">
        <v>67</v>
      </c>
      <c r="AE4344">
        <v>24</v>
      </c>
      <c r="AF4344" t="s">
        <v>67</v>
      </c>
      <c r="AG4344">
        <v>28</v>
      </c>
      <c r="AH4344" t="e">
        <f t="shared" si="134"/>
        <v>#VALUE!</v>
      </c>
      <c r="AI4344">
        <f t="shared" si="135"/>
        <v>4</v>
      </c>
      <c r="AJ4344" t="s">
        <v>67</v>
      </c>
      <c r="AK4344" t="s">
        <v>5540</v>
      </c>
      <c r="AL4344" t="s">
        <v>5446</v>
      </c>
      <c r="AM4344" t="s">
        <v>2142</v>
      </c>
      <c r="AN4344" t="s">
        <v>67</v>
      </c>
      <c r="AO4344" t="s">
        <v>67</v>
      </c>
      <c r="AP4344" t="s">
        <v>67</v>
      </c>
      <c r="AQ4344" t="s">
        <v>86</v>
      </c>
      <c r="AR4344" t="s">
        <v>67</v>
      </c>
      <c r="AS4344" t="s">
        <v>67</v>
      </c>
      <c r="AT4344" t="s">
        <v>67</v>
      </c>
      <c r="AU4344">
        <v>14.81481481</v>
      </c>
      <c r="AV4344">
        <v>7.3314319899999996</v>
      </c>
      <c r="AW4344">
        <v>82.539682540000001</v>
      </c>
      <c r="AX4344">
        <v>9.1642899870000001</v>
      </c>
      <c r="AY4344" t="s">
        <v>67</v>
      </c>
      <c r="AZ4344" t="s">
        <v>67</v>
      </c>
      <c r="BA4344" t="s">
        <v>67</v>
      </c>
      <c r="BB4344">
        <v>-1.7176514970000001</v>
      </c>
      <c r="BC4344">
        <v>8.5741791999999997E-2</v>
      </c>
      <c r="BD4344" t="s">
        <v>2120</v>
      </c>
      <c r="BE4344" t="s">
        <v>67</v>
      </c>
      <c r="BF4344">
        <v>8.1609819269999999</v>
      </c>
      <c r="BG4344">
        <v>0.8</v>
      </c>
      <c r="BH4344">
        <v>6.5287855419999996</v>
      </c>
      <c r="BI4344" t="s">
        <v>164</v>
      </c>
      <c r="BJ4344" t="s">
        <v>164</v>
      </c>
      <c r="BK4344" t="s">
        <v>67</v>
      </c>
    </row>
    <row r="4345" spans="1:63" hidden="1" x14ac:dyDescent="0.35">
      <c r="A4345" t="s">
        <v>1860</v>
      </c>
      <c r="B4345" t="s">
        <v>2143</v>
      </c>
      <c r="C4345" t="s">
        <v>2117</v>
      </c>
      <c r="D4345" t="s">
        <v>67</v>
      </c>
      <c r="E4345" t="s">
        <v>67</v>
      </c>
      <c r="F4345" t="s">
        <v>66</v>
      </c>
      <c r="G4345" t="s">
        <v>67</v>
      </c>
      <c r="H4345" t="s">
        <v>1900</v>
      </c>
      <c r="I4345" s="4" t="s">
        <v>1901</v>
      </c>
      <c r="J4345" t="s">
        <v>67</v>
      </c>
      <c r="K4345" t="s">
        <v>67</v>
      </c>
      <c r="L4345" t="s">
        <v>320</v>
      </c>
      <c r="M4345" t="s">
        <v>67</v>
      </c>
      <c r="N4345" t="s">
        <v>74</v>
      </c>
      <c r="O4345" t="s">
        <v>74</v>
      </c>
      <c r="P4345" t="s">
        <v>67</v>
      </c>
      <c r="Q4345" t="s">
        <v>76</v>
      </c>
      <c r="R4345" t="s">
        <v>77</v>
      </c>
      <c r="S4345" t="s">
        <v>1171</v>
      </c>
      <c r="T4345" t="s">
        <v>1172</v>
      </c>
      <c r="U4345" t="s">
        <v>67</v>
      </c>
      <c r="V4345" t="s">
        <v>67</v>
      </c>
      <c r="W4345" t="s">
        <v>904</v>
      </c>
      <c r="X4345" t="s">
        <v>67</v>
      </c>
      <c r="Y4345" t="s">
        <v>67</v>
      </c>
      <c r="Z4345" t="s">
        <v>67</v>
      </c>
      <c r="AA4345">
        <v>3</v>
      </c>
      <c r="AB4345">
        <v>3</v>
      </c>
      <c r="AC4345" t="s">
        <v>67</v>
      </c>
      <c r="AD4345" t="s">
        <v>67</v>
      </c>
      <c r="AE4345">
        <v>24</v>
      </c>
      <c r="AF4345" t="s">
        <v>67</v>
      </c>
      <c r="AG4345">
        <v>28</v>
      </c>
      <c r="AH4345" t="e">
        <f t="shared" si="134"/>
        <v>#VALUE!</v>
      </c>
      <c r="AI4345">
        <f t="shared" si="135"/>
        <v>4</v>
      </c>
      <c r="AJ4345" t="s">
        <v>67</v>
      </c>
      <c r="AK4345" t="s">
        <v>5540</v>
      </c>
      <c r="AL4345" t="s">
        <v>5446</v>
      </c>
      <c r="AM4345" t="s">
        <v>2144</v>
      </c>
      <c r="AN4345" t="s">
        <v>67</v>
      </c>
      <c r="AO4345" t="s">
        <v>67</v>
      </c>
      <c r="AP4345" t="s">
        <v>67</v>
      </c>
      <c r="AQ4345" t="s">
        <v>86</v>
      </c>
      <c r="AR4345" t="s">
        <v>67</v>
      </c>
      <c r="AS4345" t="s">
        <v>67</v>
      </c>
      <c r="AT4345" t="s">
        <v>67</v>
      </c>
      <c r="AU4345">
        <v>30.687830689999998</v>
      </c>
      <c r="AV4345">
        <v>12.830005979999999</v>
      </c>
      <c r="AW4345">
        <v>84.656084660000005</v>
      </c>
      <c r="AX4345">
        <v>6.4150029909999997</v>
      </c>
      <c r="AY4345" t="s">
        <v>67</v>
      </c>
      <c r="AZ4345" t="s">
        <v>67</v>
      </c>
      <c r="BA4345" t="s">
        <v>67</v>
      </c>
      <c r="BB4345">
        <v>-1.0147308049999999</v>
      </c>
      <c r="BC4345">
        <v>6.0178033999999998E-2</v>
      </c>
      <c r="BD4345" t="s">
        <v>2120</v>
      </c>
      <c r="BE4345" t="s">
        <v>67</v>
      </c>
      <c r="BF4345">
        <v>5.3207334160000004</v>
      </c>
      <c r="BG4345">
        <v>0.8</v>
      </c>
      <c r="BH4345">
        <v>4.2565867329999998</v>
      </c>
      <c r="BI4345" t="s">
        <v>164</v>
      </c>
      <c r="BJ4345" t="s">
        <v>164</v>
      </c>
      <c r="BK4345" t="s">
        <v>67</v>
      </c>
    </row>
    <row r="4346" spans="1:63" hidden="1" x14ac:dyDescent="0.35">
      <c r="A4346" t="s">
        <v>1860</v>
      </c>
      <c r="B4346" t="s">
        <v>2145</v>
      </c>
      <c r="C4346" t="s">
        <v>2117</v>
      </c>
      <c r="D4346" t="s">
        <v>67</v>
      </c>
      <c r="E4346" t="s">
        <v>67</v>
      </c>
      <c r="F4346" t="s">
        <v>66</v>
      </c>
      <c r="G4346" t="s">
        <v>67</v>
      </c>
      <c r="H4346" t="s">
        <v>1900</v>
      </c>
      <c r="I4346" s="4" t="s">
        <v>1901</v>
      </c>
      <c r="J4346" t="s">
        <v>67</v>
      </c>
      <c r="K4346" t="s">
        <v>67</v>
      </c>
      <c r="L4346" t="s">
        <v>320</v>
      </c>
      <c r="M4346" t="s">
        <v>67</v>
      </c>
      <c r="N4346" t="s">
        <v>74</v>
      </c>
      <c r="O4346" t="s">
        <v>74</v>
      </c>
      <c r="P4346" t="s">
        <v>67</v>
      </c>
      <c r="Q4346" t="s">
        <v>76</v>
      </c>
      <c r="R4346" t="s">
        <v>77</v>
      </c>
      <c r="S4346" t="s">
        <v>1171</v>
      </c>
      <c r="T4346" t="s">
        <v>1172</v>
      </c>
      <c r="U4346" t="s">
        <v>67</v>
      </c>
      <c r="V4346" t="s">
        <v>67</v>
      </c>
      <c r="W4346" t="s">
        <v>904</v>
      </c>
      <c r="X4346" t="s">
        <v>67</v>
      </c>
      <c r="Y4346" t="s">
        <v>67</v>
      </c>
      <c r="Z4346" t="s">
        <v>67</v>
      </c>
      <c r="AA4346">
        <v>3</v>
      </c>
      <c r="AB4346">
        <v>3</v>
      </c>
      <c r="AC4346" t="s">
        <v>67</v>
      </c>
      <c r="AD4346" t="s">
        <v>67</v>
      </c>
      <c r="AE4346">
        <v>24</v>
      </c>
      <c r="AF4346" t="s">
        <v>67</v>
      </c>
      <c r="AG4346">
        <v>28</v>
      </c>
      <c r="AH4346" t="e">
        <f t="shared" si="134"/>
        <v>#VALUE!</v>
      </c>
      <c r="AI4346">
        <f t="shared" si="135"/>
        <v>4</v>
      </c>
      <c r="AJ4346" t="s">
        <v>67</v>
      </c>
      <c r="AK4346" t="s">
        <v>5540</v>
      </c>
      <c r="AL4346" t="s">
        <v>5446</v>
      </c>
      <c r="AM4346" t="s">
        <v>2146</v>
      </c>
      <c r="AN4346" t="s">
        <v>67</v>
      </c>
      <c r="AO4346" t="s">
        <v>67</v>
      </c>
      <c r="AP4346" t="s">
        <v>67</v>
      </c>
      <c r="AQ4346" t="s">
        <v>86</v>
      </c>
      <c r="AR4346" t="s">
        <v>67</v>
      </c>
      <c r="AS4346" t="s">
        <v>67</v>
      </c>
      <c r="AT4346" t="s">
        <v>67</v>
      </c>
      <c r="AU4346">
        <v>44.444444439999998</v>
      </c>
      <c r="AV4346">
        <v>12.830005979999999</v>
      </c>
      <c r="AW4346">
        <v>93.121693120000003</v>
      </c>
      <c r="AX4346">
        <v>3.6657159949999998</v>
      </c>
      <c r="AY4346" t="s">
        <v>67</v>
      </c>
      <c r="AZ4346" t="s">
        <v>67</v>
      </c>
      <c r="BA4346" t="s">
        <v>67</v>
      </c>
      <c r="BB4346">
        <v>-0.73966719599999997</v>
      </c>
      <c r="BC4346">
        <v>2.8294307000000001E-2</v>
      </c>
      <c r="BD4346" t="s">
        <v>2120</v>
      </c>
      <c r="BE4346" t="s">
        <v>67</v>
      </c>
      <c r="BF4346">
        <v>5.1591038180000002</v>
      </c>
      <c r="BG4346">
        <v>0.8</v>
      </c>
      <c r="BH4346">
        <v>4.1272830540000003</v>
      </c>
      <c r="BI4346" t="s">
        <v>164</v>
      </c>
      <c r="BJ4346" t="s">
        <v>164</v>
      </c>
      <c r="BK4346" t="s">
        <v>67</v>
      </c>
    </row>
    <row r="4347" spans="1:63" hidden="1" x14ac:dyDescent="0.35">
      <c r="A4347" t="s">
        <v>1860</v>
      </c>
      <c r="B4347" t="s">
        <v>2147</v>
      </c>
      <c r="C4347" t="s">
        <v>2117</v>
      </c>
      <c r="D4347" t="s">
        <v>67</v>
      </c>
      <c r="E4347" t="s">
        <v>67</v>
      </c>
      <c r="F4347" t="s">
        <v>164</v>
      </c>
      <c r="G4347" t="s">
        <v>67</v>
      </c>
      <c r="H4347" t="s">
        <v>1900</v>
      </c>
      <c r="I4347" s="4" t="s">
        <v>1901</v>
      </c>
      <c r="J4347" t="s">
        <v>67</v>
      </c>
      <c r="K4347" t="s">
        <v>67</v>
      </c>
      <c r="L4347" t="s">
        <v>320</v>
      </c>
      <c r="M4347" t="s">
        <v>67</v>
      </c>
      <c r="N4347" t="s">
        <v>74</v>
      </c>
      <c r="O4347" t="s">
        <v>74</v>
      </c>
      <c r="P4347" t="s">
        <v>67</v>
      </c>
      <c r="Q4347" t="s">
        <v>76</v>
      </c>
      <c r="R4347" t="s">
        <v>77</v>
      </c>
      <c r="S4347" t="s">
        <v>2118</v>
      </c>
      <c r="T4347" t="s">
        <v>1172</v>
      </c>
      <c r="U4347" t="s">
        <v>67</v>
      </c>
      <c r="V4347" t="s">
        <v>67</v>
      </c>
      <c r="W4347" t="s">
        <v>904</v>
      </c>
      <c r="X4347" t="s">
        <v>67</v>
      </c>
      <c r="Y4347" t="s">
        <v>67</v>
      </c>
      <c r="Z4347" t="s">
        <v>67</v>
      </c>
      <c r="AA4347">
        <v>3</v>
      </c>
      <c r="AB4347">
        <v>3</v>
      </c>
      <c r="AC4347" t="s">
        <v>67</v>
      </c>
      <c r="AD4347" t="s">
        <v>67</v>
      </c>
      <c r="AE4347">
        <v>24</v>
      </c>
      <c r="AF4347" t="s">
        <v>67</v>
      </c>
      <c r="AG4347">
        <v>28</v>
      </c>
      <c r="AH4347" t="e">
        <f t="shared" si="134"/>
        <v>#VALUE!</v>
      </c>
      <c r="AI4347">
        <f t="shared" si="135"/>
        <v>4</v>
      </c>
      <c r="AJ4347" t="s">
        <v>67</v>
      </c>
      <c r="AK4347" t="s">
        <v>5540</v>
      </c>
      <c r="AL4347" t="s">
        <v>5446</v>
      </c>
      <c r="AM4347" t="s">
        <v>2119</v>
      </c>
      <c r="AN4347" t="s">
        <v>67</v>
      </c>
      <c r="AO4347" t="s">
        <v>67</v>
      </c>
      <c r="AP4347" t="s">
        <v>67</v>
      </c>
      <c r="AQ4347" t="s">
        <v>86</v>
      </c>
      <c r="AR4347" t="s">
        <v>67</v>
      </c>
      <c r="AS4347" t="s">
        <v>67</v>
      </c>
      <c r="AT4347" t="s">
        <v>67</v>
      </c>
      <c r="AU4347">
        <v>0</v>
      </c>
      <c r="AV4347">
        <v>0</v>
      </c>
      <c r="AW4347">
        <v>0</v>
      </c>
      <c r="AX4347">
        <v>0</v>
      </c>
      <c r="AY4347" t="s">
        <v>67</v>
      </c>
      <c r="AZ4347" t="s">
        <v>67</v>
      </c>
      <c r="BA4347" t="s">
        <v>67</v>
      </c>
      <c r="BB4347" t="s">
        <v>67</v>
      </c>
      <c r="BC4347" t="s">
        <v>67</v>
      </c>
      <c r="BD4347" t="s">
        <v>2120</v>
      </c>
      <c r="BE4347" t="s">
        <v>67</v>
      </c>
      <c r="BF4347" t="s">
        <v>67</v>
      </c>
      <c r="BG4347" t="s">
        <v>67</v>
      </c>
      <c r="BH4347" t="s">
        <v>67</v>
      </c>
      <c r="BI4347" t="s">
        <v>67</v>
      </c>
      <c r="BJ4347" t="s">
        <v>67</v>
      </c>
      <c r="BK4347" t="s">
        <v>67</v>
      </c>
    </row>
    <row r="4348" spans="1:63" hidden="1" x14ac:dyDescent="0.35">
      <c r="A4348" t="s">
        <v>1860</v>
      </c>
      <c r="B4348" t="s">
        <v>2148</v>
      </c>
      <c r="C4348" t="s">
        <v>2117</v>
      </c>
      <c r="D4348" t="s">
        <v>67</v>
      </c>
      <c r="E4348" t="s">
        <v>67</v>
      </c>
      <c r="F4348" t="s">
        <v>66</v>
      </c>
      <c r="G4348" t="s">
        <v>67</v>
      </c>
      <c r="H4348" t="s">
        <v>1900</v>
      </c>
      <c r="I4348" s="4" t="s">
        <v>1901</v>
      </c>
      <c r="J4348" t="s">
        <v>67</v>
      </c>
      <c r="K4348" t="s">
        <v>67</v>
      </c>
      <c r="L4348" t="s">
        <v>320</v>
      </c>
      <c r="M4348" t="s">
        <v>67</v>
      </c>
      <c r="N4348" t="s">
        <v>74</v>
      </c>
      <c r="O4348" t="s">
        <v>74</v>
      </c>
      <c r="P4348" t="s">
        <v>67</v>
      </c>
      <c r="Q4348" t="s">
        <v>76</v>
      </c>
      <c r="R4348" t="s">
        <v>77</v>
      </c>
      <c r="S4348" t="s">
        <v>1171</v>
      </c>
      <c r="T4348" t="s">
        <v>1172</v>
      </c>
      <c r="U4348" t="s">
        <v>67</v>
      </c>
      <c r="V4348" t="s">
        <v>67</v>
      </c>
      <c r="W4348" t="s">
        <v>904</v>
      </c>
      <c r="X4348" t="s">
        <v>67</v>
      </c>
      <c r="Y4348" t="s">
        <v>67</v>
      </c>
      <c r="Z4348" t="s">
        <v>67</v>
      </c>
      <c r="AA4348">
        <v>3</v>
      </c>
      <c r="AB4348">
        <v>3</v>
      </c>
      <c r="AC4348" t="s">
        <v>67</v>
      </c>
      <c r="AD4348" t="s">
        <v>67</v>
      </c>
      <c r="AE4348">
        <v>24</v>
      </c>
      <c r="AF4348" t="s">
        <v>67</v>
      </c>
      <c r="AG4348">
        <v>28</v>
      </c>
      <c r="AH4348" t="e">
        <f t="shared" si="134"/>
        <v>#VALUE!</v>
      </c>
      <c r="AI4348">
        <f t="shared" si="135"/>
        <v>4</v>
      </c>
      <c r="AJ4348" t="s">
        <v>67</v>
      </c>
      <c r="AK4348" t="s">
        <v>5540</v>
      </c>
      <c r="AL4348" t="s">
        <v>5446</v>
      </c>
      <c r="AM4348" t="s">
        <v>2149</v>
      </c>
      <c r="AN4348" t="s">
        <v>67</v>
      </c>
      <c r="AO4348" t="s">
        <v>67</v>
      </c>
      <c r="AP4348" t="s">
        <v>67</v>
      </c>
      <c r="AQ4348" t="s">
        <v>86</v>
      </c>
      <c r="AR4348" t="s">
        <v>67</v>
      </c>
      <c r="AS4348" t="s">
        <v>67</v>
      </c>
      <c r="AT4348" t="s">
        <v>67</v>
      </c>
      <c r="AU4348">
        <v>4.8387096769999998</v>
      </c>
      <c r="AV4348">
        <v>6.5184707810000004</v>
      </c>
      <c r="AW4348">
        <v>58.730158729999999</v>
      </c>
      <c r="AX4348">
        <v>20.161437970000001</v>
      </c>
      <c r="AY4348" t="s">
        <v>67</v>
      </c>
      <c r="AZ4348" t="s">
        <v>67</v>
      </c>
      <c r="BA4348" t="s">
        <v>67</v>
      </c>
      <c r="BB4348">
        <v>-2.4963052829999999</v>
      </c>
      <c r="BC4348">
        <v>0.64422079700000001</v>
      </c>
      <c r="BD4348" t="s">
        <v>2120</v>
      </c>
      <c r="BE4348" t="s">
        <v>67</v>
      </c>
      <c r="BF4348">
        <v>3.596865867</v>
      </c>
      <c r="BG4348">
        <v>0.8</v>
      </c>
      <c r="BH4348">
        <v>2.8774926939999999</v>
      </c>
      <c r="BI4348" t="s">
        <v>164</v>
      </c>
      <c r="BJ4348" t="s">
        <v>164</v>
      </c>
      <c r="BK4348" t="s">
        <v>67</v>
      </c>
    </row>
    <row r="4349" spans="1:63" hidden="1" x14ac:dyDescent="0.35">
      <c r="A4349" t="s">
        <v>1860</v>
      </c>
      <c r="B4349" t="s">
        <v>2150</v>
      </c>
      <c r="C4349" t="s">
        <v>2117</v>
      </c>
      <c r="D4349" t="s">
        <v>67</v>
      </c>
      <c r="E4349" t="s">
        <v>67</v>
      </c>
      <c r="F4349" t="s">
        <v>66</v>
      </c>
      <c r="G4349" t="s">
        <v>67</v>
      </c>
      <c r="H4349" t="s">
        <v>1900</v>
      </c>
      <c r="I4349" s="4" t="s">
        <v>1901</v>
      </c>
      <c r="J4349" t="s">
        <v>67</v>
      </c>
      <c r="K4349" t="s">
        <v>67</v>
      </c>
      <c r="L4349" t="s">
        <v>320</v>
      </c>
      <c r="M4349" t="s">
        <v>67</v>
      </c>
      <c r="N4349" t="s">
        <v>74</v>
      </c>
      <c r="O4349" t="s">
        <v>74</v>
      </c>
      <c r="P4349" t="s">
        <v>67</v>
      </c>
      <c r="Q4349" t="s">
        <v>76</v>
      </c>
      <c r="R4349" t="s">
        <v>77</v>
      </c>
      <c r="S4349" t="s">
        <v>1171</v>
      </c>
      <c r="T4349" t="s">
        <v>1172</v>
      </c>
      <c r="U4349" t="s">
        <v>67</v>
      </c>
      <c r="V4349" t="s">
        <v>67</v>
      </c>
      <c r="W4349" t="s">
        <v>904</v>
      </c>
      <c r="X4349" t="s">
        <v>67</v>
      </c>
      <c r="Y4349" t="s">
        <v>67</v>
      </c>
      <c r="Z4349" t="s">
        <v>67</v>
      </c>
      <c r="AA4349">
        <v>3</v>
      </c>
      <c r="AB4349">
        <v>3</v>
      </c>
      <c r="AC4349" t="s">
        <v>67</v>
      </c>
      <c r="AD4349" t="s">
        <v>67</v>
      </c>
      <c r="AE4349">
        <v>24</v>
      </c>
      <c r="AF4349" t="s">
        <v>67</v>
      </c>
      <c r="AG4349">
        <v>28</v>
      </c>
      <c r="AH4349" t="e">
        <f t="shared" si="134"/>
        <v>#VALUE!</v>
      </c>
      <c r="AI4349">
        <f t="shared" si="135"/>
        <v>4</v>
      </c>
      <c r="AJ4349" t="s">
        <v>67</v>
      </c>
      <c r="AK4349" t="s">
        <v>5540</v>
      </c>
      <c r="AL4349" t="s">
        <v>5446</v>
      </c>
      <c r="AM4349" t="s">
        <v>2151</v>
      </c>
      <c r="AN4349" t="s">
        <v>67</v>
      </c>
      <c r="AO4349" t="s">
        <v>67</v>
      </c>
      <c r="AP4349" t="s">
        <v>67</v>
      </c>
      <c r="AQ4349" t="s">
        <v>86</v>
      </c>
      <c r="AR4349" t="s">
        <v>67</v>
      </c>
      <c r="AS4349" t="s">
        <v>67</v>
      </c>
      <c r="AT4349" t="s">
        <v>67</v>
      </c>
      <c r="AU4349">
        <v>18.8172043</v>
      </c>
      <c r="AV4349">
        <v>13.968151669999999</v>
      </c>
      <c r="AW4349">
        <v>72.486772490000007</v>
      </c>
      <c r="AX4349">
        <v>4.5821449940000001</v>
      </c>
      <c r="AY4349" t="s">
        <v>67</v>
      </c>
      <c r="AZ4349" t="s">
        <v>67</v>
      </c>
      <c r="BA4349" t="s">
        <v>67</v>
      </c>
      <c r="BB4349">
        <v>-1.348632523</v>
      </c>
      <c r="BC4349">
        <v>0.18500545299999999</v>
      </c>
      <c r="BD4349" t="s">
        <v>2120</v>
      </c>
      <c r="BE4349" t="s">
        <v>67</v>
      </c>
      <c r="BF4349">
        <v>5.1630980879999999</v>
      </c>
      <c r="BG4349">
        <v>0.8</v>
      </c>
      <c r="BH4349">
        <v>4.130478471</v>
      </c>
      <c r="BI4349" t="s">
        <v>164</v>
      </c>
      <c r="BJ4349" t="s">
        <v>164</v>
      </c>
      <c r="BK4349" t="s">
        <v>67</v>
      </c>
    </row>
    <row r="4350" spans="1:63" hidden="1" x14ac:dyDescent="0.35">
      <c r="A4350" t="s">
        <v>1860</v>
      </c>
      <c r="B4350" t="s">
        <v>2152</v>
      </c>
      <c r="C4350" t="s">
        <v>2117</v>
      </c>
      <c r="D4350" t="s">
        <v>67</v>
      </c>
      <c r="E4350" t="s">
        <v>67</v>
      </c>
      <c r="F4350" t="s">
        <v>66</v>
      </c>
      <c r="G4350" t="s">
        <v>67</v>
      </c>
      <c r="H4350" t="s">
        <v>1900</v>
      </c>
      <c r="I4350" s="4" t="s">
        <v>1901</v>
      </c>
      <c r="J4350" t="s">
        <v>67</v>
      </c>
      <c r="K4350" t="s">
        <v>67</v>
      </c>
      <c r="L4350" t="s">
        <v>320</v>
      </c>
      <c r="M4350" t="s">
        <v>67</v>
      </c>
      <c r="N4350" t="s">
        <v>74</v>
      </c>
      <c r="O4350" t="s">
        <v>74</v>
      </c>
      <c r="P4350" t="s">
        <v>67</v>
      </c>
      <c r="Q4350" t="s">
        <v>76</v>
      </c>
      <c r="R4350" t="s">
        <v>77</v>
      </c>
      <c r="S4350" t="s">
        <v>1171</v>
      </c>
      <c r="T4350" t="s">
        <v>1172</v>
      </c>
      <c r="U4350" t="s">
        <v>67</v>
      </c>
      <c r="V4350" t="s">
        <v>67</v>
      </c>
      <c r="W4350" t="s">
        <v>904</v>
      </c>
      <c r="X4350" t="s">
        <v>67</v>
      </c>
      <c r="Y4350" t="s">
        <v>67</v>
      </c>
      <c r="Z4350" t="s">
        <v>67</v>
      </c>
      <c r="AA4350">
        <v>3</v>
      </c>
      <c r="AB4350">
        <v>3</v>
      </c>
      <c r="AC4350" t="s">
        <v>67</v>
      </c>
      <c r="AD4350" t="s">
        <v>67</v>
      </c>
      <c r="AE4350">
        <v>24</v>
      </c>
      <c r="AF4350" t="s">
        <v>67</v>
      </c>
      <c r="AG4350">
        <v>28</v>
      </c>
      <c r="AH4350" t="e">
        <f t="shared" si="134"/>
        <v>#VALUE!</v>
      </c>
      <c r="AI4350">
        <f t="shared" si="135"/>
        <v>4</v>
      </c>
      <c r="AJ4350" t="s">
        <v>67</v>
      </c>
      <c r="AK4350" t="s">
        <v>5540</v>
      </c>
      <c r="AL4350" t="s">
        <v>5446</v>
      </c>
      <c r="AM4350" t="s">
        <v>2153</v>
      </c>
      <c r="AN4350" t="s">
        <v>67</v>
      </c>
      <c r="AO4350" t="s">
        <v>67</v>
      </c>
      <c r="AP4350" t="s">
        <v>67</v>
      </c>
      <c r="AQ4350" t="s">
        <v>86</v>
      </c>
      <c r="AR4350" t="s">
        <v>67</v>
      </c>
      <c r="AS4350" t="s">
        <v>67</v>
      </c>
      <c r="AT4350" t="s">
        <v>67</v>
      </c>
      <c r="AU4350">
        <v>30.645161290000001</v>
      </c>
      <c r="AV4350">
        <v>11.17452134</v>
      </c>
      <c r="AW4350">
        <v>85.185185189999999</v>
      </c>
      <c r="AX4350">
        <v>5.4985739919999999</v>
      </c>
      <c r="AY4350" t="s">
        <v>67</v>
      </c>
      <c r="AZ4350" t="s">
        <v>67</v>
      </c>
      <c r="BA4350" t="s">
        <v>67</v>
      </c>
      <c r="BB4350">
        <v>-1.0223527560000001</v>
      </c>
      <c r="BC4350">
        <v>4.5710164999999997E-2</v>
      </c>
      <c r="BD4350" t="s">
        <v>2120</v>
      </c>
      <c r="BE4350" t="s">
        <v>67</v>
      </c>
      <c r="BF4350">
        <v>6.1932481609999996</v>
      </c>
      <c r="BG4350">
        <v>0.8</v>
      </c>
      <c r="BH4350">
        <v>4.954598528</v>
      </c>
      <c r="BI4350" t="s">
        <v>164</v>
      </c>
      <c r="BJ4350" t="s">
        <v>164</v>
      </c>
      <c r="BK4350" t="s">
        <v>67</v>
      </c>
    </row>
    <row r="4351" spans="1:63" hidden="1" x14ac:dyDescent="0.35">
      <c r="A4351" t="s">
        <v>1860</v>
      </c>
      <c r="B4351" t="s">
        <v>2154</v>
      </c>
      <c r="C4351" t="s">
        <v>2117</v>
      </c>
      <c r="D4351" t="s">
        <v>67</v>
      </c>
      <c r="E4351" t="s">
        <v>67</v>
      </c>
      <c r="F4351" t="s">
        <v>66</v>
      </c>
      <c r="G4351" t="s">
        <v>67</v>
      </c>
      <c r="H4351" t="s">
        <v>1900</v>
      </c>
      <c r="I4351" s="4" t="s">
        <v>1901</v>
      </c>
      <c r="J4351" t="s">
        <v>67</v>
      </c>
      <c r="K4351" t="s">
        <v>67</v>
      </c>
      <c r="L4351" t="s">
        <v>320</v>
      </c>
      <c r="M4351" t="s">
        <v>67</v>
      </c>
      <c r="N4351" t="s">
        <v>74</v>
      </c>
      <c r="O4351" t="s">
        <v>74</v>
      </c>
      <c r="P4351" t="s">
        <v>67</v>
      </c>
      <c r="Q4351" t="s">
        <v>76</v>
      </c>
      <c r="R4351" t="s">
        <v>77</v>
      </c>
      <c r="S4351" t="s">
        <v>1171</v>
      </c>
      <c r="T4351" t="s">
        <v>1172</v>
      </c>
      <c r="U4351" t="s">
        <v>67</v>
      </c>
      <c r="V4351" t="s">
        <v>67</v>
      </c>
      <c r="W4351" t="s">
        <v>904</v>
      </c>
      <c r="X4351" t="s">
        <v>67</v>
      </c>
      <c r="Y4351" t="s">
        <v>67</v>
      </c>
      <c r="Z4351" t="s">
        <v>67</v>
      </c>
      <c r="AA4351">
        <v>3</v>
      </c>
      <c r="AB4351">
        <v>3</v>
      </c>
      <c r="AC4351" t="s">
        <v>67</v>
      </c>
      <c r="AD4351" t="s">
        <v>67</v>
      </c>
      <c r="AE4351">
        <v>24</v>
      </c>
      <c r="AF4351" t="s">
        <v>67</v>
      </c>
      <c r="AG4351">
        <v>28</v>
      </c>
      <c r="AH4351" t="e">
        <f t="shared" si="134"/>
        <v>#VALUE!</v>
      </c>
      <c r="AI4351">
        <f t="shared" si="135"/>
        <v>4</v>
      </c>
      <c r="AJ4351" t="s">
        <v>67</v>
      </c>
      <c r="AK4351" t="s">
        <v>5540</v>
      </c>
      <c r="AL4351" t="s">
        <v>5446</v>
      </c>
      <c r="AM4351" t="s">
        <v>2155</v>
      </c>
      <c r="AN4351" t="s">
        <v>67</v>
      </c>
      <c r="AO4351" t="s">
        <v>67</v>
      </c>
      <c r="AP4351" t="s">
        <v>67</v>
      </c>
      <c r="AQ4351" t="s">
        <v>86</v>
      </c>
      <c r="AR4351" t="s">
        <v>67</v>
      </c>
      <c r="AS4351" t="s">
        <v>67</v>
      </c>
      <c r="AT4351" t="s">
        <v>67</v>
      </c>
      <c r="AU4351">
        <v>40.860215050000001</v>
      </c>
      <c r="AV4351">
        <v>11.17452134</v>
      </c>
      <c r="AW4351">
        <v>94.179894180000005</v>
      </c>
      <c r="AX4351">
        <v>4.5821449940000001</v>
      </c>
      <c r="AY4351" t="s">
        <v>67</v>
      </c>
      <c r="AZ4351" t="s">
        <v>67</v>
      </c>
      <c r="BA4351" t="s">
        <v>67</v>
      </c>
      <c r="BB4351">
        <v>-0.835049869</v>
      </c>
      <c r="BC4351">
        <v>2.5719789999999999E-2</v>
      </c>
      <c r="BD4351" t="s">
        <v>2120</v>
      </c>
      <c r="BE4351" t="s">
        <v>67</v>
      </c>
      <c r="BF4351">
        <v>6.2434626509999998</v>
      </c>
      <c r="BG4351">
        <v>0.8</v>
      </c>
      <c r="BH4351">
        <v>4.9947701210000002</v>
      </c>
      <c r="BI4351" t="s">
        <v>164</v>
      </c>
      <c r="BJ4351" t="s">
        <v>164</v>
      </c>
      <c r="BK4351" t="s">
        <v>67</v>
      </c>
    </row>
    <row r="4352" spans="1:63" hidden="1" x14ac:dyDescent="0.35">
      <c r="A4352" t="s">
        <v>1860</v>
      </c>
      <c r="B4352" t="s">
        <v>2156</v>
      </c>
      <c r="C4352" t="s">
        <v>2157</v>
      </c>
      <c r="D4352" t="s">
        <v>67</v>
      </c>
      <c r="E4352" t="s">
        <v>67</v>
      </c>
      <c r="F4352" t="s">
        <v>164</v>
      </c>
      <c r="G4352" t="s">
        <v>67</v>
      </c>
      <c r="H4352" t="s">
        <v>1946</v>
      </c>
      <c r="I4352" t="s">
        <v>1947</v>
      </c>
      <c r="J4352">
        <v>2021</v>
      </c>
      <c r="K4352" t="s">
        <v>1948</v>
      </c>
      <c r="L4352" t="s">
        <v>320</v>
      </c>
      <c r="M4352" t="s">
        <v>67</v>
      </c>
      <c r="N4352" t="s">
        <v>74</v>
      </c>
      <c r="O4352" t="s">
        <v>74</v>
      </c>
      <c r="P4352" t="s">
        <v>67</v>
      </c>
      <c r="Q4352" t="s">
        <v>76</v>
      </c>
      <c r="R4352" t="s">
        <v>77</v>
      </c>
      <c r="S4352" t="s">
        <v>2118</v>
      </c>
      <c r="T4352" t="s">
        <v>1172</v>
      </c>
      <c r="U4352" t="s">
        <v>67</v>
      </c>
      <c r="V4352" t="s">
        <v>67</v>
      </c>
      <c r="W4352" t="s">
        <v>904</v>
      </c>
      <c r="X4352" t="s">
        <v>67</v>
      </c>
      <c r="Y4352" t="s">
        <v>67</v>
      </c>
      <c r="Z4352" t="s">
        <v>67</v>
      </c>
      <c r="AA4352">
        <v>3</v>
      </c>
      <c r="AB4352">
        <v>3</v>
      </c>
      <c r="AC4352" t="s">
        <v>67</v>
      </c>
      <c r="AD4352" t="s">
        <v>67</v>
      </c>
      <c r="AE4352">
        <v>24</v>
      </c>
      <c r="AF4352" t="s">
        <v>67</v>
      </c>
      <c r="AG4352">
        <v>28</v>
      </c>
      <c r="AH4352" t="e">
        <f t="shared" si="134"/>
        <v>#VALUE!</v>
      </c>
      <c r="AI4352">
        <f t="shared" si="135"/>
        <v>4</v>
      </c>
      <c r="AJ4352" t="s">
        <v>67</v>
      </c>
      <c r="AK4352" t="s">
        <v>5540</v>
      </c>
      <c r="AL4352" t="s">
        <v>5446</v>
      </c>
      <c r="AM4352" t="s">
        <v>2158</v>
      </c>
      <c r="AN4352" t="s">
        <v>67</v>
      </c>
      <c r="AO4352" t="s">
        <v>67</v>
      </c>
      <c r="AP4352" t="s">
        <v>67</v>
      </c>
      <c r="AQ4352" t="s">
        <v>86</v>
      </c>
      <c r="AR4352" t="s">
        <v>67</v>
      </c>
      <c r="AS4352" t="s">
        <v>67</v>
      </c>
      <c r="AT4352" t="s">
        <v>67</v>
      </c>
      <c r="AU4352">
        <v>0</v>
      </c>
      <c r="AV4352">
        <v>0</v>
      </c>
      <c r="AW4352">
        <v>0</v>
      </c>
      <c r="AX4352">
        <v>0</v>
      </c>
      <c r="AY4352" t="s">
        <v>67</v>
      </c>
      <c r="AZ4352" t="s">
        <v>67</v>
      </c>
      <c r="BA4352" t="s">
        <v>67</v>
      </c>
      <c r="BB4352" t="s">
        <v>67</v>
      </c>
      <c r="BC4352" t="s">
        <v>67</v>
      </c>
      <c r="BD4352" t="s">
        <v>2120</v>
      </c>
      <c r="BE4352" t="s">
        <v>67</v>
      </c>
      <c r="BF4352" t="s">
        <v>67</v>
      </c>
      <c r="BG4352" t="s">
        <v>67</v>
      </c>
      <c r="BH4352" t="s">
        <v>67</v>
      </c>
      <c r="BI4352" t="s">
        <v>67</v>
      </c>
      <c r="BJ4352" t="s">
        <v>67</v>
      </c>
      <c r="BK4352" t="s">
        <v>67</v>
      </c>
    </row>
    <row r="4353" spans="1:63" hidden="1" x14ac:dyDescent="0.35">
      <c r="A4353" t="s">
        <v>1860</v>
      </c>
      <c r="B4353" t="s">
        <v>2159</v>
      </c>
      <c r="C4353" t="s">
        <v>2157</v>
      </c>
      <c r="D4353" t="s">
        <v>67</v>
      </c>
      <c r="E4353" t="s">
        <v>67</v>
      </c>
      <c r="F4353" t="s">
        <v>66</v>
      </c>
      <c r="G4353" t="s">
        <v>67</v>
      </c>
      <c r="H4353" t="s">
        <v>1946</v>
      </c>
      <c r="I4353" t="s">
        <v>1947</v>
      </c>
      <c r="J4353">
        <v>2021</v>
      </c>
      <c r="K4353" t="s">
        <v>1948</v>
      </c>
      <c r="L4353" t="s">
        <v>320</v>
      </c>
      <c r="M4353" t="s">
        <v>67</v>
      </c>
      <c r="N4353" t="s">
        <v>74</v>
      </c>
      <c r="O4353" t="s">
        <v>74</v>
      </c>
      <c r="P4353" t="s">
        <v>67</v>
      </c>
      <c r="Q4353" t="s">
        <v>76</v>
      </c>
      <c r="R4353" t="s">
        <v>77</v>
      </c>
      <c r="S4353" t="s">
        <v>1171</v>
      </c>
      <c r="T4353" t="s">
        <v>1172</v>
      </c>
      <c r="U4353" t="s">
        <v>67</v>
      </c>
      <c r="V4353" t="s">
        <v>67</v>
      </c>
      <c r="W4353" t="s">
        <v>904</v>
      </c>
      <c r="X4353" t="s">
        <v>67</v>
      </c>
      <c r="Y4353" t="s">
        <v>67</v>
      </c>
      <c r="Z4353" t="s">
        <v>67</v>
      </c>
      <c r="AA4353">
        <v>3</v>
      </c>
      <c r="AB4353">
        <v>3</v>
      </c>
      <c r="AC4353" t="s">
        <v>67</v>
      </c>
      <c r="AD4353" t="s">
        <v>67</v>
      </c>
      <c r="AE4353">
        <v>24</v>
      </c>
      <c r="AF4353" t="s">
        <v>67</v>
      </c>
      <c r="AG4353">
        <v>28</v>
      </c>
      <c r="AH4353" t="e">
        <f t="shared" si="134"/>
        <v>#VALUE!</v>
      </c>
      <c r="AI4353">
        <f t="shared" si="135"/>
        <v>4</v>
      </c>
      <c r="AJ4353" t="s">
        <v>67</v>
      </c>
      <c r="AK4353" t="s">
        <v>5540</v>
      </c>
      <c r="AL4353" t="s">
        <v>5446</v>
      </c>
      <c r="AM4353" t="s">
        <v>2160</v>
      </c>
      <c r="AN4353" t="s">
        <v>67</v>
      </c>
      <c r="AO4353" t="s">
        <v>67</v>
      </c>
      <c r="AP4353" t="s">
        <v>67</v>
      </c>
      <c r="AQ4353" t="s">
        <v>86</v>
      </c>
      <c r="AR4353" t="s">
        <v>67</v>
      </c>
      <c r="AS4353" t="s">
        <v>67</v>
      </c>
      <c r="AT4353" t="s">
        <v>67</v>
      </c>
      <c r="AU4353">
        <v>20.481927710000001</v>
      </c>
      <c r="AV4353">
        <v>8.695034175</v>
      </c>
      <c r="AW4353">
        <v>36.345381529999997</v>
      </c>
      <c r="AX4353">
        <v>3.130212303</v>
      </c>
      <c r="AY4353" t="s">
        <v>67</v>
      </c>
      <c r="AZ4353" t="s">
        <v>67</v>
      </c>
      <c r="BA4353" t="s">
        <v>67</v>
      </c>
      <c r="BB4353">
        <v>-0.57352421799999997</v>
      </c>
      <c r="BC4353">
        <v>6.2545501000000003E-2</v>
      </c>
      <c r="BD4353" t="s">
        <v>2120</v>
      </c>
      <c r="BE4353" t="s">
        <v>67</v>
      </c>
      <c r="BF4353">
        <v>2.4276110809999998</v>
      </c>
      <c r="BG4353">
        <v>0.8</v>
      </c>
      <c r="BH4353">
        <v>1.9420888650000001</v>
      </c>
      <c r="BI4353" t="s">
        <v>164</v>
      </c>
      <c r="BJ4353" t="s">
        <v>164</v>
      </c>
      <c r="BK4353" t="s">
        <v>67</v>
      </c>
    </row>
    <row r="4354" spans="1:63" hidden="1" x14ac:dyDescent="0.35">
      <c r="A4354" t="s">
        <v>1860</v>
      </c>
      <c r="B4354" t="s">
        <v>2161</v>
      </c>
      <c r="C4354" t="s">
        <v>2157</v>
      </c>
      <c r="D4354" t="s">
        <v>67</v>
      </c>
      <c r="E4354" t="s">
        <v>67</v>
      </c>
      <c r="F4354" t="s">
        <v>66</v>
      </c>
      <c r="G4354" t="s">
        <v>67</v>
      </c>
      <c r="H4354" t="s">
        <v>1946</v>
      </c>
      <c r="I4354" t="s">
        <v>1947</v>
      </c>
      <c r="J4354">
        <v>2021</v>
      </c>
      <c r="K4354" t="s">
        <v>1948</v>
      </c>
      <c r="L4354" t="s">
        <v>320</v>
      </c>
      <c r="M4354" t="s">
        <v>67</v>
      </c>
      <c r="N4354" t="s">
        <v>74</v>
      </c>
      <c r="O4354" t="s">
        <v>74</v>
      </c>
      <c r="P4354" t="s">
        <v>67</v>
      </c>
      <c r="Q4354" t="s">
        <v>76</v>
      </c>
      <c r="R4354" t="s">
        <v>77</v>
      </c>
      <c r="S4354" t="s">
        <v>1171</v>
      </c>
      <c r="T4354" t="s">
        <v>1172</v>
      </c>
      <c r="U4354" t="s">
        <v>67</v>
      </c>
      <c r="V4354" t="s">
        <v>67</v>
      </c>
      <c r="W4354" t="s">
        <v>904</v>
      </c>
      <c r="X4354" t="s">
        <v>67</v>
      </c>
      <c r="Y4354" t="s">
        <v>67</v>
      </c>
      <c r="Z4354" t="s">
        <v>67</v>
      </c>
      <c r="AA4354">
        <v>3</v>
      </c>
      <c r="AB4354">
        <v>3</v>
      </c>
      <c r="AC4354" t="s">
        <v>67</v>
      </c>
      <c r="AD4354" t="s">
        <v>67</v>
      </c>
      <c r="AE4354">
        <v>24</v>
      </c>
      <c r="AF4354" t="s">
        <v>67</v>
      </c>
      <c r="AG4354">
        <v>28</v>
      </c>
      <c r="AH4354" t="e">
        <f t="shared" si="134"/>
        <v>#VALUE!</v>
      </c>
      <c r="AI4354">
        <f t="shared" si="135"/>
        <v>4</v>
      </c>
      <c r="AJ4354" t="s">
        <v>67</v>
      </c>
      <c r="AK4354" t="s">
        <v>5540</v>
      </c>
      <c r="AL4354" t="s">
        <v>5446</v>
      </c>
      <c r="AM4354" t="s">
        <v>2162</v>
      </c>
      <c r="AN4354" t="s">
        <v>67</v>
      </c>
      <c r="AO4354" t="s">
        <v>67</v>
      </c>
      <c r="AP4354" t="s">
        <v>67</v>
      </c>
      <c r="AQ4354" t="s">
        <v>86</v>
      </c>
      <c r="AR4354" t="s">
        <v>67</v>
      </c>
      <c r="AS4354" t="s">
        <v>67</v>
      </c>
      <c r="AT4354" t="s">
        <v>67</v>
      </c>
      <c r="AU4354">
        <v>45.582329319999999</v>
      </c>
      <c r="AV4354">
        <v>10.781842380000001</v>
      </c>
      <c r="AW4354">
        <v>66.465863450000001</v>
      </c>
      <c r="AX4354">
        <v>2.0868082019999998</v>
      </c>
      <c r="AY4354" t="s">
        <v>67</v>
      </c>
      <c r="AZ4354" t="s">
        <v>67</v>
      </c>
      <c r="BA4354" t="s">
        <v>67</v>
      </c>
      <c r="BB4354">
        <v>-0.37716835799999998</v>
      </c>
      <c r="BC4354">
        <v>1.8978275999999999E-2</v>
      </c>
      <c r="BD4354" t="s">
        <v>2120</v>
      </c>
      <c r="BE4354" t="s">
        <v>67</v>
      </c>
      <c r="BF4354">
        <v>2.6893054420000002</v>
      </c>
      <c r="BG4354">
        <v>0.8</v>
      </c>
      <c r="BH4354">
        <v>2.151444353</v>
      </c>
      <c r="BI4354" t="s">
        <v>164</v>
      </c>
      <c r="BJ4354" t="s">
        <v>164</v>
      </c>
      <c r="BK4354" t="s">
        <v>67</v>
      </c>
    </row>
    <row r="4355" spans="1:63" hidden="1" x14ac:dyDescent="0.35">
      <c r="A4355" t="s">
        <v>1860</v>
      </c>
      <c r="B4355" t="s">
        <v>2163</v>
      </c>
      <c r="C4355" t="s">
        <v>2157</v>
      </c>
      <c r="D4355" t="s">
        <v>67</v>
      </c>
      <c r="E4355" t="s">
        <v>67</v>
      </c>
      <c r="F4355" t="s">
        <v>66</v>
      </c>
      <c r="G4355" t="s">
        <v>67</v>
      </c>
      <c r="H4355" t="s">
        <v>1946</v>
      </c>
      <c r="I4355" t="s">
        <v>1947</v>
      </c>
      <c r="J4355">
        <v>2021</v>
      </c>
      <c r="K4355" t="s">
        <v>1948</v>
      </c>
      <c r="L4355" t="s">
        <v>320</v>
      </c>
      <c r="M4355" t="s">
        <v>67</v>
      </c>
      <c r="N4355" t="s">
        <v>74</v>
      </c>
      <c r="O4355" t="s">
        <v>74</v>
      </c>
      <c r="P4355" t="s">
        <v>67</v>
      </c>
      <c r="Q4355" t="s">
        <v>76</v>
      </c>
      <c r="R4355" t="s">
        <v>77</v>
      </c>
      <c r="S4355" t="s">
        <v>1171</v>
      </c>
      <c r="T4355" t="s">
        <v>1172</v>
      </c>
      <c r="U4355" t="s">
        <v>67</v>
      </c>
      <c r="V4355" t="s">
        <v>67</v>
      </c>
      <c r="W4355" t="s">
        <v>904</v>
      </c>
      <c r="X4355" t="s">
        <v>67</v>
      </c>
      <c r="Y4355" t="s">
        <v>67</v>
      </c>
      <c r="Z4355" t="s">
        <v>67</v>
      </c>
      <c r="AA4355">
        <v>3</v>
      </c>
      <c r="AB4355">
        <v>3</v>
      </c>
      <c r="AC4355" t="s">
        <v>67</v>
      </c>
      <c r="AD4355" t="s">
        <v>67</v>
      </c>
      <c r="AE4355">
        <v>24</v>
      </c>
      <c r="AF4355" t="s">
        <v>67</v>
      </c>
      <c r="AG4355">
        <v>28</v>
      </c>
      <c r="AH4355" t="e">
        <f t="shared" ref="AH4355:AH4413" si="136">AF4355-AD4355</f>
        <v>#VALUE!</v>
      </c>
      <c r="AI4355">
        <f t="shared" ref="AI4355:AI4413" si="137">AG4355-AE4355</f>
        <v>4</v>
      </c>
      <c r="AJ4355" t="s">
        <v>67</v>
      </c>
      <c r="AK4355" t="s">
        <v>5540</v>
      </c>
      <c r="AL4355" t="s">
        <v>5446</v>
      </c>
      <c r="AM4355" t="s">
        <v>2164</v>
      </c>
      <c r="AN4355" t="s">
        <v>67</v>
      </c>
      <c r="AO4355" t="s">
        <v>67</v>
      </c>
      <c r="AP4355" t="s">
        <v>67</v>
      </c>
      <c r="AQ4355" t="s">
        <v>86</v>
      </c>
      <c r="AR4355" t="s">
        <v>67</v>
      </c>
      <c r="AS4355" t="s">
        <v>67</v>
      </c>
      <c r="AT4355" t="s">
        <v>67</v>
      </c>
      <c r="AU4355">
        <v>65.261044179999999</v>
      </c>
      <c r="AV4355">
        <v>14.60765741</v>
      </c>
      <c r="AW4355">
        <v>88.955823289999998</v>
      </c>
      <c r="AX4355" s="1">
        <v>1E-4</v>
      </c>
      <c r="AY4355" t="s">
        <v>67</v>
      </c>
      <c r="AZ4355" t="s">
        <v>67</v>
      </c>
      <c r="BA4355" t="s">
        <v>67</v>
      </c>
      <c r="BB4355">
        <v>-0.30974458799999999</v>
      </c>
      <c r="BC4355">
        <v>1.6700592E-2</v>
      </c>
      <c r="BD4355" t="s">
        <v>2120</v>
      </c>
      <c r="BE4355" t="s">
        <v>67</v>
      </c>
      <c r="BF4355">
        <v>2.2939665840000001</v>
      </c>
      <c r="BG4355">
        <v>0.8</v>
      </c>
      <c r="BH4355">
        <v>1.8351732679999999</v>
      </c>
      <c r="BI4355" t="s">
        <v>164</v>
      </c>
      <c r="BJ4355" t="s">
        <v>164</v>
      </c>
      <c r="BK4355" t="s">
        <v>67</v>
      </c>
    </row>
    <row r="4356" spans="1:63" hidden="1" x14ac:dyDescent="0.35">
      <c r="A4356" t="s">
        <v>1860</v>
      </c>
      <c r="B4356" t="s">
        <v>2165</v>
      </c>
      <c r="C4356" t="s">
        <v>2157</v>
      </c>
      <c r="D4356" t="s">
        <v>67</v>
      </c>
      <c r="E4356" t="s">
        <v>67</v>
      </c>
      <c r="F4356" t="s">
        <v>66</v>
      </c>
      <c r="G4356" t="s">
        <v>67</v>
      </c>
      <c r="H4356" t="s">
        <v>1946</v>
      </c>
      <c r="I4356" t="s">
        <v>1947</v>
      </c>
      <c r="J4356">
        <v>2021</v>
      </c>
      <c r="K4356" t="s">
        <v>1948</v>
      </c>
      <c r="L4356" t="s">
        <v>320</v>
      </c>
      <c r="M4356" t="s">
        <v>67</v>
      </c>
      <c r="N4356" t="s">
        <v>74</v>
      </c>
      <c r="O4356" t="s">
        <v>74</v>
      </c>
      <c r="P4356" t="s">
        <v>67</v>
      </c>
      <c r="Q4356" t="s">
        <v>76</v>
      </c>
      <c r="R4356" t="s">
        <v>77</v>
      </c>
      <c r="S4356" t="s">
        <v>1171</v>
      </c>
      <c r="T4356" t="s">
        <v>1172</v>
      </c>
      <c r="U4356" t="s">
        <v>67</v>
      </c>
      <c r="V4356" t="s">
        <v>67</v>
      </c>
      <c r="W4356" t="s">
        <v>904</v>
      </c>
      <c r="X4356" t="s">
        <v>67</v>
      </c>
      <c r="Y4356" t="s">
        <v>67</v>
      </c>
      <c r="Z4356" t="s">
        <v>67</v>
      </c>
      <c r="AA4356">
        <v>3</v>
      </c>
      <c r="AB4356">
        <v>3</v>
      </c>
      <c r="AC4356" t="s">
        <v>67</v>
      </c>
      <c r="AD4356" t="s">
        <v>67</v>
      </c>
      <c r="AE4356">
        <v>24</v>
      </c>
      <c r="AF4356" t="s">
        <v>67</v>
      </c>
      <c r="AG4356">
        <v>28</v>
      </c>
      <c r="AH4356" t="e">
        <f t="shared" si="136"/>
        <v>#VALUE!</v>
      </c>
      <c r="AI4356">
        <f t="shared" si="137"/>
        <v>4</v>
      </c>
      <c r="AJ4356" t="s">
        <v>67</v>
      </c>
      <c r="AK4356" t="s">
        <v>5540</v>
      </c>
      <c r="AL4356" t="s">
        <v>5446</v>
      </c>
      <c r="AM4356" t="s">
        <v>2166</v>
      </c>
      <c r="AN4356" t="s">
        <v>67</v>
      </c>
      <c r="AO4356" t="s">
        <v>67</v>
      </c>
      <c r="AP4356" t="s">
        <v>67</v>
      </c>
      <c r="AQ4356" t="s">
        <v>86</v>
      </c>
      <c r="AR4356" t="s">
        <v>67</v>
      </c>
      <c r="AS4356" t="s">
        <v>67</v>
      </c>
      <c r="AT4356" t="s">
        <v>67</v>
      </c>
      <c r="AU4356">
        <v>85.140562250000002</v>
      </c>
      <c r="AV4356">
        <v>9.738438275</v>
      </c>
      <c r="AW4356">
        <v>97.991967869999996</v>
      </c>
      <c r="AX4356">
        <v>1.3912054679999999</v>
      </c>
      <c r="AY4356" t="s">
        <v>67</v>
      </c>
      <c r="AZ4356" t="s">
        <v>67</v>
      </c>
      <c r="BA4356" t="s">
        <v>67</v>
      </c>
      <c r="BB4356">
        <v>-0.14058195100000001</v>
      </c>
      <c r="BC4356">
        <v>4.428169E-3</v>
      </c>
      <c r="BD4356" t="s">
        <v>2120</v>
      </c>
      <c r="BE4356" t="s">
        <v>67</v>
      </c>
      <c r="BF4356">
        <v>1.847520861</v>
      </c>
      <c r="BG4356">
        <v>0.8</v>
      </c>
      <c r="BH4356">
        <v>1.4780166889999999</v>
      </c>
      <c r="BI4356" t="s">
        <v>164</v>
      </c>
      <c r="BJ4356" t="s">
        <v>164</v>
      </c>
      <c r="BK4356" t="s">
        <v>67</v>
      </c>
    </row>
    <row r="4357" spans="1:63" hidden="1" x14ac:dyDescent="0.35">
      <c r="A4357" t="s">
        <v>1860</v>
      </c>
      <c r="B4357" t="s">
        <v>2167</v>
      </c>
      <c r="C4357" t="s">
        <v>2157</v>
      </c>
      <c r="D4357" t="s">
        <v>67</v>
      </c>
      <c r="E4357" t="s">
        <v>67</v>
      </c>
      <c r="F4357" t="s">
        <v>66</v>
      </c>
      <c r="G4357" t="s">
        <v>67</v>
      </c>
      <c r="H4357" t="s">
        <v>1946</v>
      </c>
      <c r="I4357" t="s">
        <v>1947</v>
      </c>
      <c r="J4357">
        <v>2021</v>
      </c>
      <c r="K4357" t="s">
        <v>1948</v>
      </c>
      <c r="L4357" t="s">
        <v>320</v>
      </c>
      <c r="M4357" t="s">
        <v>67</v>
      </c>
      <c r="N4357" t="s">
        <v>74</v>
      </c>
      <c r="O4357" t="s">
        <v>74</v>
      </c>
      <c r="P4357" t="s">
        <v>67</v>
      </c>
      <c r="Q4357" t="s">
        <v>76</v>
      </c>
      <c r="R4357" t="s">
        <v>77</v>
      </c>
      <c r="S4357" t="s">
        <v>1171</v>
      </c>
      <c r="T4357" t="s">
        <v>1172</v>
      </c>
      <c r="U4357" t="s">
        <v>67</v>
      </c>
      <c r="V4357" t="s">
        <v>67</v>
      </c>
      <c r="W4357" t="s">
        <v>904</v>
      </c>
      <c r="X4357" t="s">
        <v>67</v>
      </c>
      <c r="Y4357" t="s">
        <v>67</v>
      </c>
      <c r="Z4357" t="s">
        <v>67</v>
      </c>
      <c r="AA4357">
        <v>3</v>
      </c>
      <c r="AB4357">
        <v>3</v>
      </c>
      <c r="AC4357" t="s">
        <v>67</v>
      </c>
      <c r="AD4357" t="s">
        <v>67</v>
      </c>
      <c r="AE4357">
        <v>24</v>
      </c>
      <c r="AF4357" t="s">
        <v>67</v>
      </c>
      <c r="AG4357">
        <v>28</v>
      </c>
      <c r="AH4357" t="e">
        <f t="shared" si="136"/>
        <v>#VALUE!</v>
      </c>
      <c r="AI4357">
        <f t="shared" si="137"/>
        <v>4</v>
      </c>
      <c r="AJ4357" t="s">
        <v>67</v>
      </c>
      <c r="AK4357" t="s">
        <v>5540</v>
      </c>
      <c r="AL4357" t="s">
        <v>5446</v>
      </c>
      <c r="AM4357" t="s">
        <v>2168</v>
      </c>
      <c r="AN4357" t="s">
        <v>67</v>
      </c>
      <c r="AO4357" t="s">
        <v>67</v>
      </c>
      <c r="AP4357" t="s">
        <v>67</v>
      </c>
      <c r="AQ4357" t="s">
        <v>86</v>
      </c>
      <c r="AR4357" t="s">
        <v>67</v>
      </c>
      <c r="AS4357" t="s">
        <v>67</v>
      </c>
      <c r="AT4357" t="s">
        <v>67</v>
      </c>
      <c r="AU4357">
        <v>92.168674699999997</v>
      </c>
      <c r="AV4357">
        <v>7.3038287070000001</v>
      </c>
      <c r="AW4357">
        <v>100</v>
      </c>
      <c r="AX4357">
        <v>1E-3</v>
      </c>
      <c r="AY4357" t="s">
        <v>67</v>
      </c>
      <c r="AZ4357" t="s">
        <v>67</v>
      </c>
      <c r="BA4357" t="s">
        <v>67</v>
      </c>
      <c r="BB4357">
        <v>-8.1549866999999998E-2</v>
      </c>
      <c r="BC4357">
        <v>2.0932120000000001E-3</v>
      </c>
      <c r="BD4357" t="s">
        <v>2120</v>
      </c>
      <c r="BE4357" t="s">
        <v>67</v>
      </c>
      <c r="BF4357">
        <v>1.5163507789999999</v>
      </c>
      <c r="BG4357">
        <v>0.8</v>
      </c>
      <c r="BH4357">
        <v>1.213080623</v>
      </c>
      <c r="BI4357" t="s">
        <v>164</v>
      </c>
      <c r="BJ4357" t="s">
        <v>164</v>
      </c>
      <c r="BK4357" t="s">
        <v>67</v>
      </c>
    </row>
    <row r="4358" spans="1:63" hidden="1" x14ac:dyDescent="0.35">
      <c r="A4358" t="s">
        <v>1860</v>
      </c>
      <c r="B4358" t="s">
        <v>2169</v>
      </c>
      <c r="C4358" t="s">
        <v>2157</v>
      </c>
      <c r="D4358" t="s">
        <v>67</v>
      </c>
      <c r="E4358" t="s">
        <v>67</v>
      </c>
      <c r="F4358" t="s">
        <v>164</v>
      </c>
      <c r="G4358" t="s">
        <v>67</v>
      </c>
      <c r="H4358" t="s">
        <v>1946</v>
      </c>
      <c r="I4358" t="s">
        <v>1947</v>
      </c>
      <c r="J4358">
        <v>2021</v>
      </c>
      <c r="K4358" t="s">
        <v>1948</v>
      </c>
      <c r="L4358" t="s">
        <v>320</v>
      </c>
      <c r="M4358" t="s">
        <v>67</v>
      </c>
      <c r="N4358" t="s">
        <v>74</v>
      </c>
      <c r="O4358" t="s">
        <v>74</v>
      </c>
      <c r="P4358" t="s">
        <v>67</v>
      </c>
      <c r="Q4358" t="s">
        <v>76</v>
      </c>
      <c r="R4358" t="s">
        <v>77</v>
      </c>
      <c r="S4358" t="s">
        <v>2118</v>
      </c>
      <c r="T4358" t="s">
        <v>1172</v>
      </c>
      <c r="U4358" t="s">
        <v>67</v>
      </c>
      <c r="V4358" t="s">
        <v>67</v>
      </c>
      <c r="W4358" t="s">
        <v>904</v>
      </c>
      <c r="X4358" t="s">
        <v>67</v>
      </c>
      <c r="Y4358" t="s">
        <v>67</v>
      </c>
      <c r="Z4358" t="s">
        <v>67</v>
      </c>
      <c r="AA4358">
        <v>3</v>
      </c>
      <c r="AB4358">
        <v>3</v>
      </c>
      <c r="AC4358" t="s">
        <v>67</v>
      </c>
      <c r="AD4358" t="s">
        <v>67</v>
      </c>
      <c r="AE4358">
        <v>24</v>
      </c>
      <c r="AF4358" t="s">
        <v>67</v>
      </c>
      <c r="AG4358">
        <v>28</v>
      </c>
      <c r="AH4358" t="e">
        <f t="shared" si="136"/>
        <v>#VALUE!</v>
      </c>
      <c r="AI4358">
        <f t="shared" si="137"/>
        <v>4</v>
      </c>
      <c r="AJ4358" t="s">
        <v>67</v>
      </c>
      <c r="AK4358" t="s">
        <v>5540</v>
      </c>
      <c r="AL4358" t="s">
        <v>5446</v>
      </c>
      <c r="AM4358" t="s">
        <v>2158</v>
      </c>
      <c r="AN4358" t="s">
        <v>67</v>
      </c>
      <c r="AO4358" t="s">
        <v>67</v>
      </c>
      <c r="AP4358" t="s">
        <v>67</v>
      </c>
      <c r="AQ4358" t="s">
        <v>86</v>
      </c>
      <c r="AR4358" t="s">
        <v>67</v>
      </c>
      <c r="AS4358" t="s">
        <v>67</v>
      </c>
      <c r="AT4358" t="s">
        <v>67</v>
      </c>
      <c r="AU4358">
        <v>0</v>
      </c>
      <c r="AV4358">
        <v>0</v>
      </c>
      <c r="AW4358">
        <v>0</v>
      </c>
      <c r="AX4358">
        <v>0</v>
      </c>
      <c r="AY4358" t="s">
        <v>67</v>
      </c>
      <c r="AZ4358" t="s">
        <v>67</v>
      </c>
      <c r="BA4358" t="s">
        <v>67</v>
      </c>
      <c r="BB4358" t="s">
        <v>67</v>
      </c>
      <c r="BC4358" t="s">
        <v>67</v>
      </c>
      <c r="BD4358" t="s">
        <v>2120</v>
      </c>
      <c r="BE4358" t="s">
        <v>67</v>
      </c>
      <c r="BF4358" t="s">
        <v>67</v>
      </c>
      <c r="BG4358" t="s">
        <v>67</v>
      </c>
      <c r="BH4358" t="s">
        <v>67</v>
      </c>
      <c r="BI4358" t="s">
        <v>67</v>
      </c>
      <c r="BJ4358" t="s">
        <v>67</v>
      </c>
      <c r="BK4358" t="s">
        <v>67</v>
      </c>
    </row>
    <row r="4359" spans="1:63" hidden="1" x14ac:dyDescent="0.35">
      <c r="A4359" t="s">
        <v>1860</v>
      </c>
      <c r="B4359" t="s">
        <v>2170</v>
      </c>
      <c r="C4359" t="s">
        <v>2157</v>
      </c>
      <c r="D4359" t="s">
        <v>67</v>
      </c>
      <c r="E4359" t="s">
        <v>67</v>
      </c>
      <c r="F4359" t="s">
        <v>66</v>
      </c>
      <c r="G4359" t="s">
        <v>67</v>
      </c>
      <c r="H4359" t="s">
        <v>1946</v>
      </c>
      <c r="I4359" t="s">
        <v>1947</v>
      </c>
      <c r="J4359">
        <v>2021</v>
      </c>
      <c r="K4359" t="s">
        <v>1948</v>
      </c>
      <c r="L4359" t="s">
        <v>320</v>
      </c>
      <c r="M4359" t="s">
        <v>67</v>
      </c>
      <c r="N4359" t="s">
        <v>74</v>
      </c>
      <c r="O4359" t="s">
        <v>74</v>
      </c>
      <c r="P4359" t="s">
        <v>67</v>
      </c>
      <c r="Q4359" t="s">
        <v>76</v>
      </c>
      <c r="R4359" t="s">
        <v>77</v>
      </c>
      <c r="S4359" t="s">
        <v>1171</v>
      </c>
      <c r="T4359" t="s">
        <v>1172</v>
      </c>
      <c r="U4359" t="s">
        <v>67</v>
      </c>
      <c r="V4359" t="s">
        <v>67</v>
      </c>
      <c r="W4359" t="s">
        <v>904</v>
      </c>
      <c r="X4359" t="s">
        <v>67</v>
      </c>
      <c r="Y4359" t="s">
        <v>67</v>
      </c>
      <c r="Z4359" t="s">
        <v>67</v>
      </c>
      <c r="AA4359">
        <v>3</v>
      </c>
      <c r="AB4359">
        <v>3</v>
      </c>
      <c r="AC4359" t="s">
        <v>67</v>
      </c>
      <c r="AD4359" t="s">
        <v>67</v>
      </c>
      <c r="AE4359">
        <v>24</v>
      </c>
      <c r="AF4359" t="s">
        <v>67</v>
      </c>
      <c r="AG4359">
        <v>28</v>
      </c>
      <c r="AH4359" t="e">
        <f t="shared" si="136"/>
        <v>#VALUE!</v>
      </c>
      <c r="AI4359">
        <f t="shared" si="137"/>
        <v>4</v>
      </c>
      <c r="AJ4359" t="s">
        <v>67</v>
      </c>
      <c r="AK4359" t="s">
        <v>5540</v>
      </c>
      <c r="AL4359" t="s">
        <v>5446</v>
      </c>
      <c r="AM4359" t="s">
        <v>2171</v>
      </c>
      <c r="AN4359" t="s">
        <v>67</v>
      </c>
      <c r="AO4359" t="s">
        <v>67</v>
      </c>
      <c r="AP4359" t="s">
        <v>67</v>
      </c>
      <c r="AQ4359" t="s">
        <v>86</v>
      </c>
      <c r="AR4359" t="s">
        <v>67</v>
      </c>
      <c r="AS4359" t="s">
        <v>67</v>
      </c>
      <c r="AT4359" t="s">
        <v>67</v>
      </c>
      <c r="AU4359">
        <v>30.12048193</v>
      </c>
      <c r="AV4359">
        <v>9.738438275</v>
      </c>
      <c r="AW4359">
        <v>67.871485939999999</v>
      </c>
      <c r="AX4359">
        <v>10.781842380000001</v>
      </c>
      <c r="AY4359" t="s">
        <v>67</v>
      </c>
      <c r="AZ4359" t="s">
        <v>67</v>
      </c>
      <c r="BA4359" t="s">
        <v>67</v>
      </c>
      <c r="BB4359">
        <v>-0.81241060099999995</v>
      </c>
      <c r="BC4359">
        <v>4.3256265000000002E-2</v>
      </c>
      <c r="BD4359" t="s">
        <v>2120</v>
      </c>
      <c r="BE4359" t="s">
        <v>67</v>
      </c>
      <c r="BF4359">
        <v>3.6746375109999998</v>
      </c>
      <c r="BG4359">
        <v>0.8</v>
      </c>
      <c r="BH4359">
        <v>2.9397100090000001</v>
      </c>
      <c r="BI4359" t="s">
        <v>164</v>
      </c>
      <c r="BJ4359" t="s">
        <v>164</v>
      </c>
      <c r="BK4359" t="s">
        <v>67</v>
      </c>
    </row>
    <row r="4360" spans="1:63" hidden="1" x14ac:dyDescent="0.35">
      <c r="A4360" t="s">
        <v>1860</v>
      </c>
      <c r="B4360" t="s">
        <v>2172</v>
      </c>
      <c r="C4360" t="s">
        <v>2157</v>
      </c>
      <c r="D4360" t="s">
        <v>67</v>
      </c>
      <c r="E4360" t="s">
        <v>67</v>
      </c>
      <c r="F4360" t="s">
        <v>66</v>
      </c>
      <c r="G4360" t="s">
        <v>67</v>
      </c>
      <c r="H4360" t="s">
        <v>1946</v>
      </c>
      <c r="I4360" t="s">
        <v>1947</v>
      </c>
      <c r="J4360">
        <v>2021</v>
      </c>
      <c r="K4360" t="s">
        <v>1948</v>
      </c>
      <c r="L4360" t="s">
        <v>320</v>
      </c>
      <c r="M4360" t="s">
        <v>67</v>
      </c>
      <c r="N4360" t="s">
        <v>74</v>
      </c>
      <c r="O4360" t="s">
        <v>74</v>
      </c>
      <c r="P4360" t="s">
        <v>67</v>
      </c>
      <c r="Q4360" t="s">
        <v>76</v>
      </c>
      <c r="R4360" t="s">
        <v>77</v>
      </c>
      <c r="S4360" t="s">
        <v>1171</v>
      </c>
      <c r="T4360" t="s">
        <v>1172</v>
      </c>
      <c r="U4360" t="s">
        <v>67</v>
      </c>
      <c r="V4360" t="s">
        <v>67</v>
      </c>
      <c r="W4360" t="s">
        <v>904</v>
      </c>
      <c r="X4360" t="s">
        <v>67</v>
      </c>
      <c r="Y4360" t="s">
        <v>67</v>
      </c>
      <c r="Z4360" t="s">
        <v>67</v>
      </c>
      <c r="AA4360">
        <v>3</v>
      </c>
      <c r="AB4360">
        <v>3</v>
      </c>
      <c r="AC4360" t="s">
        <v>67</v>
      </c>
      <c r="AD4360" t="s">
        <v>67</v>
      </c>
      <c r="AE4360">
        <v>24</v>
      </c>
      <c r="AF4360" t="s">
        <v>67</v>
      </c>
      <c r="AG4360">
        <v>28</v>
      </c>
      <c r="AH4360" t="e">
        <f t="shared" si="136"/>
        <v>#VALUE!</v>
      </c>
      <c r="AI4360">
        <f t="shared" si="137"/>
        <v>4</v>
      </c>
      <c r="AJ4360" t="s">
        <v>67</v>
      </c>
      <c r="AK4360" t="s">
        <v>5540</v>
      </c>
      <c r="AL4360" t="s">
        <v>5446</v>
      </c>
      <c r="AM4360" t="s">
        <v>2173</v>
      </c>
      <c r="AN4360" t="s">
        <v>67</v>
      </c>
      <c r="AO4360" t="s">
        <v>67</v>
      </c>
      <c r="AP4360" t="s">
        <v>67</v>
      </c>
      <c r="AQ4360" t="s">
        <v>86</v>
      </c>
      <c r="AR4360" t="s">
        <v>67</v>
      </c>
      <c r="AS4360" t="s">
        <v>67</v>
      </c>
      <c r="AT4360" t="s">
        <v>67</v>
      </c>
      <c r="AU4360">
        <v>60.040160640000003</v>
      </c>
      <c r="AV4360">
        <v>14.60765741</v>
      </c>
      <c r="AW4360">
        <v>90.361445779999997</v>
      </c>
      <c r="AX4360">
        <v>3.8258150369999999</v>
      </c>
      <c r="AY4360" t="s">
        <v>67</v>
      </c>
      <c r="AZ4360" t="s">
        <v>67</v>
      </c>
      <c r="BA4360" t="s">
        <v>67</v>
      </c>
      <c r="BB4360">
        <v>-0.40880400900000002</v>
      </c>
      <c r="BC4360">
        <v>2.0328854E-2</v>
      </c>
      <c r="BD4360" t="s">
        <v>2120</v>
      </c>
      <c r="BE4360" t="s">
        <v>67</v>
      </c>
      <c r="BF4360">
        <v>2.8397207870000001</v>
      </c>
      <c r="BG4360">
        <v>0.8</v>
      </c>
      <c r="BH4360">
        <v>2.2717766290000001</v>
      </c>
      <c r="BI4360" t="s">
        <v>164</v>
      </c>
      <c r="BJ4360" t="s">
        <v>164</v>
      </c>
      <c r="BK4360" t="s">
        <v>67</v>
      </c>
    </row>
    <row r="4361" spans="1:63" hidden="1" x14ac:dyDescent="0.35">
      <c r="A4361" t="s">
        <v>1860</v>
      </c>
      <c r="B4361" t="s">
        <v>2174</v>
      </c>
      <c r="C4361" t="s">
        <v>2157</v>
      </c>
      <c r="D4361" t="s">
        <v>67</v>
      </c>
      <c r="E4361" t="s">
        <v>67</v>
      </c>
      <c r="F4361" t="s">
        <v>66</v>
      </c>
      <c r="G4361" t="s">
        <v>67</v>
      </c>
      <c r="H4361" t="s">
        <v>1946</v>
      </c>
      <c r="I4361" t="s">
        <v>1947</v>
      </c>
      <c r="J4361">
        <v>2021</v>
      </c>
      <c r="K4361" t="s">
        <v>1948</v>
      </c>
      <c r="L4361" t="s">
        <v>320</v>
      </c>
      <c r="M4361" t="s">
        <v>67</v>
      </c>
      <c r="N4361" t="s">
        <v>74</v>
      </c>
      <c r="O4361" t="s">
        <v>74</v>
      </c>
      <c r="P4361" t="s">
        <v>67</v>
      </c>
      <c r="Q4361" t="s">
        <v>76</v>
      </c>
      <c r="R4361" t="s">
        <v>77</v>
      </c>
      <c r="S4361" t="s">
        <v>1171</v>
      </c>
      <c r="T4361" t="s">
        <v>1172</v>
      </c>
      <c r="U4361" t="s">
        <v>67</v>
      </c>
      <c r="V4361" t="s">
        <v>67</v>
      </c>
      <c r="W4361" t="s">
        <v>904</v>
      </c>
      <c r="X4361" t="s">
        <v>67</v>
      </c>
      <c r="Y4361" t="s">
        <v>67</v>
      </c>
      <c r="Z4361" t="s">
        <v>67</v>
      </c>
      <c r="AA4361">
        <v>3</v>
      </c>
      <c r="AB4361">
        <v>3</v>
      </c>
      <c r="AC4361" t="s">
        <v>67</v>
      </c>
      <c r="AD4361" t="s">
        <v>67</v>
      </c>
      <c r="AE4361">
        <v>24</v>
      </c>
      <c r="AF4361" t="s">
        <v>67</v>
      </c>
      <c r="AG4361">
        <v>28</v>
      </c>
      <c r="AH4361" t="e">
        <f t="shared" si="136"/>
        <v>#VALUE!</v>
      </c>
      <c r="AI4361">
        <f t="shared" si="137"/>
        <v>4</v>
      </c>
      <c r="AJ4361" t="s">
        <v>67</v>
      </c>
      <c r="AK4361" t="s">
        <v>5540</v>
      </c>
      <c r="AL4361" t="s">
        <v>5446</v>
      </c>
      <c r="AM4361" t="s">
        <v>2175</v>
      </c>
      <c r="AN4361" t="s">
        <v>67</v>
      </c>
      <c r="AO4361" t="s">
        <v>67</v>
      </c>
      <c r="AP4361" t="s">
        <v>67</v>
      </c>
      <c r="AQ4361" t="s">
        <v>86</v>
      </c>
      <c r="AR4361" t="s">
        <v>67</v>
      </c>
      <c r="AS4361" t="s">
        <v>67</v>
      </c>
      <c r="AT4361" t="s">
        <v>67</v>
      </c>
      <c r="AU4361">
        <v>81.927710840000003</v>
      </c>
      <c r="AV4361">
        <v>9.3906369089999995</v>
      </c>
      <c r="AW4361">
        <v>98.393574299999997</v>
      </c>
      <c r="AX4361">
        <v>1.7390068350000001</v>
      </c>
      <c r="AY4361" t="s">
        <v>67</v>
      </c>
      <c r="AZ4361" t="s">
        <v>67</v>
      </c>
      <c r="BA4361" t="s">
        <v>67</v>
      </c>
      <c r="BB4361">
        <v>-0.18313821699999999</v>
      </c>
      <c r="BC4361">
        <v>4.4834489999999996E-3</v>
      </c>
      <c r="BD4361" t="s">
        <v>2120</v>
      </c>
      <c r="BE4361" t="s">
        <v>67</v>
      </c>
      <c r="BF4361">
        <v>2.4382742369999999</v>
      </c>
      <c r="BG4361">
        <v>0.8</v>
      </c>
      <c r="BH4361">
        <v>1.95061939</v>
      </c>
      <c r="BI4361" t="s">
        <v>164</v>
      </c>
      <c r="BJ4361" t="s">
        <v>164</v>
      </c>
      <c r="BK4361" t="s">
        <v>67</v>
      </c>
    </row>
    <row r="4362" spans="1:63" hidden="1" x14ac:dyDescent="0.35">
      <c r="A4362" t="s">
        <v>1860</v>
      </c>
      <c r="B4362" t="s">
        <v>2176</v>
      </c>
      <c r="C4362" t="s">
        <v>2157</v>
      </c>
      <c r="D4362" t="s">
        <v>67</v>
      </c>
      <c r="E4362" t="s">
        <v>67</v>
      </c>
      <c r="F4362" t="s">
        <v>66</v>
      </c>
      <c r="G4362" t="s">
        <v>67</v>
      </c>
      <c r="H4362" t="s">
        <v>1946</v>
      </c>
      <c r="I4362" t="s">
        <v>1947</v>
      </c>
      <c r="J4362">
        <v>2021</v>
      </c>
      <c r="K4362" t="s">
        <v>1948</v>
      </c>
      <c r="L4362" t="s">
        <v>320</v>
      </c>
      <c r="M4362" t="s">
        <v>67</v>
      </c>
      <c r="N4362" t="s">
        <v>74</v>
      </c>
      <c r="O4362" t="s">
        <v>74</v>
      </c>
      <c r="P4362" t="s">
        <v>67</v>
      </c>
      <c r="Q4362" t="s">
        <v>76</v>
      </c>
      <c r="R4362" t="s">
        <v>77</v>
      </c>
      <c r="S4362" t="s">
        <v>1171</v>
      </c>
      <c r="T4362" t="s">
        <v>1172</v>
      </c>
      <c r="U4362" t="s">
        <v>67</v>
      </c>
      <c r="V4362" t="s">
        <v>67</v>
      </c>
      <c r="W4362" t="s">
        <v>904</v>
      </c>
      <c r="X4362" t="s">
        <v>67</v>
      </c>
      <c r="Y4362" t="s">
        <v>67</v>
      </c>
      <c r="Z4362" t="s">
        <v>67</v>
      </c>
      <c r="AA4362">
        <v>3</v>
      </c>
      <c r="AB4362">
        <v>3</v>
      </c>
      <c r="AC4362" t="s">
        <v>67</v>
      </c>
      <c r="AD4362" t="s">
        <v>67</v>
      </c>
      <c r="AE4362">
        <v>24</v>
      </c>
      <c r="AF4362" t="s">
        <v>67</v>
      </c>
      <c r="AG4362">
        <v>28</v>
      </c>
      <c r="AH4362" t="e">
        <f t="shared" si="136"/>
        <v>#VALUE!</v>
      </c>
      <c r="AI4362">
        <f t="shared" si="137"/>
        <v>4</v>
      </c>
      <c r="AJ4362" t="s">
        <v>67</v>
      </c>
      <c r="AK4362" t="s">
        <v>5540</v>
      </c>
      <c r="AL4362" t="s">
        <v>5446</v>
      </c>
      <c r="AM4362" t="s">
        <v>2177</v>
      </c>
      <c r="AN4362" t="s">
        <v>67</v>
      </c>
      <c r="AO4362" t="s">
        <v>67</v>
      </c>
      <c r="AP4362" t="s">
        <v>67</v>
      </c>
      <c r="AQ4362" t="s">
        <v>86</v>
      </c>
      <c r="AR4362" t="s">
        <v>67</v>
      </c>
      <c r="AS4362" t="s">
        <v>67</v>
      </c>
      <c r="AT4362" t="s">
        <v>67</v>
      </c>
      <c r="AU4362">
        <v>95.582329319999999</v>
      </c>
      <c r="AV4362">
        <v>4.1736164039999997</v>
      </c>
      <c r="AW4362">
        <v>100</v>
      </c>
      <c r="AX4362">
        <v>1E-3</v>
      </c>
      <c r="AY4362" t="s">
        <v>67</v>
      </c>
      <c r="AZ4362" t="s">
        <v>67</v>
      </c>
      <c r="BA4362" t="s">
        <v>67</v>
      </c>
      <c r="BB4362">
        <v>-4.5182223000000001E-2</v>
      </c>
      <c r="BC4362">
        <v>6.3554799999999999E-4</v>
      </c>
      <c r="BD4362" t="s">
        <v>2120</v>
      </c>
      <c r="BE4362" t="s">
        <v>67</v>
      </c>
      <c r="BF4362">
        <v>1.496910355</v>
      </c>
      <c r="BG4362">
        <v>0.8</v>
      </c>
      <c r="BH4362">
        <v>1.1975282840000001</v>
      </c>
      <c r="BI4362" t="s">
        <v>164</v>
      </c>
      <c r="BJ4362" t="s">
        <v>164</v>
      </c>
      <c r="BK4362" t="s">
        <v>67</v>
      </c>
    </row>
    <row r="4363" spans="1:63" hidden="1" x14ac:dyDescent="0.35">
      <c r="A4363" t="s">
        <v>1860</v>
      </c>
      <c r="B4363" t="s">
        <v>2178</v>
      </c>
      <c r="C4363" t="s">
        <v>2157</v>
      </c>
      <c r="D4363" t="s">
        <v>67</v>
      </c>
      <c r="E4363" t="s">
        <v>67</v>
      </c>
      <c r="F4363" t="s">
        <v>164</v>
      </c>
      <c r="G4363" t="s">
        <v>67</v>
      </c>
      <c r="H4363" t="s">
        <v>1946</v>
      </c>
      <c r="I4363" t="s">
        <v>1947</v>
      </c>
      <c r="J4363">
        <v>2021</v>
      </c>
      <c r="K4363" t="s">
        <v>1948</v>
      </c>
      <c r="L4363" t="s">
        <v>320</v>
      </c>
      <c r="M4363" t="s">
        <v>67</v>
      </c>
      <c r="N4363" t="s">
        <v>74</v>
      </c>
      <c r="O4363" t="s">
        <v>74</v>
      </c>
      <c r="P4363" t="s">
        <v>67</v>
      </c>
      <c r="Q4363" t="s">
        <v>76</v>
      </c>
      <c r="R4363" t="s">
        <v>77</v>
      </c>
      <c r="S4363" t="s">
        <v>2118</v>
      </c>
      <c r="T4363" t="s">
        <v>1172</v>
      </c>
      <c r="U4363" t="s">
        <v>67</v>
      </c>
      <c r="V4363" t="s">
        <v>67</v>
      </c>
      <c r="W4363" t="s">
        <v>904</v>
      </c>
      <c r="X4363" t="s">
        <v>67</v>
      </c>
      <c r="Y4363" t="s">
        <v>67</v>
      </c>
      <c r="Z4363" t="s">
        <v>67</v>
      </c>
      <c r="AA4363">
        <v>3</v>
      </c>
      <c r="AB4363">
        <v>3</v>
      </c>
      <c r="AC4363" t="s">
        <v>67</v>
      </c>
      <c r="AD4363" t="s">
        <v>67</v>
      </c>
      <c r="AE4363">
        <v>24</v>
      </c>
      <c r="AF4363" t="s">
        <v>67</v>
      </c>
      <c r="AG4363">
        <v>28</v>
      </c>
      <c r="AH4363" t="e">
        <f t="shared" si="136"/>
        <v>#VALUE!</v>
      </c>
      <c r="AI4363">
        <f t="shared" si="137"/>
        <v>4</v>
      </c>
      <c r="AJ4363" t="s">
        <v>67</v>
      </c>
      <c r="AK4363" t="s">
        <v>5540</v>
      </c>
      <c r="AL4363" t="s">
        <v>5446</v>
      </c>
      <c r="AM4363" t="s">
        <v>2158</v>
      </c>
      <c r="AN4363" t="s">
        <v>67</v>
      </c>
      <c r="AO4363" t="s">
        <v>67</v>
      </c>
      <c r="AP4363" t="s">
        <v>67</v>
      </c>
      <c r="AQ4363" t="s">
        <v>86</v>
      </c>
      <c r="AR4363" t="s">
        <v>67</v>
      </c>
      <c r="AS4363" t="s">
        <v>67</v>
      </c>
      <c r="AT4363" t="s">
        <v>67</v>
      </c>
      <c r="AU4363">
        <v>0</v>
      </c>
      <c r="AV4363">
        <v>0</v>
      </c>
      <c r="AW4363">
        <v>0</v>
      </c>
      <c r="AX4363">
        <v>0</v>
      </c>
      <c r="AY4363" t="s">
        <v>67</v>
      </c>
      <c r="AZ4363" t="s">
        <v>67</v>
      </c>
      <c r="BA4363" t="s">
        <v>67</v>
      </c>
      <c r="BB4363" t="s">
        <v>67</v>
      </c>
      <c r="BC4363" t="s">
        <v>67</v>
      </c>
      <c r="BD4363" t="s">
        <v>2120</v>
      </c>
      <c r="BE4363" t="s">
        <v>67</v>
      </c>
      <c r="BF4363" t="s">
        <v>67</v>
      </c>
      <c r="BG4363" t="s">
        <v>67</v>
      </c>
      <c r="BH4363" t="s">
        <v>67</v>
      </c>
      <c r="BI4363" t="s">
        <v>67</v>
      </c>
      <c r="BJ4363" t="s">
        <v>67</v>
      </c>
      <c r="BK4363" t="s">
        <v>67</v>
      </c>
    </row>
    <row r="4364" spans="1:63" hidden="1" x14ac:dyDescent="0.35">
      <c r="A4364" t="s">
        <v>1860</v>
      </c>
      <c r="B4364" t="s">
        <v>2179</v>
      </c>
      <c r="C4364" t="s">
        <v>2157</v>
      </c>
      <c r="D4364" t="s">
        <v>67</v>
      </c>
      <c r="E4364" t="s">
        <v>67</v>
      </c>
      <c r="F4364" t="s">
        <v>66</v>
      </c>
      <c r="G4364" t="s">
        <v>67</v>
      </c>
      <c r="H4364" t="s">
        <v>1946</v>
      </c>
      <c r="I4364" t="s">
        <v>1947</v>
      </c>
      <c r="J4364">
        <v>2021</v>
      </c>
      <c r="K4364" t="s">
        <v>1948</v>
      </c>
      <c r="L4364" t="s">
        <v>320</v>
      </c>
      <c r="M4364" t="s">
        <v>67</v>
      </c>
      <c r="N4364" t="s">
        <v>74</v>
      </c>
      <c r="O4364" t="s">
        <v>74</v>
      </c>
      <c r="P4364" t="s">
        <v>67</v>
      </c>
      <c r="Q4364" t="s">
        <v>76</v>
      </c>
      <c r="R4364" t="s">
        <v>77</v>
      </c>
      <c r="S4364" t="s">
        <v>1171</v>
      </c>
      <c r="T4364" t="s">
        <v>1172</v>
      </c>
      <c r="U4364" t="s">
        <v>67</v>
      </c>
      <c r="V4364" t="s">
        <v>67</v>
      </c>
      <c r="W4364" t="s">
        <v>904</v>
      </c>
      <c r="X4364" t="s">
        <v>67</v>
      </c>
      <c r="Y4364" t="s">
        <v>67</v>
      </c>
      <c r="Z4364" t="s">
        <v>67</v>
      </c>
      <c r="AA4364">
        <v>3</v>
      </c>
      <c r="AB4364">
        <v>3</v>
      </c>
      <c r="AC4364" t="s">
        <v>67</v>
      </c>
      <c r="AD4364" t="s">
        <v>67</v>
      </c>
      <c r="AE4364">
        <v>24</v>
      </c>
      <c r="AF4364" t="s">
        <v>67</v>
      </c>
      <c r="AG4364">
        <v>28</v>
      </c>
      <c r="AH4364" t="e">
        <f t="shared" si="136"/>
        <v>#VALUE!</v>
      </c>
      <c r="AI4364">
        <f t="shared" si="137"/>
        <v>4</v>
      </c>
      <c r="AJ4364" t="s">
        <v>67</v>
      </c>
      <c r="AK4364" t="s">
        <v>5540</v>
      </c>
      <c r="AL4364" t="s">
        <v>5446</v>
      </c>
      <c r="AM4364" t="s">
        <v>2180</v>
      </c>
      <c r="AN4364" t="s">
        <v>67</v>
      </c>
      <c r="AO4364" t="s">
        <v>67</v>
      </c>
      <c r="AP4364" t="s">
        <v>67</v>
      </c>
      <c r="AQ4364" t="s">
        <v>86</v>
      </c>
      <c r="AR4364" t="s">
        <v>67</v>
      </c>
      <c r="AS4364" t="s">
        <v>67</v>
      </c>
      <c r="AT4364" t="s">
        <v>67</v>
      </c>
      <c r="AU4364">
        <v>13.654618470000001</v>
      </c>
      <c r="AV4364">
        <v>5.9126232390000002</v>
      </c>
      <c r="AW4364">
        <v>87.148594380000006</v>
      </c>
      <c r="AX4364">
        <v>6.6082259729999997</v>
      </c>
      <c r="AY4364" t="s">
        <v>67</v>
      </c>
      <c r="AZ4364" t="s">
        <v>67</v>
      </c>
      <c r="BA4364" t="s">
        <v>67</v>
      </c>
      <c r="BB4364">
        <v>-1.8535368290000001</v>
      </c>
      <c r="BC4364">
        <v>6.4416582999999999E-2</v>
      </c>
      <c r="BD4364" t="s">
        <v>2120</v>
      </c>
      <c r="BE4364" t="s">
        <v>67</v>
      </c>
      <c r="BF4364">
        <v>11.72138086</v>
      </c>
      <c r="BG4364">
        <v>0.8</v>
      </c>
      <c r="BH4364">
        <v>9.3771046869999992</v>
      </c>
      <c r="BI4364" t="s">
        <v>164</v>
      </c>
      <c r="BJ4364" t="s">
        <v>164</v>
      </c>
      <c r="BK4364" t="s">
        <v>67</v>
      </c>
    </row>
    <row r="4365" spans="1:63" hidden="1" x14ac:dyDescent="0.35">
      <c r="A4365" t="s">
        <v>1860</v>
      </c>
      <c r="B4365" t="s">
        <v>2181</v>
      </c>
      <c r="C4365" t="s">
        <v>2157</v>
      </c>
      <c r="D4365" t="s">
        <v>67</v>
      </c>
      <c r="E4365" t="s">
        <v>67</v>
      </c>
      <c r="F4365" t="s">
        <v>66</v>
      </c>
      <c r="G4365" t="s">
        <v>67</v>
      </c>
      <c r="H4365" t="s">
        <v>1946</v>
      </c>
      <c r="I4365" t="s">
        <v>1947</v>
      </c>
      <c r="J4365">
        <v>2021</v>
      </c>
      <c r="K4365" t="s">
        <v>1948</v>
      </c>
      <c r="L4365" t="s">
        <v>320</v>
      </c>
      <c r="M4365" t="s">
        <v>67</v>
      </c>
      <c r="N4365" t="s">
        <v>74</v>
      </c>
      <c r="O4365" t="s">
        <v>74</v>
      </c>
      <c r="P4365" t="s">
        <v>67</v>
      </c>
      <c r="Q4365" t="s">
        <v>76</v>
      </c>
      <c r="R4365" t="s">
        <v>77</v>
      </c>
      <c r="S4365" t="s">
        <v>1171</v>
      </c>
      <c r="T4365" t="s">
        <v>1172</v>
      </c>
      <c r="U4365" t="s">
        <v>67</v>
      </c>
      <c r="V4365" t="s">
        <v>67</v>
      </c>
      <c r="W4365" t="s">
        <v>904</v>
      </c>
      <c r="X4365" t="s">
        <v>67</v>
      </c>
      <c r="Y4365" t="s">
        <v>67</v>
      </c>
      <c r="Z4365" t="s">
        <v>67</v>
      </c>
      <c r="AA4365">
        <v>3</v>
      </c>
      <c r="AB4365">
        <v>3</v>
      </c>
      <c r="AC4365" t="s">
        <v>67</v>
      </c>
      <c r="AD4365" t="s">
        <v>67</v>
      </c>
      <c r="AE4365">
        <v>24</v>
      </c>
      <c r="AF4365" t="s">
        <v>67</v>
      </c>
      <c r="AG4365">
        <v>28</v>
      </c>
      <c r="AH4365" t="e">
        <f t="shared" si="136"/>
        <v>#VALUE!</v>
      </c>
      <c r="AI4365">
        <f t="shared" si="137"/>
        <v>4</v>
      </c>
      <c r="AJ4365" t="s">
        <v>67</v>
      </c>
      <c r="AK4365" t="s">
        <v>5540</v>
      </c>
      <c r="AL4365" t="s">
        <v>5446</v>
      </c>
      <c r="AM4365" t="s">
        <v>2182</v>
      </c>
      <c r="AN4365" t="s">
        <v>67</v>
      </c>
      <c r="AO4365" t="s">
        <v>67</v>
      </c>
      <c r="AP4365" t="s">
        <v>67</v>
      </c>
      <c r="AQ4365" t="s">
        <v>86</v>
      </c>
      <c r="AR4365" t="s">
        <v>67</v>
      </c>
      <c r="AS4365" t="s">
        <v>67</v>
      </c>
      <c r="AT4365" t="s">
        <v>67</v>
      </c>
      <c r="AU4365">
        <v>34.136546180000003</v>
      </c>
      <c r="AV4365">
        <v>11.129643740000001</v>
      </c>
      <c r="AW4365">
        <v>98.995983940000002</v>
      </c>
      <c r="AX4365">
        <v>1.0434041009999999</v>
      </c>
      <c r="AY4365" t="s">
        <v>67</v>
      </c>
      <c r="AZ4365" t="s">
        <v>67</v>
      </c>
      <c r="BA4365" t="s">
        <v>67</v>
      </c>
      <c r="BB4365">
        <v>-1.064710737</v>
      </c>
      <c r="BC4365">
        <v>3.5469555999999999E-2</v>
      </c>
      <c r="BD4365" t="s">
        <v>2120</v>
      </c>
      <c r="BE4365" t="s">
        <v>67</v>
      </c>
      <c r="BF4365">
        <v>8.2055317839999997</v>
      </c>
      <c r="BG4365">
        <v>0.8</v>
      </c>
      <c r="BH4365">
        <v>6.5644254269999998</v>
      </c>
      <c r="BI4365" t="s">
        <v>164</v>
      </c>
      <c r="BJ4365" t="s">
        <v>164</v>
      </c>
      <c r="BK4365" t="s">
        <v>67</v>
      </c>
    </row>
    <row r="4366" spans="1:63" hidden="1" x14ac:dyDescent="0.35">
      <c r="A4366" t="s">
        <v>1860</v>
      </c>
      <c r="B4366" t="s">
        <v>2183</v>
      </c>
      <c r="C4366" t="s">
        <v>2157</v>
      </c>
      <c r="D4366" t="s">
        <v>67</v>
      </c>
      <c r="E4366" t="s">
        <v>67</v>
      </c>
      <c r="F4366" t="s">
        <v>66</v>
      </c>
      <c r="G4366" t="s">
        <v>67</v>
      </c>
      <c r="H4366" t="s">
        <v>1946</v>
      </c>
      <c r="I4366" t="s">
        <v>1947</v>
      </c>
      <c r="J4366">
        <v>2021</v>
      </c>
      <c r="K4366" t="s">
        <v>1948</v>
      </c>
      <c r="L4366" t="s">
        <v>320</v>
      </c>
      <c r="M4366" t="s">
        <v>67</v>
      </c>
      <c r="N4366" t="s">
        <v>74</v>
      </c>
      <c r="O4366" t="s">
        <v>74</v>
      </c>
      <c r="P4366" t="s">
        <v>67</v>
      </c>
      <c r="Q4366" t="s">
        <v>76</v>
      </c>
      <c r="R4366" t="s">
        <v>77</v>
      </c>
      <c r="S4366" t="s">
        <v>1171</v>
      </c>
      <c r="T4366" t="s">
        <v>1172</v>
      </c>
      <c r="U4366" t="s">
        <v>67</v>
      </c>
      <c r="V4366" t="s">
        <v>67</v>
      </c>
      <c r="W4366" t="s">
        <v>904</v>
      </c>
      <c r="X4366" t="s">
        <v>67</v>
      </c>
      <c r="Y4366" t="s">
        <v>67</v>
      </c>
      <c r="Z4366" t="s">
        <v>67</v>
      </c>
      <c r="AA4366">
        <v>3</v>
      </c>
      <c r="AB4366">
        <v>3</v>
      </c>
      <c r="AC4366" t="s">
        <v>67</v>
      </c>
      <c r="AD4366" t="s">
        <v>67</v>
      </c>
      <c r="AE4366">
        <v>24</v>
      </c>
      <c r="AF4366" t="s">
        <v>67</v>
      </c>
      <c r="AG4366">
        <v>28</v>
      </c>
      <c r="AH4366" t="e">
        <f t="shared" si="136"/>
        <v>#VALUE!</v>
      </c>
      <c r="AI4366">
        <f t="shared" si="137"/>
        <v>4</v>
      </c>
      <c r="AJ4366" t="s">
        <v>67</v>
      </c>
      <c r="AK4366" t="s">
        <v>5540</v>
      </c>
      <c r="AL4366" t="s">
        <v>5446</v>
      </c>
      <c r="AM4366" t="s">
        <v>2184</v>
      </c>
      <c r="AN4366" t="s">
        <v>67</v>
      </c>
      <c r="AO4366" t="s">
        <v>67</v>
      </c>
      <c r="AP4366" t="s">
        <v>67</v>
      </c>
      <c r="AQ4366" t="s">
        <v>86</v>
      </c>
      <c r="AR4366" t="s">
        <v>67</v>
      </c>
      <c r="AS4366" t="s">
        <v>67</v>
      </c>
      <c r="AT4366" t="s">
        <v>67</v>
      </c>
      <c r="AU4366">
        <v>52.811244979999998</v>
      </c>
      <c r="AV4366">
        <v>15.30326015</v>
      </c>
      <c r="AW4366">
        <v>100</v>
      </c>
      <c r="AX4366">
        <v>1E-3</v>
      </c>
      <c r="AY4366" t="s">
        <v>67</v>
      </c>
      <c r="AZ4366" t="s">
        <v>67</v>
      </c>
      <c r="BA4366" t="s">
        <v>67</v>
      </c>
      <c r="BB4366">
        <v>-0.63844604500000002</v>
      </c>
      <c r="BC4366">
        <v>2.7989416999999999E-2</v>
      </c>
      <c r="BD4366" t="s">
        <v>2120</v>
      </c>
      <c r="BE4366" t="s">
        <v>67</v>
      </c>
      <c r="BF4366">
        <v>4.3608340019999998</v>
      </c>
      <c r="BG4366">
        <v>0.8</v>
      </c>
      <c r="BH4366">
        <v>3.4886672019999998</v>
      </c>
      <c r="BI4366" t="s">
        <v>164</v>
      </c>
      <c r="BJ4366" t="s">
        <v>164</v>
      </c>
      <c r="BK4366" t="s">
        <v>67</v>
      </c>
    </row>
    <row r="4367" spans="1:63" hidden="1" x14ac:dyDescent="0.35">
      <c r="A4367" t="s">
        <v>1860</v>
      </c>
      <c r="B4367" t="s">
        <v>2185</v>
      </c>
      <c r="C4367" t="s">
        <v>2157</v>
      </c>
      <c r="D4367" t="s">
        <v>67</v>
      </c>
      <c r="E4367" t="s">
        <v>67</v>
      </c>
      <c r="F4367" t="s">
        <v>66</v>
      </c>
      <c r="G4367" t="s">
        <v>67</v>
      </c>
      <c r="H4367" t="s">
        <v>1946</v>
      </c>
      <c r="I4367" t="s">
        <v>1947</v>
      </c>
      <c r="J4367">
        <v>2021</v>
      </c>
      <c r="K4367" t="s">
        <v>1948</v>
      </c>
      <c r="L4367" t="s">
        <v>320</v>
      </c>
      <c r="M4367" t="s">
        <v>67</v>
      </c>
      <c r="N4367" t="s">
        <v>74</v>
      </c>
      <c r="O4367" t="s">
        <v>74</v>
      </c>
      <c r="P4367" t="s">
        <v>67</v>
      </c>
      <c r="Q4367" t="s">
        <v>76</v>
      </c>
      <c r="R4367" t="s">
        <v>77</v>
      </c>
      <c r="S4367" t="s">
        <v>1171</v>
      </c>
      <c r="T4367" t="s">
        <v>1172</v>
      </c>
      <c r="U4367" t="s">
        <v>67</v>
      </c>
      <c r="V4367" t="s">
        <v>67</v>
      </c>
      <c r="W4367" t="s">
        <v>904</v>
      </c>
      <c r="X4367" t="s">
        <v>67</v>
      </c>
      <c r="Y4367" t="s">
        <v>67</v>
      </c>
      <c r="Z4367" t="s">
        <v>67</v>
      </c>
      <c r="AA4367">
        <v>3</v>
      </c>
      <c r="AB4367">
        <v>3</v>
      </c>
      <c r="AC4367" t="s">
        <v>67</v>
      </c>
      <c r="AD4367" t="s">
        <v>67</v>
      </c>
      <c r="AE4367">
        <v>24</v>
      </c>
      <c r="AF4367" t="s">
        <v>67</v>
      </c>
      <c r="AG4367">
        <v>28</v>
      </c>
      <c r="AH4367" t="e">
        <f t="shared" si="136"/>
        <v>#VALUE!</v>
      </c>
      <c r="AI4367">
        <f t="shared" si="137"/>
        <v>4</v>
      </c>
      <c r="AJ4367" t="s">
        <v>67</v>
      </c>
      <c r="AK4367" t="s">
        <v>5540</v>
      </c>
      <c r="AL4367" t="s">
        <v>5446</v>
      </c>
      <c r="AM4367" t="s">
        <v>2186</v>
      </c>
      <c r="AN4367" t="s">
        <v>67</v>
      </c>
      <c r="AO4367" t="s">
        <v>67</v>
      </c>
      <c r="AP4367" t="s">
        <v>67</v>
      </c>
      <c r="AQ4367" t="s">
        <v>86</v>
      </c>
      <c r="AR4367" t="s">
        <v>67</v>
      </c>
      <c r="AS4367" t="s">
        <v>67</v>
      </c>
      <c r="AT4367" t="s">
        <v>67</v>
      </c>
      <c r="AU4367">
        <v>68.072289159999997</v>
      </c>
      <c r="AV4367">
        <v>16.694465619999999</v>
      </c>
      <c r="AW4367">
        <v>100</v>
      </c>
      <c r="AX4367">
        <v>1E-3</v>
      </c>
      <c r="AY4367" t="s">
        <v>67</v>
      </c>
      <c r="AZ4367" t="s">
        <v>67</v>
      </c>
      <c r="BA4367" t="s">
        <v>67</v>
      </c>
      <c r="BB4367">
        <v>-0.38459997000000001</v>
      </c>
      <c r="BC4367">
        <v>2.0048554999999999E-2</v>
      </c>
      <c r="BD4367" t="s">
        <v>2120</v>
      </c>
      <c r="BE4367" t="s">
        <v>67</v>
      </c>
      <c r="BF4367">
        <v>2.7046449190000001</v>
      </c>
      <c r="BG4367">
        <v>0.8</v>
      </c>
      <c r="BH4367">
        <v>2.163715936</v>
      </c>
      <c r="BI4367" t="s">
        <v>164</v>
      </c>
      <c r="BJ4367" t="s">
        <v>164</v>
      </c>
      <c r="BK4367" t="s">
        <v>67</v>
      </c>
    </row>
    <row r="4368" spans="1:63" hidden="1" x14ac:dyDescent="0.35">
      <c r="A4368" t="s">
        <v>1860</v>
      </c>
      <c r="B4368" t="s">
        <v>2187</v>
      </c>
      <c r="C4368" t="s">
        <v>2157</v>
      </c>
      <c r="D4368" t="s">
        <v>67</v>
      </c>
      <c r="E4368" t="s">
        <v>67</v>
      </c>
      <c r="F4368" t="s">
        <v>66</v>
      </c>
      <c r="G4368" t="s">
        <v>67</v>
      </c>
      <c r="H4368" t="s">
        <v>1946</v>
      </c>
      <c r="I4368" t="s">
        <v>1947</v>
      </c>
      <c r="J4368">
        <v>2021</v>
      </c>
      <c r="K4368" t="s">
        <v>1948</v>
      </c>
      <c r="L4368" t="s">
        <v>320</v>
      </c>
      <c r="M4368" t="s">
        <v>67</v>
      </c>
      <c r="N4368" t="s">
        <v>74</v>
      </c>
      <c r="O4368" t="s">
        <v>74</v>
      </c>
      <c r="P4368" t="s">
        <v>67</v>
      </c>
      <c r="Q4368" t="s">
        <v>76</v>
      </c>
      <c r="R4368" t="s">
        <v>77</v>
      </c>
      <c r="S4368" t="s">
        <v>1171</v>
      </c>
      <c r="T4368" t="s">
        <v>1172</v>
      </c>
      <c r="U4368" t="s">
        <v>67</v>
      </c>
      <c r="V4368" t="s">
        <v>67</v>
      </c>
      <c r="W4368" t="s">
        <v>904</v>
      </c>
      <c r="X4368" t="s">
        <v>67</v>
      </c>
      <c r="Y4368" t="s">
        <v>67</v>
      </c>
      <c r="Z4368" t="s">
        <v>67</v>
      </c>
      <c r="AA4368">
        <v>3</v>
      </c>
      <c r="AB4368">
        <v>3</v>
      </c>
      <c r="AC4368" t="s">
        <v>67</v>
      </c>
      <c r="AD4368" t="s">
        <v>67</v>
      </c>
      <c r="AE4368">
        <v>24</v>
      </c>
      <c r="AF4368" t="s">
        <v>67</v>
      </c>
      <c r="AG4368">
        <v>28</v>
      </c>
      <c r="AH4368" t="e">
        <f t="shared" si="136"/>
        <v>#VALUE!</v>
      </c>
      <c r="AI4368">
        <f t="shared" si="137"/>
        <v>4</v>
      </c>
      <c r="AJ4368" t="s">
        <v>67</v>
      </c>
      <c r="AK4368" t="s">
        <v>5540</v>
      </c>
      <c r="AL4368" t="s">
        <v>5446</v>
      </c>
      <c r="AM4368" t="s">
        <v>2188</v>
      </c>
      <c r="AN4368" t="s">
        <v>67</v>
      </c>
      <c r="AO4368" t="s">
        <v>67</v>
      </c>
      <c r="AP4368" t="s">
        <v>67</v>
      </c>
      <c r="AQ4368" t="s">
        <v>86</v>
      </c>
      <c r="AR4368" t="s">
        <v>67</v>
      </c>
      <c r="AS4368" t="s">
        <v>67</v>
      </c>
      <c r="AT4368" t="s">
        <v>67</v>
      </c>
      <c r="AU4368">
        <v>78.313253009999997</v>
      </c>
      <c r="AV4368">
        <v>13.21645195</v>
      </c>
      <c r="AW4368">
        <v>100</v>
      </c>
      <c r="AX4368">
        <v>1E-3</v>
      </c>
      <c r="AY4368" t="s">
        <v>67</v>
      </c>
      <c r="AZ4368" t="s">
        <v>67</v>
      </c>
      <c r="BA4368" t="s">
        <v>67</v>
      </c>
      <c r="BB4368">
        <v>-0.24445333799999999</v>
      </c>
      <c r="BC4368">
        <v>9.4937540000000001E-3</v>
      </c>
      <c r="BD4368" t="s">
        <v>2120</v>
      </c>
      <c r="BE4368" t="s">
        <v>67</v>
      </c>
      <c r="BF4368">
        <v>2.3205692230000001</v>
      </c>
      <c r="BG4368">
        <v>0.8</v>
      </c>
      <c r="BH4368">
        <v>1.856455379</v>
      </c>
      <c r="BI4368" t="s">
        <v>164</v>
      </c>
      <c r="BJ4368" t="s">
        <v>164</v>
      </c>
      <c r="BK4368" t="s">
        <v>67</v>
      </c>
    </row>
    <row r="4369" spans="1:63" hidden="1" x14ac:dyDescent="0.35">
      <c r="A4369" t="s">
        <v>1860</v>
      </c>
      <c r="B4369" t="s">
        <v>2189</v>
      </c>
      <c r="C4369" t="s">
        <v>2190</v>
      </c>
      <c r="D4369" t="s">
        <v>67</v>
      </c>
      <c r="E4369" t="s">
        <v>67</v>
      </c>
      <c r="F4369" t="s">
        <v>66</v>
      </c>
      <c r="G4369" t="s">
        <v>67</v>
      </c>
      <c r="H4369" t="s">
        <v>2191</v>
      </c>
      <c r="I4369" t="s">
        <v>5541</v>
      </c>
      <c r="J4369" t="s">
        <v>67</v>
      </c>
      <c r="K4369" t="s">
        <v>67</v>
      </c>
      <c r="L4369" t="s">
        <v>320</v>
      </c>
      <c r="M4369" t="s">
        <v>67</v>
      </c>
      <c r="N4369" t="s">
        <v>74</v>
      </c>
      <c r="O4369" t="s">
        <v>74</v>
      </c>
      <c r="P4369" t="s">
        <v>67</v>
      </c>
      <c r="Q4369" t="s">
        <v>76</v>
      </c>
      <c r="R4369" t="s">
        <v>77</v>
      </c>
      <c r="S4369" t="s">
        <v>1171</v>
      </c>
      <c r="T4369" t="s">
        <v>1172</v>
      </c>
      <c r="U4369" t="s">
        <v>67</v>
      </c>
      <c r="V4369" t="s">
        <v>67</v>
      </c>
      <c r="W4369" t="s">
        <v>904</v>
      </c>
      <c r="X4369" t="s">
        <v>67</v>
      </c>
      <c r="Y4369" t="s">
        <v>67</v>
      </c>
      <c r="Z4369" t="s">
        <v>67</v>
      </c>
      <c r="AA4369">
        <v>5</v>
      </c>
      <c r="AB4369">
        <v>5</v>
      </c>
      <c r="AC4369" t="s">
        <v>67</v>
      </c>
      <c r="AD4369" t="s">
        <v>67</v>
      </c>
      <c r="AE4369">
        <v>26</v>
      </c>
      <c r="AF4369" t="s">
        <v>67</v>
      </c>
      <c r="AG4369">
        <v>30</v>
      </c>
      <c r="AH4369" t="e">
        <f t="shared" si="136"/>
        <v>#VALUE!</v>
      </c>
      <c r="AI4369">
        <f t="shared" si="137"/>
        <v>4</v>
      </c>
      <c r="AJ4369" t="s">
        <v>67</v>
      </c>
      <c r="AK4369" t="s">
        <v>5542</v>
      </c>
      <c r="AL4369" t="s">
        <v>5446</v>
      </c>
      <c r="AM4369" t="s">
        <v>2192</v>
      </c>
      <c r="AN4369" t="s">
        <v>67</v>
      </c>
      <c r="AO4369" t="s">
        <v>67</v>
      </c>
      <c r="AP4369" t="s">
        <v>67</v>
      </c>
      <c r="AQ4369" t="s">
        <v>139</v>
      </c>
      <c r="AR4369" t="s">
        <v>67</v>
      </c>
      <c r="AS4369" t="s">
        <v>67</v>
      </c>
      <c r="AT4369" t="s">
        <v>67</v>
      </c>
      <c r="AU4369">
        <v>71.130434780000002</v>
      </c>
      <c r="AV4369">
        <v>0.77776277500000002</v>
      </c>
      <c r="AW4369">
        <v>67.304347829999998</v>
      </c>
      <c r="AX4369">
        <v>1.9444069369999999</v>
      </c>
      <c r="AY4369" t="s">
        <v>67</v>
      </c>
      <c r="AZ4369" t="s">
        <v>67</v>
      </c>
      <c r="BA4369" t="s">
        <v>67</v>
      </c>
      <c r="BB4369">
        <v>-5.5290462999999998E-2</v>
      </c>
      <c r="BC4369">
        <v>1.90836E-4</v>
      </c>
      <c r="BD4369" t="s">
        <v>67</v>
      </c>
      <c r="BE4369" t="s">
        <v>67</v>
      </c>
      <c r="BF4369">
        <v>-2.5837689660000001</v>
      </c>
      <c r="BG4369">
        <v>0.90322580600000002</v>
      </c>
      <c r="BH4369">
        <v>-2.3337268080000002</v>
      </c>
      <c r="BI4369" t="s">
        <v>164</v>
      </c>
      <c r="BJ4369" t="s">
        <v>164</v>
      </c>
      <c r="BK4369" t="s">
        <v>67</v>
      </c>
    </row>
    <row r="4370" spans="1:63" hidden="1" x14ac:dyDescent="0.35">
      <c r="A4370" t="s">
        <v>1860</v>
      </c>
      <c r="B4370" t="s">
        <v>2193</v>
      </c>
      <c r="C4370" t="s">
        <v>2190</v>
      </c>
      <c r="D4370" t="s">
        <v>67</v>
      </c>
      <c r="E4370" t="s">
        <v>67</v>
      </c>
      <c r="F4370" t="s">
        <v>66</v>
      </c>
      <c r="G4370" t="s">
        <v>67</v>
      </c>
      <c r="H4370" t="s">
        <v>2191</v>
      </c>
      <c r="I4370" t="s">
        <v>5541</v>
      </c>
      <c r="J4370" t="s">
        <v>67</v>
      </c>
      <c r="K4370" t="s">
        <v>67</v>
      </c>
      <c r="L4370" t="s">
        <v>320</v>
      </c>
      <c r="M4370" t="s">
        <v>67</v>
      </c>
      <c r="N4370" t="s">
        <v>74</v>
      </c>
      <c r="O4370" t="s">
        <v>74</v>
      </c>
      <c r="P4370" t="s">
        <v>67</v>
      </c>
      <c r="Q4370" t="s">
        <v>76</v>
      </c>
      <c r="R4370" t="s">
        <v>77</v>
      </c>
      <c r="S4370" t="s">
        <v>1171</v>
      </c>
      <c r="T4370" t="s">
        <v>1172</v>
      </c>
      <c r="U4370" t="s">
        <v>67</v>
      </c>
      <c r="V4370" t="s">
        <v>67</v>
      </c>
      <c r="W4370" t="s">
        <v>904</v>
      </c>
      <c r="X4370" t="s">
        <v>67</v>
      </c>
      <c r="Y4370" t="s">
        <v>67</v>
      </c>
      <c r="Z4370" t="s">
        <v>67</v>
      </c>
      <c r="AA4370">
        <v>5</v>
      </c>
      <c r="AB4370">
        <v>5</v>
      </c>
      <c r="AC4370" t="s">
        <v>67</v>
      </c>
      <c r="AD4370" t="s">
        <v>67</v>
      </c>
      <c r="AE4370">
        <v>26</v>
      </c>
      <c r="AF4370" t="s">
        <v>67</v>
      </c>
      <c r="AG4370">
        <v>30</v>
      </c>
      <c r="AH4370" t="e">
        <f t="shared" si="136"/>
        <v>#VALUE!</v>
      </c>
      <c r="AI4370">
        <f t="shared" si="137"/>
        <v>4</v>
      </c>
      <c r="AJ4370" t="s">
        <v>67</v>
      </c>
      <c r="AK4370" t="s">
        <v>5542</v>
      </c>
      <c r="AL4370" t="s">
        <v>5446</v>
      </c>
      <c r="AM4370" t="s">
        <v>2194</v>
      </c>
      <c r="AN4370" t="s">
        <v>67</v>
      </c>
      <c r="AO4370" t="s">
        <v>67</v>
      </c>
      <c r="AP4370" t="s">
        <v>67</v>
      </c>
      <c r="AQ4370" t="s">
        <v>139</v>
      </c>
      <c r="AR4370" t="s">
        <v>67</v>
      </c>
      <c r="AS4370" t="s">
        <v>67</v>
      </c>
      <c r="AT4370" t="s">
        <v>67</v>
      </c>
      <c r="AU4370">
        <v>76.229508199999998</v>
      </c>
      <c r="AV4370">
        <v>0.36656852099999998</v>
      </c>
      <c r="AW4370">
        <v>72.786885249999997</v>
      </c>
      <c r="AX4370">
        <v>1.4662740839999999</v>
      </c>
      <c r="AY4370" t="s">
        <v>67</v>
      </c>
      <c r="AZ4370" t="s">
        <v>67</v>
      </c>
      <c r="BA4370" t="s">
        <v>67</v>
      </c>
      <c r="BB4370">
        <v>-4.6212843000000003E-2</v>
      </c>
      <c r="BC4370" s="1">
        <v>8.5799999999999998E-5</v>
      </c>
      <c r="BD4370" t="s">
        <v>67</v>
      </c>
      <c r="BE4370" t="s">
        <v>67</v>
      </c>
      <c r="BF4370">
        <v>-3.221252953</v>
      </c>
      <c r="BG4370">
        <v>0.90322580600000002</v>
      </c>
      <c r="BH4370">
        <v>-2.909518796</v>
      </c>
      <c r="BI4370" t="s">
        <v>164</v>
      </c>
      <c r="BJ4370" t="s">
        <v>164</v>
      </c>
      <c r="BK4370" t="s">
        <v>67</v>
      </c>
    </row>
    <row r="4371" spans="1:63" hidden="1" x14ac:dyDescent="0.35">
      <c r="A4371" t="s">
        <v>1860</v>
      </c>
      <c r="B4371" t="s">
        <v>2195</v>
      </c>
      <c r="C4371" t="s">
        <v>2190</v>
      </c>
      <c r="D4371" t="s">
        <v>67</v>
      </c>
      <c r="E4371" t="s">
        <v>67</v>
      </c>
      <c r="F4371" t="s">
        <v>66</v>
      </c>
      <c r="G4371" t="s">
        <v>67</v>
      </c>
      <c r="H4371" t="s">
        <v>2191</v>
      </c>
      <c r="I4371" t="s">
        <v>5541</v>
      </c>
      <c r="J4371" t="s">
        <v>67</v>
      </c>
      <c r="K4371" t="s">
        <v>67</v>
      </c>
      <c r="L4371" t="s">
        <v>320</v>
      </c>
      <c r="M4371" t="s">
        <v>67</v>
      </c>
      <c r="N4371" t="s">
        <v>74</v>
      </c>
      <c r="O4371" t="s">
        <v>74</v>
      </c>
      <c r="P4371" t="s">
        <v>67</v>
      </c>
      <c r="Q4371" t="s">
        <v>76</v>
      </c>
      <c r="R4371" t="s">
        <v>77</v>
      </c>
      <c r="S4371" t="s">
        <v>1171</v>
      </c>
      <c r="T4371" t="s">
        <v>1172</v>
      </c>
      <c r="U4371" t="s">
        <v>67</v>
      </c>
      <c r="V4371" t="s">
        <v>67</v>
      </c>
      <c r="W4371" t="s">
        <v>904</v>
      </c>
      <c r="X4371" t="s">
        <v>67</v>
      </c>
      <c r="Y4371" t="s">
        <v>67</v>
      </c>
      <c r="Z4371" t="s">
        <v>67</v>
      </c>
      <c r="AA4371">
        <v>5</v>
      </c>
      <c r="AB4371">
        <v>5</v>
      </c>
      <c r="AC4371" t="s">
        <v>67</v>
      </c>
      <c r="AD4371" t="s">
        <v>67</v>
      </c>
      <c r="AE4371">
        <v>26</v>
      </c>
      <c r="AF4371" t="s">
        <v>67</v>
      </c>
      <c r="AG4371">
        <v>30</v>
      </c>
      <c r="AH4371" t="e">
        <f t="shared" si="136"/>
        <v>#VALUE!</v>
      </c>
      <c r="AI4371">
        <f t="shared" si="137"/>
        <v>4</v>
      </c>
      <c r="AJ4371" t="s">
        <v>67</v>
      </c>
      <c r="AK4371" t="s">
        <v>5542</v>
      </c>
      <c r="AL4371" t="s">
        <v>5446</v>
      </c>
      <c r="AM4371" t="s">
        <v>2196</v>
      </c>
      <c r="AN4371" t="s">
        <v>67</v>
      </c>
      <c r="AO4371" t="s">
        <v>67</v>
      </c>
      <c r="AP4371" t="s">
        <v>67</v>
      </c>
      <c r="AQ4371" t="s">
        <v>139</v>
      </c>
      <c r="AR4371" t="s">
        <v>67</v>
      </c>
      <c r="AS4371" t="s">
        <v>67</v>
      </c>
      <c r="AT4371" t="s">
        <v>67</v>
      </c>
      <c r="AU4371">
        <v>67.130434780000002</v>
      </c>
      <c r="AV4371">
        <v>1.55552555</v>
      </c>
      <c r="AW4371">
        <v>58.782608699999997</v>
      </c>
      <c r="AX4371">
        <v>3.4999324870000001</v>
      </c>
      <c r="AY4371" t="s">
        <v>67</v>
      </c>
      <c r="AZ4371" t="s">
        <v>67</v>
      </c>
      <c r="BA4371" t="s">
        <v>67</v>
      </c>
      <c r="BB4371">
        <v>-0.13279147399999999</v>
      </c>
      <c r="BC4371">
        <v>8.1639400000000002E-4</v>
      </c>
      <c r="BD4371" t="s">
        <v>67</v>
      </c>
      <c r="BE4371" t="s">
        <v>67</v>
      </c>
      <c r="BF4371">
        <v>-3.0823742360000002</v>
      </c>
      <c r="BG4371">
        <v>0.90322580600000002</v>
      </c>
      <c r="BH4371">
        <v>-2.7840799550000002</v>
      </c>
      <c r="BI4371" t="s">
        <v>164</v>
      </c>
      <c r="BJ4371" t="s">
        <v>164</v>
      </c>
      <c r="BK4371" t="s">
        <v>67</v>
      </c>
    </row>
    <row r="4372" spans="1:63" hidden="1" x14ac:dyDescent="0.35">
      <c r="A4372" t="s">
        <v>1860</v>
      </c>
      <c r="B4372" t="s">
        <v>2197</v>
      </c>
      <c r="C4372" t="s">
        <v>2190</v>
      </c>
      <c r="D4372" t="s">
        <v>67</v>
      </c>
      <c r="E4372" t="s">
        <v>67</v>
      </c>
      <c r="F4372" t="s">
        <v>66</v>
      </c>
      <c r="G4372" t="s">
        <v>67</v>
      </c>
      <c r="H4372" t="s">
        <v>2191</v>
      </c>
      <c r="I4372" t="s">
        <v>5541</v>
      </c>
      <c r="J4372" t="s">
        <v>67</v>
      </c>
      <c r="K4372" t="s">
        <v>67</v>
      </c>
      <c r="L4372" t="s">
        <v>320</v>
      </c>
      <c r="M4372" t="s">
        <v>67</v>
      </c>
      <c r="N4372" t="s">
        <v>74</v>
      </c>
      <c r="O4372" t="s">
        <v>74</v>
      </c>
      <c r="P4372" t="s">
        <v>67</v>
      </c>
      <c r="Q4372" t="s">
        <v>76</v>
      </c>
      <c r="R4372" t="s">
        <v>77</v>
      </c>
      <c r="S4372" t="s">
        <v>1171</v>
      </c>
      <c r="T4372" t="s">
        <v>1172</v>
      </c>
      <c r="U4372" t="s">
        <v>67</v>
      </c>
      <c r="V4372" t="s">
        <v>67</v>
      </c>
      <c r="W4372" t="s">
        <v>904</v>
      </c>
      <c r="X4372" t="s">
        <v>67</v>
      </c>
      <c r="Y4372" t="s">
        <v>67</v>
      </c>
      <c r="Z4372" t="s">
        <v>67</v>
      </c>
      <c r="AA4372">
        <v>5</v>
      </c>
      <c r="AB4372">
        <v>5</v>
      </c>
      <c r="AC4372" t="s">
        <v>67</v>
      </c>
      <c r="AD4372" t="s">
        <v>67</v>
      </c>
      <c r="AE4372">
        <v>26</v>
      </c>
      <c r="AF4372" t="s">
        <v>67</v>
      </c>
      <c r="AG4372">
        <v>30</v>
      </c>
      <c r="AH4372" t="e">
        <f t="shared" si="136"/>
        <v>#VALUE!</v>
      </c>
      <c r="AI4372">
        <f t="shared" si="137"/>
        <v>4</v>
      </c>
      <c r="AJ4372" t="s">
        <v>67</v>
      </c>
      <c r="AK4372" t="s">
        <v>5542</v>
      </c>
      <c r="AL4372" t="s">
        <v>5446</v>
      </c>
      <c r="AM4372" t="s">
        <v>2198</v>
      </c>
      <c r="AN4372" t="s">
        <v>67</v>
      </c>
      <c r="AO4372" t="s">
        <v>67</v>
      </c>
      <c r="AP4372" t="s">
        <v>67</v>
      </c>
      <c r="AQ4372" t="s">
        <v>139</v>
      </c>
      <c r="AR4372" t="s">
        <v>67</v>
      </c>
      <c r="AS4372" t="s">
        <v>67</v>
      </c>
      <c r="AT4372" t="s">
        <v>67</v>
      </c>
      <c r="AU4372">
        <v>73.770491800000002</v>
      </c>
      <c r="AV4372">
        <v>1.0997055630000001</v>
      </c>
      <c r="AW4372">
        <v>70.491803279999999</v>
      </c>
      <c r="AX4372">
        <v>2.5659796460000002</v>
      </c>
      <c r="AY4372" t="s">
        <v>67</v>
      </c>
      <c r="AZ4372" t="s">
        <v>67</v>
      </c>
      <c r="BA4372" t="s">
        <v>67</v>
      </c>
      <c r="BB4372">
        <v>-4.5462374E-2</v>
      </c>
      <c r="BC4372">
        <v>3.0945300000000001E-4</v>
      </c>
      <c r="BD4372" t="s">
        <v>67</v>
      </c>
      <c r="BE4372" t="s">
        <v>67</v>
      </c>
      <c r="BF4372">
        <v>-1.6609095970000001</v>
      </c>
      <c r="BG4372">
        <v>0.90322580600000002</v>
      </c>
      <c r="BH4372">
        <v>-1.5001764099999999</v>
      </c>
      <c r="BI4372" t="s">
        <v>164</v>
      </c>
      <c r="BJ4372" t="s">
        <v>164</v>
      </c>
      <c r="BK4372" t="s">
        <v>67</v>
      </c>
    </row>
    <row r="4373" spans="1:63" hidden="1" x14ac:dyDescent="0.35">
      <c r="A4373" t="s">
        <v>1860</v>
      </c>
      <c r="B4373" t="s">
        <v>2199</v>
      </c>
      <c r="C4373" t="s">
        <v>2190</v>
      </c>
      <c r="D4373" t="s">
        <v>67</v>
      </c>
      <c r="E4373" t="s">
        <v>67</v>
      </c>
      <c r="F4373" t="s">
        <v>66</v>
      </c>
      <c r="G4373" t="s">
        <v>67</v>
      </c>
      <c r="H4373" t="s">
        <v>2191</v>
      </c>
      <c r="I4373" t="s">
        <v>5541</v>
      </c>
      <c r="J4373" t="s">
        <v>67</v>
      </c>
      <c r="K4373" t="s">
        <v>67</v>
      </c>
      <c r="L4373" t="s">
        <v>320</v>
      </c>
      <c r="M4373" t="s">
        <v>67</v>
      </c>
      <c r="N4373" t="s">
        <v>74</v>
      </c>
      <c r="O4373" t="s">
        <v>74</v>
      </c>
      <c r="P4373" t="s">
        <v>67</v>
      </c>
      <c r="Q4373" t="s">
        <v>76</v>
      </c>
      <c r="R4373" t="s">
        <v>77</v>
      </c>
      <c r="S4373" t="s">
        <v>1171</v>
      </c>
      <c r="T4373" t="s">
        <v>1172</v>
      </c>
      <c r="U4373" t="s">
        <v>67</v>
      </c>
      <c r="V4373" t="s">
        <v>67</v>
      </c>
      <c r="W4373" t="s">
        <v>904</v>
      </c>
      <c r="X4373" t="s">
        <v>67</v>
      </c>
      <c r="Y4373" t="s">
        <v>67</v>
      </c>
      <c r="Z4373" t="s">
        <v>67</v>
      </c>
      <c r="AA4373">
        <v>5</v>
      </c>
      <c r="AB4373">
        <v>5</v>
      </c>
      <c r="AC4373" t="s">
        <v>67</v>
      </c>
      <c r="AD4373" t="s">
        <v>67</v>
      </c>
      <c r="AE4373">
        <v>26</v>
      </c>
      <c r="AF4373" t="s">
        <v>67</v>
      </c>
      <c r="AG4373">
        <v>30</v>
      </c>
      <c r="AH4373" t="e">
        <f t="shared" si="136"/>
        <v>#VALUE!</v>
      </c>
      <c r="AI4373">
        <f t="shared" si="137"/>
        <v>4</v>
      </c>
      <c r="AJ4373" t="s">
        <v>67</v>
      </c>
      <c r="AK4373" t="s">
        <v>5542</v>
      </c>
      <c r="AL4373" t="s">
        <v>5446</v>
      </c>
      <c r="AM4373" t="s">
        <v>2200</v>
      </c>
      <c r="AN4373" t="s">
        <v>67</v>
      </c>
      <c r="AO4373" t="s">
        <v>67</v>
      </c>
      <c r="AP4373" t="s">
        <v>67</v>
      </c>
      <c r="AQ4373" t="s">
        <v>139</v>
      </c>
      <c r="AR4373" t="s">
        <v>67</v>
      </c>
      <c r="AS4373" t="s">
        <v>67</v>
      </c>
      <c r="AT4373" t="s">
        <v>67</v>
      </c>
      <c r="AU4373">
        <v>70.782608699999997</v>
      </c>
      <c r="AV4373">
        <v>0.77776277500000002</v>
      </c>
      <c r="AW4373">
        <v>65.391304349999999</v>
      </c>
      <c r="AX4373">
        <v>1.9444069369999999</v>
      </c>
      <c r="AY4373" t="s">
        <v>67</v>
      </c>
      <c r="AZ4373" t="s">
        <v>67</v>
      </c>
      <c r="BA4373" t="s">
        <v>67</v>
      </c>
      <c r="BB4373">
        <v>-7.9224041999999995E-2</v>
      </c>
      <c r="BC4373">
        <v>2.0098100000000001E-4</v>
      </c>
      <c r="BD4373" t="s">
        <v>67</v>
      </c>
      <c r="BE4373" t="s">
        <v>67</v>
      </c>
      <c r="BF4373">
        <v>-3.6407653610000001</v>
      </c>
      <c r="BG4373">
        <v>0.90322580600000002</v>
      </c>
      <c r="BH4373">
        <v>-3.2884332289999998</v>
      </c>
      <c r="BI4373" t="s">
        <v>164</v>
      </c>
      <c r="BJ4373" t="s">
        <v>164</v>
      </c>
      <c r="BK4373" t="s">
        <v>67</v>
      </c>
    </row>
    <row r="4374" spans="1:63" hidden="1" x14ac:dyDescent="0.35">
      <c r="A4374" t="s">
        <v>1860</v>
      </c>
      <c r="B4374" t="s">
        <v>2201</v>
      </c>
      <c r="C4374" t="s">
        <v>2190</v>
      </c>
      <c r="D4374" t="s">
        <v>67</v>
      </c>
      <c r="E4374" t="s">
        <v>67</v>
      </c>
      <c r="F4374" t="s">
        <v>66</v>
      </c>
      <c r="G4374" t="s">
        <v>67</v>
      </c>
      <c r="H4374" t="s">
        <v>2191</v>
      </c>
      <c r="I4374" t="s">
        <v>5541</v>
      </c>
      <c r="J4374" t="s">
        <v>67</v>
      </c>
      <c r="K4374" t="s">
        <v>67</v>
      </c>
      <c r="L4374" t="s">
        <v>320</v>
      </c>
      <c r="M4374" t="s">
        <v>67</v>
      </c>
      <c r="N4374" t="s">
        <v>74</v>
      </c>
      <c r="O4374" t="s">
        <v>74</v>
      </c>
      <c r="P4374" t="s">
        <v>67</v>
      </c>
      <c r="Q4374" t="s">
        <v>76</v>
      </c>
      <c r="R4374" t="s">
        <v>77</v>
      </c>
      <c r="S4374" t="s">
        <v>1171</v>
      </c>
      <c r="T4374" t="s">
        <v>1172</v>
      </c>
      <c r="U4374" t="s">
        <v>67</v>
      </c>
      <c r="V4374" t="s">
        <v>67</v>
      </c>
      <c r="W4374" t="s">
        <v>904</v>
      </c>
      <c r="X4374" t="s">
        <v>67</v>
      </c>
      <c r="Y4374" t="s">
        <v>67</v>
      </c>
      <c r="Z4374" t="s">
        <v>67</v>
      </c>
      <c r="AA4374">
        <v>5</v>
      </c>
      <c r="AB4374">
        <v>5</v>
      </c>
      <c r="AC4374" t="s">
        <v>67</v>
      </c>
      <c r="AD4374" t="s">
        <v>67</v>
      </c>
      <c r="AE4374">
        <v>26</v>
      </c>
      <c r="AF4374" t="s">
        <v>67</v>
      </c>
      <c r="AG4374">
        <v>30</v>
      </c>
      <c r="AH4374" t="e">
        <f t="shared" si="136"/>
        <v>#VALUE!</v>
      </c>
      <c r="AI4374">
        <f t="shared" si="137"/>
        <v>4</v>
      </c>
      <c r="AJ4374" t="s">
        <v>67</v>
      </c>
      <c r="AK4374" t="s">
        <v>5542</v>
      </c>
      <c r="AL4374" t="s">
        <v>5446</v>
      </c>
      <c r="AM4374" t="s">
        <v>2202</v>
      </c>
      <c r="AN4374" t="s">
        <v>67</v>
      </c>
      <c r="AO4374" t="s">
        <v>67</v>
      </c>
      <c r="AP4374" t="s">
        <v>67</v>
      </c>
      <c r="AQ4374" t="s">
        <v>139</v>
      </c>
      <c r="AR4374" t="s">
        <v>67</v>
      </c>
      <c r="AS4374" t="s">
        <v>67</v>
      </c>
      <c r="AT4374" t="s">
        <v>67</v>
      </c>
      <c r="AU4374">
        <v>77.540983609999998</v>
      </c>
      <c r="AV4374">
        <v>1.832842605</v>
      </c>
      <c r="AW4374">
        <v>72.459016390000002</v>
      </c>
      <c r="AX4374">
        <v>1.4662740839999999</v>
      </c>
      <c r="AY4374" t="s">
        <v>67</v>
      </c>
      <c r="AZ4374" t="s">
        <v>67</v>
      </c>
      <c r="BA4374" t="s">
        <v>67</v>
      </c>
      <c r="BB4374">
        <v>-6.7785505999999995E-2</v>
      </c>
      <c r="BC4374">
        <v>1.9364100000000001E-4</v>
      </c>
      <c r="BD4374" t="s">
        <v>67</v>
      </c>
      <c r="BE4374" t="s">
        <v>67</v>
      </c>
      <c r="BF4374">
        <v>-3.06196175</v>
      </c>
      <c r="BG4374">
        <v>0.90322580600000002</v>
      </c>
      <c r="BH4374">
        <v>-2.7656428709999998</v>
      </c>
      <c r="BI4374" t="s">
        <v>164</v>
      </c>
      <c r="BJ4374" t="s">
        <v>164</v>
      </c>
      <c r="BK4374" t="s">
        <v>67</v>
      </c>
    </row>
    <row r="4375" spans="1:63" hidden="1" x14ac:dyDescent="0.35">
      <c r="A4375" t="s">
        <v>1860</v>
      </c>
      <c r="B4375" t="s">
        <v>2203</v>
      </c>
      <c r="C4375" t="s">
        <v>2190</v>
      </c>
      <c r="D4375" t="s">
        <v>67</v>
      </c>
      <c r="E4375" t="s">
        <v>67</v>
      </c>
      <c r="F4375" t="s">
        <v>66</v>
      </c>
      <c r="G4375" t="s">
        <v>67</v>
      </c>
      <c r="H4375" t="s">
        <v>2191</v>
      </c>
      <c r="I4375" t="s">
        <v>5541</v>
      </c>
      <c r="J4375" t="s">
        <v>67</v>
      </c>
      <c r="K4375" t="s">
        <v>67</v>
      </c>
      <c r="L4375" t="s">
        <v>320</v>
      </c>
      <c r="M4375" t="s">
        <v>67</v>
      </c>
      <c r="N4375" t="s">
        <v>74</v>
      </c>
      <c r="O4375" t="s">
        <v>74</v>
      </c>
      <c r="P4375" t="s">
        <v>67</v>
      </c>
      <c r="Q4375" t="s">
        <v>76</v>
      </c>
      <c r="R4375" t="s">
        <v>77</v>
      </c>
      <c r="S4375" t="s">
        <v>1171</v>
      </c>
      <c r="T4375" t="s">
        <v>1172</v>
      </c>
      <c r="U4375" t="s">
        <v>67</v>
      </c>
      <c r="V4375" t="s">
        <v>67</v>
      </c>
      <c r="W4375" t="s">
        <v>904</v>
      </c>
      <c r="X4375" t="s">
        <v>67</v>
      </c>
      <c r="Y4375" t="s">
        <v>67</v>
      </c>
      <c r="Z4375" t="s">
        <v>67</v>
      </c>
      <c r="AA4375">
        <v>5</v>
      </c>
      <c r="AB4375">
        <v>5</v>
      </c>
      <c r="AC4375" t="s">
        <v>67</v>
      </c>
      <c r="AD4375" t="s">
        <v>67</v>
      </c>
      <c r="AE4375">
        <v>26</v>
      </c>
      <c r="AF4375" t="s">
        <v>67</v>
      </c>
      <c r="AG4375">
        <v>30</v>
      </c>
      <c r="AH4375" t="e">
        <f t="shared" si="136"/>
        <v>#VALUE!</v>
      </c>
      <c r="AI4375">
        <f t="shared" si="137"/>
        <v>4</v>
      </c>
      <c r="AJ4375" t="s">
        <v>67</v>
      </c>
      <c r="AK4375" t="s">
        <v>5542</v>
      </c>
      <c r="AL4375" t="s">
        <v>5446</v>
      </c>
      <c r="AM4375" t="s">
        <v>2204</v>
      </c>
      <c r="AN4375" t="s">
        <v>67</v>
      </c>
      <c r="AO4375" t="s">
        <v>67</v>
      </c>
      <c r="AP4375" t="s">
        <v>67</v>
      </c>
      <c r="AQ4375" t="s">
        <v>139</v>
      </c>
      <c r="AR4375" t="s">
        <v>67</v>
      </c>
      <c r="AS4375" t="s">
        <v>67</v>
      </c>
      <c r="AT4375" t="s">
        <v>67</v>
      </c>
      <c r="AU4375">
        <v>68.52173913</v>
      </c>
      <c r="AV4375">
        <v>1.55552555</v>
      </c>
      <c r="AW4375">
        <v>63.47826087</v>
      </c>
      <c r="AX4375">
        <v>3.111051099</v>
      </c>
      <c r="AY4375" t="s">
        <v>67</v>
      </c>
      <c r="AZ4375" t="s">
        <v>67</v>
      </c>
      <c r="BA4375" t="s">
        <v>67</v>
      </c>
      <c r="BB4375">
        <v>-7.6453556000000006E-2</v>
      </c>
      <c r="BC4375">
        <v>5.8345900000000004E-4</v>
      </c>
      <c r="BD4375" t="s">
        <v>67</v>
      </c>
      <c r="BE4375" t="s">
        <v>67</v>
      </c>
      <c r="BF4375">
        <v>-2.0506096650000001</v>
      </c>
      <c r="BG4375">
        <v>0.90322580600000002</v>
      </c>
      <c r="BH4375">
        <v>-1.852163569</v>
      </c>
      <c r="BI4375" t="s">
        <v>164</v>
      </c>
      <c r="BJ4375" t="s">
        <v>164</v>
      </c>
      <c r="BK4375" t="s">
        <v>67</v>
      </c>
    </row>
    <row r="4376" spans="1:63" hidden="1" x14ac:dyDescent="0.35">
      <c r="A4376" t="s">
        <v>1860</v>
      </c>
      <c r="B4376" t="s">
        <v>2205</v>
      </c>
      <c r="C4376" t="s">
        <v>2190</v>
      </c>
      <c r="D4376" t="s">
        <v>67</v>
      </c>
      <c r="E4376" t="s">
        <v>67</v>
      </c>
      <c r="F4376" t="s">
        <v>66</v>
      </c>
      <c r="G4376" t="s">
        <v>67</v>
      </c>
      <c r="H4376" t="s">
        <v>2191</v>
      </c>
      <c r="I4376" t="s">
        <v>5541</v>
      </c>
      <c r="J4376" t="s">
        <v>67</v>
      </c>
      <c r="K4376" t="s">
        <v>67</v>
      </c>
      <c r="L4376" t="s">
        <v>320</v>
      </c>
      <c r="M4376" t="s">
        <v>67</v>
      </c>
      <c r="N4376" t="s">
        <v>74</v>
      </c>
      <c r="O4376" t="s">
        <v>74</v>
      </c>
      <c r="P4376" t="s">
        <v>67</v>
      </c>
      <c r="Q4376" t="s">
        <v>76</v>
      </c>
      <c r="R4376" t="s">
        <v>77</v>
      </c>
      <c r="S4376" t="s">
        <v>1171</v>
      </c>
      <c r="T4376" t="s">
        <v>1172</v>
      </c>
      <c r="U4376" t="s">
        <v>67</v>
      </c>
      <c r="V4376" t="s">
        <v>67</v>
      </c>
      <c r="W4376" t="s">
        <v>904</v>
      </c>
      <c r="X4376" t="s">
        <v>67</v>
      </c>
      <c r="Y4376" t="s">
        <v>67</v>
      </c>
      <c r="Z4376" t="s">
        <v>67</v>
      </c>
      <c r="AA4376">
        <v>5</v>
      </c>
      <c r="AB4376">
        <v>5</v>
      </c>
      <c r="AC4376" t="s">
        <v>67</v>
      </c>
      <c r="AD4376" t="s">
        <v>67</v>
      </c>
      <c r="AE4376">
        <v>26</v>
      </c>
      <c r="AF4376" t="s">
        <v>67</v>
      </c>
      <c r="AG4376">
        <v>30</v>
      </c>
      <c r="AH4376" t="e">
        <f t="shared" si="136"/>
        <v>#VALUE!</v>
      </c>
      <c r="AI4376">
        <f t="shared" si="137"/>
        <v>4</v>
      </c>
      <c r="AJ4376" t="s">
        <v>67</v>
      </c>
      <c r="AK4376" t="s">
        <v>5542</v>
      </c>
      <c r="AL4376" t="s">
        <v>5446</v>
      </c>
      <c r="AM4376" t="s">
        <v>2206</v>
      </c>
      <c r="AN4376" t="s">
        <v>67</v>
      </c>
      <c r="AO4376" t="s">
        <v>67</v>
      </c>
      <c r="AP4376" t="s">
        <v>67</v>
      </c>
      <c r="AQ4376" t="s">
        <v>139</v>
      </c>
      <c r="AR4376" t="s">
        <v>67</v>
      </c>
      <c r="AS4376" t="s">
        <v>67</v>
      </c>
      <c r="AT4376" t="s">
        <v>67</v>
      </c>
      <c r="AU4376">
        <v>75.081967210000002</v>
      </c>
      <c r="AV4376">
        <v>1.4662740839999999</v>
      </c>
      <c r="AW4376">
        <v>70.491803279999999</v>
      </c>
      <c r="AX4376">
        <v>2.5659796460000002</v>
      </c>
      <c r="AY4376" t="s">
        <v>67</v>
      </c>
      <c r="AZ4376" t="s">
        <v>67</v>
      </c>
      <c r="BA4376" t="s">
        <v>67</v>
      </c>
      <c r="BB4376">
        <v>-6.3083975E-2</v>
      </c>
      <c r="BC4376">
        <v>3.4128400000000002E-4</v>
      </c>
      <c r="BD4376" t="s">
        <v>67</v>
      </c>
      <c r="BE4376" t="s">
        <v>67</v>
      </c>
      <c r="BF4376">
        <v>-2.1965007139999999</v>
      </c>
      <c r="BG4376">
        <v>0.90322580600000002</v>
      </c>
      <c r="BH4376">
        <v>-1.9839361280000001</v>
      </c>
      <c r="BI4376" t="s">
        <v>164</v>
      </c>
      <c r="BJ4376" t="s">
        <v>164</v>
      </c>
      <c r="BK4376" t="s">
        <v>67</v>
      </c>
    </row>
    <row r="4377" spans="1:63" hidden="1" x14ac:dyDescent="0.35">
      <c r="A4377" t="s">
        <v>1860</v>
      </c>
      <c r="B4377" t="s">
        <v>2207</v>
      </c>
      <c r="C4377" t="s">
        <v>2190</v>
      </c>
      <c r="D4377" t="s">
        <v>67</v>
      </c>
      <c r="E4377" t="s">
        <v>67</v>
      </c>
      <c r="F4377" t="s">
        <v>66</v>
      </c>
      <c r="G4377" t="s">
        <v>67</v>
      </c>
      <c r="H4377" t="s">
        <v>2191</v>
      </c>
      <c r="I4377" t="s">
        <v>5541</v>
      </c>
      <c r="J4377" t="s">
        <v>67</v>
      </c>
      <c r="K4377" t="s">
        <v>67</v>
      </c>
      <c r="L4377" t="s">
        <v>320</v>
      </c>
      <c r="M4377" t="s">
        <v>67</v>
      </c>
      <c r="N4377" t="s">
        <v>74</v>
      </c>
      <c r="O4377" t="s">
        <v>74</v>
      </c>
      <c r="P4377" t="s">
        <v>67</v>
      </c>
      <c r="Q4377" t="s">
        <v>76</v>
      </c>
      <c r="R4377" t="s">
        <v>77</v>
      </c>
      <c r="S4377" t="s">
        <v>1171</v>
      </c>
      <c r="T4377" t="s">
        <v>1172</v>
      </c>
      <c r="U4377" t="s">
        <v>67</v>
      </c>
      <c r="V4377" t="s">
        <v>67</v>
      </c>
      <c r="W4377" t="s">
        <v>904</v>
      </c>
      <c r="X4377" t="s">
        <v>67</v>
      </c>
      <c r="Y4377" t="s">
        <v>67</v>
      </c>
      <c r="Z4377" t="s">
        <v>67</v>
      </c>
      <c r="AA4377">
        <v>5</v>
      </c>
      <c r="AB4377">
        <v>5</v>
      </c>
      <c r="AC4377" t="s">
        <v>67</v>
      </c>
      <c r="AD4377" t="s">
        <v>67</v>
      </c>
      <c r="AE4377">
        <v>26</v>
      </c>
      <c r="AF4377" t="s">
        <v>67</v>
      </c>
      <c r="AG4377">
        <v>30</v>
      </c>
      <c r="AH4377" t="e">
        <f t="shared" si="136"/>
        <v>#VALUE!</v>
      </c>
      <c r="AI4377">
        <f t="shared" si="137"/>
        <v>4</v>
      </c>
      <c r="AJ4377" t="s">
        <v>67</v>
      </c>
      <c r="AK4377" t="s">
        <v>5542</v>
      </c>
      <c r="AL4377" t="s">
        <v>5446</v>
      </c>
      <c r="AM4377" t="s">
        <v>2208</v>
      </c>
      <c r="AN4377" t="s">
        <v>67</v>
      </c>
      <c r="AO4377" t="s">
        <v>67</v>
      </c>
      <c r="AP4377" t="s">
        <v>67</v>
      </c>
      <c r="AQ4377" t="s">
        <v>139</v>
      </c>
      <c r="AR4377" t="s">
        <v>67</v>
      </c>
      <c r="AS4377" t="s">
        <v>67</v>
      </c>
      <c r="AT4377" t="s">
        <v>67</v>
      </c>
      <c r="AU4377">
        <v>68.347826089999998</v>
      </c>
      <c r="AV4377">
        <v>0.77776277500000002</v>
      </c>
      <c r="AW4377">
        <v>61.913043479999999</v>
      </c>
      <c r="AX4377">
        <v>1.9444069369999999</v>
      </c>
      <c r="AY4377" t="s">
        <v>67</v>
      </c>
      <c r="AZ4377" t="s">
        <v>67</v>
      </c>
      <c r="BA4377" t="s">
        <v>67</v>
      </c>
      <c r="BB4377">
        <v>-9.8878881000000002E-2</v>
      </c>
      <c r="BC4377">
        <v>2.2315900000000001E-4</v>
      </c>
      <c r="BD4377" t="s">
        <v>67</v>
      </c>
      <c r="BE4377" t="s">
        <v>67</v>
      </c>
      <c r="BF4377">
        <v>-4.3454296240000003</v>
      </c>
      <c r="BG4377">
        <v>0.90322580600000002</v>
      </c>
      <c r="BH4377">
        <v>-3.9249041770000002</v>
      </c>
      <c r="BI4377" t="s">
        <v>164</v>
      </c>
      <c r="BJ4377" t="s">
        <v>164</v>
      </c>
      <c r="BK4377" t="s">
        <v>67</v>
      </c>
    </row>
    <row r="4378" spans="1:63" hidden="1" x14ac:dyDescent="0.35">
      <c r="A4378" t="s">
        <v>1860</v>
      </c>
      <c r="B4378" t="s">
        <v>2209</v>
      </c>
      <c r="C4378" t="s">
        <v>2190</v>
      </c>
      <c r="D4378" t="s">
        <v>67</v>
      </c>
      <c r="E4378" t="s">
        <v>67</v>
      </c>
      <c r="F4378" t="s">
        <v>66</v>
      </c>
      <c r="G4378" t="s">
        <v>67</v>
      </c>
      <c r="H4378" t="s">
        <v>2191</v>
      </c>
      <c r="I4378" t="s">
        <v>5541</v>
      </c>
      <c r="J4378" t="s">
        <v>67</v>
      </c>
      <c r="K4378" t="s">
        <v>67</v>
      </c>
      <c r="L4378" t="s">
        <v>320</v>
      </c>
      <c r="M4378" t="s">
        <v>67</v>
      </c>
      <c r="N4378" t="s">
        <v>74</v>
      </c>
      <c r="O4378" t="s">
        <v>74</v>
      </c>
      <c r="P4378" t="s">
        <v>67</v>
      </c>
      <c r="Q4378" t="s">
        <v>76</v>
      </c>
      <c r="R4378" t="s">
        <v>77</v>
      </c>
      <c r="S4378" t="s">
        <v>1171</v>
      </c>
      <c r="T4378" t="s">
        <v>1172</v>
      </c>
      <c r="U4378" t="s">
        <v>67</v>
      </c>
      <c r="V4378" t="s">
        <v>67</v>
      </c>
      <c r="W4378" t="s">
        <v>904</v>
      </c>
      <c r="X4378" t="s">
        <v>67</v>
      </c>
      <c r="Y4378" t="s">
        <v>67</v>
      </c>
      <c r="Z4378" t="s">
        <v>67</v>
      </c>
      <c r="AA4378">
        <v>5</v>
      </c>
      <c r="AB4378">
        <v>5</v>
      </c>
      <c r="AC4378" t="s">
        <v>67</v>
      </c>
      <c r="AD4378" t="s">
        <v>67</v>
      </c>
      <c r="AE4378">
        <v>26</v>
      </c>
      <c r="AF4378" t="s">
        <v>67</v>
      </c>
      <c r="AG4378">
        <v>30</v>
      </c>
      <c r="AH4378" t="e">
        <f t="shared" si="136"/>
        <v>#VALUE!</v>
      </c>
      <c r="AI4378">
        <f t="shared" si="137"/>
        <v>4</v>
      </c>
      <c r="AJ4378" t="s">
        <v>67</v>
      </c>
      <c r="AK4378" t="s">
        <v>5542</v>
      </c>
      <c r="AL4378" t="s">
        <v>5446</v>
      </c>
      <c r="AM4378" t="s">
        <v>2210</v>
      </c>
      <c r="AN4378" t="s">
        <v>67</v>
      </c>
      <c r="AO4378" t="s">
        <v>67</v>
      </c>
      <c r="AP4378" t="s">
        <v>67</v>
      </c>
      <c r="AQ4378" t="s">
        <v>139</v>
      </c>
      <c r="AR4378" t="s">
        <v>67</v>
      </c>
      <c r="AS4378" t="s">
        <v>67</v>
      </c>
      <c r="AT4378" t="s">
        <v>67</v>
      </c>
      <c r="AU4378">
        <v>74.590163930000003</v>
      </c>
      <c r="AV4378">
        <v>1.4662740839999999</v>
      </c>
      <c r="AW4378">
        <v>64.590163930000003</v>
      </c>
      <c r="AX4378">
        <v>4.0322537299999999</v>
      </c>
      <c r="AY4378" t="s">
        <v>67</v>
      </c>
      <c r="AZ4378" t="s">
        <v>67</v>
      </c>
      <c r="BA4378" t="s">
        <v>67</v>
      </c>
      <c r="BB4378">
        <v>-0.14394651</v>
      </c>
      <c r="BC4378">
        <v>8.56744E-4</v>
      </c>
      <c r="BD4378" t="s">
        <v>67</v>
      </c>
      <c r="BE4378" t="s">
        <v>67</v>
      </c>
      <c r="BF4378">
        <v>-3.2960936840000001</v>
      </c>
      <c r="BG4378">
        <v>0.90322580600000002</v>
      </c>
      <c r="BH4378">
        <v>-2.9771168760000002</v>
      </c>
      <c r="BI4378" t="s">
        <v>164</v>
      </c>
      <c r="BJ4378" t="s">
        <v>164</v>
      </c>
      <c r="BK4378" t="s">
        <v>67</v>
      </c>
    </row>
    <row r="4379" spans="1:63" hidden="1" x14ac:dyDescent="0.35">
      <c r="A4379" t="s">
        <v>1860</v>
      </c>
      <c r="B4379" t="s">
        <v>2211</v>
      </c>
      <c r="C4379" t="s">
        <v>2190</v>
      </c>
      <c r="D4379" t="s">
        <v>67</v>
      </c>
      <c r="E4379" t="s">
        <v>67</v>
      </c>
      <c r="F4379" t="s">
        <v>66</v>
      </c>
      <c r="G4379" t="s">
        <v>67</v>
      </c>
      <c r="H4379" t="s">
        <v>2191</v>
      </c>
      <c r="I4379" t="s">
        <v>5541</v>
      </c>
      <c r="J4379" t="s">
        <v>67</v>
      </c>
      <c r="K4379" t="s">
        <v>67</v>
      </c>
      <c r="L4379" t="s">
        <v>320</v>
      </c>
      <c r="M4379" t="s">
        <v>67</v>
      </c>
      <c r="N4379" t="s">
        <v>74</v>
      </c>
      <c r="O4379" t="s">
        <v>74</v>
      </c>
      <c r="P4379" t="s">
        <v>67</v>
      </c>
      <c r="Q4379" t="s">
        <v>76</v>
      </c>
      <c r="R4379" t="s">
        <v>77</v>
      </c>
      <c r="S4379" t="s">
        <v>1171</v>
      </c>
      <c r="T4379" t="s">
        <v>1172</v>
      </c>
      <c r="U4379" t="s">
        <v>67</v>
      </c>
      <c r="V4379" t="s">
        <v>67</v>
      </c>
      <c r="W4379" t="s">
        <v>904</v>
      </c>
      <c r="X4379" t="s">
        <v>67</v>
      </c>
      <c r="Y4379" t="s">
        <v>67</v>
      </c>
      <c r="Z4379" t="s">
        <v>67</v>
      </c>
      <c r="AA4379">
        <v>5</v>
      </c>
      <c r="AB4379">
        <v>5</v>
      </c>
      <c r="AC4379" t="s">
        <v>67</v>
      </c>
      <c r="AD4379" t="s">
        <v>67</v>
      </c>
      <c r="AE4379">
        <v>26</v>
      </c>
      <c r="AF4379" t="s">
        <v>67</v>
      </c>
      <c r="AG4379">
        <v>30</v>
      </c>
      <c r="AH4379" t="e">
        <f t="shared" si="136"/>
        <v>#VALUE!</v>
      </c>
      <c r="AI4379">
        <f t="shared" si="137"/>
        <v>4</v>
      </c>
      <c r="AJ4379" t="s">
        <v>67</v>
      </c>
      <c r="AK4379" t="s">
        <v>5542</v>
      </c>
      <c r="AL4379" t="s">
        <v>5446</v>
      </c>
      <c r="AM4379" t="s">
        <v>2212</v>
      </c>
      <c r="AN4379" t="s">
        <v>67</v>
      </c>
      <c r="AO4379" t="s">
        <v>67</v>
      </c>
      <c r="AP4379" t="s">
        <v>67</v>
      </c>
      <c r="AQ4379" t="s">
        <v>139</v>
      </c>
      <c r="AR4379" t="s">
        <v>67</v>
      </c>
      <c r="AS4379" t="s">
        <v>67</v>
      </c>
      <c r="AT4379" t="s">
        <v>67</v>
      </c>
      <c r="AU4379">
        <v>67.652173910000002</v>
      </c>
      <c r="AV4379">
        <v>1.1666441620000001</v>
      </c>
      <c r="AW4379">
        <v>63.130434780000002</v>
      </c>
      <c r="AX4379">
        <v>2.3332883240000002</v>
      </c>
      <c r="AY4379" t="s">
        <v>67</v>
      </c>
      <c r="AZ4379" t="s">
        <v>67</v>
      </c>
      <c r="BA4379" t="s">
        <v>67</v>
      </c>
      <c r="BB4379">
        <v>-6.9176508999999997E-2</v>
      </c>
      <c r="BC4379">
        <v>3.32682E-4</v>
      </c>
      <c r="BD4379" t="s">
        <v>67</v>
      </c>
      <c r="BE4379" t="s">
        <v>67</v>
      </c>
      <c r="BF4379">
        <v>-2.4513035080000001</v>
      </c>
      <c r="BG4379">
        <v>0.90322580600000002</v>
      </c>
      <c r="BH4379">
        <v>-2.2140805879999998</v>
      </c>
      <c r="BI4379" t="s">
        <v>164</v>
      </c>
      <c r="BJ4379" t="s">
        <v>164</v>
      </c>
      <c r="BK4379" t="s">
        <v>67</v>
      </c>
    </row>
    <row r="4380" spans="1:63" hidden="1" x14ac:dyDescent="0.35">
      <c r="A4380" t="s">
        <v>1860</v>
      </c>
      <c r="B4380" t="s">
        <v>2213</v>
      </c>
      <c r="C4380" t="s">
        <v>2190</v>
      </c>
      <c r="D4380" t="s">
        <v>67</v>
      </c>
      <c r="E4380" t="s">
        <v>67</v>
      </c>
      <c r="F4380" t="s">
        <v>66</v>
      </c>
      <c r="G4380" t="s">
        <v>67</v>
      </c>
      <c r="H4380" t="s">
        <v>2191</v>
      </c>
      <c r="I4380" t="s">
        <v>5541</v>
      </c>
      <c r="J4380" t="s">
        <v>67</v>
      </c>
      <c r="K4380" t="s">
        <v>67</v>
      </c>
      <c r="L4380" t="s">
        <v>320</v>
      </c>
      <c r="M4380" t="s">
        <v>67</v>
      </c>
      <c r="N4380" t="s">
        <v>74</v>
      </c>
      <c r="O4380" t="s">
        <v>74</v>
      </c>
      <c r="P4380" t="s">
        <v>67</v>
      </c>
      <c r="Q4380" t="s">
        <v>76</v>
      </c>
      <c r="R4380" t="s">
        <v>77</v>
      </c>
      <c r="S4380" t="s">
        <v>1171</v>
      </c>
      <c r="T4380" t="s">
        <v>1172</v>
      </c>
      <c r="U4380" t="s">
        <v>67</v>
      </c>
      <c r="V4380" t="s">
        <v>67</v>
      </c>
      <c r="W4380" t="s">
        <v>904</v>
      </c>
      <c r="X4380" t="s">
        <v>67</v>
      </c>
      <c r="Y4380" t="s">
        <v>67</v>
      </c>
      <c r="Z4380" t="s">
        <v>67</v>
      </c>
      <c r="AA4380">
        <v>5</v>
      </c>
      <c r="AB4380">
        <v>5</v>
      </c>
      <c r="AC4380" t="s">
        <v>67</v>
      </c>
      <c r="AD4380" t="s">
        <v>67</v>
      </c>
      <c r="AE4380">
        <v>26</v>
      </c>
      <c r="AF4380" t="s">
        <v>67</v>
      </c>
      <c r="AG4380">
        <v>30</v>
      </c>
      <c r="AH4380" t="e">
        <f t="shared" si="136"/>
        <v>#VALUE!</v>
      </c>
      <c r="AI4380">
        <f t="shared" si="137"/>
        <v>4</v>
      </c>
      <c r="AJ4380" t="s">
        <v>67</v>
      </c>
      <c r="AK4380" t="s">
        <v>5542</v>
      </c>
      <c r="AL4380" t="s">
        <v>5446</v>
      </c>
      <c r="AM4380" t="s">
        <v>2214</v>
      </c>
      <c r="AN4380" t="s">
        <v>67</v>
      </c>
      <c r="AO4380" t="s">
        <v>67</v>
      </c>
      <c r="AP4380" t="s">
        <v>67</v>
      </c>
      <c r="AQ4380" t="s">
        <v>139</v>
      </c>
      <c r="AR4380" t="s">
        <v>67</v>
      </c>
      <c r="AS4380" t="s">
        <v>67</v>
      </c>
      <c r="AT4380" t="s">
        <v>67</v>
      </c>
      <c r="AU4380">
        <v>72.786885249999997</v>
      </c>
      <c r="AV4380">
        <v>1.4662740839999999</v>
      </c>
      <c r="AW4380">
        <v>66.885245900000001</v>
      </c>
      <c r="AX4380">
        <v>2.1994111250000001</v>
      </c>
      <c r="AY4380" t="s">
        <v>67</v>
      </c>
      <c r="AZ4380" t="s">
        <v>67</v>
      </c>
      <c r="BA4380" t="s">
        <v>67</v>
      </c>
      <c r="BB4380">
        <v>-8.4557387999999997E-2</v>
      </c>
      <c r="BC4380">
        <v>2.9742499999999998E-4</v>
      </c>
      <c r="BD4380" t="s">
        <v>67</v>
      </c>
      <c r="BE4380" t="s">
        <v>67</v>
      </c>
      <c r="BF4380">
        <v>-3.1574088699999998</v>
      </c>
      <c r="BG4380">
        <v>0.90322580600000002</v>
      </c>
      <c r="BH4380">
        <v>-2.8518531720000002</v>
      </c>
      <c r="BI4380" t="s">
        <v>164</v>
      </c>
      <c r="BJ4380" t="s">
        <v>164</v>
      </c>
      <c r="BK4380" t="s">
        <v>67</v>
      </c>
    </row>
    <row r="4381" spans="1:63" hidden="1" x14ac:dyDescent="0.35">
      <c r="A4381" t="s">
        <v>1860</v>
      </c>
      <c r="B4381" t="s">
        <v>2215</v>
      </c>
      <c r="C4381" t="s">
        <v>2216</v>
      </c>
      <c r="D4381" t="s">
        <v>67</v>
      </c>
      <c r="E4381" t="s">
        <v>67</v>
      </c>
      <c r="F4381" t="s">
        <v>66</v>
      </c>
      <c r="G4381" t="s">
        <v>67</v>
      </c>
      <c r="H4381" t="s">
        <v>2217</v>
      </c>
      <c r="I4381" t="s">
        <v>5543</v>
      </c>
      <c r="J4381" t="s">
        <v>67</v>
      </c>
      <c r="K4381" t="s">
        <v>67</v>
      </c>
      <c r="L4381" t="s">
        <v>320</v>
      </c>
      <c r="M4381" t="s">
        <v>67</v>
      </c>
      <c r="N4381" t="s">
        <v>74</v>
      </c>
      <c r="O4381" t="s">
        <v>74</v>
      </c>
      <c r="P4381" t="s">
        <v>67</v>
      </c>
      <c r="Q4381" t="s">
        <v>76</v>
      </c>
      <c r="R4381" t="s">
        <v>77</v>
      </c>
      <c r="S4381" t="s">
        <v>1171</v>
      </c>
      <c r="T4381" t="s">
        <v>1172</v>
      </c>
      <c r="U4381" t="s">
        <v>67</v>
      </c>
      <c r="V4381" t="s">
        <v>67</v>
      </c>
      <c r="W4381" t="s">
        <v>904</v>
      </c>
      <c r="X4381" t="s">
        <v>67</v>
      </c>
      <c r="Y4381" t="s">
        <v>67</v>
      </c>
      <c r="Z4381" t="s">
        <v>67</v>
      </c>
      <c r="AA4381">
        <v>3</v>
      </c>
      <c r="AB4381">
        <v>3</v>
      </c>
      <c r="AC4381" t="s">
        <v>67</v>
      </c>
      <c r="AD4381" t="s">
        <v>67</v>
      </c>
      <c r="AE4381">
        <v>26</v>
      </c>
      <c r="AF4381" t="s">
        <v>67</v>
      </c>
      <c r="AG4381">
        <v>30</v>
      </c>
      <c r="AH4381" t="e">
        <f t="shared" si="136"/>
        <v>#VALUE!</v>
      </c>
      <c r="AI4381">
        <f t="shared" si="137"/>
        <v>4</v>
      </c>
      <c r="AJ4381" t="s">
        <v>67</v>
      </c>
      <c r="AK4381" t="s">
        <v>5544</v>
      </c>
      <c r="AL4381" t="s">
        <v>5446</v>
      </c>
      <c r="AM4381" t="s">
        <v>2218</v>
      </c>
      <c r="AN4381" t="s">
        <v>67</v>
      </c>
      <c r="AO4381" t="s">
        <v>67</v>
      </c>
      <c r="AP4381" t="s">
        <v>67</v>
      </c>
      <c r="AQ4381" t="s">
        <v>139</v>
      </c>
      <c r="AR4381" t="s">
        <v>67</v>
      </c>
      <c r="AS4381" t="s">
        <v>67</v>
      </c>
      <c r="AT4381" t="s">
        <v>67</v>
      </c>
      <c r="AU4381">
        <v>75.598792259999996</v>
      </c>
      <c r="AV4381">
        <v>0.75630344500000002</v>
      </c>
      <c r="AW4381">
        <v>71.668924279999999</v>
      </c>
      <c r="AX4381">
        <v>1.260505741</v>
      </c>
      <c r="AY4381" t="s">
        <v>67</v>
      </c>
      <c r="AZ4381" t="s">
        <v>67</v>
      </c>
      <c r="BA4381" t="s">
        <v>67</v>
      </c>
      <c r="BB4381">
        <v>-5.3383066999999999E-2</v>
      </c>
      <c r="BC4381">
        <v>1.3647299999999999E-4</v>
      </c>
      <c r="BD4381" t="s">
        <v>67</v>
      </c>
      <c r="BE4381" t="s">
        <v>67</v>
      </c>
      <c r="BF4381">
        <v>-3.7807562269999999</v>
      </c>
      <c r="BG4381">
        <v>0.8</v>
      </c>
      <c r="BH4381">
        <v>-3.0246049820000001</v>
      </c>
      <c r="BI4381" t="s">
        <v>164</v>
      </c>
      <c r="BJ4381" t="s">
        <v>164</v>
      </c>
      <c r="BK4381" t="s">
        <v>67</v>
      </c>
    </row>
    <row r="4382" spans="1:63" hidden="1" x14ac:dyDescent="0.35">
      <c r="A4382" t="s">
        <v>1860</v>
      </c>
      <c r="B4382" t="s">
        <v>2219</v>
      </c>
      <c r="C4382" t="s">
        <v>2216</v>
      </c>
      <c r="D4382" t="s">
        <v>67</v>
      </c>
      <c r="E4382" t="s">
        <v>67</v>
      </c>
      <c r="F4382" t="s">
        <v>66</v>
      </c>
      <c r="G4382" t="s">
        <v>67</v>
      </c>
      <c r="H4382" t="s">
        <v>2217</v>
      </c>
      <c r="I4382" t="s">
        <v>5543</v>
      </c>
      <c r="J4382" t="s">
        <v>67</v>
      </c>
      <c r="K4382" t="s">
        <v>67</v>
      </c>
      <c r="L4382" t="s">
        <v>320</v>
      </c>
      <c r="M4382" t="s">
        <v>67</v>
      </c>
      <c r="N4382" t="s">
        <v>74</v>
      </c>
      <c r="O4382" t="s">
        <v>74</v>
      </c>
      <c r="P4382" t="s">
        <v>67</v>
      </c>
      <c r="Q4382" t="s">
        <v>76</v>
      </c>
      <c r="R4382" t="s">
        <v>77</v>
      </c>
      <c r="S4382" t="s">
        <v>1171</v>
      </c>
      <c r="T4382" t="s">
        <v>1172</v>
      </c>
      <c r="U4382" t="s">
        <v>67</v>
      </c>
      <c r="V4382" t="s">
        <v>67</v>
      </c>
      <c r="W4382" t="s">
        <v>904</v>
      </c>
      <c r="X4382" t="s">
        <v>67</v>
      </c>
      <c r="Y4382" t="s">
        <v>67</v>
      </c>
      <c r="Z4382" t="s">
        <v>67</v>
      </c>
      <c r="AA4382">
        <v>3</v>
      </c>
      <c r="AB4382">
        <v>3</v>
      </c>
      <c r="AC4382" t="s">
        <v>67</v>
      </c>
      <c r="AD4382" t="s">
        <v>67</v>
      </c>
      <c r="AE4382">
        <v>26</v>
      </c>
      <c r="AF4382" t="s">
        <v>67</v>
      </c>
      <c r="AG4382">
        <v>30</v>
      </c>
      <c r="AH4382" t="e">
        <f t="shared" si="136"/>
        <v>#VALUE!</v>
      </c>
      <c r="AI4382">
        <f t="shared" si="137"/>
        <v>4</v>
      </c>
      <c r="AJ4382" t="s">
        <v>67</v>
      </c>
      <c r="AK4382" t="s">
        <v>5544</v>
      </c>
      <c r="AL4382" t="s">
        <v>5446</v>
      </c>
      <c r="AM4382" t="s">
        <v>2220</v>
      </c>
      <c r="AN4382" t="s">
        <v>67</v>
      </c>
      <c r="AO4382" t="s">
        <v>67</v>
      </c>
      <c r="AP4382" t="s">
        <v>67</v>
      </c>
      <c r="AQ4382" t="s">
        <v>139</v>
      </c>
      <c r="AR4382" t="s">
        <v>67</v>
      </c>
      <c r="AS4382" t="s">
        <v>67</v>
      </c>
      <c r="AT4382" t="s">
        <v>67</v>
      </c>
      <c r="AU4382">
        <v>70.213417629999995</v>
      </c>
      <c r="AV4382">
        <v>1.512606889</v>
      </c>
      <c r="AW4382">
        <v>69.922316289999998</v>
      </c>
      <c r="AX4382">
        <v>1.512606889</v>
      </c>
      <c r="AY4382" t="s">
        <v>67</v>
      </c>
      <c r="AZ4382" t="s">
        <v>67</v>
      </c>
      <c r="BA4382" t="s">
        <v>67</v>
      </c>
      <c r="BB4382">
        <v>-4.154568E-3</v>
      </c>
      <c r="BC4382">
        <v>3.1069099999999998E-4</v>
      </c>
      <c r="BD4382" t="s">
        <v>67</v>
      </c>
      <c r="BE4382" t="s">
        <v>67</v>
      </c>
      <c r="BF4382">
        <v>-0.19245008999999999</v>
      </c>
      <c r="BG4382">
        <v>0.8</v>
      </c>
      <c r="BH4382">
        <v>-0.153960072</v>
      </c>
      <c r="BI4382" t="s">
        <v>164</v>
      </c>
      <c r="BJ4382" t="s">
        <v>164</v>
      </c>
      <c r="BK4382" t="s">
        <v>67</v>
      </c>
    </row>
    <row r="4383" spans="1:63" hidden="1" x14ac:dyDescent="0.35">
      <c r="A4383" t="s">
        <v>1860</v>
      </c>
      <c r="B4383" t="s">
        <v>2221</v>
      </c>
      <c r="C4383" t="s">
        <v>2216</v>
      </c>
      <c r="D4383" t="s">
        <v>67</v>
      </c>
      <c r="E4383" t="s">
        <v>67</v>
      </c>
      <c r="F4383" t="s">
        <v>66</v>
      </c>
      <c r="G4383" t="s">
        <v>67</v>
      </c>
      <c r="H4383" t="s">
        <v>2217</v>
      </c>
      <c r="I4383" t="s">
        <v>5543</v>
      </c>
      <c r="J4383" t="s">
        <v>67</v>
      </c>
      <c r="K4383" t="s">
        <v>67</v>
      </c>
      <c r="L4383" t="s">
        <v>320</v>
      </c>
      <c r="M4383" t="s">
        <v>67</v>
      </c>
      <c r="N4383" t="s">
        <v>74</v>
      </c>
      <c r="O4383" t="s">
        <v>74</v>
      </c>
      <c r="P4383" t="s">
        <v>67</v>
      </c>
      <c r="Q4383" t="s">
        <v>76</v>
      </c>
      <c r="R4383" t="s">
        <v>77</v>
      </c>
      <c r="S4383" t="s">
        <v>1171</v>
      </c>
      <c r="T4383" t="s">
        <v>1172</v>
      </c>
      <c r="U4383" t="s">
        <v>67</v>
      </c>
      <c r="V4383" t="s">
        <v>67</v>
      </c>
      <c r="W4383" t="s">
        <v>904</v>
      </c>
      <c r="X4383" t="s">
        <v>67</v>
      </c>
      <c r="Y4383" t="s">
        <v>67</v>
      </c>
      <c r="Z4383" t="s">
        <v>67</v>
      </c>
      <c r="AA4383">
        <v>3</v>
      </c>
      <c r="AB4383">
        <v>3</v>
      </c>
      <c r="AC4383" t="s">
        <v>67</v>
      </c>
      <c r="AD4383" t="s">
        <v>67</v>
      </c>
      <c r="AE4383">
        <v>26</v>
      </c>
      <c r="AF4383" t="s">
        <v>67</v>
      </c>
      <c r="AG4383">
        <v>30</v>
      </c>
      <c r="AH4383" t="e">
        <f t="shared" si="136"/>
        <v>#VALUE!</v>
      </c>
      <c r="AI4383">
        <f t="shared" si="137"/>
        <v>4</v>
      </c>
      <c r="AJ4383" t="s">
        <v>67</v>
      </c>
      <c r="AK4383" t="s">
        <v>5544</v>
      </c>
      <c r="AL4383" t="s">
        <v>5446</v>
      </c>
      <c r="AM4383" t="s">
        <v>2222</v>
      </c>
      <c r="AN4383" t="s">
        <v>67</v>
      </c>
      <c r="AO4383" t="s">
        <v>67</v>
      </c>
      <c r="AP4383" t="s">
        <v>67</v>
      </c>
      <c r="AQ4383" t="s">
        <v>139</v>
      </c>
      <c r="AR4383" t="s">
        <v>67</v>
      </c>
      <c r="AS4383" t="s">
        <v>67</v>
      </c>
      <c r="AT4383" t="s">
        <v>67</v>
      </c>
      <c r="AU4383">
        <v>67.447954980000006</v>
      </c>
      <c r="AV4383">
        <v>1.0084045930000001</v>
      </c>
      <c r="AW4383">
        <v>67.447954980000006</v>
      </c>
      <c r="AX4383">
        <v>1.260505741</v>
      </c>
      <c r="AY4383" t="s">
        <v>67</v>
      </c>
      <c r="AZ4383" t="s">
        <v>67</v>
      </c>
      <c r="BA4383" t="s">
        <v>67</v>
      </c>
      <c r="BB4383">
        <v>0</v>
      </c>
      <c r="BC4383">
        <v>1.9092999999999999E-4</v>
      </c>
      <c r="BD4383" t="s">
        <v>67</v>
      </c>
      <c r="BE4383" t="s">
        <v>67</v>
      </c>
      <c r="BF4383">
        <v>0</v>
      </c>
      <c r="BG4383">
        <v>0.8</v>
      </c>
      <c r="BH4383">
        <v>0</v>
      </c>
      <c r="BI4383" t="s">
        <v>164</v>
      </c>
      <c r="BJ4383" t="s">
        <v>164</v>
      </c>
      <c r="BK4383" t="s">
        <v>67</v>
      </c>
    </row>
    <row r="4384" spans="1:63" hidden="1" x14ac:dyDescent="0.35">
      <c r="A4384" t="s">
        <v>1860</v>
      </c>
      <c r="B4384" t="s">
        <v>2223</v>
      </c>
      <c r="C4384" t="s">
        <v>2216</v>
      </c>
      <c r="D4384" t="s">
        <v>67</v>
      </c>
      <c r="E4384" t="s">
        <v>67</v>
      </c>
      <c r="F4384" t="s">
        <v>66</v>
      </c>
      <c r="G4384" t="s">
        <v>67</v>
      </c>
      <c r="H4384" t="s">
        <v>2217</v>
      </c>
      <c r="I4384" t="s">
        <v>5543</v>
      </c>
      <c r="J4384" t="s">
        <v>67</v>
      </c>
      <c r="K4384" t="s">
        <v>67</v>
      </c>
      <c r="L4384" t="s">
        <v>320</v>
      </c>
      <c r="M4384" t="s">
        <v>67</v>
      </c>
      <c r="N4384" t="s">
        <v>74</v>
      </c>
      <c r="O4384" t="s">
        <v>74</v>
      </c>
      <c r="P4384" t="s">
        <v>67</v>
      </c>
      <c r="Q4384" t="s">
        <v>76</v>
      </c>
      <c r="R4384" t="s">
        <v>77</v>
      </c>
      <c r="S4384" t="s">
        <v>1171</v>
      </c>
      <c r="T4384" t="s">
        <v>1172</v>
      </c>
      <c r="U4384" t="s">
        <v>67</v>
      </c>
      <c r="V4384" t="s">
        <v>67</v>
      </c>
      <c r="W4384" t="s">
        <v>904</v>
      </c>
      <c r="X4384" t="s">
        <v>67</v>
      </c>
      <c r="Y4384" t="s">
        <v>67</v>
      </c>
      <c r="Z4384" t="s">
        <v>67</v>
      </c>
      <c r="AA4384">
        <v>3</v>
      </c>
      <c r="AB4384">
        <v>3</v>
      </c>
      <c r="AC4384" t="s">
        <v>67</v>
      </c>
      <c r="AD4384" t="s">
        <v>67</v>
      </c>
      <c r="AE4384">
        <v>26</v>
      </c>
      <c r="AF4384" t="s">
        <v>67</v>
      </c>
      <c r="AG4384">
        <v>30</v>
      </c>
      <c r="AH4384" t="e">
        <f t="shared" si="136"/>
        <v>#VALUE!</v>
      </c>
      <c r="AI4384">
        <f t="shared" si="137"/>
        <v>4</v>
      </c>
      <c r="AJ4384" t="s">
        <v>67</v>
      </c>
      <c r="AK4384" t="s">
        <v>5544</v>
      </c>
      <c r="AL4384" t="s">
        <v>5446</v>
      </c>
      <c r="AM4384" t="s">
        <v>2224</v>
      </c>
      <c r="AN4384" t="s">
        <v>67</v>
      </c>
      <c r="AO4384" t="s">
        <v>67</v>
      </c>
      <c r="AP4384" t="s">
        <v>67</v>
      </c>
      <c r="AQ4384" t="s">
        <v>139</v>
      </c>
      <c r="AR4384" t="s">
        <v>67</v>
      </c>
      <c r="AS4384" t="s">
        <v>67</v>
      </c>
      <c r="AT4384" t="s">
        <v>67</v>
      </c>
      <c r="AU4384">
        <v>64.682492330000002</v>
      </c>
      <c r="AV4384">
        <v>2.0168091860000001</v>
      </c>
      <c r="AW4384">
        <v>64.536941659999997</v>
      </c>
      <c r="AX4384">
        <v>0.75630344500000002</v>
      </c>
      <c r="AY4384" t="s">
        <v>67</v>
      </c>
      <c r="AZ4384" t="s">
        <v>67</v>
      </c>
      <c r="BA4384" t="s">
        <v>67</v>
      </c>
      <c r="BB4384">
        <v>-2.252768E-3</v>
      </c>
      <c r="BC4384">
        <v>3.6984499999999999E-4</v>
      </c>
      <c r="BD4384" t="s">
        <v>67</v>
      </c>
      <c r="BE4384" t="s">
        <v>67</v>
      </c>
      <c r="BF4384">
        <v>-9.5563697000000003E-2</v>
      </c>
      <c r="BG4384">
        <v>0.8</v>
      </c>
      <c r="BH4384">
        <v>-7.6450957E-2</v>
      </c>
      <c r="BI4384" t="s">
        <v>164</v>
      </c>
      <c r="BJ4384" t="s">
        <v>164</v>
      </c>
      <c r="BK4384" t="s">
        <v>67</v>
      </c>
    </row>
    <row r="4385" spans="1:63" hidden="1" x14ac:dyDescent="0.35">
      <c r="A4385" t="s">
        <v>1860</v>
      </c>
      <c r="B4385" t="s">
        <v>2225</v>
      </c>
      <c r="C4385" t="s">
        <v>2216</v>
      </c>
      <c r="D4385" t="s">
        <v>67</v>
      </c>
      <c r="E4385" t="s">
        <v>67</v>
      </c>
      <c r="F4385" t="s">
        <v>66</v>
      </c>
      <c r="G4385" t="s">
        <v>67</v>
      </c>
      <c r="H4385" t="s">
        <v>2217</v>
      </c>
      <c r="I4385" t="s">
        <v>5543</v>
      </c>
      <c r="J4385" t="s">
        <v>67</v>
      </c>
      <c r="K4385" t="s">
        <v>67</v>
      </c>
      <c r="L4385" t="s">
        <v>320</v>
      </c>
      <c r="M4385" t="s">
        <v>67</v>
      </c>
      <c r="N4385" t="s">
        <v>74</v>
      </c>
      <c r="O4385" t="s">
        <v>74</v>
      </c>
      <c r="P4385" t="s">
        <v>67</v>
      </c>
      <c r="Q4385" t="s">
        <v>76</v>
      </c>
      <c r="R4385" t="s">
        <v>77</v>
      </c>
      <c r="S4385" t="s">
        <v>1171</v>
      </c>
      <c r="T4385" t="s">
        <v>1172</v>
      </c>
      <c r="U4385" t="s">
        <v>67</v>
      </c>
      <c r="V4385" t="s">
        <v>67</v>
      </c>
      <c r="W4385" t="s">
        <v>904</v>
      </c>
      <c r="X4385" t="s">
        <v>67</v>
      </c>
      <c r="Y4385" t="s">
        <v>67</v>
      </c>
      <c r="Z4385" t="s">
        <v>67</v>
      </c>
      <c r="AA4385">
        <v>3</v>
      </c>
      <c r="AB4385">
        <v>3</v>
      </c>
      <c r="AC4385" t="s">
        <v>67</v>
      </c>
      <c r="AD4385" t="s">
        <v>67</v>
      </c>
      <c r="AE4385">
        <v>26</v>
      </c>
      <c r="AF4385" t="s">
        <v>67</v>
      </c>
      <c r="AG4385">
        <v>30</v>
      </c>
      <c r="AH4385" t="e">
        <f t="shared" si="136"/>
        <v>#VALUE!</v>
      </c>
      <c r="AI4385">
        <f t="shared" si="137"/>
        <v>4</v>
      </c>
      <c r="AJ4385" t="s">
        <v>67</v>
      </c>
      <c r="AK4385" t="s">
        <v>5544</v>
      </c>
      <c r="AL4385" t="s">
        <v>5446</v>
      </c>
      <c r="AM4385" t="s">
        <v>2226</v>
      </c>
      <c r="AN4385" t="s">
        <v>67</v>
      </c>
      <c r="AO4385" t="s">
        <v>67</v>
      </c>
      <c r="AP4385" t="s">
        <v>67</v>
      </c>
      <c r="AQ4385" t="s">
        <v>139</v>
      </c>
      <c r="AR4385" t="s">
        <v>67</v>
      </c>
      <c r="AS4385" t="s">
        <v>67</v>
      </c>
      <c r="AT4385" t="s">
        <v>67</v>
      </c>
      <c r="AU4385">
        <v>74.370370370000003</v>
      </c>
      <c r="AV4385">
        <v>1.539600718</v>
      </c>
      <c r="AW4385">
        <v>71.259259259999993</v>
      </c>
      <c r="AX4385">
        <v>1.539600718</v>
      </c>
      <c r="AY4385" t="s">
        <v>67</v>
      </c>
      <c r="AZ4385" t="s">
        <v>67</v>
      </c>
      <c r="BA4385" t="s">
        <v>67</v>
      </c>
      <c r="BB4385">
        <v>-4.2732850000000003E-2</v>
      </c>
      <c r="BC4385">
        <v>2.98456E-4</v>
      </c>
      <c r="BD4385" t="s">
        <v>67</v>
      </c>
      <c r="BE4385" t="s">
        <v>67</v>
      </c>
      <c r="BF4385">
        <v>-2.0207259419999999</v>
      </c>
      <c r="BG4385">
        <v>0.8</v>
      </c>
      <c r="BH4385">
        <v>-1.6165807539999999</v>
      </c>
      <c r="BI4385" t="s">
        <v>164</v>
      </c>
      <c r="BJ4385" t="s">
        <v>164</v>
      </c>
      <c r="BK4385" t="s">
        <v>67</v>
      </c>
    </row>
    <row r="4386" spans="1:63" hidden="1" x14ac:dyDescent="0.35">
      <c r="A4386" t="s">
        <v>1860</v>
      </c>
      <c r="B4386" t="s">
        <v>2227</v>
      </c>
      <c r="C4386" t="s">
        <v>2216</v>
      </c>
      <c r="D4386" t="s">
        <v>67</v>
      </c>
      <c r="E4386" t="s">
        <v>67</v>
      </c>
      <c r="F4386" t="s">
        <v>66</v>
      </c>
      <c r="G4386" t="s">
        <v>67</v>
      </c>
      <c r="H4386" t="s">
        <v>2217</v>
      </c>
      <c r="I4386" t="s">
        <v>5543</v>
      </c>
      <c r="J4386" t="s">
        <v>67</v>
      </c>
      <c r="K4386" t="s">
        <v>67</v>
      </c>
      <c r="L4386" t="s">
        <v>320</v>
      </c>
      <c r="M4386" t="s">
        <v>67</v>
      </c>
      <c r="N4386" t="s">
        <v>74</v>
      </c>
      <c r="O4386" t="s">
        <v>74</v>
      </c>
      <c r="P4386" t="s">
        <v>67</v>
      </c>
      <c r="Q4386" t="s">
        <v>76</v>
      </c>
      <c r="R4386" t="s">
        <v>77</v>
      </c>
      <c r="S4386" t="s">
        <v>1171</v>
      </c>
      <c r="T4386" t="s">
        <v>1172</v>
      </c>
      <c r="U4386" t="s">
        <v>67</v>
      </c>
      <c r="V4386" t="s">
        <v>67</v>
      </c>
      <c r="W4386" t="s">
        <v>904</v>
      </c>
      <c r="X4386" t="s">
        <v>67</v>
      </c>
      <c r="Y4386" t="s">
        <v>67</v>
      </c>
      <c r="Z4386" t="s">
        <v>67</v>
      </c>
      <c r="AA4386">
        <v>3</v>
      </c>
      <c r="AB4386">
        <v>3</v>
      </c>
      <c r="AC4386" t="s">
        <v>67</v>
      </c>
      <c r="AD4386" t="s">
        <v>67</v>
      </c>
      <c r="AE4386">
        <v>26</v>
      </c>
      <c r="AF4386" t="s">
        <v>67</v>
      </c>
      <c r="AG4386">
        <v>30</v>
      </c>
      <c r="AH4386" t="e">
        <f t="shared" si="136"/>
        <v>#VALUE!</v>
      </c>
      <c r="AI4386">
        <f t="shared" si="137"/>
        <v>4</v>
      </c>
      <c r="AJ4386" t="s">
        <v>67</v>
      </c>
      <c r="AK4386" t="s">
        <v>5544</v>
      </c>
      <c r="AL4386" t="s">
        <v>5446</v>
      </c>
      <c r="AM4386" t="s">
        <v>2228</v>
      </c>
      <c r="AN4386" t="s">
        <v>67</v>
      </c>
      <c r="AO4386" t="s">
        <v>67</v>
      </c>
      <c r="AP4386" t="s">
        <v>67</v>
      </c>
      <c r="AQ4386" t="s">
        <v>139</v>
      </c>
      <c r="AR4386" t="s">
        <v>67</v>
      </c>
      <c r="AS4386" t="s">
        <v>67</v>
      </c>
      <c r="AT4386" t="s">
        <v>67</v>
      </c>
      <c r="AU4386">
        <v>67.851851850000003</v>
      </c>
      <c r="AV4386">
        <v>1.2830005980000001</v>
      </c>
      <c r="AW4386">
        <v>68.888888890000004</v>
      </c>
      <c r="AX4386">
        <v>1.2830005980000001</v>
      </c>
      <c r="AY4386" t="s">
        <v>67</v>
      </c>
      <c r="AZ4386" t="s">
        <v>67</v>
      </c>
      <c r="BA4386" t="s">
        <v>67</v>
      </c>
      <c r="BB4386">
        <v>1.5168221000000001E-2</v>
      </c>
      <c r="BC4386">
        <v>2.3480199999999999E-4</v>
      </c>
      <c r="BD4386" t="s">
        <v>67</v>
      </c>
      <c r="BE4386" t="s">
        <v>67</v>
      </c>
      <c r="BF4386">
        <v>0.80829037699999995</v>
      </c>
      <c r="BG4386">
        <v>0.8</v>
      </c>
      <c r="BH4386">
        <v>0.64663230100000002</v>
      </c>
      <c r="BI4386" t="s">
        <v>164</v>
      </c>
      <c r="BJ4386" t="s">
        <v>164</v>
      </c>
      <c r="BK4386" t="s">
        <v>67</v>
      </c>
    </row>
    <row r="4387" spans="1:63" hidden="1" x14ac:dyDescent="0.35">
      <c r="A4387" t="s">
        <v>1860</v>
      </c>
      <c r="B4387" t="s">
        <v>2229</v>
      </c>
      <c r="C4387" t="s">
        <v>2230</v>
      </c>
      <c r="D4387" t="s">
        <v>67</v>
      </c>
      <c r="E4387" t="s">
        <v>67</v>
      </c>
      <c r="F4387" t="s">
        <v>66</v>
      </c>
      <c r="G4387" t="s">
        <v>67</v>
      </c>
      <c r="H4387" t="s">
        <v>2231</v>
      </c>
      <c r="I4387" t="s">
        <v>67</v>
      </c>
      <c r="J4387" t="s">
        <v>67</v>
      </c>
      <c r="K4387" t="s">
        <v>67</v>
      </c>
      <c r="L4387" t="s">
        <v>320</v>
      </c>
      <c r="M4387" t="s">
        <v>67</v>
      </c>
      <c r="N4387" t="s">
        <v>74</v>
      </c>
      <c r="O4387" t="s">
        <v>74</v>
      </c>
      <c r="P4387" t="s">
        <v>67</v>
      </c>
      <c r="Q4387" t="s">
        <v>76</v>
      </c>
      <c r="R4387" t="s">
        <v>77</v>
      </c>
      <c r="S4387" t="s">
        <v>1171</v>
      </c>
      <c r="T4387" t="s">
        <v>1172</v>
      </c>
      <c r="U4387" t="s">
        <v>67</v>
      </c>
      <c r="V4387" t="s">
        <v>67</v>
      </c>
      <c r="W4387" t="s">
        <v>904</v>
      </c>
      <c r="X4387" t="s">
        <v>67</v>
      </c>
      <c r="Y4387" t="s">
        <v>67</v>
      </c>
      <c r="Z4387" t="s">
        <v>67</v>
      </c>
      <c r="AA4387">
        <v>3</v>
      </c>
      <c r="AB4387">
        <v>3</v>
      </c>
      <c r="AC4387" t="s">
        <v>67</v>
      </c>
      <c r="AD4387" t="s">
        <v>67</v>
      </c>
      <c r="AE4387" t="s">
        <v>67</v>
      </c>
      <c r="AF4387" t="s">
        <v>67</v>
      </c>
      <c r="AG4387" t="s">
        <v>67</v>
      </c>
      <c r="AH4387" t="e">
        <f t="shared" si="136"/>
        <v>#VALUE!</v>
      </c>
      <c r="AI4387" t="e">
        <f t="shared" si="137"/>
        <v>#VALUE!</v>
      </c>
      <c r="AJ4387" t="s">
        <v>67</v>
      </c>
      <c r="AK4387" t="s">
        <v>5545</v>
      </c>
      <c r="AL4387" t="s">
        <v>5446</v>
      </c>
      <c r="AM4387" t="s">
        <v>2232</v>
      </c>
      <c r="AN4387" t="s">
        <v>67</v>
      </c>
      <c r="AO4387" t="s">
        <v>67</v>
      </c>
      <c r="AP4387" t="s">
        <v>67</v>
      </c>
      <c r="AQ4387" t="s">
        <v>139</v>
      </c>
      <c r="AR4387" t="s">
        <v>67</v>
      </c>
      <c r="AS4387" t="s">
        <v>67</v>
      </c>
      <c r="AT4387" t="s">
        <v>67</v>
      </c>
      <c r="AU4387">
        <v>138.16666670000001</v>
      </c>
      <c r="AV4387">
        <v>3.3197640480000001</v>
      </c>
      <c r="AW4387">
        <v>125.91666669999999</v>
      </c>
      <c r="AX4387">
        <v>2.1842237369999999</v>
      </c>
      <c r="AY4387" t="s">
        <v>67</v>
      </c>
      <c r="AZ4387" t="s">
        <v>67</v>
      </c>
      <c r="BA4387" t="s">
        <v>67</v>
      </c>
      <c r="BB4387">
        <v>-9.2840373000000004E-2</v>
      </c>
      <c r="BC4387">
        <v>2.92737E-4</v>
      </c>
      <c r="BD4387" t="s">
        <v>67</v>
      </c>
      <c r="BE4387" t="s">
        <v>67</v>
      </c>
      <c r="BF4387">
        <v>-4.3595042199999998</v>
      </c>
      <c r="BG4387">
        <v>0.8</v>
      </c>
      <c r="BH4387">
        <v>-3.487603376</v>
      </c>
      <c r="BI4387" t="s">
        <v>164</v>
      </c>
      <c r="BJ4387" t="s">
        <v>164</v>
      </c>
      <c r="BK4387" t="s">
        <v>67</v>
      </c>
    </row>
    <row r="4388" spans="1:63" hidden="1" x14ac:dyDescent="0.35">
      <c r="A4388" t="s">
        <v>1826</v>
      </c>
      <c r="B4388" t="s">
        <v>67</v>
      </c>
      <c r="C4388">
        <v>18.100000000000001</v>
      </c>
      <c r="D4388" t="s">
        <v>67</v>
      </c>
      <c r="E4388" t="s">
        <v>67</v>
      </c>
      <c r="F4388" t="s">
        <v>164</v>
      </c>
      <c r="G4388" t="s">
        <v>67</v>
      </c>
      <c r="H4388" t="s">
        <v>1827</v>
      </c>
      <c r="I4388" t="s">
        <v>67</v>
      </c>
      <c r="J4388" t="s">
        <v>67</v>
      </c>
      <c r="K4388" t="s">
        <v>67</v>
      </c>
      <c r="L4388" t="s">
        <v>67</v>
      </c>
      <c r="M4388" t="s">
        <v>67</v>
      </c>
      <c r="N4388" t="s">
        <v>74</v>
      </c>
      <c r="O4388" t="s">
        <v>74</v>
      </c>
      <c r="P4388" t="s">
        <v>67</v>
      </c>
      <c r="Q4388" t="s">
        <v>76</v>
      </c>
      <c r="R4388" t="s">
        <v>77</v>
      </c>
      <c r="S4388" t="s">
        <v>1171</v>
      </c>
      <c r="T4388" t="s">
        <v>1828</v>
      </c>
      <c r="U4388" t="s">
        <v>67</v>
      </c>
      <c r="V4388" t="s">
        <v>67</v>
      </c>
      <c r="W4388" t="s">
        <v>1829</v>
      </c>
      <c r="X4388" t="s">
        <v>67</v>
      </c>
      <c r="Y4388" t="s">
        <v>67</v>
      </c>
      <c r="Z4388" t="s">
        <v>67</v>
      </c>
      <c r="AA4388" t="s">
        <v>67</v>
      </c>
      <c r="AB4388" t="s">
        <v>67</v>
      </c>
      <c r="AC4388" t="s">
        <v>67</v>
      </c>
      <c r="AD4388" t="s">
        <v>67</v>
      </c>
      <c r="AE4388" t="s">
        <v>67</v>
      </c>
      <c r="AF4388" t="s">
        <v>67</v>
      </c>
      <c r="AG4388" t="s">
        <v>67</v>
      </c>
      <c r="AH4388" t="e">
        <f t="shared" si="136"/>
        <v>#VALUE!</v>
      </c>
      <c r="AI4388" t="e">
        <f t="shared" si="137"/>
        <v>#VALUE!</v>
      </c>
      <c r="AJ4388" t="s">
        <v>67</v>
      </c>
      <c r="AK4388" t="s">
        <v>67</v>
      </c>
      <c r="AL4388" t="s">
        <v>67</v>
      </c>
      <c r="AM4388" t="s">
        <v>67</v>
      </c>
      <c r="AN4388" t="s">
        <v>67</v>
      </c>
      <c r="AO4388" t="s">
        <v>67</v>
      </c>
      <c r="AP4388" t="s">
        <v>1830</v>
      </c>
      <c r="AQ4388" t="s">
        <v>160</v>
      </c>
      <c r="AR4388" t="s">
        <v>67</v>
      </c>
      <c r="AS4388" t="s">
        <v>67</v>
      </c>
      <c r="AT4388" t="s">
        <v>67</v>
      </c>
      <c r="AU4388" t="s">
        <v>67</v>
      </c>
      <c r="AV4388" t="s">
        <v>67</v>
      </c>
      <c r="AW4388" t="s">
        <v>67</v>
      </c>
      <c r="AX4388" t="s">
        <v>67</v>
      </c>
      <c r="AY4388" t="s">
        <v>67</v>
      </c>
      <c r="AZ4388" t="s">
        <v>67</v>
      </c>
      <c r="BA4388" t="s">
        <v>67</v>
      </c>
      <c r="BB4388">
        <v>-2.7399E-2</v>
      </c>
      <c r="BC4388">
        <v>5.7003999999999999E-2</v>
      </c>
      <c r="BD4388" t="s">
        <v>1831</v>
      </c>
      <c r="BE4388" t="s">
        <v>67</v>
      </c>
      <c r="BF4388" t="s">
        <v>67</v>
      </c>
      <c r="BG4388" t="s">
        <v>67</v>
      </c>
      <c r="BH4388" t="s">
        <v>67</v>
      </c>
      <c r="BI4388" t="s">
        <v>67</v>
      </c>
      <c r="BJ4388" t="s">
        <v>67</v>
      </c>
      <c r="BK4388" t="s">
        <v>67</v>
      </c>
    </row>
    <row r="4389" spans="1:63" hidden="1" x14ac:dyDescent="0.35">
      <c r="A4389" t="s">
        <v>1826</v>
      </c>
      <c r="B4389" t="s">
        <v>67</v>
      </c>
      <c r="C4389">
        <v>18.100000000000001</v>
      </c>
      <c r="D4389" t="s">
        <v>67</v>
      </c>
      <c r="E4389" t="s">
        <v>67</v>
      </c>
      <c r="F4389" t="s">
        <v>164</v>
      </c>
      <c r="G4389" t="s">
        <v>67</v>
      </c>
      <c r="H4389" t="s">
        <v>1827</v>
      </c>
      <c r="I4389" t="s">
        <v>67</v>
      </c>
      <c r="J4389" t="s">
        <v>67</v>
      </c>
      <c r="K4389" t="s">
        <v>67</v>
      </c>
      <c r="L4389" t="s">
        <v>67</v>
      </c>
      <c r="M4389" t="s">
        <v>67</v>
      </c>
      <c r="N4389" t="s">
        <v>74</v>
      </c>
      <c r="O4389" t="s">
        <v>74</v>
      </c>
      <c r="P4389" t="s">
        <v>67</v>
      </c>
      <c r="Q4389" t="s">
        <v>76</v>
      </c>
      <c r="R4389" t="s">
        <v>77</v>
      </c>
      <c r="S4389" t="s">
        <v>1171</v>
      </c>
      <c r="T4389" t="s">
        <v>1828</v>
      </c>
      <c r="U4389" t="s">
        <v>67</v>
      </c>
      <c r="V4389" t="s">
        <v>67</v>
      </c>
      <c r="W4389" t="s">
        <v>1829</v>
      </c>
      <c r="X4389" t="s">
        <v>67</v>
      </c>
      <c r="Y4389" t="s">
        <v>67</v>
      </c>
      <c r="Z4389" t="s">
        <v>67</v>
      </c>
      <c r="AA4389" t="s">
        <v>67</v>
      </c>
      <c r="AB4389" t="s">
        <v>67</v>
      </c>
      <c r="AC4389" t="s">
        <v>67</v>
      </c>
      <c r="AD4389" t="s">
        <v>67</v>
      </c>
      <c r="AE4389" t="s">
        <v>67</v>
      </c>
      <c r="AF4389" t="s">
        <v>67</v>
      </c>
      <c r="AG4389" t="s">
        <v>67</v>
      </c>
      <c r="AH4389" t="e">
        <f t="shared" si="136"/>
        <v>#VALUE!</v>
      </c>
      <c r="AI4389" t="e">
        <f t="shared" si="137"/>
        <v>#VALUE!</v>
      </c>
      <c r="AJ4389" t="s">
        <v>67</v>
      </c>
      <c r="AK4389" t="s">
        <v>67</v>
      </c>
      <c r="AL4389" t="s">
        <v>67</v>
      </c>
      <c r="AM4389" t="s">
        <v>67</v>
      </c>
      <c r="AN4389" t="s">
        <v>67</v>
      </c>
      <c r="AO4389" t="s">
        <v>67</v>
      </c>
      <c r="AP4389" t="s">
        <v>86</v>
      </c>
      <c r="AQ4389" t="s">
        <v>86</v>
      </c>
      <c r="AR4389" t="s">
        <v>67</v>
      </c>
      <c r="AS4389" t="s">
        <v>67</v>
      </c>
      <c r="AT4389" t="s">
        <v>67</v>
      </c>
      <c r="AU4389" t="s">
        <v>67</v>
      </c>
      <c r="AV4389" t="s">
        <v>67</v>
      </c>
      <c r="AW4389" t="s">
        <v>67</v>
      </c>
      <c r="AX4389" t="s">
        <v>67</v>
      </c>
      <c r="AY4389" t="s">
        <v>67</v>
      </c>
      <c r="AZ4389" t="s">
        <v>67</v>
      </c>
      <c r="BA4389" t="s">
        <v>67</v>
      </c>
      <c r="BB4389">
        <v>0.173569</v>
      </c>
      <c r="BC4389">
        <v>5.0564999999999999E-2</v>
      </c>
      <c r="BD4389" t="s">
        <v>1831</v>
      </c>
      <c r="BE4389" t="s">
        <v>67</v>
      </c>
      <c r="BF4389" t="s">
        <v>67</v>
      </c>
      <c r="BG4389" t="s">
        <v>67</v>
      </c>
      <c r="BH4389" t="s">
        <v>67</v>
      </c>
      <c r="BI4389" t="s">
        <v>67</v>
      </c>
      <c r="BJ4389" t="s">
        <v>67</v>
      </c>
      <c r="BK4389" t="s">
        <v>67</v>
      </c>
    </row>
    <row r="4390" spans="1:63" hidden="1" x14ac:dyDescent="0.35">
      <c r="A4390" t="s">
        <v>1826</v>
      </c>
      <c r="B4390" t="s">
        <v>67</v>
      </c>
      <c r="C4390">
        <v>18.100000000000001</v>
      </c>
      <c r="D4390" t="s">
        <v>67</v>
      </c>
      <c r="E4390" t="s">
        <v>67</v>
      </c>
      <c r="F4390" t="s">
        <v>164</v>
      </c>
      <c r="G4390" t="s">
        <v>67</v>
      </c>
      <c r="H4390" t="s">
        <v>1827</v>
      </c>
      <c r="I4390" t="s">
        <v>67</v>
      </c>
      <c r="J4390" t="s">
        <v>67</v>
      </c>
      <c r="K4390" t="s">
        <v>67</v>
      </c>
      <c r="L4390" t="s">
        <v>67</v>
      </c>
      <c r="M4390" t="s">
        <v>67</v>
      </c>
      <c r="N4390" t="s">
        <v>74</v>
      </c>
      <c r="O4390" t="s">
        <v>74</v>
      </c>
      <c r="P4390" t="s">
        <v>67</v>
      </c>
      <c r="Q4390" t="s">
        <v>76</v>
      </c>
      <c r="R4390" t="s">
        <v>77</v>
      </c>
      <c r="S4390" t="s">
        <v>1171</v>
      </c>
      <c r="T4390" t="s">
        <v>1828</v>
      </c>
      <c r="U4390" t="s">
        <v>67</v>
      </c>
      <c r="V4390" t="s">
        <v>67</v>
      </c>
      <c r="W4390" t="s">
        <v>1829</v>
      </c>
      <c r="X4390" t="s">
        <v>67</v>
      </c>
      <c r="Y4390" t="s">
        <v>67</v>
      </c>
      <c r="Z4390" t="s">
        <v>67</v>
      </c>
      <c r="AA4390" t="s">
        <v>67</v>
      </c>
      <c r="AB4390" t="s">
        <v>67</v>
      </c>
      <c r="AC4390" t="s">
        <v>67</v>
      </c>
      <c r="AD4390" t="s">
        <v>67</v>
      </c>
      <c r="AE4390" t="s">
        <v>67</v>
      </c>
      <c r="AF4390" t="s">
        <v>67</v>
      </c>
      <c r="AG4390" t="s">
        <v>67</v>
      </c>
      <c r="AH4390" t="e">
        <f t="shared" si="136"/>
        <v>#VALUE!</v>
      </c>
      <c r="AI4390" t="e">
        <f t="shared" si="137"/>
        <v>#VALUE!</v>
      </c>
      <c r="AJ4390" t="s">
        <v>67</v>
      </c>
      <c r="AK4390" t="s">
        <v>67</v>
      </c>
      <c r="AL4390" t="s">
        <v>67</v>
      </c>
      <c r="AM4390" t="s">
        <v>67</v>
      </c>
      <c r="AN4390" t="s">
        <v>67</v>
      </c>
      <c r="AO4390" t="s">
        <v>67</v>
      </c>
      <c r="AP4390" t="s">
        <v>1832</v>
      </c>
      <c r="AQ4390" t="s">
        <v>139</v>
      </c>
      <c r="AR4390" t="s">
        <v>67</v>
      </c>
      <c r="AS4390" t="s">
        <v>67</v>
      </c>
      <c r="AT4390" t="s">
        <v>67</v>
      </c>
      <c r="AU4390" t="s">
        <v>67</v>
      </c>
      <c r="AV4390" t="s">
        <v>67</v>
      </c>
      <c r="AW4390" t="s">
        <v>67</v>
      </c>
      <c r="AX4390" t="s">
        <v>67</v>
      </c>
      <c r="AY4390" t="s">
        <v>67</v>
      </c>
      <c r="AZ4390" t="s">
        <v>67</v>
      </c>
      <c r="BA4390" t="s">
        <v>67</v>
      </c>
      <c r="BB4390">
        <v>-0.110693</v>
      </c>
      <c r="BC4390">
        <v>1.4339999999999999E-3</v>
      </c>
      <c r="BD4390" t="s">
        <v>1831</v>
      </c>
      <c r="BE4390" t="s">
        <v>67</v>
      </c>
      <c r="BF4390" t="s">
        <v>67</v>
      </c>
      <c r="BG4390" t="s">
        <v>67</v>
      </c>
      <c r="BH4390" t="s">
        <v>67</v>
      </c>
      <c r="BI4390" t="s">
        <v>67</v>
      </c>
      <c r="BJ4390" t="s">
        <v>67</v>
      </c>
      <c r="BK4390" t="s">
        <v>67</v>
      </c>
    </row>
    <row r="4391" spans="1:63" hidden="1" x14ac:dyDescent="0.35">
      <c r="A4391" t="s">
        <v>1826</v>
      </c>
      <c r="B4391" t="s">
        <v>67</v>
      </c>
      <c r="C4391">
        <v>18.100000000000001</v>
      </c>
      <c r="D4391" t="s">
        <v>67</v>
      </c>
      <c r="E4391" t="s">
        <v>67</v>
      </c>
      <c r="F4391" t="s">
        <v>164</v>
      </c>
      <c r="G4391" t="s">
        <v>67</v>
      </c>
      <c r="H4391" t="s">
        <v>1827</v>
      </c>
      <c r="I4391" t="s">
        <v>67</v>
      </c>
      <c r="J4391" t="s">
        <v>67</v>
      </c>
      <c r="K4391" t="s">
        <v>67</v>
      </c>
      <c r="L4391" t="s">
        <v>67</v>
      </c>
      <c r="M4391" t="s">
        <v>67</v>
      </c>
      <c r="N4391" t="s">
        <v>74</v>
      </c>
      <c r="O4391" t="s">
        <v>74</v>
      </c>
      <c r="P4391" t="s">
        <v>67</v>
      </c>
      <c r="Q4391" t="s">
        <v>76</v>
      </c>
      <c r="R4391" t="s">
        <v>77</v>
      </c>
      <c r="S4391" t="s">
        <v>1171</v>
      </c>
      <c r="T4391" t="s">
        <v>1828</v>
      </c>
      <c r="U4391" t="s">
        <v>67</v>
      </c>
      <c r="V4391" t="s">
        <v>67</v>
      </c>
      <c r="W4391" t="s">
        <v>1829</v>
      </c>
      <c r="X4391" t="s">
        <v>67</v>
      </c>
      <c r="Y4391" t="s">
        <v>67</v>
      </c>
      <c r="Z4391" t="s">
        <v>67</v>
      </c>
      <c r="AA4391" t="s">
        <v>67</v>
      </c>
      <c r="AB4391" t="s">
        <v>67</v>
      </c>
      <c r="AC4391" t="s">
        <v>67</v>
      </c>
      <c r="AD4391" t="s">
        <v>67</v>
      </c>
      <c r="AE4391" t="s">
        <v>67</v>
      </c>
      <c r="AF4391" t="s">
        <v>67</v>
      </c>
      <c r="AG4391" t="s">
        <v>67</v>
      </c>
      <c r="AH4391" t="e">
        <f t="shared" si="136"/>
        <v>#VALUE!</v>
      </c>
      <c r="AI4391" t="e">
        <f t="shared" si="137"/>
        <v>#VALUE!</v>
      </c>
      <c r="AJ4391" t="s">
        <v>67</v>
      </c>
      <c r="AK4391" t="s">
        <v>67</v>
      </c>
      <c r="AL4391" t="s">
        <v>67</v>
      </c>
      <c r="AM4391" t="s">
        <v>67</v>
      </c>
      <c r="AN4391" t="s">
        <v>67</v>
      </c>
      <c r="AO4391" t="s">
        <v>67</v>
      </c>
      <c r="AP4391" t="s">
        <v>1833</v>
      </c>
      <c r="AQ4391" t="s">
        <v>115</v>
      </c>
      <c r="AR4391" t="s">
        <v>67</v>
      </c>
      <c r="AS4391" t="s">
        <v>67</v>
      </c>
      <c r="AT4391" t="s">
        <v>67</v>
      </c>
      <c r="AU4391" t="s">
        <v>67</v>
      </c>
      <c r="AV4391" t="s">
        <v>67</v>
      </c>
      <c r="AW4391" t="s">
        <v>67</v>
      </c>
      <c r="AX4391" t="s">
        <v>67</v>
      </c>
      <c r="AY4391" t="s">
        <v>67</v>
      </c>
      <c r="AZ4391" t="s">
        <v>67</v>
      </c>
      <c r="BA4391" t="s">
        <v>67</v>
      </c>
      <c r="BB4391">
        <v>0.28768199999999999</v>
      </c>
      <c r="BC4391">
        <v>9.1260000000000004E-3</v>
      </c>
      <c r="BD4391" t="s">
        <v>1831</v>
      </c>
      <c r="BE4391" t="s">
        <v>67</v>
      </c>
      <c r="BF4391" t="s">
        <v>67</v>
      </c>
      <c r="BG4391" t="s">
        <v>67</v>
      </c>
      <c r="BH4391" t="s">
        <v>67</v>
      </c>
      <c r="BI4391" t="s">
        <v>67</v>
      </c>
      <c r="BJ4391" t="s">
        <v>67</v>
      </c>
      <c r="BK4391" t="s">
        <v>67</v>
      </c>
    </row>
    <row r="4392" spans="1:63" hidden="1" x14ac:dyDescent="0.35">
      <c r="A4392" t="s">
        <v>1826</v>
      </c>
      <c r="B4392" t="s">
        <v>67</v>
      </c>
      <c r="C4392">
        <v>18.2</v>
      </c>
      <c r="D4392" t="s">
        <v>67</v>
      </c>
      <c r="E4392" t="s">
        <v>67</v>
      </c>
      <c r="F4392" t="s">
        <v>164</v>
      </c>
      <c r="G4392" t="s">
        <v>67</v>
      </c>
      <c r="H4392" t="s">
        <v>1827</v>
      </c>
      <c r="I4392" t="s">
        <v>67</v>
      </c>
      <c r="J4392" t="s">
        <v>67</v>
      </c>
      <c r="K4392" t="s">
        <v>67</v>
      </c>
      <c r="L4392" t="s">
        <v>67</v>
      </c>
      <c r="M4392" t="s">
        <v>67</v>
      </c>
      <c r="N4392" t="s">
        <v>74</v>
      </c>
      <c r="O4392" t="s">
        <v>74</v>
      </c>
      <c r="P4392" t="s">
        <v>67</v>
      </c>
      <c r="Q4392" t="s">
        <v>76</v>
      </c>
      <c r="R4392" t="s">
        <v>77</v>
      </c>
      <c r="S4392" t="s">
        <v>1171</v>
      </c>
      <c r="T4392" t="s">
        <v>1834</v>
      </c>
      <c r="U4392" t="s">
        <v>67</v>
      </c>
      <c r="V4392" t="s">
        <v>67</v>
      </c>
      <c r="W4392" t="s">
        <v>1829</v>
      </c>
      <c r="X4392" t="s">
        <v>67</v>
      </c>
      <c r="Y4392" t="s">
        <v>67</v>
      </c>
      <c r="Z4392" t="s">
        <v>67</v>
      </c>
      <c r="AA4392" t="s">
        <v>67</v>
      </c>
      <c r="AB4392" t="s">
        <v>67</v>
      </c>
      <c r="AC4392" t="s">
        <v>67</v>
      </c>
      <c r="AD4392" t="s">
        <v>67</v>
      </c>
      <c r="AE4392" t="s">
        <v>67</v>
      </c>
      <c r="AF4392" t="s">
        <v>67</v>
      </c>
      <c r="AG4392" t="s">
        <v>67</v>
      </c>
      <c r="AH4392" t="e">
        <f t="shared" si="136"/>
        <v>#VALUE!</v>
      </c>
      <c r="AI4392" t="e">
        <f t="shared" si="137"/>
        <v>#VALUE!</v>
      </c>
      <c r="AJ4392" t="s">
        <v>67</v>
      </c>
      <c r="AK4392" t="s">
        <v>67</v>
      </c>
      <c r="AL4392" t="s">
        <v>67</v>
      </c>
      <c r="AM4392" t="s">
        <v>67</v>
      </c>
      <c r="AN4392" t="s">
        <v>67</v>
      </c>
      <c r="AO4392" t="s">
        <v>67</v>
      </c>
      <c r="AP4392" t="s">
        <v>1830</v>
      </c>
      <c r="AQ4392" t="s">
        <v>160</v>
      </c>
      <c r="AR4392" t="s">
        <v>67</v>
      </c>
      <c r="AS4392" t="s">
        <v>67</v>
      </c>
      <c r="AT4392" t="s">
        <v>67</v>
      </c>
      <c r="AU4392" t="s">
        <v>67</v>
      </c>
      <c r="AV4392" t="s">
        <v>67</v>
      </c>
      <c r="AW4392" t="s">
        <v>67</v>
      </c>
      <c r="AX4392" t="s">
        <v>67</v>
      </c>
      <c r="AY4392" t="s">
        <v>67</v>
      </c>
      <c r="AZ4392" t="s">
        <v>67</v>
      </c>
      <c r="BA4392" t="s">
        <v>67</v>
      </c>
      <c r="BB4392">
        <v>9.4655000000000003E-2</v>
      </c>
      <c r="BC4392">
        <v>0.37679699999999999</v>
      </c>
      <c r="BD4392" t="s">
        <v>1831</v>
      </c>
      <c r="BE4392" t="s">
        <v>67</v>
      </c>
      <c r="BF4392" t="s">
        <v>67</v>
      </c>
      <c r="BG4392" t="s">
        <v>67</v>
      </c>
      <c r="BH4392" t="s">
        <v>67</v>
      </c>
      <c r="BI4392" t="s">
        <v>67</v>
      </c>
      <c r="BJ4392" t="s">
        <v>67</v>
      </c>
      <c r="BK4392" t="s">
        <v>67</v>
      </c>
    </row>
    <row r="4393" spans="1:63" hidden="1" x14ac:dyDescent="0.35">
      <c r="A4393" t="s">
        <v>1826</v>
      </c>
      <c r="B4393" t="s">
        <v>67</v>
      </c>
      <c r="C4393">
        <v>18.2</v>
      </c>
      <c r="D4393" t="s">
        <v>67</v>
      </c>
      <c r="E4393" t="s">
        <v>67</v>
      </c>
      <c r="F4393" t="s">
        <v>164</v>
      </c>
      <c r="G4393" t="s">
        <v>67</v>
      </c>
      <c r="H4393" t="s">
        <v>1827</v>
      </c>
      <c r="I4393" t="s">
        <v>67</v>
      </c>
      <c r="J4393" t="s">
        <v>67</v>
      </c>
      <c r="K4393" t="s">
        <v>67</v>
      </c>
      <c r="L4393" t="s">
        <v>67</v>
      </c>
      <c r="M4393" t="s">
        <v>67</v>
      </c>
      <c r="N4393" t="s">
        <v>74</v>
      </c>
      <c r="O4393" t="s">
        <v>74</v>
      </c>
      <c r="P4393" t="s">
        <v>67</v>
      </c>
      <c r="Q4393" t="s">
        <v>76</v>
      </c>
      <c r="R4393" t="s">
        <v>77</v>
      </c>
      <c r="S4393" t="s">
        <v>1171</v>
      </c>
      <c r="T4393" t="s">
        <v>1834</v>
      </c>
      <c r="U4393" t="s">
        <v>67</v>
      </c>
      <c r="V4393" t="s">
        <v>67</v>
      </c>
      <c r="W4393" t="s">
        <v>1829</v>
      </c>
      <c r="X4393" t="s">
        <v>67</v>
      </c>
      <c r="Y4393" t="s">
        <v>67</v>
      </c>
      <c r="Z4393" t="s">
        <v>67</v>
      </c>
      <c r="AA4393" t="s">
        <v>67</v>
      </c>
      <c r="AB4393" t="s">
        <v>67</v>
      </c>
      <c r="AC4393" t="s">
        <v>67</v>
      </c>
      <c r="AD4393" t="s">
        <v>67</v>
      </c>
      <c r="AE4393" t="s">
        <v>67</v>
      </c>
      <c r="AF4393" t="s">
        <v>67</v>
      </c>
      <c r="AG4393" t="s">
        <v>67</v>
      </c>
      <c r="AH4393" t="e">
        <f t="shared" si="136"/>
        <v>#VALUE!</v>
      </c>
      <c r="AI4393" t="e">
        <f t="shared" si="137"/>
        <v>#VALUE!</v>
      </c>
      <c r="AJ4393" t="s">
        <v>67</v>
      </c>
      <c r="AK4393" t="s">
        <v>67</v>
      </c>
      <c r="AL4393" t="s">
        <v>67</v>
      </c>
      <c r="AM4393" t="s">
        <v>67</v>
      </c>
      <c r="AN4393" t="s">
        <v>67</v>
      </c>
      <c r="AO4393" t="s">
        <v>67</v>
      </c>
      <c r="AP4393" t="s">
        <v>86</v>
      </c>
      <c r="AQ4393" t="s">
        <v>86</v>
      </c>
      <c r="AR4393" t="s">
        <v>67</v>
      </c>
      <c r="AS4393" t="s">
        <v>67</v>
      </c>
      <c r="AT4393" t="s">
        <v>67</v>
      </c>
      <c r="AU4393" t="s">
        <v>67</v>
      </c>
      <c r="AV4393" t="s">
        <v>67</v>
      </c>
      <c r="AW4393" t="s">
        <v>67</v>
      </c>
      <c r="AX4393" t="s">
        <v>67</v>
      </c>
      <c r="AY4393" t="s">
        <v>67</v>
      </c>
      <c r="AZ4393" t="s">
        <v>67</v>
      </c>
      <c r="BA4393" t="s">
        <v>67</v>
      </c>
      <c r="BB4393">
        <v>0.21754799999999999</v>
      </c>
      <c r="BC4393">
        <v>3.1016999999999999E-2</v>
      </c>
      <c r="BD4393" t="s">
        <v>1831</v>
      </c>
      <c r="BE4393" t="s">
        <v>67</v>
      </c>
      <c r="BF4393" t="s">
        <v>67</v>
      </c>
      <c r="BG4393" t="s">
        <v>67</v>
      </c>
      <c r="BH4393" t="s">
        <v>67</v>
      </c>
      <c r="BI4393" t="s">
        <v>67</v>
      </c>
      <c r="BJ4393" t="s">
        <v>67</v>
      </c>
      <c r="BK4393" t="s">
        <v>67</v>
      </c>
    </row>
    <row r="4394" spans="1:63" hidden="1" x14ac:dyDescent="0.35">
      <c r="A4394" t="s">
        <v>1826</v>
      </c>
      <c r="B4394" t="s">
        <v>67</v>
      </c>
      <c r="C4394">
        <v>18.2</v>
      </c>
      <c r="D4394" t="s">
        <v>67</v>
      </c>
      <c r="E4394" t="s">
        <v>67</v>
      </c>
      <c r="F4394" t="s">
        <v>164</v>
      </c>
      <c r="G4394" t="s">
        <v>67</v>
      </c>
      <c r="H4394" t="s">
        <v>1827</v>
      </c>
      <c r="I4394" t="s">
        <v>67</v>
      </c>
      <c r="J4394" t="s">
        <v>67</v>
      </c>
      <c r="K4394" t="s">
        <v>67</v>
      </c>
      <c r="L4394" t="s">
        <v>67</v>
      </c>
      <c r="M4394" t="s">
        <v>67</v>
      </c>
      <c r="N4394" t="s">
        <v>74</v>
      </c>
      <c r="O4394" t="s">
        <v>74</v>
      </c>
      <c r="P4394" t="s">
        <v>67</v>
      </c>
      <c r="Q4394" t="s">
        <v>76</v>
      </c>
      <c r="R4394" t="s">
        <v>77</v>
      </c>
      <c r="S4394" t="s">
        <v>1171</v>
      </c>
      <c r="T4394" t="s">
        <v>1834</v>
      </c>
      <c r="U4394" t="s">
        <v>67</v>
      </c>
      <c r="V4394" t="s">
        <v>67</v>
      </c>
      <c r="W4394" t="s">
        <v>1829</v>
      </c>
      <c r="X4394" t="s">
        <v>67</v>
      </c>
      <c r="Y4394" t="s">
        <v>67</v>
      </c>
      <c r="Z4394" t="s">
        <v>67</v>
      </c>
      <c r="AA4394" t="s">
        <v>67</v>
      </c>
      <c r="AB4394" t="s">
        <v>67</v>
      </c>
      <c r="AC4394" t="s">
        <v>67</v>
      </c>
      <c r="AD4394" t="s">
        <v>67</v>
      </c>
      <c r="AE4394" t="s">
        <v>67</v>
      </c>
      <c r="AF4394" t="s">
        <v>67</v>
      </c>
      <c r="AG4394" t="s">
        <v>67</v>
      </c>
      <c r="AH4394" t="e">
        <f t="shared" si="136"/>
        <v>#VALUE!</v>
      </c>
      <c r="AI4394" t="e">
        <f t="shared" si="137"/>
        <v>#VALUE!</v>
      </c>
      <c r="AJ4394" t="s">
        <v>67</v>
      </c>
      <c r="AK4394" t="s">
        <v>67</v>
      </c>
      <c r="AL4394" t="s">
        <v>67</v>
      </c>
      <c r="AM4394" t="s">
        <v>67</v>
      </c>
      <c r="AN4394" t="s">
        <v>67</v>
      </c>
      <c r="AO4394" t="s">
        <v>67</v>
      </c>
      <c r="AP4394" t="s">
        <v>1832</v>
      </c>
      <c r="AQ4394" t="s">
        <v>139</v>
      </c>
      <c r="AR4394" t="s">
        <v>67</v>
      </c>
      <c r="AS4394" t="s">
        <v>67</v>
      </c>
      <c r="AT4394" t="s">
        <v>67</v>
      </c>
      <c r="AU4394" t="s">
        <v>67</v>
      </c>
      <c r="AV4394" t="s">
        <v>67</v>
      </c>
      <c r="AW4394" t="s">
        <v>67</v>
      </c>
      <c r="AX4394" t="s">
        <v>67</v>
      </c>
      <c r="AY4394" t="s">
        <v>67</v>
      </c>
      <c r="AZ4394" t="s">
        <v>67</v>
      </c>
      <c r="BA4394" t="s">
        <v>67</v>
      </c>
      <c r="BB4394">
        <v>-0.36930299999999999</v>
      </c>
      <c r="BC4394">
        <v>3.8699999999999997E-4</v>
      </c>
      <c r="BD4394" t="s">
        <v>1831</v>
      </c>
      <c r="BE4394" t="s">
        <v>67</v>
      </c>
      <c r="BF4394" t="s">
        <v>67</v>
      </c>
      <c r="BG4394" t="s">
        <v>67</v>
      </c>
      <c r="BH4394" t="s">
        <v>67</v>
      </c>
      <c r="BI4394" t="s">
        <v>67</v>
      </c>
      <c r="BJ4394" t="s">
        <v>67</v>
      </c>
      <c r="BK4394" t="s">
        <v>67</v>
      </c>
    </row>
    <row r="4395" spans="1:63" hidden="1" x14ac:dyDescent="0.35">
      <c r="A4395" t="s">
        <v>1826</v>
      </c>
      <c r="B4395" t="s">
        <v>67</v>
      </c>
      <c r="C4395">
        <v>18.2</v>
      </c>
      <c r="D4395" t="s">
        <v>67</v>
      </c>
      <c r="E4395" t="s">
        <v>67</v>
      </c>
      <c r="F4395" t="s">
        <v>164</v>
      </c>
      <c r="G4395" t="s">
        <v>67</v>
      </c>
      <c r="H4395" t="s">
        <v>1827</v>
      </c>
      <c r="I4395" t="s">
        <v>67</v>
      </c>
      <c r="J4395" t="s">
        <v>67</v>
      </c>
      <c r="K4395" t="s">
        <v>67</v>
      </c>
      <c r="L4395" t="s">
        <v>67</v>
      </c>
      <c r="M4395" t="s">
        <v>67</v>
      </c>
      <c r="N4395" t="s">
        <v>74</v>
      </c>
      <c r="O4395" t="s">
        <v>74</v>
      </c>
      <c r="P4395" t="s">
        <v>67</v>
      </c>
      <c r="Q4395" t="s">
        <v>76</v>
      </c>
      <c r="R4395" t="s">
        <v>77</v>
      </c>
      <c r="S4395" t="s">
        <v>1171</v>
      </c>
      <c r="T4395" t="s">
        <v>1834</v>
      </c>
      <c r="U4395" t="s">
        <v>67</v>
      </c>
      <c r="V4395" t="s">
        <v>67</v>
      </c>
      <c r="W4395" t="s">
        <v>1829</v>
      </c>
      <c r="X4395" t="s">
        <v>67</v>
      </c>
      <c r="Y4395" t="s">
        <v>67</v>
      </c>
      <c r="Z4395" t="s">
        <v>67</v>
      </c>
      <c r="AA4395" t="s">
        <v>67</v>
      </c>
      <c r="AB4395" t="s">
        <v>67</v>
      </c>
      <c r="AC4395" t="s">
        <v>67</v>
      </c>
      <c r="AD4395" t="s">
        <v>67</v>
      </c>
      <c r="AE4395" t="s">
        <v>67</v>
      </c>
      <c r="AF4395" t="s">
        <v>67</v>
      </c>
      <c r="AG4395" t="s">
        <v>67</v>
      </c>
      <c r="AH4395" t="e">
        <f t="shared" si="136"/>
        <v>#VALUE!</v>
      </c>
      <c r="AI4395" t="e">
        <f t="shared" si="137"/>
        <v>#VALUE!</v>
      </c>
      <c r="AJ4395" t="s">
        <v>67</v>
      </c>
      <c r="AK4395" t="s">
        <v>67</v>
      </c>
      <c r="AL4395" t="s">
        <v>67</v>
      </c>
      <c r="AM4395" t="s">
        <v>67</v>
      </c>
      <c r="AN4395" t="s">
        <v>67</v>
      </c>
      <c r="AO4395" t="s">
        <v>67</v>
      </c>
      <c r="AP4395" t="s">
        <v>1833</v>
      </c>
      <c r="AQ4395" t="s">
        <v>115</v>
      </c>
      <c r="AR4395" t="s">
        <v>67</v>
      </c>
      <c r="AS4395" t="s">
        <v>67</v>
      </c>
      <c r="AT4395" t="s">
        <v>67</v>
      </c>
      <c r="AU4395" t="s">
        <v>67</v>
      </c>
      <c r="AV4395" t="s">
        <v>67</v>
      </c>
      <c r="AW4395" t="s">
        <v>67</v>
      </c>
      <c r="AX4395" t="s">
        <v>67</v>
      </c>
      <c r="AY4395" t="s">
        <v>67</v>
      </c>
      <c r="AZ4395" t="s">
        <v>67</v>
      </c>
      <c r="BA4395" t="s">
        <v>67</v>
      </c>
      <c r="BB4395">
        <v>-0.162519</v>
      </c>
      <c r="BC4395">
        <v>7.0500000000000001E-4</v>
      </c>
      <c r="BD4395" t="s">
        <v>1831</v>
      </c>
      <c r="BE4395" t="s">
        <v>67</v>
      </c>
      <c r="BF4395" t="s">
        <v>67</v>
      </c>
      <c r="BG4395" t="s">
        <v>67</v>
      </c>
      <c r="BH4395" t="s">
        <v>67</v>
      </c>
      <c r="BI4395" t="s">
        <v>67</v>
      </c>
      <c r="BJ4395" t="s">
        <v>67</v>
      </c>
      <c r="BK4395" t="s">
        <v>67</v>
      </c>
    </row>
    <row r="4396" spans="1:63" x14ac:dyDescent="0.35">
      <c r="A4396" t="s">
        <v>1826</v>
      </c>
      <c r="B4396" t="s">
        <v>67</v>
      </c>
      <c r="C4396" t="s">
        <v>1835</v>
      </c>
      <c r="D4396" t="s">
        <v>67</v>
      </c>
      <c r="E4396" t="s">
        <v>67</v>
      </c>
      <c r="F4396" t="s">
        <v>164</v>
      </c>
      <c r="G4396" t="s">
        <v>67</v>
      </c>
      <c r="H4396" t="s">
        <v>1836</v>
      </c>
      <c r="I4396" t="s">
        <v>67</v>
      </c>
      <c r="J4396">
        <v>2017</v>
      </c>
      <c r="K4396" t="s">
        <v>67</v>
      </c>
      <c r="L4396" t="s">
        <v>149</v>
      </c>
      <c r="M4396" t="s">
        <v>67</v>
      </c>
      <c r="N4396" t="s">
        <v>74</v>
      </c>
      <c r="O4396" t="s">
        <v>74</v>
      </c>
      <c r="P4396" t="s">
        <v>67</v>
      </c>
      <c r="Q4396" t="s">
        <v>76</v>
      </c>
      <c r="R4396" t="s">
        <v>77</v>
      </c>
      <c r="S4396" t="s">
        <v>1171</v>
      </c>
      <c r="T4396" t="s">
        <v>1837</v>
      </c>
      <c r="U4396" t="s">
        <v>67</v>
      </c>
      <c r="V4396" t="s">
        <v>67</v>
      </c>
      <c r="W4396" t="s">
        <v>1838</v>
      </c>
      <c r="X4396" t="s">
        <v>67</v>
      </c>
      <c r="Y4396">
        <v>2</v>
      </c>
      <c r="Z4396" t="s">
        <v>67</v>
      </c>
      <c r="AA4396">
        <v>4</v>
      </c>
      <c r="AB4396">
        <v>4</v>
      </c>
      <c r="AC4396" t="s">
        <v>67</v>
      </c>
      <c r="AD4396" t="s">
        <v>67</v>
      </c>
      <c r="AE4396" t="s">
        <v>67</v>
      </c>
      <c r="AF4396" t="s">
        <v>67</v>
      </c>
      <c r="AG4396" t="s">
        <v>67</v>
      </c>
      <c r="AH4396" t="e">
        <f t="shared" si="136"/>
        <v>#VALUE!</v>
      </c>
      <c r="AI4396" t="e">
        <f t="shared" si="137"/>
        <v>#VALUE!</v>
      </c>
      <c r="AJ4396" t="s">
        <v>67</v>
      </c>
      <c r="AK4396" t="s">
        <v>67</v>
      </c>
      <c r="AL4396" t="s">
        <v>67</v>
      </c>
      <c r="AM4396" t="s">
        <v>67</v>
      </c>
      <c r="AN4396" t="s">
        <v>67</v>
      </c>
      <c r="AO4396" t="s">
        <v>67</v>
      </c>
      <c r="AP4396" t="s">
        <v>86</v>
      </c>
      <c r="AQ4396" t="s">
        <v>86</v>
      </c>
      <c r="AR4396" t="s">
        <v>67</v>
      </c>
      <c r="AS4396" t="s">
        <v>67</v>
      </c>
      <c r="AT4396" t="s">
        <v>67</v>
      </c>
      <c r="AU4396">
        <v>37.810949999999998</v>
      </c>
      <c r="AV4396">
        <v>33.810949999999998</v>
      </c>
      <c r="AW4396">
        <v>12.935320000000001</v>
      </c>
      <c r="AX4396">
        <v>8.9353200000000008</v>
      </c>
      <c r="AY4396" t="s">
        <v>67</v>
      </c>
      <c r="AZ4396" t="s">
        <v>67</v>
      </c>
      <c r="BA4396" t="s">
        <v>67</v>
      </c>
      <c r="BB4396">
        <v>-0.86499700000000002</v>
      </c>
      <c r="BC4396">
        <v>0.34005999999999997</v>
      </c>
      <c r="BD4396" t="s">
        <v>1831</v>
      </c>
      <c r="BE4396" t="s">
        <v>67</v>
      </c>
      <c r="BF4396" t="s">
        <v>67</v>
      </c>
      <c r="BG4396" t="s">
        <v>67</v>
      </c>
      <c r="BH4396" t="s">
        <v>67</v>
      </c>
      <c r="BI4396" t="s">
        <v>67</v>
      </c>
      <c r="BJ4396" t="s">
        <v>67</v>
      </c>
      <c r="BK4396" t="s">
        <v>67</v>
      </c>
    </row>
    <row r="4397" spans="1:63" x14ac:dyDescent="0.35">
      <c r="A4397" t="s">
        <v>1826</v>
      </c>
      <c r="B4397" t="s">
        <v>67</v>
      </c>
      <c r="C4397" t="s">
        <v>1835</v>
      </c>
      <c r="D4397" t="s">
        <v>67</v>
      </c>
      <c r="E4397" t="s">
        <v>67</v>
      </c>
      <c r="F4397" t="s">
        <v>164</v>
      </c>
      <c r="G4397" t="s">
        <v>67</v>
      </c>
      <c r="H4397" t="s">
        <v>1836</v>
      </c>
      <c r="I4397" t="s">
        <v>67</v>
      </c>
      <c r="J4397">
        <v>2017</v>
      </c>
      <c r="K4397" t="s">
        <v>67</v>
      </c>
      <c r="L4397" t="s">
        <v>149</v>
      </c>
      <c r="M4397" t="s">
        <v>67</v>
      </c>
      <c r="N4397" t="s">
        <v>74</v>
      </c>
      <c r="O4397" t="s">
        <v>74</v>
      </c>
      <c r="P4397" t="s">
        <v>67</v>
      </c>
      <c r="Q4397" t="s">
        <v>76</v>
      </c>
      <c r="R4397" t="s">
        <v>77</v>
      </c>
      <c r="S4397" t="s">
        <v>1171</v>
      </c>
      <c r="T4397" t="s">
        <v>1837</v>
      </c>
      <c r="U4397" t="s">
        <v>67</v>
      </c>
      <c r="V4397" t="s">
        <v>67</v>
      </c>
      <c r="W4397" t="s">
        <v>1838</v>
      </c>
      <c r="X4397" t="s">
        <v>67</v>
      </c>
      <c r="Y4397">
        <v>2</v>
      </c>
      <c r="Z4397" t="s">
        <v>67</v>
      </c>
      <c r="AA4397">
        <v>4</v>
      </c>
      <c r="AB4397">
        <v>4</v>
      </c>
      <c r="AC4397" t="s">
        <v>67</v>
      </c>
      <c r="AD4397" t="s">
        <v>67</v>
      </c>
      <c r="AE4397" t="s">
        <v>67</v>
      </c>
      <c r="AF4397" t="s">
        <v>67</v>
      </c>
      <c r="AG4397" t="s">
        <v>67</v>
      </c>
      <c r="AH4397" t="e">
        <f t="shared" si="136"/>
        <v>#VALUE!</v>
      </c>
      <c r="AI4397" t="e">
        <f t="shared" si="137"/>
        <v>#VALUE!</v>
      </c>
      <c r="AJ4397" t="s">
        <v>67</v>
      </c>
      <c r="AK4397" t="s">
        <v>67</v>
      </c>
      <c r="AL4397" t="s">
        <v>67</v>
      </c>
      <c r="AM4397" t="s">
        <v>67</v>
      </c>
      <c r="AN4397" t="s">
        <v>67</v>
      </c>
      <c r="AO4397" t="s">
        <v>67</v>
      </c>
      <c r="AP4397" t="s">
        <v>1830</v>
      </c>
      <c r="AQ4397" t="s">
        <v>160</v>
      </c>
      <c r="AR4397" t="s">
        <v>67</v>
      </c>
      <c r="AS4397" t="s">
        <v>67</v>
      </c>
      <c r="AT4397" t="s">
        <v>67</v>
      </c>
      <c r="AU4397">
        <v>88.832490000000007</v>
      </c>
      <c r="AV4397">
        <v>1.52284</v>
      </c>
      <c r="AW4397">
        <v>15.736039999999999</v>
      </c>
      <c r="AX4397">
        <v>9.6446699999999996</v>
      </c>
      <c r="AY4397" t="s">
        <v>67</v>
      </c>
      <c r="AZ4397" t="s">
        <v>67</v>
      </c>
      <c r="BA4397" t="s">
        <v>67</v>
      </c>
      <c r="BB4397">
        <v>-0.65392700000000004</v>
      </c>
      <c r="BC4397">
        <v>1.0972000000000001E-2</v>
      </c>
      <c r="BD4397" t="s">
        <v>1831</v>
      </c>
      <c r="BE4397" t="s">
        <v>67</v>
      </c>
      <c r="BF4397" t="s">
        <v>67</v>
      </c>
      <c r="BG4397" t="s">
        <v>67</v>
      </c>
      <c r="BH4397" t="s">
        <v>67</v>
      </c>
      <c r="BI4397" t="s">
        <v>67</v>
      </c>
      <c r="BJ4397" t="s">
        <v>67</v>
      </c>
      <c r="BK4397" t="s">
        <v>67</v>
      </c>
    </row>
    <row r="4398" spans="1:63" x14ac:dyDescent="0.35">
      <c r="A4398" t="s">
        <v>1826</v>
      </c>
      <c r="B4398" t="s">
        <v>67</v>
      </c>
      <c r="C4398" t="s">
        <v>1835</v>
      </c>
      <c r="D4398" t="s">
        <v>67</v>
      </c>
      <c r="E4398" t="s">
        <v>67</v>
      </c>
      <c r="F4398" t="s">
        <v>164</v>
      </c>
      <c r="G4398" t="s">
        <v>67</v>
      </c>
      <c r="H4398" t="s">
        <v>1836</v>
      </c>
      <c r="I4398" t="s">
        <v>67</v>
      </c>
      <c r="J4398">
        <v>2017</v>
      </c>
      <c r="K4398" t="s">
        <v>67</v>
      </c>
      <c r="L4398" t="s">
        <v>149</v>
      </c>
      <c r="M4398" t="s">
        <v>67</v>
      </c>
      <c r="N4398" t="s">
        <v>74</v>
      </c>
      <c r="O4398" t="s">
        <v>74</v>
      </c>
      <c r="P4398" t="s">
        <v>67</v>
      </c>
      <c r="Q4398" t="s">
        <v>76</v>
      </c>
      <c r="R4398" t="s">
        <v>77</v>
      </c>
      <c r="S4398" t="s">
        <v>1171</v>
      </c>
      <c r="T4398" t="s">
        <v>1837</v>
      </c>
      <c r="U4398" t="s">
        <v>67</v>
      </c>
      <c r="V4398" t="s">
        <v>67</v>
      </c>
      <c r="W4398" t="s">
        <v>1838</v>
      </c>
      <c r="X4398" t="s">
        <v>67</v>
      </c>
      <c r="Y4398">
        <v>2</v>
      </c>
      <c r="Z4398" t="s">
        <v>67</v>
      </c>
      <c r="AA4398">
        <v>4</v>
      </c>
      <c r="AB4398">
        <v>4</v>
      </c>
      <c r="AC4398" t="s">
        <v>67</v>
      </c>
      <c r="AD4398" t="s">
        <v>67</v>
      </c>
      <c r="AE4398" t="s">
        <v>67</v>
      </c>
      <c r="AF4398" t="s">
        <v>67</v>
      </c>
      <c r="AG4398" t="s">
        <v>67</v>
      </c>
      <c r="AH4398" t="e">
        <f t="shared" si="136"/>
        <v>#VALUE!</v>
      </c>
      <c r="AI4398" t="e">
        <f t="shared" si="137"/>
        <v>#VALUE!</v>
      </c>
      <c r="AJ4398" t="s">
        <v>67</v>
      </c>
      <c r="AK4398" t="s">
        <v>67</v>
      </c>
      <c r="AL4398" t="s">
        <v>67</v>
      </c>
      <c r="AM4398" t="s">
        <v>67</v>
      </c>
      <c r="AN4398" t="s">
        <v>67</v>
      </c>
      <c r="AO4398" t="s">
        <v>67</v>
      </c>
      <c r="AP4398" t="s">
        <v>1839</v>
      </c>
      <c r="AQ4398" t="s">
        <v>139</v>
      </c>
      <c r="AR4398" t="s">
        <v>67</v>
      </c>
      <c r="AS4398" t="s">
        <v>67</v>
      </c>
      <c r="AT4398" t="s">
        <v>67</v>
      </c>
      <c r="AU4398">
        <v>223.27044000000001</v>
      </c>
      <c r="AV4398">
        <v>5.66038</v>
      </c>
      <c r="AW4398">
        <v>157.23269999999999</v>
      </c>
      <c r="AX4398">
        <v>8.80504</v>
      </c>
      <c r="AY4398" t="s">
        <v>67</v>
      </c>
      <c r="AZ4398" t="s">
        <v>67</v>
      </c>
      <c r="BA4398" t="s">
        <v>67</v>
      </c>
      <c r="BB4398">
        <v>-0.25171700000000002</v>
      </c>
      <c r="BC4398">
        <v>6.3299999999999999E-4</v>
      </c>
      <c r="BD4398" t="s">
        <v>1831</v>
      </c>
      <c r="BE4398" t="s">
        <v>67</v>
      </c>
      <c r="BF4398" t="s">
        <v>67</v>
      </c>
      <c r="BG4398" t="s">
        <v>67</v>
      </c>
      <c r="BH4398" t="s">
        <v>67</v>
      </c>
      <c r="BI4398" t="s">
        <v>67</v>
      </c>
      <c r="BJ4398" t="s">
        <v>67</v>
      </c>
      <c r="BK4398" t="s">
        <v>67</v>
      </c>
    </row>
    <row r="4399" spans="1:63" x14ac:dyDescent="0.35">
      <c r="A4399" t="s">
        <v>1826</v>
      </c>
      <c r="B4399" t="s">
        <v>67</v>
      </c>
      <c r="C4399" t="s">
        <v>1840</v>
      </c>
      <c r="D4399" t="s">
        <v>67</v>
      </c>
      <c r="E4399" t="s">
        <v>67</v>
      </c>
      <c r="F4399" t="s">
        <v>164</v>
      </c>
      <c r="G4399" t="s">
        <v>67</v>
      </c>
      <c r="H4399" t="s">
        <v>1836</v>
      </c>
      <c r="I4399" t="s">
        <v>67</v>
      </c>
      <c r="J4399">
        <v>2017</v>
      </c>
      <c r="K4399" t="s">
        <v>67</v>
      </c>
      <c r="L4399" t="s">
        <v>149</v>
      </c>
      <c r="M4399" t="s">
        <v>67</v>
      </c>
      <c r="N4399" t="s">
        <v>74</v>
      </c>
      <c r="O4399" t="s">
        <v>74</v>
      </c>
      <c r="P4399" t="s">
        <v>67</v>
      </c>
      <c r="Q4399" t="s">
        <v>76</v>
      </c>
      <c r="R4399" t="s">
        <v>77</v>
      </c>
      <c r="S4399" t="s">
        <v>1171</v>
      </c>
      <c r="T4399" t="s">
        <v>1837</v>
      </c>
      <c r="U4399" t="s">
        <v>67</v>
      </c>
      <c r="V4399" t="s">
        <v>67</v>
      </c>
      <c r="W4399" t="s">
        <v>1829</v>
      </c>
      <c r="X4399" t="s">
        <v>67</v>
      </c>
      <c r="Y4399">
        <v>9</v>
      </c>
      <c r="Z4399" t="s">
        <v>67</v>
      </c>
      <c r="AA4399">
        <v>6</v>
      </c>
      <c r="AB4399">
        <v>6</v>
      </c>
      <c r="AC4399" t="s">
        <v>67</v>
      </c>
      <c r="AD4399" t="s">
        <v>67</v>
      </c>
      <c r="AE4399" t="s">
        <v>67</v>
      </c>
      <c r="AF4399" t="s">
        <v>67</v>
      </c>
      <c r="AG4399" t="s">
        <v>67</v>
      </c>
      <c r="AH4399" t="e">
        <f t="shared" si="136"/>
        <v>#VALUE!</v>
      </c>
      <c r="AI4399" t="e">
        <f t="shared" si="137"/>
        <v>#VALUE!</v>
      </c>
      <c r="AJ4399" t="s">
        <v>67</v>
      </c>
      <c r="AK4399" t="s">
        <v>67</v>
      </c>
      <c r="AL4399" t="s">
        <v>67</v>
      </c>
      <c r="AM4399" t="s">
        <v>67</v>
      </c>
      <c r="AN4399" t="s">
        <v>67</v>
      </c>
      <c r="AO4399" t="s">
        <v>67</v>
      </c>
      <c r="AP4399" t="s">
        <v>86</v>
      </c>
      <c r="AQ4399" t="s">
        <v>86</v>
      </c>
      <c r="AR4399" t="s">
        <v>67</v>
      </c>
      <c r="AS4399" t="s">
        <v>67</v>
      </c>
      <c r="AT4399" t="s">
        <v>67</v>
      </c>
      <c r="AU4399">
        <v>86.353470000000002</v>
      </c>
      <c r="AV4399">
        <v>8.5011200000000002</v>
      </c>
      <c r="AW4399">
        <v>18.120809999999999</v>
      </c>
      <c r="AX4399">
        <v>9.8434000000000008</v>
      </c>
      <c r="AY4399" t="s">
        <v>67</v>
      </c>
      <c r="AZ4399" t="s">
        <v>67</v>
      </c>
      <c r="BA4399" t="s">
        <v>67</v>
      </c>
      <c r="BB4399">
        <v>-1.378927</v>
      </c>
      <c r="BC4399">
        <v>5.5960999999999997E-2</v>
      </c>
      <c r="BD4399" t="s">
        <v>1831</v>
      </c>
      <c r="BE4399" t="s">
        <v>67</v>
      </c>
      <c r="BF4399" t="s">
        <v>67</v>
      </c>
      <c r="BG4399" t="s">
        <v>67</v>
      </c>
      <c r="BH4399" t="s">
        <v>67</v>
      </c>
      <c r="BI4399" t="s">
        <v>67</v>
      </c>
      <c r="BJ4399" t="s">
        <v>67</v>
      </c>
      <c r="BK4399" t="s">
        <v>67</v>
      </c>
    </row>
    <row r="4400" spans="1:63" x14ac:dyDescent="0.35">
      <c r="A4400" t="s">
        <v>1826</v>
      </c>
      <c r="B4400" t="s">
        <v>67</v>
      </c>
      <c r="C4400" t="s">
        <v>1841</v>
      </c>
      <c r="D4400" t="s">
        <v>67</v>
      </c>
      <c r="E4400" t="s">
        <v>67</v>
      </c>
      <c r="F4400" t="s">
        <v>164</v>
      </c>
      <c r="G4400" t="s">
        <v>67</v>
      </c>
      <c r="H4400" t="s">
        <v>1836</v>
      </c>
      <c r="I4400" t="s">
        <v>67</v>
      </c>
      <c r="J4400">
        <v>2017</v>
      </c>
      <c r="K4400" t="s">
        <v>67</v>
      </c>
      <c r="L4400" t="s">
        <v>149</v>
      </c>
      <c r="M4400" t="s">
        <v>67</v>
      </c>
      <c r="N4400" t="s">
        <v>74</v>
      </c>
      <c r="O4400" t="s">
        <v>74</v>
      </c>
      <c r="P4400" t="s">
        <v>67</v>
      </c>
      <c r="Q4400" t="s">
        <v>76</v>
      </c>
      <c r="R4400" t="s">
        <v>77</v>
      </c>
      <c r="S4400" t="s">
        <v>1171</v>
      </c>
      <c r="T4400" t="s">
        <v>1837</v>
      </c>
      <c r="U4400" t="s">
        <v>67</v>
      </c>
      <c r="V4400" t="s">
        <v>67</v>
      </c>
      <c r="W4400" t="s">
        <v>1829</v>
      </c>
      <c r="X4400" t="s">
        <v>67</v>
      </c>
      <c r="Y4400">
        <v>9</v>
      </c>
      <c r="Z4400" t="s">
        <v>67</v>
      </c>
      <c r="AA4400">
        <v>6</v>
      </c>
      <c r="AB4400">
        <v>6</v>
      </c>
      <c r="AC4400" t="s">
        <v>67</v>
      </c>
      <c r="AD4400" t="s">
        <v>67</v>
      </c>
      <c r="AE4400" t="s">
        <v>67</v>
      </c>
      <c r="AF4400" t="s">
        <v>67</v>
      </c>
      <c r="AG4400" t="s">
        <v>67</v>
      </c>
      <c r="AH4400" t="e">
        <f t="shared" si="136"/>
        <v>#VALUE!</v>
      </c>
      <c r="AI4400" t="e">
        <f t="shared" si="137"/>
        <v>#VALUE!</v>
      </c>
      <c r="AJ4400" t="s">
        <v>67</v>
      </c>
      <c r="AK4400" t="s">
        <v>67</v>
      </c>
      <c r="AL4400" t="s">
        <v>67</v>
      </c>
      <c r="AM4400" t="s">
        <v>67</v>
      </c>
      <c r="AN4400" t="s">
        <v>67</v>
      </c>
      <c r="AO4400" t="s">
        <v>67</v>
      </c>
      <c r="AP4400" t="s">
        <v>86</v>
      </c>
      <c r="AQ4400" t="s">
        <v>86</v>
      </c>
      <c r="AR4400" t="s">
        <v>67</v>
      </c>
      <c r="AS4400" t="s">
        <v>67</v>
      </c>
      <c r="AT4400" t="s">
        <v>67</v>
      </c>
      <c r="AU4400">
        <v>93.512299999999996</v>
      </c>
      <c r="AV4400">
        <v>7.8299799999999999</v>
      </c>
      <c r="AW4400">
        <v>32.214770000000001</v>
      </c>
      <c r="AX4400">
        <v>9.17225</v>
      </c>
      <c r="AY4400" t="s">
        <v>67</v>
      </c>
      <c r="AZ4400" t="s">
        <v>67</v>
      </c>
      <c r="BA4400" t="s">
        <v>67</v>
      </c>
      <c r="BB4400">
        <v>-0.25353799999999999</v>
      </c>
      <c r="BC4400">
        <v>1.7415E-2</v>
      </c>
      <c r="BD4400" t="s">
        <v>1831</v>
      </c>
      <c r="BE4400" t="s">
        <v>67</v>
      </c>
      <c r="BF4400" t="s">
        <v>67</v>
      </c>
      <c r="BG4400" t="s">
        <v>67</v>
      </c>
      <c r="BH4400" t="s">
        <v>67</v>
      </c>
      <c r="BI4400" t="s">
        <v>67</v>
      </c>
      <c r="BJ4400" t="s">
        <v>67</v>
      </c>
      <c r="BK4400" t="s">
        <v>67</v>
      </c>
    </row>
    <row r="4401" spans="1:63" x14ac:dyDescent="0.35">
      <c r="A4401" t="s">
        <v>1826</v>
      </c>
      <c r="B4401" t="s">
        <v>67</v>
      </c>
      <c r="C4401" t="s">
        <v>1847</v>
      </c>
      <c r="D4401" t="s">
        <v>67</v>
      </c>
      <c r="E4401" t="s">
        <v>67</v>
      </c>
      <c r="F4401" t="s">
        <v>164</v>
      </c>
      <c r="G4401" t="s">
        <v>67</v>
      </c>
      <c r="H4401" t="s">
        <v>1836</v>
      </c>
      <c r="I4401" t="s">
        <v>67</v>
      </c>
      <c r="J4401">
        <v>2017</v>
      </c>
      <c r="K4401" t="s">
        <v>67</v>
      </c>
      <c r="L4401" t="s">
        <v>149</v>
      </c>
      <c r="M4401" t="s">
        <v>67</v>
      </c>
      <c r="N4401" t="s">
        <v>74</v>
      </c>
      <c r="O4401" t="s">
        <v>74</v>
      </c>
      <c r="P4401" t="s">
        <v>67</v>
      </c>
      <c r="Q4401" t="s">
        <v>76</v>
      </c>
      <c r="R4401" t="s">
        <v>77</v>
      </c>
      <c r="S4401" t="s">
        <v>1171</v>
      </c>
      <c r="T4401" t="s">
        <v>1834</v>
      </c>
      <c r="U4401" t="s">
        <v>67</v>
      </c>
      <c r="V4401" t="s">
        <v>67</v>
      </c>
      <c r="W4401" t="s">
        <v>1838</v>
      </c>
      <c r="X4401" t="s">
        <v>67</v>
      </c>
      <c r="Y4401">
        <v>2</v>
      </c>
      <c r="Z4401" t="s">
        <v>67</v>
      </c>
      <c r="AA4401">
        <v>4</v>
      </c>
      <c r="AB4401">
        <v>4</v>
      </c>
      <c r="AC4401" t="s">
        <v>67</v>
      </c>
      <c r="AD4401" t="s">
        <v>67</v>
      </c>
      <c r="AE4401" t="s">
        <v>67</v>
      </c>
      <c r="AF4401" t="s">
        <v>67</v>
      </c>
      <c r="AG4401" t="s">
        <v>67</v>
      </c>
      <c r="AH4401" t="e">
        <f t="shared" si="136"/>
        <v>#VALUE!</v>
      </c>
      <c r="AI4401" t="e">
        <f t="shared" si="137"/>
        <v>#VALUE!</v>
      </c>
      <c r="AJ4401" t="s">
        <v>67</v>
      </c>
      <c r="AK4401" t="s">
        <v>67</v>
      </c>
      <c r="AL4401" t="s">
        <v>67</v>
      </c>
      <c r="AM4401" t="s">
        <v>67</v>
      </c>
      <c r="AN4401" t="s">
        <v>67</v>
      </c>
      <c r="AO4401" t="s">
        <v>67</v>
      </c>
      <c r="AP4401" t="s">
        <v>86</v>
      </c>
      <c r="AQ4401" t="s">
        <v>86</v>
      </c>
      <c r="AR4401" t="s">
        <v>67</v>
      </c>
      <c r="AS4401" t="s">
        <v>67</v>
      </c>
      <c r="AT4401" t="s">
        <v>67</v>
      </c>
      <c r="AU4401">
        <v>3.8914</v>
      </c>
      <c r="AV4401">
        <v>2.6244399999999999</v>
      </c>
      <c r="AW4401">
        <v>0.72397999999999996</v>
      </c>
      <c r="AX4401">
        <v>0.54298999999999997</v>
      </c>
      <c r="AY4401" t="s">
        <v>67</v>
      </c>
      <c r="AZ4401" t="s">
        <v>67</v>
      </c>
      <c r="BA4401" t="s">
        <v>67</v>
      </c>
      <c r="BB4401">
        <v>-1.969433</v>
      </c>
      <c r="BC4401">
        <v>0.28732099999999999</v>
      </c>
      <c r="BD4401" t="s">
        <v>1831</v>
      </c>
      <c r="BE4401" t="s">
        <v>67</v>
      </c>
      <c r="BF4401" t="s">
        <v>67</v>
      </c>
      <c r="BG4401" t="s">
        <v>67</v>
      </c>
      <c r="BH4401" t="s">
        <v>67</v>
      </c>
      <c r="BI4401" t="s">
        <v>67</v>
      </c>
      <c r="BJ4401" t="s">
        <v>67</v>
      </c>
      <c r="BK4401" t="s">
        <v>67</v>
      </c>
    </row>
    <row r="4402" spans="1:63" x14ac:dyDescent="0.35">
      <c r="A4402" t="s">
        <v>1826</v>
      </c>
      <c r="B4402" t="s">
        <v>67</v>
      </c>
      <c r="C4402" t="s">
        <v>1847</v>
      </c>
      <c r="D4402" t="s">
        <v>67</v>
      </c>
      <c r="E4402" t="s">
        <v>67</v>
      </c>
      <c r="F4402" t="s">
        <v>164</v>
      </c>
      <c r="G4402" t="s">
        <v>67</v>
      </c>
      <c r="H4402" t="s">
        <v>1836</v>
      </c>
      <c r="I4402" t="s">
        <v>67</v>
      </c>
      <c r="J4402">
        <v>2017</v>
      </c>
      <c r="K4402" t="s">
        <v>67</v>
      </c>
      <c r="L4402" t="s">
        <v>149</v>
      </c>
      <c r="M4402" t="s">
        <v>67</v>
      </c>
      <c r="N4402" t="s">
        <v>74</v>
      </c>
      <c r="O4402" t="s">
        <v>74</v>
      </c>
      <c r="P4402" t="s">
        <v>67</v>
      </c>
      <c r="Q4402" t="s">
        <v>76</v>
      </c>
      <c r="R4402" t="s">
        <v>77</v>
      </c>
      <c r="S4402" t="s">
        <v>1171</v>
      </c>
      <c r="T4402" t="s">
        <v>1834</v>
      </c>
      <c r="U4402" t="s">
        <v>67</v>
      </c>
      <c r="V4402" t="s">
        <v>67</v>
      </c>
      <c r="W4402" t="s">
        <v>1838</v>
      </c>
      <c r="X4402" t="s">
        <v>67</v>
      </c>
      <c r="Y4402">
        <v>2</v>
      </c>
      <c r="Z4402" t="s">
        <v>67</v>
      </c>
      <c r="AA4402">
        <v>4</v>
      </c>
      <c r="AB4402">
        <v>4</v>
      </c>
      <c r="AC4402" t="s">
        <v>67</v>
      </c>
      <c r="AD4402" t="s">
        <v>67</v>
      </c>
      <c r="AE4402" t="s">
        <v>67</v>
      </c>
      <c r="AF4402" t="s">
        <v>67</v>
      </c>
      <c r="AG4402" t="s">
        <v>67</v>
      </c>
      <c r="AH4402" t="e">
        <f t="shared" si="136"/>
        <v>#VALUE!</v>
      </c>
      <c r="AI4402" t="e">
        <f t="shared" si="137"/>
        <v>#VALUE!</v>
      </c>
      <c r="AJ4402" t="s">
        <v>67</v>
      </c>
      <c r="AK4402" t="s">
        <v>67</v>
      </c>
      <c r="AL4402" t="s">
        <v>67</v>
      </c>
      <c r="AM4402" t="s">
        <v>67</v>
      </c>
      <c r="AN4402" t="s">
        <v>67</v>
      </c>
      <c r="AO4402" t="s">
        <v>67</v>
      </c>
      <c r="AP4402" t="s">
        <v>1830</v>
      </c>
      <c r="AQ4402" t="s">
        <v>160</v>
      </c>
      <c r="AR4402" t="s">
        <v>67</v>
      </c>
      <c r="AS4402" t="s">
        <v>67</v>
      </c>
      <c r="AT4402" t="s">
        <v>67</v>
      </c>
      <c r="AU4402">
        <v>57.5</v>
      </c>
      <c r="AV4402">
        <v>17.5</v>
      </c>
      <c r="AW4402">
        <v>87</v>
      </c>
      <c r="AX4402">
        <v>12.5</v>
      </c>
      <c r="AY4402" t="s">
        <v>67</v>
      </c>
      <c r="AZ4402" t="s">
        <v>67</v>
      </c>
      <c r="BA4402" t="s">
        <v>67</v>
      </c>
      <c r="BB4402">
        <v>0.39086599999999999</v>
      </c>
      <c r="BC4402">
        <v>2.5371000000000001E-2</v>
      </c>
      <c r="BD4402" t="s">
        <v>1831</v>
      </c>
      <c r="BE4402" t="s">
        <v>67</v>
      </c>
      <c r="BF4402" t="s">
        <v>67</v>
      </c>
      <c r="BG4402" t="s">
        <v>67</v>
      </c>
      <c r="BH4402" t="s">
        <v>67</v>
      </c>
      <c r="BI4402" t="s">
        <v>67</v>
      </c>
      <c r="BJ4402" t="s">
        <v>67</v>
      </c>
      <c r="BK4402" t="s">
        <v>67</v>
      </c>
    </row>
    <row r="4403" spans="1:63" x14ac:dyDescent="0.35">
      <c r="A4403" t="s">
        <v>1826</v>
      </c>
      <c r="B4403" t="s">
        <v>67</v>
      </c>
      <c r="C4403" t="s">
        <v>1847</v>
      </c>
      <c r="D4403" t="s">
        <v>67</v>
      </c>
      <c r="E4403" t="s">
        <v>67</v>
      </c>
      <c r="F4403" t="s">
        <v>164</v>
      </c>
      <c r="G4403" t="s">
        <v>67</v>
      </c>
      <c r="H4403" t="s">
        <v>1836</v>
      </c>
      <c r="I4403" t="s">
        <v>67</v>
      </c>
      <c r="J4403">
        <v>2017</v>
      </c>
      <c r="K4403" t="s">
        <v>67</v>
      </c>
      <c r="L4403" t="s">
        <v>149</v>
      </c>
      <c r="M4403" t="s">
        <v>67</v>
      </c>
      <c r="N4403" t="s">
        <v>74</v>
      </c>
      <c r="O4403" t="s">
        <v>74</v>
      </c>
      <c r="P4403" t="s">
        <v>67</v>
      </c>
      <c r="Q4403" t="s">
        <v>76</v>
      </c>
      <c r="R4403" t="s">
        <v>77</v>
      </c>
      <c r="S4403" t="s">
        <v>1171</v>
      </c>
      <c r="T4403" t="s">
        <v>1834</v>
      </c>
      <c r="U4403" t="s">
        <v>67</v>
      </c>
      <c r="V4403" t="s">
        <v>67</v>
      </c>
      <c r="W4403" t="s">
        <v>1838</v>
      </c>
      <c r="X4403" t="s">
        <v>67</v>
      </c>
      <c r="Y4403">
        <v>2</v>
      </c>
      <c r="Z4403" t="s">
        <v>67</v>
      </c>
      <c r="AA4403">
        <v>4</v>
      </c>
      <c r="AB4403">
        <v>4</v>
      </c>
      <c r="AC4403" t="s">
        <v>67</v>
      </c>
      <c r="AD4403" t="s">
        <v>67</v>
      </c>
      <c r="AE4403" t="s">
        <v>67</v>
      </c>
      <c r="AF4403" t="s">
        <v>67</v>
      </c>
      <c r="AG4403" t="s">
        <v>67</v>
      </c>
      <c r="AH4403" t="e">
        <f t="shared" si="136"/>
        <v>#VALUE!</v>
      </c>
      <c r="AI4403" t="e">
        <f t="shared" si="137"/>
        <v>#VALUE!</v>
      </c>
      <c r="AJ4403" t="s">
        <v>67</v>
      </c>
      <c r="AK4403" t="s">
        <v>67</v>
      </c>
      <c r="AL4403" t="s">
        <v>67</v>
      </c>
      <c r="AM4403" t="s">
        <v>67</v>
      </c>
      <c r="AN4403" t="s">
        <v>67</v>
      </c>
      <c r="AO4403" t="s">
        <v>67</v>
      </c>
      <c r="AP4403" t="s">
        <v>1839</v>
      </c>
      <c r="AQ4403" t="s">
        <v>139</v>
      </c>
      <c r="AR4403" t="s">
        <v>67</v>
      </c>
      <c r="AS4403" t="s">
        <v>67</v>
      </c>
      <c r="AT4403" t="s">
        <v>67</v>
      </c>
      <c r="AU4403">
        <v>340.38461999999998</v>
      </c>
      <c r="AV4403">
        <v>32.692300000000003</v>
      </c>
      <c r="AW4403">
        <v>276.92308000000003</v>
      </c>
      <c r="AX4403">
        <v>19.23077</v>
      </c>
      <c r="AY4403" t="s">
        <v>67</v>
      </c>
      <c r="AZ4403" t="s">
        <v>67</v>
      </c>
      <c r="BA4403" t="s">
        <v>67</v>
      </c>
      <c r="BB4403">
        <v>-0.23450699999999999</v>
      </c>
      <c r="BC4403">
        <v>3.339E-3</v>
      </c>
      <c r="BD4403" t="s">
        <v>1831</v>
      </c>
      <c r="BE4403" t="s">
        <v>67</v>
      </c>
      <c r="BF4403" t="s">
        <v>67</v>
      </c>
      <c r="BG4403" t="s">
        <v>67</v>
      </c>
      <c r="BH4403" t="s">
        <v>67</v>
      </c>
      <c r="BI4403" t="s">
        <v>67</v>
      </c>
      <c r="BJ4403" t="s">
        <v>67</v>
      </c>
      <c r="BK4403" t="s">
        <v>67</v>
      </c>
    </row>
    <row r="4404" spans="1:63" x14ac:dyDescent="0.35">
      <c r="A4404" t="s">
        <v>1826</v>
      </c>
      <c r="B4404" t="s">
        <v>67</v>
      </c>
      <c r="C4404">
        <v>24.5</v>
      </c>
      <c r="D4404" t="s">
        <v>67</v>
      </c>
      <c r="E4404" t="s">
        <v>67</v>
      </c>
      <c r="F4404" t="s">
        <v>164</v>
      </c>
      <c r="G4404" t="s">
        <v>67</v>
      </c>
      <c r="H4404" t="s">
        <v>1836</v>
      </c>
      <c r="I4404" t="s">
        <v>67</v>
      </c>
      <c r="J4404">
        <v>2017</v>
      </c>
      <c r="K4404" t="s">
        <v>67</v>
      </c>
      <c r="L4404" t="s">
        <v>149</v>
      </c>
      <c r="M4404" t="s">
        <v>67</v>
      </c>
      <c r="N4404" t="s">
        <v>74</v>
      </c>
      <c r="O4404" t="s">
        <v>74</v>
      </c>
      <c r="P4404" t="s">
        <v>67</v>
      </c>
      <c r="Q4404" t="s">
        <v>76</v>
      </c>
      <c r="R4404" t="s">
        <v>77</v>
      </c>
      <c r="S4404" t="s">
        <v>1171</v>
      </c>
      <c r="T4404" t="s">
        <v>1834</v>
      </c>
      <c r="U4404" t="s">
        <v>67</v>
      </c>
      <c r="V4404" t="s">
        <v>67</v>
      </c>
      <c r="W4404" t="s">
        <v>1829</v>
      </c>
      <c r="X4404" t="s">
        <v>67</v>
      </c>
      <c r="Y4404">
        <v>9</v>
      </c>
      <c r="Z4404" t="s">
        <v>67</v>
      </c>
      <c r="AA4404">
        <v>6</v>
      </c>
      <c r="AB4404">
        <v>6</v>
      </c>
      <c r="AC4404" t="s">
        <v>67</v>
      </c>
      <c r="AD4404" t="s">
        <v>67</v>
      </c>
      <c r="AE4404" t="s">
        <v>67</v>
      </c>
      <c r="AF4404" t="s">
        <v>67</v>
      </c>
      <c r="AG4404" t="s">
        <v>67</v>
      </c>
      <c r="AH4404" t="e">
        <f t="shared" si="136"/>
        <v>#VALUE!</v>
      </c>
      <c r="AI4404" t="e">
        <f t="shared" si="137"/>
        <v>#VALUE!</v>
      </c>
      <c r="AJ4404" t="s">
        <v>67</v>
      </c>
      <c r="AK4404" t="s">
        <v>67</v>
      </c>
      <c r="AL4404" t="s">
        <v>67</v>
      </c>
      <c r="AM4404" t="s">
        <v>67</v>
      </c>
      <c r="AN4404" t="s">
        <v>67</v>
      </c>
      <c r="AO4404" t="s">
        <v>67</v>
      </c>
      <c r="AP4404" t="s">
        <v>86</v>
      </c>
      <c r="AQ4404" t="s">
        <v>86</v>
      </c>
      <c r="AR4404" t="s">
        <v>67</v>
      </c>
      <c r="AS4404" t="s">
        <v>67</v>
      </c>
      <c r="AT4404" t="s">
        <v>67</v>
      </c>
      <c r="AU4404">
        <v>74.236639999999994</v>
      </c>
      <c r="AV4404">
        <v>13.740460000000001</v>
      </c>
      <c r="AW4404">
        <v>29.961829999999999</v>
      </c>
      <c r="AX4404">
        <v>10.68702</v>
      </c>
      <c r="AY4404" t="s">
        <v>67</v>
      </c>
      <c r="AZ4404" t="s">
        <v>67</v>
      </c>
      <c r="BA4404" t="s">
        <v>67</v>
      </c>
      <c r="BB4404">
        <v>-0.56894999999999996</v>
      </c>
      <c r="BC4404">
        <v>3.8868E-2</v>
      </c>
      <c r="BD4404" t="s">
        <v>1831</v>
      </c>
      <c r="BE4404" t="s">
        <v>67</v>
      </c>
      <c r="BF4404" t="s">
        <v>67</v>
      </c>
      <c r="BG4404" t="s">
        <v>67</v>
      </c>
      <c r="BH4404" t="s">
        <v>67</v>
      </c>
      <c r="BI4404" t="s">
        <v>67</v>
      </c>
      <c r="BJ4404" t="s">
        <v>67</v>
      </c>
      <c r="BK4404" t="s">
        <v>67</v>
      </c>
    </row>
    <row r="4405" spans="1:63" hidden="1" x14ac:dyDescent="0.35">
      <c r="A4405" t="s">
        <v>1826</v>
      </c>
      <c r="B4405" t="s">
        <v>67</v>
      </c>
      <c r="C4405">
        <v>25.1</v>
      </c>
      <c r="D4405" t="s">
        <v>67</v>
      </c>
      <c r="E4405" t="s">
        <v>67</v>
      </c>
      <c r="F4405" t="s">
        <v>164</v>
      </c>
      <c r="G4405" t="s">
        <v>67</v>
      </c>
      <c r="H4405" t="s">
        <v>1854</v>
      </c>
      <c r="I4405" t="s">
        <v>67</v>
      </c>
      <c r="J4405" t="s">
        <v>67</v>
      </c>
      <c r="K4405" t="s">
        <v>67</v>
      </c>
      <c r="L4405" t="s">
        <v>67</v>
      </c>
      <c r="M4405" t="s">
        <v>67</v>
      </c>
      <c r="N4405" t="s">
        <v>74</v>
      </c>
      <c r="O4405" t="s">
        <v>74</v>
      </c>
      <c r="P4405" t="s">
        <v>67</v>
      </c>
      <c r="Q4405" t="s">
        <v>76</v>
      </c>
      <c r="R4405" t="s">
        <v>77</v>
      </c>
      <c r="S4405" t="s">
        <v>1171</v>
      </c>
      <c r="T4405" t="s">
        <v>1855</v>
      </c>
      <c r="U4405" t="s">
        <v>67</v>
      </c>
      <c r="V4405" t="s">
        <v>67</v>
      </c>
      <c r="W4405" t="s">
        <v>1327</v>
      </c>
      <c r="X4405" t="s">
        <v>67</v>
      </c>
      <c r="Y4405" t="s">
        <v>67</v>
      </c>
      <c r="Z4405" t="s">
        <v>67</v>
      </c>
      <c r="AA4405" t="s">
        <v>67</v>
      </c>
      <c r="AB4405" t="s">
        <v>67</v>
      </c>
      <c r="AC4405" t="s">
        <v>67</v>
      </c>
      <c r="AD4405" t="s">
        <v>67</v>
      </c>
      <c r="AE4405" t="s">
        <v>67</v>
      </c>
      <c r="AF4405" t="s">
        <v>67</v>
      </c>
      <c r="AG4405" t="s">
        <v>67</v>
      </c>
      <c r="AH4405" t="e">
        <f t="shared" si="136"/>
        <v>#VALUE!</v>
      </c>
      <c r="AI4405" t="e">
        <f t="shared" si="137"/>
        <v>#VALUE!</v>
      </c>
      <c r="AJ4405" t="s">
        <v>67</v>
      </c>
      <c r="AK4405" t="s">
        <v>67</v>
      </c>
      <c r="AL4405" t="s">
        <v>67</v>
      </c>
      <c r="AM4405" t="s">
        <v>67</v>
      </c>
      <c r="AN4405" t="s">
        <v>67</v>
      </c>
      <c r="AO4405" t="s">
        <v>67</v>
      </c>
      <c r="AP4405" t="s">
        <v>1856</v>
      </c>
      <c r="AQ4405" t="s">
        <v>157</v>
      </c>
      <c r="AR4405" t="s">
        <v>67</v>
      </c>
      <c r="AS4405" t="s">
        <v>67</v>
      </c>
      <c r="AT4405" t="s">
        <v>67</v>
      </c>
      <c r="AU4405" t="s">
        <v>67</v>
      </c>
      <c r="AV4405" t="s">
        <v>67</v>
      </c>
      <c r="AW4405" t="s">
        <v>67</v>
      </c>
      <c r="AX4405" t="s">
        <v>67</v>
      </c>
      <c r="AY4405" t="s">
        <v>67</v>
      </c>
      <c r="AZ4405" t="s">
        <v>67</v>
      </c>
      <c r="BA4405" t="s">
        <v>67</v>
      </c>
      <c r="BB4405">
        <v>-9.2513999999999999E-2</v>
      </c>
      <c r="BC4405">
        <v>2.6499999999999999E-4</v>
      </c>
      <c r="BD4405" t="s">
        <v>1831</v>
      </c>
      <c r="BE4405" t="s">
        <v>67</v>
      </c>
      <c r="BF4405" t="s">
        <v>67</v>
      </c>
      <c r="BG4405" t="s">
        <v>67</v>
      </c>
      <c r="BH4405" t="s">
        <v>67</v>
      </c>
      <c r="BI4405" t="s">
        <v>67</v>
      </c>
      <c r="BJ4405" t="s">
        <v>67</v>
      </c>
      <c r="BK4405" t="s">
        <v>67</v>
      </c>
    </row>
    <row r="4406" spans="1:63" hidden="1" x14ac:dyDescent="0.35">
      <c r="A4406" t="s">
        <v>1826</v>
      </c>
      <c r="B4406" t="s">
        <v>67</v>
      </c>
      <c r="C4406">
        <v>25.1</v>
      </c>
      <c r="D4406" t="s">
        <v>67</v>
      </c>
      <c r="E4406" t="s">
        <v>67</v>
      </c>
      <c r="F4406" t="s">
        <v>164</v>
      </c>
      <c r="G4406" t="s">
        <v>67</v>
      </c>
      <c r="H4406" t="s">
        <v>1854</v>
      </c>
      <c r="I4406" t="s">
        <v>67</v>
      </c>
      <c r="J4406" t="s">
        <v>67</v>
      </c>
      <c r="K4406" t="s">
        <v>67</v>
      </c>
      <c r="L4406" t="s">
        <v>67</v>
      </c>
      <c r="M4406" t="s">
        <v>67</v>
      </c>
      <c r="N4406" t="s">
        <v>74</v>
      </c>
      <c r="O4406" t="s">
        <v>74</v>
      </c>
      <c r="P4406" t="s">
        <v>67</v>
      </c>
      <c r="Q4406" t="s">
        <v>76</v>
      </c>
      <c r="R4406" t="s">
        <v>77</v>
      </c>
      <c r="S4406" t="s">
        <v>1171</v>
      </c>
      <c r="T4406" t="s">
        <v>1855</v>
      </c>
      <c r="U4406" t="s">
        <v>67</v>
      </c>
      <c r="V4406" t="s">
        <v>67</v>
      </c>
      <c r="W4406" t="s">
        <v>1327</v>
      </c>
      <c r="X4406" t="s">
        <v>67</v>
      </c>
      <c r="Y4406" t="s">
        <v>67</v>
      </c>
      <c r="Z4406" t="s">
        <v>67</v>
      </c>
      <c r="AA4406" t="s">
        <v>67</v>
      </c>
      <c r="AB4406" t="s">
        <v>67</v>
      </c>
      <c r="AC4406" t="s">
        <v>67</v>
      </c>
      <c r="AD4406" t="s">
        <v>67</v>
      </c>
      <c r="AE4406" t="s">
        <v>67</v>
      </c>
      <c r="AF4406" t="s">
        <v>67</v>
      </c>
      <c r="AG4406" t="s">
        <v>67</v>
      </c>
      <c r="AH4406" t="e">
        <f t="shared" si="136"/>
        <v>#VALUE!</v>
      </c>
      <c r="AI4406" t="e">
        <f t="shared" si="137"/>
        <v>#VALUE!</v>
      </c>
      <c r="AJ4406" t="s">
        <v>67</v>
      </c>
      <c r="AK4406" t="s">
        <v>67</v>
      </c>
      <c r="AL4406" t="s">
        <v>67</v>
      </c>
      <c r="AM4406" t="s">
        <v>67</v>
      </c>
      <c r="AN4406" t="s">
        <v>67</v>
      </c>
      <c r="AO4406" t="s">
        <v>67</v>
      </c>
      <c r="AP4406" t="s">
        <v>1857</v>
      </c>
      <c r="AQ4406" t="s">
        <v>160</v>
      </c>
      <c r="AR4406" t="s">
        <v>67</v>
      </c>
      <c r="AS4406" t="s">
        <v>67</v>
      </c>
      <c r="AT4406" t="s">
        <v>67</v>
      </c>
      <c r="AU4406" t="s">
        <v>67</v>
      </c>
      <c r="AV4406" t="s">
        <v>67</v>
      </c>
      <c r="AW4406" t="s">
        <v>67</v>
      </c>
      <c r="AX4406" t="s">
        <v>67</v>
      </c>
      <c r="AY4406" t="s">
        <v>67</v>
      </c>
      <c r="AZ4406" t="s">
        <v>67</v>
      </c>
      <c r="BA4406" t="s">
        <v>67</v>
      </c>
      <c r="BB4406">
        <v>0.52442900000000003</v>
      </c>
      <c r="BC4406">
        <v>2.3549999999999999E-3</v>
      </c>
      <c r="BD4406" t="s">
        <v>1831</v>
      </c>
      <c r="BE4406" t="s">
        <v>67</v>
      </c>
      <c r="BF4406" t="s">
        <v>67</v>
      </c>
      <c r="BG4406" t="s">
        <v>67</v>
      </c>
      <c r="BH4406" t="s">
        <v>67</v>
      </c>
      <c r="BI4406" t="s">
        <v>67</v>
      </c>
      <c r="BJ4406" t="s">
        <v>67</v>
      </c>
      <c r="BK4406" t="s">
        <v>67</v>
      </c>
    </row>
    <row r="4407" spans="1:63" hidden="1" x14ac:dyDescent="0.35">
      <c r="A4407" t="s">
        <v>1826</v>
      </c>
      <c r="B4407" t="s">
        <v>67</v>
      </c>
      <c r="C4407">
        <v>25.1</v>
      </c>
      <c r="D4407" t="s">
        <v>67</v>
      </c>
      <c r="E4407" t="s">
        <v>67</v>
      </c>
      <c r="F4407" t="s">
        <v>164</v>
      </c>
      <c r="G4407" t="s">
        <v>67</v>
      </c>
      <c r="H4407" t="s">
        <v>1854</v>
      </c>
      <c r="I4407" t="s">
        <v>67</v>
      </c>
      <c r="J4407" t="s">
        <v>67</v>
      </c>
      <c r="K4407" t="s">
        <v>67</v>
      </c>
      <c r="L4407" t="s">
        <v>67</v>
      </c>
      <c r="M4407" t="s">
        <v>67</v>
      </c>
      <c r="N4407" t="s">
        <v>74</v>
      </c>
      <c r="O4407" t="s">
        <v>74</v>
      </c>
      <c r="P4407" t="s">
        <v>67</v>
      </c>
      <c r="Q4407" t="s">
        <v>76</v>
      </c>
      <c r="R4407" t="s">
        <v>77</v>
      </c>
      <c r="S4407" t="s">
        <v>1171</v>
      </c>
      <c r="T4407" t="s">
        <v>1855</v>
      </c>
      <c r="U4407" t="s">
        <v>67</v>
      </c>
      <c r="V4407" t="s">
        <v>67</v>
      </c>
      <c r="W4407" t="s">
        <v>1327</v>
      </c>
      <c r="X4407" t="s">
        <v>67</v>
      </c>
      <c r="Y4407" t="s">
        <v>67</v>
      </c>
      <c r="Z4407" t="s">
        <v>67</v>
      </c>
      <c r="AA4407" t="s">
        <v>67</v>
      </c>
      <c r="AB4407" t="s">
        <v>67</v>
      </c>
      <c r="AC4407" t="s">
        <v>67</v>
      </c>
      <c r="AD4407" t="s">
        <v>67</v>
      </c>
      <c r="AE4407" t="s">
        <v>67</v>
      </c>
      <c r="AF4407" t="s">
        <v>67</v>
      </c>
      <c r="AG4407" t="s">
        <v>67</v>
      </c>
      <c r="AH4407" t="e">
        <f t="shared" si="136"/>
        <v>#VALUE!</v>
      </c>
      <c r="AI4407" t="e">
        <f t="shared" si="137"/>
        <v>#VALUE!</v>
      </c>
      <c r="AJ4407" t="s">
        <v>67</v>
      </c>
      <c r="AK4407" t="s">
        <v>67</v>
      </c>
      <c r="AL4407" t="s">
        <v>67</v>
      </c>
      <c r="AM4407" t="s">
        <v>67</v>
      </c>
      <c r="AN4407" t="s">
        <v>67</v>
      </c>
      <c r="AO4407" t="s">
        <v>67</v>
      </c>
      <c r="AP4407" t="s">
        <v>1858</v>
      </c>
      <c r="AQ4407" t="s">
        <v>160</v>
      </c>
      <c r="AR4407" t="s">
        <v>67</v>
      </c>
      <c r="AS4407" t="s">
        <v>67</v>
      </c>
      <c r="AT4407" t="s">
        <v>67</v>
      </c>
      <c r="AU4407" t="s">
        <v>67</v>
      </c>
      <c r="AV4407" t="s">
        <v>67</v>
      </c>
      <c r="AW4407" t="s">
        <v>67</v>
      </c>
      <c r="AX4407" t="s">
        <v>67</v>
      </c>
      <c r="AY4407" t="s">
        <v>67</v>
      </c>
      <c r="AZ4407" t="s">
        <v>67</v>
      </c>
      <c r="BA4407" t="s">
        <v>67</v>
      </c>
      <c r="BB4407">
        <v>-3.8358000000000003E-2</v>
      </c>
      <c r="BC4407">
        <v>4.8200000000000001E-4</v>
      </c>
      <c r="BD4407" t="s">
        <v>1831</v>
      </c>
      <c r="BE4407" t="s">
        <v>67</v>
      </c>
      <c r="BF4407" t="s">
        <v>67</v>
      </c>
      <c r="BG4407" t="s">
        <v>67</v>
      </c>
      <c r="BH4407" t="s">
        <v>67</v>
      </c>
      <c r="BI4407" t="s">
        <v>67</v>
      </c>
      <c r="BJ4407" t="s">
        <v>67</v>
      </c>
      <c r="BK4407" t="s">
        <v>67</v>
      </c>
    </row>
    <row r="4408" spans="1:63" hidden="1" x14ac:dyDescent="0.35">
      <c r="A4408" t="s">
        <v>1826</v>
      </c>
      <c r="B4408" t="s">
        <v>67</v>
      </c>
      <c r="C4408">
        <v>25.1</v>
      </c>
      <c r="D4408" t="s">
        <v>67</v>
      </c>
      <c r="E4408" t="s">
        <v>67</v>
      </c>
      <c r="F4408" t="s">
        <v>164</v>
      </c>
      <c r="G4408" t="s">
        <v>67</v>
      </c>
      <c r="H4408" t="s">
        <v>1854</v>
      </c>
      <c r="I4408" t="s">
        <v>67</v>
      </c>
      <c r="J4408" t="s">
        <v>67</v>
      </c>
      <c r="K4408" t="s">
        <v>67</v>
      </c>
      <c r="L4408" t="s">
        <v>67</v>
      </c>
      <c r="M4408" t="s">
        <v>67</v>
      </c>
      <c r="N4408" t="s">
        <v>74</v>
      </c>
      <c r="O4408" t="s">
        <v>74</v>
      </c>
      <c r="P4408" t="s">
        <v>67</v>
      </c>
      <c r="Q4408" t="s">
        <v>76</v>
      </c>
      <c r="R4408" t="s">
        <v>77</v>
      </c>
      <c r="S4408" t="s">
        <v>1171</v>
      </c>
      <c r="T4408" t="s">
        <v>1855</v>
      </c>
      <c r="U4408" t="s">
        <v>67</v>
      </c>
      <c r="V4408" t="s">
        <v>67</v>
      </c>
      <c r="W4408" t="s">
        <v>1327</v>
      </c>
      <c r="X4408" t="s">
        <v>67</v>
      </c>
      <c r="Y4408" t="s">
        <v>67</v>
      </c>
      <c r="Z4408" t="s">
        <v>67</v>
      </c>
      <c r="AA4408" t="s">
        <v>67</v>
      </c>
      <c r="AB4408" t="s">
        <v>67</v>
      </c>
      <c r="AC4408" t="s">
        <v>67</v>
      </c>
      <c r="AD4408" t="s">
        <v>67</v>
      </c>
      <c r="AE4408" t="s">
        <v>67</v>
      </c>
      <c r="AF4408" t="s">
        <v>67</v>
      </c>
      <c r="AG4408" t="s">
        <v>67</v>
      </c>
      <c r="AH4408" t="e">
        <f t="shared" si="136"/>
        <v>#VALUE!</v>
      </c>
      <c r="AI4408" t="e">
        <f t="shared" si="137"/>
        <v>#VALUE!</v>
      </c>
      <c r="AJ4408" t="s">
        <v>67</v>
      </c>
      <c r="AK4408" t="s">
        <v>67</v>
      </c>
      <c r="AL4408" t="s">
        <v>67</v>
      </c>
      <c r="AM4408" t="s">
        <v>67</v>
      </c>
      <c r="AN4408" t="s">
        <v>67</v>
      </c>
      <c r="AO4408" t="s">
        <v>67</v>
      </c>
      <c r="AP4408" t="s">
        <v>1839</v>
      </c>
      <c r="AQ4408" t="s">
        <v>139</v>
      </c>
      <c r="AR4408" t="s">
        <v>67</v>
      </c>
      <c r="AS4408" t="s">
        <v>67</v>
      </c>
      <c r="AT4408" t="s">
        <v>67</v>
      </c>
      <c r="AU4408" t="s">
        <v>67</v>
      </c>
      <c r="AV4408" t="s">
        <v>67</v>
      </c>
      <c r="AW4408" t="s">
        <v>67</v>
      </c>
      <c r="AX4408" t="s">
        <v>67</v>
      </c>
      <c r="AY4408" t="s">
        <v>67</v>
      </c>
      <c r="AZ4408" t="s">
        <v>67</v>
      </c>
      <c r="BA4408" t="s">
        <v>67</v>
      </c>
      <c r="BB4408">
        <v>-5.9480999999999999E-2</v>
      </c>
      <c r="BC4408">
        <v>1.74E-4</v>
      </c>
      <c r="BD4408" t="s">
        <v>1831</v>
      </c>
      <c r="BE4408" t="s">
        <v>67</v>
      </c>
      <c r="BF4408" t="s">
        <v>67</v>
      </c>
      <c r="BG4408" t="s">
        <v>67</v>
      </c>
      <c r="BH4408" t="s">
        <v>67</v>
      </c>
      <c r="BI4408" t="s">
        <v>67</v>
      </c>
      <c r="BJ4408" t="s">
        <v>67</v>
      </c>
      <c r="BK4408" t="s">
        <v>67</v>
      </c>
    </row>
    <row r="4409" spans="1:63" hidden="1" x14ac:dyDescent="0.35">
      <c r="A4409" t="s">
        <v>1826</v>
      </c>
      <c r="B4409" t="s">
        <v>67</v>
      </c>
      <c r="C4409">
        <v>25.1</v>
      </c>
      <c r="D4409" t="s">
        <v>67</v>
      </c>
      <c r="E4409" t="s">
        <v>67</v>
      </c>
      <c r="F4409" t="s">
        <v>164</v>
      </c>
      <c r="G4409" t="s">
        <v>67</v>
      </c>
      <c r="H4409" t="s">
        <v>1854</v>
      </c>
      <c r="I4409" t="s">
        <v>67</v>
      </c>
      <c r="J4409" t="s">
        <v>67</v>
      </c>
      <c r="K4409" t="s">
        <v>67</v>
      </c>
      <c r="L4409" t="s">
        <v>67</v>
      </c>
      <c r="M4409" t="s">
        <v>67</v>
      </c>
      <c r="N4409" t="s">
        <v>74</v>
      </c>
      <c r="O4409" t="s">
        <v>74</v>
      </c>
      <c r="P4409" t="s">
        <v>67</v>
      </c>
      <c r="Q4409" t="s">
        <v>76</v>
      </c>
      <c r="R4409" t="s">
        <v>77</v>
      </c>
      <c r="S4409" t="s">
        <v>1171</v>
      </c>
      <c r="T4409" t="s">
        <v>1855</v>
      </c>
      <c r="U4409" t="s">
        <v>67</v>
      </c>
      <c r="V4409" t="s">
        <v>67</v>
      </c>
      <c r="W4409" t="s">
        <v>1327</v>
      </c>
      <c r="X4409" t="s">
        <v>67</v>
      </c>
      <c r="Y4409" t="s">
        <v>67</v>
      </c>
      <c r="Z4409" t="s">
        <v>67</v>
      </c>
      <c r="AA4409" t="s">
        <v>67</v>
      </c>
      <c r="AB4409" t="s">
        <v>67</v>
      </c>
      <c r="AC4409" t="s">
        <v>67</v>
      </c>
      <c r="AD4409" t="s">
        <v>67</v>
      </c>
      <c r="AE4409" t="s">
        <v>67</v>
      </c>
      <c r="AF4409" t="s">
        <v>67</v>
      </c>
      <c r="AG4409" t="s">
        <v>67</v>
      </c>
      <c r="AH4409" t="e">
        <f t="shared" si="136"/>
        <v>#VALUE!</v>
      </c>
      <c r="AI4409" t="e">
        <f t="shared" si="137"/>
        <v>#VALUE!</v>
      </c>
      <c r="AJ4409" t="s">
        <v>67</v>
      </c>
      <c r="AK4409" t="s">
        <v>67</v>
      </c>
      <c r="AL4409" t="s">
        <v>67</v>
      </c>
      <c r="AM4409" t="s">
        <v>67</v>
      </c>
      <c r="AN4409" t="s">
        <v>67</v>
      </c>
      <c r="AO4409" t="s">
        <v>67</v>
      </c>
      <c r="AP4409" t="s">
        <v>1859</v>
      </c>
      <c r="AQ4409" t="s">
        <v>139</v>
      </c>
      <c r="AR4409" t="s">
        <v>67</v>
      </c>
      <c r="AS4409" t="s">
        <v>67</v>
      </c>
      <c r="AT4409" t="s">
        <v>67</v>
      </c>
      <c r="AU4409" t="s">
        <v>67</v>
      </c>
      <c r="AV4409" t="s">
        <v>67</v>
      </c>
      <c r="AW4409" t="s">
        <v>67</v>
      </c>
      <c r="AX4409" t="s">
        <v>67</v>
      </c>
      <c r="AY4409" t="s">
        <v>67</v>
      </c>
      <c r="AZ4409" t="s">
        <v>67</v>
      </c>
      <c r="BA4409" t="s">
        <v>67</v>
      </c>
      <c r="BB4409">
        <v>3.2530999999999997E-2</v>
      </c>
      <c r="BC4409">
        <v>1.3799999999999999E-4</v>
      </c>
      <c r="BD4409" t="s">
        <v>1831</v>
      </c>
      <c r="BE4409" t="s">
        <v>67</v>
      </c>
      <c r="BF4409" t="s">
        <v>67</v>
      </c>
      <c r="BG4409" t="s">
        <v>67</v>
      </c>
      <c r="BH4409" t="s">
        <v>67</v>
      </c>
      <c r="BI4409" t="s">
        <v>67</v>
      </c>
      <c r="BJ4409" t="s">
        <v>67</v>
      </c>
      <c r="BK4409" t="s">
        <v>67</v>
      </c>
    </row>
    <row r="4410" spans="1:63" x14ac:dyDescent="0.35">
      <c r="A4410" t="s">
        <v>1826</v>
      </c>
      <c r="B4410" t="s">
        <v>1842</v>
      </c>
      <c r="C4410" t="s">
        <v>1843</v>
      </c>
      <c r="D4410" t="s">
        <v>67</v>
      </c>
      <c r="E4410" t="s">
        <v>67</v>
      </c>
      <c r="F4410" t="s">
        <v>66</v>
      </c>
      <c r="G4410" t="s">
        <v>67</v>
      </c>
      <c r="H4410" t="s">
        <v>1836</v>
      </c>
      <c r="I4410" t="s">
        <v>67</v>
      </c>
      <c r="J4410">
        <v>2017</v>
      </c>
      <c r="K4410" t="s">
        <v>67</v>
      </c>
      <c r="L4410" t="s">
        <v>149</v>
      </c>
      <c r="M4410" t="s">
        <v>67</v>
      </c>
      <c r="N4410" t="s">
        <v>74</v>
      </c>
      <c r="O4410" t="s">
        <v>74</v>
      </c>
      <c r="P4410" t="s">
        <v>67</v>
      </c>
      <c r="Q4410" t="s">
        <v>76</v>
      </c>
      <c r="R4410" t="s">
        <v>77</v>
      </c>
      <c r="S4410" t="s">
        <v>1171</v>
      </c>
      <c r="T4410" t="s">
        <v>1837</v>
      </c>
      <c r="U4410" t="s">
        <v>67</v>
      </c>
      <c r="V4410" t="s">
        <v>67</v>
      </c>
      <c r="W4410" t="s">
        <v>1129</v>
      </c>
      <c r="X4410" t="s">
        <v>67</v>
      </c>
      <c r="Y4410">
        <v>9</v>
      </c>
      <c r="Z4410" t="s">
        <v>67</v>
      </c>
      <c r="AA4410">
        <v>6</v>
      </c>
      <c r="AB4410">
        <v>6</v>
      </c>
      <c r="AC4410" t="s">
        <v>67</v>
      </c>
      <c r="AD4410" t="s">
        <v>67</v>
      </c>
      <c r="AE4410" t="s">
        <v>67</v>
      </c>
      <c r="AF4410" t="s">
        <v>67</v>
      </c>
      <c r="AG4410" t="s">
        <v>67</v>
      </c>
      <c r="AH4410" t="e">
        <f t="shared" si="136"/>
        <v>#VALUE!</v>
      </c>
      <c r="AI4410" t="e">
        <f t="shared" si="137"/>
        <v>#VALUE!</v>
      </c>
      <c r="AJ4410" t="s">
        <v>67</v>
      </c>
      <c r="AK4410" t="s">
        <v>67</v>
      </c>
      <c r="AL4410" t="s">
        <v>67</v>
      </c>
      <c r="AM4410" t="s">
        <v>1844</v>
      </c>
      <c r="AN4410" t="s">
        <v>67</v>
      </c>
      <c r="AO4410" t="s">
        <v>67</v>
      </c>
      <c r="AP4410" t="s">
        <v>86</v>
      </c>
      <c r="AQ4410" t="s">
        <v>86</v>
      </c>
      <c r="AR4410" t="s">
        <v>67</v>
      </c>
      <c r="AS4410" t="s">
        <v>67</v>
      </c>
      <c r="AT4410" t="s">
        <v>67</v>
      </c>
      <c r="AU4410">
        <v>88.157889999999995</v>
      </c>
      <c r="AV4410">
        <v>9.2105300000000003</v>
      </c>
      <c r="AW4410">
        <v>63.157890000000002</v>
      </c>
      <c r="AX4410">
        <v>11.403510000000001</v>
      </c>
      <c r="AY4410" t="s">
        <v>67</v>
      </c>
      <c r="AZ4410" t="s">
        <v>67</v>
      </c>
      <c r="BA4410" t="s">
        <v>67</v>
      </c>
      <c r="BB4410">
        <v>-5.0722999999999997E-2</v>
      </c>
      <c r="BC4410">
        <v>1.1164E-2</v>
      </c>
      <c r="BD4410" t="s">
        <v>1845</v>
      </c>
      <c r="BE4410" t="s">
        <v>67</v>
      </c>
      <c r="BF4410">
        <v>-2.4119215070000002</v>
      </c>
      <c r="BG4410">
        <v>0.92307692299999999</v>
      </c>
      <c r="BH4410">
        <v>-2.2263890829999999</v>
      </c>
      <c r="BI4410" t="s">
        <v>164</v>
      </c>
      <c r="BJ4410" t="s">
        <v>164</v>
      </c>
      <c r="BK4410" t="s">
        <v>67</v>
      </c>
    </row>
    <row r="4411" spans="1:63" x14ac:dyDescent="0.35">
      <c r="A4411" t="s">
        <v>1826</v>
      </c>
      <c r="B4411" t="s">
        <v>1846</v>
      </c>
      <c r="C4411" t="s">
        <v>1843</v>
      </c>
      <c r="D4411" t="s">
        <v>67</v>
      </c>
      <c r="E4411" t="s">
        <v>67</v>
      </c>
      <c r="F4411" t="s">
        <v>66</v>
      </c>
      <c r="G4411" t="s">
        <v>67</v>
      </c>
      <c r="H4411" t="s">
        <v>1836</v>
      </c>
      <c r="I4411" t="s">
        <v>67</v>
      </c>
      <c r="J4411">
        <v>2017</v>
      </c>
      <c r="K4411" t="s">
        <v>67</v>
      </c>
      <c r="L4411" t="s">
        <v>149</v>
      </c>
      <c r="M4411" t="s">
        <v>67</v>
      </c>
      <c r="N4411" t="s">
        <v>74</v>
      </c>
      <c r="O4411" t="s">
        <v>74</v>
      </c>
      <c r="P4411" t="s">
        <v>67</v>
      </c>
      <c r="Q4411" t="s">
        <v>76</v>
      </c>
      <c r="R4411" t="s">
        <v>77</v>
      </c>
      <c r="S4411" t="s">
        <v>1171</v>
      </c>
      <c r="T4411" t="s">
        <v>1837</v>
      </c>
      <c r="U4411" t="s">
        <v>67</v>
      </c>
      <c r="V4411" t="s">
        <v>67</v>
      </c>
      <c r="W4411" t="s">
        <v>1129</v>
      </c>
      <c r="X4411" t="s">
        <v>67</v>
      </c>
      <c r="Y4411">
        <v>9</v>
      </c>
      <c r="Z4411" t="s">
        <v>67</v>
      </c>
      <c r="AA4411">
        <v>6</v>
      </c>
      <c r="AB4411">
        <v>6</v>
      </c>
      <c r="AC4411" t="s">
        <v>67</v>
      </c>
      <c r="AD4411" t="s">
        <v>67</v>
      </c>
      <c r="AE4411" t="s">
        <v>67</v>
      </c>
      <c r="AF4411" t="s">
        <v>67</v>
      </c>
      <c r="AG4411" t="s">
        <v>67</v>
      </c>
      <c r="AH4411" t="e">
        <f t="shared" si="136"/>
        <v>#VALUE!</v>
      </c>
      <c r="AI4411" t="e">
        <f t="shared" si="137"/>
        <v>#VALUE!</v>
      </c>
      <c r="AJ4411" t="s">
        <v>67</v>
      </c>
      <c r="AK4411" t="s">
        <v>67</v>
      </c>
      <c r="AL4411" t="s">
        <v>67</v>
      </c>
      <c r="AM4411" t="s">
        <v>1844</v>
      </c>
      <c r="AN4411" t="s">
        <v>67</v>
      </c>
      <c r="AO4411" t="s">
        <v>67</v>
      </c>
      <c r="AP4411" t="s">
        <v>86</v>
      </c>
      <c r="AQ4411" t="s">
        <v>86</v>
      </c>
      <c r="AR4411" t="s">
        <v>67</v>
      </c>
      <c r="AS4411" t="s">
        <v>67</v>
      </c>
      <c r="AT4411" t="s">
        <v>67</v>
      </c>
      <c r="AU4411">
        <v>92.982460000000003</v>
      </c>
      <c r="AV4411">
        <v>12.719290000000001</v>
      </c>
      <c r="AW4411">
        <v>3.0701800000000001</v>
      </c>
      <c r="AX4411">
        <v>4.82456</v>
      </c>
      <c r="AY4411" t="s">
        <v>67</v>
      </c>
      <c r="AZ4411" t="s">
        <v>67</v>
      </c>
      <c r="BA4411" t="s">
        <v>67</v>
      </c>
      <c r="BB4411">
        <v>-1.891713</v>
      </c>
      <c r="BC4411">
        <v>0.56405700000000003</v>
      </c>
      <c r="BD4411" t="s">
        <v>1845</v>
      </c>
      <c r="BE4411" t="s">
        <v>67</v>
      </c>
      <c r="BF4411">
        <v>-9.3472009949999997</v>
      </c>
      <c r="BG4411">
        <v>0.92307692299999999</v>
      </c>
      <c r="BH4411">
        <v>-8.6281855329999999</v>
      </c>
      <c r="BI4411" t="s">
        <v>164</v>
      </c>
      <c r="BJ4411" t="s">
        <v>164</v>
      </c>
      <c r="BK4411" t="s">
        <v>67</v>
      </c>
    </row>
    <row r="4412" spans="1:63" x14ac:dyDescent="0.35">
      <c r="A4412" t="s">
        <v>1826</v>
      </c>
      <c r="B4412" t="s">
        <v>1848</v>
      </c>
      <c r="C4412" t="s">
        <v>1849</v>
      </c>
      <c r="D4412" t="s">
        <v>67</v>
      </c>
      <c r="E4412" t="s">
        <v>67</v>
      </c>
      <c r="F4412" t="s">
        <v>66</v>
      </c>
      <c r="G4412" t="s">
        <v>67</v>
      </c>
      <c r="H4412" t="s">
        <v>1836</v>
      </c>
      <c r="I4412" t="s">
        <v>67</v>
      </c>
      <c r="J4412">
        <v>2017</v>
      </c>
      <c r="K4412" t="s">
        <v>67</v>
      </c>
      <c r="L4412" t="s">
        <v>149</v>
      </c>
      <c r="M4412" t="s">
        <v>67</v>
      </c>
      <c r="N4412" t="s">
        <v>74</v>
      </c>
      <c r="O4412" t="s">
        <v>74</v>
      </c>
      <c r="P4412" t="s">
        <v>67</v>
      </c>
      <c r="Q4412" t="s">
        <v>76</v>
      </c>
      <c r="R4412" t="s">
        <v>77</v>
      </c>
      <c r="S4412" t="s">
        <v>1171</v>
      </c>
      <c r="T4412" t="s">
        <v>1834</v>
      </c>
      <c r="U4412" t="s">
        <v>67</v>
      </c>
      <c r="V4412" t="s">
        <v>67</v>
      </c>
      <c r="W4412" t="s">
        <v>1129</v>
      </c>
      <c r="X4412" t="s">
        <v>67</v>
      </c>
      <c r="Y4412">
        <v>9</v>
      </c>
      <c r="Z4412" t="s">
        <v>67</v>
      </c>
      <c r="AA4412">
        <v>6</v>
      </c>
      <c r="AB4412">
        <v>6</v>
      </c>
      <c r="AC4412" t="s">
        <v>67</v>
      </c>
      <c r="AD4412" t="s">
        <v>67</v>
      </c>
      <c r="AE4412" t="s">
        <v>67</v>
      </c>
      <c r="AF4412" t="s">
        <v>67</v>
      </c>
      <c r="AG4412" t="s">
        <v>67</v>
      </c>
      <c r="AH4412" t="e">
        <f t="shared" si="136"/>
        <v>#VALUE!</v>
      </c>
      <c r="AI4412" t="e">
        <f t="shared" si="137"/>
        <v>#VALUE!</v>
      </c>
      <c r="AJ4412" t="s">
        <v>67</v>
      </c>
      <c r="AK4412" t="s">
        <v>67</v>
      </c>
      <c r="AL4412" t="s">
        <v>67</v>
      </c>
      <c r="AM4412" t="s">
        <v>1850</v>
      </c>
      <c r="AN4412" t="s">
        <v>67</v>
      </c>
      <c r="AO4412" t="s">
        <v>67</v>
      </c>
      <c r="AP4412" t="s">
        <v>86</v>
      </c>
      <c r="AQ4412" t="s">
        <v>86</v>
      </c>
      <c r="AR4412" t="s">
        <v>67</v>
      </c>
      <c r="AS4412" t="s">
        <v>67</v>
      </c>
      <c r="AT4412" t="s">
        <v>67</v>
      </c>
      <c r="AU4412">
        <v>80</v>
      </c>
      <c r="AV4412">
        <v>6.3157899999999998</v>
      </c>
      <c r="AW4412">
        <v>16.421050000000001</v>
      </c>
      <c r="AX4412">
        <v>13.47369</v>
      </c>
      <c r="AY4412" t="s">
        <v>67</v>
      </c>
      <c r="AZ4412" t="s">
        <v>67</v>
      </c>
      <c r="BA4412" t="s">
        <v>67</v>
      </c>
      <c r="BB4412">
        <v>-1.1609449999999999</v>
      </c>
      <c r="BC4412">
        <v>0.121306</v>
      </c>
      <c r="BD4412" t="s">
        <v>1845</v>
      </c>
      <c r="BE4412" t="s">
        <v>67</v>
      </c>
      <c r="BF4412">
        <v>-6.0424154809999999</v>
      </c>
      <c r="BG4412">
        <v>0.92307692299999999</v>
      </c>
      <c r="BH4412">
        <v>-5.5776142899999996</v>
      </c>
      <c r="BI4412" t="s">
        <v>164</v>
      </c>
      <c r="BJ4412" t="s">
        <v>164</v>
      </c>
      <c r="BK4412" t="s">
        <v>67</v>
      </c>
    </row>
    <row r="4413" spans="1:63" x14ac:dyDescent="0.35">
      <c r="A4413" t="s">
        <v>1826</v>
      </c>
      <c r="B4413" t="s">
        <v>1851</v>
      </c>
      <c r="C4413" t="s">
        <v>1852</v>
      </c>
      <c r="D4413" t="s">
        <v>67</v>
      </c>
      <c r="E4413" t="s">
        <v>67</v>
      </c>
      <c r="F4413" t="s">
        <v>66</v>
      </c>
      <c r="G4413" t="s">
        <v>67</v>
      </c>
      <c r="H4413" t="s">
        <v>1836</v>
      </c>
      <c r="I4413" t="s">
        <v>67</v>
      </c>
      <c r="J4413">
        <v>2017</v>
      </c>
      <c r="K4413" t="s">
        <v>67</v>
      </c>
      <c r="L4413" t="s">
        <v>149</v>
      </c>
      <c r="M4413" t="s">
        <v>67</v>
      </c>
      <c r="N4413" t="s">
        <v>74</v>
      </c>
      <c r="O4413" t="s">
        <v>74</v>
      </c>
      <c r="P4413" t="s">
        <v>67</v>
      </c>
      <c r="Q4413" t="s">
        <v>76</v>
      </c>
      <c r="R4413" t="s">
        <v>77</v>
      </c>
      <c r="S4413" t="s">
        <v>1171</v>
      </c>
      <c r="T4413" t="s">
        <v>1834</v>
      </c>
      <c r="U4413" t="s">
        <v>67</v>
      </c>
      <c r="V4413" t="s">
        <v>67</v>
      </c>
      <c r="W4413" t="s">
        <v>1129</v>
      </c>
      <c r="X4413" t="s">
        <v>67</v>
      </c>
      <c r="Y4413">
        <v>9</v>
      </c>
      <c r="Z4413" t="s">
        <v>67</v>
      </c>
      <c r="AA4413">
        <v>6</v>
      </c>
      <c r="AB4413">
        <v>6</v>
      </c>
      <c r="AC4413" t="s">
        <v>67</v>
      </c>
      <c r="AD4413" t="s">
        <v>67</v>
      </c>
      <c r="AE4413" t="s">
        <v>67</v>
      </c>
      <c r="AF4413" t="s">
        <v>67</v>
      </c>
      <c r="AG4413" t="s">
        <v>67</v>
      </c>
      <c r="AH4413" t="e">
        <f t="shared" si="136"/>
        <v>#VALUE!</v>
      </c>
      <c r="AI4413" t="e">
        <f t="shared" si="137"/>
        <v>#VALUE!</v>
      </c>
      <c r="AJ4413" t="s">
        <v>67</v>
      </c>
      <c r="AK4413" t="s">
        <v>67</v>
      </c>
      <c r="AL4413" t="s">
        <v>67</v>
      </c>
      <c r="AM4413" t="s">
        <v>1853</v>
      </c>
      <c r="AN4413" t="s">
        <v>67</v>
      </c>
      <c r="AO4413" t="s">
        <v>67</v>
      </c>
      <c r="AP4413" t="s">
        <v>86</v>
      </c>
      <c r="AQ4413" t="s">
        <v>86</v>
      </c>
      <c r="AR4413" t="s">
        <v>67</v>
      </c>
      <c r="AS4413" t="s">
        <v>67</v>
      </c>
      <c r="AT4413" t="s">
        <v>67</v>
      </c>
      <c r="AU4413">
        <v>53.263159999999999</v>
      </c>
      <c r="AV4413">
        <v>9.8947299999999991</v>
      </c>
      <c r="AW4413">
        <v>14.736840000000001</v>
      </c>
      <c r="AX4413">
        <v>13.68421</v>
      </c>
      <c r="AY4413" t="s">
        <v>67</v>
      </c>
      <c r="AZ4413" t="s">
        <v>67</v>
      </c>
      <c r="BA4413" t="s">
        <v>67</v>
      </c>
      <c r="BB4413">
        <v>-0.66098699999999999</v>
      </c>
      <c r="BC4413">
        <v>0.221022</v>
      </c>
      <c r="BD4413" t="s">
        <v>1845</v>
      </c>
      <c r="BE4413" t="s">
        <v>67</v>
      </c>
      <c r="BF4413">
        <v>-3.2264558060000001</v>
      </c>
      <c r="BG4413">
        <v>0.92307692299999999</v>
      </c>
      <c r="BH4413">
        <v>-2.9782668980000002</v>
      </c>
      <c r="BI4413" t="s">
        <v>164</v>
      </c>
      <c r="BJ4413" t="s">
        <v>164</v>
      </c>
      <c r="BK4413" t="s">
        <v>67</v>
      </c>
    </row>
  </sheetData>
  <autoFilter ref="A1:BK4413" xr:uid="{43B139BA-6213-46B0-A71B-9248E93AD075}">
    <filterColumn colId="24">
      <filters>
        <filter val="0"/>
        <filter val="0 generation"/>
        <filter val="0 generations"/>
        <filter val="0.01"/>
        <filter val="0.06"/>
        <filter val="0.1"/>
        <filter val="0.25"/>
        <filter val="0.5"/>
        <filter val="1"/>
        <filter val="1 generations"/>
        <filter val="10"/>
        <filter val="10 days"/>
        <filter val="11"/>
        <filter val="11 generations"/>
        <filter val="110"/>
        <filter val="114h / 6 days"/>
        <filter val="12"/>
        <filter val="12 generation"/>
        <filter val="120"/>
        <filter val="120h post fertilasation"/>
        <filter val="13"/>
        <filter val="14"/>
        <filter val="14 days"/>
        <filter val="144 hours"/>
        <filter val="15"/>
        <filter val="15 days"/>
        <filter val="15 generation"/>
        <filter val="150"/>
        <filter val="16"/>
        <filter val="16 days"/>
        <filter val="168"/>
        <filter val="17"/>
        <filter val="18"/>
        <filter val="18 days"/>
        <filter val="19"/>
        <filter val="19 days"/>
        <filter val="2"/>
        <filter val="2 generations"/>
        <filter val="2.9"/>
        <filter val="20"/>
        <filter val="20 days"/>
        <filter val="21"/>
        <filter val="22"/>
        <filter val="22 days"/>
        <filter val="24"/>
        <filter val="24 days"/>
        <filter val="25"/>
        <filter val="25 generation"/>
        <filter val="26"/>
        <filter val="274"/>
        <filter val="28"/>
        <filter val="29"/>
        <filter val="3"/>
        <filter val="3 generation"/>
        <filter val="30"/>
        <filter val="35"/>
        <filter val="3months"/>
        <filter val="4"/>
        <filter val="4 generations"/>
        <filter val="40"/>
        <filter val="43"/>
        <filter val="48h"/>
        <filter val="5"/>
        <filter val="50"/>
        <filter val="53 days"/>
        <filter val="56"/>
        <filter val="57"/>
        <filter val="59"/>
        <filter val="6"/>
        <filter val="6 generation"/>
        <filter val="60"/>
        <filter val="62"/>
        <filter val="63h"/>
        <filter val="64"/>
        <filter val="65"/>
        <filter val="7"/>
        <filter val="7 days"/>
        <filter val="75"/>
        <filter val="8"/>
        <filter val="80"/>
        <filter val="84"/>
        <filter val="87"/>
        <filter val="9"/>
        <filter val="9 days"/>
        <filter val="9 generation"/>
        <filter val="90"/>
        <filter val="measurements at 10 days"/>
      </filters>
    </filterColumn>
  </autoFilter>
  <sortState xmlns:xlrd2="http://schemas.microsoft.com/office/spreadsheetml/2017/richdata2" ref="A2:BK4417">
    <sortCondition ref="A2:A4417"/>
  </sortState>
  <hyperlinks>
    <hyperlink ref="I1243" r:id="rId1" xr:uid="{DE11FB0D-D5B9-4902-99CC-7B53078F90C0}"/>
    <hyperlink ref="I1162" r:id="rId2" xr:uid="{5B4441CD-96D9-4FB7-928B-F8FEC2EEF118}"/>
    <hyperlink ref="I1281" r:id="rId3" xr:uid="{B671F9F0-5B95-4413-9ADC-163CC6506E6D}"/>
    <hyperlink ref="I1163" r:id="rId4" xr:uid="{ECD4D125-9043-469A-9538-3B5998CD5208}"/>
    <hyperlink ref="I1282" r:id="rId5" xr:uid="{3D1F0907-C27F-46C4-AD21-80180BC24653}"/>
    <hyperlink ref="I1164" r:id="rId6" xr:uid="{4577454B-9E99-478F-B3D6-F31A722DE107}"/>
    <hyperlink ref="I1283" r:id="rId7" xr:uid="{124CB641-54D3-4568-A0EF-532D65CA2357}"/>
    <hyperlink ref="I1165" r:id="rId8" xr:uid="{5DC07C95-46F6-43A7-A806-D4761BAE279B}"/>
    <hyperlink ref="I1284" r:id="rId9" xr:uid="{E5DD8C03-CFE9-455A-AAD3-6E7376B6D52E}"/>
    <hyperlink ref="I1166" r:id="rId10" xr:uid="{53790A79-F5AF-4CE3-8D7A-D7068F6C433D}"/>
    <hyperlink ref="I1167" r:id="rId11" xr:uid="{8587D4BF-E97C-423E-8DDE-7ED9B95308C1}"/>
    <hyperlink ref="I1393" r:id="rId12" xr:uid="{A69A5F58-C418-484B-BBC3-74E6D46E30E7}"/>
    <hyperlink ref="I1213" r:id="rId13" xr:uid="{92DADFB3-9E07-400B-8F02-A260357CF096}"/>
    <hyperlink ref="I1212" r:id="rId14" xr:uid="{3AA534D1-1C54-4105-A6CD-03AEC85E643A}"/>
    <hyperlink ref="I858:I861" r:id="rId15" display="https://www.sciencedirect.com/science/article/abs/pii/S0967063714001782" xr:uid="{1213175F-1D28-4436-9176-1C5E3BA0E308}"/>
    <hyperlink ref="I1255" r:id="rId16" xr:uid="{5EE9E6F3-E4CC-4368-9C8A-58D24A74C6A3}"/>
    <hyperlink ref="I839:I841" r:id="rId17" display="https://nora.nerc.ac.uk/id/eprint/124057/" xr:uid="{532520A8-5E2D-413D-964C-D03B6BCEC3E8}"/>
    <hyperlink ref="I1207" r:id="rId18" xr:uid="{6615D92C-63EB-4419-A2DB-CC32DC2BC6DE}"/>
    <hyperlink ref="I827:I834" r:id="rId19" display="https://pubmed.ncbi.nlm.nih.gov/30690151/" xr:uid="{0595E3EE-188C-4E17-8D4D-A2703BCEAFA2}"/>
    <hyperlink ref="I1204" r:id="rId20" xr:uid="{F0F34416-E4AE-4440-85BA-0704E1A3B681}"/>
    <hyperlink ref="I1300" r:id="rId21" xr:uid="{998132C0-171A-4CF9-B930-AD3EE8A44826}"/>
    <hyperlink ref="I823:I824" r:id="rId22" display="https://onlinelibrary.wiley.com/doi/abs/10.1111/j.1365-2486.2008.01531.x" xr:uid="{D555DD36-8091-4DA3-9D3A-5A74837AEFBA}"/>
    <hyperlink ref="I1132" r:id="rId23" xr:uid="{98AD3E50-5D56-43C1-866C-3A999B465F17}"/>
    <hyperlink ref="I1172" r:id="rId24" xr:uid="{689369D0-EFDC-47A7-B034-39869CA0DEB3}"/>
    <hyperlink ref="I1258" r:id="rId25" xr:uid="{8025E497-911D-47B1-99CF-0E248EABEDDB}"/>
    <hyperlink ref="I1357" r:id="rId26" xr:uid="{EFBD4720-627A-4CAD-949D-34C0F5B004C6}"/>
    <hyperlink ref="I1217" r:id="rId27" xr:uid="{E1A9D3DC-3A28-452B-A972-2363A227A3B9}"/>
    <hyperlink ref="I934:I935" r:id="rId28" display="https://www.researchgate.net/publication/277588464_Low_Food_Availability_Narrows_the_Tolerance_of_the_Copepod_Eurytemora_affinis_to_Salinity_but_Not_to_Temperature" xr:uid="{7226B047-9BE7-4F5E-AE58-CD7DDDFE7F1D}"/>
    <hyperlink ref="I1136" r:id="rId29" xr:uid="{890BB851-BF11-4D84-A61E-6B07F7563D87}"/>
    <hyperlink ref="I937:I940" r:id="rId30" display="https://www.sciencedirect.com/science/article/pii/S0044848609002725" xr:uid="{40F2978B-9210-4255-9260-ED58E203A3D7}"/>
    <hyperlink ref="I1178" r:id="rId31" xr:uid="{D7E3FE16-B372-4169-AB74-0E10868D012E}"/>
    <hyperlink ref="I1249" r:id="rId32" xr:uid="{DE6B6E35-42EE-4144-B766-E3E8CB2FAA0A}"/>
    <hyperlink ref="I943:I945" r:id="rId33" display="https://www.researchgate.net/publication/250217566_Development_and_egg_production_in_Centropages_typicus_Copepoda_Clanoida_fed_different_food_types_A_laboratory_study" xr:uid="{496241F2-DFE8-4031-83ED-9B8542EC48DD}"/>
    <hyperlink ref="I1218" r:id="rId34" xr:uid="{049A413C-F067-4B6A-AA0E-9F6DD56C1B64}"/>
    <hyperlink ref="I950:I951" r:id="rId35" display="https://www.researchgate.net/publication/233395984_Effects_of_pyrene_exposure_and_temperature_on_early_development_of_two_co-existing_Arctic_copepods" xr:uid="{6619C141-B5EC-4B2D-A43A-B64647AF16A1}"/>
    <hyperlink ref="I1195" r:id="rId36" xr:uid="{F55D7788-C04D-41F4-8C40-3441407852E6}"/>
    <hyperlink ref="I954:I956" r:id="rId37" display="https://link.springer.com/article/10.1007/s00227-011-1653-3" xr:uid="{25C3E831-17B2-4B50-868A-B109538F43A3}"/>
    <hyperlink ref="I1219" r:id="rId38" xr:uid="{BB344926-5CE1-4C17-A9AD-EB8BCB2DBDAE}"/>
    <hyperlink ref="I1298" r:id="rId39" xr:uid="{97BEB1E6-25CC-4376-834F-8FB9AFDC658F}"/>
    <hyperlink ref="I959:I964" r:id="rId40" display="https://academic.oup.com/plankt/article-abstract/36/5/1381/1855785" xr:uid="{A0500E24-05A8-45B7-B499-3D2B494D9A25}"/>
    <hyperlink ref="I1137" r:id="rId41" xr:uid="{73F934D3-A14A-43E6-97E3-BB40F738C5B9}"/>
    <hyperlink ref="I1183" r:id="rId42" xr:uid="{045FB94D-A49A-4060-B2F7-2CF2E9402B65}"/>
    <hyperlink ref="I1154" r:id="rId43" xr:uid="{DAFCDC9B-4893-43AE-A9C6-7315CFA8C221}"/>
    <hyperlink ref="I972:I973" r:id="rId44" display="https://journals.plos.org/plosone/article?id=10.1371%2Fjournal.pone.0048538" xr:uid="{EBE92AF0-39FC-4969-852C-F6A6FEA64AD0}"/>
    <hyperlink ref="I1184" r:id="rId45" xr:uid="{7ECBFECF-D394-45F2-B8BE-BC8E55F18251}"/>
    <hyperlink ref="I1157" r:id="rId46" xr:uid="{D5EF09D3-6F5A-459B-A3A3-4A03AB327F41}"/>
    <hyperlink ref="I1294" r:id="rId47" xr:uid="{6C678B40-C381-4738-B669-32C4A8DF7691}"/>
    <hyperlink ref="I1189" r:id="rId48" xr:uid="{F0E5AC7A-F1EA-4290-A7F6-ACE5831471E3}"/>
    <hyperlink ref="I1141" r:id="rId49" xr:uid="{CA34A232-8096-4AE2-82E4-B1F6622E8AFD}"/>
    <hyperlink ref="I1317" r:id="rId50" xr:uid="{D9F1349D-3108-40B7-832E-8148EA99AF7D}"/>
    <hyperlink ref="I1227" r:id="rId51" xr:uid="{44990B92-8D63-4341-8E19-CB4004265EA5}"/>
    <hyperlink ref="I1027:I1049" r:id="rId52" display="https://www.int-res.com/journals/meps/articles/meps09551" xr:uid="{A34BB9E6-7909-4BA3-BF36-E949C558458F}"/>
    <hyperlink ref="I1147" r:id="rId53" xr:uid="{C9110F54-B583-4366-AAFF-9E810AA26FDA}"/>
    <hyperlink ref="I1051:I1077" r:id="rId54" display="https://link.springer.com/article/10.1134/S0001437013040085" xr:uid="{68707E31-A378-4776-A403-C9F7239861B7}"/>
    <hyperlink ref="I1138" r:id="rId55" xr:uid="{9B2BF4E1-B7AA-4172-A808-A03D1911ED0D}"/>
    <hyperlink ref="I1079:I1080" r:id="rId56" display="https://onlinelibrary.wiley.com/doi/abs/10.1111/j.1365-2486.2008.01531.x" xr:uid="{259EEA7C-EB42-4B18-9F4C-206F8EB51E38}"/>
    <hyperlink ref="I1191" r:id="rId57" xr:uid="{9694A13A-B999-49B2-92A9-3837E999FBCF}"/>
    <hyperlink ref="I1086:I1088" r:id="rId58" display="https://www.researchgate.net/publication/225131770_Temperature_effects_on_fecundity_development_and_survival_of_the_benthopelagic_calanoid_copepod_Pseudocyclops_xiphophorus" xr:uid="{C6E8DAF8-DA28-4B61-8BA9-C0FA646631AA}"/>
    <hyperlink ref="I1332" r:id="rId59" xr:uid="{8D35118A-B26D-4802-8B3B-0482BD954C33}"/>
    <hyperlink ref="I1333" r:id="rId60" xr:uid="{49EAC8D2-12FF-4C27-83FC-C57A5658B243}"/>
    <hyperlink ref="I1331" r:id="rId61" xr:uid="{6CB64F5C-27F6-4A3B-B902-6E8BE63BF85C}"/>
    <hyperlink ref="I1158" r:id="rId62" xr:uid="{019E86AF-A137-438F-B264-790A9925B5EB}"/>
    <hyperlink ref="I1099:I1100" r:id="rId63" display="https://academic.oup.com/plankt/article-abstract/25/3/261/1432768?redirectedFrom=fulltext&amp;login=false" xr:uid="{A550B648-3054-4EC3-81EC-95700DB02387}"/>
    <hyperlink ref="I1418" r:id="rId64" xr:uid="{3CC2FBC4-912B-4E7C-9F01-162DB75B730A}"/>
    <hyperlink ref="I1102:I1107" r:id="rId65" display="https://academic.oup.com/plankt/article-abstract/37/1/197/1389428?redirectedFrom=fulltext&amp;login=false" xr:uid="{B91FBE89-BB34-43BE-85AE-01B94936D921}"/>
    <hyperlink ref="I1139" r:id="rId66" xr:uid="{94575A34-1501-4EC5-B1EA-DA8D7A2018F0}"/>
    <hyperlink ref="I1109:I1112" r:id="rId67" display="https://www.sciencedirect.com/science/article/abs/pii/S0044848609002725" xr:uid="{4D54D556-6F19-4D5C-9D19-4148577AC50D}"/>
    <hyperlink ref="I1425" r:id="rId68" xr:uid="{501FD05D-91B7-45CF-ABD2-957209BBDCC3}"/>
    <hyperlink ref="I1115:I1126" r:id="rId69" display="https://www.bas.ac.uk/data/our-data/publication/oithona-similis-in-a-high-latitude-ecosystem-abundance-distribution-and/" xr:uid="{90501962-CA4F-439E-8C5B-95252175C2B7}"/>
    <hyperlink ref="I1159" r:id="rId70" xr:uid="{458491BC-6246-4B60-8086-A74CCD504B53}"/>
    <hyperlink ref="I1439" r:id="rId71" xr:uid="{3D949C19-C978-44C9-99C1-586D557F22FE}"/>
    <hyperlink ref="I1438" r:id="rId72" xr:uid="{0BEBEF42-2A2D-44CD-99E0-38B43B1A64F5}"/>
    <hyperlink ref="I1440" r:id="rId73" xr:uid="{86A65992-0D5E-4A04-A4F9-B6CE0BBFC228}"/>
    <hyperlink ref="I1441" r:id="rId74" xr:uid="{CE1D2125-04F0-4526-98C2-D8560A0D11D8}"/>
    <hyperlink ref="I1194" r:id="rId75" xr:uid="{22DCF2C5-E261-4ADC-A665-953E688E8513}"/>
    <hyperlink ref="I1548" r:id="rId76" xr:uid="{86DFD317-166E-4BD1-9AD7-1606C924B02A}"/>
    <hyperlink ref="I1136:I1138" r:id="rId77" display="https://onlinelibrary.wiley.com/doi/abs/10.1111/j.1365-2486.2012.02714.x" xr:uid="{DC9BA9F8-4E26-42FD-BDA3-E7A3B428EED3}"/>
    <hyperlink ref="I1564" r:id="rId78" xr:uid="{A25D654E-B61A-4826-8274-20399AA9FC71}"/>
    <hyperlink ref="I1140:I1141" r:id="rId79" display="https://www.researchgate.net/publication/229667873_The_effect_of_ocean_acidification_and_temperature_on_the_fertilization_and_embryonic_development_of_the_Sydney_rock_oyster_Saccostrea_glomerata_Gould_1850?" xr:uid="{493FC81C-1ECD-4452-97D0-3CCA55D4B181}"/>
    <hyperlink ref="I1556" r:id="rId80" xr:uid="{34835EBD-EB9B-419B-9FD3-95474126AA88}"/>
    <hyperlink ref="I1558" r:id="rId81" xr:uid="{0D14BA7E-1860-49EA-BDFB-66BCCB585E64}"/>
    <hyperlink ref="I1144:I1146" r:id="rId82" display="https://journals.plos.org/plosone/article?id=10.1371%2Fjournal.pone.0055939" xr:uid="{08ACB781-5811-4A28-A7F5-0BF641F3425F}"/>
    <hyperlink ref="I1550" r:id="rId83" xr:uid="{38C23CE2-397B-4FA4-812D-4DF23E215ADD}"/>
    <hyperlink ref="I1551" r:id="rId84" xr:uid="{87873449-61D2-4A11-9C17-694B1259E943}"/>
    <hyperlink ref="I1567" r:id="rId85" xr:uid="{89455327-EE47-429C-89FA-81389750DBCA}"/>
    <hyperlink ref="I4332" r:id="rId86" xr:uid="{52B0B243-DC42-44E5-A03C-C2750974F610}"/>
    <hyperlink ref="I1156:I1174" r:id="rId87" display="https://academic.oup.com/icesjms/article/78/6/2017/6306814" xr:uid="{D4C0D5C4-5A62-4229-99C0-687540A4660A}"/>
    <hyperlink ref="I1540" r:id="rId88" xr:uid="{20A0C032-AE58-4C63-BE45-A03D2C306C24}"/>
    <hyperlink ref="I1541" r:id="rId89" xr:uid="{C6DEC8F8-C01B-4B1D-B3F1-AD583F2B2667}"/>
    <hyperlink ref="I4272" r:id="rId90" xr:uid="{2E69EBC0-E268-4860-8B3D-A673113B1B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582F-AFED-4948-87AE-86166D957831}">
  <dimension ref="A1"/>
  <sheetViews>
    <sheetView workbookViewId="0">
      <selection sqref="A1:A2043"/>
    </sheetView>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zooplankton_database_with_dupli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Esturas</cp:lastModifiedBy>
  <dcterms:created xsi:type="dcterms:W3CDTF">2026-04-11T14:26:10Z</dcterms:created>
  <dcterms:modified xsi:type="dcterms:W3CDTF">2026-05-26T14:30:59Z</dcterms:modified>
</cp:coreProperties>
</file>